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aaronsinc-my.sharepoint.com/personal/william_claxton_aarons_com/Documents/"/>
    </mc:Choice>
  </mc:AlternateContent>
  <xr:revisionPtr revIDLastSave="2750" documentId="13_ncr:1_{61AF849D-B087-4E50-A52A-8D9051D11E33}" xr6:coauthVersionLast="47" xr6:coauthVersionMax="47" xr10:uidLastSave="{A037C91F-FD65-43B2-A2E9-900FB4249370}"/>
  <bookViews>
    <workbookView xWindow="-108" yWindow="-108" windowWidth="23256" windowHeight="13896" tabRatio="500" activeTab="2" xr2:uid="{00000000-000D-0000-FFFF-FFFF00000000}"/>
  </bookViews>
  <sheets>
    <sheet name="README" sheetId="1" r:id="rId1"/>
    <sheet name="Funnel Data" sheetId="2" r:id="rId2"/>
    <sheet name="Asset Data" sheetId="3" r:id="rId3"/>
    <sheet name="New Promo Template" sheetId="4" r:id="rId4"/>
  </sheets>
  <definedNames>
    <definedName name="_xlnm._FilterDatabase" localSheetId="1" hidden="1">'Funnel Data'!$A$2:$P$10025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M4" i="3" l="1"/>
  <c r="IM5" i="3"/>
  <c r="IM6" i="3"/>
  <c r="IM7" i="3"/>
  <c r="IM3" i="3"/>
  <c r="IH4" i="3"/>
  <c r="I3428" i="2"/>
  <c r="I3429" i="2"/>
  <c r="I3430" i="2"/>
  <c r="I3431" i="2"/>
  <c r="I3432" i="2"/>
  <c r="I3433" i="2"/>
  <c r="I3434" i="2"/>
  <c r="I3435" i="2"/>
  <c r="P3435" i="2" s="1"/>
  <c r="I3436" i="2"/>
  <c r="M3436" i="2" s="1"/>
  <c r="I3437" i="2"/>
  <c r="N3437" i="2" s="1"/>
  <c r="I3438" i="2"/>
  <c r="N3438" i="2" s="1"/>
  <c r="I3439" i="2"/>
  <c r="I3440" i="2"/>
  <c r="I3441" i="2"/>
  <c r="M3441" i="2" s="1"/>
  <c r="I3442" i="2"/>
  <c r="M3442" i="2" s="1"/>
  <c r="I3443" i="2"/>
  <c r="P3443" i="2" s="1"/>
  <c r="I3444" i="2"/>
  <c r="I3445" i="2"/>
  <c r="I3446" i="2"/>
  <c r="I3447" i="2"/>
  <c r="I3448" i="2"/>
  <c r="I3449" i="2"/>
  <c r="P3449" i="2" s="1"/>
  <c r="I3450" i="2"/>
  <c r="I3451" i="2"/>
  <c r="P3451" i="2" s="1"/>
  <c r="I3452" i="2"/>
  <c r="M3452" i="2" s="1"/>
  <c r="T3452" i="2" s="1"/>
  <c r="I3453" i="2"/>
  <c r="M3453" i="2" s="1"/>
  <c r="T3453" i="2" s="1"/>
  <c r="I3454" i="2"/>
  <c r="M3454" i="2" s="1"/>
  <c r="T3454" i="2" s="1"/>
  <c r="I3455" i="2"/>
  <c r="I3456" i="2"/>
  <c r="I3457" i="2"/>
  <c r="I3458" i="2"/>
  <c r="P3458" i="2" s="1"/>
  <c r="I3459" i="2"/>
  <c r="P3459" i="2" s="1"/>
  <c r="I3460" i="2"/>
  <c r="I3461" i="2"/>
  <c r="I3462" i="2"/>
  <c r="I3463" i="2"/>
  <c r="I3464" i="2"/>
  <c r="I3427" i="2"/>
  <c r="C3428" i="2"/>
  <c r="D3428" i="2"/>
  <c r="C3429" i="2"/>
  <c r="D3429" i="2"/>
  <c r="C3430" i="2"/>
  <c r="D3430" i="2"/>
  <c r="C3431" i="2"/>
  <c r="D3431" i="2"/>
  <c r="C3432" i="2"/>
  <c r="D3432" i="2"/>
  <c r="C3433" i="2"/>
  <c r="D3433" i="2"/>
  <c r="C3435" i="2"/>
  <c r="D3435" i="2"/>
  <c r="C3436" i="2"/>
  <c r="D3436" i="2"/>
  <c r="C3437" i="2"/>
  <c r="D3437" i="2"/>
  <c r="C3438" i="2"/>
  <c r="D3438" i="2"/>
  <c r="C3439" i="2"/>
  <c r="D3439" i="2"/>
  <c r="C3440" i="2"/>
  <c r="D3440" i="2"/>
  <c r="C3441" i="2"/>
  <c r="D3441" i="2"/>
  <c r="C3443" i="2"/>
  <c r="D3443" i="2"/>
  <c r="C3444" i="2"/>
  <c r="D3444" i="2"/>
  <c r="C3445" i="2"/>
  <c r="D3445" i="2"/>
  <c r="C3446" i="2"/>
  <c r="D3446" i="2"/>
  <c r="C3447" i="2"/>
  <c r="D3447" i="2"/>
  <c r="C3448" i="2"/>
  <c r="D3448" i="2"/>
  <c r="C3449" i="2"/>
  <c r="D3449" i="2"/>
  <c r="C3450" i="2"/>
  <c r="D3450" i="2"/>
  <c r="C3451" i="2"/>
  <c r="D3451" i="2"/>
  <c r="C3452" i="2"/>
  <c r="D3452" i="2"/>
  <c r="C3453" i="2"/>
  <c r="D3453" i="2"/>
  <c r="C3454" i="2"/>
  <c r="D3454" i="2"/>
  <c r="C3455" i="2"/>
  <c r="D3455" i="2"/>
  <c r="C3456" i="2"/>
  <c r="D3456" i="2"/>
  <c r="C3457" i="2"/>
  <c r="D3457" i="2"/>
  <c r="C3458" i="2"/>
  <c r="D3458" i="2"/>
  <c r="C3459" i="2"/>
  <c r="D3459" i="2"/>
  <c r="C3460" i="2"/>
  <c r="D3460" i="2"/>
  <c r="C3461" i="2"/>
  <c r="D3461" i="2"/>
  <c r="C3462" i="2"/>
  <c r="D3462" i="2"/>
  <c r="C3463" i="2"/>
  <c r="D3463" i="2"/>
  <c r="C3464" i="2"/>
  <c r="D3464" i="2"/>
  <c r="C3465" i="2"/>
  <c r="D3465" i="2"/>
  <c r="II4" i="3"/>
  <c r="II5" i="3"/>
  <c r="II6" i="3"/>
  <c r="II7" i="3"/>
  <c r="II3" i="3"/>
  <c r="I3387" i="2"/>
  <c r="M3387" i="2" s="1"/>
  <c r="I3388" i="2"/>
  <c r="I3389" i="2"/>
  <c r="N3389" i="2" s="1"/>
  <c r="I3390" i="2"/>
  <c r="N3390" i="2" s="1"/>
  <c r="I3391" i="2"/>
  <c r="P3391" i="2" s="1"/>
  <c r="I3392" i="2"/>
  <c r="I3393" i="2"/>
  <c r="I3394" i="2"/>
  <c r="I3395" i="2"/>
  <c r="M3395" i="2" s="1"/>
  <c r="I3396" i="2"/>
  <c r="I3397" i="2"/>
  <c r="I3398" i="2"/>
  <c r="I3399" i="2"/>
  <c r="I3400" i="2"/>
  <c r="I3401" i="2"/>
  <c r="I3402" i="2"/>
  <c r="I3403" i="2"/>
  <c r="P3403" i="2" s="1"/>
  <c r="I3404" i="2"/>
  <c r="P3404" i="2" s="1"/>
  <c r="I3405" i="2"/>
  <c r="N3405" i="2" s="1"/>
  <c r="I3406" i="2"/>
  <c r="N3406" i="2" s="1"/>
  <c r="I3407" i="2"/>
  <c r="I3408" i="2"/>
  <c r="I3409" i="2"/>
  <c r="P3409" i="2" s="1"/>
  <c r="I3410" i="2"/>
  <c r="P3410" i="2" s="1"/>
  <c r="I3411" i="2"/>
  <c r="P3411" i="2" s="1"/>
  <c r="I3412" i="2"/>
  <c r="I3413" i="2"/>
  <c r="I3414" i="2"/>
  <c r="I3415" i="2"/>
  <c r="I3416" i="2"/>
  <c r="I3417" i="2"/>
  <c r="P3417" i="2" s="1"/>
  <c r="I3418" i="2"/>
  <c r="I3419" i="2"/>
  <c r="P3419" i="2" s="1"/>
  <c r="I3420" i="2"/>
  <c r="M3420" i="2" s="1"/>
  <c r="I3421" i="2"/>
  <c r="M3421" i="2" s="1"/>
  <c r="I3422" i="2"/>
  <c r="I3423" i="2"/>
  <c r="P3423" i="2" s="1"/>
  <c r="I3424" i="2"/>
  <c r="M3424" i="2" s="1"/>
  <c r="I3425" i="2"/>
  <c r="M3425" i="2" s="1"/>
  <c r="I3426" i="2"/>
  <c r="M3426" i="2" s="1"/>
  <c r="I3361" i="2"/>
  <c r="P3361" i="2" s="1"/>
  <c r="I3362" i="2"/>
  <c r="I3363" i="2"/>
  <c r="N3363" i="2" s="1"/>
  <c r="I3364" i="2"/>
  <c r="I3365" i="2"/>
  <c r="I3366" i="2"/>
  <c r="I3367" i="2"/>
  <c r="I3368" i="2"/>
  <c r="I3369" i="2"/>
  <c r="I3370" i="2"/>
  <c r="I3371" i="2"/>
  <c r="M3371" i="2" s="1"/>
  <c r="I3372" i="2"/>
  <c r="P3372" i="2" s="1"/>
  <c r="I3373" i="2"/>
  <c r="P3373" i="2" s="1"/>
  <c r="I3374" i="2"/>
  <c r="I3375" i="2"/>
  <c r="I3376" i="2"/>
  <c r="M3376" i="2" s="1"/>
  <c r="I3377" i="2"/>
  <c r="M3377" i="2" s="1"/>
  <c r="I3378" i="2"/>
  <c r="P3378" i="2" s="1"/>
  <c r="I3379" i="2"/>
  <c r="N3379" i="2" s="1"/>
  <c r="I3380" i="2"/>
  <c r="P3380" i="2" s="1"/>
  <c r="I3381" i="2"/>
  <c r="I3382" i="2"/>
  <c r="I3383" i="2"/>
  <c r="I3384" i="2"/>
  <c r="I3385" i="2"/>
  <c r="I3386" i="2"/>
  <c r="I3360" i="2"/>
  <c r="P3360" i="2" s="1"/>
  <c r="IE4" i="3"/>
  <c r="IE5" i="3"/>
  <c r="IE6" i="3"/>
  <c r="IE7" i="3"/>
  <c r="IE3" i="3"/>
  <c r="HZ4" i="3"/>
  <c r="DO7" i="3"/>
  <c r="DO6" i="3"/>
  <c r="DO5" i="3"/>
  <c r="DO4" i="3"/>
  <c r="DO3" i="3"/>
  <c r="DO8" i="3" s="1"/>
  <c r="DK7" i="3"/>
  <c r="DK6" i="3"/>
  <c r="DK5" i="3"/>
  <c r="DK4" i="3"/>
  <c r="DK3" i="3"/>
  <c r="DG7" i="3"/>
  <c r="DG6" i="3"/>
  <c r="DG5" i="3"/>
  <c r="DG4" i="3"/>
  <c r="DG3" i="3"/>
  <c r="DG8" i="3" s="1"/>
  <c r="DC7" i="3"/>
  <c r="DC6" i="3"/>
  <c r="DC5" i="3"/>
  <c r="DC4" i="3"/>
  <c r="DC3" i="3"/>
  <c r="DC8" i="3" s="1"/>
  <c r="CY7" i="3"/>
  <c r="CY6" i="3"/>
  <c r="CY5" i="3"/>
  <c r="CY4" i="3"/>
  <c r="CY3" i="3"/>
  <c r="CY8" i="3" s="1"/>
  <c r="CU7" i="3"/>
  <c r="CU6" i="3"/>
  <c r="CU5" i="3"/>
  <c r="CU4" i="3"/>
  <c r="CU3" i="3"/>
  <c r="CQ7" i="3"/>
  <c r="CQ6" i="3"/>
  <c r="CQ5" i="3"/>
  <c r="CQ4" i="3"/>
  <c r="CQ3" i="3"/>
  <c r="CQ8" i="3" s="1"/>
  <c r="CM7" i="3"/>
  <c r="CM6" i="3"/>
  <c r="CM5" i="3"/>
  <c r="CM4" i="3"/>
  <c r="CM3" i="3"/>
  <c r="CM8" i="3" s="1"/>
  <c r="CI7" i="3"/>
  <c r="CI6" i="3"/>
  <c r="CI5" i="3"/>
  <c r="CI4" i="3"/>
  <c r="CI3" i="3"/>
  <c r="CI8" i="3" s="1"/>
  <c r="CE7" i="3"/>
  <c r="CE6" i="3"/>
  <c r="CE5" i="3"/>
  <c r="CE4" i="3"/>
  <c r="CE3" i="3"/>
  <c r="CA7" i="3"/>
  <c r="CA6" i="3"/>
  <c r="CA5" i="3"/>
  <c r="CA4" i="3"/>
  <c r="CA3" i="3"/>
  <c r="BW7" i="3"/>
  <c r="BW6" i="3"/>
  <c r="BW5" i="3"/>
  <c r="BW4" i="3"/>
  <c r="BW3" i="3"/>
  <c r="BS7" i="3"/>
  <c r="BS6" i="3"/>
  <c r="BS5" i="3"/>
  <c r="BS4" i="3"/>
  <c r="BS3" i="3"/>
  <c r="BO7" i="3"/>
  <c r="BO6" i="3"/>
  <c r="BO5" i="3"/>
  <c r="BO4" i="3"/>
  <c r="BO3" i="3"/>
  <c r="BK7" i="3"/>
  <c r="BK6" i="3"/>
  <c r="BK5" i="3"/>
  <c r="BK4" i="3"/>
  <c r="BK3" i="3"/>
  <c r="BG7" i="3"/>
  <c r="BG6" i="3"/>
  <c r="BG5" i="3"/>
  <c r="BG4" i="3"/>
  <c r="BG3" i="3"/>
  <c r="BC7" i="3"/>
  <c r="BC6" i="3"/>
  <c r="BC5" i="3"/>
  <c r="BC4" i="3"/>
  <c r="BC3" i="3"/>
  <c r="AY7" i="3"/>
  <c r="AY6" i="3"/>
  <c r="AY5" i="3"/>
  <c r="AY4" i="3"/>
  <c r="AY3" i="3"/>
  <c r="AU7" i="3"/>
  <c r="AU6" i="3"/>
  <c r="AU5" i="3"/>
  <c r="AU4" i="3"/>
  <c r="AU3" i="3"/>
  <c r="AQ7" i="3"/>
  <c r="AQ6" i="3"/>
  <c r="AQ5" i="3"/>
  <c r="AQ4" i="3"/>
  <c r="AQ3" i="3"/>
  <c r="AM7" i="3"/>
  <c r="AM6" i="3"/>
  <c r="AM5" i="3"/>
  <c r="AM4" i="3"/>
  <c r="AM3" i="3"/>
  <c r="DS4" i="3"/>
  <c r="DS5" i="3"/>
  <c r="DS6" i="3"/>
  <c r="DS7" i="3"/>
  <c r="AI7" i="3"/>
  <c r="AI6" i="3"/>
  <c r="AI5" i="3"/>
  <c r="AI4" i="3"/>
  <c r="AI3" i="3"/>
  <c r="AE7" i="3"/>
  <c r="AE6" i="3"/>
  <c r="AE5" i="3"/>
  <c r="AE4" i="3"/>
  <c r="AE3" i="3"/>
  <c r="Z3" i="3"/>
  <c r="AA3" i="3" s="1"/>
  <c r="AA7" i="3"/>
  <c r="AA6" i="3"/>
  <c r="AA5" i="3"/>
  <c r="AA4" i="3"/>
  <c r="V3" i="3"/>
  <c r="W3" i="3" s="1"/>
  <c r="W7" i="3"/>
  <c r="W6" i="3"/>
  <c r="W5" i="3"/>
  <c r="W4" i="3"/>
  <c r="R3" i="3"/>
  <c r="S3" i="3" s="1"/>
  <c r="S7" i="3"/>
  <c r="S6" i="3"/>
  <c r="S5" i="3"/>
  <c r="S4" i="3"/>
  <c r="O7" i="3"/>
  <c r="O6" i="3"/>
  <c r="O5" i="3"/>
  <c r="O4" i="3"/>
  <c r="O3" i="3"/>
  <c r="K7" i="3"/>
  <c r="K6" i="3"/>
  <c r="K5" i="3"/>
  <c r="K4" i="3"/>
  <c r="K3" i="3"/>
  <c r="F4" i="3"/>
  <c r="G4" i="3" s="1"/>
  <c r="G7" i="3"/>
  <c r="G6" i="3"/>
  <c r="G5" i="3"/>
  <c r="G3" i="3"/>
  <c r="C7" i="3"/>
  <c r="C6" i="3"/>
  <c r="C5" i="3"/>
  <c r="C4" i="3"/>
  <c r="C3" i="3"/>
  <c r="DS3" i="3"/>
  <c r="DW7" i="3"/>
  <c r="DW6" i="3"/>
  <c r="DW5" i="3"/>
  <c r="DW4" i="3"/>
  <c r="DW3" i="3"/>
  <c r="EA7" i="3"/>
  <c r="EA6" i="3"/>
  <c r="EA5" i="3"/>
  <c r="EA4" i="3"/>
  <c r="EA3" i="3"/>
  <c r="EE7" i="3"/>
  <c r="EE6" i="3"/>
  <c r="EE5" i="3"/>
  <c r="EE4" i="3"/>
  <c r="EE3" i="3"/>
  <c r="EI4" i="3"/>
  <c r="EI5" i="3"/>
  <c r="EI6" i="3"/>
  <c r="EI7" i="3"/>
  <c r="EI3" i="3"/>
  <c r="O1197" i="2"/>
  <c r="Q1197" i="2"/>
  <c r="R1197" i="2"/>
  <c r="U1197" i="2"/>
  <c r="O1198" i="2"/>
  <c r="Q1198" i="2"/>
  <c r="R1198" i="2"/>
  <c r="U1198" i="2"/>
  <c r="O1199" i="2"/>
  <c r="Q1199" i="2"/>
  <c r="R1199" i="2"/>
  <c r="U1199" i="2"/>
  <c r="O1200" i="2"/>
  <c r="Q1200" i="2"/>
  <c r="R1200" i="2"/>
  <c r="U1200" i="2"/>
  <c r="O1201" i="2"/>
  <c r="Q1201" i="2"/>
  <c r="R1201" i="2"/>
  <c r="U1201" i="2"/>
  <c r="O1202" i="2"/>
  <c r="Q1202" i="2"/>
  <c r="R1202" i="2"/>
  <c r="U1202" i="2"/>
  <c r="O1203" i="2"/>
  <c r="Q1203" i="2"/>
  <c r="R1203" i="2"/>
  <c r="U1203" i="2"/>
  <c r="O1204" i="2"/>
  <c r="Q1204" i="2"/>
  <c r="R1204" i="2"/>
  <c r="U1204" i="2"/>
  <c r="O1205" i="2"/>
  <c r="Q1205" i="2"/>
  <c r="R1205" i="2"/>
  <c r="U1205" i="2"/>
  <c r="O1206" i="2"/>
  <c r="Q1206" i="2"/>
  <c r="R1206" i="2"/>
  <c r="U1206" i="2"/>
  <c r="O1207" i="2"/>
  <c r="Q1207" i="2"/>
  <c r="R1207" i="2"/>
  <c r="U1207" i="2"/>
  <c r="O1208" i="2"/>
  <c r="Q1208" i="2"/>
  <c r="R1208" i="2"/>
  <c r="U1208" i="2"/>
  <c r="O1209" i="2"/>
  <c r="Q1209" i="2"/>
  <c r="R1209" i="2"/>
  <c r="U1209" i="2"/>
  <c r="O1210" i="2"/>
  <c r="Q1210" i="2"/>
  <c r="R1210" i="2"/>
  <c r="U1210" i="2"/>
  <c r="O1211" i="2"/>
  <c r="Q1211" i="2"/>
  <c r="R1211" i="2"/>
  <c r="U1211" i="2"/>
  <c r="O1212" i="2"/>
  <c r="Q1212" i="2"/>
  <c r="R1212" i="2"/>
  <c r="U1212" i="2"/>
  <c r="O1213" i="2"/>
  <c r="Q1213" i="2"/>
  <c r="R1213" i="2"/>
  <c r="U1213" i="2"/>
  <c r="O1214" i="2"/>
  <c r="Q1214" i="2"/>
  <c r="R1214" i="2"/>
  <c r="U1214" i="2"/>
  <c r="O1215" i="2"/>
  <c r="Q1215" i="2"/>
  <c r="R1215" i="2"/>
  <c r="U1215" i="2"/>
  <c r="O1216" i="2"/>
  <c r="Q1216" i="2"/>
  <c r="R1216" i="2"/>
  <c r="U1216" i="2"/>
  <c r="O1217" i="2"/>
  <c r="Q1217" i="2"/>
  <c r="R1217" i="2"/>
  <c r="U1217" i="2"/>
  <c r="O1218" i="2"/>
  <c r="Q1218" i="2"/>
  <c r="R1218" i="2"/>
  <c r="U1218" i="2"/>
  <c r="O1219" i="2"/>
  <c r="Q1219" i="2"/>
  <c r="R1219" i="2"/>
  <c r="U1219" i="2"/>
  <c r="O1220" i="2"/>
  <c r="Q1220" i="2"/>
  <c r="R1220" i="2"/>
  <c r="U1220" i="2"/>
  <c r="O1221" i="2"/>
  <c r="Q1221" i="2"/>
  <c r="R1221" i="2"/>
  <c r="U1221" i="2"/>
  <c r="O1222" i="2"/>
  <c r="Q1222" i="2"/>
  <c r="R1222" i="2"/>
  <c r="U1222" i="2"/>
  <c r="O1223" i="2"/>
  <c r="Q1223" i="2"/>
  <c r="R1223" i="2"/>
  <c r="U1223" i="2"/>
  <c r="O1224" i="2"/>
  <c r="Q1224" i="2"/>
  <c r="R1224" i="2"/>
  <c r="U1224" i="2"/>
  <c r="O1225" i="2"/>
  <c r="Q1225" i="2"/>
  <c r="R1225" i="2"/>
  <c r="U1225" i="2"/>
  <c r="O1226" i="2"/>
  <c r="Q1226" i="2"/>
  <c r="R1226" i="2"/>
  <c r="U1226" i="2"/>
  <c r="O1227" i="2"/>
  <c r="Q1227" i="2"/>
  <c r="R1227" i="2"/>
  <c r="U1227" i="2"/>
  <c r="O1228" i="2"/>
  <c r="Q1228" i="2"/>
  <c r="R1228" i="2"/>
  <c r="U1228" i="2"/>
  <c r="O1229" i="2"/>
  <c r="Q1229" i="2"/>
  <c r="R1229" i="2"/>
  <c r="U1229" i="2"/>
  <c r="O1230" i="2"/>
  <c r="Q1230" i="2"/>
  <c r="R1230" i="2"/>
  <c r="U1230" i="2"/>
  <c r="O1231" i="2"/>
  <c r="Q1231" i="2"/>
  <c r="R1231" i="2"/>
  <c r="U1231" i="2"/>
  <c r="O1232" i="2"/>
  <c r="Q1232" i="2"/>
  <c r="R1232" i="2"/>
  <c r="U1232" i="2"/>
  <c r="O1233" i="2"/>
  <c r="Q1233" i="2"/>
  <c r="R1233" i="2"/>
  <c r="U1233" i="2"/>
  <c r="O1234" i="2"/>
  <c r="Q1234" i="2"/>
  <c r="R1234" i="2"/>
  <c r="U1234" i="2"/>
  <c r="O1235" i="2"/>
  <c r="Q1235" i="2"/>
  <c r="R1235" i="2"/>
  <c r="U1235" i="2"/>
  <c r="O1236" i="2"/>
  <c r="Q1236" i="2"/>
  <c r="R1236" i="2"/>
  <c r="U1236" i="2"/>
  <c r="O1237" i="2"/>
  <c r="Q1237" i="2"/>
  <c r="R1237" i="2"/>
  <c r="U1237" i="2"/>
  <c r="O1238" i="2"/>
  <c r="Q1238" i="2"/>
  <c r="R1238" i="2"/>
  <c r="U1238" i="2"/>
  <c r="O1239" i="2"/>
  <c r="Q1239" i="2"/>
  <c r="R1239" i="2"/>
  <c r="U1239" i="2"/>
  <c r="O1240" i="2"/>
  <c r="Q1240" i="2"/>
  <c r="R1240" i="2"/>
  <c r="U1240" i="2"/>
  <c r="O1241" i="2"/>
  <c r="Q1241" i="2"/>
  <c r="R1241" i="2"/>
  <c r="U1241" i="2"/>
  <c r="O1242" i="2"/>
  <c r="Q1242" i="2"/>
  <c r="R1242" i="2"/>
  <c r="U1242" i="2"/>
  <c r="O1243" i="2"/>
  <c r="Q1243" i="2"/>
  <c r="R1243" i="2"/>
  <c r="U1243" i="2"/>
  <c r="O1244" i="2"/>
  <c r="Q1244" i="2"/>
  <c r="R1244" i="2"/>
  <c r="U1244" i="2"/>
  <c r="O1245" i="2"/>
  <c r="Q1245" i="2"/>
  <c r="R1245" i="2"/>
  <c r="U1245" i="2"/>
  <c r="O1246" i="2"/>
  <c r="Q1246" i="2"/>
  <c r="R1246" i="2"/>
  <c r="U1246" i="2"/>
  <c r="O1247" i="2"/>
  <c r="Q1247" i="2"/>
  <c r="R1247" i="2"/>
  <c r="U1247" i="2"/>
  <c r="O1248" i="2"/>
  <c r="Q1248" i="2"/>
  <c r="R1248" i="2"/>
  <c r="U1248" i="2"/>
  <c r="O1249" i="2"/>
  <c r="Q1249" i="2"/>
  <c r="R1249" i="2"/>
  <c r="U1249" i="2"/>
  <c r="O1250" i="2"/>
  <c r="Q1250" i="2"/>
  <c r="R1250" i="2"/>
  <c r="U1250" i="2"/>
  <c r="O1251" i="2"/>
  <c r="Q1251" i="2"/>
  <c r="R1251" i="2"/>
  <c r="U1251" i="2"/>
  <c r="O1252" i="2"/>
  <c r="Q1252" i="2"/>
  <c r="R1252" i="2"/>
  <c r="U1252" i="2"/>
  <c r="O1253" i="2"/>
  <c r="Q1253" i="2"/>
  <c r="R1253" i="2"/>
  <c r="U1253" i="2"/>
  <c r="O1254" i="2"/>
  <c r="Q1254" i="2"/>
  <c r="R1254" i="2"/>
  <c r="U1254" i="2"/>
  <c r="O1255" i="2"/>
  <c r="Q1255" i="2"/>
  <c r="R1255" i="2"/>
  <c r="U1255" i="2"/>
  <c r="O1256" i="2"/>
  <c r="Q1256" i="2"/>
  <c r="R1256" i="2"/>
  <c r="U1256" i="2"/>
  <c r="O1257" i="2"/>
  <c r="Q1257" i="2"/>
  <c r="R1257" i="2"/>
  <c r="U1257" i="2"/>
  <c r="O1258" i="2"/>
  <c r="Q1258" i="2"/>
  <c r="R1258" i="2"/>
  <c r="U1258" i="2"/>
  <c r="O1259" i="2"/>
  <c r="Q1259" i="2"/>
  <c r="R1259" i="2"/>
  <c r="U1259" i="2"/>
  <c r="O1260" i="2"/>
  <c r="Q1260" i="2"/>
  <c r="R1260" i="2"/>
  <c r="U1260" i="2"/>
  <c r="O1261" i="2"/>
  <c r="Q1261" i="2"/>
  <c r="R1261" i="2"/>
  <c r="U1261" i="2"/>
  <c r="O1262" i="2"/>
  <c r="Q1262" i="2"/>
  <c r="R1262" i="2"/>
  <c r="U1262" i="2"/>
  <c r="O1263" i="2"/>
  <c r="Q1263" i="2"/>
  <c r="R1263" i="2"/>
  <c r="U1263" i="2"/>
  <c r="O1264" i="2"/>
  <c r="Q1264" i="2"/>
  <c r="R1264" i="2"/>
  <c r="U1264" i="2"/>
  <c r="O1265" i="2"/>
  <c r="Q1265" i="2"/>
  <c r="R1265" i="2"/>
  <c r="U1265" i="2"/>
  <c r="O1266" i="2"/>
  <c r="Q1266" i="2"/>
  <c r="R1266" i="2"/>
  <c r="U1266" i="2"/>
  <c r="O1267" i="2"/>
  <c r="Q1267" i="2"/>
  <c r="R1267" i="2"/>
  <c r="U1267" i="2"/>
  <c r="O1268" i="2"/>
  <c r="Q1268" i="2"/>
  <c r="R1268" i="2"/>
  <c r="U1268" i="2"/>
  <c r="O1269" i="2"/>
  <c r="Q1269" i="2"/>
  <c r="R1269" i="2"/>
  <c r="U1269" i="2"/>
  <c r="O1270" i="2"/>
  <c r="Q1270" i="2"/>
  <c r="R1270" i="2"/>
  <c r="U1270" i="2"/>
  <c r="O1271" i="2"/>
  <c r="Q1271" i="2"/>
  <c r="R1271" i="2"/>
  <c r="U1271" i="2"/>
  <c r="O1272" i="2"/>
  <c r="Q1272" i="2"/>
  <c r="R1272" i="2"/>
  <c r="U1272" i="2"/>
  <c r="O1273" i="2"/>
  <c r="Q1273" i="2"/>
  <c r="R1273" i="2"/>
  <c r="U1273" i="2"/>
  <c r="O1274" i="2"/>
  <c r="Q1274" i="2"/>
  <c r="R1274" i="2"/>
  <c r="U1274" i="2"/>
  <c r="O1275" i="2"/>
  <c r="Q1275" i="2"/>
  <c r="R1275" i="2"/>
  <c r="U1275" i="2"/>
  <c r="O1276" i="2"/>
  <c r="Q1276" i="2"/>
  <c r="R1276" i="2"/>
  <c r="U1276" i="2"/>
  <c r="O1277" i="2"/>
  <c r="Q1277" i="2"/>
  <c r="R1277" i="2"/>
  <c r="U1277" i="2"/>
  <c r="O1278" i="2"/>
  <c r="Q1278" i="2"/>
  <c r="R1278" i="2"/>
  <c r="U1278" i="2"/>
  <c r="O1279" i="2"/>
  <c r="Q1279" i="2"/>
  <c r="R1279" i="2"/>
  <c r="U1279" i="2"/>
  <c r="O1280" i="2"/>
  <c r="Q1280" i="2"/>
  <c r="R1280" i="2"/>
  <c r="U1280" i="2"/>
  <c r="O1281" i="2"/>
  <c r="Q1281" i="2"/>
  <c r="R1281" i="2"/>
  <c r="U1281" i="2"/>
  <c r="O1282" i="2"/>
  <c r="Q1282" i="2"/>
  <c r="R1282" i="2"/>
  <c r="U1282" i="2"/>
  <c r="O1283" i="2"/>
  <c r="Q1283" i="2"/>
  <c r="R1283" i="2"/>
  <c r="U1283" i="2"/>
  <c r="O1284" i="2"/>
  <c r="Q1284" i="2"/>
  <c r="R1284" i="2"/>
  <c r="U1284" i="2"/>
  <c r="O1285" i="2"/>
  <c r="Q1285" i="2"/>
  <c r="R1285" i="2"/>
  <c r="U1285" i="2"/>
  <c r="O1286" i="2"/>
  <c r="Q1286" i="2"/>
  <c r="R1286" i="2"/>
  <c r="U1286" i="2"/>
  <c r="O1287" i="2"/>
  <c r="Q1287" i="2"/>
  <c r="R1287" i="2"/>
  <c r="U1287" i="2"/>
  <c r="O1288" i="2"/>
  <c r="Q1288" i="2"/>
  <c r="R1288" i="2"/>
  <c r="U1288" i="2"/>
  <c r="O1289" i="2"/>
  <c r="Q1289" i="2"/>
  <c r="R1289" i="2"/>
  <c r="U1289" i="2"/>
  <c r="O1290" i="2"/>
  <c r="Q1290" i="2"/>
  <c r="R1290" i="2"/>
  <c r="U1290" i="2"/>
  <c r="O1291" i="2"/>
  <c r="Q1291" i="2"/>
  <c r="R1291" i="2"/>
  <c r="U1291" i="2"/>
  <c r="O1292" i="2"/>
  <c r="Q1292" i="2"/>
  <c r="R1292" i="2"/>
  <c r="U1292" i="2"/>
  <c r="O1293" i="2"/>
  <c r="Q1293" i="2"/>
  <c r="R1293" i="2"/>
  <c r="U1293" i="2"/>
  <c r="O1294" i="2"/>
  <c r="Q1294" i="2"/>
  <c r="R1294" i="2"/>
  <c r="U1294" i="2"/>
  <c r="O1295" i="2"/>
  <c r="Q1295" i="2"/>
  <c r="R1295" i="2"/>
  <c r="U1295" i="2"/>
  <c r="O1296" i="2"/>
  <c r="Q1296" i="2"/>
  <c r="R1296" i="2"/>
  <c r="U1296" i="2"/>
  <c r="O1297" i="2"/>
  <c r="Q1297" i="2"/>
  <c r="R1297" i="2"/>
  <c r="U1297" i="2"/>
  <c r="O1298" i="2"/>
  <c r="Q1298" i="2"/>
  <c r="R1298" i="2"/>
  <c r="U1298" i="2"/>
  <c r="O1299" i="2"/>
  <c r="Q1299" i="2"/>
  <c r="R1299" i="2"/>
  <c r="U1299" i="2"/>
  <c r="O1300" i="2"/>
  <c r="Q1300" i="2"/>
  <c r="R1300" i="2"/>
  <c r="U1300" i="2"/>
  <c r="O1301" i="2"/>
  <c r="Q1301" i="2"/>
  <c r="R1301" i="2"/>
  <c r="U1301" i="2"/>
  <c r="O1302" i="2"/>
  <c r="Q1302" i="2"/>
  <c r="R1302" i="2"/>
  <c r="U1302" i="2"/>
  <c r="O1303" i="2"/>
  <c r="Q1303" i="2"/>
  <c r="R1303" i="2"/>
  <c r="U1303" i="2"/>
  <c r="O1304" i="2"/>
  <c r="Q1304" i="2"/>
  <c r="R1304" i="2"/>
  <c r="U1304" i="2"/>
  <c r="O1305" i="2"/>
  <c r="Q1305" i="2"/>
  <c r="R1305" i="2"/>
  <c r="U1305" i="2"/>
  <c r="O1306" i="2"/>
  <c r="Q1306" i="2"/>
  <c r="R1306" i="2"/>
  <c r="U1306" i="2"/>
  <c r="O1307" i="2"/>
  <c r="Q1307" i="2"/>
  <c r="R1307" i="2"/>
  <c r="U1307" i="2"/>
  <c r="O1308" i="2"/>
  <c r="Q1308" i="2"/>
  <c r="R1308" i="2"/>
  <c r="U1308" i="2"/>
  <c r="O1309" i="2"/>
  <c r="Q1309" i="2"/>
  <c r="R1309" i="2"/>
  <c r="U1309" i="2"/>
  <c r="O1310" i="2"/>
  <c r="Q1310" i="2"/>
  <c r="R1310" i="2"/>
  <c r="U1310" i="2"/>
  <c r="O1311" i="2"/>
  <c r="Q1311" i="2"/>
  <c r="R1311" i="2"/>
  <c r="U1311" i="2"/>
  <c r="O1312" i="2"/>
  <c r="Q1312" i="2"/>
  <c r="R1312" i="2"/>
  <c r="U1312" i="2"/>
  <c r="O1313" i="2"/>
  <c r="Q1313" i="2"/>
  <c r="R1313" i="2"/>
  <c r="U1313" i="2"/>
  <c r="O1314" i="2"/>
  <c r="Q1314" i="2"/>
  <c r="R1314" i="2"/>
  <c r="U1314" i="2"/>
  <c r="O1315" i="2"/>
  <c r="Q1315" i="2"/>
  <c r="R1315" i="2"/>
  <c r="U1315" i="2"/>
  <c r="O1316" i="2"/>
  <c r="Q1316" i="2"/>
  <c r="R1316" i="2"/>
  <c r="U1316" i="2"/>
  <c r="O1317" i="2"/>
  <c r="Q1317" i="2"/>
  <c r="R1317" i="2"/>
  <c r="U1317" i="2"/>
  <c r="O1318" i="2"/>
  <c r="Q1318" i="2"/>
  <c r="R1318" i="2"/>
  <c r="U1318" i="2"/>
  <c r="O1319" i="2"/>
  <c r="Q1319" i="2"/>
  <c r="R1319" i="2"/>
  <c r="U1319" i="2"/>
  <c r="O1320" i="2"/>
  <c r="Q1320" i="2"/>
  <c r="R1320" i="2"/>
  <c r="U1320" i="2"/>
  <c r="O1321" i="2"/>
  <c r="Q1321" i="2"/>
  <c r="R1321" i="2"/>
  <c r="U1321" i="2"/>
  <c r="O1322" i="2"/>
  <c r="Q1322" i="2"/>
  <c r="R1322" i="2"/>
  <c r="U1322" i="2"/>
  <c r="O1323" i="2"/>
  <c r="Q1323" i="2"/>
  <c r="R1323" i="2"/>
  <c r="U1323" i="2"/>
  <c r="O1324" i="2"/>
  <c r="Q1324" i="2"/>
  <c r="R1324" i="2"/>
  <c r="U1324" i="2"/>
  <c r="O1325" i="2"/>
  <c r="Q1325" i="2"/>
  <c r="R1325" i="2"/>
  <c r="U1325" i="2"/>
  <c r="O1326" i="2"/>
  <c r="Q1326" i="2"/>
  <c r="R1326" i="2"/>
  <c r="U1326" i="2"/>
  <c r="O1327" i="2"/>
  <c r="Q1327" i="2"/>
  <c r="R1327" i="2"/>
  <c r="U1327" i="2"/>
  <c r="O1328" i="2"/>
  <c r="Q1328" i="2"/>
  <c r="R1328" i="2"/>
  <c r="U1328" i="2"/>
  <c r="O1329" i="2"/>
  <c r="Q1329" i="2"/>
  <c r="R1329" i="2"/>
  <c r="U1329" i="2"/>
  <c r="O1330" i="2"/>
  <c r="Q1330" i="2"/>
  <c r="R1330" i="2"/>
  <c r="U1330" i="2"/>
  <c r="O1331" i="2"/>
  <c r="Q1331" i="2"/>
  <c r="R1331" i="2"/>
  <c r="U1331" i="2"/>
  <c r="O1332" i="2"/>
  <c r="Q1332" i="2"/>
  <c r="R1332" i="2"/>
  <c r="U1332" i="2"/>
  <c r="O1333" i="2"/>
  <c r="Q1333" i="2"/>
  <c r="R1333" i="2"/>
  <c r="U1333" i="2"/>
  <c r="O1334" i="2"/>
  <c r="Q1334" i="2"/>
  <c r="R1334" i="2"/>
  <c r="U1334" i="2"/>
  <c r="O1335" i="2"/>
  <c r="Q1335" i="2"/>
  <c r="R1335" i="2"/>
  <c r="U1335" i="2"/>
  <c r="O1336" i="2"/>
  <c r="Q1336" i="2"/>
  <c r="R1336" i="2"/>
  <c r="U1336" i="2"/>
  <c r="O1337" i="2"/>
  <c r="Q1337" i="2"/>
  <c r="R1337" i="2"/>
  <c r="U1337" i="2"/>
  <c r="O1338" i="2"/>
  <c r="Q1338" i="2"/>
  <c r="R1338" i="2"/>
  <c r="U1338" i="2"/>
  <c r="O1339" i="2"/>
  <c r="Q1339" i="2"/>
  <c r="R1339" i="2"/>
  <c r="U1339" i="2"/>
  <c r="O1340" i="2"/>
  <c r="Q1340" i="2"/>
  <c r="R1340" i="2"/>
  <c r="U1340" i="2"/>
  <c r="O1341" i="2"/>
  <c r="Q1341" i="2"/>
  <c r="R1341" i="2"/>
  <c r="U1341" i="2"/>
  <c r="O1342" i="2"/>
  <c r="Q1342" i="2"/>
  <c r="R1342" i="2"/>
  <c r="U1342" i="2"/>
  <c r="O1343" i="2"/>
  <c r="Q1343" i="2"/>
  <c r="R1343" i="2"/>
  <c r="U1343" i="2"/>
  <c r="O1344" i="2"/>
  <c r="Q1344" i="2"/>
  <c r="R1344" i="2"/>
  <c r="U1344" i="2"/>
  <c r="O1345" i="2"/>
  <c r="Q1345" i="2"/>
  <c r="R1345" i="2"/>
  <c r="U1345" i="2"/>
  <c r="O1346" i="2"/>
  <c r="Q1346" i="2"/>
  <c r="R1346" i="2"/>
  <c r="U1346" i="2"/>
  <c r="O1347" i="2"/>
  <c r="Q1347" i="2"/>
  <c r="R1347" i="2"/>
  <c r="U1347" i="2"/>
  <c r="O1348" i="2"/>
  <c r="Q1348" i="2"/>
  <c r="R1348" i="2"/>
  <c r="U1348" i="2"/>
  <c r="O1349" i="2"/>
  <c r="Q1349" i="2"/>
  <c r="R1349" i="2"/>
  <c r="U1349" i="2"/>
  <c r="O1350" i="2"/>
  <c r="Q1350" i="2"/>
  <c r="R1350" i="2"/>
  <c r="U1350" i="2"/>
  <c r="O1351" i="2"/>
  <c r="Q1351" i="2"/>
  <c r="R1351" i="2"/>
  <c r="U1351" i="2"/>
  <c r="O1352" i="2"/>
  <c r="Q1352" i="2"/>
  <c r="R1352" i="2"/>
  <c r="U1352" i="2"/>
  <c r="O1353" i="2"/>
  <c r="Q1353" i="2"/>
  <c r="R1353" i="2"/>
  <c r="U1353" i="2"/>
  <c r="O1354" i="2"/>
  <c r="Q1354" i="2"/>
  <c r="R1354" i="2"/>
  <c r="U1354" i="2"/>
  <c r="O1355" i="2"/>
  <c r="Q1355" i="2"/>
  <c r="R1355" i="2"/>
  <c r="U1355" i="2"/>
  <c r="O1356" i="2"/>
  <c r="Q1356" i="2"/>
  <c r="R1356" i="2"/>
  <c r="U1356" i="2"/>
  <c r="O1357" i="2"/>
  <c r="Q1357" i="2"/>
  <c r="R1357" i="2"/>
  <c r="U1357" i="2"/>
  <c r="O1358" i="2"/>
  <c r="Q1358" i="2"/>
  <c r="R1358" i="2"/>
  <c r="U1358" i="2"/>
  <c r="O1359" i="2"/>
  <c r="Q1359" i="2"/>
  <c r="R1359" i="2"/>
  <c r="U1359" i="2"/>
  <c r="O1360" i="2"/>
  <c r="Q1360" i="2"/>
  <c r="R1360" i="2"/>
  <c r="U1360" i="2"/>
  <c r="O1361" i="2"/>
  <c r="Q1361" i="2"/>
  <c r="R1361" i="2"/>
  <c r="U1361" i="2"/>
  <c r="O1362" i="2"/>
  <c r="Q1362" i="2"/>
  <c r="R1362" i="2"/>
  <c r="U1362" i="2"/>
  <c r="O1363" i="2"/>
  <c r="Q1363" i="2"/>
  <c r="R1363" i="2"/>
  <c r="U1363" i="2"/>
  <c r="O1364" i="2"/>
  <c r="Q1364" i="2"/>
  <c r="R1364" i="2"/>
  <c r="U1364" i="2"/>
  <c r="O1365" i="2"/>
  <c r="Q1365" i="2"/>
  <c r="R1365" i="2"/>
  <c r="U1365" i="2"/>
  <c r="O1366" i="2"/>
  <c r="Q1366" i="2"/>
  <c r="R1366" i="2"/>
  <c r="U1366" i="2"/>
  <c r="O1367" i="2"/>
  <c r="Q1367" i="2"/>
  <c r="R1367" i="2"/>
  <c r="U1367" i="2"/>
  <c r="O1368" i="2"/>
  <c r="Q1368" i="2"/>
  <c r="R1368" i="2"/>
  <c r="U1368" i="2"/>
  <c r="O1369" i="2"/>
  <c r="Q1369" i="2"/>
  <c r="R1369" i="2"/>
  <c r="U1369" i="2"/>
  <c r="O1370" i="2"/>
  <c r="Q1370" i="2"/>
  <c r="R1370" i="2"/>
  <c r="U1370" i="2"/>
  <c r="O1371" i="2"/>
  <c r="Q1371" i="2"/>
  <c r="R1371" i="2"/>
  <c r="U1371" i="2"/>
  <c r="O1372" i="2"/>
  <c r="Q1372" i="2"/>
  <c r="R1372" i="2"/>
  <c r="U1372" i="2"/>
  <c r="O1373" i="2"/>
  <c r="Q1373" i="2"/>
  <c r="R1373" i="2"/>
  <c r="U1373" i="2"/>
  <c r="O1374" i="2"/>
  <c r="Q1374" i="2"/>
  <c r="R1374" i="2"/>
  <c r="U1374" i="2"/>
  <c r="O1375" i="2"/>
  <c r="Q1375" i="2"/>
  <c r="R1375" i="2"/>
  <c r="U1375" i="2"/>
  <c r="O1376" i="2"/>
  <c r="Q1376" i="2"/>
  <c r="R1376" i="2"/>
  <c r="U1376" i="2"/>
  <c r="O1377" i="2"/>
  <c r="Q1377" i="2"/>
  <c r="R1377" i="2"/>
  <c r="U1377" i="2"/>
  <c r="O1378" i="2"/>
  <c r="Q1378" i="2"/>
  <c r="R1378" i="2"/>
  <c r="U1378" i="2"/>
  <c r="O1379" i="2"/>
  <c r="Q1379" i="2"/>
  <c r="R1379" i="2"/>
  <c r="U1379" i="2"/>
  <c r="O1380" i="2"/>
  <c r="Q1380" i="2"/>
  <c r="R1380" i="2"/>
  <c r="U1380" i="2"/>
  <c r="O1381" i="2"/>
  <c r="Q1381" i="2"/>
  <c r="R1381" i="2"/>
  <c r="U1381" i="2"/>
  <c r="O1382" i="2"/>
  <c r="Q1382" i="2"/>
  <c r="R1382" i="2"/>
  <c r="U1382" i="2"/>
  <c r="O1383" i="2"/>
  <c r="Q1383" i="2"/>
  <c r="R1383" i="2"/>
  <c r="U1383" i="2"/>
  <c r="O1384" i="2"/>
  <c r="Q1384" i="2"/>
  <c r="R1384" i="2"/>
  <c r="U1384" i="2"/>
  <c r="O1385" i="2"/>
  <c r="Q1385" i="2"/>
  <c r="R1385" i="2"/>
  <c r="U1385" i="2"/>
  <c r="O1386" i="2"/>
  <c r="Q1386" i="2"/>
  <c r="R1386" i="2"/>
  <c r="U1386" i="2"/>
  <c r="O1387" i="2"/>
  <c r="Q1387" i="2"/>
  <c r="R1387" i="2"/>
  <c r="U1387" i="2"/>
  <c r="O1388" i="2"/>
  <c r="Q1388" i="2"/>
  <c r="R1388" i="2"/>
  <c r="U1388" i="2"/>
  <c r="O1389" i="2"/>
  <c r="Q1389" i="2"/>
  <c r="R1389" i="2"/>
  <c r="U1389" i="2"/>
  <c r="O1390" i="2"/>
  <c r="Q1390" i="2"/>
  <c r="R1390" i="2"/>
  <c r="U1390" i="2"/>
  <c r="O1391" i="2"/>
  <c r="Q1391" i="2"/>
  <c r="R1391" i="2"/>
  <c r="U1391" i="2"/>
  <c r="O1392" i="2"/>
  <c r="Q1392" i="2"/>
  <c r="R1392" i="2"/>
  <c r="U1392" i="2"/>
  <c r="O1393" i="2"/>
  <c r="Q1393" i="2"/>
  <c r="R1393" i="2"/>
  <c r="U1393" i="2"/>
  <c r="O1394" i="2"/>
  <c r="Q1394" i="2"/>
  <c r="R1394" i="2"/>
  <c r="U1394" i="2"/>
  <c r="O1395" i="2"/>
  <c r="Q1395" i="2"/>
  <c r="R1395" i="2"/>
  <c r="U1395" i="2"/>
  <c r="O1396" i="2"/>
  <c r="Q1396" i="2"/>
  <c r="R1396" i="2"/>
  <c r="U1396" i="2"/>
  <c r="O1397" i="2"/>
  <c r="Q1397" i="2"/>
  <c r="R1397" i="2"/>
  <c r="U1397" i="2"/>
  <c r="O1398" i="2"/>
  <c r="Q1398" i="2"/>
  <c r="R1398" i="2"/>
  <c r="U1398" i="2"/>
  <c r="O1399" i="2"/>
  <c r="Q1399" i="2"/>
  <c r="R1399" i="2"/>
  <c r="U1399" i="2"/>
  <c r="O1400" i="2"/>
  <c r="Q1400" i="2"/>
  <c r="R1400" i="2"/>
  <c r="U1400" i="2"/>
  <c r="O1401" i="2"/>
  <c r="Q1401" i="2"/>
  <c r="R1401" i="2"/>
  <c r="U1401" i="2"/>
  <c r="O1402" i="2"/>
  <c r="Q1402" i="2"/>
  <c r="R1402" i="2"/>
  <c r="U1402" i="2"/>
  <c r="O1403" i="2"/>
  <c r="Q1403" i="2"/>
  <c r="R1403" i="2"/>
  <c r="U1403" i="2"/>
  <c r="O1404" i="2"/>
  <c r="Q1404" i="2"/>
  <c r="R1404" i="2"/>
  <c r="U1404" i="2"/>
  <c r="O1405" i="2"/>
  <c r="Q1405" i="2"/>
  <c r="R1405" i="2"/>
  <c r="U1405" i="2"/>
  <c r="O1406" i="2"/>
  <c r="Q1406" i="2"/>
  <c r="R1406" i="2"/>
  <c r="U1406" i="2"/>
  <c r="O1407" i="2"/>
  <c r="Q1407" i="2"/>
  <c r="R1407" i="2"/>
  <c r="U1407" i="2"/>
  <c r="O1408" i="2"/>
  <c r="Q1408" i="2"/>
  <c r="R1408" i="2"/>
  <c r="U1408" i="2"/>
  <c r="O1409" i="2"/>
  <c r="Q1409" i="2"/>
  <c r="R1409" i="2"/>
  <c r="U1409" i="2"/>
  <c r="O1410" i="2"/>
  <c r="Q1410" i="2"/>
  <c r="R1410" i="2"/>
  <c r="U1410" i="2"/>
  <c r="O1411" i="2"/>
  <c r="Q1411" i="2"/>
  <c r="R1411" i="2"/>
  <c r="U1411" i="2"/>
  <c r="O1412" i="2"/>
  <c r="Q1412" i="2"/>
  <c r="R1412" i="2"/>
  <c r="U1412" i="2"/>
  <c r="O1413" i="2"/>
  <c r="Q1413" i="2"/>
  <c r="R1413" i="2"/>
  <c r="U1413" i="2"/>
  <c r="O1414" i="2"/>
  <c r="Q1414" i="2"/>
  <c r="R1414" i="2"/>
  <c r="U1414" i="2"/>
  <c r="O1415" i="2"/>
  <c r="Q1415" i="2"/>
  <c r="R1415" i="2"/>
  <c r="U1415" i="2"/>
  <c r="O1416" i="2"/>
  <c r="Q1416" i="2"/>
  <c r="R1416" i="2"/>
  <c r="U1416" i="2"/>
  <c r="O1417" i="2"/>
  <c r="Q1417" i="2"/>
  <c r="R1417" i="2"/>
  <c r="U1417" i="2"/>
  <c r="O1418" i="2"/>
  <c r="Q1418" i="2"/>
  <c r="R1418" i="2"/>
  <c r="U1418" i="2"/>
  <c r="O1419" i="2"/>
  <c r="Q1419" i="2"/>
  <c r="R1419" i="2"/>
  <c r="U1419" i="2"/>
  <c r="O1420" i="2"/>
  <c r="Q1420" i="2"/>
  <c r="R1420" i="2"/>
  <c r="U1420" i="2"/>
  <c r="O904" i="2"/>
  <c r="Q904" i="2"/>
  <c r="R904" i="2"/>
  <c r="U904" i="2"/>
  <c r="O905" i="2"/>
  <c r="Q905" i="2"/>
  <c r="R905" i="2"/>
  <c r="U905" i="2"/>
  <c r="O906" i="2"/>
  <c r="Q906" i="2"/>
  <c r="R906" i="2"/>
  <c r="U906" i="2"/>
  <c r="O907" i="2"/>
  <c r="Q907" i="2"/>
  <c r="R907" i="2"/>
  <c r="U907" i="2"/>
  <c r="O908" i="2"/>
  <c r="Q908" i="2"/>
  <c r="R908" i="2"/>
  <c r="U908" i="2"/>
  <c r="O909" i="2"/>
  <c r="Q909" i="2"/>
  <c r="R909" i="2"/>
  <c r="U909" i="2"/>
  <c r="O910" i="2"/>
  <c r="Q910" i="2"/>
  <c r="R910" i="2"/>
  <c r="U910" i="2"/>
  <c r="O911" i="2"/>
  <c r="Q911" i="2"/>
  <c r="R911" i="2"/>
  <c r="U911" i="2"/>
  <c r="O912" i="2"/>
  <c r="Q912" i="2"/>
  <c r="R912" i="2"/>
  <c r="U912" i="2"/>
  <c r="O913" i="2"/>
  <c r="Q913" i="2"/>
  <c r="R913" i="2"/>
  <c r="U913" i="2"/>
  <c r="O914" i="2"/>
  <c r="Q914" i="2"/>
  <c r="R914" i="2"/>
  <c r="U914" i="2"/>
  <c r="O915" i="2"/>
  <c r="Q915" i="2"/>
  <c r="R915" i="2"/>
  <c r="U915" i="2"/>
  <c r="O916" i="2"/>
  <c r="Q916" i="2"/>
  <c r="R916" i="2"/>
  <c r="U916" i="2"/>
  <c r="O917" i="2"/>
  <c r="Q917" i="2"/>
  <c r="R917" i="2"/>
  <c r="U917" i="2"/>
  <c r="O918" i="2"/>
  <c r="Q918" i="2"/>
  <c r="R918" i="2"/>
  <c r="U918" i="2"/>
  <c r="O919" i="2"/>
  <c r="Q919" i="2"/>
  <c r="R919" i="2"/>
  <c r="U919" i="2"/>
  <c r="O920" i="2"/>
  <c r="Q920" i="2"/>
  <c r="R920" i="2"/>
  <c r="U920" i="2"/>
  <c r="O921" i="2"/>
  <c r="Q921" i="2"/>
  <c r="R921" i="2"/>
  <c r="U921" i="2"/>
  <c r="O922" i="2"/>
  <c r="Q922" i="2"/>
  <c r="R922" i="2"/>
  <c r="U922" i="2"/>
  <c r="O923" i="2"/>
  <c r="Q923" i="2"/>
  <c r="R923" i="2"/>
  <c r="U923" i="2"/>
  <c r="O924" i="2"/>
  <c r="Q924" i="2"/>
  <c r="R924" i="2"/>
  <c r="U924" i="2"/>
  <c r="O925" i="2"/>
  <c r="Q925" i="2"/>
  <c r="R925" i="2"/>
  <c r="U925" i="2"/>
  <c r="O926" i="2"/>
  <c r="Q926" i="2"/>
  <c r="R926" i="2"/>
  <c r="U926" i="2"/>
  <c r="O927" i="2"/>
  <c r="Q927" i="2"/>
  <c r="R927" i="2"/>
  <c r="U927" i="2"/>
  <c r="O928" i="2"/>
  <c r="Q928" i="2"/>
  <c r="R928" i="2"/>
  <c r="U928" i="2"/>
  <c r="O929" i="2"/>
  <c r="Q929" i="2"/>
  <c r="R929" i="2"/>
  <c r="U929" i="2"/>
  <c r="O930" i="2"/>
  <c r="Q930" i="2"/>
  <c r="R930" i="2"/>
  <c r="U930" i="2"/>
  <c r="O931" i="2"/>
  <c r="Q931" i="2"/>
  <c r="R931" i="2"/>
  <c r="U931" i="2"/>
  <c r="O932" i="2"/>
  <c r="Q932" i="2"/>
  <c r="R932" i="2"/>
  <c r="U932" i="2"/>
  <c r="O933" i="2"/>
  <c r="Q933" i="2"/>
  <c r="R933" i="2"/>
  <c r="U933" i="2"/>
  <c r="O934" i="2"/>
  <c r="Q934" i="2"/>
  <c r="R934" i="2"/>
  <c r="U934" i="2"/>
  <c r="O935" i="2"/>
  <c r="Q935" i="2"/>
  <c r="R935" i="2"/>
  <c r="U935" i="2"/>
  <c r="O830" i="2"/>
  <c r="Q830" i="2"/>
  <c r="R830" i="2"/>
  <c r="U830" i="2"/>
  <c r="O831" i="2"/>
  <c r="Q831" i="2"/>
  <c r="R831" i="2"/>
  <c r="U831" i="2"/>
  <c r="O832" i="2"/>
  <c r="Q832" i="2"/>
  <c r="R832" i="2"/>
  <c r="U832" i="2"/>
  <c r="O833" i="2"/>
  <c r="Q833" i="2"/>
  <c r="R833" i="2"/>
  <c r="U833" i="2"/>
  <c r="O834" i="2"/>
  <c r="Q834" i="2"/>
  <c r="R834" i="2"/>
  <c r="U834" i="2"/>
  <c r="O835" i="2"/>
  <c r="Q835" i="2"/>
  <c r="R835" i="2"/>
  <c r="U835" i="2"/>
  <c r="O836" i="2"/>
  <c r="Q836" i="2"/>
  <c r="R836" i="2"/>
  <c r="U836" i="2"/>
  <c r="O837" i="2"/>
  <c r="Q837" i="2"/>
  <c r="R837" i="2"/>
  <c r="U837" i="2"/>
  <c r="O838" i="2"/>
  <c r="Q838" i="2"/>
  <c r="R838" i="2"/>
  <c r="U838" i="2"/>
  <c r="O839" i="2"/>
  <c r="Q839" i="2"/>
  <c r="R839" i="2"/>
  <c r="U839" i="2"/>
  <c r="O840" i="2"/>
  <c r="Q840" i="2"/>
  <c r="R840" i="2"/>
  <c r="U840" i="2"/>
  <c r="O841" i="2"/>
  <c r="Q841" i="2"/>
  <c r="R841" i="2"/>
  <c r="U841" i="2"/>
  <c r="O842" i="2"/>
  <c r="Q842" i="2"/>
  <c r="R842" i="2"/>
  <c r="U842" i="2"/>
  <c r="O843" i="2"/>
  <c r="Q843" i="2"/>
  <c r="R843" i="2"/>
  <c r="U843" i="2"/>
  <c r="O844" i="2"/>
  <c r="Q844" i="2"/>
  <c r="R844" i="2"/>
  <c r="U844" i="2"/>
  <c r="O845" i="2"/>
  <c r="Q845" i="2"/>
  <c r="R845" i="2"/>
  <c r="U845" i="2"/>
  <c r="O846" i="2"/>
  <c r="Q846" i="2"/>
  <c r="R846" i="2"/>
  <c r="U846" i="2"/>
  <c r="O847" i="2"/>
  <c r="Q847" i="2"/>
  <c r="R847" i="2"/>
  <c r="U847" i="2"/>
  <c r="O848" i="2"/>
  <c r="Q848" i="2"/>
  <c r="R848" i="2"/>
  <c r="U848" i="2"/>
  <c r="O849" i="2"/>
  <c r="Q849" i="2"/>
  <c r="R849" i="2"/>
  <c r="U849" i="2"/>
  <c r="O850" i="2"/>
  <c r="Q850" i="2"/>
  <c r="R850" i="2"/>
  <c r="U850" i="2"/>
  <c r="O851" i="2"/>
  <c r="Q851" i="2"/>
  <c r="R851" i="2"/>
  <c r="U851" i="2"/>
  <c r="O852" i="2"/>
  <c r="Q852" i="2"/>
  <c r="R852" i="2"/>
  <c r="U852" i="2"/>
  <c r="O853" i="2"/>
  <c r="Q853" i="2"/>
  <c r="R853" i="2"/>
  <c r="U853" i="2"/>
  <c r="O854" i="2"/>
  <c r="Q854" i="2"/>
  <c r="R854" i="2"/>
  <c r="U854" i="2"/>
  <c r="O855" i="2"/>
  <c r="Q855" i="2"/>
  <c r="R855" i="2"/>
  <c r="U855" i="2"/>
  <c r="O856" i="2"/>
  <c r="Q856" i="2"/>
  <c r="R856" i="2"/>
  <c r="U856" i="2"/>
  <c r="O857" i="2"/>
  <c r="Q857" i="2"/>
  <c r="R857" i="2"/>
  <c r="U857" i="2"/>
  <c r="O858" i="2"/>
  <c r="Q858" i="2"/>
  <c r="R858" i="2"/>
  <c r="U858" i="2"/>
  <c r="O859" i="2"/>
  <c r="Q859" i="2"/>
  <c r="R859" i="2"/>
  <c r="U859" i="2"/>
  <c r="O860" i="2"/>
  <c r="Q860" i="2"/>
  <c r="R860" i="2"/>
  <c r="U860" i="2"/>
  <c r="O861" i="2"/>
  <c r="Q861" i="2"/>
  <c r="R861" i="2"/>
  <c r="U861" i="2"/>
  <c r="O862" i="2"/>
  <c r="Q862" i="2"/>
  <c r="R862" i="2"/>
  <c r="U862" i="2"/>
  <c r="O863" i="2"/>
  <c r="Q863" i="2"/>
  <c r="R863" i="2"/>
  <c r="U863" i="2"/>
  <c r="O864" i="2"/>
  <c r="Q864" i="2"/>
  <c r="R864" i="2"/>
  <c r="U864" i="2"/>
  <c r="O865" i="2"/>
  <c r="Q865" i="2"/>
  <c r="R865" i="2"/>
  <c r="U865" i="2"/>
  <c r="O866" i="2"/>
  <c r="Q866" i="2"/>
  <c r="R866" i="2"/>
  <c r="U866" i="2"/>
  <c r="O867" i="2"/>
  <c r="Q867" i="2"/>
  <c r="R867" i="2"/>
  <c r="U867" i="2"/>
  <c r="O868" i="2"/>
  <c r="Q868" i="2"/>
  <c r="R868" i="2"/>
  <c r="U868" i="2"/>
  <c r="O869" i="2"/>
  <c r="Q869" i="2"/>
  <c r="R869" i="2"/>
  <c r="U869" i="2"/>
  <c r="O870" i="2"/>
  <c r="Q870" i="2"/>
  <c r="R870" i="2"/>
  <c r="U870" i="2"/>
  <c r="O871" i="2"/>
  <c r="Q871" i="2"/>
  <c r="R871" i="2"/>
  <c r="U871" i="2"/>
  <c r="O872" i="2"/>
  <c r="Q872" i="2"/>
  <c r="R872" i="2"/>
  <c r="U872" i="2"/>
  <c r="O873" i="2"/>
  <c r="Q873" i="2"/>
  <c r="R873" i="2"/>
  <c r="U873" i="2"/>
  <c r="O874" i="2"/>
  <c r="Q874" i="2"/>
  <c r="R874" i="2"/>
  <c r="U874" i="2"/>
  <c r="O875" i="2"/>
  <c r="Q875" i="2"/>
  <c r="R875" i="2"/>
  <c r="U875" i="2"/>
  <c r="O876" i="2"/>
  <c r="Q876" i="2"/>
  <c r="R876" i="2"/>
  <c r="U876" i="2"/>
  <c r="O877" i="2"/>
  <c r="Q877" i="2"/>
  <c r="R877" i="2"/>
  <c r="U877" i="2"/>
  <c r="O878" i="2"/>
  <c r="Q878" i="2"/>
  <c r="R878" i="2"/>
  <c r="U878" i="2"/>
  <c r="O879" i="2"/>
  <c r="Q879" i="2"/>
  <c r="R879" i="2"/>
  <c r="U879" i="2"/>
  <c r="O880" i="2"/>
  <c r="Q880" i="2"/>
  <c r="R880" i="2"/>
  <c r="U880" i="2"/>
  <c r="O881" i="2"/>
  <c r="Q881" i="2"/>
  <c r="R881" i="2"/>
  <c r="U881" i="2"/>
  <c r="O882" i="2"/>
  <c r="Q882" i="2"/>
  <c r="R882" i="2"/>
  <c r="U882" i="2"/>
  <c r="O883" i="2"/>
  <c r="Q883" i="2"/>
  <c r="R883" i="2"/>
  <c r="U883" i="2"/>
  <c r="O884" i="2"/>
  <c r="Q884" i="2"/>
  <c r="R884" i="2"/>
  <c r="U884" i="2"/>
  <c r="O885" i="2"/>
  <c r="Q885" i="2"/>
  <c r="R885" i="2"/>
  <c r="U885" i="2"/>
  <c r="O886" i="2"/>
  <c r="Q886" i="2"/>
  <c r="R886" i="2"/>
  <c r="U886" i="2"/>
  <c r="O887" i="2"/>
  <c r="Q887" i="2"/>
  <c r="R887" i="2"/>
  <c r="U887" i="2"/>
  <c r="O888" i="2"/>
  <c r="Q888" i="2"/>
  <c r="R888" i="2"/>
  <c r="U888" i="2"/>
  <c r="O889" i="2"/>
  <c r="Q889" i="2"/>
  <c r="R889" i="2"/>
  <c r="U889" i="2"/>
  <c r="O890" i="2"/>
  <c r="Q890" i="2"/>
  <c r="R890" i="2"/>
  <c r="U890" i="2"/>
  <c r="O891" i="2"/>
  <c r="Q891" i="2"/>
  <c r="R891" i="2"/>
  <c r="U891" i="2"/>
  <c r="O892" i="2"/>
  <c r="Q892" i="2"/>
  <c r="R892" i="2"/>
  <c r="U892" i="2"/>
  <c r="O893" i="2"/>
  <c r="Q893" i="2"/>
  <c r="R893" i="2"/>
  <c r="U893" i="2"/>
  <c r="O894" i="2"/>
  <c r="Q894" i="2"/>
  <c r="R894" i="2"/>
  <c r="U894" i="2"/>
  <c r="O895" i="2"/>
  <c r="Q895" i="2"/>
  <c r="R895" i="2"/>
  <c r="U895" i="2"/>
  <c r="O896" i="2"/>
  <c r="Q896" i="2"/>
  <c r="R896" i="2"/>
  <c r="U896" i="2"/>
  <c r="O897" i="2"/>
  <c r="Q897" i="2"/>
  <c r="R897" i="2"/>
  <c r="U897" i="2"/>
  <c r="O898" i="2"/>
  <c r="Q898" i="2"/>
  <c r="R898" i="2"/>
  <c r="U898" i="2"/>
  <c r="O899" i="2"/>
  <c r="Q899" i="2"/>
  <c r="R899" i="2"/>
  <c r="U899" i="2"/>
  <c r="O900" i="2"/>
  <c r="Q900" i="2"/>
  <c r="R900" i="2"/>
  <c r="U900" i="2"/>
  <c r="O901" i="2"/>
  <c r="Q901" i="2"/>
  <c r="R901" i="2"/>
  <c r="U901" i="2"/>
  <c r="O902" i="2"/>
  <c r="Q902" i="2"/>
  <c r="R902" i="2"/>
  <c r="U902" i="2"/>
  <c r="O903" i="2"/>
  <c r="Q903" i="2"/>
  <c r="R903" i="2"/>
  <c r="U903" i="2"/>
  <c r="I830" i="2"/>
  <c r="M830" i="2" s="1"/>
  <c r="I831" i="2"/>
  <c r="P831" i="2" s="1"/>
  <c r="I832" i="2"/>
  <c r="M832" i="2" s="1"/>
  <c r="I833" i="2"/>
  <c r="N833" i="2" s="1"/>
  <c r="I834" i="2"/>
  <c r="M834" i="2" s="1"/>
  <c r="I835" i="2"/>
  <c r="M835" i="2" s="1"/>
  <c r="S835" i="2" s="1"/>
  <c r="I836" i="2"/>
  <c r="M836" i="2" s="1"/>
  <c r="I837" i="2"/>
  <c r="P837" i="2" s="1"/>
  <c r="I838" i="2"/>
  <c r="M838" i="2" s="1"/>
  <c r="S838" i="2" s="1"/>
  <c r="I839" i="2"/>
  <c r="M839" i="2" s="1"/>
  <c r="I840" i="2"/>
  <c r="M840" i="2" s="1"/>
  <c r="S840" i="2" s="1"/>
  <c r="I841" i="2"/>
  <c r="N841" i="2" s="1"/>
  <c r="I842" i="2"/>
  <c r="M842" i="2" s="1"/>
  <c r="S842" i="2" s="1"/>
  <c r="I843" i="2"/>
  <c r="M843" i="2" s="1"/>
  <c r="I844" i="2"/>
  <c r="N844" i="2" s="1"/>
  <c r="I845" i="2"/>
  <c r="M845" i="2" s="1"/>
  <c r="S845" i="2" s="1"/>
  <c r="I846" i="2"/>
  <c r="M846" i="2" s="1"/>
  <c r="T846" i="2" s="1"/>
  <c r="I847" i="2"/>
  <c r="M847" i="2" s="1"/>
  <c r="T847" i="2" s="1"/>
  <c r="I848" i="2"/>
  <c r="M848" i="2" s="1"/>
  <c r="T848" i="2" s="1"/>
  <c r="I849" i="2"/>
  <c r="N849" i="2" s="1"/>
  <c r="I850" i="2"/>
  <c r="P850" i="2" s="1"/>
  <c r="I851" i="2"/>
  <c r="N851" i="2" s="1"/>
  <c r="I852" i="2"/>
  <c r="M852" i="2" s="1"/>
  <c r="T852" i="2" s="1"/>
  <c r="I853" i="2"/>
  <c r="M853" i="2" s="1"/>
  <c r="I854" i="2"/>
  <c r="P854" i="2" s="1"/>
  <c r="I855" i="2"/>
  <c r="M855" i="2" s="1"/>
  <c r="I856" i="2"/>
  <c r="M856" i="2" s="1"/>
  <c r="S856" i="2" s="1"/>
  <c r="I857" i="2"/>
  <c r="M857" i="2" s="1"/>
  <c r="I858" i="2"/>
  <c r="N858" i="2" s="1"/>
  <c r="I859" i="2"/>
  <c r="M859" i="2" s="1"/>
  <c r="I860" i="2"/>
  <c r="N860" i="2" s="1"/>
  <c r="I861" i="2"/>
  <c r="M861" i="2" s="1"/>
  <c r="S861" i="2" s="1"/>
  <c r="I862" i="2"/>
  <c r="M862" i="2" s="1"/>
  <c r="I863" i="2"/>
  <c r="M863" i="2" s="1"/>
  <c r="T863" i="2" s="1"/>
  <c r="I864" i="2"/>
  <c r="M864" i="2" s="1"/>
  <c r="I865" i="2"/>
  <c r="M865" i="2" s="1"/>
  <c r="S865" i="2" s="1"/>
  <c r="I866" i="2"/>
  <c r="M866" i="2" s="1"/>
  <c r="I867" i="2"/>
  <c r="M867" i="2" s="1"/>
  <c r="T867" i="2" s="1"/>
  <c r="I868" i="2"/>
  <c r="M868" i="2" s="1"/>
  <c r="T868" i="2" s="1"/>
  <c r="I869" i="2"/>
  <c r="M869" i="2" s="1"/>
  <c r="S869" i="2" s="1"/>
  <c r="I870" i="2"/>
  <c r="M870" i="2" s="1"/>
  <c r="S870" i="2" s="1"/>
  <c r="I871" i="2"/>
  <c r="P871" i="2" s="1"/>
  <c r="I872" i="2"/>
  <c r="P872" i="2" s="1"/>
  <c r="I873" i="2"/>
  <c r="M873" i="2" s="1"/>
  <c r="S873" i="2" s="1"/>
  <c r="I874" i="2"/>
  <c r="P874" i="2" s="1"/>
  <c r="I875" i="2"/>
  <c r="N875" i="2" s="1"/>
  <c r="I876" i="2"/>
  <c r="P876" i="2" s="1"/>
  <c r="I877" i="2"/>
  <c r="M877" i="2" s="1"/>
  <c r="S877" i="2" s="1"/>
  <c r="I878" i="2"/>
  <c r="M878" i="2" s="1"/>
  <c r="I879" i="2"/>
  <c r="P879" i="2" s="1"/>
  <c r="I880" i="2"/>
  <c r="M880" i="2" s="1"/>
  <c r="I881" i="2"/>
  <c r="M881" i="2" s="1"/>
  <c r="S881" i="2" s="1"/>
  <c r="I882" i="2"/>
  <c r="M882" i="2" s="1"/>
  <c r="I883" i="2"/>
  <c r="M883" i="2" s="1"/>
  <c r="T883" i="2" s="1"/>
  <c r="I884" i="2"/>
  <c r="N884" i="2" s="1"/>
  <c r="I885" i="2"/>
  <c r="P885" i="2" s="1"/>
  <c r="I886" i="2"/>
  <c r="N886" i="2" s="1"/>
  <c r="I887" i="2"/>
  <c r="M887" i="2" s="1"/>
  <c r="I888" i="2"/>
  <c r="P888" i="2" s="1"/>
  <c r="I889" i="2"/>
  <c r="M889" i="2" s="1"/>
  <c r="I890" i="2"/>
  <c r="P890" i="2" s="1"/>
  <c r="I891" i="2"/>
  <c r="M891" i="2" s="1"/>
  <c r="I892" i="2"/>
  <c r="P892" i="2" s="1"/>
  <c r="I893" i="2"/>
  <c r="M893" i="2" s="1"/>
  <c r="S893" i="2" s="1"/>
  <c r="I894" i="2"/>
  <c r="M894" i="2" s="1"/>
  <c r="S894" i="2" s="1"/>
  <c r="I895" i="2"/>
  <c r="M895" i="2" s="1"/>
  <c r="T895" i="2" s="1"/>
  <c r="I896" i="2"/>
  <c r="M896" i="2" s="1"/>
  <c r="S896" i="2" s="1"/>
  <c r="I897" i="2"/>
  <c r="M897" i="2" s="1"/>
  <c r="S897" i="2" s="1"/>
  <c r="I898" i="2"/>
  <c r="P898" i="2" s="1"/>
  <c r="I899" i="2"/>
  <c r="M899" i="2" s="1"/>
  <c r="I900" i="2"/>
  <c r="P900" i="2" s="1"/>
  <c r="I901" i="2"/>
  <c r="M901" i="2" s="1"/>
  <c r="I902" i="2"/>
  <c r="P902" i="2" s="1"/>
  <c r="I903" i="2"/>
  <c r="N903" i="2" s="1"/>
  <c r="I904" i="2"/>
  <c r="M904" i="2" s="1"/>
  <c r="I905" i="2"/>
  <c r="M905" i="2" s="1"/>
  <c r="T905" i="2" s="1"/>
  <c r="I906" i="2"/>
  <c r="M906" i="2" s="1"/>
  <c r="I907" i="2"/>
  <c r="M907" i="2" s="1"/>
  <c r="S907" i="2" s="1"/>
  <c r="I908" i="2"/>
  <c r="M908" i="2" s="1"/>
  <c r="I909" i="2"/>
  <c r="M909" i="2" s="1"/>
  <c r="S909" i="2" s="1"/>
  <c r="I910" i="2"/>
  <c r="M910" i="2" s="1"/>
  <c r="I911" i="2"/>
  <c r="M911" i="2" s="1"/>
  <c r="T911" i="2" s="1"/>
  <c r="I912" i="2"/>
  <c r="M912" i="2" s="1"/>
  <c r="I913" i="2"/>
  <c r="M913" i="2" s="1"/>
  <c r="S913" i="2" s="1"/>
  <c r="I914" i="2"/>
  <c r="M914" i="2" s="1"/>
  <c r="S914" i="2" s="1"/>
  <c r="I915" i="2"/>
  <c r="M915" i="2" s="1"/>
  <c r="S915" i="2" s="1"/>
  <c r="I916" i="2"/>
  <c r="P916" i="2" s="1"/>
  <c r="I917" i="2"/>
  <c r="M917" i="2" s="1"/>
  <c r="S917" i="2" s="1"/>
  <c r="I918" i="2"/>
  <c r="P918" i="2" s="1"/>
  <c r="I919" i="2"/>
  <c r="M919" i="2" s="1"/>
  <c r="S919" i="2" s="1"/>
  <c r="I920" i="2"/>
  <c r="M920" i="2" s="1"/>
  <c r="S920" i="2" s="1"/>
  <c r="I921" i="2"/>
  <c r="M921" i="2" s="1"/>
  <c r="T921" i="2" s="1"/>
  <c r="I922" i="2"/>
  <c r="M922" i="2" s="1"/>
  <c r="S922" i="2" s="1"/>
  <c r="I923" i="2"/>
  <c r="M923" i="2" s="1"/>
  <c r="S923" i="2" s="1"/>
  <c r="I924" i="2"/>
  <c r="N924" i="2" s="1"/>
  <c r="I925" i="2"/>
  <c r="M925" i="2" s="1"/>
  <c r="S925" i="2" s="1"/>
  <c r="I926" i="2"/>
  <c r="M926" i="2" s="1"/>
  <c r="I927" i="2"/>
  <c r="M927" i="2" s="1"/>
  <c r="T927" i="2" s="1"/>
  <c r="I928" i="2"/>
  <c r="M928" i="2" s="1"/>
  <c r="I929" i="2"/>
  <c r="M929" i="2" s="1"/>
  <c r="S929" i="2" s="1"/>
  <c r="I930" i="2"/>
  <c r="M930" i="2" s="1"/>
  <c r="S930" i="2" s="1"/>
  <c r="I931" i="2"/>
  <c r="M931" i="2" s="1"/>
  <c r="S931" i="2" s="1"/>
  <c r="I932" i="2"/>
  <c r="M932" i="2" s="1"/>
  <c r="S932" i="2" s="1"/>
  <c r="I933" i="2"/>
  <c r="M933" i="2" s="1"/>
  <c r="S933" i="2" s="1"/>
  <c r="I934" i="2"/>
  <c r="M934" i="2" s="1"/>
  <c r="S934" i="2" s="1"/>
  <c r="I935" i="2"/>
  <c r="P935" i="2" s="1"/>
  <c r="I936" i="2"/>
  <c r="P936" i="2" s="1"/>
  <c r="I937" i="2"/>
  <c r="P937" i="2" s="1"/>
  <c r="I938" i="2"/>
  <c r="M938" i="2" s="1"/>
  <c r="I939" i="2"/>
  <c r="N939" i="2" s="1"/>
  <c r="I940" i="2"/>
  <c r="M940" i="2" s="1"/>
  <c r="I941" i="2"/>
  <c r="N941" i="2" s="1"/>
  <c r="I942" i="2"/>
  <c r="M942" i="2" s="1"/>
  <c r="I943" i="2"/>
  <c r="M943" i="2" s="1"/>
  <c r="S943" i="2" s="1"/>
  <c r="I944" i="2"/>
  <c r="N944" i="2" s="1"/>
  <c r="I945" i="2"/>
  <c r="P945" i="2" s="1"/>
  <c r="I946" i="2"/>
  <c r="M946" i="2" s="1"/>
  <c r="T946" i="2" s="1"/>
  <c r="I947" i="2"/>
  <c r="M947" i="2" s="1"/>
  <c r="I948" i="2"/>
  <c r="M948" i="2" s="1"/>
  <c r="T948" i="2" s="1"/>
  <c r="I949" i="2"/>
  <c r="M949" i="2" s="1"/>
  <c r="I950" i="2"/>
  <c r="N950" i="2" s="1"/>
  <c r="I951" i="2"/>
  <c r="M951" i="2" s="1"/>
  <c r="I952" i="2"/>
  <c r="M952" i="2" s="1"/>
  <c r="S952" i="2" s="1"/>
  <c r="I953" i="2"/>
  <c r="P953" i="2" s="1"/>
  <c r="I954" i="2"/>
  <c r="M954" i="2" s="1"/>
  <c r="I955" i="2"/>
  <c r="M955" i="2" s="1"/>
  <c r="S955" i="2" s="1"/>
  <c r="I956" i="2"/>
  <c r="M956" i="2" s="1"/>
  <c r="I957" i="2"/>
  <c r="M957" i="2" s="1"/>
  <c r="S957" i="2" s="1"/>
  <c r="I958" i="2"/>
  <c r="N958" i="2" s="1"/>
  <c r="I959" i="2"/>
  <c r="P959" i="2" s="1"/>
  <c r="I960" i="2"/>
  <c r="N960" i="2" s="1"/>
  <c r="I961" i="2"/>
  <c r="M961" i="2" s="1"/>
  <c r="T961" i="2" s="1"/>
  <c r="I962" i="2"/>
  <c r="P962" i="2" s="1"/>
  <c r="I963" i="2"/>
  <c r="N963" i="2" s="1"/>
  <c r="I964" i="2"/>
  <c r="M964" i="2" s="1"/>
  <c r="S964" i="2" s="1"/>
  <c r="I965" i="2"/>
  <c r="M965" i="2" s="1"/>
  <c r="I966" i="2"/>
  <c r="M966" i="2" s="1"/>
  <c r="S966" i="2" s="1"/>
  <c r="I967" i="2"/>
  <c r="M967" i="2" s="1"/>
  <c r="I968" i="2"/>
  <c r="M968" i="2" s="1"/>
  <c r="S968" i="2" s="1"/>
  <c r="I969" i="2"/>
  <c r="P969" i="2" s="1"/>
  <c r="I970" i="2"/>
  <c r="M970" i="2" s="1"/>
  <c r="I971" i="2"/>
  <c r="M971" i="2" s="1"/>
  <c r="S971" i="2" s="1"/>
  <c r="I972" i="2"/>
  <c r="M972" i="2" s="1"/>
  <c r="I973" i="2"/>
  <c r="N973" i="2" s="1"/>
  <c r="I974" i="2"/>
  <c r="M974" i="2" s="1"/>
  <c r="I975" i="2"/>
  <c r="M975" i="2" s="1"/>
  <c r="S975" i="2" s="1"/>
  <c r="I976" i="2"/>
  <c r="N976" i="2" s="1"/>
  <c r="I977" i="2"/>
  <c r="M977" i="2" s="1"/>
  <c r="T977" i="2" s="1"/>
  <c r="I978" i="2"/>
  <c r="M978" i="2" s="1"/>
  <c r="S978" i="2" s="1"/>
  <c r="I979" i="2"/>
  <c r="M979" i="2" s="1"/>
  <c r="I980" i="2"/>
  <c r="P980" i="2" s="1"/>
  <c r="I981" i="2"/>
  <c r="M981" i="2" s="1"/>
  <c r="I982" i="2"/>
  <c r="P982" i="2" s="1"/>
  <c r="I983" i="2"/>
  <c r="M983" i="2" s="1"/>
  <c r="I984" i="2"/>
  <c r="M984" i="2" s="1"/>
  <c r="S984" i="2" s="1"/>
  <c r="I985" i="2"/>
  <c r="P985" i="2" s="1"/>
  <c r="I986" i="2"/>
  <c r="M986" i="2" s="1"/>
  <c r="I987" i="2"/>
  <c r="M987" i="2" s="1"/>
  <c r="T987" i="2" s="1"/>
  <c r="I988" i="2"/>
  <c r="M988" i="2" s="1"/>
  <c r="I989" i="2"/>
  <c r="N989" i="2" s="1"/>
  <c r="I990" i="2"/>
  <c r="N990" i="2" s="1"/>
  <c r="I991" i="2"/>
  <c r="P991" i="2" s="1"/>
  <c r="I992" i="2"/>
  <c r="P992" i="2" s="1"/>
  <c r="I993" i="2"/>
  <c r="M993" i="2" s="1"/>
  <c r="T993" i="2" s="1"/>
  <c r="I994" i="2"/>
  <c r="N994" i="2" s="1"/>
  <c r="I995" i="2"/>
  <c r="M995" i="2" s="1"/>
  <c r="I996" i="2"/>
  <c r="M996" i="2" s="1"/>
  <c r="S996" i="2" s="1"/>
  <c r="I997" i="2"/>
  <c r="M997" i="2" s="1"/>
  <c r="I998" i="2"/>
  <c r="N998" i="2" s="1"/>
  <c r="I999" i="2"/>
  <c r="M999" i="2" s="1"/>
  <c r="I1000" i="2"/>
  <c r="M1000" i="2" s="1"/>
  <c r="S1000" i="2" s="1"/>
  <c r="I1001" i="2"/>
  <c r="P1001" i="2" s="1"/>
  <c r="I1002" i="2"/>
  <c r="M1002" i="2" s="1"/>
  <c r="I1003" i="2"/>
  <c r="N1003" i="2" s="1"/>
  <c r="I1004" i="2"/>
  <c r="M1004" i="2" s="1"/>
  <c r="I1005" i="2"/>
  <c r="M1005" i="2" s="1"/>
  <c r="T1005" i="2" s="1"/>
  <c r="I1006" i="2"/>
  <c r="P1006" i="2" s="1"/>
  <c r="I1007" i="2"/>
  <c r="M1007" i="2" s="1"/>
  <c r="T1007" i="2" s="1"/>
  <c r="I1008" i="2"/>
  <c r="M1008" i="2" s="1"/>
  <c r="S1008" i="2" s="1"/>
  <c r="I1009" i="2"/>
  <c r="P1009" i="2" s="1"/>
  <c r="I1010" i="2"/>
  <c r="M1010" i="2" s="1"/>
  <c r="S1010" i="2" s="1"/>
  <c r="I1011" i="2"/>
  <c r="P1011" i="2" s="1"/>
  <c r="I1012" i="2"/>
  <c r="N1012" i="2" s="1"/>
  <c r="I1013" i="2"/>
  <c r="M1013" i="2" s="1"/>
  <c r="I1014" i="2"/>
  <c r="N1014" i="2" s="1"/>
  <c r="I1015" i="2"/>
  <c r="M1015" i="2" s="1"/>
  <c r="I1016" i="2"/>
  <c r="M1016" i="2" s="1"/>
  <c r="T1016" i="2" s="1"/>
  <c r="I1017" i="2"/>
  <c r="P1017" i="2" s="1"/>
  <c r="I1018" i="2"/>
  <c r="M1018" i="2" s="1"/>
  <c r="I1019" i="2"/>
  <c r="N1019" i="2" s="1"/>
  <c r="I1020" i="2"/>
  <c r="M1020" i="2" s="1"/>
  <c r="I1021" i="2"/>
  <c r="N1021" i="2" s="1"/>
  <c r="I1022" i="2"/>
  <c r="P1022" i="2" s="1"/>
  <c r="I1023" i="2"/>
  <c r="I1024" i="2"/>
  <c r="N1024" i="2" s="1"/>
  <c r="I1025" i="2"/>
  <c r="I1026" i="2"/>
  <c r="M1026" i="2" s="1"/>
  <c r="S1026" i="2" s="1"/>
  <c r="I1027" i="2"/>
  <c r="M1027" i="2" s="1"/>
  <c r="T1027" i="2" s="1"/>
  <c r="I1028" i="2"/>
  <c r="I1029" i="2"/>
  <c r="P1029" i="2" s="1"/>
  <c r="I1030" i="2"/>
  <c r="I1031" i="2"/>
  <c r="M1031" i="2" s="1"/>
  <c r="I1032" i="2"/>
  <c r="N1032" i="2" s="1"/>
  <c r="I1033" i="2"/>
  <c r="M1033" i="2" s="1"/>
  <c r="I1034" i="2"/>
  <c r="N1034" i="2" s="1"/>
  <c r="I1035" i="2"/>
  <c r="M1035" i="2" s="1"/>
  <c r="I1036" i="2"/>
  <c r="I1037" i="2"/>
  <c r="P1037" i="2" s="1"/>
  <c r="I1038" i="2"/>
  <c r="M1038" i="2" s="1"/>
  <c r="S1038" i="2" s="1"/>
  <c r="I1039" i="2"/>
  <c r="M1039" i="2" s="1"/>
  <c r="I1040" i="2"/>
  <c r="P1040" i="2" s="1"/>
  <c r="I1041" i="2"/>
  <c r="M1041" i="2" s="1"/>
  <c r="I1042" i="2"/>
  <c r="N1042" i="2" s="1"/>
  <c r="I1043" i="2"/>
  <c r="P1043" i="2" s="1"/>
  <c r="I1044" i="2"/>
  <c r="P1044" i="2" s="1"/>
  <c r="I1045" i="2"/>
  <c r="N1045" i="2" s="1"/>
  <c r="I1046" i="2"/>
  <c r="P1046" i="2" s="1"/>
  <c r="I1047" i="2"/>
  <c r="P1047" i="2" s="1"/>
  <c r="I1048" i="2"/>
  <c r="M1048" i="2" s="1"/>
  <c r="I1049" i="2"/>
  <c r="P1049" i="2" s="1"/>
  <c r="I1050" i="2"/>
  <c r="M1050" i="2" s="1"/>
  <c r="I1051" i="2"/>
  <c r="M1051" i="2" s="1"/>
  <c r="T1051" i="2" s="1"/>
  <c r="I1052" i="2"/>
  <c r="M1052" i="2" s="1"/>
  <c r="I1053" i="2"/>
  <c r="P1053" i="2" s="1"/>
  <c r="I1054" i="2"/>
  <c r="M1054" i="2" s="1"/>
  <c r="T1054" i="2" s="1"/>
  <c r="I1055" i="2"/>
  <c r="N1055" i="2" s="1"/>
  <c r="I1056" i="2"/>
  <c r="M1056" i="2" s="1"/>
  <c r="T1056" i="2" s="1"/>
  <c r="I1057" i="2"/>
  <c r="M1057" i="2" s="1"/>
  <c r="I1058" i="2"/>
  <c r="N1058" i="2" s="1"/>
  <c r="I1059" i="2"/>
  <c r="M1059" i="2" s="1"/>
  <c r="I1060" i="2"/>
  <c r="M1060" i="2" s="1"/>
  <c r="T1060" i="2" s="1"/>
  <c r="I1061" i="2"/>
  <c r="N1061" i="2" s="1"/>
  <c r="I1062" i="2"/>
  <c r="P1062" i="2" s="1"/>
  <c r="I1063" i="2"/>
  <c r="P1063" i="2" s="1"/>
  <c r="I1064" i="2"/>
  <c r="M1064" i="2" s="1"/>
  <c r="I1065" i="2"/>
  <c r="P1065" i="2" s="1"/>
  <c r="I1066" i="2"/>
  <c r="M1066" i="2" s="1"/>
  <c r="I1067" i="2"/>
  <c r="M1067" i="2" s="1"/>
  <c r="S1067" i="2" s="1"/>
  <c r="I1068" i="2"/>
  <c r="M1068" i="2" s="1"/>
  <c r="I1069" i="2"/>
  <c r="M1069" i="2" s="1"/>
  <c r="S1069" i="2" s="1"/>
  <c r="I1070" i="2"/>
  <c r="N1070" i="2" s="1"/>
  <c r="I1071" i="2"/>
  <c r="P1071" i="2" s="1"/>
  <c r="I1072" i="2"/>
  <c r="N1072" i="2" s="1"/>
  <c r="I1073" i="2"/>
  <c r="P1073" i="2" s="1"/>
  <c r="I1074" i="2"/>
  <c r="P1074" i="2" s="1"/>
  <c r="I1075" i="2"/>
  <c r="M1075" i="2" s="1"/>
  <c r="S1075" i="2" s="1"/>
  <c r="I1076" i="2"/>
  <c r="M1076" i="2" s="1"/>
  <c r="S1076" i="2" s="1"/>
  <c r="I1077" i="2"/>
  <c r="N1077" i="2" s="1"/>
  <c r="I1078" i="2"/>
  <c r="P1078" i="2" s="1"/>
  <c r="I1079" i="2"/>
  <c r="P1079" i="2" s="1"/>
  <c r="I1080" i="2"/>
  <c r="M1080" i="2" s="1"/>
  <c r="S1080" i="2" s="1"/>
  <c r="I1081" i="2"/>
  <c r="P1081" i="2" s="1"/>
  <c r="I1082" i="2"/>
  <c r="M1082" i="2" s="1"/>
  <c r="S1082" i="2" s="1"/>
  <c r="I1083" i="2"/>
  <c r="M1083" i="2" s="1"/>
  <c r="T1083" i="2" s="1"/>
  <c r="I1084" i="2"/>
  <c r="M1084" i="2" s="1"/>
  <c r="T1084" i="2" s="1"/>
  <c r="I1085" i="2"/>
  <c r="M1085" i="2" s="1"/>
  <c r="T1085" i="2" s="1"/>
  <c r="I1086" i="2"/>
  <c r="M1086" i="2" s="1"/>
  <c r="I1087" i="2"/>
  <c r="P1087" i="2" s="1"/>
  <c r="I1088" i="2"/>
  <c r="P1088" i="2" s="1"/>
  <c r="I1089" i="2"/>
  <c r="N1089" i="2" s="1"/>
  <c r="I1090" i="2"/>
  <c r="M1090" i="2" s="1"/>
  <c r="I1091" i="2"/>
  <c r="M1091" i="2" s="1"/>
  <c r="S1091" i="2" s="1"/>
  <c r="I1092" i="2"/>
  <c r="P1092" i="2" s="1"/>
  <c r="I1093" i="2"/>
  <c r="N1093" i="2" s="1"/>
  <c r="I1094" i="2"/>
  <c r="M1094" i="2" s="1"/>
  <c r="S1094" i="2" s="1"/>
  <c r="I1095" i="2"/>
  <c r="P1095" i="2" s="1"/>
  <c r="I1096" i="2"/>
  <c r="M1096" i="2" s="1"/>
  <c r="S1096" i="2" s="1"/>
  <c r="I1097" i="2"/>
  <c r="P1097" i="2" s="1"/>
  <c r="I1098" i="2"/>
  <c r="M1098" i="2" s="1"/>
  <c r="S1098" i="2" s="1"/>
  <c r="I1099" i="2"/>
  <c r="M1099" i="2" s="1"/>
  <c r="S1099" i="2" s="1"/>
  <c r="I1100" i="2"/>
  <c r="M1100" i="2" s="1"/>
  <c r="T1100" i="2" s="1"/>
  <c r="I1101" i="2"/>
  <c r="M1101" i="2" s="1"/>
  <c r="S1101" i="2" s="1"/>
  <c r="I1102" i="2"/>
  <c r="M1102" i="2" s="1"/>
  <c r="I1103" i="2"/>
  <c r="M1103" i="2" s="1"/>
  <c r="S1103" i="2" s="1"/>
  <c r="I1104" i="2"/>
  <c r="P1104" i="2" s="1"/>
  <c r="I1105" i="2"/>
  <c r="M1105" i="2" s="1"/>
  <c r="S1105" i="2" s="1"/>
  <c r="I1106" i="2"/>
  <c r="P1106" i="2" s="1"/>
  <c r="I1107" i="2"/>
  <c r="M1107" i="2" s="1"/>
  <c r="S1107" i="2" s="1"/>
  <c r="I1108" i="2"/>
  <c r="N1108" i="2" s="1"/>
  <c r="I1109" i="2"/>
  <c r="N1109" i="2" s="1"/>
  <c r="I1110" i="2"/>
  <c r="P1110" i="2" s="1"/>
  <c r="I1111" i="2"/>
  <c r="P1111" i="2" s="1"/>
  <c r="I1112" i="2"/>
  <c r="M1112" i="2" s="1"/>
  <c r="S1112" i="2" s="1"/>
  <c r="I1113" i="2"/>
  <c r="P1113" i="2" s="1"/>
  <c r="I1114" i="2"/>
  <c r="M1114" i="2" s="1"/>
  <c r="T1114" i="2" s="1"/>
  <c r="I1115" i="2"/>
  <c r="M1115" i="2" s="1"/>
  <c r="T1115" i="2" s="1"/>
  <c r="I1116" i="2"/>
  <c r="M1116" i="2" s="1"/>
  <c r="T1116" i="2" s="1"/>
  <c r="I1117" i="2"/>
  <c r="P1117" i="2" s="1"/>
  <c r="I1118" i="2"/>
  <c r="M1118" i="2" s="1"/>
  <c r="I1119" i="2"/>
  <c r="N1119" i="2" s="1"/>
  <c r="I1120" i="2"/>
  <c r="M1120" i="2" s="1"/>
  <c r="S1120" i="2" s="1"/>
  <c r="I1121" i="2"/>
  <c r="M1121" i="2" s="1"/>
  <c r="T1121" i="2" s="1"/>
  <c r="I1122" i="2"/>
  <c r="P1122" i="2" s="1"/>
  <c r="I1123" i="2"/>
  <c r="P1123" i="2" s="1"/>
  <c r="I1124" i="2"/>
  <c r="M1124" i="2" s="1"/>
  <c r="S1124" i="2" s="1"/>
  <c r="I1125" i="2"/>
  <c r="N1125" i="2" s="1"/>
  <c r="I1126" i="2"/>
  <c r="M1126" i="2" s="1"/>
  <c r="S1126" i="2" s="1"/>
  <c r="I1127" i="2"/>
  <c r="P1127" i="2" s="1"/>
  <c r="I1128" i="2"/>
  <c r="M1128" i="2" s="1"/>
  <c r="S1128" i="2" s="1"/>
  <c r="I1129" i="2"/>
  <c r="P1129" i="2" s="1"/>
  <c r="I1130" i="2"/>
  <c r="M1130" i="2" s="1"/>
  <c r="S1130" i="2" s="1"/>
  <c r="I1131" i="2"/>
  <c r="M1131" i="2" s="1"/>
  <c r="S1131" i="2" s="1"/>
  <c r="I1132" i="2"/>
  <c r="M1132" i="2" s="1"/>
  <c r="T1132" i="2" s="1"/>
  <c r="I1133" i="2"/>
  <c r="M1133" i="2" s="1"/>
  <c r="S1133" i="2" s="1"/>
  <c r="I1134" i="2"/>
  <c r="M1134" i="2" s="1"/>
  <c r="I1135" i="2"/>
  <c r="N1135" i="2" s="1"/>
  <c r="I1136" i="2"/>
  <c r="M1136" i="2" s="1"/>
  <c r="I1137" i="2"/>
  <c r="N1137" i="2" s="1"/>
  <c r="I1138" i="2"/>
  <c r="P1138" i="2" s="1"/>
  <c r="I1139" i="2"/>
  <c r="M1139" i="2" s="1"/>
  <c r="S1139" i="2" s="1"/>
  <c r="I1140" i="2"/>
  <c r="P1140" i="2" s="1"/>
  <c r="I1141" i="2"/>
  <c r="N1141" i="2" s="1"/>
  <c r="I1142" i="2"/>
  <c r="N1142" i="2" s="1"/>
  <c r="I1143" i="2"/>
  <c r="P1143" i="2" s="1"/>
  <c r="I1144" i="2"/>
  <c r="M1144" i="2" s="1"/>
  <c r="S1144" i="2" s="1"/>
  <c r="I1145" i="2"/>
  <c r="P1145" i="2" s="1"/>
  <c r="I1146" i="2"/>
  <c r="M1146" i="2" s="1"/>
  <c r="T1146" i="2" s="1"/>
  <c r="I1147" i="2"/>
  <c r="M1147" i="2" s="1"/>
  <c r="I1148" i="2"/>
  <c r="M1148" i="2" s="1"/>
  <c r="I1149" i="2"/>
  <c r="P1149" i="2" s="1"/>
  <c r="I1150" i="2"/>
  <c r="M1150" i="2" s="1"/>
  <c r="S1150" i="2" s="1"/>
  <c r="I1151" i="2"/>
  <c r="P1151" i="2" s="1"/>
  <c r="I1152" i="2"/>
  <c r="N1152" i="2" s="1"/>
  <c r="I1153" i="2"/>
  <c r="P1153" i="2" s="1"/>
  <c r="I1154" i="2"/>
  <c r="M1154" i="2" s="1"/>
  <c r="S1154" i="2" s="1"/>
  <c r="I1155" i="2"/>
  <c r="N1155" i="2" s="1"/>
  <c r="I1156" i="2"/>
  <c r="M1156" i="2" s="1"/>
  <c r="S1156" i="2" s="1"/>
  <c r="I1157" i="2"/>
  <c r="N1157" i="2" s="1"/>
  <c r="I1158" i="2"/>
  <c r="P1158" i="2" s="1"/>
  <c r="I1159" i="2"/>
  <c r="P1159" i="2" s="1"/>
  <c r="I1160" i="2"/>
  <c r="M1160" i="2" s="1"/>
  <c r="I1161" i="2"/>
  <c r="P1161" i="2" s="1"/>
  <c r="I1162" i="2"/>
  <c r="M1162" i="2" s="1"/>
  <c r="I1163" i="2"/>
  <c r="M1163" i="2" s="1"/>
  <c r="T1163" i="2" s="1"/>
  <c r="I1164" i="2"/>
  <c r="M1164" i="2" s="1"/>
  <c r="S1164" i="2" s="1"/>
  <c r="I1165" i="2"/>
  <c r="M1165" i="2" s="1"/>
  <c r="I1166" i="2"/>
  <c r="N1166" i="2" s="1"/>
  <c r="I1167" i="2"/>
  <c r="P1167" i="2" s="1"/>
  <c r="I1168" i="2"/>
  <c r="P1168" i="2" s="1"/>
  <c r="I1169" i="2"/>
  <c r="M1169" i="2" s="1"/>
  <c r="T1169" i="2" s="1"/>
  <c r="I1170" i="2"/>
  <c r="P1170" i="2" s="1"/>
  <c r="I1171" i="2"/>
  <c r="M1171" i="2" s="1"/>
  <c r="S1171" i="2" s="1"/>
  <c r="I1172" i="2"/>
  <c r="M1172" i="2" s="1"/>
  <c r="T1172" i="2" s="1"/>
  <c r="I1173" i="2"/>
  <c r="N1173" i="2" s="1"/>
  <c r="I1174" i="2"/>
  <c r="M1174" i="2" s="1"/>
  <c r="I1175" i="2"/>
  <c r="P1175" i="2" s="1"/>
  <c r="I1176" i="2"/>
  <c r="M1176" i="2" s="1"/>
  <c r="S1176" i="2" s="1"/>
  <c r="I1177" i="2"/>
  <c r="P1177" i="2" s="1"/>
  <c r="I1178" i="2"/>
  <c r="M1178" i="2" s="1"/>
  <c r="I1179" i="2"/>
  <c r="M1179" i="2" s="1"/>
  <c r="S1179" i="2" s="1"/>
  <c r="I1180" i="2"/>
  <c r="M1180" i="2" s="1"/>
  <c r="S1180" i="2" s="1"/>
  <c r="I1181" i="2"/>
  <c r="M1181" i="2" s="1"/>
  <c r="I1182" i="2"/>
  <c r="M1182" i="2" s="1"/>
  <c r="S1182" i="2" s="1"/>
  <c r="I1183" i="2"/>
  <c r="M1183" i="2" s="1"/>
  <c r="I1184" i="2"/>
  <c r="M1184" i="2" s="1"/>
  <c r="S1184" i="2" s="1"/>
  <c r="I1185" i="2"/>
  <c r="N1185" i="2" s="1"/>
  <c r="I1186" i="2"/>
  <c r="M1186" i="2" s="1"/>
  <c r="S1186" i="2" s="1"/>
  <c r="I1187" i="2"/>
  <c r="M1187" i="2" s="1"/>
  <c r="S1187" i="2" s="1"/>
  <c r="I1188" i="2"/>
  <c r="M1188" i="2" s="1"/>
  <c r="T1188" i="2" s="1"/>
  <c r="I1189" i="2"/>
  <c r="N1189" i="2" s="1"/>
  <c r="I1190" i="2"/>
  <c r="M1190" i="2" s="1"/>
  <c r="I1191" i="2"/>
  <c r="P1191" i="2" s="1"/>
  <c r="I1192" i="2"/>
  <c r="M1192" i="2" s="1"/>
  <c r="S1192" i="2" s="1"/>
  <c r="I1193" i="2"/>
  <c r="P1193" i="2" s="1"/>
  <c r="I1194" i="2"/>
  <c r="M1194" i="2" s="1"/>
  <c r="I1195" i="2"/>
  <c r="M1195" i="2" s="1"/>
  <c r="S1195" i="2" s="1"/>
  <c r="I1196" i="2"/>
  <c r="M1196" i="2" s="1"/>
  <c r="S1196" i="2" s="1"/>
  <c r="I1197" i="2"/>
  <c r="M1197" i="2" s="1"/>
  <c r="I1198" i="2"/>
  <c r="M1198" i="2" s="1"/>
  <c r="T1198" i="2" s="1"/>
  <c r="I1199" i="2"/>
  <c r="M1199" i="2" s="1"/>
  <c r="I1200" i="2"/>
  <c r="M1200" i="2" s="1"/>
  <c r="S1200" i="2" s="1"/>
  <c r="I1201" i="2"/>
  <c r="M1201" i="2" s="1"/>
  <c r="I1202" i="2"/>
  <c r="M1202" i="2" s="1"/>
  <c r="I1203" i="2"/>
  <c r="M1203" i="2" s="1"/>
  <c r="I1204" i="2"/>
  <c r="M1204" i="2" s="1"/>
  <c r="I1205" i="2"/>
  <c r="M1205" i="2" s="1"/>
  <c r="I1206" i="2"/>
  <c r="M1206" i="2" s="1"/>
  <c r="I1207" i="2"/>
  <c r="P1207" i="2" s="1"/>
  <c r="I1208" i="2"/>
  <c r="M1208" i="2" s="1"/>
  <c r="I1209" i="2"/>
  <c r="M1209" i="2" s="1"/>
  <c r="S1209" i="2" s="1"/>
  <c r="I1210" i="2"/>
  <c r="M1210" i="2" s="1"/>
  <c r="I1211" i="2"/>
  <c r="M1211" i="2" s="1"/>
  <c r="S1211" i="2" s="1"/>
  <c r="I1212" i="2"/>
  <c r="M1212" i="2" s="1"/>
  <c r="S1212" i="2" s="1"/>
  <c r="I1213" i="2"/>
  <c r="M1213" i="2" s="1"/>
  <c r="S1213" i="2" s="1"/>
  <c r="I1214" i="2"/>
  <c r="M1214" i="2" s="1"/>
  <c r="I1215" i="2"/>
  <c r="M1215" i="2" s="1"/>
  <c r="S1215" i="2" s="1"/>
  <c r="I1216" i="2"/>
  <c r="M1216" i="2" s="1"/>
  <c r="S1216" i="2" s="1"/>
  <c r="I1217" i="2"/>
  <c r="M1217" i="2" s="1"/>
  <c r="S1217" i="2" s="1"/>
  <c r="I1218" i="2"/>
  <c r="P1218" i="2" s="1"/>
  <c r="I1219" i="2"/>
  <c r="M1219" i="2" s="1"/>
  <c r="T1219" i="2" s="1"/>
  <c r="I1220" i="2"/>
  <c r="P1220" i="2" s="1"/>
  <c r="I1221" i="2"/>
  <c r="M1221" i="2" s="1"/>
  <c r="S1221" i="2" s="1"/>
  <c r="I1222" i="2"/>
  <c r="P1222" i="2" s="1"/>
  <c r="I1223" i="2"/>
  <c r="M1223" i="2" s="1"/>
  <c r="S1223" i="2" s="1"/>
  <c r="I1224" i="2"/>
  <c r="M1224" i="2" s="1"/>
  <c r="S1224" i="2" s="1"/>
  <c r="I1225" i="2"/>
  <c r="N1225" i="2" s="1"/>
  <c r="I1226" i="2"/>
  <c r="M1226" i="2" s="1"/>
  <c r="S1226" i="2" s="1"/>
  <c r="I1227" i="2"/>
  <c r="M1227" i="2" s="1"/>
  <c r="S1227" i="2" s="1"/>
  <c r="I1228" i="2"/>
  <c r="M1228" i="2" s="1"/>
  <c r="S1228" i="2" s="1"/>
  <c r="I1229" i="2"/>
  <c r="M1229" i="2" s="1"/>
  <c r="I1230" i="2"/>
  <c r="P1230" i="2" s="1"/>
  <c r="I1231" i="2"/>
  <c r="M1231" i="2" s="1"/>
  <c r="I1232" i="2"/>
  <c r="P1232" i="2" s="1"/>
  <c r="I1233" i="2"/>
  <c r="M1233" i="2" s="1"/>
  <c r="I1234" i="2"/>
  <c r="M1234" i="2" s="1"/>
  <c r="I1235" i="2"/>
  <c r="M1235" i="2" s="1"/>
  <c r="T1235" i="2" s="1"/>
  <c r="I1236" i="2"/>
  <c r="M1236" i="2" s="1"/>
  <c r="I1237" i="2"/>
  <c r="M1237" i="2" s="1"/>
  <c r="S1237" i="2" s="1"/>
  <c r="I1238" i="2"/>
  <c r="M1238" i="2" s="1"/>
  <c r="I1239" i="2"/>
  <c r="M1239" i="2" s="1"/>
  <c r="S1239" i="2" s="1"/>
  <c r="I1240" i="2"/>
  <c r="M1240" i="2" s="1"/>
  <c r="I1241" i="2"/>
  <c r="M1241" i="2" s="1"/>
  <c r="S1241" i="2" s="1"/>
  <c r="I1242" i="2"/>
  <c r="M1242" i="2" s="1"/>
  <c r="I1243" i="2"/>
  <c r="M1243" i="2" s="1"/>
  <c r="S1243" i="2" s="1"/>
  <c r="I1244" i="2"/>
  <c r="M1244" i="2" s="1"/>
  <c r="S1244" i="2" s="1"/>
  <c r="I1245" i="2"/>
  <c r="M1245" i="2" s="1"/>
  <c r="S1245" i="2" s="1"/>
  <c r="I1246" i="2"/>
  <c r="M1246" i="2" s="1"/>
  <c r="I1247" i="2"/>
  <c r="M1247" i="2" s="1"/>
  <c r="S1247" i="2" s="1"/>
  <c r="I1248" i="2"/>
  <c r="M1248" i="2" s="1"/>
  <c r="S1248" i="2" s="1"/>
  <c r="I1249" i="2"/>
  <c r="P1249" i="2" s="1"/>
  <c r="I1250" i="2"/>
  <c r="M1250" i="2" s="1"/>
  <c r="I1251" i="2"/>
  <c r="P1251" i="2" s="1"/>
  <c r="I1252" i="2"/>
  <c r="M1252" i="2" s="1"/>
  <c r="S1252" i="2" s="1"/>
  <c r="I1253" i="2"/>
  <c r="M1253" i="2" s="1"/>
  <c r="S1253" i="2" s="1"/>
  <c r="I1254" i="2"/>
  <c r="M1254" i="2" s="1"/>
  <c r="I1255" i="2"/>
  <c r="M1255" i="2" s="1"/>
  <c r="S1255" i="2" s="1"/>
  <c r="I1256" i="2"/>
  <c r="M1256" i="2" s="1"/>
  <c r="I1257" i="2"/>
  <c r="N1257" i="2" s="1"/>
  <c r="I1258" i="2"/>
  <c r="M1258" i="2" s="1"/>
  <c r="I1259" i="2"/>
  <c r="M1259" i="2" s="1"/>
  <c r="S1259" i="2" s="1"/>
  <c r="I1260" i="2"/>
  <c r="M1260" i="2" s="1"/>
  <c r="S1260" i="2" s="1"/>
  <c r="I1261" i="2"/>
  <c r="M1261" i="2" s="1"/>
  <c r="S1261" i="2" s="1"/>
  <c r="I1262" i="2"/>
  <c r="M1262" i="2" s="1"/>
  <c r="I1263" i="2"/>
  <c r="M1263" i="2" s="1"/>
  <c r="T1263" i="2" s="1"/>
  <c r="I1264" i="2"/>
  <c r="M1264" i="2" s="1"/>
  <c r="S1264" i="2" s="1"/>
  <c r="I1265" i="2"/>
  <c r="P1265" i="2" s="1"/>
  <c r="I1266" i="2"/>
  <c r="M1266" i="2" s="1"/>
  <c r="S1266" i="2" s="1"/>
  <c r="I1267" i="2"/>
  <c r="M1267" i="2" s="1"/>
  <c r="T1267" i="2" s="1"/>
  <c r="I1268" i="2"/>
  <c r="M1268" i="2" s="1"/>
  <c r="S1268" i="2" s="1"/>
  <c r="I1269" i="2"/>
  <c r="M1269" i="2" s="1"/>
  <c r="T1269" i="2" s="1"/>
  <c r="I1270" i="2"/>
  <c r="M1270" i="2" s="1"/>
  <c r="I1271" i="2"/>
  <c r="M1271" i="2" s="1"/>
  <c r="S1271" i="2" s="1"/>
  <c r="I1272" i="2"/>
  <c r="M1272" i="2" s="1"/>
  <c r="I1273" i="2"/>
  <c r="M1273" i="2" s="1"/>
  <c r="S1273" i="2" s="1"/>
  <c r="I1274" i="2"/>
  <c r="M1274" i="2" s="1"/>
  <c r="I1275" i="2"/>
  <c r="M1275" i="2" s="1"/>
  <c r="S1275" i="2" s="1"/>
  <c r="I1276" i="2"/>
  <c r="M1276" i="2" s="1"/>
  <c r="S1276" i="2" s="1"/>
  <c r="I1277" i="2"/>
  <c r="M1277" i="2" s="1"/>
  <c r="S1277" i="2" s="1"/>
  <c r="I1278" i="2"/>
  <c r="M1278" i="2" s="1"/>
  <c r="I1279" i="2"/>
  <c r="M1279" i="2" s="1"/>
  <c r="S1279" i="2" s="1"/>
  <c r="I1280" i="2"/>
  <c r="M1280" i="2" s="1"/>
  <c r="S1280" i="2" s="1"/>
  <c r="I1281" i="2"/>
  <c r="P1281" i="2" s="1"/>
  <c r="I1282" i="2"/>
  <c r="P1282" i="2" s="1"/>
  <c r="I1283" i="2"/>
  <c r="P1283" i="2" s="1"/>
  <c r="I1284" i="2"/>
  <c r="M1284" i="2" s="1"/>
  <c r="S1284" i="2" s="1"/>
  <c r="I1285" i="2"/>
  <c r="M1285" i="2" s="1"/>
  <c r="T1285" i="2" s="1"/>
  <c r="I1286" i="2"/>
  <c r="M1286" i="2" s="1"/>
  <c r="I1287" i="2"/>
  <c r="M1287" i="2" s="1"/>
  <c r="S1287" i="2" s="1"/>
  <c r="I1288" i="2"/>
  <c r="M1288" i="2" s="1"/>
  <c r="I1289" i="2"/>
  <c r="N1289" i="2" s="1"/>
  <c r="I1290" i="2"/>
  <c r="M1290" i="2" s="1"/>
  <c r="I1291" i="2"/>
  <c r="M1291" i="2" s="1"/>
  <c r="S1291" i="2" s="1"/>
  <c r="I1292" i="2"/>
  <c r="M1292" i="2" s="1"/>
  <c r="S1292" i="2" s="1"/>
  <c r="I1293" i="2"/>
  <c r="M1293" i="2" s="1"/>
  <c r="T1293" i="2" s="1"/>
  <c r="I1294" i="2"/>
  <c r="M1294" i="2" s="1"/>
  <c r="I1295" i="2"/>
  <c r="M1295" i="2" s="1"/>
  <c r="S1295" i="2" s="1"/>
  <c r="I1296" i="2"/>
  <c r="M1296" i="2" s="1"/>
  <c r="S1296" i="2" s="1"/>
  <c r="I1297" i="2"/>
  <c r="P1297" i="2" s="1"/>
  <c r="I1298" i="2"/>
  <c r="M1298" i="2" s="1"/>
  <c r="S1298" i="2" s="1"/>
  <c r="I1299" i="2"/>
  <c r="N1299" i="2" s="1"/>
  <c r="I1300" i="2"/>
  <c r="M1300" i="2" s="1"/>
  <c r="S1300" i="2" s="1"/>
  <c r="I1301" i="2"/>
  <c r="M1301" i="2" s="1"/>
  <c r="S1301" i="2" s="1"/>
  <c r="I1302" i="2"/>
  <c r="M1302" i="2" s="1"/>
  <c r="I1303" i="2"/>
  <c r="M1303" i="2" s="1"/>
  <c r="S1303" i="2" s="1"/>
  <c r="I1304" i="2"/>
  <c r="M1304" i="2" s="1"/>
  <c r="I1305" i="2"/>
  <c r="M1305" i="2" s="1"/>
  <c r="S1305" i="2" s="1"/>
  <c r="I1306" i="2"/>
  <c r="M1306" i="2" s="1"/>
  <c r="I1307" i="2"/>
  <c r="M1307" i="2" s="1"/>
  <c r="I1308" i="2"/>
  <c r="M1308" i="2" s="1"/>
  <c r="S1308" i="2" s="1"/>
  <c r="I1309" i="2"/>
  <c r="M1309" i="2" s="1"/>
  <c r="S1309" i="2" s="1"/>
  <c r="I1310" i="2"/>
  <c r="M1310" i="2" s="1"/>
  <c r="I1311" i="2"/>
  <c r="M1311" i="2" s="1"/>
  <c r="I1312" i="2"/>
  <c r="M1312" i="2" s="1"/>
  <c r="S1312" i="2" s="1"/>
  <c r="I1313" i="2"/>
  <c r="M1313" i="2" s="1"/>
  <c r="I1314" i="2"/>
  <c r="M1314" i="2" s="1"/>
  <c r="I1315" i="2"/>
  <c r="M1315" i="2" s="1"/>
  <c r="I1316" i="2"/>
  <c r="M1316" i="2" s="1"/>
  <c r="S1316" i="2" s="1"/>
  <c r="I1317" i="2"/>
  <c r="M1317" i="2" s="1"/>
  <c r="I1318" i="2"/>
  <c r="M1318" i="2" s="1"/>
  <c r="I1319" i="2"/>
  <c r="M1319" i="2" s="1"/>
  <c r="S1319" i="2" s="1"/>
  <c r="I1320" i="2"/>
  <c r="M1320" i="2" s="1"/>
  <c r="I1321" i="2"/>
  <c r="M1321" i="2" s="1"/>
  <c r="S1321" i="2" s="1"/>
  <c r="I1322" i="2"/>
  <c r="M1322" i="2" s="1"/>
  <c r="I1323" i="2"/>
  <c r="N1323" i="2" s="1"/>
  <c r="I1324" i="2"/>
  <c r="M1324" i="2" s="1"/>
  <c r="S1324" i="2" s="1"/>
  <c r="I1325" i="2"/>
  <c r="N1325" i="2" s="1"/>
  <c r="I1326" i="2"/>
  <c r="M1326" i="2" s="1"/>
  <c r="T1326" i="2" s="1"/>
  <c r="I1327" i="2"/>
  <c r="M1327" i="2" s="1"/>
  <c r="I1328" i="2"/>
  <c r="M1328" i="2" s="1"/>
  <c r="S1328" i="2" s="1"/>
  <c r="I1329" i="2"/>
  <c r="P1329" i="2" s="1"/>
  <c r="I1330" i="2"/>
  <c r="M1330" i="2" s="1"/>
  <c r="S1330" i="2" s="1"/>
  <c r="I1331" i="2"/>
  <c r="N1331" i="2" s="1"/>
  <c r="I1332" i="2"/>
  <c r="N1332" i="2" s="1"/>
  <c r="I1333" i="2"/>
  <c r="N1333" i="2" s="1"/>
  <c r="I1334" i="2"/>
  <c r="N1334" i="2" s="1"/>
  <c r="I1335" i="2"/>
  <c r="P1335" i="2" s="1"/>
  <c r="I1336" i="2"/>
  <c r="P1336" i="2" s="1"/>
  <c r="I1337" i="2"/>
  <c r="M1337" i="2" s="1"/>
  <c r="S1337" i="2" s="1"/>
  <c r="I1338" i="2"/>
  <c r="M1338" i="2" s="1"/>
  <c r="S1338" i="2" s="1"/>
  <c r="I1339" i="2"/>
  <c r="M1339" i="2" s="1"/>
  <c r="I1340" i="2"/>
  <c r="M1340" i="2" s="1"/>
  <c r="S1340" i="2" s="1"/>
  <c r="I1341" i="2"/>
  <c r="M1341" i="2" s="1"/>
  <c r="I1342" i="2"/>
  <c r="M1342" i="2" s="1"/>
  <c r="T1342" i="2" s="1"/>
  <c r="I1343" i="2"/>
  <c r="M1343" i="2" s="1"/>
  <c r="I1344" i="2"/>
  <c r="M1344" i="2" s="1"/>
  <c r="S1344" i="2" s="1"/>
  <c r="I1345" i="2"/>
  <c r="M1345" i="2" s="1"/>
  <c r="I1346" i="2"/>
  <c r="M1346" i="2" s="1"/>
  <c r="S1346" i="2" s="1"/>
  <c r="I1347" i="2"/>
  <c r="M1347" i="2" s="1"/>
  <c r="I1348" i="2"/>
  <c r="M1348" i="2" s="1"/>
  <c r="S1348" i="2" s="1"/>
  <c r="I1349" i="2"/>
  <c r="M1349" i="2" s="1"/>
  <c r="I1350" i="2"/>
  <c r="M1350" i="2" s="1"/>
  <c r="S1350" i="2" s="1"/>
  <c r="I1351" i="2"/>
  <c r="M1351" i="2" s="1"/>
  <c r="S1351" i="2" s="1"/>
  <c r="I1352" i="2"/>
  <c r="P1352" i="2" s="1"/>
  <c r="I1353" i="2"/>
  <c r="P1353" i="2" s="1"/>
  <c r="I1354" i="2"/>
  <c r="M1354" i="2" s="1"/>
  <c r="S1354" i="2" s="1"/>
  <c r="I1355" i="2"/>
  <c r="M1355" i="2" s="1"/>
  <c r="I1356" i="2"/>
  <c r="M1356" i="2" s="1"/>
  <c r="S1356" i="2" s="1"/>
  <c r="I1357" i="2"/>
  <c r="M1357" i="2" s="1"/>
  <c r="I1358" i="2"/>
  <c r="M1358" i="2" s="1"/>
  <c r="T1358" i="2" s="1"/>
  <c r="I1359" i="2"/>
  <c r="M1359" i="2" s="1"/>
  <c r="I1360" i="2"/>
  <c r="M1360" i="2" s="1"/>
  <c r="S1360" i="2" s="1"/>
  <c r="I1361" i="2"/>
  <c r="M1361" i="2" s="1"/>
  <c r="I1362" i="2"/>
  <c r="M1362" i="2" s="1"/>
  <c r="S1362" i="2" s="1"/>
  <c r="I1363" i="2"/>
  <c r="M1363" i="2" s="1"/>
  <c r="I1364" i="2"/>
  <c r="M1364" i="2" s="1"/>
  <c r="S1364" i="2" s="1"/>
  <c r="I1365" i="2"/>
  <c r="M1365" i="2" s="1"/>
  <c r="I1366" i="2"/>
  <c r="M1366" i="2" s="1"/>
  <c r="S1366" i="2" s="1"/>
  <c r="I1367" i="2"/>
  <c r="M1367" i="2" s="1"/>
  <c r="S1367" i="2" s="1"/>
  <c r="I1368" i="2"/>
  <c r="M1368" i="2" s="1"/>
  <c r="S1368" i="2" s="1"/>
  <c r="I1369" i="2"/>
  <c r="N1369" i="2" s="1"/>
  <c r="I1370" i="2"/>
  <c r="N1370" i="2" s="1"/>
  <c r="I1371" i="2"/>
  <c r="P1371" i="2" s="1"/>
  <c r="I1372" i="2"/>
  <c r="M1372" i="2" s="1"/>
  <c r="S1372" i="2" s="1"/>
  <c r="I1373" i="2"/>
  <c r="P1373" i="2" s="1"/>
  <c r="I1374" i="2"/>
  <c r="M1374" i="2" s="1"/>
  <c r="T1374" i="2" s="1"/>
  <c r="I1375" i="2"/>
  <c r="P1375" i="2" s="1"/>
  <c r="I1376" i="2"/>
  <c r="M1376" i="2" s="1"/>
  <c r="S1376" i="2" s="1"/>
  <c r="I1377" i="2"/>
  <c r="M1377" i="2" s="1"/>
  <c r="S1377" i="2" s="1"/>
  <c r="I1378" i="2"/>
  <c r="P1378" i="2" s="1"/>
  <c r="I1379" i="2"/>
  <c r="P1379" i="2" s="1"/>
  <c r="I1380" i="2"/>
  <c r="N1380" i="2" s="1"/>
  <c r="I1381" i="2"/>
  <c r="P1381" i="2" s="1"/>
  <c r="I1382" i="2"/>
  <c r="N1382" i="2" s="1"/>
  <c r="I1383" i="2"/>
  <c r="M1383" i="2" s="1"/>
  <c r="S1383" i="2" s="1"/>
  <c r="I1384" i="2"/>
  <c r="P1384" i="2" s="1"/>
  <c r="I1385" i="2"/>
  <c r="M1385" i="2" s="1"/>
  <c r="S1385" i="2" s="1"/>
  <c r="I1386" i="2"/>
  <c r="M1386" i="2" s="1"/>
  <c r="S1386" i="2" s="1"/>
  <c r="I1387" i="2"/>
  <c r="M1387" i="2" s="1"/>
  <c r="I1388" i="2"/>
  <c r="N1388" i="2" s="1"/>
  <c r="I1389" i="2"/>
  <c r="M1389" i="2" s="1"/>
  <c r="I1390" i="2"/>
  <c r="M1390" i="2" s="1"/>
  <c r="T1390" i="2" s="1"/>
  <c r="I1391" i="2"/>
  <c r="M1391" i="2" s="1"/>
  <c r="I1392" i="2"/>
  <c r="M1392" i="2" s="1"/>
  <c r="S1392" i="2" s="1"/>
  <c r="I1393" i="2"/>
  <c r="N1393" i="2" s="1"/>
  <c r="I1394" i="2"/>
  <c r="N1394" i="2" s="1"/>
  <c r="I1395" i="2"/>
  <c r="M1395" i="2" s="1"/>
  <c r="I1396" i="2"/>
  <c r="P1396" i="2" s="1"/>
  <c r="I1397" i="2"/>
  <c r="M1397" i="2" s="1"/>
  <c r="I1398" i="2"/>
  <c r="P1398" i="2" s="1"/>
  <c r="I1399" i="2"/>
  <c r="M1399" i="2" s="1"/>
  <c r="S1399" i="2" s="1"/>
  <c r="I1400" i="2"/>
  <c r="M1400" i="2" s="1"/>
  <c r="T1400" i="2" s="1"/>
  <c r="I1401" i="2"/>
  <c r="M1401" i="2" s="1"/>
  <c r="S1401" i="2" s="1"/>
  <c r="I1402" i="2"/>
  <c r="N1402" i="2" s="1"/>
  <c r="I1403" i="2"/>
  <c r="M1403" i="2" s="1"/>
  <c r="I1404" i="2"/>
  <c r="M1404" i="2" s="1"/>
  <c r="S1404" i="2" s="1"/>
  <c r="I1405" i="2"/>
  <c r="M1405" i="2" s="1"/>
  <c r="I1406" i="2"/>
  <c r="M1406" i="2" s="1"/>
  <c r="T1406" i="2" s="1"/>
  <c r="I1407" i="2"/>
  <c r="M1407" i="2" s="1"/>
  <c r="I1408" i="2"/>
  <c r="M1408" i="2" s="1"/>
  <c r="S1408" i="2" s="1"/>
  <c r="I1409" i="2"/>
  <c r="M1409" i="2" s="1"/>
  <c r="I1410" i="2"/>
  <c r="M1410" i="2" s="1"/>
  <c r="I1411" i="2"/>
  <c r="M1411" i="2" s="1"/>
  <c r="I1412" i="2"/>
  <c r="M1412" i="2" s="1"/>
  <c r="S1412" i="2" s="1"/>
  <c r="I1413" i="2"/>
  <c r="M1413" i="2" s="1"/>
  <c r="I1414" i="2"/>
  <c r="M1414" i="2" s="1"/>
  <c r="I1415" i="2"/>
  <c r="M1415" i="2" s="1"/>
  <c r="S1415" i="2" s="1"/>
  <c r="I1416" i="2"/>
  <c r="M1416" i="2" s="1"/>
  <c r="I1417" i="2"/>
  <c r="N1417" i="2" s="1"/>
  <c r="I1418" i="2"/>
  <c r="M1418" i="2" s="1"/>
  <c r="I1419" i="2"/>
  <c r="M1419" i="2" s="1"/>
  <c r="I1420" i="2"/>
  <c r="M1420" i="2" s="1"/>
  <c r="S1420" i="2" s="1"/>
  <c r="C2998" i="2"/>
  <c r="D2998" i="2"/>
  <c r="D1345" i="2"/>
  <c r="D1346" i="2"/>
  <c r="D1347" i="2"/>
  <c r="D1348" i="2"/>
  <c r="D1386" i="2" s="1"/>
  <c r="D1349" i="2"/>
  <c r="D1350" i="2"/>
  <c r="D1351" i="2"/>
  <c r="D1352" i="2"/>
  <c r="D1353" i="2"/>
  <c r="D1354" i="2"/>
  <c r="D1355" i="2"/>
  <c r="D1356" i="2"/>
  <c r="D1357" i="2"/>
  <c r="D1358" i="2"/>
  <c r="D1359" i="2"/>
  <c r="D1360" i="2"/>
  <c r="D1361" i="2"/>
  <c r="D1362" i="2"/>
  <c r="D1363" i="2"/>
  <c r="D1364" i="2"/>
  <c r="D1365" i="2"/>
  <c r="D1366" i="2"/>
  <c r="D1367" i="2"/>
  <c r="D1368" i="2"/>
  <c r="D1369" i="2"/>
  <c r="D1370" i="2"/>
  <c r="D1371" i="2"/>
  <c r="D1372" i="2"/>
  <c r="D1373" i="2"/>
  <c r="D1374" i="2"/>
  <c r="D1375" i="2"/>
  <c r="D1376" i="2"/>
  <c r="D1377" i="2"/>
  <c r="D1378" i="2"/>
  <c r="D1379" i="2"/>
  <c r="D1380" i="2"/>
  <c r="D1381" i="2"/>
  <c r="D1383" i="2"/>
  <c r="D1384" i="2"/>
  <c r="D1385" i="2"/>
  <c r="D1387" i="2"/>
  <c r="D1388" i="2"/>
  <c r="D1389" i="2"/>
  <c r="D1390" i="2"/>
  <c r="D1391" i="2"/>
  <c r="D1392" i="2"/>
  <c r="D1393" i="2"/>
  <c r="D1394" i="2"/>
  <c r="D1395" i="2"/>
  <c r="D1396" i="2"/>
  <c r="D1397" i="2"/>
  <c r="D1398" i="2"/>
  <c r="D1399" i="2"/>
  <c r="D1400" i="2"/>
  <c r="D1401" i="2"/>
  <c r="D1402" i="2"/>
  <c r="D1403" i="2"/>
  <c r="D1404" i="2"/>
  <c r="D1405" i="2"/>
  <c r="D1406" i="2"/>
  <c r="D1407" i="2"/>
  <c r="D1408" i="2"/>
  <c r="D1409" i="2"/>
  <c r="D1410" i="2"/>
  <c r="D1411" i="2"/>
  <c r="D1412" i="2"/>
  <c r="D1413" i="2"/>
  <c r="D1414" i="2"/>
  <c r="D1415" i="2"/>
  <c r="D1416" i="2"/>
  <c r="D1417" i="2"/>
  <c r="D1418" i="2"/>
  <c r="D1419" i="2"/>
  <c r="D1420" i="2"/>
  <c r="C1345" i="2"/>
  <c r="C1346" i="2"/>
  <c r="C1347" i="2"/>
  <c r="C1348" i="2"/>
  <c r="C1386" i="2" s="1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3" i="2"/>
  <c r="C1384" i="2"/>
  <c r="C1385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D1310" i="2"/>
  <c r="D1311" i="2"/>
  <c r="D1312" i="2"/>
  <c r="D1313" i="2"/>
  <c r="D1314" i="2"/>
  <c r="D1315" i="2"/>
  <c r="D1316" i="2"/>
  <c r="D1317" i="2"/>
  <c r="D1318" i="2"/>
  <c r="D1319" i="2"/>
  <c r="D1320" i="2"/>
  <c r="D1321" i="2"/>
  <c r="D1322" i="2"/>
  <c r="D1323" i="2"/>
  <c r="D1324" i="2"/>
  <c r="D1325" i="2"/>
  <c r="D1326" i="2"/>
  <c r="D1327" i="2"/>
  <c r="D1328" i="2"/>
  <c r="D1329" i="2"/>
  <c r="D1330" i="2"/>
  <c r="D1331" i="2"/>
  <c r="D1332" i="2"/>
  <c r="D1333" i="2"/>
  <c r="D1334" i="2"/>
  <c r="D1335" i="2"/>
  <c r="D1336" i="2"/>
  <c r="D1337" i="2"/>
  <c r="D1338" i="2"/>
  <c r="D1339" i="2"/>
  <c r="D1340" i="2"/>
  <c r="D1341" i="2"/>
  <c r="D1342" i="2"/>
  <c r="D1343" i="2"/>
  <c r="D1344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D1276" i="2"/>
  <c r="D1277" i="2"/>
  <c r="D1278" i="2"/>
  <c r="D1282" i="2"/>
  <c r="D1283" i="2"/>
  <c r="D1284" i="2"/>
  <c r="D1286" i="2"/>
  <c r="D1287" i="2"/>
  <c r="D1288" i="2"/>
  <c r="D1289" i="2"/>
  <c r="D1290" i="2"/>
  <c r="D1291" i="2"/>
  <c r="D1292" i="2"/>
  <c r="D1293" i="2"/>
  <c r="D1294" i="2"/>
  <c r="D1295" i="2"/>
  <c r="D1296" i="2"/>
  <c r="D1297" i="2"/>
  <c r="D1298" i="2"/>
  <c r="D1299" i="2"/>
  <c r="D1300" i="2"/>
  <c r="D1301" i="2"/>
  <c r="D1302" i="2"/>
  <c r="D1303" i="2"/>
  <c r="D1304" i="2"/>
  <c r="D1306" i="2"/>
  <c r="D1309" i="2"/>
  <c r="C1276" i="2"/>
  <c r="C1277" i="2"/>
  <c r="C1278" i="2"/>
  <c r="C1282" i="2"/>
  <c r="C1283" i="2"/>
  <c r="C1284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6" i="2"/>
  <c r="C1309" i="2"/>
  <c r="D1275" i="2"/>
  <c r="C1275" i="2"/>
  <c r="C1270" i="2"/>
  <c r="D1229" i="2"/>
  <c r="D1230" i="2"/>
  <c r="D1231" i="2"/>
  <c r="D1233" i="2"/>
  <c r="D1234" i="2"/>
  <c r="D1237" i="2"/>
  <c r="D1238" i="2"/>
  <c r="D1239" i="2"/>
  <c r="D1240" i="2"/>
  <c r="D1241" i="2"/>
  <c r="D1242" i="2"/>
  <c r="D3244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3156" i="2"/>
  <c r="D1262" i="2"/>
  <c r="D2977" i="2"/>
  <c r="D1268" i="2"/>
  <c r="D1270" i="2"/>
  <c r="D3133" i="2"/>
  <c r="C1229" i="2"/>
  <c r="C1230" i="2"/>
  <c r="C1231" i="2"/>
  <c r="C3206" i="2"/>
  <c r="C1233" i="2"/>
  <c r="C1234" i="2"/>
  <c r="C1237" i="2"/>
  <c r="C1238" i="2"/>
  <c r="C1239" i="2"/>
  <c r="C1240" i="2"/>
  <c r="C1241" i="2"/>
  <c r="C1242" i="2"/>
  <c r="C3171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3156" i="2"/>
  <c r="C1262" i="2"/>
  <c r="C2976" i="2"/>
  <c r="C2977" i="2"/>
  <c r="C1268" i="2"/>
  <c r="C3000" i="2"/>
  <c r="D1228" i="2"/>
  <c r="C1228" i="2"/>
  <c r="C1226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I1421" i="2"/>
  <c r="P1421" i="2" s="1"/>
  <c r="D1162" i="2"/>
  <c r="D1163" i="2"/>
  <c r="D1164" i="2"/>
  <c r="D1166" i="2"/>
  <c r="D1167" i="2"/>
  <c r="D1168" i="2"/>
  <c r="D1169" i="2"/>
  <c r="D1170" i="2"/>
  <c r="D3142" i="2"/>
  <c r="D3210" i="2"/>
  <c r="D1173" i="2"/>
  <c r="D1174" i="2"/>
  <c r="D1175" i="2"/>
  <c r="D1176" i="2"/>
  <c r="D1177" i="2"/>
  <c r="D1178" i="2"/>
  <c r="D1179" i="2"/>
  <c r="D1180" i="2"/>
  <c r="D1181" i="2"/>
  <c r="D1182" i="2"/>
  <c r="D1185" i="2"/>
  <c r="D1187" i="2"/>
  <c r="D1188" i="2"/>
  <c r="D1189" i="2"/>
  <c r="D1190" i="2"/>
  <c r="D1191" i="2"/>
  <c r="D1192" i="2"/>
  <c r="D1193" i="2"/>
  <c r="C1162" i="2"/>
  <c r="C1163" i="2"/>
  <c r="C1164" i="2"/>
  <c r="C1166" i="2"/>
  <c r="C1167" i="2"/>
  <c r="C1168" i="2"/>
  <c r="C1169" i="2"/>
  <c r="C1170" i="2"/>
  <c r="C3142" i="2"/>
  <c r="C3143" i="2"/>
  <c r="C1173" i="2"/>
  <c r="C1174" i="2"/>
  <c r="C1175" i="2"/>
  <c r="C1176" i="2"/>
  <c r="C1177" i="2"/>
  <c r="C1178" i="2"/>
  <c r="C1179" i="2"/>
  <c r="C1180" i="2"/>
  <c r="C1181" i="2"/>
  <c r="C1182" i="2"/>
  <c r="C3225" i="2"/>
  <c r="C1185" i="2"/>
  <c r="C1187" i="2"/>
  <c r="C1188" i="2"/>
  <c r="C1189" i="2"/>
  <c r="C1190" i="2"/>
  <c r="C1191" i="2"/>
  <c r="C1192" i="2"/>
  <c r="C1193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3105" i="2"/>
  <c r="D3106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051" i="2"/>
  <c r="D1051" i="2"/>
  <c r="C1052" i="2"/>
  <c r="D1052" i="2"/>
  <c r="C1053" i="2"/>
  <c r="D1053" i="2"/>
  <c r="C1054" i="2"/>
  <c r="D1054" i="2"/>
  <c r="C1055" i="2"/>
  <c r="D1055" i="2"/>
  <c r="C1056" i="2"/>
  <c r="D1056" i="2"/>
  <c r="C1057" i="2"/>
  <c r="D1057" i="2"/>
  <c r="C1058" i="2"/>
  <c r="D1058" i="2"/>
  <c r="C1059" i="2"/>
  <c r="D1059" i="2"/>
  <c r="C1060" i="2"/>
  <c r="D1060" i="2"/>
  <c r="C1061" i="2"/>
  <c r="D1061" i="2"/>
  <c r="C1062" i="2"/>
  <c r="D1062" i="2"/>
  <c r="C1063" i="2"/>
  <c r="D1063" i="2"/>
  <c r="C1064" i="2"/>
  <c r="D1064" i="2"/>
  <c r="C1065" i="2"/>
  <c r="D1065" i="2"/>
  <c r="C1066" i="2"/>
  <c r="D1066" i="2"/>
  <c r="C1067" i="2"/>
  <c r="D1067" i="2"/>
  <c r="C1068" i="2"/>
  <c r="D1068" i="2"/>
  <c r="C1069" i="2"/>
  <c r="D1069" i="2"/>
  <c r="C1070" i="2"/>
  <c r="D1070" i="2"/>
  <c r="C1071" i="2"/>
  <c r="D1071" i="2"/>
  <c r="C1072" i="2"/>
  <c r="D1072" i="2"/>
  <c r="C1073" i="2"/>
  <c r="D1073" i="2"/>
  <c r="C1074" i="2"/>
  <c r="D1074" i="2"/>
  <c r="D1050" i="2"/>
  <c r="C1050" i="2"/>
  <c r="C1046" i="2"/>
  <c r="D1019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2996" i="2"/>
  <c r="D3132" i="2"/>
  <c r="C1019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3154" i="2"/>
  <c r="C3358" i="2"/>
  <c r="C1017" i="2"/>
  <c r="C1018" i="2"/>
  <c r="D982" i="2"/>
  <c r="D983" i="2"/>
  <c r="D984" i="2"/>
  <c r="D986" i="2"/>
  <c r="D987" i="2"/>
  <c r="D988" i="2"/>
  <c r="D990" i="2"/>
  <c r="D991" i="2"/>
  <c r="D992" i="2"/>
  <c r="D993" i="2"/>
  <c r="D994" i="2"/>
  <c r="D995" i="2"/>
  <c r="D996" i="2"/>
  <c r="D997" i="2"/>
  <c r="D3292" i="2"/>
  <c r="D999" i="2"/>
  <c r="D1000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C982" i="2"/>
  <c r="C983" i="2"/>
  <c r="C984" i="2"/>
  <c r="C3097" i="2"/>
  <c r="C986" i="2"/>
  <c r="C987" i="2"/>
  <c r="C988" i="2"/>
  <c r="C990" i="2"/>
  <c r="C991" i="2"/>
  <c r="C992" i="2"/>
  <c r="C993" i="2"/>
  <c r="C994" i="2"/>
  <c r="C995" i="2"/>
  <c r="C996" i="2"/>
  <c r="C997" i="2"/>
  <c r="C999" i="2"/>
  <c r="C1000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4" i="2"/>
  <c r="D955" i="2"/>
  <c r="D956" i="2"/>
  <c r="D957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C3207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4" i="2"/>
  <c r="C955" i="2"/>
  <c r="C956" i="2"/>
  <c r="C957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D872" i="2"/>
  <c r="C872" i="2"/>
  <c r="C869" i="2"/>
  <c r="D861" i="2"/>
  <c r="D862" i="2"/>
  <c r="D863" i="2"/>
  <c r="D864" i="2"/>
  <c r="D865" i="2"/>
  <c r="D866" i="2"/>
  <c r="D867" i="2"/>
  <c r="D869" i="2"/>
  <c r="C861" i="2"/>
  <c r="C862" i="2"/>
  <c r="C863" i="2"/>
  <c r="C864" i="2"/>
  <c r="C865" i="2"/>
  <c r="C866" i="2"/>
  <c r="C867" i="2"/>
  <c r="I829" i="2"/>
  <c r="N829" i="2" s="1"/>
  <c r="D829" i="2"/>
  <c r="D830" i="2"/>
  <c r="D831" i="2"/>
  <c r="D832" i="2"/>
  <c r="D834" i="2"/>
  <c r="D835" i="2"/>
  <c r="D3235" i="2"/>
  <c r="D837" i="2"/>
  <c r="D839" i="2"/>
  <c r="D840" i="2"/>
  <c r="D3211" i="2"/>
  <c r="D3212" i="2"/>
  <c r="D845" i="2"/>
  <c r="D3295" i="2"/>
  <c r="D848" i="2"/>
  <c r="D849" i="2"/>
  <c r="D851" i="2"/>
  <c r="D852" i="2"/>
  <c r="D854" i="2"/>
  <c r="D855" i="2"/>
  <c r="D856" i="2"/>
  <c r="D857" i="2"/>
  <c r="D858" i="2"/>
  <c r="D859" i="2"/>
  <c r="D860" i="2"/>
  <c r="C829" i="2"/>
  <c r="C830" i="2"/>
  <c r="C831" i="2"/>
  <c r="C832" i="2"/>
  <c r="C834" i="2"/>
  <c r="C835" i="2"/>
  <c r="C3098" i="2"/>
  <c r="C837" i="2"/>
  <c r="C839" i="2"/>
  <c r="C840" i="2"/>
  <c r="C3211" i="2"/>
  <c r="C3212" i="2"/>
  <c r="C845" i="2"/>
  <c r="C3109" i="2"/>
  <c r="C848" i="2"/>
  <c r="C849" i="2"/>
  <c r="C851" i="2"/>
  <c r="C852" i="2"/>
  <c r="C2989" i="2"/>
  <c r="C854" i="2"/>
  <c r="C855" i="2"/>
  <c r="C856" i="2"/>
  <c r="C857" i="2"/>
  <c r="C858" i="2"/>
  <c r="C859" i="2"/>
  <c r="C860" i="2"/>
  <c r="O768" i="2"/>
  <c r="Q768" i="2"/>
  <c r="R768" i="2"/>
  <c r="U768" i="2"/>
  <c r="O769" i="2"/>
  <c r="Q769" i="2"/>
  <c r="R769" i="2"/>
  <c r="U769" i="2"/>
  <c r="O770" i="2"/>
  <c r="Q770" i="2"/>
  <c r="R770" i="2"/>
  <c r="U770" i="2"/>
  <c r="O771" i="2"/>
  <c r="Q771" i="2"/>
  <c r="R771" i="2"/>
  <c r="U771" i="2"/>
  <c r="O772" i="2"/>
  <c r="Q772" i="2"/>
  <c r="R772" i="2"/>
  <c r="U772" i="2"/>
  <c r="O773" i="2"/>
  <c r="Q773" i="2"/>
  <c r="R773" i="2"/>
  <c r="U773" i="2"/>
  <c r="O774" i="2"/>
  <c r="Q774" i="2"/>
  <c r="R774" i="2"/>
  <c r="U774" i="2"/>
  <c r="O775" i="2"/>
  <c r="Q775" i="2"/>
  <c r="R775" i="2"/>
  <c r="U775" i="2"/>
  <c r="O776" i="2"/>
  <c r="Q776" i="2"/>
  <c r="R776" i="2"/>
  <c r="U776" i="2"/>
  <c r="O777" i="2"/>
  <c r="Q777" i="2"/>
  <c r="R777" i="2"/>
  <c r="U777" i="2"/>
  <c r="O778" i="2"/>
  <c r="Q778" i="2"/>
  <c r="R778" i="2"/>
  <c r="U778" i="2"/>
  <c r="O779" i="2"/>
  <c r="Q779" i="2"/>
  <c r="R779" i="2"/>
  <c r="U779" i="2"/>
  <c r="O780" i="2"/>
  <c r="Q780" i="2"/>
  <c r="R780" i="2"/>
  <c r="U780" i="2"/>
  <c r="O781" i="2"/>
  <c r="Q781" i="2"/>
  <c r="R781" i="2"/>
  <c r="U781" i="2"/>
  <c r="O782" i="2"/>
  <c r="Q782" i="2"/>
  <c r="R782" i="2"/>
  <c r="U782" i="2"/>
  <c r="O783" i="2"/>
  <c r="Q783" i="2"/>
  <c r="R783" i="2"/>
  <c r="U783" i="2"/>
  <c r="O784" i="2"/>
  <c r="Q784" i="2"/>
  <c r="R784" i="2"/>
  <c r="U784" i="2"/>
  <c r="O785" i="2"/>
  <c r="Q785" i="2"/>
  <c r="R785" i="2"/>
  <c r="U785" i="2"/>
  <c r="O786" i="2"/>
  <c r="Q786" i="2"/>
  <c r="R786" i="2"/>
  <c r="U786" i="2"/>
  <c r="O787" i="2"/>
  <c r="Q787" i="2"/>
  <c r="R787" i="2"/>
  <c r="U787" i="2"/>
  <c r="O788" i="2"/>
  <c r="Q788" i="2"/>
  <c r="R788" i="2"/>
  <c r="U788" i="2"/>
  <c r="O789" i="2"/>
  <c r="Q789" i="2"/>
  <c r="R789" i="2"/>
  <c r="U789" i="2"/>
  <c r="O790" i="2"/>
  <c r="Q790" i="2"/>
  <c r="R790" i="2"/>
  <c r="U790" i="2"/>
  <c r="O791" i="2"/>
  <c r="Q791" i="2"/>
  <c r="R791" i="2"/>
  <c r="U791" i="2"/>
  <c r="O792" i="2"/>
  <c r="Q792" i="2"/>
  <c r="R792" i="2"/>
  <c r="U792" i="2"/>
  <c r="O793" i="2"/>
  <c r="Q793" i="2"/>
  <c r="R793" i="2"/>
  <c r="U793" i="2"/>
  <c r="O794" i="2"/>
  <c r="Q794" i="2"/>
  <c r="R794" i="2"/>
  <c r="U794" i="2"/>
  <c r="O795" i="2"/>
  <c r="Q795" i="2"/>
  <c r="R795" i="2"/>
  <c r="U795" i="2"/>
  <c r="O796" i="2"/>
  <c r="Q796" i="2"/>
  <c r="R796" i="2"/>
  <c r="U796" i="2"/>
  <c r="O797" i="2"/>
  <c r="Q797" i="2"/>
  <c r="R797" i="2"/>
  <c r="U797" i="2"/>
  <c r="O798" i="2"/>
  <c r="Q798" i="2"/>
  <c r="R798" i="2"/>
  <c r="U798" i="2"/>
  <c r="O799" i="2"/>
  <c r="Q799" i="2"/>
  <c r="R799" i="2"/>
  <c r="U799" i="2"/>
  <c r="O800" i="2"/>
  <c r="Q800" i="2"/>
  <c r="R800" i="2"/>
  <c r="U800" i="2"/>
  <c r="O801" i="2"/>
  <c r="Q801" i="2"/>
  <c r="R801" i="2"/>
  <c r="U801" i="2"/>
  <c r="O802" i="2"/>
  <c r="Q802" i="2"/>
  <c r="R802" i="2"/>
  <c r="U802" i="2"/>
  <c r="O803" i="2"/>
  <c r="Q803" i="2"/>
  <c r="R803" i="2"/>
  <c r="U803" i="2"/>
  <c r="O804" i="2"/>
  <c r="Q804" i="2"/>
  <c r="R804" i="2"/>
  <c r="U804" i="2"/>
  <c r="O805" i="2"/>
  <c r="Q805" i="2"/>
  <c r="R805" i="2"/>
  <c r="U805" i="2"/>
  <c r="O806" i="2"/>
  <c r="Q806" i="2"/>
  <c r="R806" i="2"/>
  <c r="U806" i="2"/>
  <c r="O807" i="2"/>
  <c r="Q807" i="2"/>
  <c r="R807" i="2"/>
  <c r="U807" i="2"/>
  <c r="O808" i="2"/>
  <c r="Q808" i="2"/>
  <c r="R808" i="2"/>
  <c r="U808" i="2"/>
  <c r="O809" i="2"/>
  <c r="Q809" i="2"/>
  <c r="R809" i="2"/>
  <c r="U809" i="2"/>
  <c r="O810" i="2"/>
  <c r="Q810" i="2"/>
  <c r="R810" i="2"/>
  <c r="U810" i="2"/>
  <c r="O811" i="2"/>
  <c r="Q811" i="2"/>
  <c r="R811" i="2"/>
  <c r="U811" i="2"/>
  <c r="O812" i="2"/>
  <c r="Q812" i="2"/>
  <c r="R812" i="2"/>
  <c r="U812" i="2"/>
  <c r="O813" i="2"/>
  <c r="Q813" i="2"/>
  <c r="R813" i="2"/>
  <c r="U813" i="2"/>
  <c r="O814" i="2"/>
  <c r="Q814" i="2"/>
  <c r="R814" i="2"/>
  <c r="U814" i="2"/>
  <c r="O815" i="2"/>
  <c r="Q815" i="2"/>
  <c r="R815" i="2"/>
  <c r="U815" i="2"/>
  <c r="O816" i="2"/>
  <c r="Q816" i="2"/>
  <c r="R816" i="2"/>
  <c r="U816" i="2"/>
  <c r="O817" i="2"/>
  <c r="Q817" i="2"/>
  <c r="R817" i="2"/>
  <c r="U817" i="2"/>
  <c r="O818" i="2"/>
  <c r="Q818" i="2"/>
  <c r="R818" i="2"/>
  <c r="U818" i="2"/>
  <c r="O819" i="2"/>
  <c r="Q819" i="2"/>
  <c r="R819" i="2"/>
  <c r="U819" i="2"/>
  <c r="O820" i="2"/>
  <c r="Q820" i="2"/>
  <c r="R820" i="2"/>
  <c r="U820" i="2"/>
  <c r="O821" i="2"/>
  <c r="Q821" i="2"/>
  <c r="R821" i="2"/>
  <c r="U821" i="2"/>
  <c r="O822" i="2"/>
  <c r="Q822" i="2"/>
  <c r="R822" i="2"/>
  <c r="U822" i="2"/>
  <c r="O823" i="2"/>
  <c r="Q823" i="2"/>
  <c r="R823" i="2"/>
  <c r="U823" i="2"/>
  <c r="O824" i="2"/>
  <c r="Q824" i="2"/>
  <c r="R824" i="2"/>
  <c r="U824" i="2"/>
  <c r="O825" i="2"/>
  <c r="Q825" i="2"/>
  <c r="R825" i="2"/>
  <c r="U825" i="2"/>
  <c r="O826" i="2"/>
  <c r="Q826" i="2"/>
  <c r="R826" i="2"/>
  <c r="U826" i="2"/>
  <c r="O827" i="2"/>
  <c r="Q827" i="2"/>
  <c r="R827" i="2"/>
  <c r="U827" i="2"/>
  <c r="O828" i="2"/>
  <c r="Q828" i="2"/>
  <c r="R828" i="2"/>
  <c r="U828" i="2"/>
  <c r="O829" i="2"/>
  <c r="Q829" i="2"/>
  <c r="R829" i="2"/>
  <c r="U829" i="2"/>
  <c r="O936" i="2"/>
  <c r="Q936" i="2"/>
  <c r="R936" i="2"/>
  <c r="U936" i="2"/>
  <c r="O937" i="2"/>
  <c r="Q937" i="2"/>
  <c r="R937" i="2"/>
  <c r="U937" i="2"/>
  <c r="O938" i="2"/>
  <c r="Q938" i="2"/>
  <c r="R938" i="2"/>
  <c r="U938" i="2"/>
  <c r="O939" i="2"/>
  <c r="Q939" i="2"/>
  <c r="R939" i="2"/>
  <c r="U939" i="2"/>
  <c r="O940" i="2"/>
  <c r="Q940" i="2"/>
  <c r="R940" i="2"/>
  <c r="U940" i="2"/>
  <c r="O941" i="2"/>
  <c r="Q941" i="2"/>
  <c r="R941" i="2"/>
  <c r="U941" i="2"/>
  <c r="O942" i="2"/>
  <c r="Q942" i="2"/>
  <c r="R942" i="2"/>
  <c r="U942" i="2"/>
  <c r="O943" i="2"/>
  <c r="Q943" i="2"/>
  <c r="R943" i="2"/>
  <c r="U943" i="2"/>
  <c r="M944" i="2"/>
  <c r="T944" i="2" s="1"/>
  <c r="O944" i="2"/>
  <c r="Q944" i="2"/>
  <c r="R944" i="2"/>
  <c r="U944" i="2"/>
  <c r="M945" i="2"/>
  <c r="T945" i="2" s="1"/>
  <c r="N945" i="2"/>
  <c r="O945" i="2"/>
  <c r="Q945" i="2"/>
  <c r="R945" i="2"/>
  <c r="U945" i="2"/>
  <c r="O946" i="2"/>
  <c r="Q946" i="2"/>
  <c r="R946" i="2"/>
  <c r="U946" i="2"/>
  <c r="O947" i="2"/>
  <c r="Q947" i="2"/>
  <c r="R947" i="2"/>
  <c r="U947" i="2"/>
  <c r="O948" i="2"/>
  <c r="Q948" i="2"/>
  <c r="R948" i="2"/>
  <c r="U948" i="2"/>
  <c r="O949" i="2"/>
  <c r="Q949" i="2"/>
  <c r="R949" i="2"/>
  <c r="U949" i="2"/>
  <c r="O950" i="2"/>
  <c r="Q950" i="2"/>
  <c r="R950" i="2"/>
  <c r="U950" i="2"/>
  <c r="O951" i="2"/>
  <c r="Q951" i="2"/>
  <c r="R951" i="2"/>
  <c r="U951" i="2"/>
  <c r="O952" i="2"/>
  <c r="Q952" i="2"/>
  <c r="R952" i="2"/>
  <c r="U952" i="2"/>
  <c r="O953" i="2"/>
  <c r="Q953" i="2"/>
  <c r="R953" i="2"/>
  <c r="U953" i="2"/>
  <c r="O954" i="2"/>
  <c r="Q954" i="2"/>
  <c r="R954" i="2"/>
  <c r="U954" i="2"/>
  <c r="O955" i="2"/>
  <c r="Q955" i="2"/>
  <c r="R955" i="2"/>
  <c r="U955" i="2"/>
  <c r="O956" i="2"/>
  <c r="Q956" i="2"/>
  <c r="R956" i="2"/>
  <c r="U956" i="2"/>
  <c r="O957" i="2"/>
  <c r="Q957" i="2"/>
  <c r="R957" i="2"/>
  <c r="U957" i="2"/>
  <c r="M958" i="2"/>
  <c r="O958" i="2"/>
  <c r="Q958" i="2"/>
  <c r="R958" i="2"/>
  <c r="U958" i="2"/>
  <c r="O959" i="2"/>
  <c r="Q959" i="2"/>
  <c r="R959" i="2"/>
  <c r="U959" i="2"/>
  <c r="O960" i="2"/>
  <c r="Q960" i="2"/>
  <c r="R960" i="2"/>
  <c r="U960" i="2"/>
  <c r="N961" i="2"/>
  <c r="O961" i="2"/>
  <c r="P961" i="2"/>
  <c r="Q961" i="2"/>
  <c r="R961" i="2"/>
  <c r="U961" i="2"/>
  <c r="O962" i="2"/>
  <c r="Q962" i="2"/>
  <c r="R962" i="2"/>
  <c r="U962" i="2"/>
  <c r="O963" i="2"/>
  <c r="Q963" i="2"/>
  <c r="R963" i="2"/>
  <c r="U963" i="2"/>
  <c r="O964" i="2"/>
  <c r="Q964" i="2"/>
  <c r="R964" i="2"/>
  <c r="U964" i="2"/>
  <c r="O965" i="2"/>
  <c r="Q965" i="2"/>
  <c r="R965" i="2"/>
  <c r="U965" i="2"/>
  <c r="O966" i="2"/>
  <c r="Q966" i="2"/>
  <c r="R966" i="2"/>
  <c r="U966" i="2"/>
  <c r="O967" i="2"/>
  <c r="Q967" i="2"/>
  <c r="R967" i="2"/>
  <c r="U967" i="2"/>
  <c r="O968" i="2"/>
  <c r="Q968" i="2"/>
  <c r="R968" i="2"/>
  <c r="U968" i="2"/>
  <c r="O969" i="2"/>
  <c r="Q969" i="2"/>
  <c r="R969" i="2"/>
  <c r="U969" i="2"/>
  <c r="O970" i="2"/>
  <c r="Q970" i="2"/>
  <c r="R970" i="2"/>
  <c r="U970" i="2"/>
  <c r="O971" i="2"/>
  <c r="Q971" i="2"/>
  <c r="R971" i="2"/>
  <c r="U971" i="2"/>
  <c r="O972" i="2"/>
  <c r="Q972" i="2"/>
  <c r="R972" i="2"/>
  <c r="U972" i="2"/>
  <c r="O973" i="2"/>
  <c r="Q973" i="2"/>
  <c r="R973" i="2"/>
  <c r="U973" i="2"/>
  <c r="O974" i="2"/>
  <c r="Q974" i="2"/>
  <c r="R974" i="2"/>
  <c r="U974" i="2"/>
  <c r="O975" i="2"/>
  <c r="Q975" i="2"/>
  <c r="R975" i="2"/>
  <c r="U975" i="2"/>
  <c r="O976" i="2"/>
  <c r="Q976" i="2"/>
  <c r="R976" i="2"/>
  <c r="U976" i="2"/>
  <c r="O977" i="2"/>
  <c r="Q977" i="2"/>
  <c r="R977" i="2"/>
  <c r="U977" i="2"/>
  <c r="O978" i="2"/>
  <c r="Q978" i="2"/>
  <c r="R978" i="2"/>
  <c r="U978" i="2"/>
  <c r="O979" i="2"/>
  <c r="Q979" i="2"/>
  <c r="R979" i="2"/>
  <c r="U979" i="2"/>
  <c r="O980" i="2"/>
  <c r="Q980" i="2"/>
  <c r="R980" i="2"/>
  <c r="U980" i="2"/>
  <c r="O981" i="2"/>
  <c r="Q981" i="2"/>
  <c r="R981" i="2"/>
  <c r="U981" i="2"/>
  <c r="O982" i="2"/>
  <c r="Q982" i="2"/>
  <c r="R982" i="2"/>
  <c r="U982" i="2"/>
  <c r="O983" i="2"/>
  <c r="Q983" i="2"/>
  <c r="R983" i="2"/>
  <c r="U983" i="2"/>
  <c r="O984" i="2"/>
  <c r="Q984" i="2"/>
  <c r="R984" i="2"/>
  <c r="U984" i="2"/>
  <c r="N985" i="2"/>
  <c r="O985" i="2"/>
  <c r="Q985" i="2"/>
  <c r="R985" i="2"/>
  <c r="U985" i="2"/>
  <c r="O986" i="2"/>
  <c r="Q986" i="2"/>
  <c r="R986" i="2"/>
  <c r="U986" i="2"/>
  <c r="O987" i="2"/>
  <c r="Q987" i="2"/>
  <c r="R987" i="2"/>
  <c r="U987" i="2"/>
  <c r="O988" i="2"/>
  <c r="Q988" i="2"/>
  <c r="R988" i="2"/>
  <c r="U988" i="2"/>
  <c r="O989" i="2"/>
  <c r="Q989" i="2"/>
  <c r="R989" i="2"/>
  <c r="U989" i="2"/>
  <c r="O990" i="2"/>
  <c r="Q990" i="2"/>
  <c r="R990" i="2"/>
  <c r="U990" i="2"/>
  <c r="O991" i="2"/>
  <c r="Q991" i="2"/>
  <c r="R991" i="2"/>
  <c r="U991" i="2"/>
  <c r="O992" i="2"/>
  <c r="Q992" i="2"/>
  <c r="R992" i="2"/>
  <c r="U992" i="2"/>
  <c r="O993" i="2"/>
  <c r="Q993" i="2"/>
  <c r="R993" i="2"/>
  <c r="U993" i="2"/>
  <c r="O994" i="2"/>
  <c r="P994" i="2"/>
  <c r="Q994" i="2"/>
  <c r="R994" i="2"/>
  <c r="U994" i="2"/>
  <c r="O995" i="2"/>
  <c r="P995" i="2"/>
  <c r="Q995" i="2"/>
  <c r="R995" i="2"/>
  <c r="U995" i="2"/>
  <c r="O996" i="2"/>
  <c r="Q996" i="2"/>
  <c r="R996" i="2"/>
  <c r="U996" i="2"/>
  <c r="O997" i="2"/>
  <c r="Q997" i="2"/>
  <c r="R997" i="2"/>
  <c r="U997" i="2"/>
  <c r="O998" i="2"/>
  <c r="P998" i="2"/>
  <c r="Q998" i="2"/>
  <c r="R998" i="2"/>
  <c r="U998" i="2"/>
  <c r="O999" i="2"/>
  <c r="Q999" i="2"/>
  <c r="R999" i="2"/>
  <c r="U999" i="2"/>
  <c r="O1000" i="2"/>
  <c r="Q1000" i="2"/>
  <c r="R1000" i="2"/>
  <c r="U1000" i="2"/>
  <c r="O1001" i="2"/>
  <c r="Q1001" i="2"/>
  <c r="R1001" i="2"/>
  <c r="U1001" i="2"/>
  <c r="O1002" i="2"/>
  <c r="Q1002" i="2"/>
  <c r="R1002" i="2"/>
  <c r="U1002" i="2"/>
  <c r="O1003" i="2"/>
  <c r="Q1003" i="2"/>
  <c r="R1003" i="2"/>
  <c r="U1003" i="2"/>
  <c r="O1004" i="2"/>
  <c r="Q1004" i="2"/>
  <c r="R1004" i="2"/>
  <c r="U1004" i="2"/>
  <c r="O1005" i="2"/>
  <c r="Q1005" i="2"/>
  <c r="R1005" i="2"/>
  <c r="U1005" i="2"/>
  <c r="O1006" i="2"/>
  <c r="Q1006" i="2"/>
  <c r="R1006" i="2"/>
  <c r="U1006" i="2"/>
  <c r="O1007" i="2"/>
  <c r="Q1007" i="2"/>
  <c r="R1007" i="2"/>
  <c r="U1007" i="2"/>
  <c r="N1008" i="2"/>
  <c r="O1008" i="2"/>
  <c r="Q1008" i="2"/>
  <c r="R1008" i="2"/>
  <c r="U1008" i="2"/>
  <c r="O1009" i="2"/>
  <c r="Q1009" i="2"/>
  <c r="R1009" i="2"/>
  <c r="U1009" i="2"/>
  <c r="O1010" i="2"/>
  <c r="Q1010" i="2"/>
  <c r="R1010" i="2"/>
  <c r="U1010" i="2"/>
  <c r="O1011" i="2"/>
  <c r="Q1011" i="2"/>
  <c r="R1011" i="2"/>
  <c r="U1011" i="2"/>
  <c r="O1012" i="2"/>
  <c r="Q1012" i="2"/>
  <c r="R1012" i="2"/>
  <c r="U1012" i="2"/>
  <c r="O1013" i="2"/>
  <c r="Q1013" i="2"/>
  <c r="R1013" i="2"/>
  <c r="U1013" i="2"/>
  <c r="M1014" i="2"/>
  <c r="S1014" i="2" s="1"/>
  <c r="O1014" i="2"/>
  <c r="Q1014" i="2"/>
  <c r="R1014" i="2"/>
  <c r="U1014" i="2"/>
  <c r="O1015" i="2"/>
  <c r="Q1015" i="2"/>
  <c r="R1015" i="2"/>
  <c r="U1015" i="2"/>
  <c r="O1016" i="2"/>
  <c r="Q1016" i="2"/>
  <c r="R1016" i="2"/>
  <c r="U1016" i="2"/>
  <c r="O1017" i="2"/>
  <c r="Q1017" i="2"/>
  <c r="R1017" i="2"/>
  <c r="U1017" i="2"/>
  <c r="O1018" i="2"/>
  <c r="Q1018" i="2"/>
  <c r="R1018" i="2"/>
  <c r="U1018" i="2"/>
  <c r="O1019" i="2"/>
  <c r="Q1019" i="2"/>
  <c r="R1019" i="2"/>
  <c r="U1019" i="2"/>
  <c r="O1020" i="2"/>
  <c r="Q1020" i="2"/>
  <c r="R1020" i="2"/>
  <c r="U1020" i="2"/>
  <c r="O1021" i="2"/>
  <c r="Q1021" i="2"/>
  <c r="R1021" i="2"/>
  <c r="U1021" i="2"/>
  <c r="O1022" i="2"/>
  <c r="Q1022" i="2"/>
  <c r="R1022" i="2"/>
  <c r="U1022" i="2"/>
  <c r="O1024" i="2"/>
  <c r="Q1024" i="2"/>
  <c r="R1024" i="2"/>
  <c r="U1024" i="2"/>
  <c r="O1026" i="2"/>
  <c r="Q1026" i="2"/>
  <c r="R1026" i="2"/>
  <c r="U1026" i="2"/>
  <c r="O1027" i="2"/>
  <c r="Q1027" i="2"/>
  <c r="R1027" i="2"/>
  <c r="U1027" i="2"/>
  <c r="O1029" i="2"/>
  <c r="Q1029" i="2"/>
  <c r="R1029" i="2"/>
  <c r="U1029" i="2"/>
  <c r="O1031" i="2"/>
  <c r="Q1031" i="2"/>
  <c r="R1031" i="2"/>
  <c r="U1031" i="2"/>
  <c r="O1032" i="2"/>
  <c r="Q1032" i="2"/>
  <c r="R1032" i="2"/>
  <c r="U1032" i="2"/>
  <c r="O1033" i="2"/>
  <c r="Q1033" i="2"/>
  <c r="R1033" i="2"/>
  <c r="U1033" i="2"/>
  <c r="O1034" i="2"/>
  <c r="P1034" i="2"/>
  <c r="Q1034" i="2"/>
  <c r="R1034" i="2"/>
  <c r="U1034" i="2"/>
  <c r="O1035" i="2"/>
  <c r="Q1035" i="2"/>
  <c r="R1035" i="2"/>
  <c r="U1035" i="2"/>
  <c r="O1037" i="2"/>
  <c r="Q1037" i="2"/>
  <c r="R1037" i="2"/>
  <c r="U1037" i="2"/>
  <c r="O1038" i="2"/>
  <c r="Q1038" i="2"/>
  <c r="R1038" i="2"/>
  <c r="U1038" i="2"/>
  <c r="O1039" i="2"/>
  <c r="Q1039" i="2"/>
  <c r="R1039" i="2"/>
  <c r="U1039" i="2"/>
  <c r="O1040" i="2"/>
  <c r="Q1040" i="2"/>
  <c r="R1040" i="2"/>
  <c r="U1040" i="2"/>
  <c r="O1041" i="2"/>
  <c r="P1041" i="2"/>
  <c r="Q1041" i="2"/>
  <c r="R1041" i="2"/>
  <c r="U1041" i="2"/>
  <c r="O1042" i="2"/>
  <c r="Q1042" i="2"/>
  <c r="R1042" i="2"/>
  <c r="U1042" i="2"/>
  <c r="O1043" i="2"/>
  <c r="Q1043" i="2"/>
  <c r="R1043" i="2"/>
  <c r="U1043" i="2"/>
  <c r="O1044" i="2"/>
  <c r="Q1044" i="2"/>
  <c r="R1044" i="2"/>
  <c r="U1044" i="2"/>
  <c r="O1045" i="2"/>
  <c r="Q1045" i="2"/>
  <c r="R1045" i="2"/>
  <c r="U1045" i="2"/>
  <c r="O1046" i="2"/>
  <c r="Q1046" i="2"/>
  <c r="R1046" i="2"/>
  <c r="U1046" i="2"/>
  <c r="O1047" i="2"/>
  <c r="Q1047" i="2"/>
  <c r="R1047" i="2"/>
  <c r="U1047" i="2"/>
  <c r="O1048" i="2"/>
  <c r="Q1048" i="2"/>
  <c r="R1048" i="2"/>
  <c r="U1048" i="2"/>
  <c r="M1049" i="2"/>
  <c r="T1049" i="2" s="1"/>
  <c r="N1049" i="2"/>
  <c r="O1049" i="2"/>
  <c r="Q1049" i="2"/>
  <c r="R1049" i="2"/>
  <c r="U1049" i="2"/>
  <c r="O1050" i="2"/>
  <c r="Q1050" i="2"/>
  <c r="R1050" i="2"/>
  <c r="U1050" i="2"/>
  <c r="O1051" i="2"/>
  <c r="Q1051" i="2"/>
  <c r="R1051" i="2"/>
  <c r="U1051" i="2"/>
  <c r="O1052" i="2"/>
  <c r="Q1052" i="2"/>
  <c r="R1052" i="2"/>
  <c r="U1052" i="2"/>
  <c r="O1053" i="2"/>
  <c r="Q1053" i="2"/>
  <c r="R1053" i="2"/>
  <c r="U1053" i="2"/>
  <c r="O1054" i="2"/>
  <c r="Q1054" i="2"/>
  <c r="R1054" i="2"/>
  <c r="U1054" i="2"/>
  <c r="O1055" i="2"/>
  <c r="Q1055" i="2"/>
  <c r="R1055" i="2"/>
  <c r="U1055" i="2"/>
  <c r="O1056" i="2"/>
  <c r="Q1056" i="2"/>
  <c r="R1056" i="2"/>
  <c r="U1056" i="2"/>
  <c r="O1057" i="2"/>
  <c r="Q1057" i="2"/>
  <c r="R1057" i="2"/>
  <c r="U1057" i="2"/>
  <c r="O1058" i="2"/>
  <c r="Q1058" i="2"/>
  <c r="R1058" i="2"/>
  <c r="U1058" i="2"/>
  <c r="O1059" i="2"/>
  <c r="Q1059" i="2"/>
  <c r="R1059" i="2"/>
  <c r="U1059" i="2"/>
  <c r="O1060" i="2"/>
  <c r="Q1060" i="2"/>
  <c r="R1060" i="2"/>
  <c r="U1060" i="2"/>
  <c r="O1061" i="2"/>
  <c r="Q1061" i="2"/>
  <c r="R1061" i="2"/>
  <c r="U1061" i="2"/>
  <c r="O1062" i="2"/>
  <c r="Q1062" i="2"/>
  <c r="R1062" i="2"/>
  <c r="U1062" i="2"/>
  <c r="O1063" i="2"/>
  <c r="Q1063" i="2"/>
  <c r="R1063" i="2"/>
  <c r="U1063" i="2"/>
  <c r="O1064" i="2"/>
  <c r="Q1064" i="2"/>
  <c r="R1064" i="2"/>
  <c r="U1064" i="2"/>
  <c r="N1065" i="2"/>
  <c r="O1065" i="2"/>
  <c r="Q1065" i="2"/>
  <c r="R1065" i="2"/>
  <c r="U1065" i="2"/>
  <c r="O1066" i="2"/>
  <c r="Q1066" i="2"/>
  <c r="R1066" i="2"/>
  <c r="U1066" i="2"/>
  <c r="O1067" i="2"/>
  <c r="Q1067" i="2"/>
  <c r="R1067" i="2"/>
  <c r="U1067" i="2"/>
  <c r="O1068" i="2"/>
  <c r="Q1068" i="2"/>
  <c r="R1068" i="2"/>
  <c r="U1068" i="2"/>
  <c r="O1069" i="2"/>
  <c r="Q1069" i="2"/>
  <c r="R1069" i="2"/>
  <c r="U1069" i="2"/>
  <c r="O1070" i="2"/>
  <c r="Q1070" i="2"/>
  <c r="R1070" i="2"/>
  <c r="U1070" i="2"/>
  <c r="O1071" i="2"/>
  <c r="Q1071" i="2"/>
  <c r="R1071" i="2"/>
  <c r="U1071" i="2"/>
  <c r="O1072" i="2"/>
  <c r="Q1072" i="2"/>
  <c r="R1072" i="2"/>
  <c r="U1072" i="2"/>
  <c r="N1073" i="2"/>
  <c r="O1073" i="2"/>
  <c r="Q1073" i="2"/>
  <c r="R1073" i="2"/>
  <c r="U1073" i="2"/>
  <c r="O1074" i="2"/>
  <c r="Q1074" i="2"/>
  <c r="R1074" i="2"/>
  <c r="U1074" i="2"/>
  <c r="O1075" i="2"/>
  <c r="Q1075" i="2"/>
  <c r="R1075" i="2"/>
  <c r="U1075" i="2"/>
  <c r="O1076" i="2"/>
  <c r="Q1076" i="2"/>
  <c r="R1076" i="2"/>
  <c r="U1076" i="2"/>
  <c r="O1077" i="2"/>
  <c r="Q1077" i="2"/>
  <c r="R1077" i="2"/>
  <c r="U1077" i="2"/>
  <c r="O1078" i="2"/>
  <c r="Q1078" i="2"/>
  <c r="R1078" i="2"/>
  <c r="U1078" i="2"/>
  <c r="O1079" i="2"/>
  <c r="Q1079" i="2"/>
  <c r="R1079" i="2"/>
  <c r="U1079" i="2"/>
  <c r="O1080" i="2"/>
  <c r="Q1080" i="2"/>
  <c r="R1080" i="2"/>
  <c r="U1080" i="2"/>
  <c r="M1081" i="2"/>
  <c r="T1081" i="2" s="1"/>
  <c r="O1081" i="2"/>
  <c r="Q1081" i="2"/>
  <c r="R1081" i="2"/>
  <c r="U1081" i="2"/>
  <c r="O1082" i="2"/>
  <c r="Q1082" i="2"/>
  <c r="R1082" i="2"/>
  <c r="U1082" i="2"/>
  <c r="O1083" i="2"/>
  <c r="Q1083" i="2"/>
  <c r="R1083" i="2"/>
  <c r="U1083" i="2"/>
  <c r="O1084" i="2"/>
  <c r="Q1084" i="2"/>
  <c r="R1084" i="2"/>
  <c r="U1084" i="2"/>
  <c r="O1085" i="2"/>
  <c r="Q1085" i="2"/>
  <c r="R1085" i="2"/>
  <c r="U1085" i="2"/>
  <c r="O1086" i="2"/>
  <c r="Q1086" i="2"/>
  <c r="R1086" i="2"/>
  <c r="U1086" i="2"/>
  <c r="O1087" i="2"/>
  <c r="Q1087" i="2"/>
  <c r="R1087" i="2"/>
  <c r="U1087" i="2"/>
  <c r="O1088" i="2"/>
  <c r="Q1088" i="2"/>
  <c r="R1088" i="2"/>
  <c r="U1088" i="2"/>
  <c r="M1089" i="2"/>
  <c r="T1089" i="2" s="1"/>
  <c r="O1089" i="2"/>
  <c r="Q1089" i="2"/>
  <c r="R1089" i="2"/>
  <c r="U1089" i="2"/>
  <c r="O1090" i="2"/>
  <c r="Q1090" i="2"/>
  <c r="R1090" i="2"/>
  <c r="U1090" i="2"/>
  <c r="O1091" i="2"/>
  <c r="Q1091" i="2"/>
  <c r="R1091" i="2"/>
  <c r="U1091" i="2"/>
  <c r="N1092" i="2"/>
  <c r="O1092" i="2"/>
  <c r="Q1092" i="2"/>
  <c r="R1092" i="2"/>
  <c r="U1092" i="2"/>
  <c r="O1093" i="2"/>
  <c r="Q1093" i="2"/>
  <c r="R1093" i="2"/>
  <c r="U1093" i="2"/>
  <c r="O1094" i="2"/>
  <c r="Q1094" i="2"/>
  <c r="R1094" i="2"/>
  <c r="U1094" i="2"/>
  <c r="O1095" i="2"/>
  <c r="Q1095" i="2"/>
  <c r="R1095" i="2"/>
  <c r="U1095" i="2"/>
  <c r="O1096" i="2"/>
  <c r="Q1096" i="2"/>
  <c r="R1096" i="2"/>
  <c r="U1096" i="2"/>
  <c r="O1097" i="2"/>
  <c r="Q1097" i="2"/>
  <c r="R1097" i="2"/>
  <c r="U1097" i="2"/>
  <c r="O1098" i="2"/>
  <c r="Q1098" i="2"/>
  <c r="R1098" i="2"/>
  <c r="U1098" i="2"/>
  <c r="O1099" i="2"/>
  <c r="Q1099" i="2"/>
  <c r="R1099" i="2"/>
  <c r="U1099" i="2"/>
  <c r="O1100" i="2"/>
  <c r="Q1100" i="2"/>
  <c r="R1100" i="2"/>
  <c r="U1100" i="2"/>
  <c r="O1101" i="2"/>
  <c r="Q1101" i="2"/>
  <c r="R1101" i="2"/>
  <c r="U1101" i="2"/>
  <c r="O1102" i="2"/>
  <c r="Q1102" i="2"/>
  <c r="R1102" i="2"/>
  <c r="U1102" i="2"/>
  <c r="O1103" i="2"/>
  <c r="P1103" i="2"/>
  <c r="Q1103" i="2"/>
  <c r="R1103" i="2"/>
  <c r="U1103" i="2"/>
  <c r="O1104" i="2"/>
  <c r="Q1104" i="2"/>
  <c r="R1104" i="2"/>
  <c r="U1104" i="2"/>
  <c r="N1105" i="2"/>
  <c r="O1105" i="2"/>
  <c r="P1105" i="2"/>
  <c r="Q1105" i="2"/>
  <c r="R1105" i="2"/>
  <c r="U1105" i="2"/>
  <c r="N1106" i="2"/>
  <c r="O1106" i="2"/>
  <c r="Q1106" i="2"/>
  <c r="R1106" i="2"/>
  <c r="U1106" i="2"/>
  <c r="O1107" i="2"/>
  <c r="Q1107" i="2"/>
  <c r="R1107" i="2"/>
  <c r="U1107" i="2"/>
  <c r="O1108" i="2"/>
  <c r="Q1108" i="2"/>
  <c r="R1108" i="2"/>
  <c r="U1108" i="2"/>
  <c r="O1109" i="2"/>
  <c r="Q1109" i="2"/>
  <c r="R1109" i="2"/>
  <c r="U1109" i="2"/>
  <c r="O1110" i="2"/>
  <c r="Q1110" i="2"/>
  <c r="R1110" i="2"/>
  <c r="U1110" i="2"/>
  <c r="O1111" i="2"/>
  <c r="Q1111" i="2"/>
  <c r="R1111" i="2"/>
  <c r="U1111" i="2"/>
  <c r="O1112" i="2"/>
  <c r="Q1112" i="2"/>
  <c r="R1112" i="2"/>
  <c r="U1112" i="2"/>
  <c r="M1113" i="2"/>
  <c r="T1113" i="2" s="1"/>
  <c r="N1113" i="2"/>
  <c r="O1113" i="2"/>
  <c r="Q1113" i="2"/>
  <c r="R1113" i="2"/>
  <c r="U1113" i="2"/>
  <c r="O1114" i="2"/>
  <c r="Q1114" i="2"/>
  <c r="R1114" i="2"/>
  <c r="U1114" i="2"/>
  <c r="O1115" i="2"/>
  <c r="Q1115" i="2"/>
  <c r="R1115" i="2"/>
  <c r="U1115" i="2"/>
  <c r="O1116" i="2"/>
  <c r="Q1116" i="2"/>
  <c r="R1116" i="2"/>
  <c r="U1116" i="2"/>
  <c r="O1117" i="2"/>
  <c r="Q1117" i="2"/>
  <c r="R1117" i="2"/>
  <c r="U1117" i="2"/>
  <c r="O1118" i="2"/>
  <c r="Q1118" i="2"/>
  <c r="R1118" i="2"/>
  <c r="U1118" i="2"/>
  <c r="O1119" i="2"/>
  <c r="Q1119" i="2"/>
  <c r="R1119" i="2"/>
  <c r="U1119" i="2"/>
  <c r="O1120" i="2"/>
  <c r="Q1120" i="2"/>
  <c r="R1120" i="2"/>
  <c r="U1120" i="2"/>
  <c r="O1121" i="2"/>
  <c r="Q1121" i="2"/>
  <c r="R1121" i="2"/>
  <c r="U1121" i="2"/>
  <c r="O1122" i="2"/>
  <c r="Q1122" i="2"/>
  <c r="R1122" i="2"/>
  <c r="U1122" i="2"/>
  <c r="O1123" i="2"/>
  <c r="Q1123" i="2"/>
  <c r="R1123" i="2"/>
  <c r="U1123" i="2"/>
  <c r="O1124" i="2"/>
  <c r="Q1124" i="2"/>
  <c r="R1124" i="2"/>
  <c r="U1124" i="2"/>
  <c r="O1125" i="2"/>
  <c r="Q1125" i="2"/>
  <c r="R1125" i="2"/>
  <c r="U1125" i="2"/>
  <c r="O1126" i="2"/>
  <c r="Q1126" i="2"/>
  <c r="R1126" i="2"/>
  <c r="U1126" i="2"/>
  <c r="O1127" i="2"/>
  <c r="Q1127" i="2"/>
  <c r="R1127" i="2"/>
  <c r="U1127" i="2"/>
  <c r="O1128" i="2"/>
  <c r="Q1128" i="2"/>
  <c r="R1128" i="2"/>
  <c r="U1128" i="2"/>
  <c r="N1129" i="2"/>
  <c r="O1129" i="2"/>
  <c r="Q1129" i="2"/>
  <c r="R1129" i="2"/>
  <c r="U1129" i="2"/>
  <c r="O1130" i="2"/>
  <c r="Q1130" i="2"/>
  <c r="R1130" i="2"/>
  <c r="U1130" i="2"/>
  <c r="O1131" i="2"/>
  <c r="Q1131" i="2"/>
  <c r="R1131" i="2"/>
  <c r="U1131" i="2"/>
  <c r="O1132" i="2"/>
  <c r="Q1132" i="2"/>
  <c r="R1132" i="2"/>
  <c r="U1132" i="2"/>
  <c r="O1133" i="2"/>
  <c r="Q1133" i="2"/>
  <c r="R1133" i="2"/>
  <c r="U1133" i="2"/>
  <c r="O1134" i="2"/>
  <c r="Q1134" i="2"/>
  <c r="R1134" i="2"/>
  <c r="U1134" i="2"/>
  <c r="O1135" i="2"/>
  <c r="Q1135" i="2"/>
  <c r="R1135" i="2"/>
  <c r="U1135" i="2"/>
  <c r="O1136" i="2"/>
  <c r="Q1136" i="2"/>
  <c r="R1136" i="2"/>
  <c r="U1136" i="2"/>
  <c r="M1137" i="2"/>
  <c r="S1137" i="2" s="1"/>
  <c r="O1137" i="2"/>
  <c r="Q1137" i="2"/>
  <c r="R1137" i="2"/>
  <c r="U1137" i="2"/>
  <c r="M1138" i="2"/>
  <c r="O1138" i="2"/>
  <c r="Q1138" i="2"/>
  <c r="R1138" i="2"/>
  <c r="U1138" i="2"/>
  <c r="O1139" i="2"/>
  <c r="Q1139" i="2"/>
  <c r="R1139" i="2"/>
  <c r="U1139" i="2"/>
  <c r="O1140" i="2"/>
  <c r="Q1140" i="2"/>
  <c r="R1140" i="2"/>
  <c r="U1140" i="2"/>
  <c r="O1141" i="2"/>
  <c r="Q1141" i="2"/>
  <c r="R1141" i="2"/>
  <c r="U1141" i="2"/>
  <c r="O1142" i="2"/>
  <c r="Q1142" i="2"/>
  <c r="R1142" i="2"/>
  <c r="U1142" i="2"/>
  <c r="O1143" i="2"/>
  <c r="Q1143" i="2"/>
  <c r="R1143" i="2"/>
  <c r="U1143" i="2"/>
  <c r="O1144" i="2"/>
  <c r="Q1144" i="2"/>
  <c r="R1144" i="2"/>
  <c r="U1144" i="2"/>
  <c r="O1145" i="2"/>
  <c r="Q1145" i="2"/>
  <c r="R1145" i="2"/>
  <c r="U1145" i="2"/>
  <c r="O1146" i="2"/>
  <c r="Q1146" i="2"/>
  <c r="R1146" i="2"/>
  <c r="U1146" i="2"/>
  <c r="O1147" i="2"/>
  <c r="Q1147" i="2"/>
  <c r="R1147" i="2"/>
  <c r="U1147" i="2"/>
  <c r="O1148" i="2"/>
  <c r="Q1148" i="2"/>
  <c r="R1148" i="2"/>
  <c r="U1148" i="2"/>
  <c r="O1149" i="2"/>
  <c r="Q1149" i="2"/>
  <c r="R1149" i="2"/>
  <c r="U1149" i="2"/>
  <c r="O1150" i="2"/>
  <c r="Q1150" i="2"/>
  <c r="R1150" i="2"/>
  <c r="U1150" i="2"/>
  <c r="O1151" i="2"/>
  <c r="Q1151" i="2"/>
  <c r="R1151" i="2"/>
  <c r="U1151" i="2"/>
  <c r="M1152" i="2"/>
  <c r="S1152" i="2" s="1"/>
  <c r="O1152" i="2"/>
  <c r="Q1152" i="2"/>
  <c r="R1152" i="2"/>
  <c r="U1152" i="2"/>
  <c r="N1153" i="2"/>
  <c r="O1153" i="2"/>
  <c r="Q1153" i="2"/>
  <c r="R1153" i="2"/>
  <c r="U1153" i="2"/>
  <c r="O1154" i="2"/>
  <c r="Q1154" i="2"/>
  <c r="R1154" i="2"/>
  <c r="U1154" i="2"/>
  <c r="M1155" i="2"/>
  <c r="T1155" i="2" s="1"/>
  <c r="O1155" i="2"/>
  <c r="Q1155" i="2"/>
  <c r="R1155" i="2"/>
  <c r="U1155" i="2"/>
  <c r="O1156" i="2"/>
  <c r="Q1156" i="2"/>
  <c r="R1156" i="2"/>
  <c r="U1156" i="2"/>
  <c r="O1157" i="2"/>
  <c r="Q1157" i="2"/>
  <c r="R1157" i="2"/>
  <c r="U1157" i="2"/>
  <c r="O1158" i="2"/>
  <c r="Q1158" i="2"/>
  <c r="R1158" i="2"/>
  <c r="U1158" i="2"/>
  <c r="O1159" i="2"/>
  <c r="Q1159" i="2"/>
  <c r="R1159" i="2"/>
  <c r="U1159" i="2"/>
  <c r="O1160" i="2"/>
  <c r="Q1160" i="2"/>
  <c r="R1160" i="2"/>
  <c r="U1160" i="2"/>
  <c r="M1161" i="2"/>
  <c r="T1161" i="2" s="1"/>
  <c r="N1161" i="2"/>
  <c r="O1161" i="2"/>
  <c r="Q1161" i="2"/>
  <c r="R1161" i="2"/>
  <c r="U1161" i="2"/>
  <c r="O1162" i="2"/>
  <c r="Q1162" i="2"/>
  <c r="R1162" i="2"/>
  <c r="U1162" i="2"/>
  <c r="O1163" i="2"/>
  <c r="Q1163" i="2"/>
  <c r="R1163" i="2"/>
  <c r="U1163" i="2"/>
  <c r="O1164" i="2"/>
  <c r="Q1164" i="2"/>
  <c r="R1164" i="2"/>
  <c r="U1164" i="2"/>
  <c r="O1165" i="2"/>
  <c r="Q1165" i="2"/>
  <c r="R1165" i="2"/>
  <c r="U1165" i="2"/>
  <c r="O1166" i="2"/>
  <c r="Q1166" i="2"/>
  <c r="R1166" i="2"/>
  <c r="U1166" i="2"/>
  <c r="O1167" i="2"/>
  <c r="Q1167" i="2"/>
  <c r="R1167" i="2"/>
  <c r="U1167" i="2"/>
  <c r="O1168" i="2"/>
  <c r="Q1168" i="2"/>
  <c r="R1168" i="2"/>
  <c r="U1168" i="2"/>
  <c r="O1169" i="2"/>
  <c r="Q1169" i="2"/>
  <c r="R1169" i="2"/>
  <c r="U1169" i="2"/>
  <c r="O1170" i="2"/>
  <c r="Q1170" i="2"/>
  <c r="R1170" i="2"/>
  <c r="U1170" i="2"/>
  <c r="O1171" i="2"/>
  <c r="Q1171" i="2"/>
  <c r="R1171" i="2"/>
  <c r="U1171" i="2"/>
  <c r="O1172" i="2"/>
  <c r="Q1172" i="2"/>
  <c r="R1172" i="2"/>
  <c r="U1172" i="2"/>
  <c r="O1173" i="2"/>
  <c r="Q1173" i="2"/>
  <c r="R1173" i="2"/>
  <c r="U1173" i="2"/>
  <c r="O1174" i="2"/>
  <c r="Q1174" i="2"/>
  <c r="R1174" i="2"/>
  <c r="U1174" i="2"/>
  <c r="O1175" i="2"/>
  <c r="Q1175" i="2"/>
  <c r="R1175" i="2"/>
  <c r="U1175" i="2"/>
  <c r="O1176" i="2"/>
  <c r="Q1176" i="2"/>
  <c r="R1176" i="2"/>
  <c r="U1176" i="2"/>
  <c r="M1177" i="2"/>
  <c r="S1177" i="2" s="1"/>
  <c r="O1177" i="2"/>
  <c r="Q1177" i="2"/>
  <c r="R1177" i="2"/>
  <c r="U1177" i="2"/>
  <c r="O1178" i="2"/>
  <c r="Q1178" i="2"/>
  <c r="R1178" i="2"/>
  <c r="U1178" i="2"/>
  <c r="O1179" i="2"/>
  <c r="Q1179" i="2"/>
  <c r="R1179" i="2"/>
  <c r="U1179" i="2"/>
  <c r="O1180" i="2"/>
  <c r="Q1180" i="2"/>
  <c r="R1180" i="2"/>
  <c r="U1180" i="2"/>
  <c r="O1181" i="2"/>
  <c r="Q1181" i="2"/>
  <c r="R1181" i="2"/>
  <c r="U1181" i="2"/>
  <c r="O1182" i="2"/>
  <c r="Q1182" i="2"/>
  <c r="R1182" i="2"/>
  <c r="U1182" i="2"/>
  <c r="O1183" i="2"/>
  <c r="Q1183" i="2"/>
  <c r="R1183" i="2"/>
  <c r="U1183" i="2"/>
  <c r="O1184" i="2"/>
  <c r="Q1184" i="2"/>
  <c r="R1184" i="2"/>
  <c r="U1184" i="2"/>
  <c r="M1185" i="2"/>
  <c r="T1185" i="2" s="1"/>
  <c r="O1185" i="2"/>
  <c r="P1185" i="2"/>
  <c r="Q1185" i="2"/>
  <c r="R1185" i="2"/>
  <c r="U1185" i="2"/>
  <c r="O1186" i="2"/>
  <c r="Q1186" i="2"/>
  <c r="R1186" i="2"/>
  <c r="U1186" i="2"/>
  <c r="O1187" i="2"/>
  <c r="Q1187" i="2"/>
  <c r="R1187" i="2"/>
  <c r="U1187" i="2"/>
  <c r="O1188" i="2"/>
  <c r="Q1188" i="2"/>
  <c r="R1188" i="2"/>
  <c r="U1188" i="2"/>
  <c r="O1189" i="2"/>
  <c r="Q1189" i="2"/>
  <c r="R1189" i="2"/>
  <c r="U1189" i="2"/>
  <c r="O1190" i="2"/>
  <c r="P1190" i="2"/>
  <c r="Q1190" i="2"/>
  <c r="R1190" i="2"/>
  <c r="U1190" i="2"/>
  <c r="O1191" i="2"/>
  <c r="Q1191" i="2"/>
  <c r="R1191" i="2"/>
  <c r="U1191" i="2"/>
  <c r="O1192" i="2"/>
  <c r="Q1192" i="2"/>
  <c r="R1192" i="2"/>
  <c r="U1192" i="2"/>
  <c r="O1193" i="2"/>
  <c r="Q1193" i="2"/>
  <c r="R1193" i="2"/>
  <c r="U1193" i="2"/>
  <c r="O1194" i="2"/>
  <c r="Q1194" i="2"/>
  <c r="R1194" i="2"/>
  <c r="U1194" i="2"/>
  <c r="O1195" i="2"/>
  <c r="Q1195" i="2"/>
  <c r="R1195" i="2"/>
  <c r="U1195" i="2"/>
  <c r="O1196" i="2"/>
  <c r="Q1196" i="2"/>
  <c r="R1196" i="2"/>
  <c r="U1196" i="2"/>
  <c r="O767" i="2"/>
  <c r="Q767" i="2"/>
  <c r="R767" i="2"/>
  <c r="U767" i="2"/>
  <c r="I692" i="2"/>
  <c r="M692" i="2" s="1"/>
  <c r="S692" i="2" s="1"/>
  <c r="I693" i="2"/>
  <c r="M693" i="2" s="1"/>
  <c r="S693" i="2" s="1"/>
  <c r="I694" i="2"/>
  <c r="M694" i="2" s="1"/>
  <c r="S694" i="2" s="1"/>
  <c r="I695" i="2"/>
  <c r="N695" i="2" s="1"/>
  <c r="I696" i="2"/>
  <c r="M696" i="2" s="1"/>
  <c r="S696" i="2" s="1"/>
  <c r="I697" i="2"/>
  <c r="N697" i="2" s="1"/>
  <c r="I698" i="2"/>
  <c r="P698" i="2" s="1"/>
  <c r="I699" i="2"/>
  <c r="N699" i="2" s="1"/>
  <c r="I700" i="2"/>
  <c r="N700" i="2" s="1"/>
  <c r="I701" i="2"/>
  <c r="P701" i="2" s="1"/>
  <c r="I702" i="2"/>
  <c r="P702" i="2" s="1"/>
  <c r="I703" i="2"/>
  <c r="M703" i="2" s="1"/>
  <c r="T703" i="2" s="1"/>
  <c r="I704" i="2"/>
  <c r="P704" i="2" s="1"/>
  <c r="I705" i="2"/>
  <c r="M705" i="2" s="1"/>
  <c r="T705" i="2" s="1"/>
  <c r="I706" i="2"/>
  <c r="M706" i="2" s="1"/>
  <c r="S706" i="2" s="1"/>
  <c r="I707" i="2"/>
  <c r="P707" i="2" s="1"/>
  <c r="I708" i="2"/>
  <c r="M708" i="2" s="1"/>
  <c r="S708" i="2" s="1"/>
  <c r="I709" i="2"/>
  <c r="M709" i="2" s="1"/>
  <c r="S709" i="2" s="1"/>
  <c r="I710" i="2"/>
  <c r="M710" i="2" s="1"/>
  <c r="S710" i="2" s="1"/>
  <c r="I711" i="2"/>
  <c r="P711" i="2" s="1"/>
  <c r="I712" i="2"/>
  <c r="M712" i="2" s="1"/>
  <c r="S712" i="2" s="1"/>
  <c r="I713" i="2"/>
  <c r="M713" i="2" s="1"/>
  <c r="S713" i="2" s="1"/>
  <c r="I714" i="2"/>
  <c r="P714" i="2" s="1"/>
  <c r="I715" i="2"/>
  <c r="N715" i="2" s="1"/>
  <c r="I716" i="2"/>
  <c r="N716" i="2" s="1"/>
  <c r="I717" i="2"/>
  <c r="P717" i="2" s="1"/>
  <c r="I718" i="2"/>
  <c r="P718" i="2" s="1"/>
  <c r="I719" i="2"/>
  <c r="M719" i="2" s="1"/>
  <c r="S719" i="2" s="1"/>
  <c r="I720" i="2"/>
  <c r="P720" i="2" s="1"/>
  <c r="I721" i="2"/>
  <c r="M721" i="2" s="1"/>
  <c r="S721" i="2" s="1"/>
  <c r="I722" i="2"/>
  <c r="M722" i="2" s="1"/>
  <c r="S722" i="2" s="1"/>
  <c r="I723" i="2"/>
  <c r="P723" i="2" s="1"/>
  <c r="I724" i="2"/>
  <c r="M724" i="2" s="1"/>
  <c r="S724" i="2" s="1"/>
  <c r="I725" i="2"/>
  <c r="M725" i="2" s="1"/>
  <c r="S725" i="2" s="1"/>
  <c r="I726" i="2"/>
  <c r="N726" i="2" s="1"/>
  <c r="I727" i="2"/>
  <c r="M727" i="2" s="1"/>
  <c r="S727" i="2" s="1"/>
  <c r="I728" i="2"/>
  <c r="M728" i="2" s="1"/>
  <c r="S728" i="2" s="1"/>
  <c r="I729" i="2"/>
  <c r="M729" i="2" s="1"/>
  <c r="S729" i="2" s="1"/>
  <c r="I730" i="2"/>
  <c r="P730" i="2" s="1"/>
  <c r="I731" i="2"/>
  <c r="N731" i="2" s="1"/>
  <c r="I732" i="2"/>
  <c r="N732" i="2" s="1"/>
  <c r="I733" i="2"/>
  <c r="P733" i="2" s="1"/>
  <c r="I734" i="2"/>
  <c r="P734" i="2" s="1"/>
  <c r="I735" i="2"/>
  <c r="M735" i="2" s="1"/>
  <c r="S735" i="2" s="1"/>
  <c r="I736" i="2"/>
  <c r="P736" i="2" s="1"/>
  <c r="I737" i="2"/>
  <c r="N737" i="2" s="1"/>
  <c r="I738" i="2"/>
  <c r="M738" i="2" s="1"/>
  <c r="S738" i="2" s="1"/>
  <c r="I739" i="2"/>
  <c r="P739" i="2" s="1"/>
  <c r="I740" i="2"/>
  <c r="N740" i="2" s="1"/>
  <c r="I741" i="2"/>
  <c r="N741" i="2" s="1"/>
  <c r="I742" i="2"/>
  <c r="N742" i="2" s="1"/>
  <c r="I743" i="2"/>
  <c r="M743" i="2" s="1"/>
  <c r="S743" i="2" s="1"/>
  <c r="I744" i="2"/>
  <c r="M744" i="2" s="1"/>
  <c r="S744" i="2" s="1"/>
  <c r="I745" i="2"/>
  <c r="M745" i="2" s="1"/>
  <c r="S745" i="2" s="1"/>
  <c r="I746" i="2"/>
  <c r="P746" i="2" s="1"/>
  <c r="I747" i="2"/>
  <c r="M747" i="2" s="1"/>
  <c r="T747" i="2" s="1"/>
  <c r="I748" i="2"/>
  <c r="N748" i="2" s="1"/>
  <c r="I749" i="2"/>
  <c r="P749" i="2" s="1"/>
  <c r="I750" i="2"/>
  <c r="P750" i="2" s="1"/>
  <c r="I751" i="2"/>
  <c r="M751" i="2" s="1"/>
  <c r="S751" i="2" s="1"/>
  <c r="I752" i="2"/>
  <c r="P752" i="2" s="1"/>
  <c r="I753" i="2"/>
  <c r="M753" i="2" s="1"/>
  <c r="S753" i="2" s="1"/>
  <c r="I754" i="2"/>
  <c r="M754" i="2" s="1"/>
  <c r="S754" i="2" s="1"/>
  <c r="I755" i="2"/>
  <c r="P755" i="2" s="1"/>
  <c r="I756" i="2"/>
  <c r="M756" i="2" s="1"/>
  <c r="S756" i="2" s="1"/>
  <c r="I757" i="2"/>
  <c r="N757" i="2" s="1"/>
  <c r="I758" i="2"/>
  <c r="M758" i="2" s="1"/>
  <c r="S758" i="2" s="1"/>
  <c r="I759" i="2"/>
  <c r="P759" i="2" s="1"/>
  <c r="I760" i="2"/>
  <c r="M760" i="2" s="1"/>
  <c r="S760" i="2" s="1"/>
  <c r="I761" i="2"/>
  <c r="M761" i="2" s="1"/>
  <c r="S761" i="2" s="1"/>
  <c r="I762" i="2"/>
  <c r="P762" i="2" s="1"/>
  <c r="I763" i="2"/>
  <c r="N763" i="2" s="1"/>
  <c r="I764" i="2"/>
  <c r="N764" i="2" s="1"/>
  <c r="I765" i="2"/>
  <c r="P765" i="2" s="1"/>
  <c r="I766" i="2"/>
  <c r="P766" i="2" s="1"/>
  <c r="I767" i="2"/>
  <c r="M767" i="2" s="1"/>
  <c r="I768" i="2"/>
  <c r="M768" i="2" s="1"/>
  <c r="I769" i="2"/>
  <c r="P769" i="2" s="1"/>
  <c r="I770" i="2"/>
  <c r="M770" i="2" s="1"/>
  <c r="I771" i="2"/>
  <c r="N771" i="2" s="1"/>
  <c r="I772" i="2"/>
  <c r="M772" i="2" s="1"/>
  <c r="I773" i="2"/>
  <c r="P773" i="2" s="1"/>
  <c r="I774" i="2"/>
  <c r="M774" i="2" s="1"/>
  <c r="I775" i="2"/>
  <c r="N775" i="2" s="1"/>
  <c r="I776" i="2"/>
  <c r="M776" i="2" s="1"/>
  <c r="I777" i="2"/>
  <c r="N777" i="2" s="1"/>
  <c r="I778" i="2"/>
  <c r="M778" i="2" s="1"/>
  <c r="I779" i="2"/>
  <c r="P779" i="2" s="1"/>
  <c r="I780" i="2"/>
  <c r="M780" i="2" s="1"/>
  <c r="I781" i="2"/>
  <c r="N781" i="2" s="1"/>
  <c r="I782" i="2"/>
  <c r="N782" i="2" s="1"/>
  <c r="I783" i="2"/>
  <c r="P783" i="2" s="1"/>
  <c r="I784" i="2"/>
  <c r="N784" i="2" s="1"/>
  <c r="I785" i="2"/>
  <c r="M785" i="2" s="1"/>
  <c r="T785" i="2" s="1"/>
  <c r="I786" i="2"/>
  <c r="M786" i="2" s="1"/>
  <c r="S786" i="2" s="1"/>
  <c r="I787" i="2"/>
  <c r="N787" i="2" s="1"/>
  <c r="I788" i="2"/>
  <c r="P788" i="2" s="1"/>
  <c r="I789" i="2"/>
  <c r="M789" i="2" s="1"/>
  <c r="I790" i="2"/>
  <c r="M790" i="2" s="1"/>
  <c r="I791" i="2"/>
  <c r="M791" i="2" s="1"/>
  <c r="I792" i="2"/>
  <c r="M792" i="2" s="1"/>
  <c r="I793" i="2"/>
  <c r="M793" i="2" s="1"/>
  <c r="I794" i="2"/>
  <c r="M794" i="2" s="1"/>
  <c r="I795" i="2"/>
  <c r="M795" i="2" s="1"/>
  <c r="I796" i="2"/>
  <c r="P796" i="2" s="1"/>
  <c r="I797" i="2"/>
  <c r="M797" i="2" s="1"/>
  <c r="S797" i="2" s="1"/>
  <c r="I798" i="2"/>
  <c r="M798" i="2" s="1"/>
  <c r="I799" i="2"/>
  <c r="P799" i="2" s="1"/>
  <c r="I800" i="2"/>
  <c r="M800" i="2" s="1"/>
  <c r="I801" i="2"/>
  <c r="P801" i="2" s="1"/>
  <c r="I802" i="2"/>
  <c r="M802" i="2" s="1"/>
  <c r="I803" i="2"/>
  <c r="M803" i="2" s="1"/>
  <c r="I804" i="2"/>
  <c r="M804" i="2" s="1"/>
  <c r="I805" i="2"/>
  <c r="P805" i="2" s="1"/>
  <c r="I806" i="2"/>
  <c r="M806" i="2" s="1"/>
  <c r="I807" i="2"/>
  <c r="P807" i="2" s="1"/>
  <c r="I808" i="2"/>
  <c r="M808" i="2" s="1"/>
  <c r="I809" i="2"/>
  <c r="N809" i="2" s="1"/>
  <c r="I810" i="2"/>
  <c r="M810" i="2" s="1"/>
  <c r="I811" i="2"/>
  <c r="N811" i="2" s="1"/>
  <c r="I812" i="2"/>
  <c r="M812" i="2" s="1"/>
  <c r="I813" i="2"/>
  <c r="N813" i="2" s="1"/>
  <c r="I814" i="2"/>
  <c r="M814" i="2" s="1"/>
  <c r="I815" i="2"/>
  <c r="N815" i="2" s="1"/>
  <c r="I816" i="2"/>
  <c r="M816" i="2" s="1"/>
  <c r="S816" i="2" s="1"/>
  <c r="I817" i="2"/>
  <c r="M817" i="2" s="1"/>
  <c r="T817" i="2" s="1"/>
  <c r="I818" i="2"/>
  <c r="M818" i="2" s="1"/>
  <c r="S818" i="2" s="1"/>
  <c r="I819" i="2"/>
  <c r="M819" i="2" s="1"/>
  <c r="I820" i="2"/>
  <c r="P820" i="2" s="1"/>
  <c r="I821" i="2"/>
  <c r="N821" i="2" s="1"/>
  <c r="I822" i="2"/>
  <c r="M822" i="2" s="1"/>
  <c r="S822" i="2" s="1"/>
  <c r="I823" i="2"/>
  <c r="M823" i="2" s="1"/>
  <c r="I824" i="2"/>
  <c r="P824" i="2" s="1"/>
  <c r="I825" i="2"/>
  <c r="M825" i="2" s="1"/>
  <c r="I826" i="2"/>
  <c r="P826" i="2" s="1"/>
  <c r="I827" i="2"/>
  <c r="M827" i="2" s="1"/>
  <c r="I828" i="2"/>
  <c r="P828" i="2" s="1"/>
  <c r="D804" i="2"/>
  <c r="D805" i="2"/>
  <c r="D806" i="2"/>
  <c r="D807" i="2"/>
  <c r="D808" i="2"/>
  <c r="D809" i="2"/>
  <c r="D810" i="2"/>
  <c r="D811" i="2"/>
  <c r="D812" i="2"/>
  <c r="D814" i="2"/>
  <c r="D815" i="2"/>
  <c r="D816" i="2"/>
  <c r="D817" i="2"/>
  <c r="D818" i="2"/>
  <c r="D819" i="2"/>
  <c r="D822" i="2"/>
  <c r="D823" i="2"/>
  <c r="D824" i="2"/>
  <c r="D825" i="2"/>
  <c r="D826" i="2"/>
  <c r="D827" i="2"/>
  <c r="D828" i="2"/>
  <c r="C804" i="2"/>
  <c r="C805" i="2"/>
  <c r="C806" i="2"/>
  <c r="C807" i="2"/>
  <c r="C808" i="2"/>
  <c r="C809" i="2"/>
  <c r="C810" i="2"/>
  <c r="C811" i="2"/>
  <c r="C812" i="2"/>
  <c r="C814" i="2"/>
  <c r="C815" i="2"/>
  <c r="C816" i="2"/>
  <c r="C817" i="2"/>
  <c r="C818" i="2"/>
  <c r="C819" i="2"/>
  <c r="C822" i="2"/>
  <c r="C823" i="2"/>
  <c r="C824" i="2"/>
  <c r="C825" i="2"/>
  <c r="C826" i="2"/>
  <c r="C827" i="2"/>
  <c r="C828" i="2"/>
  <c r="D803" i="2"/>
  <c r="I691" i="2"/>
  <c r="P691" i="2" s="1"/>
  <c r="C3104" i="2"/>
  <c r="C3103" i="2"/>
  <c r="I621" i="2"/>
  <c r="N621" i="2" s="1"/>
  <c r="I622" i="2"/>
  <c r="P622" i="2" s="1"/>
  <c r="I623" i="2"/>
  <c r="M623" i="2" s="1"/>
  <c r="T623" i="2" s="1"/>
  <c r="I624" i="2"/>
  <c r="N624" i="2" s="1"/>
  <c r="I625" i="2"/>
  <c r="M625" i="2" s="1"/>
  <c r="I626" i="2"/>
  <c r="N626" i="2" s="1"/>
  <c r="I627" i="2"/>
  <c r="P627" i="2" s="1"/>
  <c r="I628" i="2"/>
  <c r="N628" i="2" s="1"/>
  <c r="I629" i="2"/>
  <c r="M629" i="2" s="1"/>
  <c r="T629" i="2" s="1"/>
  <c r="I630" i="2"/>
  <c r="N630" i="2" s="1"/>
  <c r="I631" i="2"/>
  <c r="N631" i="2" s="1"/>
  <c r="I632" i="2"/>
  <c r="P632" i="2" s="1"/>
  <c r="I633" i="2"/>
  <c r="N633" i="2" s="1"/>
  <c r="I634" i="2"/>
  <c r="P634" i="2" s="1"/>
  <c r="I635" i="2"/>
  <c r="P635" i="2" s="1"/>
  <c r="I636" i="2"/>
  <c r="N636" i="2" s="1"/>
  <c r="I637" i="2"/>
  <c r="P637" i="2" s="1"/>
  <c r="I638" i="2"/>
  <c r="N638" i="2" s="1"/>
  <c r="I639" i="2"/>
  <c r="M639" i="2" s="1"/>
  <c r="T639" i="2" s="1"/>
  <c r="I640" i="2"/>
  <c r="P640" i="2" s="1"/>
  <c r="I641" i="2"/>
  <c r="M641" i="2" s="1"/>
  <c r="I642" i="2"/>
  <c r="P642" i="2" s="1"/>
  <c r="I643" i="2"/>
  <c r="M643" i="2" s="1"/>
  <c r="I644" i="2"/>
  <c r="M644" i="2" s="1"/>
  <c r="S644" i="2" s="1"/>
  <c r="I645" i="2"/>
  <c r="M645" i="2" s="1"/>
  <c r="I646" i="2"/>
  <c r="M646" i="2" s="1"/>
  <c r="S646" i="2" s="1"/>
  <c r="I647" i="2"/>
  <c r="N647" i="2" s="1"/>
  <c r="I648" i="2"/>
  <c r="M648" i="2" s="1"/>
  <c r="S648" i="2" s="1"/>
  <c r="I649" i="2"/>
  <c r="P649" i="2" s="1"/>
  <c r="I650" i="2"/>
  <c r="M650" i="2" s="1"/>
  <c r="S650" i="2" s="1"/>
  <c r="I651" i="2"/>
  <c r="N651" i="2" s="1"/>
  <c r="I652" i="2"/>
  <c r="M652" i="2" s="1"/>
  <c r="S652" i="2" s="1"/>
  <c r="I653" i="2"/>
  <c r="M653" i="2" s="1"/>
  <c r="T653" i="2" s="1"/>
  <c r="I654" i="2"/>
  <c r="M654" i="2" s="1"/>
  <c r="I655" i="2"/>
  <c r="P655" i="2" s="1"/>
  <c r="I656" i="2"/>
  <c r="M656" i="2" s="1"/>
  <c r="S656" i="2" s="1"/>
  <c r="I657" i="2"/>
  <c r="P657" i="2" s="1"/>
  <c r="I658" i="2"/>
  <c r="M658" i="2" s="1"/>
  <c r="S658" i="2" s="1"/>
  <c r="I659" i="2"/>
  <c r="M659" i="2" s="1"/>
  <c r="I660" i="2"/>
  <c r="M660" i="2" s="1"/>
  <c r="S660" i="2" s="1"/>
  <c r="I661" i="2"/>
  <c r="M661" i="2" s="1"/>
  <c r="T661" i="2" s="1"/>
  <c r="I662" i="2"/>
  <c r="N662" i="2" s="1"/>
  <c r="I663" i="2"/>
  <c r="M663" i="2" s="1"/>
  <c r="S663" i="2" s="1"/>
  <c r="I664" i="2"/>
  <c r="N664" i="2" s="1"/>
  <c r="I665" i="2"/>
  <c r="P665" i="2" s="1"/>
  <c r="I666" i="2"/>
  <c r="N666" i="2" s="1"/>
  <c r="I667" i="2"/>
  <c r="M667" i="2" s="1"/>
  <c r="S667" i="2" s="1"/>
  <c r="I668" i="2"/>
  <c r="N668" i="2" s="1"/>
  <c r="I669" i="2"/>
  <c r="P669" i="2" s="1"/>
  <c r="I670" i="2"/>
  <c r="P670" i="2" s="1"/>
  <c r="I671" i="2"/>
  <c r="M671" i="2" s="1"/>
  <c r="S671" i="2" s="1"/>
  <c r="I672" i="2"/>
  <c r="P672" i="2" s="1"/>
  <c r="I673" i="2"/>
  <c r="P673" i="2" s="1"/>
  <c r="I674" i="2"/>
  <c r="N674" i="2" s="1"/>
  <c r="I675" i="2"/>
  <c r="N675" i="2" s="1"/>
  <c r="I676" i="2"/>
  <c r="M676" i="2" s="1"/>
  <c r="I677" i="2"/>
  <c r="M677" i="2" s="1"/>
  <c r="S677" i="2" s="1"/>
  <c r="I678" i="2"/>
  <c r="P678" i="2" s="1"/>
  <c r="I679" i="2"/>
  <c r="N679" i="2" s="1"/>
  <c r="I680" i="2"/>
  <c r="N680" i="2" s="1"/>
  <c r="I681" i="2"/>
  <c r="N681" i="2" s="1"/>
  <c r="I682" i="2"/>
  <c r="M682" i="2" s="1"/>
  <c r="S682" i="2" s="1"/>
  <c r="I683" i="2"/>
  <c r="N683" i="2" s="1"/>
  <c r="I684" i="2"/>
  <c r="P684" i="2" s="1"/>
  <c r="I685" i="2"/>
  <c r="N685" i="2" s="1"/>
  <c r="I686" i="2"/>
  <c r="P686" i="2" s="1"/>
  <c r="I687" i="2"/>
  <c r="M687" i="2" s="1"/>
  <c r="S687" i="2" s="1"/>
  <c r="I688" i="2"/>
  <c r="P688" i="2" s="1"/>
  <c r="I689" i="2"/>
  <c r="P689" i="2" s="1"/>
  <c r="I690" i="2"/>
  <c r="M690" i="2" s="1"/>
  <c r="S690" i="2" s="1"/>
  <c r="I620" i="2"/>
  <c r="P620" i="2" s="1"/>
  <c r="C3318" i="2"/>
  <c r="C3321" i="2"/>
  <c r="D3321" i="2"/>
  <c r="D3322" i="2"/>
  <c r="D3323" i="2"/>
  <c r="D3310" i="2"/>
  <c r="D3311" i="2"/>
  <c r="C3310" i="2"/>
  <c r="C3311" i="2"/>
  <c r="D2997" i="2"/>
  <c r="I592" i="2"/>
  <c r="P592" i="2" s="1"/>
  <c r="I593" i="2"/>
  <c r="M593" i="2" s="1"/>
  <c r="S593" i="2" s="1"/>
  <c r="I594" i="2"/>
  <c r="N594" i="2" s="1"/>
  <c r="I595" i="2"/>
  <c r="M595" i="2" s="1"/>
  <c r="S595" i="2" s="1"/>
  <c r="I596" i="2"/>
  <c r="M596" i="2" s="1"/>
  <c r="S596" i="2" s="1"/>
  <c r="I597" i="2"/>
  <c r="N597" i="2" s="1"/>
  <c r="I598" i="2"/>
  <c r="M598" i="2" s="1"/>
  <c r="I599" i="2"/>
  <c r="P599" i="2" s="1"/>
  <c r="I600" i="2"/>
  <c r="M600" i="2" s="1"/>
  <c r="I601" i="2"/>
  <c r="P601" i="2" s="1"/>
  <c r="I602" i="2"/>
  <c r="M602" i="2" s="1"/>
  <c r="I603" i="2"/>
  <c r="P603" i="2" s="1"/>
  <c r="I604" i="2"/>
  <c r="M604" i="2" s="1"/>
  <c r="I605" i="2"/>
  <c r="P605" i="2" s="1"/>
  <c r="I606" i="2"/>
  <c r="P606" i="2" s="1"/>
  <c r="I607" i="2"/>
  <c r="P607" i="2" s="1"/>
  <c r="I608" i="2"/>
  <c r="N608" i="2" s="1"/>
  <c r="I609" i="2"/>
  <c r="P609" i="2" s="1"/>
  <c r="I610" i="2"/>
  <c r="N610" i="2" s="1"/>
  <c r="I611" i="2"/>
  <c r="P611" i="2" s="1"/>
  <c r="I612" i="2"/>
  <c r="N612" i="2" s="1"/>
  <c r="I613" i="2"/>
  <c r="P613" i="2" s="1"/>
  <c r="I614" i="2"/>
  <c r="N614" i="2" s="1"/>
  <c r="I615" i="2"/>
  <c r="M615" i="2" s="1"/>
  <c r="S615" i="2" s="1"/>
  <c r="I616" i="2"/>
  <c r="M616" i="2" s="1"/>
  <c r="I617" i="2"/>
  <c r="M617" i="2" s="1"/>
  <c r="S617" i="2" s="1"/>
  <c r="I618" i="2"/>
  <c r="M618" i="2" s="1"/>
  <c r="I619" i="2"/>
  <c r="M619" i="2" s="1"/>
  <c r="S619" i="2" s="1"/>
  <c r="I591" i="2"/>
  <c r="M591" i="2" s="1"/>
  <c r="I555" i="2"/>
  <c r="M555" i="2" s="1"/>
  <c r="S555" i="2" s="1"/>
  <c r="I556" i="2"/>
  <c r="M556" i="2" s="1"/>
  <c r="I557" i="2"/>
  <c r="M557" i="2" s="1"/>
  <c r="S557" i="2" s="1"/>
  <c r="I558" i="2"/>
  <c r="N558" i="2" s="1"/>
  <c r="I559" i="2"/>
  <c r="P559" i="2" s="1"/>
  <c r="I560" i="2"/>
  <c r="M560" i="2" s="1"/>
  <c r="S560" i="2" s="1"/>
  <c r="I561" i="2"/>
  <c r="P561" i="2" s="1"/>
  <c r="I562" i="2"/>
  <c r="M562" i="2" s="1"/>
  <c r="S562" i="2" s="1"/>
  <c r="I563" i="2"/>
  <c r="P563" i="2" s="1"/>
  <c r="I564" i="2"/>
  <c r="N564" i="2" s="1"/>
  <c r="I565" i="2"/>
  <c r="P565" i="2" s="1"/>
  <c r="I566" i="2"/>
  <c r="N566" i="2" s="1"/>
  <c r="I567" i="2"/>
  <c r="N567" i="2" s="1"/>
  <c r="I568" i="2"/>
  <c r="P568" i="2" s="1"/>
  <c r="I569" i="2"/>
  <c r="N569" i="2" s="1"/>
  <c r="I570" i="2"/>
  <c r="M570" i="2" s="1"/>
  <c r="I571" i="2"/>
  <c r="M571" i="2" s="1"/>
  <c r="S571" i="2" s="1"/>
  <c r="I572" i="2"/>
  <c r="M572" i="2" s="1"/>
  <c r="I573" i="2"/>
  <c r="P573" i="2" s="1"/>
  <c r="I574" i="2"/>
  <c r="M574" i="2" s="1"/>
  <c r="T574" i="2" s="1"/>
  <c r="I575" i="2"/>
  <c r="N575" i="2" s="1"/>
  <c r="I576" i="2"/>
  <c r="M576" i="2" s="1"/>
  <c r="S576" i="2" s="1"/>
  <c r="I577" i="2"/>
  <c r="N577" i="2" s="1"/>
  <c r="I578" i="2"/>
  <c r="M578" i="2" s="1"/>
  <c r="S578" i="2" s="1"/>
  <c r="I579" i="2"/>
  <c r="N579" i="2" s="1"/>
  <c r="I580" i="2"/>
  <c r="M580" i="2" s="1"/>
  <c r="S580" i="2" s="1"/>
  <c r="I581" i="2"/>
  <c r="N581" i="2" s="1"/>
  <c r="I582" i="2"/>
  <c r="P582" i="2" s="1"/>
  <c r="I583" i="2"/>
  <c r="M583" i="2" s="1"/>
  <c r="S583" i="2" s="1"/>
  <c r="I584" i="2"/>
  <c r="N584" i="2" s="1"/>
  <c r="I585" i="2"/>
  <c r="M585" i="2" s="1"/>
  <c r="S585" i="2" s="1"/>
  <c r="I586" i="2"/>
  <c r="M586" i="2" s="1"/>
  <c r="I587" i="2"/>
  <c r="P587" i="2" s="1"/>
  <c r="I588" i="2"/>
  <c r="M588" i="2" s="1"/>
  <c r="I589" i="2"/>
  <c r="M589" i="2" s="1"/>
  <c r="I590" i="2"/>
  <c r="M590" i="2" s="1"/>
  <c r="T590" i="2" s="1"/>
  <c r="I554" i="2"/>
  <c r="N554" i="2" s="1"/>
  <c r="D3148" i="2"/>
  <c r="D3228" i="2"/>
  <c r="D3229" i="2"/>
  <c r="D3319" i="2"/>
  <c r="C3148" i="2"/>
  <c r="C3319" i="2"/>
  <c r="O525" i="2"/>
  <c r="Q525" i="2"/>
  <c r="R525" i="2"/>
  <c r="U525" i="2"/>
  <c r="O526" i="2"/>
  <c r="Q526" i="2"/>
  <c r="R526" i="2"/>
  <c r="U526" i="2"/>
  <c r="O527" i="2"/>
  <c r="Q527" i="2"/>
  <c r="R527" i="2"/>
  <c r="U527" i="2"/>
  <c r="O528" i="2"/>
  <c r="Q528" i="2"/>
  <c r="R528" i="2"/>
  <c r="U528" i="2"/>
  <c r="O529" i="2"/>
  <c r="Q529" i="2"/>
  <c r="R529" i="2"/>
  <c r="U529" i="2"/>
  <c r="O530" i="2"/>
  <c r="Q530" i="2"/>
  <c r="R530" i="2"/>
  <c r="U530" i="2"/>
  <c r="O531" i="2"/>
  <c r="Q531" i="2"/>
  <c r="R531" i="2"/>
  <c r="U531" i="2"/>
  <c r="O532" i="2"/>
  <c r="Q532" i="2"/>
  <c r="R532" i="2"/>
  <c r="U532" i="2"/>
  <c r="O533" i="2"/>
  <c r="Q533" i="2"/>
  <c r="R533" i="2"/>
  <c r="U533" i="2"/>
  <c r="O534" i="2"/>
  <c r="Q534" i="2"/>
  <c r="R534" i="2"/>
  <c r="U534" i="2"/>
  <c r="O535" i="2"/>
  <c r="Q535" i="2"/>
  <c r="R535" i="2"/>
  <c r="U535" i="2"/>
  <c r="O536" i="2"/>
  <c r="Q536" i="2"/>
  <c r="R536" i="2"/>
  <c r="U536" i="2"/>
  <c r="O537" i="2"/>
  <c r="Q537" i="2"/>
  <c r="R537" i="2"/>
  <c r="U537" i="2"/>
  <c r="O538" i="2"/>
  <c r="Q538" i="2"/>
  <c r="R538" i="2"/>
  <c r="U538" i="2"/>
  <c r="O539" i="2"/>
  <c r="Q539" i="2"/>
  <c r="R539" i="2"/>
  <c r="U539" i="2"/>
  <c r="O540" i="2"/>
  <c r="Q540" i="2"/>
  <c r="R540" i="2"/>
  <c r="U540" i="2"/>
  <c r="O541" i="2"/>
  <c r="Q541" i="2"/>
  <c r="R541" i="2"/>
  <c r="U541" i="2"/>
  <c r="O542" i="2"/>
  <c r="Q542" i="2"/>
  <c r="R542" i="2"/>
  <c r="U542" i="2"/>
  <c r="O543" i="2"/>
  <c r="Q543" i="2"/>
  <c r="R543" i="2"/>
  <c r="U543" i="2"/>
  <c r="O544" i="2"/>
  <c r="Q544" i="2"/>
  <c r="R544" i="2"/>
  <c r="U544" i="2"/>
  <c r="O545" i="2"/>
  <c r="Q545" i="2"/>
  <c r="R545" i="2"/>
  <c r="U545" i="2"/>
  <c r="O546" i="2"/>
  <c r="Q546" i="2"/>
  <c r="R546" i="2"/>
  <c r="U546" i="2"/>
  <c r="O547" i="2"/>
  <c r="Q547" i="2"/>
  <c r="R547" i="2"/>
  <c r="U547" i="2"/>
  <c r="O548" i="2"/>
  <c r="Q548" i="2"/>
  <c r="R548" i="2"/>
  <c r="U548" i="2"/>
  <c r="O549" i="2"/>
  <c r="Q549" i="2"/>
  <c r="R549" i="2"/>
  <c r="U549" i="2"/>
  <c r="O550" i="2"/>
  <c r="Q550" i="2"/>
  <c r="R550" i="2"/>
  <c r="U550" i="2"/>
  <c r="O551" i="2"/>
  <c r="Q551" i="2"/>
  <c r="R551" i="2"/>
  <c r="U551" i="2"/>
  <c r="O552" i="2"/>
  <c r="Q552" i="2"/>
  <c r="R552" i="2"/>
  <c r="U552" i="2"/>
  <c r="O553" i="2"/>
  <c r="Q553" i="2"/>
  <c r="R553" i="2"/>
  <c r="U553" i="2"/>
  <c r="O554" i="2"/>
  <c r="Q554" i="2"/>
  <c r="R554" i="2"/>
  <c r="U554" i="2"/>
  <c r="O555" i="2"/>
  <c r="Q555" i="2"/>
  <c r="R555" i="2"/>
  <c r="U555" i="2"/>
  <c r="O556" i="2"/>
  <c r="Q556" i="2"/>
  <c r="R556" i="2"/>
  <c r="U556" i="2"/>
  <c r="O557" i="2"/>
  <c r="Q557" i="2"/>
  <c r="R557" i="2"/>
  <c r="U557" i="2"/>
  <c r="O558" i="2"/>
  <c r="Q558" i="2"/>
  <c r="R558" i="2"/>
  <c r="U558" i="2"/>
  <c r="O559" i="2"/>
  <c r="Q559" i="2"/>
  <c r="R559" i="2"/>
  <c r="U559" i="2"/>
  <c r="O560" i="2"/>
  <c r="Q560" i="2"/>
  <c r="R560" i="2"/>
  <c r="U560" i="2"/>
  <c r="O561" i="2"/>
  <c r="Q561" i="2"/>
  <c r="R561" i="2"/>
  <c r="U561" i="2"/>
  <c r="O562" i="2"/>
  <c r="Q562" i="2"/>
  <c r="R562" i="2"/>
  <c r="U562" i="2"/>
  <c r="O563" i="2"/>
  <c r="Q563" i="2"/>
  <c r="R563" i="2"/>
  <c r="U563" i="2"/>
  <c r="O564" i="2"/>
  <c r="Q564" i="2"/>
  <c r="R564" i="2"/>
  <c r="U564" i="2"/>
  <c r="O565" i="2"/>
  <c r="Q565" i="2"/>
  <c r="R565" i="2"/>
  <c r="U565" i="2"/>
  <c r="O566" i="2"/>
  <c r="Q566" i="2"/>
  <c r="R566" i="2"/>
  <c r="U566" i="2"/>
  <c r="O567" i="2"/>
  <c r="Q567" i="2"/>
  <c r="R567" i="2"/>
  <c r="U567" i="2"/>
  <c r="O568" i="2"/>
  <c r="Q568" i="2"/>
  <c r="R568" i="2"/>
  <c r="U568" i="2"/>
  <c r="O569" i="2"/>
  <c r="Q569" i="2"/>
  <c r="R569" i="2"/>
  <c r="U569" i="2"/>
  <c r="O570" i="2"/>
  <c r="Q570" i="2"/>
  <c r="R570" i="2"/>
  <c r="U570" i="2"/>
  <c r="O571" i="2"/>
  <c r="Q571" i="2"/>
  <c r="R571" i="2"/>
  <c r="U571" i="2"/>
  <c r="O572" i="2"/>
  <c r="Q572" i="2"/>
  <c r="R572" i="2"/>
  <c r="U572" i="2"/>
  <c r="O573" i="2"/>
  <c r="Q573" i="2"/>
  <c r="R573" i="2"/>
  <c r="U573" i="2"/>
  <c r="O574" i="2"/>
  <c r="Q574" i="2"/>
  <c r="R574" i="2"/>
  <c r="U574" i="2"/>
  <c r="O575" i="2"/>
  <c r="Q575" i="2"/>
  <c r="R575" i="2"/>
  <c r="U575" i="2"/>
  <c r="O576" i="2"/>
  <c r="Q576" i="2"/>
  <c r="R576" i="2"/>
  <c r="U576" i="2"/>
  <c r="O577" i="2"/>
  <c r="Q577" i="2"/>
  <c r="R577" i="2"/>
  <c r="U577" i="2"/>
  <c r="O578" i="2"/>
  <c r="Q578" i="2"/>
  <c r="R578" i="2"/>
  <c r="U578" i="2"/>
  <c r="O579" i="2"/>
  <c r="Q579" i="2"/>
  <c r="R579" i="2"/>
  <c r="U579" i="2"/>
  <c r="O580" i="2"/>
  <c r="Q580" i="2"/>
  <c r="R580" i="2"/>
  <c r="U580" i="2"/>
  <c r="O581" i="2"/>
  <c r="Q581" i="2"/>
  <c r="R581" i="2"/>
  <c r="U581" i="2"/>
  <c r="O582" i="2"/>
  <c r="Q582" i="2"/>
  <c r="R582" i="2"/>
  <c r="U582" i="2"/>
  <c r="O583" i="2"/>
  <c r="Q583" i="2"/>
  <c r="R583" i="2"/>
  <c r="U583" i="2"/>
  <c r="O584" i="2"/>
  <c r="Q584" i="2"/>
  <c r="R584" i="2"/>
  <c r="U584" i="2"/>
  <c r="O585" i="2"/>
  <c r="Q585" i="2"/>
  <c r="R585" i="2"/>
  <c r="U585" i="2"/>
  <c r="O586" i="2"/>
  <c r="Q586" i="2"/>
  <c r="R586" i="2"/>
  <c r="U586" i="2"/>
  <c r="O587" i="2"/>
  <c r="Q587" i="2"/>
  <c r="R587" i="2"/>
  <c r="U587" i="2"/>
  <c r="O588" i="2"/>
  <c r="Q588" i="2"/>
  <c r="R588" i="2"/>
  <c r="U588" i="2"/>
  <c r="O589" i="2"/>
  <c r="Q589" i="2"/>
  <c r="R589" i="2"/>
  <c r="U589" i="2"/>
  <c r="O590" i="2"/>
  <c r="Q590" i="2"/>
  <c r="R590" i="2"/>
  <c r="U590" i="2"/>
  <c r="O591" i="2"/>
  <c r="Q591" i="2"/>
  <c r="R591" i="2"/>
  <c r="U591" i="2"/>
  <c r="O592" i="2"/>
  <c r="Q592" i="2"/>
  <c r="R592" i="2"/>
  <c r="U592" i="2"/>
  <c r="O593" i="2"/>
  <c r="Q593" i="2"/>
  <c r="R593" i="2"/>
  <c r="U593" i="2"/>
  <c r="O594" i="2"/>
  <c r="Q594" i="2"/>
  <c r="R594" i="2"/>
  <c r="U594" i="2"/>
  <c r="O595" i="2"/>
  <c r="Q595" i="2"/>
  <c r="R595" i="2"/>
  <c r="U595" i="2"/>
  <c r="O596" i="2"/>
  <c r="Q596" i="2"/>
  <c r="R596" i="2"/>
  <c r="U596" i="2"/>
  <c r="O597" i="2"/>
  <c r="Q597" i="2"/>
  <c r="R597" i="2"/>
  <c r="U597" i="2"/>
  <c r="O598" i="2"/>
  <c r="Q598" i="2"/>
  <c r="R598" i="2"/>
  <c r="U598" i="2"/>
  <c r="O599" i="2"/>
  <c r="Q599" i="2"/>
  <c r="R599" i="2"/>
  <c r="U599" i="2"/>
  <c r="O600" i="2"/>
  <c r="Q600" i="2"/>
  <c r="R600" i="2"/>
  <c r="U600" i="2"/>
  <c r="O601" i="2"/>
  <c r="Q601" i="2"/>
  <c r="R601" i="2"/>
  <c r="U601" i="2"/>
  <c r="O602" i="2"/>
  <c r="Q602" i="2"/>
  <c r="R602" i="2"/>
  <c r="U602" i="2"/>
  <c r="O603" i="2"/>
  <c r="Q603" i="2"/>
  <c r="R603" i="2"/>
  <c r="U603" i="2"/>
  <c r="O604" i="2"/>
  <c r="Q604" i="2"/>
  <c r="R604" i="2"/>
  <c r="U604" i="2"/>
  <c r="O605" i="2"/>
  <c r="Q605" i="2"/>
  <c r="R605" i="2"/>
  <c r="U605" i="2"/>
  <c r="O606" i="2"/>
  <c r="Q606" i="2"/>
  <c r="R606" i="2"/>
  <c r="U606" i="2"/>
  <c r="O607" i="2"/>
  <c r="Q607" i="2"/>
  <c r="R607" i="2"/>
  <c r="U607" i="2"/>
  <c r="O608" i="2"/>
  <c r="Q608" i="2"/>
  <c r="R608" i="2"/>
  <c r="U608" i="2"/>
  <c r="O609" i="2"/>
  <c r="Q609" i="2"/>
  <c r="R609" i="2"/>
  <c r="U609" i="2"/>
  <c r="O610" i="2"/>
  <c r="Q610" i="2"/>
  <c r="R610" i="2"/>
  <c r="U610" i="2"/>
  <c r="O611" i="2"/>
  <c r="Q611" i="2"/>
  <c r="R611" i="2"/>
  <c r="U611" i="2"/>
  <c r="O612" i="2"/>
  <c r="Q612" i="2"/>
  <c r="R612" i="2"/>
  <c r="U612" i="2"/>
  <c r="O613" i="2"/>
  <c r="Q613" i="2"/>
  <c r="R613" i="2"/>
  <c r="U613" i="2"/>
  <c r="O614" i="2"/>
  <c r="Q614" i="2"/>
  <c r="R614" i="2"/>
  <c r="U614" i="2"/>
  <c r="O615" i="2"/>
  <c r="Q615" i="2"/>
  <c r="R615" i="2"/>
  <c r="U615" i="2"/>
  <c r="O616" i="2"/>
  <c r="Q616" i="2"/>
  <c r="R616" i="2"/>
  <c r="U616" i="2"/>
  <c r="O617" i="2"/>
  <c r="Q617" i="2"/>
  <c r="R617" i="2"/>
  <c r="U617" i="2"/>
  <c r="O618" i="2"/>
  <c r="Q618" i="2"/>
  <c r="R618" i="2"/>
  <c r="U618" i="2"/>
  <c r="O619" i="2"/>
  <c r="Q619" i="2"/>
  <c r="R619" i="2"/>
  <c r="U619" i="2"/>
  <c r="O620" i="2"/>
  <c r="Q620" i="2"/>
  <c r="R620" i="2"/>
  <c r="U620" i="2"/>
  <c r="O621" i="2"/>
  <c r="Q621" i="2"/>
  <c r="R621" i="2"/>
  <c r="U621" i="2"/>
  <c r="O622" i="2"/>
  <c r="Q622" i="2"/>
  <c r="R622" i="2"/>
  <c r="U622" i="2"/>
  <c r="O623" i="2"/>
  <c r="Q623" i="2"/>
  <c r="R623" i="2"/>
  <c r="U623" i="2"/>
  <c r="O624" i="2"/>
  <c r="Q624" i="2"/>
  <c r="R624" i="2"/>
  <c r="U624" i="2"/>
  <c r="O625" i="2"/>
  <c r="Q625" i="2"/>
  <c r="R625" i="2"/>
  <c r="U625" i="2"/>
  <c r="O626" i="2"/>
  <c r="Q626" i="2"/>
  <c r="R626" i="2"/>
  <c r="U626" i="2"/>
  <c r="O627" i="2"/>
  <c r="Q627" i="2"/>
  <c r="R627" i="2"/>
  <c r="U627" i="2"/>
  <c r="O628" i="2"/>
  <c r="Q628" i="2"/>
  <c r="R628" i="2"/>
  <c r="U628" i="2"/>
  <c r="O629" i="2"/>
  <c r="Q629" i="2"/>
  <c r="R629" i="2"/>
  <c r="U629" i="2"/>
  <c r="O630" i="2"/>
  <c r="Q630" i="2"/>
  <c r="R630" i="2"/>
  <c r="U630" i="2"/>
  <c r="O631" i="2"/>
  <c r="Q631" i="2"/>
  <c r="R631" i="2"/>
  <c r="U631" i="2"/>
  <c r="O632" i="2"/>
  <c r="Q632" i="2"/>
  <c r="R632" i="2"/>
  <c r="U632" i="2"/>
  <c r="O633" i="2"/>
  <c r="Q633" i="2"/>
  <c r="R633" i="2"/>
  <c r="U633" i="2"/>
  <c r="N634" i="2"/>
  <c r="O634" i="2"/>
  <c r="Q634" i="2"/>
  <c r="R634" i="2"/>
  <c r="U634" i="2"/>
  <c r="O635" i="2"/>
  <c r="Q635" i="2"/>
  <c r="R635" i="2"/>
  <c r="U635" i="2"/>
  <c r="O636" i="2"/>
  <c r="Q636" i="2"/>
  <c r="R636" i="2"/>
  <c r="U636" i="2"/>
  <c r="O637" i="2"/>
  <c r="Q637" i="2"/>
  <c r="R637" i="2"/>
  <c r="U637" i="2"/>
  <c r="O638" i="2"/>
  <c r="Q638" i="2"/>
  <c r="R638" i="2"/>
  <c r="U638" i="2"/>
  <c r="O639" i="2"/>
  <c r="Q639" i="2"/>
  <c r="R639" i="2"/>
  <c r="U639" i="2"/>
  <c r="O640" i="2"/>
  <c r="Q640" i="2"/>
  <c r="R640" i="2"/>
  <c r="U640" i="2"/>
  <c r="O641" i="2"/>
  <c r="Q641" i="2"/>
  <c r="R641" i="2"/>
  <c r="U641" i="2"/>
  <c r="O642" i="2"/>
  <c r="Q642" i="2"/>
  <c r="R642" i="2"/>
  <c r="U642" i="2"/>
  <c r="O643" i="2"/>
  <c r="Q643" i="2"/>
  <c r="R643" i="2"/>
  <c r="U643" i="2"/>
  <c r="O644" i="2"/>
  <c r="Q644" i="2"/>
  <c r="R644" i="2"/>
  <c r="U644" i="2"/>
  <c r="O645" i="2"/>
  <c r="Q645" i="2"/>
  <c r="R645" i="2"/>
  <c r="U645" i="2"/>
  <c r="O646" i="2"/>
  <c r="Q646" i="2"/>
  <c r="R646" i="2"/>
  <c r="U646" i="2"/>
  <c r="O647" i="2"/>
  <c r="Q647" i="2"/>
  <c r="R647" i="2"/>
  <c r="U647" i="2"/>
  <c r="O648" i="2"/>
  <c r="Q648" i="2"/>
  <c r="R648" i="2"/>
  <c r="U648" i="2"/>
  <c r="O649" i="2"/>
  <c r="Q649" i="2"/>
  <c r="R649" i="2"/>
  <c r="U649" i="2"/>
  <c r="O650" i="2"/>
  <c r="Q650" i="2"/>
  <c r="R650" i="2"/>
  <c r="U650" i="2"/>
  <c r="O651" i="2"/>
  <c r="Q651" i="2"/>
  <c r="R651" i="2"/>
  <c r="U651" i="2"/>
  <c r="O652" i="2"/>
  <c r="Q652" i="2"/>
  <c r="R652" i="2"/>
  <c r="U652" i="2"/>
  <c r="O653" i="2"/>
  <c r="Q653" i="2"/>
  <c r="R653" i="2"/>
  <c r="U653" i="2"/>
  <c r="O654" i="2"/>
  <c r="Q654" i="2"/>
  <c r="R654" i="2"/>
  <c r="U654" i="2"/>
  <c r="O655" i="2"/>
  <c r="Q655" i="2"/>
  <c r="R655" i="2"/>
  <c r="U655" i="2"/>
  <c r="O656" i="2"/>
  <c r="Q656" i="2"/>
  <c r="R656" i="2"/>
  <c r="U656" i="2"/>
  <c r="O657" i="2"/>
  <c r="Q657" i="2"/>
  <c r="R657" i="2"/>
  <c r="U657" i="2"/>
  <c r="O658" i="2"/>
  <c r="Q658" i="2"/>
  <c r="R658" i="2"/>
  <c r="U658" i="2"/>
  <c r="O659" i="2"/>
  <c r="Q659" i="2"/>
  <c r="R659" i="2"/>
  <c r="U659" i="2"/>
  <c r="O660" i="2"/>
  <c r="Q660" i="2"/>
  <c r="R660" i="2"/>
  <c r="U660" i="2"/>
  <c r="O661" i="2"/>
  <c r="Q661" i="2"/>
  <c r="R661" i="2"/>
  <c r="U661" i="2"/>
  <c r="O662" i="2"/>
  <c r="Q662" i="2"/>
  <c r="R662" i="2"/>
  <c r="U662" i="2"/>
  <c r="O663" i="2"/>
  <c r="Q663" i="2"/>
  <c r="R663" i="2"/>
  <c r="U663" i="2"/>
  <c r="O664" i="2"/>
  <c r="Q664" i="2"/>
  <c r="R664" i="2"/>
  <c r="U664" i="2"/>
  <c r="O665" i="2"/>
  <c r="Q665" i="2"/>
  <c r="R665" i="2"/>
  <c r="U665" i="2"/>
  <c r="O666" i="2"/>
  <c r="Q666" i="2"/>
  <c r="R666" i="2"/>
  <c r="U666" i="2"/>
  <c r="O667" i="2"/>
  <c r="Q667" i="2"/>
  <c r="R667" i="2"/>
  <c r="U667" i="2"/>
  <c r="O668" i="2"/>
  <c r="Q668" i="2"/>
  <c r="R668" i="2"/>
  <c r="U668" i="2"/>
  <c r="O669" i="2"/>
  <c r="Q669" i="2"/>
  <c r="R669" i="2"/>
  <c r="U669" i="2"/>
  <c r="O670" i="2"/>
  <c r="Q670" i="2"/>
  <c r="R670" i="2"/>
  <c r="U670" i="2"/>
  <c r="O671" i="2"/>
  <c r="Q671" i="2"/>
  <c r="R671" i="2"/>
  <c r="U671" i="2"/>
  <c r="O672" i="2"/>
  <c r="Q672" i="2"/>
  <c r="R672" i="2"/>
  <c r="U672" i="2"/>
  <c r="O673" i="2"/>
  <c r="Q673" i="2"/>
  <c r="R673" i="2"/>
  <c r="U673" i="2"/>
  <c r="O674" i="2"/>
  <c r="Q674" i="2"/>
  <c r="R674" i="2"/>
  <c r="U674" i="2"/>
  <c r="O675" i="2"/>
  <c r="Q675" i="2"/>
  <c r="R675" i="2"/>
  <c r="U675" i="2"/>
  <c r="O676" i="2"/>
  <c r="Q676" i="2"/>
  <c r="R676" i="2"/>
  <c r="U676" i="2"/>
  <c r="O677" i="2"/>
  <c r="Q677" i="2"/>
  <c r="R677" i="2"/>
  <c r="U677" i="2"/>
  <c r="O678" i="2"/>
  <c r="Q678" i="2"/>
  <c r="R678" i="2"/>
  <c r="U678" i="2"/>
  <c r="O679" i="2"/>
  <c r="Q679" i="2"/>
  <c r="R679" i="2"/>
  <c r="U679" i="2"/>
  <c r="O680" i="2"/>
  <c r="Q680" i="2"/>
  <c r="R680" i="2"/>
  <c r="U680" i="2"/>
  <c r="O681" i="2"/>
  <c r="Q681" i="2"/>
  <c r="R681" i="2"/>
  <c r="U681" i="2"/>
  <c r="O682" i="2"/>
  <c r="Q682" i="2"/>
  <c r="R682" i="2"/>
  <c r="U682" i="2"/>
  <c r="O683" i="2"/>
  <c r="Q683" i="2"/>
  <c r="R683" i="2"/>
  <c r="U683" i="2"/>
  <c r="O684" i="2"/>
  <c r="Q684" i="2"/>
  <c r="R684" i="2"/>
  <c r="U684" i="2"/>
  <c r="O685" i="2"/>
  <c r="Q685" i="2"/>
  <c r="R685" i="2"/>
  <c r="U685" i="2"/>
  <c r="O686" i="2"/>
  <c r="Q686" i="2"/>
  <c r="R686" i="2"/>
  <c r="U686" i="2"/>
  <c r="O687" i="2"/>
  <c r="Q687" i="2"/>
  <c r="R687" i="2"/>
  <c r="U687" i="2"/>
  <c r="O688" i="2"/>
  <c r="Q688" i="2"/>
  <c r="R688" i="2"/>
  <c r="U688" i="2"/>
  <c r="O689" i="2"/>
  <c r="Q689" i="2"/>
  <c r="R689" i="2"/>
  <c r="U689" i="2"/>
  <c r="O690" i="2"/>
  <c r="Q690" i="2"/>
  <c r="R690" i="2"/>
  <c r="U690" i="2"/>
  <c r="O691" i="2"/>
  <c r="Q691" i="2"/>
  <c r="R691" i="2"/>
  <c r="U691" i="2"/>
  <c r="O692" i="2"/>
  <c r="Q692" i="2"/>
  <c r="R692" i="2"/>
  <c r="U692" i="2"/>
  <c r="O693" i="2"/>
  <c r="Q693" i="2"/>
  <c r="R693" i="2"/>
  <c r="U693" i="2"/>
  <c r="O694" i="2"/>
  <c r="Q694" i="2"/>
  <c r="R694" i="2"/>
  <c r="U694" i="2"/>
  <c r="O695" i="2"/>
  <c r="Q695" i="2"/>
  <c r="R695" i="2"/>
  <c r="U695" i="2"/>
  <c r="O696" i="2"/>
  <c r="Q696" i="2"/>
  <c r="R696" i="2"/>
  <c r="U696" i="2"/>
  <c r="O697" i="2"/>
  <c r="Q697" i="2"/>
  <c r="R697" i="2"/>
  <c r="U697" i="2"/>
  <c r="O698" i="2"/>
  <c r="Q698" i="2"/>
  <c r="R698" i="2"/>
  <c r="U698" i="2"/>
  <c r="O699" i="2"/>
  <c r="Q699" i="2"/>
  <c r="R699" i="2"/>
  <c r="U699" i="2"/>
  <c r="O700" i="2"/>
  <c r="Q700" i="2"/>
  <c r="R700" i="2"/>
  <c r="U700" i="2"/>
  <c r="O701" i="2"/>
  <c r="Q701" i="2"/>
  <c r="R701" i="2"/>
  <c r="U701" i="2"/>
  <c r="O702" i="2"/>
  <c r="Q702" i="2"/>
  <c r="R702" i="2"/>
  <c r="U702" i="2"/>
  <c r="O703" i="2"/>
  <c r="Q703" i="2"/>
  <c r="R703" i="2"/>
  <c r="U703" i="2"/>
  <c r="O704" i="2"/>
  <c r="Q704" i="2"/>
  <c r="R704" i="2"/>
  <c r="U704" i="2"/>
  <c r="O705" i="2"/>
  <c r="Q705" i="2"/>
  <c r="R705" i="2"/>
  <c r="U705" i="2"/>
  <c r="O706" i="2"/>
  <c r="Q706" i="2"/>
  <c r="R706" i="2"/>
  <c r="U706" i="2"/>
  <c r="O707" i="2"/>
  <c r="Q707" i="2"/>
  <c r="R707" i="2"/>
  <c r="U707" i="2"/>
  <c r="O708" i="2"/>
  <c r="Q708" i="2"/>
  <c r="R708" i="2"/>
  <c r="U708" i="2"/>
  <c r="O709" i="2"/>
  <c r="Q709" i="2"/>
  <c r="R709" i="2"/>
  <c r="U709" i="2"/>
  <c r="O710" i="2"/>
  <c r="Q710" i="2"/>
  <c r="R710" i="2"/>
  <c r="U710" i="2"/>
  <c r="O711" i="2"/>
  <c r="Q711" i="2"/>
  <c r="R711" i="2"/>
  <c r="U711" i="2"/>
  <c r="O712" i="2"/>
  <c r="Q712" i="2"/>
  <c r="R712" i="2"/>
  <c r="U712" i="2"/>
  <c r="O713" i="2"/>
  <c r="Q713" i="2"/>
  <c r="R713" i="2"/>
  <c r="U713" i="2"/>
  <c r="O714" i="2"/>
  <c r="Q714" i="2"/>
  <c r="R714" i="2"/>
  <c r="U714" i="2"/>
  <c r="O715" i="2"/>
  <c r="Q715" i="2"/>
  <c r="R715" i="2"/>
  <c r="U715" i="2"/>
  <c r="O716" i="2"/>
  <c r="Q716" i="2"/>
  <c r="R716" i="2"/>
  <c r="U716" i="2"/>
  <c r="O717" i="2"/>
  <c r="Q717" i="2"/>
  <c r="R717" i="2"/>
  <c r="U717" i="2"/>
  <c r="O718" i="2"/>
  <c r="Q718" i="2"/>
  <c r="R718" i="2"/>
  <c r="U718" i="2"/>
  <c r="O719" i="2"/>
  <c r="Q719" i="2"/>
  <c r="R719" i="2"/>
  <c r="U719" i="2"/>
  <c r="O720" i="2"/>
  <c r="Q720" i="2"/>
  <c r="R720" i="2"/>
  <c r="U720" i="2"/>
  <c r="O721" i="2"/>
  <c r="Q721" i="2"/>
  <c r="R721" i="2"/>
  <c r="U721" i="2"/>
  <c r="O722" i="2"/>
  <c r="Q722" i="2"/>
  <c r="R722" i="2"/>
  <c r="U722" i="2"/>
  <c r="O723" i="2"/>
  <c r="Q723" i="2"/>
  <c r="R723" i="2"/>
  <c r="U723" i="2"/>
  <c r="O724" i="2"/>
  <c r="Q724" i="2"/>
  <c r="R724" i="2"/>
  <c r="U724" i="2"/>
  <c r="O725" i="2"/>
  <c r="Q725" i="2"/>
  <c r="R725" i="2"/>
  <c r="U725" i="2"/>
  <c r="O726" i="2"/>
  <c r="Q726" i="2"/>
  <c r="R726" i="2"/>
  <c r="U726" i="2"/>
  <c r="O727" i="2"/>
  <c r="Q727" i="2"/>
  <c r="R727" i="2"/>
  <c r="U727" i="2"/>
  <c r="O728" i="2"/>
  <c r="Q728" i="2"/>
  <c r="R728" i="2"/>
  <c r="U728" i="2"/>
  <c r="O729" i="2"/>
  <c r="Q729" i="2"/>
  <c r="R729" i="2"/>
  <c r="U729" i="2"/>
  <c r="O730" i="2"/>
  <c r="Q730" i="2"/>
  <c r="R730" i="2"/>
  <c r="U730" i="2"/>
  <c r="O731" i="2"/>
  <c r="Q731" i="2"/>
  <c r="R731" i="2"/>
  <c r="U731" i="2"/>
  <c r="O732" i="2"/>
  <c r="Q732" i="2"/>
  <c r="R732" i="2"/>
  <c r="U732" i="2"/>
  <c r="O733" i="2"/>
  <c r="Q733" i="2"/>
  <c r="R733" i="2"/>
  <c r="U733" i="2"/>
  <c r="O734" i="2"/>
  <c r="Q734" i="2"/>
  <c r="R734" i="2"/>
  <c r="U734" i="2"/>
  <c r="O735" i="2"/>
  <c r="Q735" i="2"/>
  <c r="R735" i="2"/>
  <c r="U735" i="2"/>
  <c r="O736" i="2"/>
  <c r="Q736" i="2"/>
  <c r="R736" i="2"/>
  <c r="U736" i="2"/>
  <c r="O737" i="2"/>
  <c r="Q737" i="2"/>
  <c r="R737" i="2"/>
  <c r="U737" i="2"/>
  <c r="O738" i="2"/>
  <c r="Q738" i="2"/>
  <c r="R738" i="2"/>
  <c r="U738" i="2"/>
  <c r="O739" i="2"/>
  <c r="Q739" i="2"/>
  <c r="R739" i="2"/>
  <c r="U739" i="2"/>
  <c r="O740" i="2"/>
  <c r="Q740" i="2"/>
  <c r="R740" i="2"/>
  <c r="U740" i="2"/>
  <c r="O741" i="2"/>
  <c r="Q741" i="2"/>
  <c r="R741" i="2"/>
  <c r="U741" i="2"/>
  <c r="O742" i="2"/>
  <c r="Q742" i="2"/>
  <c r="R742" i="2"/>
  <c r="U742" i="2"/>
  <c r="O743" i="2"/>
  <c r="Q743" i="2"/>
  <c r="R743" i="2"/>
  <c r="U743" i="2"/>
  <c r="O744" i="2"/>
  <c r="Q744" i="2"/>
  <c r="R744" i="2"/>
  <c r="U744" i="2"/>
  <c r="O745" i="2"/>
  <c r="Q745" i="2"/>
  <c r="R745" i="2"/>
  <c r="U745" i="2"/>
  <c r="O746" i="2"/>
  <c r="Q746" i="2"/>
  <c r="R746" i="2"/>
  <c r="U746" i="2"/>
  <c r="O747" i="2"/>
  <c r="Q747" i="2"/>
  <c r="R747" i="2"/>
  <c r="U747" i="2"/>
  <c r="O748" i="2"/>
  <c r="Q748" i="2"/>
  <c r="R748" i="2"/>
  <c r="U748" i="2"/>
  <c r="O749" i="2"/>
  <c r="Q749" i="2"/>
  <c r="R749" i="2"/>
  <c r="U749" i="2"/>
  <c r="O750" i="2"/>
  <c r="Q750" i="2"/>
  <c r="R750" i="2"/>
  <c r="U750" i="2"/>
  <c r="O751" i="2"/>
  <c r="Q751" i="2"/>
  <c r="R751" i="2"/>
  <c r="U751" i="2"/>
  <c r="O752" i="2"/>
  <c r="Q752" i="2"/>
  <c r="R752" i="2"/>
  <c r="U752" i="2"/>
  <c r="O753" i="2"/>
  <c r="Q753" i="2"/>
  <c r="R753" i="2"/>
  <c r="U753" i="2"/>
  <c r="O754" i="2"/>
  <c r="Q754" i="2"/>
  <c r="R754" i="2"/>
  <c r="U754" i="2"/>
  <c r="O755" i="2"/>
  <c r="Q755" i="2"/>
  <c r="R755" i="2"/>
  <c r="U755" i="2"/>
  <c r="O756" i="2"/>
  <c r="Q756" i="2"/>
  <c r="R756" i="2"/>
  <c r="U756" i="2"/>
  <c r="O757" i="2"/>
  <c r="Q757" i="2"/>
  <c r="R757" i="2"/>
  <c r="U757" i="2"/>
  <c r="O758" i="2"/>
  <c r="Q758" i="2"/>
  <c r="R758" i="2"/>
  <c r="U758" i="2"/>
  <c r="O759" i="2"/>
  <c r="Q759" i="2"/>
  <c r="R759" i="2"/>
  <c r="U759" i="2"/>
  <c r="O760" i="2"/>
  <c r="Q760" i="2"/>
  <c r="R760" i="2"/>
  <c r="U760" i="2"/>
  <c r="O761" i="2"/>
  <c r="Q761" i="2"/>
  <c r="R761" i="2"/>
  <c r="U761" i="2"/>
  <c r="O762" i="2"/>
  <c r="Q762" i="2"/>
  <c r="R762" i="2"/>
  <c r="U762" i="2"/>
  <c r="O763" i="2"/>
  <c r="Q763" i="2"/>
  <c r="R763" i="2"/>
  <c r="U763" i="2"/>
  <c r="O764" i="2"/>
  <c r="Q764" i="2"/>
  <c r="R764" i="2"/>
  <c r="U764" i="2"/>
  <c r="O765" i="2"/>
  <c r="Q765" i="2"/>
  <c r="R765" i="2"/>
  <c r="U765" i="2"/>
  <c r="O766" i="2"/>
  <c r="Q766" i="2"/>
  <c r="R766" i="2"/>
  <c r="U766" i="2"/>
  <c r="I526" i="2"/>
  <c r="P526" i="2" s="1"/>
  <c r="I527" i="2"/>
  <c r="P527" i="2" s="1"/>
  <c r="I528" i="2"/>
  <c r="M528" i="2" s="1"/>
  <c r="S528" i="2" s="1"/>
  <c r="I529" i="2"/>
  <c r="P529" i="2" s="1"/>
  <c r="I530" i="2"/>
  <c r="M530" i="2" s="1"/>
  <c r="S530" i="2" s="1"/>
  <c r="I531" i="2"/>
  <c r="P531" i="2" s="1"/>
  <c r="I532" i="2"/>
  <c r="N532" i="2" s="1"/>
  <c r="I533" i="2"/>
  <c r="N533" i="2" s="1"/>
  <c r="I534" i="2"/>
  <c r="N534" i="2" s="1"/>
  <c r="I535" i="2"/>
  <c r="M535" i="2" s="1"/>
  <c r="S535" i="2" s="1"/>
  <c r="I536" i="2"/>
  <c r="N536" i="2" s="1"/>
  <c r="I537" i="2"/>
  <c r="M537" i="2" s="1"/>
  <c r="S537" i="2" s="1"/>
  <c r="I538" i="2"/>
  <c r="M538" i="2" s="1"/>
  <c r="I539" i="2"/>
  <c r="M539" i="2" s="1"/>
  <c r="S539" i="2" s="1"/>
  <c r="I540" i="2"/>
  <c r="P540" i="2" s="1"/>
  <c r="I541" i="2"/>
  <c r="N541" i="2" s="1"/>
  <c r="I542" i="2"/>
  <c r="M542" i="2" s="1"/>
  <c r="I543" i="2"/>
  <c r="M543" i="2" s="1"/>
  <c r="I544" i="2"/>
  <c r="M544" i="2" s="1"/>
  <c r="S544" i="2" s="1"/>
  <c r="I545" i="2"/>
  <c r="M545" i="2" s="1"/>
  <c r="I546" i="2"/>
  <c r="N546" i="2" s="1"/>
  <c r="I547" i="2"/>
  <c r="M547" i="2" s="1"/>
  <c r="I548" i="2"/>
  <c r="M548" i="2" s="1"/>
  <c r="S548" i="2" s="1"/>
  <c r="I549" i="2"/>
  <c r="M549" i="2" s="1"/>
  <c r="I550" i="2"/>
  <c r="M550" i="2" s="1"/>
  <c r="I551" i="2"/>
  <c r="M551" i="2" s="1"/>
  <c r="S551" i="2" s="1"/>
  <c r="I552" i="2"/>
  <c r="M552" i="2" s="1"/>
  <c r="I553" i="2"/>
  <c r="M553" i="2" s="1"/>
  <c r="S553" i="2" s="1"/>
  <c r="I525" i="2"/>
  <c r="P525" i="2" s="1"/>
  <c r="D3146" i="2"/>
  <c r="D3147" i="2"/>
  <c r="D3123" i="2"/>
  <c r="D3122" i="2"/>
  <c r="C3146" i="2"/>
  <c r="C3147" i="2"/>
  <c r="C3123" i="2"/>
  <c r="I474" i="2"/>
  <c r="P474" i="2" s="1"/>
  <c r="I475" i="2"/>
  <c r="P475" i="2" s="1"/>
  <c r="I476" i="2"/>
  <c r="M476" i="2" s="1"/>
  <c r="S476" i="2" s="1"/>
  <c r="I477" i="2"/>
  <c r="P477" i="2" s="1"/>
  <c r="I478" i="2"/>
  <c r="P478" i="2" s="1"/>
  <c r="I479" i="2"/>
  <c r="M479" i="2" s="1"/>
  <c r="T479" i="2" s="1"/>
  <c r="I480" i="2"/>
  <c r="M480" i="2" s="1"/>
  <c r="S480" i="2" s="1"/>
  <c r="I481" i="2"/>
  <c r="M481" i="2" s="1"/>
  <c r="S481" i="2" s="1"/>
  <c r="I482" i="2"/>
  <c r="M482" i="2" s="1"/>
  <c r="S482" i="2" s="1"/>
  <c r="I483" i="2"/>
  <c r="M483" i="2" s="1"/>
  <c r="S483" i="2" s="1"/>
  <c r="I484" i="2"/>
  <c r="N484" i="2" s="1"/>
  <c r="I485" i="2"/>
  <c r="N485" i="2" s="1"/>
  <c r="I486" i="2"/>
  <c r="N486" i="2" s="1"/>
  <c r="I487" i="2"/>
  <c r="P487" i="2" s="1"/>
  <c r="I488" i="2"/>
  <c r="M488" i="2" s="1"/>
  <c r="T488" i="2" s="1"/>
  <c r="I489" i="2"/>
  <c r="M489" i="2" s="1"/>
  <c r="S489" i="2" s="1"/>
  <c r="I490" i="2"/>
  <c r="P490" i="2" s="1"/>
  <c r="I491" i="2"/>
  <c r="M491" i="2" s="1"/>
  <c r="S491" i="2" s="1"/>
  <c r="I492" i="2"/>
  <c r="N492" i="2" s="1"/>
  <c r="I493" i="2"/>
  <c r="N493" i="2" s="1"/>
  <c r="I494" i="2"/>
  <c r="P494" i="2" s="1"/>
  <c r="I495" i="2"/>
  <c r="N495" i="2" s="1"/>
  <c r="I496" i="2"/>
  <c r="M496" i="2" s="1"/>
  <c r="S496" i="2" s="1"/>
  <c r="I497" i="2"/>
  <c r="M497" i="2" s="1"/>
  <c r="S497" i="2" s="1"/>
  <c r="I498" i="2"/>
  <c r="M498" i="2" s="1"/>
  <c r="S498" i="2" s="1"/>
  <c r="I499" i="2"/>
  <c r="M499" i="2" s="1"/>
  <c r="S499" i="2" s="1"/>
  <c r="I500" i="2"/>
  <c r="M500" i="2" s="1"/>
  <c r="S500" i="2" s="1"/>
  <c r="I501" i="2"/>
  <c r="N501" i="2" s="1"/>
  <c r="I502" i="2"/>
  <c r="N502" i="2" s="1"/>
  <c r="I503" i="2"/>
  <c r="P503" i="2" s="1"/>
  <c r="I504" i="2"/>
  <c r="M504" i="2" s="1"/>
  <c r="T504" i="2" s="1"/>
  <c r="I505" i="2"/>
  <c r="M505" i="2" s="1"/>
  <c r="S505" i="2" s="1"/>
  <c r="I506" i="2"/>
  <c r="N506" i="2" s="1"/>
  <c r="I507" i="2"/>
  <c r="M507" i="2" s="1"/>
  <c r="S507" i="2" s="1"/>
  <c r="I508" i="2"/>
  <c r="M508" i="2" s="1"/>
  <c r="T508" i="2" s="1"/>
  <c r="I509" i="2"/>
  <c r="P509" i="2" s="1"/>
  <c r="I510" i="2"/>
  <c r="M510" i="2" s="1"/>
  <c r="T510" i="2" s="1"/>
  <c r="I511" i="2"/>
  <c r="P511" i="2" s="1"/>
  <c r="I512" i="2"/>
  <c r="N512" i="2" s="1"/>
  <c r="I513" i="2"/>
  <c r="M513" i="2" s="1"/>
  <c r="S513" i="2" s="1"/>
  <c r="I514" i="2"/>
  <c r="M514" i="2" s="1"/>
  <c r="S514" i="2" s="1"/>
  <c r="I515" i="2"/>
  <c r="M515" i="2" s="1"/>
  <c r="S515" i="2" s="1"/>
  <c r="I516" i="2"/>
  <c r="M516" i="2" s="1"/>
  <c r="S516" i="2" s="1"/>
  <c r="I517" i="2"/>
  <c r="N517" i="2" s="1"/>
  <c r="I518" i="2"/>
  <c r="P518" i="2" s="1"/>
  <c r="I519" i="2"/>
  <c r="P519" i="2" s="1"/>
  <c r="I520" i="2"/>
  <c r="M520" i="2" s="1"/>
  <c r="S520" i="2" s="1"/>
  <c r="I521" i="2"/>
  <c r="M521" i="2" s="1"/>
  <c r="S521" i="2" s="1"/>
  <c r="I522" i="2"/>
  <c r="M522" i="2" s="1"/>
  <c r="S522" i="2" s="1"/>
  <c r="I523" i="2"/>
  <c r="M523" i="2" s="1"/>
  <c r="S523" i="2" s="1"/>
  <c r="I524" i="2"/>
  <c r="N524" i="2" s="1"/>
  <c r="I473" i="2"/>
  <c r="M473" i="2" s="1"/>
  <c r="T473" i="2" s="1"/>
  <c r="D3226" i="2"/>
  <c r="D3227" i="2"/>
  <c r="D3128" i="2"/>
  <c r="D3129" i="2"/>
  <c r="D3314" i="2"/>
  <c r="D3315" i="2"/>
  <c r="C3226" i="2"/>
  <c r="C3227" i="2"/>
  <c r="C3194" i="2"/>
  <c r="I444" i="2"/>
  <c r="P444" i="2" s="1"/>
  <c r="I445" i="2"/>
  <c r="M445" i="2" s="1"/>
  <c r="S445" i="2" s="1"/>
  <c r="I446" i="2"/>
  <c r="N446" i="2" s="1"/>
  <c r="I447" i="2"/>
  <c r="M447" i="2" s="1"/>
  <c r="S447" i="2" s="1"/>
  <c r="I448" i="2"/>
  <c r="P448" i="2" s="1"/>
  <c r="I449" i="2"/>
  <c r="M449" i="2" s="1"/>
  <c r="S449" i="2" s="1"/>
  <c r="I450" i="2"/>
  <c r="M450" i="2" s="1"/>
  <c r="T450" i="2" s="1"/>
  <c r="I451" i="2"/>
  <c r="N451" i="2" s="1"/>
  <c r="I452" i="2"/>
  <c r="P452" i="2" s="1"/>
  <c r="I453" i="2"/>
  <c r="N453" i="2" s="1"/>
  <c r="I454" i="2"/>
  <c r="N454" i="2" s="1"/>
  <c r="I455" i="2"/>
  <c r="P455" i="2" s="1"/>
  <c r="I456" i="2"/>
  <c r="M456" i="2" s="1"/>
  <c r="T456" i="2" s="1"/>
  <c r="I457" i="2"/>
  <c r="P457" i="2" s="1"/>
  <c r="I458" i="2"/>
  <c r="M458" i="2" s="1"/>
  <c r="S458" i="2" s="1"/>
  <c r="I459" i="2"/>
  <c r="N459" i="2" s="1"/>
  <c r="I460" i="2"/>
  <c r="M460" i="2" s="1"/>
  <c r="S460" i="2" s="1"/>
  <c r="I461" i="2"/>
  <c r="M461" i="2" s="1"/>
  <c r="S461" i="2" s="1"/>
  <c r="I462" i="2"/>
  <c r="N462" i="2" s="1"/>
  <c r="I463" i="2"/>
  <c r="P463" i="2" s="1"/>
  <c r="I464" i="2"/>
  <c r="N464" i="2" s="1"/>
  <c r="I465" i="2"/>
  <c r="P465" i="2" s="1"/>
  <c r="I466" i="2"/>
  <c r="M466" i="2" s="1"/>
  <c r="T466" i="2" s="1"/>
  <c r="I467" i="2"/>
  <c r="N467" i="2" s="1"/>
  <c r="I468" i="2"/>
  <c r="P468" i="2" s="1"/>
  <c r="I469" i="2"/>
  <c r="P469" i="2" s="1"/>
  <c r="I470" i="2"/>
  <c r="N470" i="2" s="1"/>
  <c r="I471" i="2"/>
  <c r="P471" i="2" s="1"/>
  <c r="I472" i="2"/>
  <c r="M472" i="2" s="1"/>
  <c r="T472" i="2" s="1"/>
  <c r="I443" i="2"/>
  <c r="M443" i="2" s="1"/>
  <c r="S443" i="2" s="1"/>
  <c r="I403" i="2"/>
  <c r="P403" i="2" s="1"/>
  <c r="I404" i="2"/>
  <c r="M404" i="2" s="1"/>
  <c r="S404" i="2" s="1"/>
  <c r="I405" i="2"/>
  <c r="M405" i="2" s="1"/>
  <c r="S405" i="2" s="1"/>
  <c r="I406" i="2"/>
  <c r="N406" i="2" s="1"/>
  <c r="I407" i="2"/>
  <c r="N407" i="2" s="1"/>
  <c r="I408" i="2"/>
  <c r="N408" i="2" s="1"/>
  <c r="I409" i="2"/>
  <c r="M409" i="2" s="1"/>
  <c r="S409" i="2" s="1"/>
  <c r="I410" i="2"/>
  <c r="M410" i="2" s="1"/>
  <c r="S410" i="2" s="1"/>
  <c r="I411" i="2"/>
  <c r="M411" i="2" s="1"/>
  <c r="S411" i="2" s="1"/>
  <c r="I412" i="2"/>
  <c r="N412" i="2" s="1"/>
  <c r="I413" i="2"/>
  <c r="P413" i="2" s="1"/>
  <c r="I414" i="2"/>
  <c r="N414" i="2" s="1"/>
  <c r="I415" i="2"/>
  <c r="N415" i="2" s="1"/>
  <c r="I416" i="2"/>
  <c r="M416" i="2" s="1"/>
  <c r="S416" i="2" s="1"/>
  <c r="I417" i="2"/>
  <c r="P417" i="2" s="1"/>
  <c r="I418" i="2"/>
  <c r="M418" i="2" s="1"/>
  <c r="S418" i="2" s="1"/>
  <c r="I419" i="2"/>
  <c r="M419" i="2" s="1"/>
  <c r="S419" i="2" s="1"/>
  <c r="I420" i="2"/>
  <c r="M420" i="2" s="1"/>
  <c r="S420" i="2" s="1"/>
  <c r="I421" i="2"/>
  <c r="M421" i="2" s="1"/>
  <c r="S421" i="2" s="1"/>
  <c r="I422" i="2"/>
  <c r="M422" i="2" s="1"/>
  <c r="S422" i="2" s="1"/>
  <c r="I423" i="2"/>
  <c r="M423" i="2" s="1"/>
  <c r="T423" i="2" s="1"/>
  <c r="I424" i="2"/>
  <c r="P424" i="2" s="1"/>
  <c r="I425" i="2"/>
  <c r="M425" i="2" s="1"/>
  <c r="S425" i="2" s="1"/>
  <c r="I426" i="2"/>
  <c r="M426" i="2" s="1"/>
  <c r="S426" i="2" s="1"/>
  <c r="I427" i="2"/>
  <c r="N427" i="2" s="1"/>
  <c r="I428" i="2"/>
  <c r="N428" i="2" s="1"/>
  <c r="I429" i="2"/>
  <c r="P429" i="2" s="1"/>
  <c r="I430" i="2"/>
  <c r="N430" i="2" s="1"/>
  <c r="I431" i="2"/>
  <c r="N431" i="2" s="1"/>
  <c r="I432" i="2"/>
  <c r="M432" i="2" s="1"/>
  <c r="S432" i="2" s="1"/>
  <c r="I433" i="2"/>
  <c r="P433" i="2" s="1"/>
  <c r="I434" i="2"/>
  <c r="M434" i="2" s="1"/>
  <c r="S434" i="2" s="1"/>
  <c r="I435" i="2"/>
  <c r="N435" i="2" s="1"/>
  <c r="I436" i="2"/>
  <c r="M436" i="2" s="1"/>
  <c r="S436" i="2" s="1"/>
  <c r="I437" i="2"/>
  <c r="M437" i="2" s="1"/>
  <c r="S437" i="2" s="1"/>
  <c r="I438" i="2"/>
  <c r="N438" i="2" s="1"/>
  <c r="I439" i="2"/>
  <c r="N439" i="2" s="1"/>
  <c r="I440" i="2"/>
  <c r="P440" i="2" s="1"/>
  <c r="I441" i="2"/>
  <c r="M441" i="2" s="1"/>
  <c r="S441" i="2" s="1"/>
  <c r="I442" i="2"/>
  <c r="M442" i="2" s="1"/>
  <c r="S442" i="2" s="1"/>
  <c r="I402" i="2"/>
  <c r="N402" i="2" s="1"/>
  <c r="I373" i="2"/>
  <c r="P373" i="2" s="1"/>
  <c r="I374" i="2"/>
  <c r="P374" i="2" s="1"/>
  <c r="I375" i="2"/>
  <c r="M375" i="2" s="1"/>
  <c r="S375" i="2" s="1"/>
  <c r="I376" i="2"/>
  <c r="M376" i="2" s="1"/>
  <c r="T376" i="2" s="1"/>
  <c r="I377" i="2"/>
  <c r="M377" i="2" s="1"/>
  <c r="S377" i="2" s="1"/>
  <c r="I378" i="2"/>
  <c r="M378" i="2" s="1"/>
  <c r="S378" i="2" s="1"/>
  <c r="I379" i="2"/>
  <c r="N379" i="2" s="1"/>
  <c r="I380" i="2"/>
  <c r="M380" i="2" s="1"/>
  <c r="S380" i="2" s="1"/>
  <c r="I381" i="2"/>
  <c r="N381" i="2" s="1"/>
  <c r="I382" i="2"/>
  <c r="M382" i="2" s="1"/>
  <c r="S382" i="2" s="1"/>
  <c r="I383" i="2"/>
  <c r="P383" i="2" s="1"/>
  <c r="I384" i="2"/>
  <c r="M384" i="2" s="1"/>
  <c r="S384" i="2" s="1"/>
  <c r="I385" i="2"/>
  <c r="M385" i="2" s="1"/>
  <c r="S385" i="2" s="1"/>
  <c r="I386" i="2"/>
  <c r="M386" i="2" s="1"/>
  <c r="S386" i="2" s="1"/>
  <c r="I387" i="2"/>
  <c r="M387" i="2" s="1"/>
  <c r="S387" i="2" s="1"/>
  <c r="I388" i="2"/>
  <c r="M388" i="2" s="1"/>
  <c r="S388" i="2" s="1"/>
  <c r="I389" i="2"/>
  <c r="N389" i="2" s="1"/>
  <c r="I390" i="2"/>
  <c r="M390" i="2" s="1"/>
  <c r="S390" i="2" s="1"/>
  <c r="I391" i="2"/>
  <c r="P391" i="2" s="1"/>
  <c r="I392" i="2"/>
  <c r="M392" i="2" s="1"/>
  <c r="T392" i="2" s="1"/>
  <c r="I393" i="2"/>
  <c r="M393" i="2" s="1"/>
  <c r="S393" i="2" s="1"/>
  <c r="I394" i="2"/>
  <c r="P394" i="2" s="1"/>
  <c r="I395" i="2"/>
  <c r="P395" i="2" s="1"/>
  <c r="I396" i="2"/>
  <c r="M396" i="2" s="1"/>
  <c r="S396" i="2" s="1"/>
  <c r="I397" i="2"/>
  <c r="N397" i="2" s="1"/>
  <c r="I398" i="2"/>
  <c r="M398" i="2" s="1"/>
  <c r="S398" i="2" s="1"/>
  <c r="I399" i="2"/>
  <c r="P399" i="2" s="1"/>
  <c r="I400" i="2"/>
  <c r="M400" i="2" s="1"/>
  <c r="S400" i="2" s="1"/>
  <c r="I401" i="2"/>
  <c r="M401" i="2" s="1"/>
  <c r="S401" i="2" s="1"/>
  <c r="I372" i="2"/>
  <c r="M372" i="2" s="1"/>
  <c r="S372" i="2" s="1"/>
  <c r="I324" i="2"/>
  <c r="M324" i="2" s="1"/>
  <c r="S324" i="2" s="1"/>
  <c r="I325" i="2"/>
  <c r="P325" i="2" s="1"/>
  <c r="I326" i="2"/>
  <c r="M326" i="2" s="1"/>
  <c r="S326" i="2" s="1"/>
  <c r="I327" i="2"/>
  <c r="N327" i="2" s="1"/>
  <c r="I328" i="2"/>
  <c r="N328" i="2" s="1"/>
  <c r="I329" i="2"/>
  <c r="M329" i="2" s="1"/>
  <c r="S329" i="2" s="1"/>
  <c r="I330" i="2"/>
  <c r="P330" i="2" s="1"/>
  <c r="I331" i="2"/>
  <c r="M331" i="2" s="1"/>
  <c r="S331" i="2" s="1"/>
  <c r="I332" i="2"/>
  <c r="N332" i="2" s="1"/>
  <c r="I333" i="2"/>
  <c r="N333" i="2" s="1"/>
  <c r="I334" i="2"/>
  <c r="N334" i="2" s="1"/>
  <c r="I335" i="2"/>
  <c r="P335" i="2" s="1"/>
  <c r="I336" i="2"/>
  <c r="P336" i="2" s="1"/>
  <c r="I337" i="2"/>
  <c r="M337" i="2" s="1"/>
  <c r="S337" i="2" s="1"/>
  <c r="I338" i="2"/>
  <c r="M338" i="2" s="1"/>
  <c r="S338" i="2" s="1"/>
  <c r="I339" i="2"/>
  <c r="N339" i="2" s="1"/>
  <c r="I340" i="2"/>
  <c r="M340" i="2" s="1"/>
  <c r="S340" i="2" s="1"/>
  <c r="I341" i="2"/>
  <c r="N341" i="2" s="1"/>
  <c r="I342" i="2"/>
  <c r="M342" i="2" s="1"/>
  <c r="S342" i="2" s="1"/>
  <c r="I343" i="2"/>
  <c r="M343" i="2" s="1"/>
  <c r="S343" i="2" s="1"/>
  <c r="I344" i="2"/>
  <c r="N344" i="2" s="1"/>
  <c r="I345" i="2"/>
  <c r="M345" i="2" s="1"/>
  <c r="S345" i="2" s="1"/>
  <c r="I346" i="2"/>
  <c r="P346" i="2" s="1"/>
  <c r="I347" i="2"/>
  <c r="M347" i="2" s="1"/>
  <c r="S347" i="2" s="1"/>
  <c r="I348" i="2"/>
  <c r="M348" i="2" s="1"/>
  <c r="S348" i="2" s="1"/>
  <c r="I349" i="2"/>
  <c r="N349" i="2" s="1"/>
  <c r="I350" i="2"/>
  <c r="P350" i="2" s="1"/>
  <c r="I351" i="2"/>
  <c r="P351" i="2" s="1"/>
  <c r="I352" i="2"/>
  <c r="M352" i="2" s="1"/>
  <c r="S352" i="2" s="1"/>
  <c r="I353" i="2"/>
  <c r="P353" i="2" s="1"/>
  <c r="I354" i="2"/>
  <c r="M354" i="2" s="1"/>
  <c r="S354" i="2" s="1"/>
  <c r="I355" i="2"/>
  <c r="M355" i="2" s="1"/>
  <c r="S355" i="2" s="1"/>
  <c r="I356" i="2"/>
  <c r="M356" i="2" s="1"/>
  <c r="S356" i="2" s="1"/>
  <c r="I357" i="2"/>
  <c r="M357" i="2" s="1"/>
  <c r="S357" i="2" s="1"/>
  <c r="I358" i="2"/>
  <c r="P358" i="2" s="1"/>
  <c r="I359" i="2"/>
  <c r="M359" i="2" s="1"/>
  <c r="S359" i="2" s="1"/>
  <c r="I360" i="2"/>
  <c r="N360" i="2" s="1"/>
  <c r="I361" i="2"/>
  <c r="P361" i="2" s="1"/>
  <c r="I362" i="2"/>
  <c r="P362" i="2" s="1"/>
  <c r="I363" i="2"/>
  <c r="M363" i="2" s="1"/>
  <c r="S363" i="2" s="1"/>
  <c r="I364" i="2"/>
  <c r="M364" i="2" s="1"/>
  <c r="S364" i="2" s="1"/>
  <c r="I365" i="2"/>
  <c r="N365" i="2" s="1"/>
  <c r="I366" i="2"/>
  <c r="P366" i="2" s="1"/>
  <c r="I367" i="2"/>
  <c r="P367" i="2" s="1"/>
  <c r="I368" i="2"/>
  <c r="M368" i="2" s="1"/>
  <c r="S368" i="2" s="1"/>
  <c r="I369" i="2"/>
  <c r="M369" i="2" s="1"/>
  <c r="S369" i="2" s="1"/>
  <c r="I370" i="2"/>
  <c r="M370" i="2" s="1"/>
  <c r="S370" i="2" s="1"/>
  <c r="I371" i="2"/>
  <c r="N371" i="2" s="1"/>
  <c r="I323" i="2"/>
  <c r="P323" i="2" s="1"/>
  <c r="C2973" i="2"/>
  <c r="C3240" i="2"/>
  <c r="C3241" i="2"/>
  <c r="C3149" i="2"/>
  <c r="C3152" i="2"/>
  <c r="C3153" i="2"/>
  <c r="C803" i="2"/>
  <c r="C2980" i="2"/>
  <c r="C2981" i="2"/>
  <c r="C3217" i="2"/>
  <c r="C3216" i="2"/>
  <c r="C3317" i="2"/>
  <c r="D2973" i="2"/>
  <c r="D3103" i="2"/>
  <c r="D3104" i="2"/>
  <c r="D3149" i="2"/>
  <c r="D3152" i="2"/>
  <c r="D2995" i="2"/>
  <c r="D2980" i="2"/>
  <c r="D2981" i="2"/>
  <c r="D3217" i="2"/>
  <c r="D3216" i="2"/>
  <c r="D3112" i="2"/>
  <c r="D3124" i="2"/>
  <c r="D3125" i="2"/>
  <c r="D3317" i="2"/>
  <c r="D3130" i="2"/>
  <c r="D2999" i="2"/>
  <c r="D3097" i="2"/>
  <c r="D3100" i="2"/>
  <c r="D3101" i="2"/>
  <c r="D3102" i="2"/>
  <c r="D3107" i="2"/>
  <c r="D3110" i="2"/>
  <c r="D3126" i="2"/>
  <c r="D3127" i="2"/>
  <c r="D3139" i="2"/>
  <c r="D3140" i="2"/>
  <c r="D3141" i="2"/>
  <c r="D3143" i="2"/>
  <c r="I294" i="2"/>
  <c r="M294" i="2" s="1"/>
  <c r="S294" i="2" s="1"/>
  <c r="I295" i="2"/>
  <c r="M295" i="2" s="1"/>
  <c r="S295" i="2" s="1"/>
  <c r="I296" i="2"/>
  <c r="N296" i="2" s="1"/>
  <c r="I297" i="2"/>
  <c r="M297" i="2" s="1"/>
  <c r="S297" i="2" s="1"/>
  <c r="I298" i="2"/>
  <c r="P298" i="2" s="1"/>
  <c r="I299" i="2"/>
  <c r="M299" i="2" s="1"/>
  <c r="S299" i="2" s="1"/>
  <c r="I300" i="2"/>
  <c r="M300" i="2" s="1"/>
  <c r="S300" i="2" s="1"/>
  <c r="I301" i="2"/>
  <c r="M301" i="2" s="1"/>
  <c r="S301" i="2" s="1"/>
  <c r="I302" i="2"/>
  <c r="P302" i="2" s="1"/>
  <c r="I303" i="2"/>
  <c r="P303" i="2" s="1"/>
  <c r="I304" i="2"/>
  <c r="N304" i="2" s="1"/>
  <c r="I305" i="2"/>
  <c r="N305" i="2" s="1"/>
  <c r="I306" i="2"/>
  <c r="P306" i="2" s="1"/>
  <c r="I307" i="2"/>
  <c r="N307" i="2" s="1"/>
  <c r="I308" i="2"/>
  <c r="M308" i="2" s="1"/>
  <c r="S308" i="2" s="1"/>
  <c r="I309" i="2"/>
  <c r="M309" i="2" s="1"/>
  <c r="S309" i="2" s="1"/>
  <c r="I310" i="2"/>
  <c r="N310" i="2" s="1"/>
  <c r="I311" i="2"/>
  <c r="P311" i="2" s="1"/>
  <c r="I312" i="2"/>
  <c r="M312" i="2" s="1"/>
  <c r="T312" i="2" s="1"/>
  <c r="I313" i="2"/>
  <c r="P313" i="2" s="1"/>
  <c r="I314" i="2"/>
  <c r="M314" i="2" s="1"/>
  <c r="S314" i="2" s="1"/>
  <c r="I315" i="2"/>
  <c r="M315" i="2" s="1"/>
  <c r="T315" i="2" s="1"/>
  <c r="I316" i="2"/>
  <c r="M316" i="2" s="1"/>
  <c r="S316" i="2" s="1"/>
  <c r="I317" i="2"/>
  <c r="M317" i="2" s="1"/>
  <c r="T317" i="2" s="1"/>
  <c r="I318" i="2"/>
  <c r="M318" i="2" s="1"/>
  <c r="S318" i="2" s="1"/>
  <c r="I319" i="2"/>
  <c r="P319" i="2" s="1"/>
  <c r="I320" i="2"/>
  <c r="N320" i="2" s="1"/>
  <c r="I321" i="2"/>
  <c r="N321" i="2" s="1"/>
  <c r="I322" i="2"/>
  <c r="P322" i="2" s="1"/>
  <c r="I293" i="2"/>
  <c r="N293" i="2" s="1"/>
  <c r="I257" i="2"/>
  <c r="P257" i="2" s="1"/>
  <c r="I258" i="2"/>
  <c r="M258" i="2" s="1"/>
  <c r="S258" i="2" s="1"/>
  <c r="I259" i="2"/>
  <c r="P259" i="2" s="1"/>
  <c r="I260" i="2"/>
  <c r="M260" i="2" s="1"/>
  <c r="S260" i="2" s="1"/>
  <c r="I261" i="2"/>
  <c r="P261" i="2" s="1"/>
  <c r="I262" i="2"/>
  <c r="P262" i="2" s="1"/>
  <c r="I263" i="2"/>
  <c r="P263" i="2" s="1"/>
  <c r="I264" i="2"/>
  <c r="N264" i="2" s="1"/>
  <c r="I265" i="2"/>
  <c r="P265" i="2" s="1"/>
  <c r="I266" i="2"/>
  <c r="M266" i="2" s="1"/>
  <c r="S266" i="2" s="1"/>
  <c r="I267" i="2"/>
  <c r="M267" i="2" s="1"/>
  <c r="S267" i="2" s="1"/>
  <c r="I268" i="2"/>
  <c r="M268" i="2" s="1"/>
  <c r="S268" i="2" s="1"/>
  <c r="I269" i="2"/>
  <c r="M269" i="2" s="1"/>
  <c r="S269" i="2" s="1"/>
  <c r="I270" i="2"/>
  <c r="P270" i="2" s="1"/>
  <c r="I271" i="2"/>
  <c r="P271" i="2" s="1"/>
  <c r="I272" i="2"/>
  <c r="N272" i="2" s="1"/>
  <c r="I273" i="2"/>
  <c r="P273" i="2" s="1"/>
  <c r="I274" i="2"/>
  <c r="N274" i="2" s="1"/>
  <c r="I275" i="2"/>
  <c r="M275" i="2" s="1"/>
  <c r="S275" i="2" s="1"/>
  <c r="I276" i="2"/>
  <c r="P276" i="2" s="1"/>
  <c r="I277" i="2"/>
  <c r="M277" i="2" s="1"/>
  <c r="S277" i="2" s="1"/>
  <c r="I278" i="2"/>
  <c r="N278" i="2" s="1"/>
  <c r="I279" i="2"/>
  <c r="P279" i="2" s="1"/>
  <c r="I280" i="2"/>
  <c r="N280" i="2" s="1"/>
  <c r="I281" i="2"/>
  <c r="M281" i="2" s="1"/>
  <c r="S281" i="2" s="1"/>
  <c r="I282" i="2"/>
  <c r="P282" i="2" s="1"/>
  <c r="I283" i="2"/>
  <c r="M283" i="2" s="1"/>
  <c r="S283" i="2" s="1"/>
  <c r="I284" i="2"/>
  <c r="M284" i="2" s="1"/>
  <c r="S284" i="2" s="1"/>
  <c r="I285" i="2"/>
  <c r="M285" i="2" s="1"/>
  <c r="S285" i="2" s="1"/>
  <c r="I286" i="2"/>
  <c r="P286" i="2" s="1"/>
  <c r="I287" i="2"/>
  <c r="P287" i="2" s="1"/>
  <c r="I288" i="2"/>
  <c r="N288" i="2" s="1"/>
  <c r="I289" i="2"/>
  <c r="N289" i="2" s="1"/>
  <c r="I290" i="2"/>
  <c r="M290" i="2" s="1"/>
  <c r="S290" i="2" s="1"/>
  <c r="I291" i="2"/>
  <c r="M291" i="2" s="1"/>
  <c r="S291" i="2" s="1"/>
  <c r="I292" i="2"/>
  <c r="N292" i="2" s="1"/>
  <c r="I256" i="2"/>
  <c r="P256" i="2" s="1"/>
  <c r="I227" i="2"/>
  <c r="M227" i="2" s="1"/>
  <c r="S227" i="2" s="1"/>
  <c r="I228" i="2"/>
  <c r="M228" i="2" s="1"/>
  <c r="S228" i="2" s="1"/>
  <c r="I229" i="2"/>
  <c r="N229" i="2" s="1"/>
  <c r="I230" i="2"/>
  <c r="N230" i="2" s="1"/>
  <c r="I231" i="2"/>
  <c r="P231" i="2" s="1"/>
  <c r="I232" i="2"/>
  <c r="P232" i="2" s="1"/>
  <c r="I233" i="2"/>
  <c r="M233" i="2" s="1"/>
  <c r="S233" i="2" s="1"/>
  <c r="I234" i="2"/>
  <c r="P234" i="2" s="1"/>
  <c r="I235" i="2"/>
  <c r="M235" i="2" s="1"/>
  <c r="S235" i="2" s="1"/>
  <c r="I236" i="2"/>
  <c r="N236" i="2" s="1"/>
  <c r="I237" i="2"/>
  <c r="M237" i="2" s="1"/>
  <c r="S237" i="2" s="1"/>
  <c r="I238" i="2"/>
  <c r="P238" i="2" s="1"/>
  <c r="I239" i="2"/>
  <c r="P239" i="2" s="1"/>
  <c r="I240" i="2"/>
  <c r="M240" i="2" s="1"/>
  <c r="S240" i="2" s="1"/>
  <c r="I241" i="2"/>
  <c r="N241" i="2" s="1"/>
  <c r="I242" i="2"/>
  <c r="P242" i="2" s="1"/>
  <c r="I243" i="2"/>
  <c r="P243" i="2" s="1"/>
  <c r="I244" i="2"/>
  <c r="P244" i="2" s="1"/>
  <c r="I245" i="2"/>
  <c r="M245" i="2" s="1"/>
  <c r="S245" i="2" s="1"/>
  <c r="I246" i="2"/>
  <c r="M246" i="2" s="1"/>
  <c r="S246" i="2" s="1"/>
  <c r="I247" i="2"/>
  <c r="M247" i="2" s="1"/>
  <c r="S247" i="2" s="1"/>
  <c r="I248" i="2"/>
  <c r="M248" i="2" s="1"/>
  <c r="S248" i="2" s="1"/>
  <c r="I249" i="2"/>
  <c r="M249" i="2" s="1"/>
  <c r="S249" i="2" s="1"/>
  <c r="I250" i="2"/>
  <c r="P250" i="2" s="1"/>
  <c r="I251" i="2"/>
  <c r="M251" i="2" s="1"/>
  <c r="T251" i="2" s="1"/>
  <c r="I252" i="2"/>
  <c r="N252" i="2" s="1"/>
  <c r="I253" i="2"/>
  <c r="M253" i="2" s="1"/>
  <c r="T253" i="2" s="1"/>
  <c r="I254" i="2"/>
  <c r="P254" i="2" s="1"/>
  <c r="I255" i="2"/>
  <c r="P255" i="2" s="1"/>
  <c r="I226" i="2"/>
  <c r="N226" i="2" s="1"/>
  <c r="I184" i="2"/>
  <c r="N184" i="2" s="1"/>
  <c r="I185" i="2"/>
  <c r="M185" i="2" s="1"/>
  <c r="S185" i="2" s="1"/>
  <c r="I186" i="2"/>
  <c r="N186" i="2" s="1"/>
  <c r="I187" i="2"/>
  <c r="P187" i="2" s="1"/>
  <c r="I188" i="2"/>
  <c r="M188" i="2" s="1"/>
  <c r="S188" i="2" s="1"/>
  <c r="I189" i="2"/>
  <c r="P189" i="2" s="1"/>
  <c r="I190" i="2"/>
  <c r="P190" i="2" s="1"/>
  <c r="I191" i="2"/>
  <c r="M191" i="2" s="1"/>
  <c r="S191" i="2" s="1"/>
  <c r="I192" i="2"/>
  <c r="P192" i="2" s="1"/>
  <c r="I193" i="2"/>
  <c r="M193" i="2" s="1"/>
  <c r="S193" i="2" s="1"/>
  <c r="I194" i="2"/>
  <c r="M194" i="2" s="1"/>
  <c r="S194" i="2" s="1"/>
  <c r="I195" i="2"/>
  <c r="P195" i="2" s="1"/>
  <c r="I196" i="2"/>
  <c r="M196" i="2" s="1"/>
  <c r="S196" i="2" s="1"/>
  <c r="I197" i="2"/>
  <c r="M197" i="2" s="1"/>
  <c r="T197" i="2" s="1"/>
  <c r="I198" i="2"/>
  <c r="M198" i="2" s="1"/>
  <c r="S198" i="2" s="1"/>
  <c r="I199" i="2"/>
  <c r="N199" i="2" s="1"/>
  <c r="I200" i="2"/>
  <c r="M200" i="2" s="1"/>
  <c r="S200" i="2" s="1"/>
  <c r="I201" i="2"/>
  <c r="M201" i="2" s="1"/>
  <c r="T201" i="2" s="1"/>
  <c r="I202" i="2"/>
  <c r="M202" i="2" s="1"/>
  <c r="S202" i="2" s="1"/>
  <c r="I203" i="2"/>
  <c r="P203" i="2" s="1"/>
  <c r="I204" i="2"/>
  <c r="M204" i="2" s="1"/>
  <c r="S204" i="2" s="1"/>
  <c r="I205" i="2"/>
  <c r="M205" i="2" s="1"/>
  <c r="S205" i="2" s="1"/>
  <c r="I206" i="2"/>
  <c r="N206" i="2" s="1"/>
  <c r="I207" i="2"/>
  <c r="M207" i="2" s="1"/>
  <c r="S207" i="2" s="1"/>
  <c r="I208" i="2"/>
  <c r="M208" i="2" s="1"/>
  <c r="S208" i="2" s="1"/>
  <c r="I209" i="2"/>
  <c r="M209" i="2" s="1"/>
  <c r="S209" i="2" s="1"/>
  <c r="I210" i="2"/>
  <c r="M210" i="2" s="1"/>
  <c r="S210" i="2" s="1"/>
  <c r="I211" i="2"/>
  <c r="P211" i="2" s="1"/>
  <c r="I212" i="2"/>
  <c r="M212" i="2" s="1"/>
  <c r="T212" i="2" s="1"/>
  <c r="I213" i="2"/>
  <c r="M213" i="2" s="1"/>
  <c r="S213" i="2" s="1"/>
  <c r="I214" i="2"/>
  <c r="M214" i="2" s="1"/>
  <c r="T214" i="2" s="1"/>
  <c r="I215" i="2"/>
  <c r="N215" i="2" s="1"/>
  <c r="I216" i="2"/>
  <c r="M216" i="2" s="1"/>
  <c r="T216" i="2" s="1"/>
  <c r="I217" i="2"/>
  <c r="M217" i="2" s="1"/>
  <c r="S217" i="2" s="1"/>
  <c r="I218" i="2"/>
  <c r="M218" i="2" s="1"/>
  <c r="T218" i="2" s="1"/>
  <c r="I219" i="2"/>
  <c r="N219" i="2" s="1"/>
  <c r="I220" i="2"/>
  <c r="P220" i="2" s="1"/>
  <c r="I221" i="2"/>
  <c r="M221" i="2" s="1"/>
  <c r="S221" i="2" s="1"/>
  <c r="I222" i="2"/>
  <c r="P222" i="2" s="1"/>
  <c r="I223" i="2"/>
  <c r="M223" i="2" s="1"/>
  <c r="S223" i="2" s="1"/>
  <c r="I224" i="2"/>
  <c r="M224" i="2" s="1"/>
  <c r="S224" i="2" s="1"/>
  <c r="I225" i="2"/>
  <c r="M225" i="2" s="1"/>
  <c r="S225" i="2" s="1"/>
  <c r="I183" i="2"/>
  <c r="P183" i="2" s="1"/>
  <c r="I157" i="2"/>
  <c r="N157" i="2" s="1"/>
  <c r="I158" i="2"/>
  <c r="P158" i="2" s="1"/>
  <c r="I159" i="2"/>
  <c r="M159" i="2" s="1"/>
  <c r="S159" i="2" s="1"/>
  <c r="I160" i="2"/>
  <c r="M160" i="2" s="1"/>
  <c r="S160" i="2" s="1"/>
  <c r="I161" i="2"/>
  <c r="P161" i="2" s="1"/>
  <c r="I162" i="2"/>
  <c r="M162" i="2" s="1"/>
  <c r="S162" i="2" s="1"/>
  <c r="I163" i="2"/>
  <c r="N163" i="2" s="1"/>
  <c r="I164" i="2"/>
  <c r="M164" i="2" s="1"/>
  <c r="S164" i="2" s="1"/>
  <c r="I165" i="2"/>
  <c r="P165" i="2" s="1"/>
  <c r="I166" i="2"/>
  <c r="M166" i="2" s="1"/>
  <c r="S166" i="2" s="1"/>
  <c r="I167" i="2"/>
  <c r="M167" i="2" s="1"/>
  <c r="S167" i="2" s="1"/>
  <c r="I168" i="2"/>
  <c r="N168" i="2" s="1"/>
  <c r="I169" i="2"/>
  <c r="M169" i="2" s="1"/>
  <c r="S169" i="2" s="1"/>
  <c r="I170" i="2"/>
  <c r="P170" i="2" s="1"/>
  <c r="I171" i="2"/>
  <c r="M171" i="2" s="1"/>
  <c r="T171" i="2" s="1"/>
  <c r="I172" i="2"/>
  <c r="M172" i="2" s="1"/>
  <c r="S172" i="2" s="1"/>
  <c r="I173" i="2"/>
  <c r="N173" i="2" s="1"/>
  <c r="I174" i="2"/>
  <c r="M174" i="2" s="1"/>
  <c r="S174" i="2" s="1"/>
  <c r="I175" i="2"/>
  <c r="M175" i="2" s="1"/>
  <c r="S175" i="2" s="1"/>
  <c r="I176" i="2"/>
  <c r="P176" i="2" s="1"/>
  <c r="I177" i="2"/>
  <c r="P177" i="2" s="1"/>
  <c r="I178" i="2"/>
  <c r="M178" i="2" s="1"/>
  <c r="S178" i="2" s="1"/>
  <c r="I179" i="2"/>
  <c r="N179" i="2" s="1"/>
  <c r="I180" i="2"/>
  <c r="M180" i="2" s="1"/>
  <c r="S180" i="2" s="1"/>
  <c r="I181" i="2"/>
  <c r="M181" i="2" s="1"/>
  <c r="S181" i="2" s="1"/>
  <c r="I182" i="2"/>
  <c r="M182" i="2" s="1"/>
  <c r="S182" i="2" s="1"/>
  <c r="I156" i="2"/>
  <c r="M156" i="2" s="1"/>
  <c r="S156" i="2" s="1"/>
  <c r="I121" i="2"/>
  <c r="M121" i="2" s="1"/>
  <c r="S121" i="2" s="1"/>
  <c r="I122" i="2"/>
  <c r="N122" i="2" s="1"/>
  <c r="I123" i="2"/>
  <c r="N123" i="2" s="1"/>
  <c r="I124" i="2"/>
  <c r="M124" i="2" s="1"/>
  <c r="S124" i="2" s="1"/>
  <c r="I125" i="2"/>
  <c r="P125" i="2" s="1"/>
  <c r="I126" i="2"/>
  <c r="P126" i="2" s="1"/>
  <c r="I127" i="2"/>
  <c r="N127" i="2" s="1"/>
  <c r="I128" i="2"/>
  <c r="P128" i="2" s="1"/>
  <c r="I129" i="2"/>
  <c r="M129" i="2" s="1"/>
  <c r="S129" i="2" s="1"/>
  <c r="I130" i="2"/>
  <c r="N130" i="2" s="1"/>
  <c r="I131" i="2"/>
  <c r="M131" i="2" s="1"/>
  <c r="S131" i="2" s="1"/>
  <c r="I132" i="2"/>
  <c r="P132" i="2" s="1"/>
  <c r="I133" i="2"/>
  <c r="P133" i="2" s="1"/>
  <c r="I134" i="2"/>
  <c r="M134" i="2" s="1"/>
  <c r="S134" i="2" s="1"/>
  <c r="I135" i="2"/>
  <c r="N135" i="2" s="1"/>
  <c r="I136" i="2"/>
  <c r="M136" i="2" s="1"/>
  <c r="S136" i="2" s="1"/>
  <c r="I137" i="2"/>
  <c r="P137" i="2" s="1"/>
  <c r="I138" i="2"/>
  <c r="M138" i="2" s="1"/>
  <c r="S138" i="2" s="1"/>
  <c r="I139" i="2"/>
  <c r="N139" i="2" s="1"/>
  <c r="I140" i="2"/>
  <c r="M140" i="2" s="1"/>
  <c r="S140" i="2" s="1"/>
  <c r="I141" i="2"/>
  <c r="M141" i="2" s="1"/>
  <c r="S141" i="2" s="1"/>
  <c r="I142" i="2"/>
  <c r="P142" i="2" s="1"/>
  <c r="I143" i="2"/>
  <c r="N143" i="2" s="1"/>
  <c r="I144" i="2"/>
  <c r="P144" i="2" s="1"/>
  <c r="I145" i="2"/>
  <c r="M145" i="2" s="1"/>
  <c r="S145" i="2" s="1"/>
  <c r="I146" i="2"/>
  <c r="M146" i="2" s="1"/>
  <c r="T146" i="2" s="1"/>
  <c r="I147" i="2"/>
  <c r="M147" i="2" s="1"/>
  <c r="I148" i="2"/>
  <c r="M148" i="2" s="1"/>
  <c r="T148" i="2" s="1"/>
  <c r="I149" i="2"/>
  <c r="M149" i="2" s="1"/>
  <c r="S149" i="2" s="1"/>
  <c r="I150" i="2"/>
  <c r="M150" i="2" s="1"/>
  <c r="T150" i="2" s="1"/>
  <c r="I151" i="2"/>
  <c r="P151" i="2" s="1"/>
  <c r="I152" i="2"/>
  <c r="M152" i="2" s="1"/>
  <c r="S152" i="2" s="1"/>
  <c r="I153" i="2"/>
  <c r="P153" i="2" s="1"/>
  <c r="I154" i="2"/>
  <c r="M154" i="2" s="1"/>
  <c r="S154" i="2" s="1"/>
  <c r="I155" i="2"/>
  <c r="M155" i="2" s="1"/>
  <c r="S155" i="2" s="1"/>
  <c r="I120" i="2"/>
  <c r="M120" i="2" s="1"/>
  <c r="S120" i="2" s="1"/>
  <c r="I88" i="2"/>
  <c r="M88" i="2" s="1"/>
  <c r="S88" i="2" s="1"/>
  <c r="I89" i="2"/>
  <c r="M89" i="2" s="1"/>
  <c r="S89" i="2" s="1"/>
  <c r="I90" i="2"/>
  <c r="M90" i="2" s="1"/>
  <c r="S90" i="2" s="1"/>
  <c r="I91" i="2"/>
  <c r="M91" i="2" s="1"/>
  <c r="S91" i="2" s="1"/>
  <c r="I92" i="2"/>
  <c r="M92" i="2" s="1"/>
  <c r="I93" i="2"/>
  <c r="P93" i="2" s="1"/>
  <c r="I94" i="2"/>
  <c r="M94" i="2" s="1"/>
  <c r="I95" i="2"/>
  <c r="P95" i="2" s="1"/>
  <c r="I96" i="2"/>
  <c r="M96" i="2" s="1"/>
  <c r="I97" i="2"/>
  <c r="P97" i="2" s="1"/>
  <c r="I98" i="2"/>
  <c r="M98" i="2" s="1"/>
  <c r="I99" i="2"/>
  <c r="N99" i="2" s="1"/>
  <c r="I100" i="2"/>
  <c r="P100" i="2" s="1"/>
  <c r="I101" i="2"/>
  <c r="M101" i="2" s="1"/>
  <c r="S101" i="2" s="1"/>
  <c r="I102" i="2"/>
  <c r="N102" i="2" s="1"/>
  <c r="I103" i="2"/>
  <c r="P103" i="2" s="1"/>
  <c r="I104" i="2"/>
  <c r="N104" i="2" s="1"/>
  <c r="I105" i="2"/>
  <c r="M105" i="2" s="1"/>
  <c r="S105" i="2" s="1"/>
  <c r="I106" i="2"/>
  <c r="P106" i="2" s="1"/>
  <c r="I107" i="2"/>
  <c r="M107" i="2" s="1"/>
  <c r="S107" i="2" s="1"/>
  <c r="I108" i="2"/>
  <c r="P108" i="2" s="1"/>
  <c r="I109" i="2"/>
  <c r="P109" i="2" s="1"/>
  <c r="I110" i="2"/>
  <c r="N110" i="2" s="1"/>
  <c r="I111" i="2"/>
  <c r="P111" i="2" s="1"/>
  <c r="I112" i="2"/>
  <c r="M112" i="2" s="1"/>
  <c r="I113" i="2"/>
  <c r="P113" i="2" s="1"/>
  <c r="I114" i="2"/>
  <c r="N114" i="2" s="1"/>
  <c r="I115" i="2"/>
  <c r="P115" i="2" s="1"/>
  <c r="I116" i="2"/>
  <c r="M116" i="2" s="1"/>
  <c r="I117" i="2"/>
  <c r="P117" i="2" s="1"/>
  <c r="I118" i="2"/>
  <c r="N118" i="2" s="1"/>
  <c r="I119" i="2"/>
  <c r="P119" i="2" s="1"/>
  <c r="I87" i="2"/>
  <c r="M87" i="2" s="1"/>
  <c r="S87" i="2" s="1"/>
  <c r="I60" i="2"/>
  <c r="P60" i="2" s="1"/>
  <c r="I61" i="2"/>
  <c r="M61" i="2" s="1"/>
  <c r="S61" i="2" s="1"/>
  <c r="I62" i="2"/>
  <c r="M62" i="2" s="1"/>
  <c r="S62" i="2" s="1"/>
  <c r="I63" i="2"/>
  <c r="N63" i="2" s="1"/>
  <c r="I64" i="2"/>
  <c r="P64" i="2" s="1"/>
  <c r="I65" i="2"/>
  <c r="M65" i="2" s="1"/>
  <c r="S65" i="2" s="1"/>
  <c r="I66" i="2"/>
  <c r="P66" i="2" s="1"/>
  <c r="I67" i="2"/>
  <c r="N67" i="2" s="1"/>
  <c r="I68" i="2"/>
  <c r="N68" i="2" s="1"/>
  <c r="I69" i="2"/>
  <c r="N69" i="2" s="1"/>
  <c r="I70" i="2"/>
  <c r="M70" i="2" s="1"/>
  <c r="S70" i="2" s="1"/>
  <c r="I71" i="2"/>
  <c r="M71" i="2" s="1"/>
  <c r="I72" i="2"/>
  <c r="M72" i="2" s="1"/>
  <c r="S72" i="2" s="1"/>
  <c r="I73" i="2"/>
  <c r="P73" i="2" s="1"/>
  <c r="I74" i="2"/>
  <c r="M74" i="2" s="1"/>
  <c r="S74" i="2" s="1"/>
  <c r="I75" i="2"/>
  <c r="N75" i="2" s="1"/>
  <c r="I76" i="2"/>
  <c r="P76" i="2" s="1"/>
  <c r="I77" i="2"/>
  <c r="M77" i="2" s="1"/>
  <c r="S77" i="2" s="1"/>
  <c r="I78" i="2"/>
  <c r="M78" i="2" s="1"/>
  <c r="S78" i="2" s="1"/>
  <c r="I79" i="2"/>
  <c r="N79" i="2" s="1"/>
  <c r="I80" i="2"/>
  <c r="M80" i="2" s="1"/>
  <c r="I81" i="2"/>
  <c r="P81" i="2" s="1"/>
  <c r="I82" i="2"/>
  <c r="M82" i="2" s="1"/>
  <c r="I83" i="2"/>
  <c r="M83" i="2" s="1"/>
  <c r="I84" i="2"/>
  <c r="P84" i="2" s="1"/>
  <c r="I85" i="2"/>
  <c r="P85" i="2" s="1"/>
  <c r="I86" i="2"/>
  <c r="M86" i="2" s="1"/>
  <c r="S86" i="2" s="1"/>
  <c r="I59" i="2"/>
  <c r="P59" i="2" s="1"/>
  <c r="I32" i="2"/>
  <c r="P32" i="2" s="1"/>
  <c r="I33" i="2"/>
  <c r="M33" i="2" s="1"/>
  <c r="S33" i="2" s="1"/>
  <c r="I34" i="2"/>
  <c r="M34" i="2" s="1"/>
  <c r="T34" i="2" s="1"/>
  <c r="I35" i="2"/>
  <c r="P35" i="2" s="1"/>
  <c r="I36" i="2"/>
  <c r="N36" i="2" s="1"/>
  <c r="I37" i="2"/>
  <c r="N37" i="2" s="1"/>
  <c r="I38" i="2"/>
  <c r="M38" i="2" s="1"/>
  <c r="S38" i="2" s="1"/>
  <c r="I39" i="2"/>
  <c r="N39" i="2" s="1"/>
  <c r="I40" i="2"/>
  <c r="P40" i="2" s="1"/>
  <c r="I41" i="2"/>
  <c r="N41" i="2" s="1"/>
  <c r="I42" i="2"/>
  <c r="M42" i="2" s="1"/>
  <c r="S42" i="2" s="1"/>
  <c r="I43" i="2"/>
  <c r="N43" i="2" s="1"/>
  <c r="I44" i="2"/>
  <c r="P44" i="2" s="1"/>
  <c r="I45" i="2"/>
  <c r="M45" i="2" s="1"/>
  <c r="S45" i="2" s="1"/>
  <c r="I46" i="2"/>
  <c r="M46" i="2" s="1"/>
  <c r="I47" i="2"/>
  <c r="M47" i="2" s="1"/>
  <c r="S47" i="2" s="1"/>
  <c r="I48" i="2"/>
  <c r="M48" i="2" s="1"/>
  <c r="S48" i="2" s="1"/>
  <c r="I49" i="2"/>
  <c r="M49" i="2" s="1"/>
  <c r="S49" i="2" s="1"/>
  <c r="I50" i="2"/>
  <c r="M50" i="2" s="1"/>
  <c r="S50" i="2" s="1"/>
  <c r="I51" i="2"/>
  <c r="M51" i="2" s="1"/>
  <c r="I52" i="2"/>
  <c r="P52" i="2" s="1"/>
  <c r="I53" i="2"/>
  <c r="M53" i="2" s="1"/>
  <c r="I54" i="2"/>
  <c r="P54" i="2" s="1"/>
  <c r="I55" i="2"/>
  <c r="M55" i="2" s="1"/>
  <c r="I56" i="2"/>
  <c r="P56" i="2" s="1"/>
  <c r="I57" i="2"/>
  <c r="M57" i="2" s="1"/>
  <c r="I58" i="2"/>
  <c r="P58" i="2" s="1"/>
  <c r="I31" i="2"/>
  <c r="N31" i="2" s="1"/>
  <c r="I4" i="2"/>
  <c r="N4" i="2" s="1"/>
  <c r="I5" i="2"/>
  <c r="P5" i="2" s="1"/>
  <c r="I6" i="2"/>
  <c r="M6" i="2" s="1"/>
  <c r="S6" i="2" s="1"/>
  <c r="I7" i="2"/>
  <c r="M7" i="2" s="1"/>
  <c r="S7" i="2" s="1"/>
  <c r="I8" i="2"/>
  <c r="M8" i="2" s="1"/>
  <c r="S8" i="2" s="1"/>
  <c r="I9" i="2"/>
  <c r="N9" i="2" s="1"/>
  <c r="I10" i="2"/>
  <c r="M10" i="2" s="1"/>
  <c r="S10" i="2" s="1"/>
  <c r="I11" i="2"/>
  <c r="M11" i="2" s="1"/>
  <c r="I12" i="2"/>
  <c r="M12" i="2" s="1"/>
  <c r="I13" i="2"/>
  <c r="P13" i="2" s="1"/>
  <c r="I14" i="2"/>
  <c r="M14" i="2" s="1"/>
  <c r="I15" i="2"/>
  <c r="M15" i="2" s="1"/>
  <c r="S15" i="2" s="1"/>
  <c r="I16" i="2"/>
  <c r="M16" i="2" s="1"/>
  <c r="I17" i="2"/>
  <c r="M17" i="2" s="1"/>
  <c r="S17" i="2" s="1"/>
  <c r="I18" i="2"/>
  <c r="M18" i="2" s="1"/>
  <c r="I19" i="2"/>
  <c r="M19" i="2" s="1"/>
  <c r="I20" i="2"/>
  <c r="M20" i="2" s="1"/>
  <c r="I21" i="2"/>
  <c r="M21" i="2" s="1"/>
  <c r="S21" i="2" s="1"/>
  <c r="I22" i="2"/>
  <c r="M22" i="2" s="1"/>
  <c r="S22" i="2" s="1"/>
  <c r="I23" i="2"/>
  <c r="M23" i="2" s="1"/>
  <c r="S23" i="2" s="1"/>
  <c r="I24" i="2"/>
  <c r="M24" i="2" s="1"/>
  <c r="S24" i="2" s="1"/>
  <c r="I25" i="2"/>
  <c r="N25" i="2" s="1"/>
  <c r="I26" i="2"/>
  <c r="M26" i="2" s="1"/>
  <c r="S26" i="2" s="1"/>
  <c r="I27" i="2"/>
  <c r="M27" i="2" s="1"/>
  <c r="S27" i="2" s="1"/>
  <c r="I28" i="2"/>
  <c r="N28" i="2" s="1"/>
  <c r="I29" i="2"/>
  <c r="P29" i="2" s="1"/>
  <c r="I30" i="2"/>
  <c r="M30" i="2" s="1"/>
  <c r="I3" i="2"/>
  <c r="M3" i="2" s="1"/>
  <c r="S3" i="2" s="1"/>
  <c r="D3202" i="2"/>
  <c r="C3202" i="2"/>
  <c r="O3" i="2"/>
  <c r="Q3" i="2"/>
  <c r="R3" i="2"/>
  <c r="U3" i="2"/>
  <c r="O4" i="2"/>
  <c r="Q4" i="2"/>
  <c r="R4" i="2"/>
  <c r="U4" i="2"/>
  <c r="O5" i="2"/>
  <c r="Q5" i="2"/>
  <c r="R5" i="2"/>
  <c r="U5" i="2"/>
  <c r="O6" i="2"/>
  <c r="Q6" i="2"/>
  <c r="R6" i="2"/>
  <c r="U6" i="2"/>
  <c r="O7" i="2"/>
  <c r="Q7" i="2"/>
  <c r="R7" i="2"/>
  <c r="U7" i="2"/>
  <c r="O8" i="2"/>
  <c r="Q8" i="2"/>
  <c r="R8" i="2"/>
  <c r="U8" i="2"/>
  <c r="O9" i="2"/>
  <c r="Q9" i="2"/>
  <c r="R9" i="2"/>
  <c r="U9" i="2"/>
  <c r="O10" i="2"/>
  <c r="Q10" i="2"/>
  <c r="R10" i="2"/>
  <c r="U10" i="2"/>
  <c r="O11" i="2"/>
  <c r="Q11" i="2"/>
  <c r="R11" i="2"/>
  <c r="U11" i="2"/>
  <c r="O12" i="2"/>
  <c r="Q12" i="2"/>
  <c r="R12" i="2"/>
  <c r="U12" i="2"/>
  <c r="O13" i="2"/>
  <c r="Q13" i="2"/>
  <c r="R13" i="2"/>
  <c r="U13" i="2"/>
  <c r="O14" i="2"/>
  <c r="Q14" i="2"/>
  <c r="R14" i="2"/>
  <c r="U14" i="2"/>
  <c r="O15" i="2"/>
  <c r="Q15" i="2"/>
  <c r="R15" i="2"/>
  <c r="U15" i="2"/>
  <c r="O16" i="2"/>
  <c r="Q16" i="2"/>
  <c r="R16" i="2"/>
  <c r="U16" i="2"/>
  <c r="O17" i="2"/>
  <c r="Q17" i="2"/>
  <c r="R17" i="2"/>
  <c r="U17" i="2"/>
  <c r="O18" i="2"/>
  <c r="Q18" i="2"/>
  <c r="R18" i="2"/>
  <c r="U18" i="2"/>
  <c r="O19" i="2"/>
  <c r="Q19" i="2"/>
  <c r="R19" i="2"/>
  <c r="U19" i="2"/>
  <c r="O20" i="2"/>
  <c r="Q20" i="2"/>
  <c r="R20" i="2"/>
  <c r="U20" i="2"/>
  <c r="O21" i="2"/>
  <c r="Q21" i="2"/>
  <c r="R21" i="2"/>
  <c r="U21" i="2"/>
  <c r="O22" i="2"/>
  <c r="Q22" i="2"/>
  <c r="R22" i="2"/>
  <c r="U22" i="2"/>
  <c r="O23" i="2"/>
  <c r="Q23" i="2"/>
  <c r="R23" i="2"/>
  <c r="U23" i="2"/>
  <c r="O24" i="2"/>
  <c r="Q24" i="2"/>
  <c r="R24" i="2"/>
  <c r="U24" i="2"/>
  <c r="O25" i="2"/>
  <c r="Q25" i="2"/>
  <c r="R25" i="2"/>
  <c r="U25" i="2"/>
  <c r="O26" i="2"/>
  <c r="Q26" i="2"/>
  <c r="R26" i="2"/>
  <c r="U26" i="2"/>
  <c r="O27" i="2"/>
  <c r="Q27" i="2"/>
  <c r="R27" i="2"/>
  <c r="U27" i="2"/>
  <c r="O28" i="2"/>
  <c r="Q28" i="2"/>
  <c r="R28" i="2"/>
  <c r="U28" i="2"/>
  <c r="O29" i="2"/>
  <c r="Q29" i="2"/>
  <c r="R29" i="2"/>
  <c r="U29" i="2"/>
  <c r="O30" i="2"/>
  <c r="Q30" i="2"/>
  <c r="R30" i="2"/>
  <c r="U30" i="2"/>
  <c r="O31" i="2"/>
  <c r="Q31" i="2"/>
  <c r="R31" i="2"/>
  <c r="U31" i="2"/>
  <c r="O32" i="2"/>
  <c r="Q32" i="2"/>
  <c r="R32" i="2"/>
  <c r="U32" i="2"/>
  <c r="O33" i="2"/>
  <c r="Q33" i="2"/>
  <c r="R33" i="2"/>
  <c r="U33" i="2"/>
  <c r="O34" i="2"/>
  <c r="Q34" i="2"/>
  <c r="R34" i="2"/>
  <c r="U34" i="2"/>
  <c r="O35" i="2"/>
  <c r="Q35" i="2"/>
  <c r="R35" i="2"/>
  <c r="U35" i="2"/>
  <c r="O36" i="2"/>
  <c r="Q36" i="2"/>
  <c r="R36" i="2"/>
  <c r="U36" i="2"/>
  <c r="O37" i="2"/>
  <c r="Q37" i="2"/>
  <c r="R37" i="2"/>
  <c r="U37" i="2"/>
  <c r="O38" i="2"/>
  <c r="Q38" i="2"/>
  <c r="R38" i="2"/>
  <c r="U38" i="2"/>
  <c r="O39" i="2"/>
  <c r="Q39" i="2"/>
  <c r="R39" i="2"/>
  <c r="U39" i="2"/>
  <c r="O40" i="2"/>
  <c r="Q40" i="2"/>
  <c r="R40" i="2"/>
  <c r="U40" i="2"/>
  <c r="O41" i="2"/>
  <c r="Q41" i="2"/>
  <c r="R41" i="2"/>
  <c r="U41" i="2"/>
  <c r="O42" i="2"/>
  <c r="Q42" i="2"/>
  <c r="R42" i="2"/>
  <c r="U42" i="2"/>
  <c r="O43" i="2"/>
  <c r="Q43" i="2"/>
  <c r="R43" i="2"/>
  <c r="U43" i="2"/>
  <c r="O44" i="2"/>
  <c r="Q44" i="2"/>
  <c r="R44" i="2"/>
  <c r="U44" i="2"/>
  <c r="O45" i="2"/>
  <c r="Q45" i="2"/>
  <c r="R45" i="2"/>
  <c r="U45" i="2"/>
  <c r="O46" i="2"/>
  <c r="Q46" i="2"/>
  <c r="R46" i="2"/>
  <c r="U46" i="2"/>
  <c r="O47" i="2"/>
  <c r="Q47" i="2"/>
  <c r="R47" i="2"/>
  <c r="U47" i="2"/>
  <c r="O48" i="2"/>
  <c r="Q48" i="2"/>
  <c r="R48" i="2"/>
  <c r="U48" i="2"/>
  <c r="O49" i="2"/>
  <c r="Q49" i="2"/>
  <c r="R49" i="2"/>
  <c r="U49" i="2"/>
  <c r="O50" i="2"/>
  <c r="Q50" i="2"/>
  <c r="R50" i="2"/>
  <c r="U50" i="2"/>
  <c r="O51" i="2"/>
  <c r="Q51" i="2"/>
  <c r="R51" i="2"/>
  <c r="U51" i="2"/>
  <c r="O52" i="2"/>
  <c r="Q52" i="2"/>
  <c r="R52" i="2"/>
  <c r="U52" i="2"/>
  <c r="O53" i="2"/>
  <c r="Q53" i="2"/>
  <c r="R53" i="2"/>
  <c r="U53" i="2"/>
  <c r="O54" i="2"/>
  <c r="Q54" i="2"/>
  <c r="R54" i="2"/>
  <c r="U54" i="2"/>
  <c r="O55" i="2"/>
  <c r="Q55" i="2"/>
  <c r="R55" i="2"/>
  <c r="U55" i="2"/>
  <c r="O56" i="2"/>
  <c r="Q56" i="2"/>
  <c r="R56" i="2"/>
  <c r="U56" i="2"/>
  <c r="O57" i="2"/>
  <c r="Q57" i="2"/>
  <c r="R57" i="2"/>
  <c r="U57" i="2"/>
  <c r="O58" i="2"/>
  <c r="Q58" i="2"/>
  <c r="R58" i="2"/>
  <c r="U58" i="2"/>
  <c r="O59" i="2"/>
  <c r="Q59" i="2"/>
  <c r="R59" i="2"/>
  <c r="U59" i="2"/>
  <c r="O60" i="2"/>
  <c r="Q60" i="2"/>
  <c r="R60" i="2"/>
  <c r="U60" i="2"/>
  <c r="O61" i="2"/>
  <c r="Q61" i="2"/>
  <c r="R61" i="2"/>
  <c r="U61" i="2"/>
  <c r="O62" i="2"/>
  <c r="Q62" i="2"/>
  <c r="R62" i="2"/>
  <c r="U62" i="2"/>
  <c r="O63" i="2"/>
  <c r="Q63" i="2"/>
  <c r="R63" i="2"/>
  <c r="U63" i="2"/>
  <c r="O64" i="2"/>
  <c r="Q64" i="2"/>
  <c r="R64" i="2"/>
  <c r="U64" i="2"/>
  <c r="O65" i="2"/>
  <c r="Q65" i="2"/>
  <c r="R65" i="2"/>
  <c r="U65" i="2"/>
  <c r="O66" i="2"/>
  <c r="Q66" i="2"/>
  <c r="R66" i="2"/>
  <c r="U66" i="2"/>
  <c r="O67" i="2"/>
  <c r="Q67" i="2"/>
  <c r="R67" i="2"/>
  <c r="U67" i="2"/>
  <c r="O68" i="2"/>
  <c r="Q68" i="2"/>
  <c r="R68" i="2"/>
  <c r="U68" i="2"/>
  <c r="O69" i="2"/>
  <c r="Q69" i="2"/>
  <c r="R69" i="2"/>
  <c r="U69" i="2"/>
  <c r="O70" i="2"/>
  <c r="Q70" i="2"/>
  <c r="R70" i="2"/>
  <c r="U70" i="2"/>
  <c r="O71" i="2"/>
  <c r="Q71" i="2"/>
  <c r="R71" i="2"/>
  <c r="U71" i="2"/>
  <c r="O72" i="2"/>
  <c r="Q72" i="2"/>
  <c r="R72" i="2"/>
  <c r="U72" i="2"/>
  <c r="O73" i="2"/>
  <c r="Q73" i="2"/>
  <c r="R73" i="2"/>
  <c r="U73" i="2"/>
  <c r="O74" i="2"/>
  <c r="Q74" i="2"/>
  <c r="R74" i="2"/>
  <c r="U74" i="2"/>
  <c r="O75" i="2"/>
  <c r="Q75" i="2"/>
  <c r="R75" i="2"/>
  <c r="U75" i="2"/>
  <c r="O76" i="2"/>
  <c r="Q76" i="2"/>
  <c r="R76" i="2"/>
  <c r="U76" i="2"/>
  <c r="O77" i="2"/>
  <c r="Q77" i="2"/>
  <c r="R77" i="2"/>
  <c r="U77" i="2"/>
  <c r="O78" i="2"/>
  <c r="Q78" i="2"/>
  <c r="R78" i="2"/>
  <c r="U78" i="2"/>
  <c r="O79" i="2"/>
  <c r="Q79" i="2"/>
  <c r="R79" i="2"/>
  <c r="U79" i="2"/>
  <c r="O80" i="2"/>
  <c r="Q80" i="2"/>
  <c r="R80" i="2"/>
  <c r="U80" i="2"/>
  <c r="O81" i="2"/>
  <c r="Q81" i="2"/>
  <c r="R81" i="2"/>
  <c r="U81" i="2"/>
  <c r="O82" i="2"/>
  <c r="Q82" i="2"/>
  <c r="R82" i="2"/>
  <c r="U82" i="2"/>
  <c r="O83" i="2"/>
  <c r="Q83" i="2"/>
  <c r="R83" i="2"/>
  <c r="U83" i="2"/>
  <c r="O84" i="2"/>
  <c r="Q84" i="2"/>
  <c r="R84" i="2"/>
  <c r="U84" i="2"/>
  <c r="O85" i="2"/>
  <c r="Q85" i="2"/>
  <c r="R85" i="2"/>
  <c r="U85" i="2"/>
  <c r="O86" i="2"/>
  <c r="Q86" i="2"/>
  <c r="R86" i="2"/>
  <c r="U86" i="2"/>
  <c r="O87" i="2"/>
  <c r="Q87" i="2"/>
  <c r="R87" i="2"/>
  <c r="U87" i="2"/>
  <c r="O88" i="2"/>
  <c r="Q88" i="2"/>
  <c r="R88" i="2"/>
  <c r="U88" i="2"/>
  <c r="O89" i="2"/>
  <c r="Q89" i="2"/>
  <c r="R89" i="2"/>
  <c r="U89" i="2"/>
  <c r="O90" i="2"/>
  <c r="Q90" i="2"/>
  <c r="R90" i="2"/>
  <c r="U90" i="2"/>
  <c r="O91" i="2"/>
  <c r="Q91" i="2"/>
  <c r="R91" i="2"/>
  <c r="U91" i="2"/>
  <c r="O92" i="2"/>
  <c r="Q92" i="2"/>
  <c r="R92" i="2"/>
  <c r="U92" i="2"/>
  <c r="O93" i="2"/>
  <c r="Q93" i="2"/>
  <c r="R93" i="2"/>
  <c r="U93" i="2"/>
  <c r="O94" i="2"/>
  <c r="Q94" i="2"/>
  <c r="R94" i="2"/>
  <c r="U94" i="2"/>
  <c r="O95" i="2"/>
  <c r="Q95" i="2"/>
  <c r="R95" i="2"/>
  <c r="U95" i="2"/>
  <c r="O96" i="2"/>
  <c r="Q96" i="2"/>
  <c r="R96" i="2"/>
  <c r="U96" i="2"/>
  <c r="O97" i="2"/>
  <c r="Q97" i="2"/>
  <c r="R97" i="2"/>
  <c r="U97" i="2"/>
  <c r="O98" i="2"/>
  <c r="Q98" i="2"/>
  <c r="R98" i="2"/>
  <c r="U98" i="2"/>
  <c r="O99" i="2"/>
  <c r="Q99" i="2"/>
  <c r="R99" i="2"/>
  <c r="U99" i="2"/>
  <c r="O100" i="2"/>
  <c r="Q100" i="2"/>
  <c r="R100" i="2"/>
  <c r="U100" i="2"/>
  <c r="O101" i="2"/>
  <c r="Q101" i="2"/>
  <c r="R101" i="2"/>
  <c r="U101" i="2"/>
  <c r="O102" i="2"/>
  <c r="Q102" i="2"/>
  <c r="R102" i="2"/>
  <c r="U102" i="2"/>
  <c r="O103" i="2"/>
  <c r="Q103" i="2"/>
  <c r="R103" i="2"/>
  <c r="U103" i="2"/>
  <c r="O104" i="2"/>
  <c r="Q104" i="2"/>
  <c r="R104" i="2"/>
  <c r="U104" i="2"/>
  <c r="O105" i="2"/>
  <c r="Q105" i="2"/>
  <c r="R105" i="2"/>
  <c r="U105" i="2"/>
  <c r="O106" i="2"/>
  <c r="Q106" i="2"/>
  <c r="R106" i="2"/>
  <c r="U106" i="2"/>
  <c r="O107" i="2"/>
  <c r="Q107" i="2"/>
  <c r="R107" i="2"/>
  <c r="U107" i="2"/>
  <c r="O108" i="2"/>
  <c r="Q108" i="2"/>
  <c r="R108" i="2"/>
  <c r="U108" i="2"/>
  <c r="O109" i="2"/>
  <c r="Q109" i="2"/>
  <c r="R109" i="2"/>
  <c r="U109" i="2"/>
  <c r="O110" i="2"/>
  <c r="Q110" i="2"/>
  <c r="R110" i="2"/>
  <c r="U110" i="2"/>
  <c r="O111" i="2"/>
  <c r="Q111" i="2"/>
  <c r="R111" i="2"/>
  <c r="U111" i="2"/>
  <c r="O112" i="2"/>
  <c r="Q112" i="2"/>
  <c r="R112" i="2"/>
  <c r="U112" i="2"/>
  <c r="O113" i="2"/>
  <c r="Q113" i="2"/>
  <c r="R113" i="2"/>
  <c r="U113" i="2"/>
  <c r="O114" i="2"/>
  <c r="Q114" i="2"/>
  <c r="R114" i="2"/>
  <c r="U114" i="2"/>
  <c r="O115" i="2"/>
  <c r="Q115" i="2"/>
  <c r="R115" i="2"/>
  <c r="U115" i="2"/>
  <c r="O116" i="2"/>
  <c r="Q116" i="2"/>
  <c r="R116" i="2"/>
  <c r="U116" i="2"/>
  <c r="O117" i="2"/>
  <c r="Q117" i="2"/>
  <c r="R117" i="2"/>
  <c r="U117" i="2"/>
  <c r="O118" i="2"/>
  <c r="Q118" i="2"/>
  <c r="R118" i="2"/>
  <c r="U118" i="2"/>
  <c r="O119" i="2"/>
  <c r="Q119" i="2"/>
  <c r="R119" i="2"/>
  <c r="U119" i="2"/>
  <c r="O120" i="2"/>
  <c r="Q120" i="2"/>
  <c r="R120" i="2"/>
  <c r="U120" i="2"/>
  <c r="O121" i="2"/>
  <c r="Q121" i="2"/>
  <c r="R121" i="2"/>
  <c r="U121" i="2"/>
  <c r="O122" i="2"/>
  <c r="Q122" i="2"/>
  <c r="R122" i="2"/>
  <c r="U122" i="2"/>
  <c r="O123" i="2"/>
  <c r="Q123" i="2"/>
  <c r="R123" i="2"/>
  <c r="U123" i="2"/>
  <c r="O124" i="2"/>
  <c r="Q124" i="2"/>
  <c r="R124" i="2"/>
  <c r="U124" i="2"/>
  <c r="O125" i="2"/>
  <c r="Q125" i="2"/>
  <c r="R125" i="2"/>
  <c r="U125" i="2"/>
  <c r="O126" i="2"/>
  <c r="Q126" i="2"/>
  <c r="R126" i="2"/>
  <c r="U126" i="2"/>
  <c r="O127" i="2"/>
  <c r="Q127" i="2"/>
  <c r="R127" i="2"/>
  <c r="U127" i="2"/>
  <c r="O128" i="2"/>
  <c r="Q128" i="2"/>
  <c r="R128" i="2"/>
  <c r="U128" i="2"/>
  <c r="O129" i="2"/>
  <c r="Q129" i="2"/>
  <c r="R129" i="2"/>
  <c r="U129" i="2"/>
  <c r="O130" i="2"/>
  <c r="Q130" i="2"/>
  <c r="R130" i="2"/>
  <c r="U130" i="2"/>
  <c r="O131" i="2"/>
  <c r="Q131" i="2"/>
  <c r="R131" i="2"/>
  <c r="U131" i="2"/>
  <c r="O132" i="2"/>
  <c r="Q132" i="2"/>
  <c r="R132" i="2"/>
  <c r="U132" i="2"/>
  <c r="O133" i="2"/>
  <c r="Q133" i="2"/>
  <c r="R133" i="2"/>
  <c r="U133" i="2"/>
  <c r="O134" i="2"/>
  <c r="Q134" i="2"/>
  <c r="R134" i="2"/>
  <c r="U134" i="2"/>
  <c r="O135" i="2"/>
  <c r="Q135" i="2"/>
  <c r="R135" i="2"/>
  <c r="U135" i="2"/>
  <c r="O136" i="2"/>
  <c r="Q136" i="2"/>
  <c r="R136" i="2"/>
  <c r="U136" i="2"/>
  <c r="O137" i="2"/>
  <c r="Q137" i="2"/>
  <c r="R137" i="2"/>
  <c r="U137" i="2"/>
  <c r="O138" i="2"/>
  <c r="Q138" i="2"/>
  <c r="R138" i="2"/>
  <c r="U138" i="2"/>
  <c r="O139" i="2"/>
  <c r="Q139" i="2"/>
  <c r="R139" i="2"/>
  <c r="U139" i="2"/>
  <c r="O140" i="2"/>
  <c r="Q140" i="2"/>
  <c r="R140" i="2"/>
  <c r="U140" i="2"/>
  <c r="O141" i="2"/>
  <c r="Q141" i="2"/>
  <c r="R141" i="2"/>
  <c r="U141" i="2"/>
  <c r="O142" i="2"/>
  <c r="Q142" i="2"/>
  <c r="R142" i="2"/>
  <c r="U142" i="2"/>
  <c r="O143" i="2"/>
  <c r="Q143" i="2"/>
  <c r="R143" i="2"/>
  <c r="U143" i="2"/>
  <c r="O144" i="2"/>
  <c r="Q144" i="2"/>
  <c r="R144" i="2"/>
  <c r="U144" i="2"/>
  <c r="O145" i="2"/>
  <c r="Q145" i="2"/>
  <c r="R145" i="2"/>
  <c r="U145" i="2"/>
  <c r="O146" i="2"/>
  <c r="Q146" i="2"/>
  <c r="R146" i="2"/>
  <c r="U146" i="2"/>
  <c r="O147" i="2"/>
  <c r="Q147" i="2"/>
  <c r="R147" i="2"/>
  <c r="U147" i="2"/>
  <c r="O148" i="2"/>
  <c r="Q148" i="2"/>
  <c r="R148" i="2"/>
  <c r="U148" i="2"/>
  <c r="O149" i="2"/>
  <c r="Q149" i="2"/>
  <c r="R149" i="2"/>
  <c r="U149" i="2"/>
  <c r="O150" i="2"/>
  <c r="Q150" i="2"/>
  <c r="R150" i="2"/>
  <c r="U150" i="2"/>
  <c r="O151" i="2"/>
  <c r="Q151" i="2"/>
  <c r="R151" i="2"/>
  <c r="U151" i="2"/>
  <c r="O152" i="2"/>
  <c r="Q152" i="2"/>
  <c r="R152" i="2"/>
  <c r="U152" i="2"/>
  <c r="O153" i="2"/>
  <c r="Q153" i="2"/>
  <c r="R153" i="2"/>
  <c r="U153" i="2"/>
  <c r="O154" i="2"/>
  <c r="Q154" i="2"/>
  <c r="R154" i="2"/>
  <c r="U154" i="2"/>
  <c r="O155" i="2"/>
  <c r="Q155" i="2"/>
  <c r="R155" i="2"/>
  <c r="U155" i="2"/>
  <c r="O156" i="2"/>
  <c r="Q156" i="2"/>
  <c r="R156" i="2"/>
  <c r="U156" i="2"/>
  <c r="O157" i="2"/>
  <c r="Q157" i="2"/>
  <c r="R157" i="2"/>
  <c r="U157" i="2"/>
  <c r="O158" i="2"/>
  <c r="Q158" i="2"/>
  <c r="R158" i="2"/>
  <c r="U158" i="2"/>
  <c r="O159" i="2"/>
  <c r="Q159" i="2"/>
  <c r="R159" i="2"/>
  <c r="U159" i="2"/>
  <c r="O160" i="2"/>
  <c r="Q160" i="2"/>
  <c r="R160" i="2"/>
  <c r="U160" i="2"/>
  <c r="O161" i="2"/>
  <c r="Q161" i="2"/>
  <c r="R161" i="2"/>
  <c r="U161" i="2"/>
  <c r="O162" i="2"/>
  <c r="Q162" i="2"/>
  <c r="R162" i="2"/>
  <c r="U162" i="2"/>
  <c r="O163" i="2"/>
  <c r="Q163" i="2"/>
  <c r="R163" i="2"/>
  <c r="U163" i="2"/>
  <c r="O164" i="2"/>
  <c r="Q164" i="2"/>
  <c r="R164" i="2"/>
  <c r="U164" i="2"/>
  <c r="O165" i="2"/>
  <c r="Q165" i="2"/>
  <c r="R165" i="2"/>
  <c r="U165" i="2"/>
  <c r="O166" i="2"/>
  <c r="Q166" i="2"/>
  <c r="R166" i="2"/>
  <c r="U166" i="2"/>
  <c r="O167" i="2"/>
  <c r="Q167" i="2"/>
  <c r="R167" i="2"/>
  <c r="U167" i="2"/>
  <c r="O168" i="2"/>
  <c r="Q168" i="2"/>
  <c r="R168" i="2"/>
  <c r="U168" i="2"/>
  <c r="O169" i="2"/>
  <c r="Q169" i="2"/>
  <c r="R169" i="2"/>
  <c r="U169" i="2"/>
  <c r="O170" i="2"/>
  <c r="Q170" i="2"/>
  <c r="R170" i="2"/>
  <c r="U170" i="2"/>
  <c r="O171" i="2"/>
  <c r="Q171" i="2"/>
  <c r="R171" i="2"/>
  <c r="U171" i="2"/>
  <c r="O172" i="2"/>
  <c r="Q172" i="2"/>
  <c r="R172" i="2"/>
  <c r="U172" i="2"/>
  <c r="O173" i="2"/>
  <c r="Q173" i="2"/>
  <c r="R173" i="2"/>
  <c r="U173" i="2"/>
  <c r="O174" i="2"/>
  <c r="Q174" i="2"/>
  <c r="R174" i="2"/>
  <c r="U174" i="2"/>
  <c r="O175" i="2"/>
  <c r="Q175" i="2"/>
  <c r="R175" i="2"/>
  <c r="U175" i="2"/>
  <c r="O176" i="2"/>
  <c r="Q176" i="2"/>
  <c r="R176" i="2"/>
  <c r="U176" i="2"/>
  <c r="O177" i="2"/>
  <c r="Q177" i="2"/>
  <c r="R177" i="2"/>
  <c r="U177" i="2"/>
  <c r="O178" i="2"/>
  <c r="Q178" i="2"/>
  <c r="R178" i="2"/>
  <c r="U178" i="2"/>
  <c r="O179" i="2"/>
  <c r="Q179" i="2"/>
  <c r="R179" i="2"/>
  <c r="U179" i="2"/>
  <c r="O180" i="2"/>
  <c r="Q180" i="2"/>
  <c r="R180" i="2"/>
  <c r="U180" i="2"/>
  <c r="O181" i="2"/>
  <c r="Q181" i="2"/>
  <c r="R181" i="2"/>
  <c r="U181" i="2"/>
  <c r="O182" i="2"/>
  <c r="Q182" i="2"/>
  <c r="R182" i="2"/>
  <c r="U182" i="2"/>
  <c r="O183" i="2"/>
  <c r="Q183" i="2"/>
  <c r="R183" i="2"/>
  <c r="U183" i="2"/>
  <c r="O184" i="2"/>
  <c r="Q184" i="2"/>
  <c r="R184" i="2"/>
  <c r="U184" i="2"/>
  <c r="O185" i="2"/>
  <c r="Q185" i="2"/>
  <c r="R185" i="2"/>
  <c r="U185" i="2"/>
  <c r="O186" i="2"/>
  <c r="Q186" i="2"/>
  <c r="R186" i="2"/>
  <c r="U186" i="2"/>
  <c r="O187" i="2"/>
  <c r="Q187" i="2"/>
  <c r="R187" i="2"/>
  <c r="U187" i="2"/>
  <c r="O188" i="2"/>
  <c r="Q188" i="2"/>
  <c r="R188" i="2"/>
  <c r="U188" i="2"/>
  <c r="O189" i="2"/>
  <c r="Q189" i="2"/>
  <c r="R189" i="2"/>
  <c r="U189" i="2"/>
  <c r="O190" i="2"/>
  <c r="Q190" i="2"/>
  <c r="R190" i="2"/>
  <c r="U190" i="2"/>
  <c r="O191" i="2"/>
  <c r="Q191" i="2"/>
  <c r="R191" i="2"/>
  <c r="U191" i="2"/>
  <c r="O192" i="2"/>
  <c r="Q192" i="2"/>
  <c r="R192" i="2"/>
  <c r="U192" i="2"/>
  <c r="O193" i="2"/>
  <c r="Q193" i="2"/>
  <c r="R193" i="2"/>
  <c r="U193" i="2"/>
  <c r="O194" i="2"/>
  <c r="Q194" i="2"/>
  <c r="R194" i="2"/>
  <c r="U194" i="2"/>
  <c r="O195" i="2"/>
  <c r="Q195" i="2"/>
  <c r="R195" i="2"/>
  <c r="U195" i="2"/>
  <c r="O196" i="2"/>
  <c r="Q196" i="2"/>
  <c r="R196" i="2"/>
  <c r="U196" i="2"/>
  <c r="O197" i="2"/>
  <c r="Q197" i="2"/>
  <c r="R197" i="2"/>
  <c r="U197" i="2"/>
  <c r="O198" i="2"/>
  <c r="Q198" i="2"/>
  <c r="R198" i="2"/>
  <c r="U198" i="2"/>
  <c r="O199" i="2"/>
  <c r="Q199" i="2"/>
  <c r="R199" i="2"/>
  <c r="U199" i="2"/>
  <c r="O200" i="2"/>
  <c r="Q200" i="2"/>
  <c r="R200" i="2"/>
  <c r="U200" i="2"/>
  <c r="O201" i="2"/>
  <c r="Q201" i="2"/>
  <c r="R201" i="2"/>
  <c r="U201" i="2"/>
  <c r="O202" i="2"/>
  <c r="Q202" i="2"/>
  <c r="R202" i="2"/>
  <c r="U202" i="2"/>
  <c r="O203" i="2"/>
  <c r="Q203" i="2"/>
  <c r="R203" i="2"/>
  <c r="U203" i="2"/>
  <c r="O204" i="2"/>
  <c r="Q204" i="2"/>
  <c r="R204" i="2"/>
  <c r="U204" i="2"/>
  <c r="O205" i="2"/>
  <c r="Q205" i="2"/>
  <c r="R205" i="2"/>
  <c r="U205" i="2"/>
  <c r="O206" i="2"/>
  <c r="Q206" i="2"/>
  <c r="R206" i="2"/>
  <c r="U206" i="2"/>
  <c r="O207" i="2"/>
  <c r="Q207" i="2"/>
  <c r="R207" i="2"/>
  <c r="U207" i="2"/>
  <c r="O208" i="2"/>
  <c r="Q208" i="2"/>
  <c r="R208" i="2"/>
  <c r="U208" i="2"/>
  <c r="O209" i="2"/>
  <c r="Q209" i="2"/>
  <c r="R209" i="2"/>
  <c r="U209" i="2"/>
  <c r="O210" i="2"/>
  <c r="Q210" i="2"/>
  <c r="R210" i="2"/>
  <c r="U210" i="2"/>
  <c r="O211" i="2"/>
  <c r="Q211" i="2"/>
  <c r="R211" i="2"/>
  <c r="U211" i="2"/>
  <c r="O212" i="2"/>
  <c r="Q212" i="2"/>
  <c r="R212" i="2"/>
  <c r="U212" i="2"/>
  <c r="O213" i="2"/>
  <c r="Q213" i="2"/>
  <c r="R213" i="2"/>
  <c r="U213" i="2"/>
  <c r="O214" i="2"/>
  <c r="Q214" i="2"/>
  <c r="R214" i="2"/>
  <c r="U214" i="2"/>
  <c r="O215" i="2"/>
  <c r="Q215" i="2"/>
  <c r="R215" i="2"/>
  <c r="U215" i="2"/>
  <c r="O216" i="2"/>
  <c r="Q216" i="2"/>
  <c r="R216" i="2"/>
  <c r="U216" i="2"/>
  <c r="O217" i="2"/>
  <c r="Q217" i="2"/>
  <c r="R217" i="2"/>
  <c r="U217" i="2"/>
  <c r="O218" i="2"/>
  <c r="Q218" i="2"/>
  <c r="R218" i="2"/>
  <c r="U218" i="2"/>
  <c r="O219" i="2"/>
  <c r="Q219" i="2"/>
  <c r="R219" i="2"/>
  <c r="U219" i="2"/>
  <c r="O220" i="2"/>
  <c r="Q220" i="2"/>
  <c r="R220" i="2"/>
  <c r="U220" i="2"/>
  <c r="O221" i="2"/>
  <c r="Q221" i="2"/>
  <c r="R221" i="2"/>
  <c r="U221" i="2"/>
  <c r="O222" i="2"/>
  <c r="Q222" i="2"/>
  <c r="R222" i="2"/>
  <c r="U222" i="2"/>
  <c r="O223" i="2"/>
  <c r="Q223" i="2"/>
  <c r="R223" i="2"/>
  <c r="U223" i="2"/>
  <c r="O224" i="2"/>
  <c r="Q224" i="2"/>
  <c r="R224" i="2"/>
  <c r="U224" i="2"/>
  <c r="O225" i="2"/>
  <c r="Q225" i="2"/>
  <c r="R225" i="2"/>
  <c r="U225" i="2"/>
  <c r="O226" i="2"/>
  <c r="Q226" i="2"/>
  <c r="R226" i="2"/>
  <c r="U226" i="2"/>
  <c r="O227" i="2"/>
  <c r="Q227" i="2"/>
  <c r="R227" i="2"/>
  <c r="U227" i="2"/>
  <c r="O228" i="2"/>
  <c r="Q228" i="2"/>
  <c r="R228" i="2"/>
  <c r="U228" i="2"/>
  <c r="O229" i="2"/>
  <c r="Q229" i="2"/>
  <c r="R229" i="2"/>
  <c r="U229" i="2"/>
  <c r="O230" i="2"/>
  <c r="Q230" i="2"/>
  <c r="R230" i="2"/>
  <c r="U230" i="2"/>
  <c r="O231" i="2"/>
  <c r="Q231" i="2"/>
  <c r="R231" i="2"/>
  <c r="U231" i="2"/>
  <c r="O232" i="2"/>
  <c r="Q232" i="2"/>
  <c r="R232" i="2"/>
  <c r="U232" i="2"/>
  <c r="O233" i="2"/>
  <c r="Q233" i="2"/>
  <c r="R233" i="2"/>
  <c r="U233" i="2"/>
  <c r="O234" i="2"/>
  <c r="Q234" i="2"/>
  <c r="R234" i="2"/>
  <c r="U234" i="2"/>
  <c r="O235" i="2"/>
  <c r="Q235" i="2"/>
  <c r="R235" i="2"/>
  <c r="U235" i="2"/>
  <c r="O236" i="2"/>
  <c r="Q236" i="2"/>
  <c r="R236" i="2"/>
  <c r="U236" i="2"/>
  <c r="O237" i="2"/>
  <c r="Q237" i="2"/>
  <c r="R237" i="2"/>
  <c r="U237" i="2"/>
  <c r="O238" i="2"/>
  <c r="Q238" i="2"/>
  <c r="R238" i="2"/>
  <c r="U238" i="2"/>
  <c r="O239" i="2"/>
  <c r="Q239" i="2"/>
  <c r="R239" i="2"/>
  <c r="U239" i="2"/>
  <c r="O240" i="2"/>
  <c r="Q240" i="2"/>
  <c r="R240" i="2"/>
  <c r="U240" i="2"/>
  <c r="O241" i="2"/>
  <c r="Q241" i="2"/>
  <c r="R241" i="2"/>
  <c r="U241" i="2"/>
  <c r="O242" i="2"/>
  <c r="Q242" i="2"/>
  <c r="R242" i="2"/>
  <c r="U242" i="2"/>
  <c r="O243" i="2"/>
  <c r="Q243" i="2"/>
  <c r="R243" i="2"/>
  <c r="U243" i="2"/>
  <c r="O244" i="2"/>
  <c r="Q244" i="2"/>
  <c r="R244" i="2"/>
  <c r="U244" i="2"/>
  <c r="O245" i="2"/>
  <c r="Q245" i="2"/>
  <c r="R245" i="2"/>
  <c r="U245" i="2"/>
  <c r="O246" i="2"/>
  <c r="Q246" i="2"/>
  <c r="R246" i="2"/>
  <c r="U246" i="2"/>
  <c r="O247" i="2"/>
  <c r="Q247" i="2"/>
  <c r="R247" i="2"/>
  <c r="U247" i="2"/>
  <c r="O248" i="2"/>
  <c r="Q248" i="2"/>
  <c r="R248" i="2"/>
  <c r="U248" i="2"/>
  <c r="O249" i="2"/>
  <c r="Q249" i="2"/>
  <c r="R249" i="2"/>
  <c r="U249" i="2"/>
  <c r="O250" i="2"/>
  <c r="Q250" i="2"/>
  <c r="R250" i="2"/>
  <c r="U250" i="2"/>
  <c r="O251" i="2"/>
  <c r="Q251" i="2"/>
  <c r="R251" i="2"/>
  <c r="U251" i="2"/>
  <c r="O252" i="2"/>
  <c r="Q252" i="2"/>
  <c r="R252" i="2"/>
  <c r="U252" i="2"/>
  <c r="O253" i="2"/>
  <c r="Q253" i="2"/>
  <c r="R253" i="2"/>
  <c r="U253" i="2"/>
  <c r="O254" i="2"/>
  <c r="Q254" i="2"/>
  <c r="R254" i="2"/>
  <c r="U254" i="2"/>
  <c r="O255" i="2"/>
  <c r="Q255" i="2"/>
  <c r="R255" i="2"/>
  <c r="U255" i="2"/>
  <c r="O256" i="2"/>
  <c r="Q256" i="2"/>
  <c r="R256" i="2"/>
  <c r="U256" i="2"/>
  <c r="O257" i="2"/>
  <c r="Q257" i="2"/>
  <c r="R257" i="2"/>
  <c r="U257" i="2"/>
  <c r="O258" i="2"/>
  <c r="Q258" i="2"/>
  <c r="R258" i="2"/>
  <c r="U258" i="2"/>
  <c r="O259" i="2"/>
  <c r="Q259" i="2"/>
  <c r="R259" i="2"/>
  <c r="U259" i="2"/>
  <c r="O260" i="2"/>
  <c r="Q260" i="2"/>
  <c r="R260" i="2"/>
  <c r="U260" i="2"/>
  <c r="O261" i="2"/>
  <c r="Q261" i="2"/>
  <c r="R261" i="2"/>
  <c r="U261" i="2"/>
  <c r="O262" i="2"/>
  <c r="Q262" i="2"/>
  <c r="R262" i="2"/>
  <c r="U262" i="2"/>
  <c r="O263" i="2"/>
  <c r="Q263" i="2"/>
  <c r="R263" i="2"/>
  <c r="U263" i="2"/>
  <c r="O264" i="2"/>
  <c r="Q264" i="2"/>
  <c r="R264" i="2"/>
  <c r="U264" i="2"/>
  <c r="O265" i="2"/>
  <c r="Q265" i="2"/>
  <c r="R265" i="2"/>
  <c r="U265" i="2"/>
  <c r="O266" i="2"/>
  <c r="Q266" i="2"/>
  <c r="R266" i="2"/>
  <c r="U266" i="2"/>
  <c r="O267" i="2"/>
  <c r="Q267" i="2"/>
  <c r="R267" i="2"/>
  <c r="U267" i="2"/>
  <c r="O268" i="2"/>
  <c r="Q268" i="2"/>
  <c r="R268" i="2"/>
  <c r="U268" i="2"/>
  <c r="O269" i="2"/>
  <c r="Q269" i="2"/>
  <c r="R269" i="2"/>
  <c r="U269" i="2"/>
  <c r="O270" i="2"/>
  <c r="Q270" i="2"/>
  <c r="R270" i="2"/>
  <c r="U270" i="2"/>
  <c r="O271" i="2"/>
  <c r="Q271" i="2"/>
  <c r="R271" i="2"/>
  <c r="U271" i="2"/>
  <c r="O272" i="2"/>
  <c r="Q272" i="2"/>
  <c r="R272" i="2"/>
  <c r="U272" i="2"/>
  <c r="O273" i="2"/>
  <c r="Q273" i="2"/>
  <c r="R273" i="2"/>
  <c r="U273" i="2"/>
  <c r="O274" i="2"/>
  <c r="Q274" i="2"/>
  <c r="R274" i="2"/>
  <c r="U274" i="2"/>
  <c r="O275" i="2"/>
  <c r="Q275" i="2"/>
  <c r="R275" i="2"/>
  <c r="U275" i="2"/>
  <c r="O276" i="2"/>
  <c r="Q276" i="2"/>
  <c r="R276" i="2"/>
  <c r="U276" i="2"/>
  <c r="O277" i="2"/>
  <c r="Q277" i="2"/>
  <c r="R277" i="2"/>
  <c r="U277" i="2"/>
  <c r="O278" i="2"/>
  <c r="Q278" i="2"/>
  <c r="R278" i="2"/>
  <c r="U278" i="2"/>
  <c r="O279" i="2"/>
  <c r="Q279" i="2"/>
  <c r="R279" i="2"/>
  <c r="U279" i="2"/>
  <c r="O280" i="2"/>
  <c r="Q280" i="2"/>
  <c r="R280" i="2"/>
  <c r="U280" i="2"/>
  <c r="O281" i="2"/>
  <c r="Q281" i="2"/>
  <c r="R281" i="2"/>
  <c r="U281" i="2"/>
  <c r="O282" i="2"/>
  <c r="Q282" i="2"/>
  <c r="R282" i="2"/>
  <c r="U282" i="2"/>
  <c r="O283" i="2"/>
  <c r="Q283" i="2"/>
  <c r="R283" i="2"/>
  <c r="U283" i="2"/>
  <c r="O284" i="2"/>
  <c r="Q284" i="2"/>
  <c r="R284" i="2"/>
  <c r="U284" i="2"/>
  <c r="O285" i="2"/>
  <c r="Q285" i="2"/>
  <c r="R285" i="2"/>
  <c r="U285" i="2"/>
  <c r="O286" i="2"/>
  <c r="Q286" i="2"/>
  <c r="R286" i="2"/>
  <c r="U286" i="2"/>
  <c r="O287" i="2"/>
  <c r="Q287" i="2"/>
  <c r="R287" i="2"/>
  <c r="U287" i="2"/>
  <c r="O288" i="2"/>
  <c r="Q288" i="2"/>
  <c r="R288" i="2"/>
  <c r="U288" i="2"/>
  <c r="O289" i="2"/>
  <c r="Q289" i="2"/>
  <c r="R289" i="2"/>
  <c r="U289" i="2"/>
  <c r="O290" i="2"/>
  <c r="Q290" i="2"/>
  <c r="R290" i="2"/>
  <c r="U290" i="2"/>
  <c r="O291" i="2"/>
  <c r="Q291" i="2"/>
  <c r="R291" i="2"/>
  <c r="U291" i="2"/>
  <c r="O292" i="2"/>
  <c r="Q292" i="2"/>
  <c r="R292" i="2"/>
  <c r="U292" i="2"/>
  <c r="O293" i="2"/>
  <c r="Q293" i="2"/>
  <c r="R293" i="2"/>
  <c r="U293" i="2"/>
  <c r="O294" i="2"/>
  <c r="Q294" i="2"/>
  <c r="R294" i="2"/>
  <c r="U294" i="2"/>
  <c r="O295" i="2"/>
  <c r="Q295" i="2"/>
  <c r="R295" i="2"/>
  <c r="U295" i="2"/>
  <c r="O296" i="2"/>
  <c r="Q296" i="2"/>
  <c r="R296" i="2"/>
  <c r="U296" i="2"/>
  <c r="O297" i="2"/>
  <c r="Q297" i="2"/>
  <c r="R297" i="2"/>
  <c r="U297" i="2"/>
  <c r="O298" i="2"/>
  <c r="Q298" i="2"/>
  <c r="R298" i="2"/>
  <c r="U298" i="2"/>
  <c r="O299" i="2"/>
  <c r="Q299" i="2"/>
  <c r="R299" i="2"/>
  <c r="U299" i="2"/>
  <c r="O300" i="2"/>
  <c r="Q300" i="2"/>
  <c r="R300" i="2"/>
  <c r="U300" i="2"/>
  <c r="O301" i="2"/>
  <c r="Q301" i="2"/>
  <c r="R301" i="2"/>
  <c r="U301" i="2"/>
  <c r="O302" i="2"/>
  <c r="Q302" i="2"/>
  <c r="R302" i="2"/>
  <c r="U302" i="2"/>
  <c r="O303" i="2"/>
  <c r="Q303" i="2"/>
  <c r="R303" i="2"/>
  <c r="U303" i="2"/>
  <c r="O304" i="2"/>
  <c r="Q304" i="2"/>
  <c r="R304" i="2"/>
  <c r="U304" i="2"/>
  <c r="O305" i="2"/>
  <c r="Q305" i="2"/>
  <c r="R305" i="2"/>
  <c r="U305" i="2"/>
  <c r="O306" i="2"/>
  <c r="Q306" i="2"/>
  <c r="R306" i="2"/>
  <c r="U306" i="2"/>
  <c r="O307" i="2"/>
  <c r="Q307" i="2"/>
  <c r="R307" i="2"/>
  <c r="U307" i="2"/>
  <c r="O308" i="2"/>
  <c r="Q308" i="2"/>
  <c r="R308" i="2"/>
  <c r="U308" i="2"/>
  <c r="O309" i="2"/>
  <c r="Q309" i="2"/>
  <c r="R309" i="2"/>
  <c r="U309" i="2"/>
  <c r="O310" i="2"/>
  <c r="Q310" i="2"/>
  <c r="R310" i="2"/>
  <c r="U310" i="2"/>
  <c r="O311" i="2"/>
  <c r="Q311" i="2"/>
  <c r="R311" i="2"/>
  <c r="U311" i="2"/>
  <c r="O312" i="2"/>
  <c r="Q312" i="2"/>
  <c r="R312" i="2"/>
  <c r="U312" i="2"/>
  <c r="O313" i="2"/>
  <c r="Q313" i="2"/>
  <c r="R313" i="2"/>
  <c r="U313" i="2"/>
  <c r="O314" i="2"/>
  <c r="Q314" i="2"/>
  <c r="R314" i="2"/>
  <c r="U314" i="2"/>
  <c r="O315" i="2"/>
  <c r="Q315" i="2"/>
  <c r="R315" i="2"/>
  <c r="U315" i="2"/>
  <c r="O316" i="2"/>
  <c r="Q316" i="2"/>
  <c r="R316" i="2"/>
  <c r="U316" i="2"/>
  <c r="O317" i="2"/>
  <c r="Q317" i="2"/>
  <c r="R317" i="2"/>
  <c r="U317" i="2"/>
  <c r="O318" i="2"/>
  <c r="Q318" i="2"/>
  <c r="R318" i="2"/>
  <c r="U318" i="2"/>
  <c r="O319" i="2"/>
  <c r="Q319" i="2"/>
  <c r="R319" i="2"/>
  <c r="U319" i="2"/>
  <c r="O320" i="2"/>
  <c r="Q320" i="2"/>
  <c r="R320" i="2"/>
  <c r="U320" i="2"/>
  <c r="O321" i="2"/>
  <c r="Q321" i="2"/>
  <c r="R321" i="2"/>
  <c r="U321" i="2"/>
  <c r="O322" i="2"/>
  <c r="Q322" i="2"/>
  <c r="R322" i="2"/>
  <c r="U322" i="2"/>
  <c r="O323" i="2"/>
  <c r="Q323" i="2"/>
  <c r="R323" i="2"/>
  <c r="U323" i="2"/>
  <c r="O324" i="2"/>
  <c r="Q324" i="2"/>
  <c r="R324" i="2"/>
  <c r="U324" i="2"/>
  <c r="O325" i="2"/>
  <c r="Q325" i="2"/>
  <c r="R325" i="2"/>
  <c r="U325" i="2"/>
  <c r="O326" i="2"/>
  <c r="Q326" i="2"/>
  <c r="R326" i="2"/>
  <c r="U326" i="2"/>
  <c r="O327" i="2"/>
  <c r="Q327" i="2"/>
  <c r="R327" i="2"/>
  <c r="U327" i="2"/>
  <c r="O328" i="2"/>
  <c r="Q328" i="2"/>
  <c r="R328" i="2"/>
  <c r="U328" i="2"/>
  <c r="O329" i="2"/>
  <c r="Q329" i="2"/>
  <c r="R329" i="2"/>
  <c r="U329" i="2"/>
  <c r="O330" i="2"/>
  <c r="Q330" i="2"/>
  <c r="R330" i="2"/>
  <c r="U330" i="2"/>
  <c r="O331" i="2"/>
  <c r="Q331" i="2"/>
  <c r="R331" i="2"/>
  <c r="U331" i="2"/>
  <c r="O332" i="2"/>
  <c r="Q332" i="2"/>
  <c r="R332" i="2"/>
  <c r="U332" i="2"/>
  <c r="O333" i="2"/>
  <c r="Q333" i="2"/>
  <c r="R333" i="2"/>
  <c r="U333" i="2"/>
  <c r="O334" i="2"/>
  <c r="Q334" i="2"/>
  <c r="R334" i="2"/>
  <c r="U334" i="2"/>
  <c r="O335" i="2"/>
  <c r="Q335" i="2"/>
  <c r="R335" i="2"/>
  <c r="U335" i="2"/>
  <c r="O336" i="2"/>
  <c r="Q336" i="2"/>
  <c r="R336" i="2"/>
  <c r="U336" i="2"/>
  <c r="O337" i="2"/>
  <c r="Q337" i="2"/>
  <c r="R337" i="2"/>
  <c r="U337" i="2"/>
  <c r="O338" i="2"/>
  <c r="Q338" i="2"/>
  <c r="R338" i="2"/>
  <c r="U338" i="2"/>
  <c r="O339" i="2"/>
  <c r="Q339" i="2"/>
  <c r="R339" i="2"/>
  <c r="U339" i="2"/>
  <c r="O340" i="2"/>
  <c r="Q340" i="2"/>
  <c r="R340" i="2"/>
  <c r="U340" i="2"/>
  <c r="O341" i="2"/>
  <c r="Q341" i="2"/>
  <c r="R341" i="2"/>
  <c r="U341" i="2"/>
  <c r="O342" i="2"/>
  <c r="Q342" i="2"/>
  <c r="R342" i="2"/>
  <c r="U342" i="2"/>
  <c r="O343" i="2"/>
  <c r="Q343" i="2"/>
  <c r="R343" i="2"/>
  <c r="U343" i="2"/>
  <c r="O344" i="2"/>
  <c r="Q344" i="2"/>
  <c r="R344" i="2"/>
  <c r="U344" i="2"/>
  <c r="O345" i="2"/>
  <c r="Q345" i="2"/>
  <c r="R345" i="2"/>
  <c r="U345" i="2"/>
  <c r="O346" i="2"/>
  <c r="Q346" i="2"/>
  <c r="R346" i="2"/>
  <c r="U346" i="2"/>
  <c r="O347" i="2"/>
  <c r="Q347" i="2"/>
  <c r="R347" i="2"/>
  <c r="U347" i="2"/>
  <c r="O348" i="2"/>
  <c r="Q348" i="2"/>
  <c r="R348" i="2"/>
  <c r="U348" i="2"/>
  <c r="O349" i="2"/>
  <c r="Q349" i="2"/>
  <c r="R349" i="2"/>
  <c r="U349" i="2"/>
  <c r="O350" i="2"/>
  <c r="Q350" i="2"/>
  <c r="R350" i="2"/>
  <c r="U350" i="2"/>
  <c r="O351" i="2"/>
  <c r="Q351" i="2"/>
  <c r="R351" i="2"/>
  <c r="U351" i="2"/>
  <c r="O352" i="2"/>
  <c r="Q352" i="2"/>
  <c r="R352" i="2"/>
  <c r="U352" i="2"/>
  <c r="O353" i="2"/>
  <c r="Q353" i="2"/>
  <c r="R353" i="2"/>
  <c r="U353" i="2"/>
  <c r="O354" i="2"/>
  <c r="Q354" i="2"/>
  <c r="R354" i="2"/>
  <c r="U354" i="2"/>
  <c r="O355" i="2"/>
  <c r="Q355" i="2"/>
  <c r="R355" i="2"/>
  <c r="U355" i="2"/>
  <c r="O356" i="2"/>
  <c r="Q356" i="2"/>
  <c r="R356" i="2"/>
  <c r="U356" i="2"/>
  <c r="O357" i="2"/>
  <c r="Q357" i="2"/>
  <c r="R357" i="2"/>
  <c r="U357" i="2"/>
  <c r="O358" i="2"/>
  <c r="Q358" i="2"/>
  <c r="R358" i="2"/>
  <c r="U358" i="2"/>
  <c r="O359" i="2"/>
  <c r="Q359" i="2"/>
  <c r="R359" i="2"/>
  <c r="U359" i="2"/>
  <c r="O360" i="2"/>
  <c r="Q360" i="2"/>
  <c r="R360" i="2"/>
  <c r="U360" i="2"/>
  <c r="O361" i="2"/>
  <c r="Q361" i="2"/>
  <c r="R361" i="2"/>
  <c r="U361" i="2"/>
  <c r="O362" i="2"/>
  <c r="Q362" i="2"/>
  <c r="R362" i="2"/>
  <c r="U362" i="2"/>
  <c r="O363" i="2"/>
  <c r="Q363" i="2"/>
  <c r="R363" i="2"/>
  <c r="U363" i="2"/>
  <c r="O364" i="2"/>
  <c r="Q364" i="2"/>
  <c r="R364" i="2"/>
  <c r="U364" i="2"/>
  <c r="O365" i="2"/>
  <c r="Q365" i="2"/>
  <c r="R365" i="2"/>
  <c r="U365" i="2"/>
  <c r="O366" i="2"/>
  <c r="Q366" i="2"/>
  <c r="R366" i="2"/>
  <c r="U366" i="2"/>
  <c r="O367" i="2"/>
  <c r="Q367" i="2"/>
  <c r="R367" i="2"/>
  <c r="U367" i="2"/>
  <c r="O368" i="2"/>
  <c r="Q368" i="2"/>
  <c r="R368" i="2"/>
  <c r="U368" i="2"/>
  <c r="O369" i="2"/>
  <c r="Q369" i="2"/>
  <c r="R369" i="2"/>
  <c r="U369" i="2"/>
  <c r="O370" i="2"/>
  <c r="Q370" i="2"/>
  <c r="R370" i="2"/>
  <c r="U370" i="2"/>
  <c r="O371" i="2"/>
  <c r="Q371" i="2"/>
  <c r="R371" i="2"/>
  <c r="U371" i="2"/>
  <c r="O372" i="2"/>
  <c r="Q372" i="2"/>
  <c r="R372" i="2"/>
  <c r="U372" i="2"/>
  <c r="O373" i="2"/>
  <c r="Q373" i="2"/>
  <c r="R373" i="2"/>
  <c r="U373" i="2"/>
  <c r="O374" i="2"/>
  <c r="Q374" i="2"/>
  <c r="R374" i="2"/>
  <c r="U374" i="2"/>
  <c r="O375" i="2"/>
  <c r="Q375" i="2"/>
  <c r="R375" i="2"/>
  <c r="U375" i="2"/>
  <c r="O376" i="2"/>
  <c r="Q376" i="2"/>
  <c r="R376" i="2"/>
  <c r="U376" i="2"/>
  <c r="O377" i="2"/>
  <c r="Q377" i="2"/>
  <c r="R377" i="2"/>
  <c r="U377" i="2"/>
  <c r="O378" i="2"/>
  <c r="Q378" i="2"/>
  <c r="R378" i="2"/>
  <c r="U378" i="2"/>
  <c r="O379" i="2"/>
  <c r="Q379" i="2"/>
  <c r="R379" i="2"/>
  <c r="U379" i="2"/>
  <c r="O380" i="2"/>
  <c r="Q380" i="2"/>
  <c r="R380" i="2"/>
  <c r="U380" i="2"/>
  <c r="O381" i="2"/>
  <c r="Q381" i="2"/>
  <c r="R381" i="2"/>
  <c r="U381" i="2"/>
  <c r="O382" i="2"/>
  <c r="Q382" i="2"/>
  <c r="R382" i="2"/>
  <c r="U382" i="2"/>
  <c r="O383" i="2"/>
  <c r="Q383" i="2"/>
  <c r="R383" i="2"/>
  <c r="U383" i="2"/>
  <c r="O384" i="2"/>
  <c r="Q384" i="2"/>
  <c r="R384" i="2"/>
  <c r="U384" i="2"/>
  <c r="O385" i="2"/>
  <c r="Q385" i="2"/>
  <c r="R385" i="2"/>
  <c r="U385" i="2"/>
  <c r="O386" i="2"/>
  <c r="Q386" i="2"/>
  <c r="R386" i="2"/>
  <c r="U386" i="2"/>
  <c r="O387" i="2"/>
  <c r="Q387" i="2"/>
  <c r="R387" i="2"/>
  <c r="U387" i="2"/>
  <c r="O388" i="2"/>
  <c r="Q388" i="2"/>
  <c r="R388" i="2"/>
  <c r="U388" i="2"/>
  <c r="O389" i="2"/>
  <c r="Q389" i="2"/>
  <c r="R389" i="2"/>
  <c r="U389" i="2"/>
  <c r="O390" i="2"/>
  <c r="Q390" i="2"/>
  <c r="R390" i="2"/>
  <c r="U390" i="2"/>
  <c r="O391" i="2"/>
  <c r="Q391" i="2"/>
  <c r="R391" i="2"/>
  <c r="U391" i="2"/>
  <c r="O392" i="2"/>
  <c r="Q392" i="2"/>
  <c r="R392" i="2"/>
  <c r="U392" i="2"/>
  <c r="O393" i="2"/>
  <c r="Q393" i="2"/>
  <c r="R393" i="2"/>
  <c r="U393" i="2"/>
  <c r="O394" i="2"/>
  <c r="Q394" i="2"/>
  <c r="R394" i="2"/>
  <c r="U394" i="2"/>
  <c r="O395" i="2"/>
  <c r="Q395" i="2"/>
  <c r="R395" i="2"/>
  <c r="U395" i="2"/>
  <c r="O396" i="2"/>
  <c r="Q396" i="2"/>
  <c r="R396" i="2"/>
  <c r="U396" i="2"/>
  <c r="O397" i="2"/>
  <c r="Q397" i="2"/>
  <c r="R397" i="2"/>
  <c r="U397" i="2"/>
  <c r="O398" i="2"/>
  <c r="Q398" i="2"/>
  <c r="R398" i="2"/>
  <c r="U398" i="2"/>
  <c r="O399" i="2"/>
  <c r="Q399" i="2"/>
  <c r="R399" i="2"/>
  <c r="U399" i="2"/>
  <c r="O400" i="2"/>
  <c r="Q400" i="2"/>
  <c r="R400" i="2"/>
  <c r="U400" i="2"/>
  <c r="O401" i="2"/>
  <c r="Q401" i="2"/>
  <c r="R401" i="2"/>
  <c r="U401" i="2"/>
  <c r="O402" i="2"/>
  <c r="Q402" i="2"/>
  <c r="R402" i="2"/>
  <c r="U402" i="2"/>
  <c r="O403" i="2"/>
  <c r="Q403" i="2"/>
  <c r="R403" i="2"/>
  <c r="U403" i="2"/>
  <c r="O404" i="2"/>
  <c r="Q404" i="2"/>
  <c r="R404" i="2"/>
  <c r="U404" i="2"/>
  <c r="O405" i="2"/>
  <c r="Q405" i="2"/>
  <c r="R405" i="2"/>
  <c r="U405" i="2"/>
  <c r="O406" i="2"/>
  <c r="Q406" i="2"/>
  <c r="R406" i="2"/>
  <c r="U406" i="2"/>
  <c r="O407" i="2"/>
  <c r="Q407" i="2"/>
  <c r="R407" i="2"/>
  <c r="U407" i="2"/>
  <c r="O408" i="2"/>
  <c r="Q408" i="2"/>
  <c r="R408" i="2"/>
  <c r="U408" i="2"/>
  <c r="O409" i="2"/>
  <c r="Q409" i="2"/>
  <c r="R409" i="2"/>
  <c r="U409" i="2"/>
  <c r="O410" i="2"/>
  <c r="Q410" i="2"/>
  <c r="R410" i="2"/>
  <c r="U410" i="2"/>
  <c r="O411" i="2"/>
  <c r="Q411" i="2"/>
  <c r="R411" i="2"/>
  <c r="U411" i="2"/>
  <c r="O412" i="2"/>
  <c r="Q412" i="2"/>
  <c r="R412" i="2"/>
  <c r="U412" i="2"/>
  <c r="O413" i="2"/>
  <c r="Q413" i="2"/>
  <c r="R413" i="2"/>
  <c r="U413" i="2"/>
  <c r="O414" i="2"/>
  <c r="Q414" i="2"/>
  <c r="R414" i="2"/>
  <c r="U414" i="2"/>
  <c r="O415" i="2"/>
  <c r="Q415" i="2"/>
  <c r="R415" i="2"/>
  <c r="U415" i="2"/>
  <c r="O416" i="2"/>
  <c r="Q416" i="2"/>
  <c r="R416" i="2"/>
  <c r="U416" i="2"/>
  <c r="O417" i="2"/>
  <c r="Q417" i="2"/>
  <c r="R417" i="2"/>
  <c r="U417" i="2"/>
  <c r="O418" i="2"/>
  <c r="Q418" i="2"/>
  <c r="R418" i="2"/>
  <c r="U418" i="2"/>
  <c r="O419" i="2"/>
  <c r="Q419" i="2"/>
  <c r="R419" i="2"/>
  <c r="U419" i="2"/>
  <c r="O420" i="2"/>
  <c r="Q420" i="2"/>
  <c r="R420" i="2"/>
  <c r="U420" i="2"/>
  <c r="O421" i="2"/>
  <c r="Q421" i="2"/>
  <c r="R421" i="2"/>
  <c r="U421" i="2"/>
  <c r="O422" i="2"/>
  <c r="Q422" i="2"/>
  <c r="R422" i="2"/>
  <c r="U422" i="2"/>
  <c r="O423" i="2"/>
  <c r="Q423" i="2"/>
  <c r="R423" i="2"/>
  <c r="U423" i="2"/>
  <c r="O424" i="2"/>
  <c r="Q424" i="2"/>
  <c r="R424" i="2"/>
  <c r="U424" i="2"/>
  <c r="O425" i="2"/>
  <c r="Q425" i="2"/>
  <c r="R425" i="2"/>
  <c r="U425" i="2"/>
  <c r="O426" i="2"/>
  <c r="Q426" i="2"/>
  <c r="R426" i="2"/>
  <c r="U426" i="2"/>
  <c r="O427" i="2"/>
  <c r="Q427" i="2"/>
  <c r="R427" i="2"/>
  <c r="U427" i="2"/>
  <c r="O428" i="2"/>
  <c r="Q428" i="2"/>
  <c r="R428" i="2"/>
  <c r="U428" i="2"/>
  <c r="O429" i="2"/>
  <c r="Q429" i="2"/>
  <c r="R429" i="2"/>
  <c r="U429" i="2"/>
  <c r="O430" i="2"/>
  <c r="Q430" i="2"/>
  <c r="R430" i="2"/>
  <c r="U430" i="2"/>
  <c r="O431" i="2"/>
  <c r="Q431" i="2"/>
  <c r="R431" i="2"/>
  <c r="U431" i="2"/>
  <c r="O432" i="2"/>
  <c r="Q432" i="2"/>
  <c r="R432" i="2"/>
  <c r="U432" i="2"/>
  <c r="O433" i="2"/>
  <c r="Q433" i="2"/>
  <c r="R433" i="2"/>
  <c r="U433" i="2"/>
  <c r="O434" i="2"/>
  <c r="Q434" i="2"/>
  <c r="R434" i="2"/>
  <c r="U434" i="2"/>
  <c r="O435" i="2"/>
  <c r="Q435" i="2"/>
  <c r="R435" i="2"/>
  <c r="U435" i="2"/>
  <c r="O436" i="2"/>
  <c r="Q436" i="2"/>
  <c r="R436" i="2"/>
  <c r="U436" i="2"/>
  <c r="O437" i="2"/>
  <c r="Q437" i="2"/>
  <c r="R437" i="2"/>
  <c r="U437" i="2"/>
  <c r="O438" i="2"/>
  <c r="Q438" i="2"/>
  <c r="R438" i="2"/>
  <c r="U438" i="2"/>
  <c r="O439" i="2"/>
  <c r="Q439" i="2"/>
  <c r="R439" i="2"/>
  <c r="U439" i="2"/>
  <c r="O440" i="2"/>
  <c r="Q440" i="2"/>
  <c r="R440" i="2"/>
  <c r="U440" i="2"/>
  <c r="O441" i="2"/>
  <c r="Q441" i="2"/>
  <c r="R441" i="2"/>
  <c r="U441" i="2"/>
  <c r="O442" i="2"/>
  <c r="Q442" i="2"/>
  <c r="R442" i="2"/>
  <c r="U442" i="2"/>
  <c r="O443" i="2"/>
  <c r="Q443" i="2"/>
  <c r="R443" i="2"/>
  <c r="U443" i="2"/>
  <c r="O444" i="2"/>
  <c r="Q444" i="2"/>
  <c r="R444" i="2"/>
  <c r="U444" i="2"/>
  <c r="O445" i="2"/>
  <c r="Q445" i="2"/>
  <c r="R445" i="2"/>
  <c r="U445" i="2"/>
  <c r="O446" i="2"/>
  <c r="Q446" i="2"/>
  <c r="R446" i="2"/>
  <c r="U446" i="2"/>
  <c r="O447" i="2"/>
  <c r="Q447" i="2"/>
  <c r="R447" i="2"/>
  <c r="U447" i="2"/>
  <c r="O448" i="2"/>
  <c r="Q448" i="2"/>
  <c r="R448" i="2"/>
  <c r="U448" i="2"/>
  <c r="O449" i="2"/>
  <c r="Q449" i="2"/>
  <c r="R449" i="2"/>
  <c r="U449" i="2"/>
  <c r="O450" i="2"/>
  <c r="Q450" i="2"/>
  <c r="R450" i="2"/>
  <c r="U450" i="2"/>
  <c r="O451" i="2"/>
  <c r="Q451" i="2"/>
  <c r="R451" i="2"/>
  <c r="U451" i="2"/>
  <c r="O452" i="2"/>
  <c r="Q452" i="2"/>
  <c r="R452" i="2"/>
  <c r="U452" i="2"/>
  <c r="O453" i="2"/>
  <c r="Q453" i="2"/>
  <c r="R453" i="2"/>
  <c r="U453" i="2"/>
  <c r="O454" i="2"/>
  <c r="Q454" i="2"/>
  <c r="R454" i="2"/>
  <c r="U454" i="2"/>
  <c r="O455" i="2"/>
  <c r="Q455" i="2"/>
  <c r="R455" i="2"/>
  <c r="U455" i="2"/>
  <c r="O456" i="2"/>
  <c r="Q456" i="2"/>
  <c r="R456" i="2"/>
  <c r="U456" i="2"/>
  <c r="O457" i="2"/>
  <c r="Q457" i="2"/>
  <c r="R457" i="2"/>
  <c r="U457" i="2"/>
  <c r="O458" i="2"/>
  <c r="Q458" i="2"/>
  <c r="R458" i="2"/>
  <c r="U458" i="2"/>
  <c r="O459" i="2"/>
  <c r="Q459" i="2"/>
  <c r="R459" i="2"/>
  <c r="U459" i="2"/>
  <c r="O460" i="2"/>
  <c r="Q460" i="2"/>
  <c r="R460" i="2"/>
  <c r="U460" i="2"/>
  <c r="O461" i="2"/>
  <c r="Q461" i="2"/>
  <c r="R461" i="2"/>
  <c r="U461" i="2"/>
  <c r="O462" i="2"/>
  <c r="Q462" i="2"/>
  <c r="R462" i="2"/>
  <c r="U462" i="2"/>
  <c r="O463" i="2"/>
  <c r="Q463" i="2"/>
  <c r="R463" i="2"/>
  <c r="U463" i="2"/>
  <c r="O464" i="2"/>
  <c r="Q464" i="2"/>
  <c r="R464" i="2"/>
  <c r="U464" i="2"/>
  <c r="O465" i="2"/>
  <c r="Q465" i="2"/>
  <c r="R465" i="2"/>
  <c r="U465" i="2"/>
  <c r="O466" i="2"/>
  <c r="Q466" i="2"/>
  <c r="R466" i="2"/>
  <c r="U466" i="2"/>
  <c r="O467" i="2"/>
  <c r="Q467" i="2"/>
  <c r="R467" i="2"/>
  <c r="U467" i="2"/>
  <c r="O468" i="2"/>
  <c r="Q468" i="2"/>
  <c r="R468" i="2"/>
  <c r="U468" i="2"/>
  <c r="O469" i="2"/>
  <c r="Q469" i="2"/>
  <c r="R469" i="2"/>
  <c r="U469" i="2"/>
  <c r="O470" i="2"/>
  <c r="Q470" i="2"/>
  <c r="R470" i="2"/>
  <c r="U470" i="2"/>
  <c r="O471" i="2"/>
  <c r="Q471" i="2"/>
  <c r="R471" i="2"/>
  <c r="U471" i="2"/>
  <c r="O472" i="2"/>
  <c r="Q472" i="2"/>
  <c r="R472" i="2"/>
  <c r="U472" i="2"/>
  <c r="O473" i="2"/>
  <c r="Q473" i="2"/>
  <c r="R473" i="2"/>
  <c r="U473" i="2"/>
  <c r="O474" i="2"/>
  <c r="Q474" i="2"/>
  <c r="R474" i="2"/>
  <c r="U474" i="2"/>
  <c r="O475" i="2"/>
  <c r="Q475" i="2"/>
  <c r="R475" i="2"/>
  <c r="U475" i="2"/>
  <c r="O476" i="2"/>
  <c r="Q476" i="2"/>
  <c r="R476" i="2"/>
  <c r="U476" i="2"/>
  <c r="O477" i="2"/>
  <c r="Q477" i="2"/>
  <c r="R477" i="2"/>
  <c r="U477" i="2"/>
  <c r="O478" i="2"/>
  <c r="Q478" i="2"/>
  <c r="R478" i="2"/>
  <c r="U478" i="2"/>
  <c r="O479" i="2"/>
  <c r="Q479" i="2"/>
  <c r="R479" i="2"/>
  <c r="U479" i="2"/>
  <c r="O480" i="2"/>
  <c r="Q480" i="2"/>
  <c r="R480" i="2"/>
  <c r="U480" i="2"/>
  <c r="O481" i="2"/>
  <c r="Q481" i="2"/>
  <c r="R481" i="2"/>
  <c r="U481" i="2"/>
  <c r="O482" i="2"/>
  <c r="Q482" i="2"/>
  <c r="R482" i="2"/>
  <c r="U482" i="2"/>
  <c r="O483" i="2"/>
  <c r="Q483" i="2"/>
  <c r="R483" i="2"/>
  <c r="U483" i="2"/>
  <c r="O484" i="2"/>
  <c r="Q484" i="2"/>
  <c r="R484" i="2"/>
  <c r="U484" i="2"/>
  <c r="O485" i="2"/>
  <c r="Q485" i="2"/>
  <c r="R485" i="2"/>
  <c r="U485" i="2"/>
  <c r="O486" i="2"/>
  <c r="Q486" i="2"/>
  <c r="R486" i="2"/>
  <c r="U486" i="2"/>
  <c r="O487" i="2"/>
  <c r="Q487" i="2"/>
  <c r="R487" i="2"/>
  <c r="U487" i="2"/>
  <c r="O488" i="2"/>
  <c r="Q488" i="2"/>
  <c r="R488" i="2"/>
  <c r="U488" i="2"/>
  <c r="O489" i="2"/>
  <c r="Q489" i="2"/>
  <c r="R489" i="2"/>
  <c r="U489" i="2"/>
  <c r="O490" i="2"/>
  <c r="Q490" i="2"/>
  <c r="R490" i="2"/>
  <c r="U490" i="2"/>
  <c r="O491" i="2"/>
  <c r="Q491" i="2"/>
  <c r="R491" i="2"/>
  <c r="U491" i="2"/>
  <c r="O492" i="2"/>
  <c r="Q492" i="2"/>
  <c r="R492" i="2"/>
  <c r="U492" i="2"/>
  <c r="O493" i="2"/>
  <c r="Q493" i="2"/>
  <c r="R493" i="2"/>
  <c r="U493" i="2"/>
  <c r="O494" i="2"/>
  <c r="Q494" i="2"/>
  <c r="R494" i="2"/>
  <c r="U494" i="2"/>
  <c r="O495" i="2"/>
  <c r="Q495" i="2"/>
  <c r="R495" i="2"/>
  <c r="U495" i="2"/>
  <c r="O496" i="2"/>
  <c r="Q496" i="2"/>
  <c r="R496" i="2"/>
  <c r="U496" i="2"/>
  <c r="O497" i="2"/>
  <c r="Q497" i="2"/>
  <c r="R497" i="2"/>
  <c r="U497" i="2"/>
  <c r="O498" i="2"/>
  <c r="Q498" i="2"/>
  <c r="R498" i="2"/>
  <c r="U498" i="2"/>
  <c r="O499" i="2"/>
  <c r="Q499" i="2"/>
  <c r="R499" i="2"/>
  <c r="U499" i="2"/>
  <c r="O500" i="2"/>
  <c r="Q500" i="2"/>
  <c r="R500" i="2"/>
  <c r="U500" i="2"/>
  <c r="O501" i="2"/>
  <c r="Q501" i="2"/>
  <c r="R501" i="2"/>
  <c r="U501" i="2"/>
  <c r="O502" i="2"/>
  <c r="Q502" i="2"/>
  <c r="R502" i="2"/>
  <c r="U502" i="2"/>
  <c r="O503" i="2"/>
  <c r="Q503" i="2"/>
  <c r="R503" i="2"/>
  <c r="U503" i="2"/>
  <c r="O504" i="2"/>
  <c r="Q504" i="2"/>
  <c r="R504" i="2"/>
  <c r="U504" i="2"/>
  <c r="O505" i="2"/>
  <c r="Q505" i="2"/>
  <c r="R505" i="2"/>
  <c r="U505" i="2"/>
  <c r="O506" i="2"/>
  <c r="Q506" i="2"/>
  <c r="R506" i="2"/>
  <c r="U506" i="2"/>
  <c r="O507" i="2"/>
  <c r="Q507" i="2"/>
  <c r="R507" i="2"/>
  <c r="U507" i="2"/>
  <c r="O508" i="2"/>
  <c r="Q508" i="2"/>
  <c r="R508" i="2"/>
  <c r="U508" i="2"/>
  <c r="O509" i="2"/>
  <c r="Q509" i="2"/>
  <c r="R509" i="2"/>
  <c r="U509" i="2"/>
  <c r="O510" i="2"/>
  <c r="Q510" i="2"/>
  <c r="R510" i="2"/>
  <c r="U510" i="2"/>
  <c r="O511" i="2"/>
  <c r="Q511" i="2"/>
  <c r="R511" i="2"/>
  <c r="U511" i="2"/>
  <c r="O512" i="2"/>
  <c r="Q512" i="2"/>
  <c r="R512" i="2"/>
  <c r="U512" i="2"/>
  <c r="O513" i="2"/>
  <c r="Q513" i="2"/>
  <c r="R513" i="2"/>
  <c r="U513" i="2"/>
  <c r="O514" i="2"/>
  <c r="Q514" i="2"/>
  <c r="R514" i="2"/>
  <c r="U514" i="2"/>
  <c r="O515" i="2"/>
  <c r="Q515" i="2"/>
  <c r="R515" i="2"/>
  <c r="U515" i="2"/>
  <c r="O516" i="2"/>
  <c r="Q516" i="2"/>
  <c r="R516" i="2"/>
  <c r="U516" i="2"/>
  <c r="O517" i="2"/>
  <c r="Q517" i="2"/>
  <c r="R517" i="2"/>
  <c r="U517" i="2"/>
  <c r="O518" i="2"/>
  <c r="Q518" i="2"/>
  <c r="R518" i="2"/>
  <c r="U518" i="2"/>
  <c r="O519" i="2"/>
  <c r="Q519" i="2"/>
  <c r="R519" i="2"/>
  <c r="U519" i="2"/>
  <c r="O520" i="2"/>
  <c r="Q520" i="2"/>
  <c r="R520" i="2"/>
  <c r="U520" i="2"/>
  <c r="O521" i="2"/>
  <c r="Q521" i="2"/>
  <c r="R521" i="2"/>
  <c r="U521" i="2"/>
  <c r="O522" i="2"/>
  <c r="Q522" i="2"/>
  <c r="R522" i="2"/>
  <c r="U522" i="2"/>
  <c r="O523" i="2"/>
  <c r="Q523" i="2"/>
  <c r="R523" i="2"/>
  <c r="U523" i="2"/>
  <c r="O524" i="2"/>
  <c r="Q524" i="2"/>
  <c r="R524" i="2"/>
  <c r="U524" i="2"/>
  <c r="U1421" i="2"/>
  <c r="R1421" i="2"/>
  <c r="Q1421" i="2"/>
  <c r="O1421" i="2"/>
  <c r="I3272" i="2"/>
  <c r="P3272" i="2" s="1"/>
  <c r="I3273" i="2"/>
  <c r="N3273" i="2" s="1"/>
  <c r="I3274" i="2"/>
  <c r="P3274" i="2" s="1"/>
  <c r="I3275" i="2"/>
  <c r="P3275" i="2" s="1"/>
  <c r="I3276" i="2"/>
  <c r="I3277" i="2"/>
  <c r="I3278" i="2"/>
  <c r="I3279" i="2"/>
  <c r="I3280" i="2"/>
  <c r="I3281" i="2"/>
  <c r="I3282" i="2"/>
  <c r="M3282" i="2" s="1"/>
  <c r="S3282" i="2" s="1"/>
  <c r="I3283" i="2"/>
  <c r="M3283" i="2" s="1"/>
  <c r="I3284" i="2"/>
  <c r="M3284" i="2" s="1"/>
  <c r="S3284" i="2" s="1"/>
  <c r="I3285" i="2"/>
  <c r="N3285" i="2" s="1"/>
  <c r="I3286" i="2"/>
  <c r="N3286" i="2" s="1"/>
  <c r="I3287" i="2"/>
  <c r="I3288" i="2"/>
  <c r="M3288" i="2" s="1"/>
  <c r="I3289" i="2"/>
  <c r="P3289" i="2" s="1"/>
  <c r="I3290" i="2"/>
  <c r="M3290" i="2" s="1"/>
  <c r="I3291" i="2"/>
  <c r="I3292" i="2"/>
  <c r="I3293" i="2"/>
  <c r="P3293" i="2" s="1"/>
  <c r="I3294" i="2"/>
  <c r="I3295" i="2"/>
  <c r="I3296" i="2"/>
  <c r="I3297" i="2"/>
  <c r="I3298" i="2"/>
  <c r="P3298" i="2" s="1"/>
  <c r="I3299" i="2"/>
  <c r="M3299" i="2" s="1"/>
  <c r="T3299" i="2" s="1"/>
  <c r="I3300" i="2"/>
  <c r="M3300" i="2" s="1"/>
  <c r="I3301" i="2"/>
  <c r="P3301" i="2" s="1"/>
  <c r="I3302" i="2"/>
  <c r="P3302" i="2" s="1"/>
  <c r="I3303" i="2"/>
  <c r="M3303" i="2" s="1"/>
  <c r="I3304" i="2"/>
  <c r="I3305" i="2"/>
  <c r="M3305" i="2" s="1"/>
  <c r="I3306" i="2"/>
  <c r="M3306" i="2" s="1"/>
  <c r="I3307" i="2"/>
  <c r="M3307" i="2" s="1"/>
  <c r="I3308" i="2"/>
  <c r="I3309" i="2"/>
  <c r="I3310" i="2"/>
  <c r="I3311" i="2"/>
  <c r="I3312" i="2"/>
  <c r="I3313" i="2"/>
  <c r="I3314" i="2"/>
  <c r="P3314" i="2" s="1"/>
  <c r="I3315" i="2"/>
  <c r="P3315" i="2" s="1"/>
  <c r="I3316" i="2"/>
  <c r="N3316" i="2" s="1"/>
  <c r="I3317" i="2"/>
  <c r="M3317" i="2" s="1"/>
  <c r="I3318" i="2"/>
  <c r="M3318" i="2" s="1"/>
  <c r="I3319" i="2"/>
  <c r="P3319" i="2" s="1"/>
  <c r="I3320" i="2"/>
  <c r="M3320" i="2" s="1"/>
  <c r="I3321" i="2"/>
  <c r="I3322" i="2"/>
  <c r="N3322" i="2" s="1"/>
  <c r="I3323" i="2"/>
  <c r="M3323" i="2" s="1"/>
  <c r="I3324" i="2"/>
  <c r="M3324" i="2" s="1"/>
  <c r="I3325" i="2"/>
  <c r="I3326" i="2"/>
  <c r="I3327" i="2"/>
  <c r="M3327" i="2" s="1"/>
  <c r="I3328" i="2"/>
  <c r="I3329" i="2"/>
  <c r="I3330" i="2"/>
  <c r="N3330" i="2" s="1"/>
  <c r="I3331" i="2"/>
  <c r="N3331" i="2" s="1"/>
  <c r="I3332" i="2"/>
  <c r="N3332" i="2" s="1"/>
  <c r="I3333" i="2"/>
  <c r="N3333" i="2" s="1"/>
  <c r="I3334" i="2"/>
  <c r="M3334" i="2" s="1"/>
  <c r="I3335" i="2"/>
  <c r="M3335" i="2" s="1"/>
  <c r="I3336" i="2"/>
  <c r="P3336" i="2" s="1"/>
  <c r="I3337" i="2"/>
  <c r="P3337" i="2" s="1"/>
  <c r="I3338" i="2"/>
  <c r="I3339" i="2"/>
  <c r="N3339" i="2" s="1"/>
  <c r="I3340" i="2"/>
  <c r="M3340" i="2" s="1"/>
  <c r="T3340" i="2" s="1"/>
  <c r="I3341" i="2"/>
  <c r="M3341" i="2" s="1"/>
  <c r="S3341" i="2" s="1"/>
  <c r="I3342" i="2"/>
  <c r="P3342" i="2" s="1"/>
  <c r="I3343" i="2"/>
  <c r="P3343" i="2" s="1"/>
  <c r="I3344" i="2"/>
  <c r="P3344" i="2" s="1"/>
  <c r="I3345" i="2"/>
  <c r="P3345" i="2" s="1"/>
  <c r="I3346" i="2"/>
  <c r="P3346" i="2" s="1"/>
  <c r="I3347" i="2"/>
  <c r="P3347" i="2" s="1"/>
  <c r="I3348" i="2"/>
  <c r="I3349" i="2"/>
  <c r="I3350" i="2"/>
  <c r="I3351" i="2"/>
  <c r="I3352" i="2"/>
  <c r="I3353" i="2"/>
  <c r="I3354" i="2"/>
  <c r="I3355" i="2"/>
  <c r="N3355" i="2" s="1"/>
  <c r="I3356" i="2"/>
  <c r="M3356" i="2" s="1"/>
  <c r="I3357" i="2"/>
  <c r="M3357" i="2" s="1"/>
  <c r="I3358" i="2"/>
  <c r="N3358" i="2" s="1"/>
  <c r="I3359" i="2"/>
  <c r="N3359" i="2" s="1"/>
  <c r="I3271" i="2"/>
  <c r="P3271" i="2" s="1"/>
  <c r="I3248" i="2"/>
  <c r="I3249" i="2"/>
  <c r="I3250" i="2"/>
  <c r="N3250" i="2" s="1"/>
  <c r="I3251" i="2"/>
  <c r="M3251" i="2" s="1"/>
  <c r="I3252" i="2"/>
  <c r="P3252" i="2" s="1"/>
  <c r="I3253" i="2"/>
  <c r="P3253" i="2" s="1"/>
  <c r="I3254" i="2"/>
  <c r="P3254" i="2" s="1"/>
  <c r="I3255" i="2"/>
  <c r="M3255" i="2" s="1"/>
  <c r="I3256" i="2"/>
  <c r="I3257" i="2"/>
  <c r="I3258" i="2"/>
  <c r="P3258" i="2" s="1"/>
  <c r="I3259" i="2"/>
  <c r="I3260" i="2"/>
  <c r="I3261" i="2"/>
  <c r="I3262" i="2"/>
  <c r="I3263" i="2"/>
  <c r="M3263" i="2" s="1"/>
  <c r="I3264" i="2"/>
  <c r="M3264" i="2" s="1"/>
  <c r="I3265" i="2"/>
  <c r="I3266" i="2"/>
  <c r="P3266" i="2" s="1"/>
  <c r="I3267" i="2"/>
  <c r="N3267" i="2" s="1"/>
  <c r="I3268" i="2"/>
  <c r="P3268" i="2" s="1"/>
  <c r="I3269" i="2"/>
  <c r="N3269" i="2" s="1"/>
  <c r="I3270" i="2"/>
  <c r="P3270" i="2" s="1"/>
  <c r="I3201" i="2"/>
  <c r="I3202" i="2"/>
  <c r="I3203" i="2"/>
  <c r="I3204" i="2"/>
  <c r="P3204" i="2" s="1"/>
  <c r="I3205" i="2"/>
  <c r="P3205" i="2" s="1"/>
  <c r="I3206" i="2"/>
  <c r="M3206" i="2" s="1"/>
  <c r="I3207" i="2"/>
  <c r="P3207" i="2" s="1"/>
  <c r="I3208" i="2"/>
  <c r="P3208" i="2" s="1"/>
  <c r="I3209" i="2"/>
  <c r="P3209" i="2" s="1"/>
  <c r="I3210" i="2"/>
  <c r="P3210" i="2" s="1"/>
  <c r="I3211" i="2"/>
  <c r="N3211" i="2" s="1"/>
  <c r="I3212" i="2"/>
  <c r="N3212" i="2" s="1"/>
  <c r="I3213" i="2"/>
  <c r="P3213" i="2" s="1"/>
  <c r="I3214" i="2"/>
  <c r="I3215" i="2"/>
  <c r="I3216" i="2"/>
  <c r="I3217" i="2"/>
  <c r="I3218" i="2"/>
  <c r="I3219" i="2"/>
  <c r="I3220" i="2"/>
  <c r="M3220" i="2" s="1"/>
  <c r="I3221" i="2"/>
  <c r="M3221" i="2" s="1"/>
  <c r="I3222" i="2"/>
  <c r="M3222" i="2" s="1"/>
  <c r="I3223" i="2"/>
  <c r="P3223" i="2" s="1"/>
  <c r="I3224" i="2"/>
  <c r="P3224" i="2" s="1"/>
  <c r="I3225" i="2"/>
  <c r="I3226" i="2"/>
  <c r="M3226" i="2" s="1"/>
  <c r="I3227" i="2"/>
  <c r="M3227" i="2" s="1"/>
  <c r="I3228" i="2"/>
  <c r="M3228" i="2" s="1"/>
  <c r="I3229" i="2"/>
  <c r="P3229" i="2" s="1"/>
  <c r="I3230" i="2"/>
  <c r="I3231" i="2"/>
  <c r="I3232" i="2"/>
  <c r="I3233" i="2"/>
  <c r="I3234" i="2"/>
  <c r="I3235" i="2"/>
  <c r="I3236" i="2"/>
  <c r="N3236" i="2" s="1"/>
  <c r="I3237" i="2"/>
  <c r="P3237" i="2" s="1"/>
  <c r="I3238" i="2"/>
  <c r="P3238" i="2" s="1"/>
  <c r="I3239" i="2"/>
  <c r="N3239" i="2" s="1"/>
  <c r="I3240" i="2"/>
  <c r="P3240" i="2" s="1"/>
  <c r="I3241" i="2"/>
  <c r="M3241" i="2" s="1"/>
  <c r="I3242" i="2"/>
  <c r="I3243" i="2"/>
  <c r="I3244" i="2"/>
  <c r="P3244" i="2" s="1"/>
  <c r="I3245" i="2"/>
  <c r="M3245" i="2" s="1"/>
  <c r="I3246" i="2"/>
  <c r="N3246" i="2" s="1"/>
  <c r="I3247" i="2"/>
  <c r="I3200" i="2"/>
  <c r="M3200" i="2" s="1"/>
  <c r="C3157" i="2"/>
  <c r="C3160" i="2"/>
  <c r="C3161" i="2"/>
  <c r="C3162" i="2"/>
  <c r="C3164" i="2"/>
  <c r="C3165" i="2"/>
  <c r="C3166" i="2"/>
  <c r="C3169" i="2"/>
  <c r="C3170" i="2"/>
  <c r="C3172" i="2"/>
  <c r="C3173" i="2"/>
  <c r="C3175" i="2"/>
  <c r="C3176" i="2"/>
  <c r="C3185" i="2"/>
  <c r="C3186" i="2"/>
  <c r="C3187" i="2"/>
  <c r="C3192" i="2"/>
  <c r="C3193" i="2"/>
  <c r="C3230" i="2"/>
  <c r="I3158" i="2"/>
  <c r="M3158" i="2" s="1"/>
  <c r="I3159" i="2"/>
  <c r="M3159" i="2" s="1"/>
  <c r="I3160" i="2"/>
  <c r="M3160" i="2" s="1"/>
  <c r="I3161" i="2"/>
  <c r="P3161" i="2" s="1"/>
  <c r="I3162" i="2"/>
  <c r="P3162" i="2" s="1"/>
  <c r="I3163" i="2"/>
  <c r="P3163" i="2" s="1"/>
  <c r="I3164" i="2"/>
  <c r="P3164" i="2" s="1"/>
  <c r="I3165" i="2"/>
  <c r="I3166" i="2"/>
  <c r="I3167" i="2"/>
  <c r="I3168" i="2"/>
  <c r="I3169" i="2"/>
  <c r="I3170" i="2"/>
  <c r="I3171" i="2"/>
  <c r="I3172" i="2"/>
  <c r="P3172" i="2" s="1"/>
  <c r="I3173" i="2"/>
  <c r="P3173" i="2" s="1"/>
  <c r="I3174" i="2"/>
  <c r="P3174" i="2" s="1"/>
  <c r="I3175" i="2"/>
  <c r="P3175" i="2" s="1"/>
  <c r="I3176" i="2"/>
  <c r="P3176" i="2" s="1"/>
  <c r="I3177" i="2"/>
  <c r="M3177" i="2" s="1"/>
  <c r="I3178" i="2"/>
  <c r="P3178" i="2" s="1"/>
  <c r="I3179" i="2"/>
  <c r="M3179" i="2" s="1"/>
  <c r="I3180" i="2"/>
  <c r="P3180" i="2" s="1"/>
  <c r="I3181" i="2"/>
  <c r="M3181" i="2" s="1"/>
  <c r="I3182" i="2"/>
  <c r="M3182" i="2" s="1"/>
  <c r="I3183" i="2"/>
  <c r="I3184" i="2"/>
  <c r="I3185" i="2"/>
  <c r="I3186" i="2"/>
  <c r="I3187" i="2"/>
  <c r="I3188" i="2"/>
  <c r="P3188" i="2" s="1"/>
  <c r="I3189" i="2"/>
  <c r="P3189" i="2" s="1"/>
  <c r="I3190" i="2"/>
  <c r="M3190" i="2" s="1"/>
  <c r="I3191" i="2"/>
  <c r="P3191" i="2" s="1"/>
  <c r="I3192" i="2"/>
  <c r="P3192" i="2" s="1"/>
  <c r="I3193" i="2"/>
  <c r="P3193" i="2" s="1"/>
  <c r="I3194" i="2"/>
  <c r="M3194" i="2" s="1"/>
  <c r="I3195" i="2"/>
  <c r="M3195" i="2" s="1"/>
  <c r="I3196" i="2"/>
  <c r="P3196" i="2" s="1"/>
  <c r="I3197" i="2"/>
  <c r="M3197" i="2" s="1"/>
  <c r="I3198" i="2"/>
  <c r="M3198" i="2" s="1"/>
  <c r="I3199" i="2"/>
  <c r="I3157" i="2"/>
  <c r="P3157" i="2" s="1"/>
  <c r="I3094" i="2"/>
  <c r="P3094" i="2" s="1"/>
  <c r="I3095" i="2"/>
  <c r="N3095" i="2" s="1"/>
  <c r="I3096" i="2"/>
  <c r="N3096" i="2" s="1"/>
  <c r="I3097" i="2"/>
  <c r="N3097" i="2" s="1"/>
  <c r="I3098" i="2"/>
  <c r="P3098" i="2" s="1"/>
  <c r="I3099" i="2"/>
  <c r="P3099" i="2" s="1"/>
  <c r="I3100" i="2"/>
  <c r="P3100" i="2" s="1"/>
  <c r="I3101" i="2"/>
  <c r="P3101" i="2" s="1"/>
  <c r="I3102" i="2"/>
  <c r="N3102" i="2" s="1"/>
  <c r="I3103" i="2"/>
  <c r="P3103" i="2" s="1"/>
  <c r="I3104" i="2"/>
  <c r="P3104" i="2" s="1"/>
  <c r="I3105" i="2"/>
  <c r="M3105" i="2" s="1"/>
  <c r="I3106" i="2"/>
  <c r="P3106" i="2" s="1"/>
  <c r="I3107" i="2"/>
  <c r="M3107" i="2" s="1"/>
  <c r="I3108" i="2"/>
  <c r="M3108" i="2" s="1"/>
  <c r="I3109" i="2"/>
  <c r="M3109" i="2" s="1"/>
  <c r="I3110" i="2"/>
  <c r="M3110" i="2" s="1"/>
  <c r="I3111" i="2"/>
  <c r="P3111" i="2" s="1"/>
  <c r="I3112" i="2"/>
  <c r="M3112" i="2" s="1"/>
  <c r="I3113" i="2"/>
  <c r="M3113" i="2" s="1"/>
  <c r="I3114" i="2"/>
  <c r="M3114" i="2" s="1"/>
  <c r="I3115" i="2"/>
  <c r="P3115" i="2" s="1"/>
  <c r="I3116" i="2"/>
  <c r="P3116" i="2" s="1"/>
  <c r="I3117" i="2"/>
  <c r="I3118" i="2"/>
  <c r="I3119" i="2"/>
  <c r="N3119" i="2" s="1"/>
  <c r="I3120" i="2"/>
  <c r="I3121" i="2"/>
  <c r="N3121" i="2" s="1"/>
  <c r="I3122" i="2"/>
  <c r="N3122" i="2" s="1"/>
  <c r="I3123" i="2"/>
  <c r="I3124" i="2"/>
  <c r="P3124" i="2" s="1"/>
  <c r="I3125" i="2"/>
  <c r="P3125" i="2" s="1"/>
  <c r="I3126" i="2"/>
  <c r="M3126" i="2" s="1"/>
  <c r="I3127" i="2"/>
  <c r="P3127" i="2" s="1"/>
  <c r="I3128" i="2"/>
  <c r="P3128" i="2" s="1"/>
  <c r="I3129" i="2"/>
  <c r="M3129" i="2" s="1"/>
  <c r="I3130" i="2"/>
  <c r="I3131" i="2"/>
  <c r="I3132" i="2"/>
  <c r="N3132" i="2" s="1"/>
  <c r="I3133" i="2"/>
  <c r="P3133" i="2" s="1"/>
  <c r="I3134" i="2"/>
  <c r="I3135" i="2"/>
  <c r="I3136" i="2"/>
  <c r="I3137" i="2"/>
  <c r="I3138" i="2"/>
  <c r="I3139" i="2"/>
  <c r="I3140" i="2"/>
  <c r="N3140" i="2" s="1"/>
  <c r="I3141" i="2"/>
  <c r="P3141" i="2" s="1"/>
  <c r="I3142" i="2"/>
  <c r="M3142" i="2" s="1"/>
  <c r="I3143" i="2"/>
  <c r="M3143" i="2" s="1"/>
  <c r="T3143" i="2" s="1"/>
  <c r="I3144" i="2"/>
  <c r="P3144" i="2" s="1"/>
  <c r="I3145" i="2"/>
  <c r="M3145" i="2" s="1"/>
  <c r="I3146" i="2"/>
  <c r="M3146" i="2" s="1"/>
  <c r="I3147" i="2"/>
  <c r="I3148" i="2"/>
  <c r="P3148" i="2" s="1"/>
  <c r="I3149" i="2"/>
  <c r="M3149" i="2" s="1"/>
  <c r="I3150" i="2"/>
  <c r="I3151" i="2"/>
  <c r="I3152" i="2"/>
  <c r="I3153" i="2"/>
  <c r="I3154" i="2"/>
  <c r="I3155" i="2"/>
  <c r="I3156" i="2"/>
  <c r="M3156" i="2" s="1"/>
  <c r="P3375" i="2"/>
  <c r="P3377" i="2"/>
  <c r="P3408" i="2"/>
  <c r="P3424" i="2"/>
  <c r="P3425" i="2"/>
  <c r="P3426" i="2"/>
  <c r="P3428" i="2"/>
  <c r="M3431" i="2"/>
  <c r="P3440" i="2"/>
  <c r="P3455" i="2"/>
  <c r="P3456" i="2"/>
  <c r="P3460" i="2"/>
  <c r="P3471" i="2"/>
  <c r="M3473" i="2"/>
  <c r="M3474" i="2"/>
  <c r="M3476" i="2"/>
  <c r="M3479" i="2"/>
  <c r="M3480" i="2"/>
  <c r="P3487" i="2"/>
  <c r="M3492" i="2"/>
  <c r="M3497" i="2"/>
  <c r="N3504" i="2"/>
  <c r="P3508" i="2"/>
  <c r="P3521" i="2"/>
  <c r="P3522" i="2"/>
  <c r="P3524" i="2"/>
  <c r="P3535" i="2"/>
  <c r="P3538" i="2"/>
  <c r="P3551" i="2"/>
  <c r="P3568" i="2"/>
  <c r="P3576" i="2"/>
  <c r="M3577" i="2"/>
  <c r="M3586" i="2"/>
  <c r="M3588" i="2"/>
  <c r="N3600" i="2"/>
  <c r="P3601" i="2"/>
  <c r="P3602" i="2"/>
  <c r="M3609" i="2"/>
  <c r="M3618" i="2"/>
  <c r="P3631" i="2"/>
  <c r="P3633" i="2"/>
  <c r="P3634" i="2"/>
  <c r="P3636" i="2"/>
  <c r="P3647" i="2"/>
  <c r="N3663" i="2"/>
  <c r="P3684" i="2"/>
  <c r="M3685" i="2"/>
  <c r="M3687" i="2"/>
  <c r="P3695" i="2"/>
  <c r="M3698" i="2"/>
  <c r="M3700" i="2"/>
  <c r="P3701" i="2"/>
  <c r="M3702" i="2"/>
  <c r="P3703" i="2"/>
  <c r="P3704" i="2"/>
  <c r="P3705" i="2"/>
  <c r="N3712" i="2"/>
  <c r="M3713" i="2"/>
  <c r="M3714" i="2"/>
  <c r="M3716" i="2"/>
  <c r="M3721" i="2"/>
  <c r="P3727" i="2"/>
  <c r="P3729" i="2"/>
  <c r="P3730" i="2"/>
  <c r="M3736" i="2"/>
  <c r="M3737" i="2"/>
  <c r="P3743" i="2"/>
  <c r="P3746" i="2"/>
  <c r="P3764" i="2"/>
  <c r="P3775" i="2"/>
  <c r="P3776" i="2"/>
  <c r="P3791" i="2"/>
  <c r="N3793" i="2"/>
  <c r="P3799" i="2"/>
  <c r="P3807" i="2"/>
  <c r="P3808" i="2"/>
  <c r="P3810" i="2"/>
  <c r="M3817" i="2"/>
  <c r="P3825" i="2"/>
  <c r="P3828" i="2"/>
  <c r="M3841" i="2"/>
  <c r="M3842" i="2"/>
  <c r="M3844" i="2"/>
  <c r="P3855" i="2"/>
  <c r="N3863" i="2"/>
  <c r="N3871" i="2"/>
  <c r="P3872" i="2"/>
  <c r="P3873" i="2"/>
  <c r="M3876" i="2"/>
  <c r="P3879" i="2"/>
  <c r="P3887" i="2"/>
  <c r="N3888" i="2"/>
  <c r="P3903" i="2"/>
  <c r="P3906" i="2"/>
  <c r="P3908" i="2"/>
  <c r="N3919" i="2"/>
  <c r="N3920" i="2"/>
  <c r="N3921" i="2"/>
  <c r="P3924" i="2"/>
  <c r="M3927" i="2"/>
  <c r="M3929" i="2"/>
  <c r="P3935" i="2"/>
  <c r="P3952" i="2"/>
  <c r="M3954" i="2"/>
  <c r="N3968" i="2"/>
  <c r="M3969" i="2"/>
  <c r="P3983" i="2"/>
  <c r="P3985" i="2"/>
  <c r="P3986" i="2"/>
  <c r="M3988" i="2"/>
  <c r="P3999" i="2"/>
  <c r="P4017" i="2"/>
  <c r="P4032" i="2"/>
  <c r="N4033" i="2"/>
  <c r="P4034" i="2"/>
  <c r="M4037" i="2"/>
  <c r="P4047" i="2"/>
  <c r="P4063" i="2"/>
  <c r="P4064" i="2"/>
  <c r="P4081" i="2"/>
  <c r="P4084" i="2"/>
  <c r="P4095" i="2"/>
  <c r="P4096" i="2"/>
  <c r="P4097" i="2"/>
  <c r="M4098" i="2"/>
  <c r="P4111" i="2"/>
  <c r="P4112" i="2"/>
  <c r="P4113" i="2"/>
  <c r="P4114" i="2"/>
  <c r="P4127" i="2"/>
  <c r="P4130" i="2"/>
  <c r="P4132" i="2"/>
  <c r="N4143" i="2"/>
  <c r="M4149" i="2"/>
  <c r="N4159" i="2"/>
  <c r="P4175" i="2"/>
  <c r="M4177" i="2"/>
  <c r="M4178" i="2"/>
  <c r="P4180" i="2"/>
  <c r="M4194" i="2"/>
  <c r="P4196" i="2"/>
  <c r="P4208" i="2"/>
  <c r="M4210" i="2"/>
  <c r="P4223" i="2"/>
  <c r="M4226" i="2"/>
  <c r="P4239" i="2"/>
  <c r="P4242" i="2"/>
  <c r="M4244" i="2"/>
  <c r="P4256" i="2"/>
  <c r="P4271" i="2"/>
  <c r="N4289" i="2"/>
  <c r="N4290" i="2"/>
  <c r="P4305" i="2"/>
  <c r="M4313" i="2"/>
  <c r="P4322" i="2"/>
  <c r="P4337" i="2"/>
  <c r="P4340" i="2"/>
  <c r="P4351" i="2"/>
  <c r="P4367" i="2"/>
  <c r="N4383" i="2"/>
  <c r="P4384" i="2"/>
  <c r="P4385" i="2"/>
  <c r="N4391" i="2"/>
  <c r="P4399" i="2"/>
  <c r="P4401" i="2"/>
  <c r="P4415" i="2"/>
  <c r="M4418" i="2"/>
  <c r="M4421" i="2"/>
  <c r="M4424" i="2"/>
  <c r="M4425" i="2"/>
  <c r="N4431" i="2"/>
  <c r="M4434" i="2"/>
  <c r="P4436" i="2"/>
  <c r="N4449" i="2"/>
  <c r="M4450" i="2"/>
  <c r="P4464" i="2"/>
  <c r="P4479" i="2"/>
  <c r="P4480" i="2"/>
  <c r="N4481" i="2"/>
  <c r="N4482" i="2"/>
  <c r="M4484" i="2"/>
  <c r="P4495" i="2"/>
  <c r="P4527" i="2"/>
  <c r="N4530" i="2"/>
  <c r="M4533" i="2"/>
  <c r="P4543" i="2"/>
  <c r="P4544" i="2"/>
  <c r="P4545" i="2"/>
  <c r="P4546" i="2"/>
  <c r="N4560" i="2"/>
  <c r="N4561" i="2"/>
  <c r="P4564" i="2"/>
  <c r="P4576" i="2"/>
  <c r="P4593" i="2"/>
  <c r="P4594" i="2"/>
  <c r="P4596" i="2"/>
  <c r="M4597" i="2"/>
  <c r="M4599" i="2"/>
  <c r="M4601" i="2"/>
  <c r="P4607" i="2"/>
  <c r="P4610" i="2"/>
  <c r="P4612" i="2"/>
  <c r="M4613" i="2"/>
  <c r="M4615" i="2"/>
  <c r="N4616" i="2"/>
  <c r="M4617" i="2"/>
  <c r="P4623" i="2"/>
  <c r="P4624" i="2"/>
  <c r="P4625" i="2"/>
  <c r="P4626" i="2"/>
  <c r="M4629" i="2"/>
  <c r="P4631" i="2"/>
  <c r="M4632" i="2"/>
  <c r="N4639" i="2"/>
  <c r="P4640" i="2"/>
  <c r="P4641" i="2"/>
  <c r="P4642" i="2"/>
  <c r="P4644" i="2"/>
  <c r="M4647" i="2"/>
  <c r="M4648" i="2"/>
  <c r="M4649" i="2"/>
  <c r="N4655" i="2"/>
  <c r="P4657" i="2"/>
  <c r="P4660" i="2"/>
  <c r="M4663" i="2"/>
  <c r="P4664" i="2"/>
  <c r="M4665" i="2"/>
  <c r="N4671" i="2"/>
  <c r="M4680" i="2"/>
  <c r="N4687" i="2"/>
  <c r="P4692" i="2"/>
  <c r="P4703" i="2"/>
  <c r="P4719" i="2"/>
  <c r="P4735" i="2"/>
  <c r="P4751" i="2"/>
  <c r="P4752" i="2"/>
  <c r="P4754" i="2"/>
  <c r="M4757" i="2"/>
  <c r="P4768" i="2"/>
  <c r="P4769" i="2"/>
  <c r="P4783" i="2"/>
  <c r="P4785" i="2"/>
  <c r="P4786" i="2"/>
  <c r="P4799" i="2"/>
  <c r="P4816" i="2"/>
  <c r="N4818" i="2"/>
  <c r="P4820" i="2"/>
  <c r="M4821" i="2"/>
  <c r="P4831" i="2"/>
  <c r="P4836" i="2"/>
  <c r="M4837" i="2"/>
  <c r="M4839" i="2"/>
  <c r="M4840" i="2"/>
  <c r="M4841" i="2"/>
  <c r="P4847" i="2"/>
  <c r="P4849" i="2"/>
  <c r="P4850" i="2"/>
  <c r="M4853" i="2"/>
  <c r="M4855" i="2"/>
  <c r="M4856" i="2"/>
  <c r="P4863" i="2"/>
  <c r="P4868" i="2"/>
  <c r="M4869" i="2"/>
  <c r="M4871" i="2"/>
  <c r="M4872" i="2"/>
  <c r="M4873" i="2"/>
  <c r="P4879" i="2"/>
  <c r="M4885" i="2"/>
  <c r="M4887" i="2"/>
  <c r="P4888" i="2"/>
  <c r="P4889" i="2"/>
  <c r="N4895" i="2"/>
  <c r="M4904" i="2"/>
  <c r="M4905" i="2"/>
  <c r="P4911" i="2"/>
  <c r="P4914" i="2"/>
  <c r="P4916" i="2"/>
  <c r="M4919" i="2"/>
  <c r="P4927" i="2"/>
  <c r="N4943" i="2"/>
  <c r="N4944" i="2"/>
  <c r="N4946" i="2"/>
  <c r="P4948" i="2"/>
  <c r="P4959" i="2"/>
  <c r="N4962" i="2"/>
  <c r="P4975" i="2"/>
  <c r="P4991" i="2"/>
  <c r="P4992" i="2"/>
  <c r="P4993" i="2"/>
  <c r="P5007" i="2"/>
  <c r="P5009" i="2"/>
  <c r="P5010" i="2"/>
  <c r="M5013" i="2"/>
  <c r="P5023" i="2"/>
  <c r="N5024" i="2"/>
  <c r="P5040" i="2"/>
  <c r="P5041" i="2"/>
  <c r="P5042" i="2"/>
  <c r="P5055" i="2"/>
  <c r="P5060" i="2"/>
  <c r="M5061" i="2"/>
  <c r="M5063" i="2"/>
  <c r="M5064" i="2"/>
  <c r="P5071" i="2"/>
  <c r="P5076" i="2"/>
  <c r="P5077" i="2"/>
  <c r="M5079" i="2"/>
  <c r="P5088" i="2"/>
  <c r="P5089" i="2"/>
  <c r="M5093" i="2"/>
  <c r="N5094" i="2"/>
  <c r="N5095" i="2"/>
  <c r="N5096" i="2"/>
  <c r="P5103" i="2"/>
  <c r="P5104" i="2"/>
  <c r="P5108" i="2"/>
  <c r="M5109" i="2"/>
  <c r="M5112" i="2"/>
  <c r="P5119" i="2"/>
  <c r="P5120" i="2"/>
  <c r="P5121" i="2"/>
  <c r="P5124" i="2"/>
  <c r="P5125" i="2"/>
  <c r="P5127" i="2"/>
  <c r="M5128" i="2"/>
  <c r="P5135" i="2"/>
  <c r="P5137" i="2"/>
  <c r="P5140" i="2"/>
  <c r="N5142" i="2"/>
  <c r="M5143" i="2"/>
  <c r="M5144" i="2"/>
  <c r="P5151" i="2"/>
  <c r="P5152" i="2"/>
  <c r="P5156" i="2"/>
  <c r="P5159" i="2"/>
  <c r="M5160" i="2"/>
  <c r="N5167" i="2"/>
  <c r="P5169" i="2"/>
  <c r="P5170" i="2"/>
  <c r="P5183" i="2"/>
  <c r="M5192" i="2"/>
  <c r="P5199" i="2"/>
  <c r="P5204" i="2"/>
  <c r="P5215" i="2"/>
  <c r="N5217" i="2"/>
  <c r="P5224" i="2"/>
  <c r="P5232" i="2"/>
  <c r="N5239" i="2"/>
  <c r="N5240" i="2"/>
  <c r="P5247" i="2"/>
  <c r="N5249" i="2"/>
  <c r="N5250" i="2"/>
  <c r="P5255" i="2"/>
  <c r="P5263" i="2"/>
  <c r="P5264" i="2"/>
  <c r="P5265" i="2"/>
  <c r="P5280" i="2"/>
  <c r="P5281" i="2"/>
  <c r="P5283" i="2"/>
  <c r="P5295" i="2"/>
  <c r="N5297" i="2"/>
  <c r="P5299" i="2"/>
  <c r="P5300" i="2"/>
  <c r="M5303" i="2"/>
  <c r="P5311" i="2"/>
  <c r="P5312" i="2"/>
  <c r="N5314" i="2"/>
  <c r="P5315" i="2"/>
  <c r="M5317" i="2"/>
  <c r="M5319" i="2"/>
  <c r="M5320" i="2"/>
  <c r="N5328" i="2"/>
  <c r="P5329" i="2"/>
  <c r="P5330" i="2"/>
  <c r="P5331" i="2"/>
  <c r="M5335" i="2"/>
  <c r="M5336" i="2"/>
  <c r="P5344" i="2"/>
  <c r="P5345" i="2"/>
  <c r="P5347" i="2"/>
  <c r="M5351" i="2"/>
  <c r="P5361" i="2"/>
  <c r="P5362" i="2"/>
  <c r="P5364" i="2"/>
  <c r="M5368" i="2"/>
  <c r="P5375" i="2"/>
  <c r="N5377" i="2"/>
  <c r="P5380" i="2"/>
  <c r="M5383" i="2"/>
  <c r="M5384" i="2"/>
  <c r="P5391" i="2"/>
  <c r="P5395" i="2"/>
  <c r="P5396" i="2"/>
  <c r="P5397" i="2"/>
  <c r="P5400" i="2"/>
  <c r="N5407" i="2"/>
  <c r="P5409" i="2"/>
  <c r="P5411" i="2"/>
  <c r="P5423" i="2"/>
  <c r="P5425" i="2"/>
  <c r="P5426" i="2"/>
  <c r="P5427" i="2"/>
  <c r="P5428" i="2"/>
  <c r="M5432" i="2"/>
  <c r="N5439" i="2"/>
  <c r="P5443" i="2"/>
  <c r="N5455" i="2"/>
  <c r="P5460" i="2"/>
  <c r="N5472" i="2"/>
  <c r="N5473" i="2"/>
  <c r="P5487" i="2"/>
  <c r="N5489" i="2"/>
  <c r="N5491" i="2"/>
  <c r="P5503" i="2"/>
  <c r="P5504" i="2"/>
  <c r="P5505" i="2"/>
  <c r="P5511" i="2"/>
  <c r="P5512" i="2"/>
  <c r="P5519" i="2"/>
  <c r="P5536" i="2"/>
  <c r="P5537" i="2"/>
  <c r="P5538" i="2"/>
  <c r="P5539" i="2"/>
  <c r="M5541" i="2"/>
  <c r="P5551" i="2"/>
  <c r="P5552" i="2"/>
  <c r="P5554" i="2"/>
  <c r="P5555" i="2"/>
  <c r="P5556" i="2"/>
  <c r="M5559" i="2"/>
  <c r="P5572" i="2"/>
  <c r="M5575" i="2"/>
  <c r="M5576" i="2"/>
  <c r="P5583" i="2"/>
  <c r="P5584" i="2"/>
  <c r="P5585" i="2"/>
  <c r="N5586" i="2"/>
  <c r="P5591" i="2"/>
  <c r="N5592" i="2"/>
  <c r="P5602" i="2"/>
  <c r="P5603" i="2"/>
  <c r="P5604" i="2"/>
  <c r="M5608" i="2"/>
  <c r="P5616" i="2"/>
  <c r="P5617" i="2"/>
  <c r="P5618" i="2"/>
  <c r="P5619" i="2"/>
  <c r="P5631" i="2"/>
  <c r="P5632" i="2"/>
  <c r="P5633" i="2"/>
  <c r="P5634" i="2"/>
  <c r="P5636" i="2"/>
  <c r="P5639" i="2"/>
  <c r="P5647" i="2"/>
  <c r="P5648" i="2"/>
  <c r="P5649" i="2"/>
  <c r="P5650" i="2"/>
  <c r="P5651" i="2"/>
  <c r="P5652" i="2"/>
  <c r="P5655" i="2"/>
  <c r="P5663" i="2"/>
  <c r="P5668" i="2"/>
  <c r="P5679" i="2"/>
  <c r="N5683" i="2"/>
  <c r="M5687" i="2"/>
  <c r="M5688" i="2"/>
  <c r="P5695" i="2"/>
  <c r="P5698" i="2"/>
  <c r="P5699" i="2"/>
  <c r="P5700" i="2"/>
  <c r="M5704" i="2"/>
  <c r="N5711" i="2"/>
  <c r="N5712" i="2"/>
  <c r="P5715" i="2"/>
  <c r="P5727" i="2"/>
  <c r="N5729" i="2"/>
  <c r="P5732" i="2"/>
  <c r="P5736" i="2"/>
  <c r="P5761" i="2"/>
  <c r="N5762" i="2"/>
  <c r="P5775" i="2"/>
  <c r="P5776" i="2"/>
  <c r="P5777" i="2"/>
  <c r="N5786" i="2"/>
  <c r="P5791" i="2"/>
  <c r="N5794" i="2"/>
  <c r="P5808" i="2"/>
  <c r="P5809" i="2"/>
  <c r="P5810" i="2"/>
  <c r="P5811" i="2"/>
  <c r="M5813" i="2"/>
  <c r="S5813" i="2" s="1"/>
  <c r="M5815" i="2"/>
  <c r="P5824" i="2"/>
  <c r="P5826" i="2"/>
  <c r="P5827" i="2"/>
  <c r="P5828" i="2"/>
  <c r="M5832" i="2"/>
  <c r="P5842" i="2"/>
  <c r="P5856" i="2"/>
  <c r="P5857" i="2"/>
  <c r="P5871" i="2"/>
  <c r="N5872" i="2"/>
  <c r="P5873" i="2"/>
  <c r="P5876" i="2"/>
  <c r="P5887" i="2"/>
  <c r="P5888" i="2"/>
  <c r="P5890" i="2"/>
  <c r="P5892" i="2"/>
  <c r="P5903" i="2"/>
  <c r="P5904" i="2"/>
  <c r="P5905" i="2"/>
  <c r="P5906" i="2"/>
  <c r="P5907" i="2"/>
  <c r="P5908" i="2"/>
  <c r="M5909" i="2"/>
  <c r="M5912" i="2"/>
  <c r="P5919" i="2"/>
  <c r="P5920" i="2"/>
  <c r="P5922" i="2"/>
  <c r="P5924" i="2"/>
  <c r="M5927" i="2"/>
  <c r="P5935" i="2"/>
  <c r="P5939" i="2"/>
  <c r="M5943" i="2"/>
  <c r="M5944" i="2"/>
  <c r="P5952" i="2"/>
  <c r="P5955" i="2"/>
  <c r="P5956" i="2"/>
  <c r="M5960" i="2"/>
  <c r="P5968" i="2"/>
  <c r="P5969" i="2"/>
  <c r="P5971" i="2"/>
  <c r="N5976" i="2"/>
  <c r="P5983" i="2"/>
  <c r="P5986" i="2"/>
  <c r="P5987" i="2"/>
  <c r="N6000" i="2"/>
  <c r="N6001" i="2"/>
  <c r="P6002" i="2"/>
  <c r="P6003" i="2"/>
  <c r="P6004" i="2"/>
  <c r="P6015" i="2"/>
  <c r="N6016" i="2"/>
  <c r="P6020" i="2"/>
  <c r="N6032" i="2"/>
  <c r="P6035" i="2"/>
  <c r="M6037" i="2"/>
  <c r="P6048" i="2"/>
  <c r="N6049" i="2"/>
  <c r="N6050" i="2"/>
  <c r="N6051" i="2"/>
  <c r="M6053" i="2"/>
  <c r="P6063" i="2"/>
  <c r="P6064" i="2"/>
  <c r="P6065" i="2"/>
  <c r="N6072" i="2"/>
  <c r="N6081" i="2"/>
  <c r="P6082" i="2"/>
  <c r="P6083" i="2"/>
  <c r="N6096" i="2"/>
  <c r="P6098" i="2"/>
  <c r="M6101" i="2"/>
  <c r="M6103" i="2"/>
  <c r="P6104" i="2"/>
  <c r="P6111" i="2"/>
  <c r="P6112" i="2"/>
  <c r="P6113" i="2"/>
  <c r="P6114" i="2"/>
  <c r="P6128" i="2"/>
  <c r="P6130" i="2"/>
  <c r="P6131" i="2"/>
  <c r="P6132" i="2"/>
  <c r="M6133" i="2"/>
  <c r="M6135" i="2"/>
  <c r="M6136" i="2"/>
  <c r="P6143" i="2"/>
  <c r="N6145" i="2"/>
  <c r="P6147" i="2"/>
  <c r="P6148" i="2"/>
  <c r="M6149" i="2"/>
  <c r="M6151" i="2"/>
  <c r="M6152" i="2"/>
  <c r="P6159" i="2"/>
  <c r="P6160" i="2"/>
  <c r="P6161" i="2"/>
  <c r="N6162" i="2"/>
  <c r="M6165" i="2"/>
  <c r="M6167" i="2"/>
  <c r="M6168" i="2"/>
  <c r="P6175" i="2"/>
  <c r="P6176" i="2"/>
  <c r="P6177" i="2"/>
  <c r="P6178" i="2"/>
  <c r="P6179" i="2"/>
  <c r="P6180" i="2"/>
  <c r="M6183" i="2"/>
  <c r="P6191" i="2"/>
  <c r="P6192" i="2"/>
  <c r="P6193" i="2"/>
  <c r="P6194" i="2"/>
  <c r="P6195" i="2"/>
  <c r="P6196" i="2"/>
  <c r="M6199" i="2"/>
  <c r="N6200" i="2"/>
  <c r="P6209" i="2"/>
  <c r="P6210" i="2"/>
  <c r="P6211" i="2"/>
  <c r="P6212" i="2"/>
  <c r="P6216" i="2"/>
  <c r="P6223" i="2"/>
  <c r="P6227" i="2"/>
  <c r="P6228" i="2"/>
  <c r="P6242" i="2"/>
  <c r="P6243" i="2"/>
  <c r="P6244" i="2"/>
  <c r="P6259" i="2"/>
  <c r="P6271" i="2"/>
  <c r="N6274" i="2"/>
  <c r="P6276" i="2"/>
  <c r="P6291" i="2"/>
  <c r="P6292" i="2"/>
  <c r="M6293" i="2"/>
  <c r="N6304" i="2"/>
  <c r="P6307" i="2"/>
  <c r="N6312" i="2"/>
  <c r="P6319" i="2"/>
  <c r="P6320" i="2"/>
  <c r="P6323" i="2"/>
  <c r="N6324" i="2"/>
  <c r="P6335" i="2"/>
  <c r="P6336" i="2"/>
  <c r="P6337" i="2"/>
  <c r="P6338" i="2"/>
  <c r="P6339" i="2"/>
  <c r="P6343" i="2"/>
  <c r="P6344" i="2"/>
  <c r="P6351" i="2"/>
  <c r="P6353" i="2"/>
  <c r="P6354" i="2"/>
  <c r="N6356" i="2"/>
  <c r="M6357" i="2"/>
  <c r="M6359" i="2"/>
  <c r="M6360" i="2"/>
  <c r="P6367" i="2"/>
  <c r="P6371" i="2"/>
  <c r="M6373" i="2"/>
  <c r="M6375" i="2"/>
  <c r="M6376" i="2"/>
  <c r="P6384" i="2"/>
  <c r="P6385" i="2"/>
  <c r="P6386" i="2"/>
  <c r="P6387" i="2"/>
  <c r="P6388" i="2"/>
  <c r="M6389" i="2"/>
  <c r="M6392" i="2"/>
  <c r="P6400" i="2"/>
  <c r="P6401" i="2"/>
  <c r="P6402" i="2"/>
  <c r="P6404" i="2"/>
  <c r="M6405" i="2"/>
  <c r="N6407" i="2"/>
  <c r="M6408" i="2"/>
  <c r="P6417" i="2"/>
  <c r="P6420" i="2"/>
  <c r="M6421" i="2"/>
  <c r="M6423" i="2"/>
  <c r="P6431" i="2"/>
  <c r="P6432" i="2"/>
  <c r="P6435" i="2"/>
  <c r="P6439" i="2"/>
  <c r="P6440" i="2"/>
  <c r="P6448" i="2"/>
  <c r="P6449" i="2"/>
  <c r="P6450" i="2"/>
  <c r="P6451" i="2"/>
  <c r="P6464" i="2"/>
  <c r="P6465" i="2"/>
  <c r="P6466" i="2"/>
  <c r="M6472" i="2"/>
  <c r="P6479" i="2"/>
  <c r="P6480" i="2"/>
  <c r="P6481" i="2"/>
  <c r="P6482" i="2"/>
  <c r="P6483" i="2"/>
  <c r="N6485" i="2"/>
  <c r="N6487" i="2"/>
  <c r="N6488" i="2"/>
  <c r="P6497" i="2"/>
  <c r="P6498" i="2"/>
  <c r="P6499" i="2"/>
  <c r="P6500" i="2"/>
  <c r="P6511" i="2"/>
  <c r="N6516" i="2"/>
  <c r="P6531" i="2"/>
  <c r="N6532" i="2"/>
  <c r="P6547" i="2"/>
  <c r="P6548" i="2"/>
  <c r="P6560" i="2"/>
  <c r="N6563" i="2"/>
  <c r="N6576" i="2"/>
  <c r="P6577" i="2"/>
  <c r="N6578" i="2"/>
  <c r="N6580" i="2"/>
  <c r="M6581" i="2"/>
  <c r="P6582" i="2"/>
  <c r="P6583" i="2"/>
  <c r="N6584" i="2"/>
  <c r="P6591" i="2"/>
  <c r="P6592" i="2"/>
  <c r="P6593" i="2"/>
  <c r="M6597" i="2"/>
  <c r="M6599" i="2"/>
  <c r="M6600" i="2"/>
  <c r="P6607" i="2"/>
  <c r="P6610" i="2"/>
  <c r="M6613" i="2"/>
  <c r="M6615" i="2"/>
  <c r="P6616" i="2"/>
  <c r="P6626" i="2"/>
  <c r="P6628" i="2"/>
  <c r="M6632" i="2"/>
  <c r="P6639" i="2"/>
  <c r="P6640" i="2"/>
  <c r="N6642" i="2"/>
  <c r="P6644" i="2"/>
  <c r="M6647" i="2"/>
  <c r="M6648" i="2"/>
  <c r="N6656" i="2"/>
  <c r="P6657" i="2"/>
  <c r="P6658" i="2"/>
  <c r="P6659" i="2"/>
  <c r="P6660" i="2"/>
  <c r="P6662" i="2"/>
  <c r="M6663" i="2"/>
  <c r="M6664" i="2"/>
  <c r="P6673" i="2"/>
  <c r="P6674" i="2"/>
  <c r="M6680" i="2"/>
  <c r="N6692" i="2"/>
  <c r="P6703" i="2"/>
  <c r="P6704" i="2"/>
  <c r="P6705" i="2"/>
  <c r="P6707" i="2"/>
  <c r="N6709" i="2"/>
  <c r="P6711" i="2"/>
  <c r="P6714" i="2"/>
  <c r="P6721" i="2"/>
  <c r="P6722" i="2"/>
  <c r="P6723" i="2"/>
  <c r="P6736" i="2"/>
  <c r="P6737" i="2"/>
  <c r="N6738" i="2"/>
  <c r="N6740" i="2"/>
  <c r="P6751" i="2"/>
  <c r="P6753" i="2"/>
  <c r="P6754" i="2"/>
  <c r="P6756" i="2"/>
  <c r="N6757" i="2"/>
  <c r="P6767" i="2"/>
  <c r="P6770" i="2"/>
  <c r="P6771" i="2"/>
  <c r="P6772" i="2"/>
  <c r="P6787" i="2"/>
  <c r="N6800" i="2"/>
  <c r="N6801" i="2"/>
  <c r="N6802" i="2"/>
  <c r="P6803" i="2"/>
  <c r="N6804" i="2"/>
  <c r="P6816" i="2"/>
  <c r="P6819" i="2"/>
  <c r="M6821" i="2"/>
  <c r="P6822" i="2"/>
  <c r="P6832" i="2"/>
  <c r="P6833" i="2"/>
  <c r="N6834" i="2"/>
  <c r="N6836" i="2"/>
  <c r="M6839" i="2"/>
  <c r="P6847" i="2"/>
  <c r="P6848" i="2"/>
  <c r="P6850" i="2"/>
  <c r="M6853" i="2"/>
  <c r="P6855" i="2"/>
  <c r="M6856" i="2"/>
  <c r="P6863" i="2"/>
  <c r="P6864" i="2"/>
  <c r="P6867" i="2"/>
  <c r="N6868" i="2"/>
  <c r="M6871" i="2"/>
  <c r="M6872" i="2"/>
  <c r="P6880" i="2"/>
  <c r="P6881" i="2"/>
  <c r="P6882" i="2"/>
  <c r="P6883" i="2"/>
  <c r="P6884" i="2"/>
  <c r="M6887" i="2"/>
  <c r="P6896" i="2"/>
  <c r="P6897" i="2"/>
  <c r="P6898" i="2"/>
  <c r="P6900" i="2"/>
  <c r="P6911" i="2"/>
  <c r="N6914" i="2"/>
  <c r="P6928" i="2"/>
  <c r="P6929" i="2"/>
  <c r="P6930" i="2"/>
  <c r="P6931" i="2"/>
  <c r="P6944" i="2"/>
  <c r="P6945" i="2"/>
  <c r="P6946" i="2"/>
  <c r="P6950" i="2"/>
  <c r="P6960" i="2"/>
  <c r="P6961" i="2"/>
  <c r="P6962" i="2"/>
  <c r="P6963" i="2"/>
  <c r="P6964" i="2"/>
  <c r="P6967" i="2"/>
  <c r="P6968" i="2"/>
  <c r="P6975" i="2"/>
  <c r="P6976" i="2"/>
  <c r="P6977" i="2"/>
  <c r="P6978" i="2"/>
  <c r="P6980" i="2"/>
  <c r="M6984" i="2"/>
  <c r="P6992" i="2"/>
  <c r="N6993" i="2"/>
  <c r="P6994" i="2"/>
  <c r="P6996" i="2"/>
  <c r="P7010" i="2"/>
  <c r="P7012" i="2"/>
  <c r="P7023" i="2"/>
  <c r="N7026" i="2"/>
  <c r="N7028" i="2"/>
  <c r="N7029" i="2"/>
  <c r="N7031" i="2"/>
  <c r="P7043" i="2"/>
  <c r="N7056" i="2"/>
  <c r="N7057" i="2"/>
  <c r="N7058" i="2"/>
  <c r="P7059" i="2"/>
  <c r="N7060" i="2"/>
  <c r="P7072" i="2"/>
  <c r="N7073" i="2"/>
  <c r="N7074" i="2"/>
  <c r="N7075" i="2"/>
  <c r="N7076" i="2"/>
  <c r="P7077" i="2"/>
  <c r="M7078" i="2"/>
  <c r="P7089" i="2"/>
  <c r="P7091" i="2"/>
  <c r="M7095" i="2"/>
  <c r="N7105" i="2"/>
  <c r="N7106" i="2"/>
  <c r="P7107" i="2"/>
  <c r="M7112" i="2"/>
  <c r="P7121" i="2"/>
  <c r="P7122" i="2"/>
  <c r="P7123" i="2"/>
  <c r="P7128" i="2"/>
  <c r="P7135" i="2"/>
  <c r="P7136" i="2"/>
  <c r="P7137" i="2"/>
  <c r="P7138" i="2"/>
  <c r="P7140" i="2"/>
  <c r="P7151" i="2"/>
  <c r="N7157" i="2"/>
  <c r="P7168" i="2"/>
  <c r="P7169" i="2"/>
  <c r="P7170" i="2"/>
  <c r="P7171" i="2"/>
  <c r="P7172" i="2"/>
  <c r="P7184" i="2"/>
  <c r="N7185" i="2"/>
  <c r="P7186" i="2"/>
  <c r="P7187" i="2"/>
  <c r="P7188" i="2"/>
  <c r="M7189" i="2"/>
  <c r="M7192" i="2"/>
  <c r="P7201" i="2"/>
  <c r="P7202" i="2"/>
  <c r="P7203" i="2"/>
  <c r="P7204" i="2"/>
  <c r="M7207" i="2"/>
  <c r="P7215" i="2"/>
  <c r="P7217" i="2"/>
  <c r="P7219" i="2"/>
  <c r="P7220" i="2"/>
  <c r="N7221" i="2"/>
  <c r="P7223" i="2"/>
  <c r="P7224" i="2"/>
  <c r="P7234" i="2"/>
  <c r="P7235" i="2"/>
  <c r="P7236" i="2"/>
  <c r="P7240" i="2"/>
  <c r="N7249" i="2"/>
  <c r="P7263" i="2"/>
  <c r="P7265" i="2"/>
  <c r="N7266" i="2"/>
  <c r="N7268" i="2"/>
  <c r="P7279" i="2"/>
  <c r="P7282" i="2"/>
  <c r="P7284" i="2"/>
  <c r="P7295" i="2"/>
  <c r="P7299" i="2"/>
  <c r="P7300" i="2"/>
  <c r="P7315" i="2"/>
  <c r="P7316" i="2"/>
  <c r="P7317" i="2"/>
  <c r="N7329" i="2"/>
  <c r="N7330" i="2"/>
  <c r="N7331" i="2"/>
  <c r="M7333" i="2"/>
  <c r="P7343" i="2"/>
  <c r="P7344" i="2"/>
  <c r="P7345" i="2"/>
  <c r="P7347" i="2"/>
  <c r="P7361" i="2"/>
  <c r="P7362" i="2"/>
  <c r="P7363" i="2"/>
  <c r="P7367" i="2"/>
  <c r="P7377" i="2"/>
  <c r="P7379" i="2"/>
  <c r="P7391" i="2"/>
  <c r="N7393" i="2"/>
  <c r="M7397" i="2"/>
  <c r="M7399" i="2"/>
  <c r="M7400" i="2"/>
  <c r="P7407" i="2"/>
  <c r="P7408" i="2"/>
  <c r="P7409" i="2"/>
  <c r="P7410" i="2"/>
  <c r="P7412" i="2"/>
  <c r="M7413" i="2"/>
  <c r="M7415" i="2"/>
  <c r="M7416" i="2"/>
  <c r="P7423" i="2"/>
  <c r="P7424" i="2"/>
  <c r="P7425" i="2"/>
  <c r="P7426" i="2"/>
  <c r="P7427" i="2"/>
  <c r="P7428" i="2"/>
  <c r="M7429" i="2"/>
  <c r="P7430" i="2"/>
  <c r="M7431" i="2"/>
  <c r="N7440" i="2"/>
  <c r="P7441" i="2"/>
  <c r="N7442" i="2"/>
  <c r="P7443" i="2"/>
  <c r="P7444" i="2"/>
  <c r="M7447" i="2"/>
  <c r="M7448" i="2"/>
  <c r="P7456" i="2"/>
  <c r="N7457" i="2"/>
  <c r="P7460" i="2"/>
  <c r="P7462" i="2"/>
  <c r="P7463" i="2"/>
  <c r="P7464" i="2"/>
  <c r="P7471" i="2"/>
  <c r="P7472" i="2"/>
  <c r="P7473" i="2"/>
  <c r="P7474" i="2"/>
  <c r="P7480" i="2"/>
  <c r="P7488" i="2"/>
  <c r="P7489" i="2"/>
  <c r="P7490" i="2"/>
  <c r="P7491" i="2"/>
  <c r="P7504" i="2"/>
  <c r="P7505" i="2"/>
  <c r="P7506" i="2"/>
  <c r="P7507" i="2"/>
  <c r="P7508" i="2"/>
  <c r="P7519" i="2"/>
  <c r="P7522" i="2"/>
  <c r="P7524" i="2"/>
  <c r="P7535" i="2"/>
  <c r="P7538" i="2"/>
  <c r="P7539" i="2"/>
  <c r="P7540" i="2"/>
  <c r="P7551" i="2"/>
  <c r="P7555" i="2"/>
  <c r="P7556" i="2"/>
  <c r="N7569" i="2"/>
  <c r="P7571" i="2"/>
  <c r="P7573" i="2"/>
  <c r="N7585" i="2"/>
  <c r="N7586" i="2"/>
  <c r="N7587" i="2"/>
  <c r="P7599" i="2"/>
  <c r="P7600" i="2"/>
  <c r="P7601" i="2"/>
  <c r="P7615" i="2"/>
  <c r="P7617" i="2"/>
  <c r="P7618" i="2"/>
  <c r="P7619" i="2"/>
  <c r="M7621" i="2"/>
  <c r="P7635" i="2"/>
  <c r="M7637" i="2"/>
  <c r="P7647" i="2"/>
  <c r="P7648" i="2"/>
  <c r="P7649" i="2"/>
  <c r="P7650" i="2"/>
  <c r="P7652" i="2"/>
  <c r="M7653" i="2"/>
  <c r="M7655" i="2"/>
  <c r="M7656" i="2"/>
  <c r="P7663" i="2"/>
  <c r="P7665" i="2"/>
  <c r="P7666" i="2"/>
  <c r="P7668" i="2"/>
  <c r="P7669" i="2"/>
  <c r="M7670" i="2"/>
  <c r="M7671" i="2"/>
  <c r="M7672" i="2"/>
  <c r="P7679" i="2"/>
  <c r="P7682" i="2"/>
  <c r="P7683" i="2"/>
  <c r="P7684" i="2"/>
  <c r="M7685" i="2"/>
  <c r="M7687" i="2"/>
  <c r="M7688" i="2"/>
  <c r="P7696" i="2"/>
  <c r="P7697" i="2"/>
  <c r="P7698" i="2"/>
  <c r="P7699" i="2"/>
  <c r="M7701" i="2"/>
  <c r="P7702" i="2"/>
  <c r="M7703" i="2"/>
  <c r="M7704" i="2"/>
  <c r="P7712" i="2"/>
  <c r="P7713" i="2"/>
  <c r="P7714" i="2"/>
  <c r="P7716" i="2"/>
  <c r="N7717" i="2"/>
  <c r="M7719" i="2"/>
  <c r="M7720" i="2"/>
  <c r="P7728" i="2"/>
  <c r="P7729" i="2"/>
  <c r="N7730" i="2"/>
  <c r="P7732" i="2"/>
  <c r="P7743" i="2"/>
  <c r="P7744" i="2"/>
  <c r="P7745" i="2"/>
  <c r="P7746" i="2"/>
  <c r="N7748" i="2"/>
  <c r="P7760" i="2"/>
  <c r="P7761" i="2"/>
  <c r="P7762" i="2"/>
  <c r="P7763" i="2"/>
  <c r="P7764" i="2"/>
  <c r="P7775" i="2"/>
  <c r="P7777" i="2"/>
  <c r="P7778" i="2"/>
  <c r="P7779" i="2"/>
  <c r="P7780" i="2"/>
  <c r="N7781" i="2"/>
  <c r="P7791" i="2"/>
  <c r="P7794" i="2"/>
  <c r="P7796" i="2"/>
  <c r="N7797" i="2"/>
  <c r="N7799" i="2"/>
  <c r="N7800" i="2"/>
  <c r="P7811" i="2"/>
  <c r="P7827" i="2"/>
  <c r="P7828" i="2"/>
  <c r="P7829" i="2"/>
  <c r="N7842" i="2"/>
  <c r="N7843" i="2"/>
  <c r="N7844" i="2"/>
  <c r="P7856" i="2"/>
  <c r="P7859" i="2"/>
  <c r="M7861" i="2"/>
  <c r="P7871" i="2"/>
  <c r="P7872" i="2"/>
  <c r="N7876" i="2"/>
  <c r="M7877" i="2"/>
  <c r="M7879" i="2"/>
  <c r="M7880" i="2"/>
  <c r="P7887" i="2"/>
  <c r="P7888" i="2"/>
  <c r="P7889" i="2"/>
  <c r="P7890" i="2"/>
  <c r="P7891" i="2"/>
  <c r="M7893" i="2"/>
  <c r="M7895" i="2"/>
  <c r="P7896" i="2"/>
  <c r="P7903" i="2"/>
  <c r="P7904" i="2"/>
  <c r="N7905" i="2"/>
  <c r="P7906" i="2"/>
  <c r="P7907" i="2"/>
  <c r="P7908" i="2"/>
  <c r="M7911" i="2"/>
  <c r="M7912" i="2"/>
  <c r="P7919" i="2"/>
  <c r="P7922" i="2"/>
  <c r="P7924" i="2"/>
  <c r="P7925" i="2"/>
  <c r="M7927" i="2"/>
  <c r="M7928" i="2"/>
  <c r="P7936" i="2"/>
  <c r="P7937" i="2"/>
  <c r="P7938" i="2"/>
  <c r="P7939" i="2"/>
  <c r="M7943" i="2"/>
  <c r="P7951" i="2"/>
  <c r="P7952" i="2"/>
  <c r="P7953" i="2"/>
  <c r="P7954" i="2"/>
  <c r="P7955" i="2"/>
  <c r="P7956" i="2"/>
  <c r="M7960" i="2"/>
  <c r="P7968" i="2"/>
  <c r="P7969" i="2"/>
  <c r="P7970" i="2"/>
  <c r="P7972" i="2"/>
  <c r="P7974" i="2"/>
  <c r="P7984" i="2"/>
  <c r="P7986" i="2"/>
  <c r="P7999" i="2"/>
  <c r="P8001" i="2"/>
  <c r="N8002" i="2"/>
  <c r="P8004" i="2"/>
  <c r="P8008" i="2"/>
  <c r="P8015" i="2"/>
  <c r="P8018" i="2"/>
  <c r="P8019" i="2"/>
  <c r="P8020" i="2"/>
  <c r="P8031" i="2"/>
  <c r="P8035" i="2"/>
  <c r="P8036" i="2"/>
  <c r="P8047" i="2"/>
  <c r="N8048" i="2"/>
  <c r="P8050" i="2"/>
  <c r="N8052" i="2"/>
  <c r="P8067" i="2"/>
  <c r="P8068" i="2"/>
  <c r="P8079" i="2"/>
  <c r="P8083" i="2"/>
  <c r="P8084" i="2"/>
  <c r="P8096" i="2"/>
  <c r="P8099" i="2"/>
  <c r="P8102" i="2"/>
  <c r="P8112" i="2"/>
  <c r="P8113" i="2"/>
  <c r="M8117" i="2"/>
  <c r="M8118" i="2"/>
  <c r="M8119" i="2"/>
  <c r="P8130" i="2"/>
  <c r="M8133" i="2"/>
  <c r="M8134" i="2"/>
  <c r="M8135" i="2"/>
  <c r="M8136" i="2"/>
  <c r="P8143" i="2"/>
  <c r="P8144" i="2"/>
  <c r="P8145" i="2"/>
  <c r="P8146" i="2"/>
  <c r="P8147" i="2"/>
  <c r="N8148" i="2"/>
  <c r="N8149" i="2"/>
  <c r="M8151" i="2"/>
  <c r="P8152" i="2"/>
  <c r="P8159" i="2"/>
  <c r="P8162" i="2"/>
  <c r="P8163" i="2"/>
  <c r="P8164" i="2"/>
  <c r="M8168" i="2"/>
  <c r="P8175" i="2"/>
  <c r="P8177" i="2"/>
  <c r="P8178" i="2"/>
  <c r="N8180" i="2"/>
  <c r="N8181" i="2"/>
  <c r="M8183" i="2"/>
  <c r="M8184" i="2"/>
  <c r="P8192" i="2"/>
  <c r="P8193" i="2"/>
  <c r="P8194" i="2"/>
  <c r="P8195" i="2"/>
  <c r="P8196" i="2"/>
  <c r="P8207" i="2"/>
  <c r="P8208" i="2"/>
  <c r="P8210" i="2"/>
  <c r="P8211" i="2"/>
  <c r="P8212" i="2"/>
  <c r="P8227" i="2"/>
  <c r="P8241" i="2"/>
  <c r="N8244" i="2"/>
  <c r="N8245" i="2"/>
  <c r="P8247" i="2"/>
  <c r="P8248" i="2"/>
  <c r="P8256" i="2"/>
  <c r="P8257" i="2"/>
  <c r="P8258" i="2"/>
  <c r="N8260" i="2"/>
  <c r="M8264" i="2"/>
  <c r="P8271" i="2"/>
  <c r="P8272" i="2"/>
  <c r="P8273" i="2"/>
  <c r="N8274" i="2"/>
  <c r="P8287" i="2"/>
  <c r="P8289" i="2"/>
  <c r="P8290" i="2"/>
  <c r="P8291" i="2"/>
  <c r="P8292" i="2"/>
  <c r="P8303" i="2"/>
  <c r="P8306" i="2"/>
  <c r="P8308" i="2"/>
  <c r="N8311" i="2"/>
  <c r="P8323" i="2"/>
  <c r="P8324" i="2"/>
  <c r="P8335" i="2"/>
  <c r="N8336" i="2"/>
  <c r="P8339" i="2"/>
  <c r="P8340" i="2"/>
  <c r="N8342" i="2"/>
  <c r="N8343" i="2"/>
  <c r="P8355" i="2"/>
  <c r="M8357" i="2"/>
  <c r="M8358" i="2"/>
  <c r="P8368" i="2"/>
  <c r="P8369" i="2"/>
  <c r="M8373" i="2"/>
  <c r="M8375" i="2"/>
  <c r="P8385" i="2"/>
  <c r="P8386" i="2"/>
  <c r="N8388" i="2"/>
  <c r="M8392" i="2"/>
  <c r="N8404" i="2"/>
  <c r="P8408" i="2"/>
  <c r="P8415" i="2"/>
  <c r="P8416" i="2"/>
  <c r="P8417" i="2"/>
  <c r="P8418" i="2"/>
  <c r="P8419" i="2"/>
  <c r="P8431" i="2"/>
  <c r="P8433" i="2"/>
  <c r="P8434" i="2"/>
  <c r="P8436" i="2"/>
  <c r="P8449" i="2"/>
  <c r="N8450" i="2"/>
  <c r="P8451" i="2"/>
  <c r="P8452" i="2"/>
  <c r="P8465" i="2"/>
  <c r="P8467" i="2"/>
  <c r="P8480" i="2"/>
  <c r="P8481" i="2"/>
  <c r="P8482" i="2"/>
  <c r="P8483" i="2"/>
  <c r="P8484" i="2"/>
  <c r="M8486" i="2"/>
  <c r="P8488" i="2"/>
  <c r="P8496" i="2"/>
  <c r="P8497" i="2"/>
  <c r="P8498" i="2"/>
  <c r="P8500" i="2"/>
  <c r="M8503" i="2"/>
  <c r="M8504" i="2"/>
  <c r="P8512" i="2"/>
  <c r="N8513" i="2"/>
  <c r="P8514" i="2"/>
  <c r="P8516" i="2"/>
  <c r="P8528" i="2"/>
  <c r="P8529" i="2"/>
  <c r="P8530" i="2"/>
  <c r="P8532" i="2"/>
  <c r="P8543" i="2"/>
  <c r="P8545" i="2"/>
  <c r="P8546" i="2"/>
  <c r="P8559" i="2"/>
  <c r="P8563" i="2"/>
  <c r="P8564" i="2"/>
  <c r="N8567" i="2"/>
  <c r="N8576" i="2"/>
  <c r="P8579" i="2"/>
  <c r="P8595" i="2"/>
  <c r="P8596" i="2"/>
  <c r="M8597" i="2"/>
  <c r="P8607" i="2"/>
  <c r="P8608" i="2"/>
  <c r="N8611" i="2"/>
  <c r="N8612" i="2"/>
  <c r="M8613" i="2"/>
  <c r="P8614" i="2"/>
  <c r="N8616" i="2"/>
  <c r="P8625" i="2"/>
  <c r="N8626" i="2"/>
  <c r="N8640" i="2"/>
  <c r="N8641" i="2"/>
  <c r="N8642" i="2"/>
  <c r="P8648" i="2"/>
  <c r="P8657" i="2"/>
  <c r="P8658" i="2"/>
  <c r="N8660" i="2"/>
  <c r="P8671" i="2"/>
  <c r="P8672" i="2"/>
  <c r="P8673" i="2"/>
  <c r="P8674" i="2"/>
  <c r="N8676" i="2"/>
  <c r="P8687" i="2"/>
  <c r="P8689" i="2"/>
  <c r="P8691" i="2"/>
  <c r="P8692" i="2"/>
  <c r="P8693" i="2"/>
  <c r="M8694" i="2"/>
  <c r="M8696" i="2"/>
  <c r="P8704" i="2"/>
  <c r="P8705" i="2"/>
  <c r="P8706" i="2"/>
  <c r="P8707" i="2"/>
  <c r="M8710" i="2"/>
  <c r="P8720" i="2"/>
  <c r="P8721" i="2"/>
  <c r="P8723" i="2"/>
  <c r="P8724" i="2"/>
  <c r="M8725" i="2"/>
  <c r="M8726" i="2"/>
  <c r="P8735" i="2"/>
  <c r="P8736" i="2"/>
  <c r="P8737" i="2"/>
  <c r="P8740" i="2"/>
  <c r="M8742" i="2"/>
  <c r="M8743" i="2"/>
  <c r="N8752" i="2"/>
  <c r="P8753" i="2"/>
  <c r="P8755" i="2"/>
  <c r="P8756" i="2"/>
  <c r="M8759" i="2"/>
  <c r="M8760" i="2"/>
  <c r="P8768" i="2"/>
  <c r="P8770" i="2"/>
  <c r="P8771" i="2"/>
  <c r="P8772" i="2"/>
  <c r="P8773" i="2"/>
  <c r="N8774" i="2"/>
  <c r="N8775" i="2"/>
  <c r="P8776" i="2"/>
  <c r="P8785" i="2"/>
  <c r="N8788" i="2"/>
  <c r="P8799" i="2"/>
  <c r="N8801" i="2"/>
  <c r="P8805" i="2"/>
  <c r="P8806" i="2"/>
  <c r="P8815" i="2"/>
  <c r="P8818" i="2"/>
  <c r="P8819" i="2"/>
  <c r="P8835" i="2"/>
  <c r="P8836" i="2"/>
  <c r="P8851" i="2"/>
  <c r="M8853" i="2"/>
  <c r="P8863" i="2"/>
  <c r="N8867" i="2"/>
  <c r="P8869" i="2"/>
  <c r="P8870" i="2"/>
  <c r="P8880" i="2"/>
  <c r="P8883" i="2"/>
  <c r="P8896" i="2"/>
  <c r="P8897" i="2"/>
  <c r="P8898" i="2"/>
  <c r="P8899" i="2"/>
  <c r="P8914" i="2"/>
  <c r="M8917" i="2"/>
  <c r="M8918" i="2"/>
  <c r="P8920" i="2"/>
  <c r="N8921" i="2"/>
  <c r="P8927" i="2"/>
  <c r="P8929" i="2"/>
  <c r="N8930" i="2"/>
  <c r="P8932" i="2"/>
  <c r="M8933" i="2"/>
  <c r="M8936" i="2"/>
  <c r="P8943" i="2"/>
  <c r="P8944" i="2"/>
  <c r="P8945" i="2"/>
  <c r="P8946" i="2"/>
  <c r="P8947" i="2"/>
  <c r="M8949" i="2"/>
  <c r="M8950" i="2"/>
  <c r="M8951" i="2"/>
  <c r="M8952" i="2"/>
  <c r="P8961" i="2"/>
  <c r="N8962" i="2"/>
  <c r="P8963" i="2"/>
  <c r="P8964" i="2"/>
  <c r="M8965" i="2"/>
  <c r="P8966" i="2"/>
  <c r="M8967" i="2"/>
  <c r="M8968" i="2"/>
  <c r="P8977" i="2"/>
  <c r="P8978" i="2"/>
  <c r="P8979" i="2"/>
  <c r="P8980" i="2"/>
  <c r="M8981" i="2"/>
  <c r="M8982" i="2"/>
  <c r="M8984" i="2"/>
  <c r="P8991" i="2"/>
  <c r="N8992" i="2"/>
  <c r="N8993" i="2"/>
  <c r="P8996" i="2"/>
  <c r="N8997" i="2"/>
  <c r="M8998" i="2"/>
  <c r="M8999" i="2"/>
  <c r="P9008" i="2"/>
  <c r="P9011" i="2"/>
  <c r="P9012" i="2"/>
  <c r="P9015" i="2"/>
  <c r="P9016" i="2"/>
  <c r="P9024" i="2"/>
  <c r="P9025" i="2"/>
  <c r="P9027" i="2"/>
  <c r="M9033" i="2"/>
  <c r="N9041" i="2"/>
  <c r="P9042" i="2"/>
  <c r="P9055" i="2"/>
  <c r="P9057" i="2"/>
  <c r="P9058" i="2"/>
  <c r="P9060" i="2"/>
  <c r="P9071" i="2"/>
  <c r="P9074" i="2"/>
  <c r="P9076" i="2"/>
  <c r="N9088" i="2"/>
  <c r="P9091" i="2"/>
  <c r="P9092" i="2"/>
  <c r="P9107" i="2"/>
  <c r="P9109" i="2"/>
  <c r="N9121" i="2"/>
  <c r="N9122" i="2"/>
  <c r="N9123" i="2"/>
  <c r="P9136" i="2"/>
  <c r="P9137" i="2"/>
  <c r="P9139" i="2"/>
  <c r="N9140" i="2"/>
  <c r="P9152" i="2"/>
  <c r="P9153" i="2"/>
  <c r="P9154" i="2"/>
  <c r="P9155" i="2"/>
  <c r="M9157" i="2"/>
  <c r="M9158" i="2"/>
  <c r="M9159" i="2"/>
  <c r="N9168" i="2"/>
  <c r="P9169" i="2"/>
  <c r="N9172" i="2"/>
  <c r="M9173" i="2"/>
  <c r="M9175" i="2"/>
  <c r="M9176" i="2"/>
  <c r="P9183" i="2"/>
  <c r="P9184" i="2"/>
  <c r="N9186" i="2"/>
  <c r="M9189" i="2"/>
  <c r="M9190" i="2"/>
  <c r="M9191" i="2"/>
  <c r="M9192" i="2"/>
  <c r="P9199" i="2"/>
  <c r="P9200" i="2"/>
  <c r="P9201" i="2"/>
  <c r="P9202" i="2"/>
  <c r="P9203" i="2"/>
  <c r="P9204" i="2"/>
  <c r="P9205" i="2"/>
  <c r="M9206" i="2"/>
  <c r="M9208" i="2"/>
  <c r="P9216" i="2"/>
  <c r="P9218" i="2"/>
  <c r="P9219" i="2"/>
  <c r="P9220" i="2"/>
  <c r="M9222" i="2"/>
  <c r="M9224" i="2"/>
  <c r="P9232" i="2"/>
  <c r="N9233" i="2"/>
  <c r="P9234" i="2"/>
  <c r="P9235" i="2"/>
  <c r="P9236" i="2"/>
  <c r="M9237" i="2"/>
  <c r="M9239" i="2"/>
  <c r="M9240" i="2"/>
  <c r="P9248" i="2"/>
  <c r="P9249" i="2"/>
  <c r="P9250" i="2"/>
  <c r="N9253" i="2"/>
  <c r="P9254" i="2"/>
  <c r="P9255" i="2"/>
  <c r="P9263" i="2"/>
  <c r="P9264" i="2"/>
  <c r="P9265" i="2"/>
  <c r="P9266" i="2"/>
  <c r="N9268" i="2"/>
  <c r="P9280" i="2"/>
  <c r="P9281" i="2"/>
  <c r="P9282" i="2"/>
  <c r="P9283" i="2"/>
  <c r="P9284" i="2"/>
  <c r="P9288" i="2"/>
  <c r="N9297" i="2"/>
  <c r="N9298" i="2"/>
  <c r="P9300" i="2"/>
  <c r="P9311" i="2"/>
  <c r="P9313" i="2"/>
  <c r="P9314" i="2"/>
  <c r="N9316" i="2"/>
  <c r="P9327" i="2"/>
  <c r="N9328" i="2"/>
  <c r="P9330" i="2"/>
  <c r="P9332" i="2"/>
  <c r="P9343" i="2"/>
  <c r="P9347" i="2"/>
  <c r="P9348" i="2"/>
  <c r="N9350" i="2"/>
  <c r="N9362" i="2"/>
  <c r="P9363" i="2"/>
  <c r="P9364" i="2"/>
  <c r="P9376" i="2"/>
  <c r="N9377" i="2"/>
  <c r="N9378" i="2"/>
  <c r="N9379" i="2"/>
  <c r="N9380" i="2"/>
  <c r="P9381" i="2"/>
  <c r="P9391" i="2"/>
  <c r="P9392" i="2"/>
  <c r="P9393" i="2"/>
  <c r="N9394" i="2"/>
  <c r="N9396" i="2"/>
  <c r="P9398" i="2"/>
  <c r="P9399" i="2"/>
  <c r="N9400" i="2"/>
  <c r="P9408" i="2"/>
  <c r="P9409" i="2"/>
  <c r="P9410" i="2"/>
  <c r="P9411" i="2"/>
  <c r="M9413" i="2"/>
  <c r="M9414" i="2"/>
  <c r="M9415" i="2"/>
  <c r="M9416" i="2"/>
  <c r="P9424" i="2"/>
  <c r="N9425" i="2"/>
  <c r="P9426" i="2"/>
  <c r="P9427" i="2"/>
  <c r="M9430" i="2"/>
  <c r="M9431" i="2"/>
  <c r="P9440" i="2"/>
  <c r="P9441" i="2"/>
  <c r="P9444" i="2"/>
  <c r="M9447" i="2"/>
  <c r="M9448" i="2"/>
  <c r="P9458" i="2"/>
  <c r="P9459" i="2"/>
  <c r="P9460" i="2"/>
  <c r="M9464" i="2"/>
  <c r="P9471" i="2"/>
  <c r="P9472" i="2"/>
  <c r="N9473" i="2"/>
  <c r="P9476" i="2"/>
  <c r="P9487" i="2"/>
  <c r="P9488" i="2"/>
  <c r="P9492" i="2"/>
  <c r="M9496" i="2"/>
  <c r="P9503" i="2"/>
  <c r="P9504" i="2"/>
  <c r="P9505" i="2"/>
  <c r="P9506" i="2"/>
  <c r="P9507" i="2"/>
  <c r="P9508" i="2"/>
  <c r="N9509" i="2"/>
  <c r="P9510" i="2"/>
  <c r="P9511" i="2"/>
  <c r="P9512" i="2"/>
  <c r="P9519" i="2"/>
  <c r="P9520" i="2"/>
  <c r="P9521" i="2"/>
  <c r="P9522" i="2"/>
  <c r="P9523" i="2"/>
  <c r="P9524" i="2"/>
  <c r="N9526" i="2"/>
  <c r="P9527" i="2"/>
  <c r="P9528" i="2"/>
  <c r="P9537" i="2"/>
  <c r="P9538" i="2"/>
  <c r="P9539" i="2"/>
  <c r="P9540" i="2"/>
  <c r="P9544" i="2"/>
  <c r="P9554" i="2"/>
  <c r="P9555" i="2"/>
  <c r="P9556" i="2"/>
  <c r="N9569" i="2"/>
  <c r="P9570" i="2"/>
  <c r="P9572" i="2"/>
  <c r="P9583" i="2"/>
  <c r="P9587" i="2"/>
  <c r="P9588" i="2"/>
  <c r="N9600" i="2"/>
  <c r="P9603" i="2"/>
  <c r="P9604" i="2"/>
  <c r="N9607" i="2"/>
  <c r="N9608" i="2"/>
  <c r="N9616" i="2"/>
  <c r="N9617" i="2"/>
  <c r="N9618" i="2"/>
  <c r="P9620" i="2"/>
  <c r="P9632" i="2"/>
  <c r="N9633" i="2"/>
  <c r="N9634" i="2"/>
  <c r="N9635" i="2"/>
  <c r="N9636" i="2"/>
  <c r="N9637" i="2"/>
  <c r="M9638" i="2"/>
  <c r="P9647" i="2"/>
  <c r="P9648" i="2"/>
  <c r="P9649" i="2"/>
  <c r="M9653" i="2"/>
  <c r="M9654" i="2"/>
  <c r="P9666" i="2"/>
  <c r="P9667" i="2"/>
  <c r="P9668" i="2"/>
  <c r="N9670" i="2"/>
  <c r="P9671" i="2"/>
  <c r="P9672" i="2"/>
  <c r="P9680" i="2"/>
  <c r="P9681" i="2"/>
  <c r="P9682" i="2"/>
  <c r="N9698" i="2"/>
  <c r="P9700" i="2"/>
  <c r="P9712" i="2"/>
  <c r="P9713" i="2"/>
  <c r="N9714" i="2"/>
  <c r="P9716" i="2"/>
  <c r="P9727" i="2"/>
  <c r="P9728" i="2"/>
  <c r="P9729" i="2"/>
  <c r="N9730" i="2"/>
  <c r="P9732" i="2"/>
  <c r="P9733" i="2"/>
  <c r="P9743" i="2"/>
  <c r="P9744" i="2"/>
  <c r="N9745" i="2"/>
  <c r="P9746" i="2"/>
  <c r="P9747" i="2"/>
  <c r="P9748" i="2"/>
  <c r="M9753" i="2"/>
  <c r="P9759" i="2"/>
  <c r="P9760" i="2"/>
  <c r="P9761" i="2"/>
  <c r="P9762" i="2"/>
  <c r="P9764" i="2"/>
  <c r="P9775" i="2"/>
  <c r="P9777" i="2"/>
  <c r="P9778" i="2"/>
  <c r="P9779" i="2"/>
  <c r="P9780" i="2"/>
  <c r="N9781" i="2"/>
  <c r="M9783" i="2"/>
  <c r="M9784" i="2"/>
  <c r="P9792" i="2"/>
  <c r="P9793" i="2"/>
  <c r="P9794" i="2"/>
  <c r="P9795" i="2"/>
  <c r="P9796" i="2"/>
  <c r="N9799" i="2"/>
  <c r="P9809" i="2"/>
  <c r="P9810" i="2"/>
  <c r="P9811" i="2"/>
  <c r="P9812" i="2"/>
  <c r="P9823" i="2"/>
  <c r="P9826" i="2"/>
  <c r="P9828" i="2"/>
  <c r="N9829" i="2"/>
  <c r="N9830" i="2"/>
  <c r="N9831" i="2"/>
  <c r="P9833" i="2"/>
  <c r="P9834" i="2"/>
  <c r="P9842" i="2"/>
  <c r="P9843" i="2"/>
  <c r="P9856" i="2"/>
  <c r="N9858" i="2"/>
  <c r="P9860" i="2"/>
  <c r="P9873" i="2"/>
  <c r="P9876" i="2"/>
  <c r="P9877" i="2"/>
  <c r="P9890" i="2"/>
  <c r="P9891" i="2"/>
  <c r="M9893" i="2"/>
  <c r="M9894" i="2"/>
  <c r="P9903" i="2"/>
  <c r="P9904" i="2"/>
  <c r="P9905" i="2"/>
  <c r="N9908" i="2"/>
  <c r="P9920" i="2"/>
  <c r="P9921" i="2"/>
  <c r="P9922" i="2"/>
  <c r="P9923" i="2"/>
  <c r="P9924" i="2"/>
  <c r="P9936" i="2"/>
  <c r="P9937" i="2"/>
  <c r="P9939" i="2"/>
  <c r="P9941" i="2"/>
  <c r="P9953" i="2"/>
  <c r="P9958" i="2"/>
  <c r="M9961" i="2"/>
  <c r="P9968" i="2"/>
  <c r="P9969" i="2"/>
  <c r="P9970" i="2"/>
  <c r="P9972" i="2"/>
  <c r="P9983" i="2"/>
  <c r="P9984" i="2"/>
  <c r="P9987" i="2"/>
  <c r="P9988" i="2"/>
  <c r="M9990" i="2"/>
  <c r="M9991" i="2"/>
  <c r="P10000" i="2"/>
  <c r="P10002" i="2"/>
  <c r="P10003" i="2"/>
  <c r="P10004" i="2"/>
  <c r="M10005" i="2"/>
  <c r="P10017" i="2"/>
  <c r="P10018" i="2"/>
  <c r="P10019" i="2"/>
  <c r="P10020" i="2"/>
  <c r="P10022" i="2"/>
  <c r="M10023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6044" i="2"/>
  <c r="U6045" i="2"/>
  <c r="U6046" i="2"/>
  <c r="U6047" i="2"/>
  <c r="U6048" i="2"/>
  <c r="U6049" i="2"/>
  <c r="U6050" i="2"/>
  <c r="U6051" i="2"/>
  <c r="U6052" i="2"/>
  <c r="U6053" i="2"/>
  <c r="U6054" i="2"/>
  <c r="U6055" i="2"/>
  <c r="U6056" i="2"/>
  <c r="U6057" i="2"/>
  <c r="U6058" i="2"/>
  <c r="U6059" i="2"/>
  <c r="U6060" i="2"/>
  <c r="U6061" i="2"/>
  <c r="U6062" i="2"/>
  <c r="U6063" i="2"/>
  <c r="U6064" i="2"/>
  <c r="U6065" i="2"/>
  <c r="U6066" i="2"/>
  <c r="U6067" i="2"/>
  <c r="U6068" i="2"/>
  <c r="U6069" i="2"/>
  <c r="U6070" i="2"/>
  <c r="U6071" i="2"/>
  <c r="U6072" i="2"/>
  <c r="U6073" i="2"/>
  <c r="U6074" i="2"/>
  <c r="U6075" i="2"/>
  <c r="U6076" i="2"/>
  <c r="U6077" i="2"/>
  <c r="U6078" i="2"/>
  <c r="U6079" i="2"/>
  <c r="U6080" i="2"/>
  <c r="U6081" i="2"/>
  <c r="U6082" i="2"/>
  <c r="U6083" i="2"/>
  <c r="U6084" i="2"/>
  <c r="U6085" i="2"/>
  <c r="U6086" i="2"/>
  <c r="U6087" i="2"/>
  <c r="U6088" i="2"/>
  <c r="U6089" i="2"/>
  <c r="U6090" i="2"/>
  <c r="U6091" i="2"/>
  <c r="U6092" i="2"/>
  <c r="U6093" i="2"/>
  <c r="U6094" i="2"/>
  <c r="U6095" i="2"/>
  <c r="U6096" i="2"/>
  <c r="U6097" i="2"/>
  <c r="U6098" i="2"/>
  <c r="U6099" i="2"/>
  <c r="U6100" i="2"/>
  <c r="U6101" i="2"/>
  <c r="U6102" i="2"/>
  <c r="U6103" i="2"/>
  <c r="U6104" i="2"/>
  <c r="U6105" i="2"/>
  <c r="U6106" i="2"/>
  <c r="U6107" i="2"/>
  <c r="U6108" i="2"/>
  <c r="U6109" i="2"/>
  <c r="U6110" i="2"/>
  <c r="U6111" i="2"/>
  <c r="U6112" i="2"/>
  <c r="U6113" i="2"/>
  <c r="U6114" i="2"/>
  <c r="U6115" i="2"/>
  <c r="U6116" i="2"/>
  <c r="U6117" i="2"/>
  <c r="U6118" i="2"/>
  <c r="U6119" i="2"/>
  <c r="U6120" i="2"/>
  <c r="U6121" i="2"/>
  <c r="U6122" i="2"/>
  <c r="U6123" i="2"/>
  <c r="U6124" i="2"/>
  <c r="U6125" i="2"/>
  <c r="U6126" i="2"/>
  <c r="U6127" i="2"/>
  <c r="U6128" i="2"/>
  <c r="U6129" i="2"/>
  <c r="U6130" i="2"/>
  <c r="U6131" i="2"/>
  <c r="U6132" i="2"/>
  <c r="U6133" i="2"/>
  <c r="U6134" i="2"/>
  <c r="U6135" i="2"/>
  <c r="U6136" i="2"/>
  <c r="U6137" i="2"/>
  <c r="U6138" i="2"/>
  <c r="U6139" i="2"/>
  <c r="U6140" i="2"/>
  <c r="U6141" i="2"/>
  <c r="U6142" i="2"/>
  <c r="U6143" i="2"/>
  <c r="U6144" i="2"/>
  <c r="U6145" i="2"/>
  <c r="U6146" i="2"/>
  <c r="U6147" i="2"/>
  <c r="U6148" i="2"/>
  <c r="U6149" i="2"/>
  <c r="U6150" i="2"/>
  <c r="U6151" i="2"/>
  <c r="U6152" i="2"/>
  <c r="U6153" i="2"/>
  <c r="U6154" i="2"/>
  <c r="U6155" i="2"/>
  <c r="U6156" i="2"/>
  <c r="U6157" i="2"/>
  <c r="U6158" i="2"/>
  <c r="U6159" i="2"/>
  <c r="U6160" i="2"/>
  <c r="U6161" i="2"/>
  <c r="U6162" i="2"/>
  <c r="U6163" i="2"/>
  <c r="U6164" i="2"/>
  <c r="U6165" i="2"/>
  <c r="U6166" i="2"/>
  <c r="U6167" i="2"/>
  <c r="U6168" i="2"/>
  <c r="U6169" i="2"/>
  <c r="U6170" i="2"/>
  <c r="U6171" i="2"/>
  <c r="U6172" i="2"/>
  <c r="U6173" i="2"/>
  <c r="U6174" i="2"/>
  <c r="U6175" i="2"/>
  <c r="U6176" i="2"/>
  <c r="U6177" i="2"/>
  <c r="U6178" i="2"/>
  <c r="U6179" i="2"/>
  <c r="U6180" i="2"/>
  <c r="U6181" i="2"/>
  <c r="U6182" i="2"/>
  <c r="U6183" i="2"/>
  <c r="U6184" i="2"/>
  <c r="U6185" i="2"/>
  <c r="U6186" i="2"/>
  <c r="U6187" i="2"/>
  <c r="U6188" i="2"/>
  <c r="U6189" i="2"/>
  <c r="U6190" i="2"/>
  <c r="U6191" i="2"/>
  <c r="U6192" i="2"/>
  <c r="U6193" i="2"/>
  <c r="U6194" i="2"/>
  <c r="U6195" i="2"/>
  <c r="U6196" i="2"/>
  <c r="U6197" i="2"/>
  <c r="U6198" i="2"/>
  <c r="U6199" i="2"/>
  <c r="U6200" i="2"/>
  <c r="U6201" i="2"/>
  <c r="U6202" i="2"/>
  <c r="U6203" i="2"/>
  <c r="U6204" i="2"/>
  <c r="U6205" i="2"/>
  <c r="U6206" i="2"/>
  <c r="U6207" i="2"/>
  <c r="U6208" i="2"/>
  <c r="U6209" i="2"/>
  <c r="U6210" i="2"/>
  <c r="U6211" i="2"/>
  <c r="U6212" i="2"/>
  <c r="U6213" i="2"/>
  <c r="U6214" i="2"/>
  <c r="U6215" i="2"/>
  <c r="U6216" i="2"/>
  <c r="U6217" i="2"/>
  <c r="U6218" i="2"/>
  <c r="U6219" i="2"/>
  <c r="U6220" i="2"/>
  <c r="U6221" i="2"/>
  <c r="U6222" i="2"/>
  <c r="U6223" i="2"/>
  <c r="U6224" i="2"/>
  <c r="U6225" i="2"/>
  <c r="U6226" i="2"/>
  <c r="U6227" i="2"/>
  <c r="U6228" i="2"/>
  <c r="U6229" i="2"/>
  <c r="U6230" i="2"/>
  <c r="U6231" i="2"/>
  <c r="U6232" i="2"/>
  <c r="U6233" i="2"/>
  <c r="U6234" i="2"/>
  <c r="U6235" i="2"/>
  <c r="U6236" i="2"/>
  <c r="U6237" i="2"/>
  <c r="U6238" i="2"/>
  <c r="U6239" i="2"/>
  <c r="U6240" i="2"/>
  <c r="U6241" i="2"/>
  <c r="U6242" i="2"/>
  <c r="U6243" i="2"/>
  <c r="U6244" i="2"/>
  <c r="U6245" i="2"/>
  <c r="U6246" i="2"/>
  <c r="U6247" i="2"/>
  <c r="U6248" i="2"/>
  <c r="U6249" i="2"/>
  <c r="U6250" i="2"/>
  <c r="U6251" i="2"/>
  <c r="U6252" i="2"/>
  <c r="U6253" i="2"/>
  <c r="U6254" i="2"/>
  <c r="U6255" i="2"/>
  <c r="U6256" i="2"/>
  <c r="U6257" i="2"/>
  <c r="U6258" i="2"/>
  <c r="U6259" i="2"/>
  <c r="U6260" i="2"/>
  <c r="U6261" i="2"/>
  <c r="U6262" i="2"/>
  <c r="U6263" i="2"/>
  <c r="U6264" i="2"/>
  <c r="U6265" i="2"/>
  <c r="U6266" i="2"/>
  <c r="U6267" i="2"/>
  <c r="U6268" i="2"/>
  <c r="U6269" i="2"/>
  <c r="U6270" i="2"/>
  <c r="U6271" i="2"/>
  <c r="U6272" i="2"/>
  <c r="U6273" i="2"/>
  <c r="U6274" i="2"/>
  <c r="U6275" i="2"/>
  <c r="U6276" i="2"/>
  <c r="U6277" i="2"/>
  <c r="U6278" i="2"/>
  <c r="U6279" i="2"/>
  <c r="U6280" i="2"/>
  <c r="U6281" i="2"/>
  <c r="U6282" i="2"/>
  <c r="U6283" i="2"/>
  <c r="U6284" i="2"/>
  <c r="U6285" i="2"/>
  <c r="U6286" i="2"/>
  <c r="U6287" i="2"/>
  <c r="U6288" i="2"/>
  <c r="U6289" i="2"/>
  <c r="U6290" i="2"/>
  <c r="U6291" i="2"/>
  <c r="U6292" i="2"/>
  <c r="U6293" i="2"/>
  <c r="U6294" i="2"/>
  <c r="U6295" i="2"/>
  <c r="U6296" i="2"/>
  <c r="U6297" i="2"/>
  <c r="U6298" i="2"/>
  <c r="U6299" i="2"/>
  <c r="U6300" i="2"/>
  <c r="U6301" i="2"/>
  <c r="U6302" i="2"/>
  <c r="U6303" i="2"/>
  <c r="U6304" i="2"/>
  <c r="U6305" i="2"/>
  <c r="U6306" i="2"/>
  <c r="U6307" i="2"/>
  <c r="U6308" i="2"/>
  <c r="U6309" i="2"/>
  <c r="U6310" i="2"/>
  <c r="U6311" i="2"/>
  <c r="U6312" i="2"/>
  <c r="U6313" i="2"/>
  <c r="U6314" i="2"/>
  <c r="U6315" i="2"/>
  <c r="U6316" i="2"/>
  <c r="U6317" i="2"/>
  <c r="U6318" i="2"/>
  <c r="U6319" i="2"/>
  <c r="U6320" i="2"/>
  <c r="U6321" i="2"/>
  <c r="U6322" i="2"/>
  <c r="U6323" i="2"/>
  <c r="U6324" i="2"/>
  <c r="U6325" i="2"/>
  <c r="U6326" i="2"/>
  <c r="U6327" i="2"/>
  <c r="U6328" i="2"/>
  <c r="U6329" i="2"/>
  <c r="U6330" i="2"/>
  <c r="U6331" i="2"/>
  <c r="U6332" i="2"/>
  <c r="U6333" i="2"/>
  <c r="U6334" i="2"/>
  <c r="U6335" i="2"/>
  <c r="U6336" i="2"/>
  <c r="U6337" i="2"/>
  <c r="U6338" i="2"/>
  <c r="U6339" i="2"/>
  <c r="U6340" i="2"/>
  <c r="U6341" i="2"/>
  <c r="U6342" i="2"/>
  <c r="U6343" i="2"/>
  <c r="U6344" i="2"/>
  <c r="U6345" i="2"/>
  <c r="U6346" i="2"/>
  <c r="U6347" i="2"/>
  <c r="U6348" i="2"/>
  <c r="U6349" i="2"/>
  <c r="U6350" i="2"/>
  <c r="U6351" i="2"/>
  <c r="U6352" i="2"/>
  <c r="U6353" i="2"/>
  <c r="U6354" i="2"/>
  <c r="U6355" i="2"/>
  <c r="U6356" i="2"/>
  <c r="U6357" i="2"/>
  <c r="U6358" i="2"/>
  <c r="U6359" i="2"/>
  <c r="U6360" i="2"/>
  <c r="U6361" i="2"/>
  <c r="U6362" i="2"/>
  <c r="U6363" i="2"/>
  <c r="U6364" i="2"/>
  <c r="U6365" i="2"/>
  <c r="U6366" i="2"/>
  <c r="U6367" i="2"/>
  <c r="U6368" i="2"/>
  <c r="U6369" i="2"/>
  <c r="U6370" i="2"/>
  <c r="U6371" i="2"/>
  <c r="U6372" i="2"/>
  <c r="U6373" i="2"/>
  <c r="U6374" i="2"/>
  <c r="U6375" i="2"/>
  <c r="U6376" i="2"/>
  <c r="U6377" i="2"/>
  <c r="U6378" i="2"/>
  <c r="U6379" i="2"/>
  <c r="U6380" i="2"/>
  <c r="U6381" i="2"/>
  <c r="U6382" i="2"/>
  <c r="U6383" i="2"/>
  <c r="U6384" i="2"/>
  <c r="U6385" i="2"/>
  <c r="U6386" i="2"/>
  <c r="U6387" i="2"/>
  <c r="U6388" i="2"/>
  <c r="U6389" i="2"/>
  <c r="U6390" i="2"/>
  <c r="U6391" i="2"/>
  <c r="U6392" i="2"/>
  <c r="U6393" i="2"/>
  <c r="U6394" i="2"/>
  <c r="U6395" i="2"/>
  <c r="U6396" i="2"/>
  <c r="U6397" i="2"/>
  <c r="U6398" i="2"/>
  <c r="U6399" i="2"/>
  <c r="U6400" i="2"/>
  <c r="U6401" i="2"/>
  <c r="U6402" i="2"/>
  <c r="U6403" i="2"/>
  <c r="U6404" i="2"/>
  <c r="U6405" i="2"/>
  <c r="U6406" i="2"/>
  <c r="U6407" i="2"/>
  <c r="U6408" i="2"/>
  <c r="U6409" i="2"/>
  <c r="U6410" i="2"/>
  <c r="U6411" i="2"/>
  <c r="U6412" i="2"/>
  <c r="U6413" i="2"/>
  <c r="U6414" i="2"/>
  <c r="U6415" i="2"/>
  <c r="U6416" i="2"/>
  <c r="U6417" i="2"/>
  <c r="U6418" i="2"/>
  <c r="U6419" i="2"/>
  <c r="U6420" i="2"/>
  <c r="U6421" i="2"/>
  <c r="U6422" i="2"/>
  <c r="U6423" i="2"/>
  <c r="U6424" i="2"/>
  <c r="U6425" i="2"/>
  <c r="U6426" i="2"/>
  <c r="U6427" i="2"/>
  <c r="U6428" i="2"/>
  <c r="U6429" i="2"/>
  <c r="U6430" i="2"/>
  <c r="U6431" i="2"/>
  <c r="U6432" i="2"/>
  <c r="U6433" i="2"/>
  <c r="U6434" i="2"/>
  <c r="U6435" i="2"/>
  <c r="U6436" i="2"/>
  <c r="U6437" i="2"/>
  <c r="U6438" i="2"/>
  <c r="U6439" i="2"/>
  <c r="U6440" i="2"/>
  <c r="U6441" i="2"/>
  <c r="U6442" i="2"/>
  <c r="U6443" i="2"/>
  <c r="U6444" i="2"/>
  <c r="U6445" i="2"/>
  <c r="U6446" i="2"/>
  <c r="U6447" i="2"/>
  <c r="U6448" i="2"/>
  <c r="U6449" i="2"/>
  <c r="U6450" i="2"/>
  <c r="U6451" i="2"/>
  <c r="U6452" i="2"/>
  <c r="U6453" i="2"/>
  <c r="U6454" i="2"/>
  <c r="U6455" i="2"/>
  <c r="U6456" i="2"/>
  <c r="U6457" i="2"/>
  <c r="U6458" i="2"/>
  <c r="U6459" i="2"/>
  <c r="U6460" i="2"/>
  <c r="U6461" i="2"/>
  <c r="U6462" i="2"/>
  <c r="U6463" i="2"/>
  <c r="U6464" i="2"/>
  <c r="U6465" i="2"/>
  <c r="U6466" i="2"/>
  <c r="U6467" i="2"/>
  <c r="U6468" i="2"/>
  <c r="U6469" i="2"/>
  <c r="U6470" i="2"/>
  <c r="U6471" i="2"/>
  <c r="U6472" i="2"/>
  <c r="U6473" i="2"/>
  <c r="U6474" i="2"/>
  <c r="U6475" i="2"/>
  <c r="U6476" i="2"/>
  <c r="U6477" i="2"/>
  <c r="U6478" i="2"/>
  <c r="U6479" i="2"/>
  <c r="U6480" i="2"/>
  <c r="U6481" i="2"/>
  <c r="U6482" i="2"/>
  <c r="U6483" i="2"/>
  <c r="U6484" i="2"/>
  <c r="U6485" i="2"/>
  <c r="U6486" i="2"/>
  <c r="U6487" i="2"/>
  <c r="U6488" i="2"/>
  <c r="U6489" i="2"/>
  <c r="U6490" i="2"/>
  <c r="U6491" i="2"/>
  <c r="U6492" i="2"/>
  <c r="U6493" i="2"/>
  <c r="U6494" i="2"/>
  <c r="U6495" i="2"/>
  <c r="U6496" i="2"/>
  <c r="U6497" i="2"/>
  <c r="U6498" i="2"/>
  <c r="U6499" i="2"/>
  <c r="U6500" i="2"/>
  <c r="U6501" i="2"/>
  <c r="U6502" i="2"/>
  <c r="U6503" i="2"/>
  <c r="U6504" i="2"/>
  <c r="U6505" i="2"/>
  <c r="U6506" i="2"/>
  <c r="U6507" i="2"/>
  <c r="U6508" i="2"/>
  <c r="U6509" i="2"/>
  <c r="U6510" i="2"/>
  <c r="U6511" i="2"/>
  <c r="U6512" i="2"/>
  <c r="U6513" i="2"/>
  <c r="U6514" i="2"/>
  <c r="U6515" i="2"/>
  <c r="U6516" i="2"/>
  <c r="U6517" i="2"/>
  <c r="U6518" i="2"/>
  <c r="U6519" i="2"/>
  <c r="U6520" i="2"/>
  <c r="U6521" i="2"/>
  <c r="U6522" i="2"/>
  <c r="U6523" i="2"/>
  <c r="U6524" i="2"/>
  <c r="U6525" i="2"/>
  <c r="U6526" i="2"/>
  <c r="U6527" i="2"/>
  <c r="U6528" i="2"/>
  <c r="U6529" i="2"/>
  <c r="U6530" i="2"/>
  <c r="U6531" i="2"/>
  <c r="U6532" i="2"/>
  <c r="U6533" i="2"/>
  <c r="U6534" i="2"/>
  <c r="U6535" i="2"/>
  <c r="U6536" i="2"/>
  <c r="U6537" i="2"/>
  <c r="U6538" i="2"/>
  <c r="U6539" i="2"/>
  <c r="U6540" i="2"/>
  <c r="U6541" i="2"/>
  <c r="U6542" i="2"/>
  <c r="U6543" i="2"/>
  <c r="U6544" i="2"/>
  <c r="U6545" i="2"/>
  <c r="U6546" i="2"/>
  <c r="U6547" i="2"/>
  <c r="U6548" i="2"/>
  <c r="U6549" i="2"/>
  <c r="U6550" i="2"/>
  <c r="U6551" i="2"/>
  <c r="U6552" i="2"/>
  <c r="U6553" i="2"/>
  <c r="U6554" i="2"/>
  <c r="U6555" i="2"/>
  <c r="U6556" i="2"/>
  <c r="U6557" i="2"/>
  <c r="U6558" i="2"/>
  <c r="U6559" i="2"/>
  <c r="U6560" i="2"/>
  <c r="U6561" i="2"/>
  <c r="U6562" i="2"/>
  <c r="U6563" i="2"/>
  <c r="U6564" i="2"/>
  <c r="U6565" i="2"/>
  <c r="U6566" i="2"/>
  <c r="U6567" i="2"/>
  <c r="U6568" i="2"/>
  <c r="U6569" i="2"/>
  <c r="U6570" i="2"/>
  <c r="U6571" i="2"/>
  <c r="U6572" i="2"/>
  <c r="U6573" i="2"/>
  <c r="U6574" i="2"/>
  <c r="U6575" i="2"/>
  <c r="U6576" i="2"/>
  <c r="U6577" i="2"/>
  <c r="U6578" i="2"/>
  <c r="U6579" i="2"/>
  <c r="U6580" i="2"/>
  <c r="U6581" i="2"/>
  <c r="U6582" i="2"/>
  <c r="U6583" i="2"/>
  <c r="U6584" i="2"/>
  <c r="U6585" i="2"/>
  <c r="U6586" i="2"/>
  <c r="U6587" i="2"/>
  <c r="U6588" i="2"/>
  <c r="U6589" i="2"/>
  <c r="U6590" i="2"/>
  <c r="U6591" i="2"/>
  <c r="U6592" i="2"/>
  <c r="U6593" i="2"/>
  <c r="U6594" i="2"/>
  <c r="U6595" i="2"/>
  <c r="U6596" i="2"/>
  <c r="U6597" i="2"/>
  <c r="U6598" i="2"/>
  <c r="U6599" i="2"/>
  <c r="U6600" i="2"/>
  <c r="U6601" i="2"/>
  <c r="U6602" i="2"/>
  <c r="U6603" i="2"/>
  <c r="U6604" i="2"/>
  <c r="U6605" i="2"/>
  <c r="U6606" i="2"/>
  <c r="U6607" i="2"/>
  <c r="U6608" i="2"/>
  <c r="U6609" i="2"/>
  <c r="U6610" i="2"/>
  <c r="U6611" i="2"/>
  <c r="U6612" i="2"/>
  <c r="U6613" i="2"/>
  <c r="U6614" i="2"/>
  <c r="U6615" i="2"/>
  <c r="U6616" i="2"/>
  <c r="U6617" i="2"/>
  <c r="U6618" i="2"/>
  <c r="U6619" i="2"/>
  <c r="U6620" i="2"/>
  <c r="U6621" i="2"/>
  <c r="U6622" i="2"/>
  <c r="U6623" i="2"/>
  <c r="U6624" i="2"/>
  <c r="U6625" i="2"/>
  <c r="U6626" i="2"/>
  <c r="U6627" i="2"/>
  <c r="U6628" i="2"/>
  <c r="U6629" i="2"/>
  <c r="U6630" i="2"/>
  <c r="U6631" i="2"/>
  <c r="U6632" i="2"/>
  <c r="U6633" i="2"/>
  <c r="U6634" i="2"/>
  <c r="U6635" i="2"/>
  <c r="U6636" i="2"/>
  <c r="U6637" i="2"/>
  <c r="U6638" i="2"/>
  <c r="U6639" i="2"/>
  <c r="U6640" i="2"/>
  <c r="U6641" i="2"/>
  <c r="U6642" i="2"/>
  <c r="U6643" i="2"/>
  <c r="U6644" i="2"/>
  <c r="U6645" i="2"/>
  <c r="U6646" i="2"/>
  <c r="U6647" i="2"/>
  <c r="U6648" i="2"/>
  <c r="U6649" i="2"/>
  <c r="U6650" i="2"/>
  <c r="U6651" i="2"/>
  <c r="U6652" i="2"/>
  <c r="U6653" i="2"/>
  <c r="U6654" i="2"/>
  <c r="U6655" i="2"/>
  <c r="U6656" i="2"/>
  <c r="U6657" i="2"/>
  <c r="U6658" i="2"/>
  <c r="U6659" i="2"/>
  <c r="U6660" i="2"/>
  <c r="U6661" i="2"/>
  <c r="U6662" i="2"/>
  <c r="U6663" i="2"/>
  <c r="U6664" i="2"/>
  <c r="U6665" i="2"/>
  <c r="U6666" i="2"/>
  <c r="U6667" i="2"/>
  <c r="U6668" i="2"/>
  <c r="U6669" i="2"/>
  <c r="U6670" i="2"/>
  <c r="U6671" i="2"/>
  <c r="U6672" i="2"/>
  <c r="U6673" i="2"/>
  <c r="U6674" i="2"/>
  <c r="U6675" i="2"/>
  <c r="U6676" i="2"/>
  <c r="U6677" i="2"/>
  <c r="U6678" i="2"/>
  <c r="U6679" i="2"/>
  <c r="U6680" i="2"/>
  <c r="U6681" i="2"/>
  <c r="U6682" i="2"/>
  <c r="U6683" i="2"/>
  <c r="U6684" i="2"/>
  <c r="U6685" i="2"/>
  <c r="U6686" i="2"/>
  <c r="U6687" i="2"/>
  <c r="U6688" i="2"/>
  <c r="U6689" i="2"/>
  <c r="U6690" i="2"/>
  <c r="U6691" i="2"/>
  <c r="U6692" i="2"/>
  <c r="U6693" i="2"/>
  <c r="U6694" i="2"/>
  <c r="U6695" i="2"/>
  <c r="U6696" i="2"/>
  <c r="U6697" i="2"/>
  <c r="U6698" i="2"/>
  <c r="U6699" i="2"/>
  <c r="U6700" i="2"/>
  <c r="U6701" i="2"/>
  <c r="U6702" i="2"/>
  <c r="U6703" i="2"/>
  <c r="U6704" i="2"/>
  <c r="U6705" i="2"/>
  <c r="U6706" i="2"/>
  <c r="U6707" i="2"/>
  <c r="U6708" i="2"/>
  <c r="U6709" i="2"/>
  <c r="U6710" i="2"/>
  <c r="U6711" i="2"/>
  <c r="U6712" i="2"/>
  <c r="U6713" i="2"/>
  <c r="U6714" i="2"/>
  <c r="U6715" i="2"/>
  <c r="U6716" i="2"/>
  <c r="U6717" i="2"/>
  <c r="U6718" i="2"/>
  <c r="U6719" i="2"/>
  <c r="U6720" i="2"/>
  <c r="U6721" i="2"/>
  <c r="U6722" i="2"/>
  <c r="U6723" i="2"/>
  <c r="U6724" i="2"/>
  <c r="U6725" i="2"/>
  <c r="U6726" i="2"/>
  <c r="U6727" i="2"/>
  <c r="U6728" i="2"/>
  <c r="U6729" i="2"/>
  <c r="U6730" i="2"/>
  <c r="U6731" i="2"/>
  <c r="U6732" i="2"/>
  <c r="U6733" i="2"/>
  <c r="U6734" i="2"/>
  <c r="U6735" i="2"/>
  <c r="U6736" i="2"/>
  <c r="U6737" i="2"/>
  <c r="U6738" i="2"/>
  <c r="U6739" i="2"/>
  <c r="U6740" i="2"/>
  <c r="U6741" i="2"/>
  <c r="U6742" i="2"/>
  <c r="U6743" i="2"/>
  <c r="U6744" i="2"/>
  <c r="U6745" i="2"/>
  <c r="U6746" i="2"/>
  <c r="U6747" i="2"/>
  <c r="U6748" i="2"/>
  <c r="U6749" i="2"/>
  <c r="U6750" i="2"/>
  <c r="U6751" i="2"/>
  <c r="U6752" i="2"/>
  <c r="U6753" i="2"/>
  <c r="U6754" i="2"/>
  <c r="U6755" i="2"/>
  <c r="U6756" i="2"/>
  <c r="U6757" i="2"/>
  <c r="U6758" i="2"/>
  <c r="U6759" i="2"/>
  <c r="U6760" i="2"/>
  <c r="U6761" i="2"/>
  <c r="U6762" i="2"/>
  <c r="U6763" i="2"/>
  <c r="U6764" i="2"/>
  <c r="U6765" i="2"/>
  <c r="U6766" i="2"/>
  <c r="U6767" i="2"/>
  <c r="U6768" i="2"/>
  <c r="U6769" i="2"/>
  <c r="U6770" i="2"/>
  <c r="U6771" i="2"/>
  <c r="U6772" i="2"/>
  <c r="U6773" i="2"/>
  <c r="U6774" i="2"/>
  <c r="U6775" i="2"/>
  <c r="U6776" i="2"/>
  <c r="U6777" i="2"/>
  <c r="U6778" i="2"/>
  <c r="U6779" i="2"/>
  <c r="U6780" i="2"/>
  <c r="U6781" i="2"/>
  <c r="U6782" i="2"/>
  <c r="U6783" i="2"/>
  <c r="U6784" i="2"/>
  <c r="U6785" i="2"/>
  <c r="U6786" i="2"/>
  <c r="U6787" i="2"/>
  <c r="U6788" i="2"/>
  <c r="U6789" i="2"/>
  <c r="U6790" i="2"/>
  <c r="U6791" i="2"/>
  <c r="U6792" i="2"/>
  <c r="U6793" i="2"/>
  <c r="U6794" i="2"/>
  <c r="U6795" i="2"/>
  <c r="U6796" i="2"/>
  <c r="U6797" i="2"/>
  <c r="U6798" i="2"/>
  <c r="U6799" i="2"/>
  <c r="U6800" i="2"/>
  <c r="U6801" i="2"/>
  <c r="U6802" i="2"/>
  <c r="U6803" i="2"/>
  <c r="U6804" i="2"/>
  <c r="U6805" i="2"/>
  <c r="U6806" i="2"/>
  <c r="U6807" i="2"/>
  <c r="U6808" i="2"/>
  <c r="U6809" i="2"/>
  <c r="U6810" i="2"/>
  <c r="U6811" i="2"/>
  <c r="U6812" i="2"/>
  <c r="U6813" i="2"/>
  <c r="U6814" i="2"/>
  <c r="U6815" i="2"/>
  <c r="U6816" i="2"/>
  <c r="U6817" i="2"/>
  <c r="U6818" i="2"/>
  <c r="U6819" i="2"/>
  <c r="U6820" i="2"/>
  <c r="U6821" i="2"/>
  <c r="U6822" i="2"/>
  <c r="U6823" i="2"/>
  <c r="U6824" i="2"/>
  <c r="U6825" i="2"/>
  <c r="U6826" i="2"/>
  <c r="U6827" i="2"/>
  <c r="U6828" i="2"/>
  <c r="U6829" i="2"/>
  <c r="U6830" i="2"/>
  <c r="U6831" i="2"/>
  <c r="U6832" i="2"/>
  <c r="U6833" i="2"/>
  <c r="U6834" i="2"/>
  <c r="U6835" i="2"/>
  <c r="U6836" i="2"/>
  <c r="U6837" i="2"/>
  <c r="U6838" i="2"/>
  <c r="U6839" i="2"/>
  <c r="U6840" i="2"/>
  <c r="U6841" i="2"/>
  <c r="U6842" i="2"/>
  <c r="U6843" i="2"/>
  <c r="U6844" i="2"/>
  <c r="U6845" i="2"/>
  <c r="U6846" i="2"/>
  <c r="U6847" i="2"/>
  <c r="U6848" i="2"/>
  <c r="U6849" i="2"/>
  <c r="U6850" i="2"/>
  <c r="U6851" i="2"/>
  <c r="U6852" i="2"/>
  <c r="U6853" i="2"/>
  <c r="U6854" i="2"/>
  <c r="U6855" i="2"/>
  <c r="U6856" i="2"/>
  <c r="U6857" i="2"/>
  <c r="U6858" i="2"/>
  <c r="U6859" i="2"/>
  <c r="U6860" i="2"/>
  <c r="U6861" i="2"/>
  <c r="U6862" i="2"/>
  <c r="U6863" i="2"/>
  <c r="U6864" i="2"/>
  <c r="U6865" i="2"/>
  <c r="U6866" i="2"/>
  <c r="U6867" i="2"/>
  <c r="U6868" i="2"/>
  <c r="U6869" i="2"/>
  <c r="U6870" i="2"/>
  <c r="U6871" i="2"/>
  <c r="U6872" i="2"/>
  <c r="U6873" i="2"/>
  <c r="U6874" i="2"/>
  <c r="U6875" i="2"/>
  <c r="U6876" i="2"/>
  <c r="U6877" i="2"/>
  <c r="U6878" i="2"/>
  <c r="U6879" i="2"/>
  <c r="U6880" i="2"/>
  <c r="U6881" i="2"/>
  <c r="U6882" i="2"/>
  <c r="U6883" i="2"/>
  <c r="U6884" i="2"/>
  <c r="U6885" i="2"/>
  <c r="U6886" i="2"/>
  <c r="U6887" i="2"/>
  <c r="U6888" i="2"/>
  <c r="U6889" i="2"/>
  <c r="U6890" i="2"/>
  <c r="U6891" i="2"/>
  <c r="U6892" i="2"/>
  <c r="U6893" i="2"/>
  <c r="U6894" i="2"/>
  <c r="U6895" i="2"/>
  <c r="U6896" i="2"/>
  <c r="U6897" i="2"/>
  <c r="U6898" i="2"/>
  <c r="U6899" i="2"/>
  <c r="U6900" i="2"/>
  <c r="U6901" i="2"/>
  <c r="U6902" i="2"/>
  <c r="U6903" i="2"/>
  <c r="U6904" i="2"/>
  <c r="U6905" i="2"/>
  <c r="U6906" i="2"/>
  <c r="U6907" i="2"/>
  <c r="U6908" i="2"/>
  <c r="U6909" i="2"/>
  <c r="U6910" i="2"/>
  <c r="U6911" i="2"/>
  <c r="U6912" i="2"/>
  <c r="U6913" i="2"/>
  <c r="U6914" i="2"/>
  <c r="U6915" i="2"/>
  <c r="U6916" i="2"/>
  <c r="U6917" i="2"/>
  <c r="U6918" i="2"/>
  <c r="U6919" i="2"/>
  <c r="U6920" i="2"/>
  <c r="U6921" i="2"/>
  <c r="U6922" i="2"/>
  <c r="U6923" i="2"/>
  <c r="U6924" i="2"/>
  <c r="U6925" i="2"/>
  <c r="U6926" i="2"/>
  <c r="U6927" i="2"/>
  <c r="U6928" i="2"/>
  <c r="U6929" i="2"/>
  <c r="U6930" i="2"/>
  <c r="U6931" i="2"/>
  <c r="U6932" i="2"/>
  <c r="U6933" i="2"/>
  <c r="U6934" i="2"/>
  <c r="U6935" i="2"/>
  <c r="U6936" i="2"/>
  <c r="U6937" i="2"/>
  <c r="U6938" i="2"/>
  <c r="U6939" i="2"/>
  <c r="U6940" i="2"/>
  <c r="U6941" i="2"/>
  <c r="U6942" i="2"/>
  <c r="U6943" i="2"/>
  <c r="U6944" i="2"/>
  <c r="U6945" i="2"/>
  <c r="U6946" i="2"/>
  <c r="U6947" i="2"/>
  <c r="U6948" i="2"/>
  <c r="U6949" i="2"/>
  <c r="U6950" i="2"/>
  <c r="U6951" i="2"/>
  <c r="U6952" i="2"/>
  <c r="U6953" i="2"/>
  <c r="U6954" i="2"/>
  <c r="U6955" i="2"/>
  <c r="U6956" i="2"/>
  <c r="U6957" i="2"/>
  <c r="U6958" i="2"/>
  <c r="U6959" i="2"/>
  <c r="U6960" i="2"/>
  <c r="U6961" i="2"/>
  <c r="U6962" i="2"/>
  <c r="U6963" i="2"/>
  <c r="U6964" i="2"/>
  <c r="U6965" i="2"/>
  <c r="U6966" i="2"/>
  <c r="U6967" i="2"/>
  <c r="U6968" i="2"/>
  <c r="U6969" i="2"/>
  <c r="U6970" i="2"/>
  <c r="U6971" i="2"/>
  <c r="U6972" i="2"/>
  <c r="U6973" i="2"/>
  <c r="U6974" i="2"/>
  <c r="U6975" i="2"/>
  <c r="U6976" i="2"/>
  <c r="U6977" i="2"/>
  <c r="U6978" i="2"/>
  <c r="U6979" i="2"/>
  <c r="U6980" i="2"/>
  <c r="U6981" i="2"/>
  <c r="U6982" i="2"/>
  <c r="U6983" i="2"/>
  <c r="U6984" i="2"/>
  <c r="U6985" i="2"/>
  <c r="U6986" i="2"/>
  <c r="U6987" i="2"/>
  <c r="U6988" i="2"/>
  <c r="U6989" i="2"/>
  <c r="U6990" i="2"/>
  <c r="U6991" i="2"/>
  <c r="U6992" i="2"/>
  <c r="U6993" i="2"/>
  <c r="U6994" i="2"/>
  <c r="U6995" i="2"/>
  <c r="U6996" i="2"/>
  <c r="U6997" i="2"/>
  <c r="U6998" i="2"/>
  <c r="U6999" i="2"/>
  <c r="U7000" i="2"/>
  <c r="U7001" i="2"/>
  <c r="U7002" i="2"/>
  <c r="U7003" i="2"/>
  <c r="U7004" i="2"/>
  <c r="U7005" i="2"/>
  <c r="U7006" i="2"/>
  <c r="U7007" i="2"/>
  <c r="U7008" i="2"/>
  <c r="U7009" i="2"/>
  <c r="U7010" i="2"/>
  <c r="U7011" i="2"/>
  <c r="U7012" i="2"/>
  <c r="U7013" i="2"/>
  <c r="U7014" i="2"/>
  <c r="U7015" i="2"/>
  <c r="U7016" i="2"/>
  <c r="U7017" i="2"/>
  <c r="U7018" i="2"/>
  <c r="U7019" i="2"/>
  <c r="U7020" i="2"/>
  <c r="U7021" i="2"/>
  <c r="U7022" i="2"/>
  <c r="U7023" i="2"/>
  <c r="U7024" i="2"/>
  <c r="U7025" i="2"/>
  <c r="U7026" i="2"/>
  <c r="U7027" i="2"/>
  <c r="U7028" i="2"/>
  <c r="U7029" i="2"/>
  <c r="U7030" i="2"/>
  <c r="U7031" i="2"/>
  <c r="U7032" i="2"/>
  <c r="U7033" i="2"/>
  <c r="U7034" i="2"/>
  <c r="U7035" i="2"/>
  <c r="U7036" i="2"/>
  <c r="U7037" i="2"/>
  <c r="U7038" i="2"/>
  <c r="U7039" i="2"/>
  <c r="U7040" i="2"/>
  <c r="U7041" i="2"/>
  <c r="U7042" i="2"/>
  <c r="U7043" i="2"/>
  <c r="U7044" i="2"/>
  <c r="U7045" i="2"/>
  <c r="U7046" i="2"/>
  <c r="U7047" i="2"/>
  <c r="U7048" i="2"/>
  <c r="U7049" i="2"/>
  <c r="U7050" i="2"/>
  <c r="U7051" i="2"/>
  <c r="U7052" i="2"/>
  <c r="U7053" i="2"/>
  <c r="U7054" i="2"/>
  <c r="U7055" i="2"/>
  <c r="U7056" i="2"/>
  <c r="U7057" i="2"/>
  <c r="U7058" i="2"/>
  <c r="U7059" i="2"/>
  <c r="U7060" i="2"/>
  <c r="U7061" i="2"/>
  <c r="U7062" i="2"/>
  <c r="U7063" i="2"/>
  <c r="U7064" i="2"/>
  <c r="U7065" i="2"/>
  <c r="U7066" i="2"/>
  <c r="U7067" i="2"/>
  <c r="U7068" i="2"/>
  <c r="U7069" i="2"/>
  <c r="U7070" i="2"/>
  <c r="U7071" i="2"/>
  <c r="U7072" i="2"/>
  <c r="U7073" i="2"/>
  <c r="U7074" i="2"/>
  <c r="U7075" i="2"/>
  <c r="U7076" i="2"/>
  <c r="U7077" i="2"/>
  <c r="U7078" i="2"/>
  <c r="U7079" i="2"/>
  <c r="U7080" i="2"/>
  <c r="U7081" i="2"/>
  <c r="U7082" i="2"/>
  <c r="U7083" i="2"/>
  <c r="U7084" i="2"/>
  <c r="U7085" i="2"/>
  <c r="U7086" i="2"/>
  <c r="U7087" i="2"/>
  <c r="U7088" i="2"/>
  <c r="U7089" i="2"/>
  <c r="U7090" i="2"/>
  <c r="U7091" i="2"/>
  <c r="U7092" i="2"/>
  <c r="U7093" i="2"/>
  <c r="U7094" i="2"/>
  <c r="U7095" i="2"/>
  <c r="U7096" i="2"/>
  <c r="U7097" i="2"/>
  <c r="U7098" i="2"/>
  <c r="U7099" i="2"/>
  <c r="U7100" i="2"/>
  <c r="U7101" i="2"/>
  <c r="U7102" i="2"/>
  <c r="U7103" i="2"/>
  <c r="U7104" i="2"/>
  <c r="U7105" i="2"/>
  <c r="U7106" i="2"/>
  <c r="U7107" i="2"/>
  <c r="U7108" i="2"/>
  <c r="U7109" i="2"/>
  <c r="U7110" i="2"/>
  <c r="U7111" i="2"/>
  <c r="U7112" i="2"/>
  <c r="U7113" i="2"/>
  <c r="U7114" i="2"/>
  <c r="U7115" i="2"/>
  <c r="U7116" i="2"/>
  <c r="U7117" i="2"/>
  <c r="U7118" i="2"/>
  <c r="U7119" i="2"/>
  <c r="U7120" i="2"/>
  <c r="U7121" i="2"/>
  <c r="U7122" i="2"/>
  <c r="U7123" i="2"/>
  <c r="U7124" i="2"/>
  <c r="U7125" i="2"/>
  <c r="U7126" i="2"/>
  <c r="U7127" i="2"/>
  <c r="U7128" i="2"/>
  <c r="U7129" i="2"/>
  <c r="U7130" i="2"/>
  <c r="U7131" i="2"/>
  <c r="U7132" i="2"/>
  <c r="U7133" i="2"/>
  <c r="U7134" i="2"/>
  <c r="U7135" i="2"/>
  <c r="U7136" i="2"/>
  <c r="U7137" i="2"/>
  <c r="U7138" i="2"/>
  <c r="U7139" i="2"/>
  <c r="U7140" i="2"/>
  <c r="U7141" i="2"/>
  <c r="U7142" i="2"/>
  <c r="U7143" i="2"/>
  <c r="U7144" i="2"/>
  <c r="U7145" i="2"/>
  <c r="U7146" i="2"/>
  <c r="U7147" i="2"/>
  <c r="U7148" i="2"/>
  <c r="U7149" i="2"/>
  <c r="U7150" i="2"/>
  <c r="U7151" i="2"/>
  <c r="U7152" i="2"/>
  <c r="U7153" i="2"/>
  <c r="U7154" i="2"/>
  <c r="U7155" i="2"/>
  <c r="U7156" i="2"/>
  <c r="U7157" i="2"/>
  <c r="U7158" i="2"/>
  <c r="U7159" i="2"/>
  <c r="U7160" i="2"/>
  <c r="U7161" i="2"/>
  <c r="U7162" i="2"/>
  <c r="U7163" i="2"/>
  <c r="U7164" i="2"/>
  <c r="U7165" i="2"/>
  <c r="U7166" i="2"/>
  <c r="U7167" i="2"/>
  <c r="U7168" i="2"/>
  <c r="U7169" i="2"/>
  <c r="U7170" i="2"/>
  <c r="U7171" i="2"/>
  <c r="U7172" i="2"/>
  <c r="U7173" i="2"/>
  <c r="U7174" i="2"/>
  <c r="U7175" i="2"/>
  <c r="U7176" i="2"/>
  <c r="U7177" i="2"/>
  <c r="U7178" i="2"/>
  <c r="U7179" i="2"/>
  <c r="U7180" i="2"/>
  <c r="U7181" i="2"/>
  <c r="U7182" i="2"/>
  <c r="U7183" i="2"/>
  <c r="U7184" i="2"/>
  <c r="U7185" i="2"/>
  <c r="U7186" i="2"/>
  <c r="U7187" i="2"/>
  <c r="U7188" i="2"/>
  <c r="U7189" i="2"/>
  <c r="U7190" i="2"/>
  <c r="U7191" i="2"/>
  <c r="U7192" i="2"/>
  <c r="U7193" i="2"/>
  <c r="U7194" i="2"/>
  <c r="U7195" i="2"/>
  <c r="U7196" i="2"/>
  <c r="U7197" i="2"/>
  <c r="U7198" i="2"/>
  <c r="U7199" i="2"/>
  <c r="U7200" i="2"/>
  <c r="U7201" i="2"/>
  <c r="U7202" i="2"/>
  <c r="U7203" i="2"/>
  <c r="U7204" i="2"/>
  <c r="U7205" i="2"/>
  <c r="U7206" i="2"/>
  <c r="U7207" i="2"/>
  <c r="U7208" i="2"/>
  <c r="U7209" i="2"/>
  <c r="U7210" i="2"/>
  <c r="U7211" i="2"/>
  <c r="U7212" i="2"/>
  <c r="U7213" i="2"/>
  <c r="U7214" i="2"/>
  <c r="U7215" i="2"/>
  <c r="U7216" i="2"/>
  <c r="U7217" i="2"/>
  <c r="U7218" i="2"/>
  <c r="U7219" i="2"/>
  <c r="U7220" i="2"/>
  <c r="U7221" i="2"/>
  <c r="U7222" i="2"/>
  <c r="U7223" i="2"/>
  <c r="U7224" i="2"/>
  <c r="U7225" i="2"/>
  <c r="U7226" i="2"/>
  <c r="U7227" i="2"/>
  <c r="U7228" i="2"/>
  <c r="U7229" i="2"/>
  <c r="U7230" i="2"/>
  <c r="U7231" i="2"/>
  <c r="U7232" i="2"/>
  <c r="U7233" i="2"/>
  <c r="U7234" i="2"/>
  <c r="U7235" i="2"/>
  <c r="U7236" i="2"/>
  <c r="U7237" i="2"/>
  <c r="U7238" i="2"/>
  <c r="U7239" i="2"/>
  <c r="U7240" i="2"/>
  <c r="U7241" i="2"/>
  <c r="U7242" i="2"/>
  <c r="U7243" i="2"/>
  <c r="U7244" i="2"/>
  <c r="U7245" i="2"/>
  <c r="U7246" i="2"/>
  <c r="U7247" i="2"/>
  <c r="U7248" i="2"/>
  <c r="U7249" i="2"/>
  <c r="U7250" i="2"/>
  <c r="U7251" i="2"/>
  <c r="U7252" i="2"/>
  <c r="U7253" i="2"/>
  <c r="U7254" i="2"/>
  <c r="U7255" i="2"/>
  <c r="U7256" i="2"/>
  <c r="U7257" i="2"/>
  <c r="U7258" i="2"/>
  <c r="U7259" i="2"/>
  <c r="U7260" i="2"/>
  <c r="U7261" i="2"/>
  <c r="U7262" i="2"/>
  <c r="U7263" i="2"/>
  <c r="U7264" i="2"/>
  <c r="U7265" i="2"/>
  <c r="U7266" i="2"/>
  <c r="U7267" i="2"/>
  <c r="U7268" i="2"/>
  <c r="U7269" i="2"/>
  <c r="U7270" i="2"/>
  <c r="U7271" i="2"/>
  <c r="U7272" i="2"/>
  <c r="U7273" i="2"/>
  <c r="U7274" i="2"/>
  <c r="U7275" i="2"/>
  <c r="U7276" i="2"/>
  <c r="U7277" i="2"/>
  <c r="U7278" i="2"/>
  <c r="U7279" i="2"/>
  <c r="U7280" i="2"/>
  <c r="U7281" i="2"/>
  <c r="U7282" i="2"/>
  <c r="U7283" i="2"/>
  <c r="U7284" i="2"/>
  <c r="U7285" i="2"/>
  <c r="U7286" i="2"/>
  <c r="U7287" i="2"/>
  <c r="U7288" i="2"/>
  <c r="U7289" i="2"/>
  <c r="U7290" i="2"/>
  <c r="U7291" i="2"/>
  <c r="U7292" i="2"/>
  <c r="U7293" i="2"/>
  <c r="U7294" i="2"/>
  <c r="U7295" i="2"/>
  <c r="U7296" i="2"/>
  <c r="U7297" i="2"/>
  <c r="U7298" i="2"/>
  <c r="U7299" i="2"/>
  <c r="U7300" i="2"/>
  <c r="U7301" i="2"/>
  <c r="U7302" i="2"/>
  <c r="U7303" i="2"/>
  <c r="U7304" i="2"/>
  <c r="U7305" i="2"/>
  <c r="U7306" i="2"/>
  <c r="U7307" i="2"/>
  <c r="U7308" i="2"/>
  <c r="U7309" i="2"/>
  <c r="U7310" i="2"/>
  <c r="U7311" i="2"/>
  <c r="U7312" i="2"/>
  <c r="U7313" i="2"/>
  <c r="U7314" i="2"/>
  <c r="U7315" i="2"/>
  <c r="U7316" i="2"/>
  <c r="U7317" i="2"/>
  <c r="U7318" i="2"/>
  <c r="U7319" i="2"/>
  <c r="U7320" i="2"/>
  <c r="U7321" i="2"/>
  <c r="U7322" i="2"/>
  <c r="U7323" i="2"/>
  <c r="U7324" i="2"/>
  <c r="U7325" i="2"/>
  <c r="U7326" i="2"/>
  <c r="U7327" i="2"/>
  <c r="U7328" i="2"/>
  <c r="U7329" i="2"/>
  <c r="U7330" i="2"/>
  <c r="U7331" i="2"/>
  <c r="U7332" i="2"/>
  <c r="U7333" i="2"/>
  <c r="U7334" i="2"/>
  <c r="U7335" i="2"/>
  <c r="U7336" i="2"/>
  <c r="U7337" i="2"/>
  <c r="U7338" i="2"/>
  <c r="U7339" i="2"/>
  <c r="U7340" i="2"/>
  <c r="U7341" i="2"/>
  <c r="U7342" i="2"/>
  <c r="U7343" i="2"/>
  <c r="U7344" i="2"/>
  <c r="U7345" i="2"/>
  <c r="U7346" i="2"/>
  <c r="U7347" i="2"/>
  <c r="U7348" i="2"/>
  <c r="U7349" i="2"/>
  <c r="U7350" i="2"/>
  <c r="U7351" i="2"/>
  <c r="U7352" i="2"/>
  <c r="U7353" i="2"/>
  <c r="U7354" i="2"/>
  <c r="U7355" i="2"/>
  <c r="U7356" i="2"/>
  <c r="U7357" i="2"/>
  <c r="U7358" i="2"/>
  <c r="U7359" i="2"/>
  <c r="U7360" i="2"/>
  <c r="U7361" i="2"/>
  <c r="U7362" i="2"/>
  <c r="U7363" i="2"/>
  <c r="U7364" i="2"/>
  <c r="U7365" i="2"/>
  <c r="U7366" i="2"/>
  <c r="U7367" i="2"/>
  <c r="U7368" i="2"/>
  <c r="U7369" i="2"/>
  <c r="U7370" i="2"/>
  <c r="U7371" i="2"/>
  <c r="U7372" i="2"/>
  <c r="U7373" i="2"/>
  <c r="U7374" i="2"/>
  <c r="U7375" i="2"/>
  <c r="U7376" i="2"/>
  <c r="U7377" i="2"/>
  <c r="U7378" i="2"/>
  <c r="U7379" i="2"/>
  <c r="U7380" i="2"/>
  <c r="U7381" i="2"/>
  <c r="U7382" i="2"/>
  <c r="U7383" i="2"/>
  <c r="U7384" i="2"/>
  <c r="U7385" i="2"/>
  <c r="U7386" i="2"/>
  <c r="U7387" i="2"/>
  <c r="U7388" i="2"/>
  <c r="U7389" i="2"/>
  <c r="U7390" i="2"/>
  <c r="U7391" i="2"/>
  <c r="U7392" i="2"/>
  <c r="U7393" i="2"/>
  <c r="U7394" i="2"/>
  <c r="U7395" i="2"/>
  <c r="U7396" i="2"/>
  <c r="U7397" i="2"/>
  <c r="U7398" i="2"/>
  <c r="U7399" i="2"/>
  <c r="U7400" i="2"/>
  <c r="U7401" i="2"/>
  <c r="U7402" i="2"/>
  <c r="U7403" i="2"/>
  <c r="U7404" i="2"/>
  <c r="U7405" i="2"/>
  <c r="U7406" i="2"/>
  <c r="U7407" i="2"/>
  <c r="U7408" i="2"/>
  <c r="U7409" i="2"/>
  <c r="U7410" i="2"/>
  <c r="U7411" i="2"/>
  <c r="U7412" i="2"/>
  <c r="U7413" i="2"/>
  <c r="U7414" i="2"/>
  <c r="U7415" i="2"/>
  <c r="U7416" i="2"/>
  <c r="U7417" i="2"/>
  <c r="U7418" i="2"/>
  <c r="U7419" i="2"/>
  <c r="U7420" i="2"/>
  <c r="U7421" i="2"/>
  <c r="U7422" i="2"/>
  <c r="U7423" i="2"/>
  <c r="U7424" i="2"/>
  <c r="U7425" i="2"/>
  <c r="U7426" i="2"/>
  <c r="U7427" i="2"/>
  <c r="U7428" i="2"/>
  <c r="U7429" i="2"/>
  <c r="U7430" i="2"/>
  <c r="U7431" i="2"/>
  <c r="U7432" i="2"/>
  <c r="U7433" i="2"/>
  <c r="U7434" i="2"/>
  <c r="U7435" i="2"/>
  <c r="U7436" i="2"/>
  <c r="U7437" i="2"/>
  <c r="U7438" i="2"/>
  <c r="U7439" i="2"/>
  <c r="U7440" i="2"/>
  <c r="U7441" i="2"/>
  <c r="U7442" i="2"/>
  <c r="U7443" i="2"/>
  <c r="U7444" i="2"/>
  <c r="U7445" i="2"/>
  <c r="U7446" i="2"/>
  <c r="U7447" i="2"/>
  <c r="U7448" i="2"/>
  <c r="U7449" i="2"/>
  <c r="U7450" i="2"/>
  <c r="U7451" i="2"/>
  <c r="U7452" i="2"/>
  <c r="U7453" i="2"/>
  <c r="U7454" i="2"/>
  <c r="U7455" i="2"/>
  <c r="U7456" i="2"/>
  <c r="U7457" i="2"/>
  <c r="U7458" i="2"/>
  <c r="U7459" i="2"/>
  <c r="U7460" i="2"/>
  <c r="U7461" i="2"/>
  <c r="U7462" i="2"/>
  <c r="U7463" i="2"/>
  <c r="U7464" i="2"/>
  <c r="U7465" i="2"/>
  <c r="U7466" i="2"/>
  <c r="U7467" i="2"/>
  <c r="U7468" i="2"/>
  <c r="U7469" i="2"/>
  <c r="U7470" i="2"/>
  <c r="U7471" i="2"/>
  <c r="U7472" i="2"/>
  <c r="U7473" i="2"/>
  <c r="U7474" i="2"/>
  <c r="U7475" i="2"/>
  <c r="U7476" i="2"/>
  <c r="U7477" i="2"/>
  <c r="U7478" i="2"/>
  <c r="U7479" i="2"/>
  <c r="U7480" i="2"/>
  <c r="U7481" i="2"/>
  <c r="U7482" i="2"/>
  <c r="U7483" i="2"/>
  <c r="U7484" i="2"/>
  <c r="U7485" i="2"/>
  <c r="U7486" i="2"/>
  <c r="U7487" i="2"/>
  <c r="U7488" i="2"/>
  <c r="U7489" i="2"/>
  <c r="U7490" i="2"/>
  <c r="U7491" i="2"/>
  <c r="U7492" i="2"/>
  <c r="U7493" i="2"/>
  <c r="U7494" i="2"/>
  <c r="U7495" i="2"/>
  <c r="U7496" i="2"/>
  <c r="U7497" i="2"/>
  <c r="U7498" i="2"/>
  <c r="U7499" i="2"/>
  <c r="U7500" i="2"/>
  <c r="U7501" i="2"/>
  <c r="U7502" i="2"/>
  <c r="U7503" i="2"/>
  <c r="U7504" i="2"/>
  <c r="U7505" i="2"/>
  <c r="U7506" i="2"/>
  <c r="U7507" i="2"/>
  <c r="U7508" i="2"/>
  <c r="U7509" i="2"/>
  <c r="U7510" i="2"/>
  <c r="U7511" i="2"/>
  <c r="U7512" i="2"/>
  <c r="U7513" i="2"/>
  <c r="U7514" i="2"/>
  <c r="U7515" i="2"/>
  <c r="U7516" i="2"/>
  <c r="U7517" i="2"/>
  <c r="U7518" i="2"/>
  <c r="U7519" i="2"/>
  <c r="U7520" i="2"/>
  <c r="U7521" i="2"/>
  <c r="U7522" i="2"/>
  <c r="U7523" i="2"/>
  <c r="U7524" i="2"/>
  <c r="U7525" i="2"/>
  <c r="U7526" i="2"/>
  <c r="U7527" i="2"/>
  <c r="U7528" i="2"/>
  <c r="U7529" i="2"/>
  <c r="U7530" i="2"/>
  <c r="U7531" i="2"/>
  <c r="U7532" i="2"/>
  <c r="U7533" i="2"/>
  <c r="U7534" i="2"/>
  <c r="U7535" i="2"/>
  <c r="U7536" i="2"/>
  <c r="U7537" i="2"/>
  <c r="U7538" i="2"/>
  <c r="U7539" i="2"/>
  <c r="U7540" i="2"/>
  <c r="U7541" i="2"/>
  <c r="U7542" i="2"/>
  <c r="U7543" i="2"/>
  <c r="U7544" i="2"/>
  <c r="U7545" i="2"/>
  <c r="U7546" i="2"/>
  <c r="U7547" i="2"/>
  <c r="U7548" i="2"/>
  <c r="U7549" i="2"/>
  <c r="U7550" i="2"/>
  <c r="U7551" i="2"/>
  <c r="U7552" i="2"/>
  <c r="U7553" i="2"/>
  <c r="U7554" i="2"/>
  <c r="U7555" i="2"/>
  <c r="U7556" i="2"/>
  <c r="U7557" i="2"/>
  <c r="U7558" i="2"/>
  <c r="U7559" i="2"/>
  <c r="U7560" i="2"/>
  <c r="U7561" i="2"/>
  <c r="U7562" i="2"/>
  <c r="U7563" i="2"/>
  <c r="U7564" i="2"/>
  <c r="U7565" i="2"/>
  <c r="U7566" i="2"/>
  <c r="U7567" i="2"/>
  <c r="U7568" i="2"/>
  <c r="U7569" i="2"/>
  <c r="U7570" i="2"/>
  <c r="U7571" i="2"/>
  <c r="U7572" i="2"/>
  <c r="U7573" i="2"/>
  <c r="U7574" i="2"/>
  <c r="U7575" i="2"/>
  <c r="U7576" i="2"/>
  <c r="U7577" i="2"/>
  <c r="U7578" i="2"/>
  <c r="U7579" i="2"/>
  <c r="U7580" i="2"/>
  <c r="U7581" i="2"/>
  <c r="U7582" i="2"/>
  <c r="U7583" i="2"/>
  <c r="U7584" i="2"/>
  <c r="U7585" i="2"/>
  <c r="U7586" i="2"/>
  <c r="U7587" i="2"/>
  <c r="U7588" i="2"/>
  <c r="U7589" i="2"/>
  <c r="U7590" i="2"/>
  <c r="U7591" i="2"/>
  <c r="U7592" i="2"/>
  <c r="U7593" i="2"/>
  <c r="U7594" i="2"/>
  <c r="U7595" i="2"/>
  <c r="U7596" i="2"/>
  <c r="U7597" i="2"/>
  <c r="U7598" i="2"/>
  <c r="U7599" i="2"/>
  <c r="U7600" i="2"/>
  <c r="U7601" i="2"/>
  <c r="U7602" i="2"/>
  <c r="U7603" i="2"/>
  <c r="U7604" i="2"/>
  <c r="U7605" i="2"/>
  <c r="U7606" i="2"/>
  <c r="U7607" i="2"/>
  <c r="U7608" i="2"/>
  <c r="U7609" i="2"/>
  <c r="U7610" i="2"/>
  <c r="U7611" i="2"/>
  <c r="U7612" i="2"/>
  <c r="U7613" i="2"/>
  <c r="U7614" i="2"/>
  <c r="U7615" i="2"/>
  <c r="U7616" i="2"/>
  <c r="U7617" i="2"/>
  <c r="U7618" i="2"/>
  <c r="U7619" i="2"/>
  <c r="U7620" i="2"/>
  <c r="U7621" i="2"/>
  <c r="U7622" i="2"/>
  <c r="U7623" i="2"/>
  <c r="U7624" i="2"/>
  <c r="U7625" i="2"/>
  <c r="U7626" i="2"/>
  <c r="U7627" i="2"/>
  <c r="U7628" i="2"/>
  <c r="U7629" i="2"/>
  <c r="U7630" i="2"/>
  <c r="U7631" i="2"/>
  <c r="U7632" i="2"/>
  <c r="U7633" i="2"/>
  <c r="U7634" i="2"/>
  <c r="U7635" i="2"/>
  <c r="U7636" i="2"/>
  <c r="U7637" i="2"/>
  <c r="U7638" i="2"/>
  <c r="U7639" i="2"/>
  <c r="U7640" i="2"/>
  <c r="U7641" i="2"/>
  <c r="U7642" i="2"/>
  <c r="U7643" i="2"/>
  <c r="U7644" i="2"/>
  <c r="U7645" i="2"/>
  <c r="U7646" i="2"/>
  <c r="U7647" i="2"/>
  <c r="U7648" i="2"/>
  <c r="U7649" i="2"/>
  <c r="U7650" i="2"/>
  <c r="U7651" i="2"/>
  <c r="U7652" i="2"/>
  <c r="U7653" i="2"/>
  <c r="U7654" i="2"/>
  <c r="U7655" i="2"/>
  <c r="U7656" i="2"/>
  <c r="U7657" i="2"/>
  <c r="U7658" i="2"/>
  <c r="U7659" i="2"/>
  <c r="U7660" i="2"/>
  <c r="U7661" i="2"/>
  <c r="U7662" i="2"/>
  <c r="U7663" i="2"/>
  <c r="U7664" i="2"/>
  <c r="U7665" i="2"/>
  <c r="U7666" i="2"/>
  <c r="U7667" i="2"/>
  <c r="U7668" i="2"/>
  <c r="U7669" i="2"/>
  <c r="U7670" i="2"/>
  <c r="U7671" i="2"/>
  <c r="U7672" i="2"/>
  <c r="U7673" i="2"/>
  <c r="U7674" i="2"/>
  <c r="U7675" i="2"/>
  <c r="U7676" i="2"/>
  <c r="U7677" i="2"/>
  <c r="U7678" i="2"/>
  <c r="U7679" i="2"/>
  <c r="U7680" i="2"/>
  <c r="U7681" i="2"/>
  <c r="U7682" i="2"/>
  <c r="U7683" i="2"/>
  <c r="U7684" i="2"/>
  <c r="U7685" i="2"/>
  <c r="U7686" i="2"/>
  <c r="U7687" i="2"/>
  <c r="U7688" i="2"/>
  <c r="U7689" i="2"/>
  <c r="U7690" i="2"/>
  <c r="U7691" i="2"/>
  <c r="U7692" i="2"/>
  <c r="U7693" i="2"/>
  <c r="U7694" i="2"/>
  <c r="U7695" i="2"/>
  <c r="U7696" i="2"/>
  <c r="U7697" i="2"/>
  <c r="U7698" i="2"/>
  <c r="U7699" i="2"/>
  <c r="U7700" i="2"/>
  <c r="U7701" i="2"/>
  <c r="U7702" i="2"/>
  <c r="U7703" i="2"/>
  <c r="U7704" i="2"/>
  <c r="U7705" i="2"/>
  <c r="U7706" i="2"/>
  <c r="U7707" i="2"/>
  <c r="U7708" i="2"/>
  <c r="U7709" i="2"/>
  <c r="U7710" i="2"/>
  <c r="U7711" i="2"/>
  <c r="U7712" i="2"/>
  <c r="U7713" i="2"/>
  <c r="U7714" i="2"/>
  <c r="U7715" i="2"/>
  <c r="U7716" i="2"/>
  <c r="U7717" i="2"/>
  <c r="U7718" i="2"/>
  <c r="U7719" i="2"/>
  <c r="U7720" i="2"/>
  <c r="U7721" i="2"/>
  <c r="U7722" i="2"/>
  <c r="U7723" i="2"/>
  <c r="U7724" i="2"/>
  <c r="U7725" i="2"/>
  <c r="U7726" i="2"/>
  <c r="U7727" i="2"/>
  <c r="U7728" i="2"/>
  <c r="U7729" i="2"/>
  <c r="U7730" i="2"/>
  <c r="U7731" i="2"/>
  <c r="U7732" i="2"/>
  <c r="U7733" i="2"/>
  <c r="U7734" i="2"/>
  <c r="U7735" i="2"/>
  <c r="U7736" i="2"/>
  <c r="U7737" i="2"/>
  <c r="U7738" i="2"/>
  <c r="U7739" i="2"/>
  <c r="U7740" i="2"/>
  <c r="U7741" i="2"/>
  <c r="U7742" i="2"/>
  <c r="U7743" i="2"/>
  <c r="U7744" i="2"/>
  <c r="U7745" i="2"/>
  <c r="U7746" i="2"/>
  <c r="U7747" i="2"/>
  <c r="U7748" i="2"/>
  <c r="U7749" i="2"/>
  <c r="U7750" i="2"/>
  <c r="U7751" i="2"/>
  <c r="U7752" i="2"/>
  <c r="U7753" i="2"/>
  <c r="U7754" i="2"/>
  <c r="U7755" i="2"/>
  <c r="U7756" i="2"/>
  <c r="U7757" i="2"/>
  <c r="U7758" i="2"/>
  <c r="U7759" i="2"/>
  <c r="U7760" i="2"/>
  <c r="U7761" i="2"/>
  <c r="U7762" i="2"/>
  <c r="U7763" i="2"/>
  <c r="U7764" i="2"/>
  <c r="U7765" i="2"/>
  <c r="U7766" i="2"/>
  <c r="U7767" i="2"/>
  <c r="U7768" i="2"/>
  <c r="U7769" i="2"/>
  <c r="U7770" i="2"/>
  <c r="U7771" i="2"/>
  <c r="U7772" i="2"/>
  <c r="U7773" i="2"/>
  <c r="U7774" i="2"/>
  <c r="U7775" i="2"/>
  <c r="U7776" i="2"/>
  <c r="U7777" i="2"/>
  <c r="U7778" i="2"/>
  <c r="U7779" i="2"/>
  <c r="U7780" i="2"/>
  <c r="U7781" i="2"/>
  <c r="U7782" i="2"/>
  <c r="U7783" i="2"/>
  <c r="U7784" i="2"/>
  <c r="U7785" i="2"/>
  <c r="U7786" i="2"/>
  <c r="U7787" i="2"/>
  <c r="U7788" i="2"/>
  <c r="U7789" i="2"/>
  <c r="U7790" i="2"/>
  <c r="U7791" i="2"/>
  <c r="U7792" i="2"/>
  <c r="U7793" i="2"/>
  <c r="U7794" i="2"/>
  <c r="U7795" i="2"/>
  <c r="U7796" i="2"/>
  <c r="U7797" i="2"/>
  <c r="U7798" i="2"/>
  <c r="U7799" i="2"/>
  <c r="U7800" i="2"/>
  <c r="U7801" i="2"/>
  <c r="U7802" i="2"/>
  <c r="U7803" i="2"/>
  <c r="U7804" i="2"/>
  <c r="U7805" i="2"/>
  <c r="U7806" i="2"/>
  <c r="U7807" i="2"/>
  <c r="U7808" i="2"/>
  <c r="U7809" i="2"/>
  <c r="U7810" i="2"/>
  <c r="U7811" i="2"/>
  <c r="U7812" i="2"/>
  <c r="U7813" i="2"/>
  <c r="U7814" i="2"/>
  <c r="U7815" i="2"/>
  <c r="U7816" i="2"/>
  <c r="U7817" i="2"/>
  <c r="U7818" i="2"/>
  <c r="U7819" i="2"/>
  <c r="U7820" i="2"/>
  <c r="U7821" i="2"/>
  <c r="U7822" i="2"/>
  <c r="U7823" i="2"/>
  <c r="U7824" i="2"/>
  <c r="U7825" i="2"/>
  <c r="U7826" i="2"/>
  <c r="U7827" i="2"/>
  <c r="U7828" i="2"/>
  <c r="U7829" i="2"/>
  <c r="U7830" i="2"/>
  <c r="U7831" i="2"/>
  <c r="U7832" i="2"/>
  <c r="U7833" i="2"/>
  <c r="U7834" i="2"/>
  <c r="U7835" i="2"/>
  <c r="U7836" i="2"/>
  <c r="U7837" i="2"/>
  <c r="U7838" i="2"/>
  <c r="U7839" i="2"/>
  <c r="U7840" i="2"/>
  <c r="U7841" i="2"/>
  <c r="U7842" i="2"/>
  <c r="U7843" i="2"/>
  <c r="U7844" i="2"/>
  <c r="U7845" i="2"/>
  <c r="U7846" i="2"/>
  <c r="U7847" i="2"/>
  <c r="U7848" i="2"/>
  <c r="U7849" i="2"/>
  <c r="U7850" i="2"/>
  <c r="U7851" i="2"/>
  <c r="U7852" i="2"/>
  <c r="U7853" i="2"/>
  <c r="U7854" i="2"/>
  <c r="U7855" i="2"/>
  <c r="U7856" i="2"/>
  <c r="U7857" i="2"/>
  <c r="U7858" i="2"/>
  <c r="U7859" i="2"/>
  <c r="U7860" i="2"/>
  <c r="U7861" i="2"/>
  <c r="U7862" i="2"/>
  <c r="U7863" i="2"/>
  <c r="U7864" i="2"/>
  <c r="U7865" i="2"/>
  <c r="U7866" i="2"/>
  <c r="U7867" i="2"/>
  <c r="U7868" i="2"/>
  <c r="U7869" i="2"/>
  <c r="U7870" i="2"/>
  <c r="U7871" i="2"/>
  <c r="U7872" i="2"/>
  <c r="U7873" i="2"/>
  <c r="U7874" i="2"/>
  <c r="U7875" i="2"/>
  <c r="U7876" i="2"/>
  <c r="U7877" i="2"/>
  <c r="U7878" i="2"/>
  <c r="U7879" i="2"/>
  <c r="U7880" i="2"/>
  <c r="U7881" i="2"/>
  <c r="U7882" i="2"/>
  <c r="U7883" i="2"/>
  <c r="U7884" i="2"/>
  <c r="U7885" i="2"/>
  <c r="U7886" i="2"/>
  <c r="U7887" i="2"/>
  <c r="U7888" i="2"/>
  <c r="U7889" i="2"/>
  <c r="U7890" i="2"/>
  <c r="U7891" i="2"/>
  <c r="U7892" i="2"/>
  <c r="U7893" i="2"/>
  <c r="U7894" i="2"/>
  <c r="U7895" i="2"/>
  <c r="U7896" i="2"/>
  <c r="U7897" i="2"/>
  <c r="U7898" i="2"/>
  <c r="U7899" i="2"/>
  <c r="U7900" i="2"/>
  <c r="U7901" i="2"/>
  <c r="U7902" i="2"/>
  <c r="U7903" i="2"/>
  <c r="U7904" i="2"/>
  <c r="U7905" i="2"/>
  <c r="U7906" i="2"/>
  <c r="U7907" i="2"/>
  <c r="U7908" i="2"/>
  <c r="U7909" i="2"/>
  <c r="U7910" i="2"/>
  <c r="U7911" i="2"/>
  <c r="U7912" i="2"/>
  <c r="U7913" i="2"/>
  <c r="U7914" i="2"/>
  <c r="U7915" i="2"/>
  <c r="U7916" i="2"/>
  <c r="U7917" i="2"/>
  <c r="U7918" i="2"/>
  <c r="U7919" i="2"/>
  <c r="U7920" i="2"/>
  <c r="U7921" i="2"/>
  <c r="U7922" i="2"/>
  <c r="U7923" i="2"/>
  <c r="U7924" i="2"/>
  <c r="U7925" i="2"/>
  <c r="U7926" i="2"/>
  <c r="U7927" i="2"/>
  <c r="U7928" i="2"/>
  <c r="U7929" i="2"/>
  <c r="U7930" i="2"/>
  <c r="U7931" i="2"/>
  <c r="U7932" i="2"/>
  <c r="U7933" i="2"/>
  <c r="U7934" i="2"/>
  <c r="U7935" i="2"/>
  <c r="U7936" i="2"/>
  <c r="U7937" i="2"/>
  <c r="U7938" i="2"/>
  <c r="U7939" i="2"/>
  <c r="U7940" i="2"/>
  <c r="U7941" i="2"/>
  <c r="U7942" i="2"/>
  <c r="U7943" i="2"/>
  <c r="U7944" i="2"/>
  <c r="U7945" i="2"/>
  <c r="U7946" i="2"/>
  <c r="U7947" i="2"/>
  <c r="U7948" i="2"/>
  <c r="U7949" i="2"/>
  <c r="U7950" i="2"/>
  <c r="U7951" i="2"/>
  <c r="U7952" i="2"/>
  <c r="U7953" i="2"/>
  <c r="U7954" i="2"/>
  <c r="U7955" i="2"/>
  <c r="U7956" i="2"/>
  <c r="U7957" i="2"/>
  <c r="U7958" i="2"/>
  <c r="U7959" i="2"/>
  <c r="U7960" i="2"/>
  <c r="U7961" i="2"/>
  <c r="U7962" i="2"/>
  <c r="U7963" i="2"/>
  <c r="U7964" i="2"/>
  <c r="U7965" i="2"/>
  <c r="U7966" i="2"/>
  <c r="U7967" i="2"/>
  <c r="U7968" i="2"/>
  <c r="U7969" i="2"/>
  <c r="U7970" i="2"/>
  <c r="U7971" i="2"/>
  <c r="U7972" i="2"/>
  <c r="U7973" i="2"/>
  <c r="U7974" i="2"/>
  <c r="U7975" i="2"/>
  <c r="U7976" i="2"/>
  <c r="U7977" i="2"/>
  <c r="U7978" i="2"/>
  <c r="U7979" i="2"/>
  <c r="U7980" i="2"/>
  <c r="U7981" i="2"/>
  <c r="U7982" i="2"/>
  <c r="U7983" i="2"/>
  <c r="U7984" i="2"/>
  <c r="U7985" i="2"/>
  <c r="U7986" i="2"/>
  <c r="U7987" i="2"/>
  <c r="U7988" i="2"/>
  <c r="U7989" i="2"/>
  <c r="U7990" i="2"/>
  <c r="U7991" i="2"/>
  <c r="U7992" i="2"/>
  <c r="U7993" i="2"/>
  <c r="U7994" i="2"/>
  <c r="U7995" i="2"/>
  <c r="U7996" i="2"/>
  <c r="U7997" i="2"/>
  <c r="U7998" i="2"/>
  <c r="U7999" i="2"/>
  <c r="U8000" i="2"/>
  <c r="U8001" i="2"/>
  <c r="U8002" i="2"/>
  <c r="U8003" i="2"/>
  <c r="U8004" i="2"/>
  <c r="U8005" i="2"/>
  <c r="U8006" i="2"/>
  <c r="U8007" i="2"/>
  <c r="U8008" i="2"/>
  <c r="U8009" i="2"/>
  <c r="U8010" i="2"/>
  <c r="U8011" i="2"/>
  <c r="U8012" i="2"/>
  <c r="U8013" i="2"/>
  <c r="U8014" i="2"/>
  <c r="U8015" i="2"/>
  <c r="U8016" i="2"/>
  <c r="U8017" i="2"/>
  <c r="U8018" i="2"/>
  <c r="U8019" i="2"/>
  <c r="U8020" i="2"/>
  <c r="U8021" i="2"/>
  <c r="U8022" i="2"/>
  <c r="U8023" i="2"/>
  <c r="U8024" i="2"/>
  <c r="U8025" i="2"/>
  <c r="U8026" i="2"/>
  <c r="U8027" i="2"/>
  <c r="U8028" i="2"/>
  <c r="U8029" i="2"/>
  <c r="U8030" i="2"/>
  <c r="U8031" i="2"/>
  <c r="U8032" i="2"/>
  <c r="U8033" i="2"/>
  <c r="U8034" i="2"/>
  <c r="U8035" i="2"/>
  <c r="U8036" i="2"/>
  <c r="U8037" i="2"/>
  <c r="U8038" i="2"/>
  <c r="U8039" i="2"/>
  <c r="U8040" i="2"/>
  <c r="U8041" i="2"/>
  <c r="U8042" i="2"/>
  <c r="U8043" i="2"/>
  <c r="U8044" i="2"/>
  <c r="U8045" i="2"/>
  <c r="U8046" i="2"/>
  <c r="U8047" i="2"/>
  <c r="U8048" i="2"/>
  <c r="U8049" i="2"/>
  <c r="U8050" i="2"/>
  <c r="U8051" i="2"/>
  <c r="U8052" i="2"/>
  <c r="U8053" i="2"/>
  <c r="U8054" i="2"/>
  <c r="U8055" i="2"/>
  <c r="U8056" i="2"/>
  <c r="U8057" i="2"/>
  <c r="U8058" i="2"/>
  <c r="U8059" i="2"/>
  <c r="U8060" i="2"/>
  <c r="U8061" i="2"/>
  <c r="U8062" i="2"/>
  <c r="U8063" i="2"/>
  <c r="U8064" i="2"/>
  <c r="U8065" i="2"/>
  <c r="U8066" i="2"/>
  <c r="U8067" i="2"/>
  <c r="U8068" i="2"/>
  <c r="U8069" i="2"/>
  <c r="U8070" i="2"/>
  <c r="U8071" i="2"/>
  <c r="U8072" i="2"/>
  <c r="U8073" i="2"/>
  <c r="U8074" i="2"/>
  <c r="U8075" i="2"/>
  <c r="U8076" i="2"/>
  <c r="U8077" i="2"/>
  <c r="U8078" i="2"/>
  <c r="U8079" i="2"/>
  <c r="U8080" i="2"/>
  <c r="U8081" i="2"/>
  <c r="U8082" i="2"/>
  <c r="U8083" i="2"/>
  <c r="U8084" i="2"/>
  <c r="U8085" i="2"/>
  <c r="U8086" i="2"/>
  <c r="U8087" i="2"/>
  <c r="U8088" i="2"/>
  <c r="U8089" i="2"/>
  <c r="U8090" i="2"/>
  <c r="U8091" i="2"/>
  <c r="U8092" i="2"/>
  <c r="U8093" i="2"/>
  <c r="U8094" i="2"/>
  <c r="U8095" i="2"/>
  <c r="U8096" i="2"/>
  <c r="U8097" i="2"/>
  <c r="U8098" i="2"/>
  <c r="U8099" i="2"/>
  <c r="U8100" i="2"/>
  <c r="U8101" i="2"/>
  <c r="U8102" i="2"/>
  <c r="U8103" i="2"/>
  <c r="U8104" i="2"/>
  <c r="U8105" i="2"/>
  <c r="U8106" i="2"/>
  <c r="U8107" i="2"/>
  <c r="U8108" i="2"/>
  <c r="U8109" i="2"/>
  <c r="U8110" i="2"/>
  <c r="U8111" i="2"/>
  <c r="U8112" i="2"/>
  <c r="U8113" i="2"/>
  <c r="U8114" i="2"/>
  <c r="U8115" i="2"/>
  <c r="U8116" i="2"/>
  <c r="U8117" i="2"/>
  <c r="U8118" i="2"/>
  <c r="U8119" i="2"/>
  <c r="U8120" i="2"/>
  <c r="U8121" i="2"/>
  <c r="U8122" i="2"/>
  <c r="U8123" i="2"/>
  <c r="U8124" i="2"/>
  <c r="U8125" i="2"/>
  <c r="U8126" i="2"/>
  <c r="U8127" i="2"/>
  <c r="U8128" i="2"/>
  <c r="U8129" i="2"/>
  <c r="U8130" i="2"/>
  <c r="U8131" i="2"/>
  <c r="U8132" i="2"/>
  <c r="U8133" i="2"/>
  <c r="U8134" i="2"/>
  <c r="U8135" i="2"/>
  <c r="U8136" i="2"/>
  <c r="U8137" i="2"/>
  <c r="U8138" i="2"/>
  <c r="U8139" i="2"/>
  <c r="U8140" i="2"/>
  <c r="U8141" i="2"/>
  <c r="U8142" i="2"/>
  <c r="U8143" i="2"/>
  <c r="U8144" i="2"/>
  <c r="U8145" i="2"/>
  <c r="U8146" i="2"/>
  <c r="U8147" i="2"/>
  <c r="U8148" i="2"/>
  <c r="U8149" i="2"/>
  <c r="U8150" i="2"/>
  <c r="U8151" i="2"/>
  <c r="U8152" i="2"/>
  <c r="U8153" i="2"/>
  <c r="U8154" i="2"/>
  <c r="U8155" i="2"/>
  <c r="U8156" i="2"/>
  <c r="U8157" i="2"/>
  <c r="U8158" i="2"/>
  <c r="U8159" i="2"/>
  <c r="U8160" i="2"/>
  <c r="U8161" i="2"/>
  <c r="U8162" i="2"/>
  <c r="U8163" i="2"/>
  <c r="U8164" i="2"/>
  <c r="U8165" i="2"/>
  <c r="U8166" i="2"/>
  <c r="U8167" i="2"/>
  <c r="U8168" i="2"/>
  <c r="U8169" i="2"/>
  <c r="U8170" i="2"/>
  <c r="U8171" i="2"/>
  <c r="U8172" i="2"/>
  <c r="U8173" i="2"/>
  <c r="U8174" i="2"/>
  <c r="U8175" i="2"/>
  <c r="U8176" i="2"/>
  <c r="U8177" i="2"/>
  <c r="U8178" i="2"/>
  <c r="U8179" i="2"/>
  <c r="U8180" i="2"/>
  <c r="U8181" i="2"/>
  <c r="U8182" i="2"/>
  <c r="U8183" i="2"/>
  <c r="U8184" i="2"/>
  <c r="U8185" i="2"/>
  <c r="U8186" i="2"/>
  <c r="U8187" i="2"/>
  <c r="U8188" i="2"/>
  <c r="U8189" i="2"/>
  <c r="U8190" i="2"/>
  <c r="U8191" i="2"/>
  <c r="U8192" i="2"/>
  <c r="U8193" i="2"/>
  <c r="U8194" i="2"/>
  <c r="U8195" i="2"/>
  <c r="U8196" i="2"/>
  <c r="U8197" i="2"/>
  <c r="U8198" i="2"/>
  <c r="U8199" i="2"/>
  <c r="U8200" i="2"/>
  <c r="U8201" i="2"/>
  <c r="U8202" i="2"/>
  <c r="U8203" i="2"/>
  <c r="U8204" i="2"/>
  <c r="U8205" i="2"/>
  <c r="U8206" i="2"/>
  <c r="U8207" i="2"/>
  <c r="U8208" i="2"/>
  <c r="U8209" i="2"/>
  <c r="U8210" i="2"/>
  <c r="U8211" i="2"/>
  <c r="U8212" i="2"/>
  <c r="U8213" i="2"/>
  <c r="U8214" i="2"/>
  <c r="U8215" i="2"/>
  <c r="U8216" i="2"/>
  <c r="U8217" i="2"/>
  <c r="U8218" i="2"/>
  <c r="U8219" i="2"/>
  <c r="U8220" i="2"/>
  <c r="U8221" i="2"/>
  <c r="U8222" i="2"/>
  <c r="U8223" i="2"/>
  <c r="U8224" i="2"/>
  <c r="U8225" i="2"/>
  <c r="U8226" i="2"/>
  <c r="U8227" i="2"/>
  <c r="U8228" i="2"/>
  <c r="U8229" i="2"/>
  <c r="U8230" i="2"/>
  <c r="U8231" i="2"/>
  <c r="U8232" i="2"/>
  <c r="U8233" i="2"/>
  <c r="U8234" i="2"/>
  <c r="U8235" i="2"/>
  <c r="U8236" i="2"/>
  <c r="U8237" i="2"/>
  <c r="U8238" i="2"/>
  <c r="U8239" i="2"/>
  <c r="U8240" i="2"/>
  <c r="U8241" i="2"/>
  <c r="U8242" i="2"/>
  <c r="U8243" i="2"/>
  <c r="U8244" i="2"/>
  <c r="U8245" i="2"/>
  <c r="U8246" i="2"/>
  <c r="U8247" i="2"/>
  <c r="U8248" i="2"/>
  <c r="U8249" i="2"/>
  <c r="U8250" i="2"/>
  <c r="U8251" i="2"/>
  <c r="U8252" i="2"/>
  <c r="U8253" i="2"/>
  <c r="U8254" i="2"/>
  <c r="U8255" i="2"/>
  <c r="U8256" i="2"/>
  <c r="U8257" i="2"/>
  <c r="U8258" i="2"/>
  <c r="U8259" i="2"/>
  <c r="U8260" i="2"/>
  <c r="U8261" i="2"/>
  <c r="U8262" i="2"/>
  <c r="U8263" i="2"/>
  <c r="U8264" i="2"/>
  <c r="U8265" i="2"/>
  <c r="U8266" i="2"/>
  <c r="U8267" i="2"/>
  <c r="U8268" i="2"/>
  <c r="U8269" i="2"/>
  <c r="U8270" i="2"/>
  <c r="U8271" i="2"/>
  <c r="U8272" i="2"/>
  <c r="U8273" i="2"/>
  <c r="U8274" i="2"/>
  <c r="U8275" i="2"/>
  <c r="U8276" i="2"/>
  <c r="U8277" i="2"/>
  <c r="U8278" i="2"/>
  <c r="U8279" i="2"/>
  <c r="U8280" i="2"/>
  <c r="U8281" i="2"/>
  <c r="U8282" i="2"/>
  <c r="U8283" i="2"/>
  <c r="U8284" i="2"/>
  <c r="U8285" i="2"/>
  <c r="U8286" i="2"/>
  <c r="U8287" i="2"/>
  <c r="U8288" i="2"/>
  <c r="U8289" i="2"/>
  <c r="U8290" i="2"/>
  <c r="U8291" i="2"/>
  <c r="U8292" i="2"/>
  <c r="U8293" i="2"/>
  <c r="U8294" i="2"/>
  <c r="U8295" i="2"/>
  <c r="U8296" i="2"/>
  <c r="U8297" i="2"/>
  <c r="U8298" i="2"/>
  <c r="U8299" i="2"/>
  <c r="U8300" i="2"/>
  <c r="U8301" i="2"/>
  <c r="U8302" i="2"/>
  <c r="U8303" i="2"/>
  <c r="U8304" i="2"/>
  <c r="U8305" i="2"/>
  <c r="U8306" i="2"/>
  <c r="U8307" i="2"/>
  <c r="U8308" i="2"/>
  <c r="U8309" i="2"/>
  <c r="U8310" i="2"/>
  <c r="U8311" i="2"/>
  <c r="U8312" i="2"/>
  <c r="U8313" i="2"/>
  <c r="U8314" i="2"/>
  <c r="U8315" i="2"/>
  <c r="U8316" i="2"/>
  <c r="U8317" i="2"/>
  <c r="U8318" i="2"/>
  <c r="U8319" i="2"/>
  <c r="U8320" i="2"/>
  <c r="U8321" i="2"/>
  <c r="U8322" i="2"/>
  <c r="U8323" i="2"/>
  <c r="U8324" i="2"/>
  <c r="U8325" i="2"/>
  <c r="U8326" i="2"/>
  <c r="U8327" i="2"/>
  <c r="U8328" i="2"/>
  <c r="U8329" i="2"/>
  <c r="U8330" i="2"/>
  <c r="U8331" i="2"/>
  <c r="U8332" i="2"/>
  <c r="U8333" i="2"/>
  <c r="U8334" i="2"/>
  <c r="U8335" i="2"/>
  <c r="U8336" i="2"/>
  <c r="U8337" i="2"/>
  <c r="U8338" i="2"/>
  <c r="U8339" i="2"/>
  <c r="U8340" i="2"/>
  <c r="U8341" i="2"/>
  <c r="U8342" i="2"/>
  <c r="U8343" i="2"/>
  <c r="U8344" i="2"/>
  <c r="U8345" i="2"/>
  <c r="U8346" i="2"/>
  <c r="U8347" i="2"/>
  <c r="U8348" i="2"/>
  <c r="U8349" i="2"/>
  <c r="U8350" i="2"/>
  <c r="U8351" i="2"/>
  <c r="U8352" i="2"/>
  <c r="U8353" i="2"/>
  <c r="U8354" i="2"/>
  <c r="U8355" i="2"/>
  <c r="U8356" i="2"/>
  <c r="U8357" i="2"/>
  <c r="U8358" i="2"/>
  <c r="U8359" i="2"/>
  <c r="U8360" i="2"/>
  <c r="U8361" i="2"/>
  <c r="U8362" i="2"/>
  <c r="U8363" i="2"/>
  <c r="U8364" i="2"/>
  <c r="U8365" i="2"/>
  <c r="U8366" i="2"/>
  <c r="U8367" i="2"/>
  <c r="U8368" i="2"/>
  <c r="U8369" i="2"/>
  <c r="U8370" i="2"/>
  <c r="U8371" i="2"/>
  <c r="U8372" i="2"/>
  <c r="U8373" i="2"/>
  <c r="U8374" i="2"/>
  <c r="U8375" i="2"/>
  <c r="U8376" i="2"/>
  <c r="U8377" i="2"/>
  <c r="U8378" i="2"/>
  <c r="U8379" i="2"/>
  <c r="U8380" i="2"/>
  <c r="U8381" i="2"/>
  <c r="U8382" i="2"/>
  <c r="U8383" i="2"/>
  <c r="U8384" i="2"/>
  <c r="U8385" i="2"/>
  <c r="U8386" i="2"/>
  <c r="U8387" i="2"/>
  <c r="U8388" i="2"/>
  <c r="U8389" i="2"/>
  <c r="U8390" i="2"/>
  <c r="U8391" i="2"/>
  <c r="U8392" i="2"/>
  <c r="U8393" i="2"/>
  <c r="U8394" i="2"/>
  <c r="U8395" i="2"/>
  <c r="U8396" i="2"/>
  <c r="U8397" i="2"/>
  <c r="U8398" i="2"/>
  <c r="U8399" i="2"/>
  <c r="U8400" i="2"/>
  <c r="U8401" i="2"/>
  <c r="U8402" i="2"/>
  <c r="U8403" i="2"/>
  <c r="U8404" i="2"/>
  <c r="U8405" i="2"/>
  <c r="U8406" i="2"/>
  <c r="U8407" i="2"/>
  <c r="U8408" i="2"/>
  <c r="U8409" i="2"/>
  <c r="U8410" i="2"/>
  <c r="U8411" i="2"/>
  <c r="U8412" i="2"/>
  <c r="U8413" i="2"/>
  <c r="U8414" i="2"/>
  <c r="U8415" i="2"/>
  <c r="U8416" i="2"/>
  <c r="U8417" i="2"/>
  <c r="U8418" i="2"/>
  <c r="U8419" i="2"/>
  <c r="U8420" i="2"/>
  <c r="U8421" i="2"/>
  <c r="U8422" i="2"/>
  <c r="U8423" i="2"/>
  <c r="U8424" i="2"/>
  <c r="U8425" i="2"/>
  <c r="U8426" i="2"/>
  <c r="U8427" i="2"/>
  <c r="U8428" i="2"/>
  <c r="U8429" i="2"/>
  <c r="U8430" i="2"/>
  <c r="U8431" i="2"/>
  <c r="U8432" i="2"/>
  <c r="U8433" i="2"/>
  <c r="U8434" i="2"/>
  <c r="U8435" i="2"/>
  <c r="U8436" i="2"/>
  <c r="U8437" i="2"/>
  <c r="U8438" i="2"/>
  <c r="U8439" i="2"/>
  <c r="U8440" i="2"/>
  <c r="U8441" i="2"/>
  <c r="U8442" i="2"/>
  <c r="U8443" i="2"/>
  <c r="U8444" i="2"/>
  <c r="U8445" i="2"/>
  <c r="U8446" i="2"/>
  <c r="U8447" i="2"/>
  <c r="U8448" i="2"/>
  <c r="U8449" i="2"/>
  <c r="U8450" i="2"/>
  <c r="U8451" i="2"/>
  <c r="U8452" i="2"/>
  <c r="U8453" i="2"/>
  <c r="U8454" i="2"/>
  <c r="U8455" i="2"/>
  <c r="U8456" i="2"/>
  <c r="U8457" i="2"/>
  <c r="U8458" i="2"/>
  <c r="U8459" i="2"/>
  <c r="U8460" i="2"/>
  <c r="U8461" i="2"/>
  <c r="U8462" i="2"/>
  <c r="U8463" i="2"/>
  <c r="U8464" i="2"/>
  <c r="U8465" i="2"/>
  <c r="U8466" i="2"/>
  <c r="U8467" i="2"/>
  <c r="U8468" i="2"/>
  <c r="U8469" i="2"/>
  <c r="U8470" i="2"/>
  <c r="U8471" i="2"/>
  <c r="U8472" i="2"/>
  <c r="U8473" i="2"/>
  <c r="U8474" i="2"/>
  <c r="U8475" i="2"/>
  <c r="U8476" i="2"/>
  <c r="U8477" i="2"/>
  <c r="U8478" i="2"/>
  <c r="U8479" i="2"/>
  <c r="U8480" i="2"/>
  <c r="U8481" i="2"/>
  <c r="U8482" i="2"/>
  <c r="U8483" i="2"/>
  <c r="U8484" i="2"/>
  <c r="U8485" i="2"/>
  <c r="U8486" i="2"/>
  <c r="U8487" i="2"/>
  <c r="U8488" i="2"/>
  <c r="U8489" i="2"/>
  <c r="U8490" i="2"/>
  <c r="U8491" i="2"/>
  <c r="U8492" i="2"/>
  <c r="U8493" i="2"/>
  <c r="U8494" i="2"/>
  <c r="U8495" i="2"/>
  <c r="U8496" i="2"/>
  <c r="U8497" i="2"/>
  <c r="U8498" i="2"/>
  <c r="U8499" i="2"/>
  <c r="U8500" i="2"/>
  <c r="U8501" i="2"/>
  <c r="U8502" i="2"/>
  <c r="U8503" i="2"/>
  <c r="U8504" i="2"/>
  <c r="U8505" i="2"/>
  <c r="U8506" i="2"/>
  <c r="U8507" i="2"/>
  <c r="U8508" i="2"/>
  <c r="U8509" i="2"/>
  <c r="U8510" i="2"/>
  <c r="U8511" i="2"/>
  <c r="U8512" i="2"/>
  <c r="U8513" i="2"/>
  <c r="U8514" i="2"/>
  <c r="U8515" i="2"/>
  <c r="U8516" i="2"/>
  <c r="U8517" i="2"/>
  <c r="U8518" i="2"/>
  <c r="U8519" i="2"/>
  <c r="U8520" i="2"/>
  <c r="U8521" i="2"/>
  <c r="U8522" i="2"/>
  <c r="U8523" i="2"/>
  <c r="U8524" i="2"/>
  <c r="U8525" i="2"/>
  <c r="U8526" i="2"/>
  <c r="U8527" i="2"/>
  <c r="U8528" i="2"/>
  <c r="U8529" i="2"/>
  <c r="U8530" i="2"/>
  <c r="U8531" i="2"/>
  <c r="U8532" i="2"/>
  <c r="U8533" i="2"/>
  <c r="U8534" i="2"/>
  <c r="U8535" i="2"/>
  <c r="U8536" i="2"/>
  <c r="U8537" i="2"/>
  <c r="U8538" i="2"/>
  <c r="U8539" i="2"/>
  <c r="U8540" i="2"/>
  <c r="U8541" i="2"/>
  <c r="U8542" i="2"/>
  <c r="U8543" i="2"/>
  <c r="U8544" i="2"/>
  <c r="U8545" i="2"/>
  <c r="U8546" i="2"/>
  <c r="U8547" i="2"/>
  <c r="U8548" i="2"/>
  <c r="U8549" i="2"/>
  <c r="U8550" i="2"/>
  <c r="U8551" i="2"/>
  <c r="U8552" i="2"/>
  <c r="U8553" i="2"/>
  <c r="U8554" i="2"/>
  <c r="U8555" i="2"/>
  <c r="U8556" i="2"/>
  <c r="U8557" i="2"/>
  <c r="U8558" i="2"/>
  <c r="U8559" i="2"/>
  <c r="U8560" i="2"/>
  <c r="U8561" i="2"/>
  <c r="U8562" i="2"/>
  <c r="U8563" i="2"/>
  <c r="U8564" i="2"/>
  <c r="U8565" i="2"/>
  <c r="U8566" i="2"/>
  <c r="U8567" i="2"/>
  <c r="U8568" i="2"/>
  <c r="U8569" i="2"/>
  <c r="U8570" i="2"/>
  <c r="U8571" i="2"/>
  <c r="U8572" i="2"/>
  <c r="U8573" i="2"/>
  <c r="U8574" i="2"/>
  <c r="U8575" i="2"/>
  <c r="U8576" i="2"/>
  <c r="U8577" i="2"/>
  <c r="U8578" i="2"/>
  <c r="U8579" i="2"/>
  <c r="U8580" i="2"/>
  <c r="U8581" i="2"/>
  <c r="U8582" i="2"/>
  <c r="U8583" i="2"/>
  <c r="U8584" i="2"/>
  <c r="U8585" i="2"/>
  <c r="U8586" i="2"/>
  <c r="U8587" i="2"/>
  <c r="U8588" i="2"/>
  <c r="U8589" i="2"/>
  <c r="U8590" i="2"/>
  <c r="U8591" i="2"/>
  <c r="U8592" i="2"/>
  <c r="U8593" i="2"/>
  <c r="U8594" i="2"/>
  <c r="U8595" i="2"/>
  <c r="U8596" i="2"/>
  <c r="U8597" i="2"/>
  <c r="U8598" i="2"/>
  <c r="U8599" i="2"/>
  <c r="U8600" i="2"/>
  <c r="U8601" i="2"/>
  <c r="U8602" i="2"/>
  <c r="U8603" i="2"/>
  <c r="U8604" i="2"/>
  <c r="U8605" i="2"/>
  <c r="U8606" i="2"/>
  <c r="U8607" i="2"/>
  <c r="U8608" i="2"/>
  <c r="U8609" i="2"/>
  <c r="U8610" i="2"/>
  <c r="U8611" i="2"/>
  <c r="U8612" i="2"/>
  <c r="U8613" i="2"/>
  <c r="U8614" i="2"/>
  <c r="U8615" i="2"/>
  <c r="U8616" i="2"/>
  <c r="U8617" i="2"/>
  <c r="U8618" i="2"/>
  <c r="U8619" i="2"/>
  <c r="U8620" i="2"/>
  <c r="U8621" i="2"/>
  <c r="U8622" i="2"/>
  <c r="U8623" i="2"/>
  <c r="U8624" i="2"/>
  <c r="U8625" i="2"/>
  <c r="U8626" i="2"/>
  <c r="U8627" i="2"/>
  <c r="U8628" i="2"/>
  <c r="U8629" i="2"/>
  <c r="U8630" i="2"/>
  <c r="U8631" i="2"/>
  <c r="U8632" i="2"/>
  <c r="U8633" i="2"/>
  <c r="U8634" i="2"/>
  <c r="U8635" i="2"/>
  <c r="U8636" i="2"/>
  <c r="U8637" i="2"/>
  <c r="U8638" i="2"/>
  <c r="U8639" i="2"/>
  <c r="U8640" i="2"/>
  <c r="U8641" i="2"/>
  <c r="U8642" i="2"/>
  <c r="U8643" i="2"/>
  <c r="U8644" i="2"/>
  <c r="U8645" i="2"/>
  <c r="U8646" i="2"/>
  <c r="U8647" i="2"/>
  <c r="U8648" i="2"/>
  <c r="U8649" i="2"/>
  <c r="U8650" i="2"/>
  <c r="U8651" i="2"/>
  <c r="U8652" i="2"/>
  <c r="U8653" i="2"/>
  <c r="U8654" i="2"/>
  <c r="U8655" i="2"/>
  <c r="U8656" i="2"/>
  <c r="U8657" i="2"/>
  <c r="U8658" i="2"/>
  <c r="U8659" i="2"/>
  <c r="U8660" i="2"/>
  <c r="U8661" i="2"/>
  <c r="U8662" i="2"/>
  <c r="U8663" i="2"/>
  <c r="U8664" i="2"/>
  <c r="U8665" i="2"/>
  <c r="U8666" i="2"/>
  <c r="U8667" i="2"/>
  <c r="U8668" i="2"/>
  <c r="U8669" i="2"/>
  <c r="U8670" i="2"/>
  <c r="U8671" i="2"/>
  <c r="U8672" i="2"/>
  <c r="U8673" i="2"/>
  <c r="U8674" i="2"/>
  <c r="U8675" i="2"/>
  <c r="U8676" i="2"/>
  <c r="U8677" i="2"/>
  <c r="U8678" i="2"/>
  <c r="U8679" i="2"/>
  <c r="U8680" i="2"/>
  <c r="U8681" i="2"/>
  <c r="U8682" i="2"/>
  <c r="U8683" i="2"/>
  <c r="U8684" i="2"/>
  <c r="U8685" i="2"/>
  <c r="U8686" i="2"/>
  <c r="U8687" i="2"/>
  <c r="U8688" i="2"/>
  <c r="U8689" i="2"/>
  <c r="U8690" i="2"/>
  <c r="U8691" i="2"/>
  <c r="U8692" i="2"/>
  <c r="U8693" i="2"/>
  <c r="U8694" i="2"/>
  <c r="U8695" i="2"/>
  <c r="U8696" i="2"/>
  <c r="U8697" i="2"/>
  <c r="U8698" i="2"/>
  <c r="U8699" i="2"/>
  <c r="U8700" i="2"/>
  <c r="U8701" i="2"/>
  <c r="U8702" i="2"/>
  <c r="U8703" i="2"/>
  <c r="U8704" i="2"/>
  <c r="U8705" i="2"/>
  <c r="U8706" i="2"/>
  <c r="U8707" i="2"/>
  <c r="U8708" i="2"/>
  <c r="U8709" i="2"/>
  <c r="U8710" i="2"/>
  <c r="U8711" i="2"/>
  <c r="U8712" i="2"/>
  <c r="U8713" i="2"/>
  <c r="U8714" i="2"/>
  <c r="U8715" i="2"/>
  <c r="U8716" i="2"/>
  <c r="U8717" i="2"/>
  <c r="U8718" i="2"/>
  <c r="U8719" i="2"/>
  <c r="U8720" i="2"/>
  <c r="U8721" i="2"/>
  <c r="U8722" i="2"/>
  <c r="U8723" i="2"/>
  <c r="U8724" i="2"/>
  <c r="U8725" i="2"/>
  <c r="U8726" i="2"/>
  <c r="U8727" i="2"/>
  <c r="U8728" i="2"/>
  <c r="U8729" i="2"/>
  <c r="U8730" i="2"/>
  <c r="U8731" i="2"/>
  <c r="U8732" i="2"/>
  <c r="U8733" i="2"/>
  <c r="U8734" i="2"/>
  <c r="U8735" i="2"/>
  <c r="U8736" i="2"/>
  <c r="U8737" i="2"/>
  <c r="U8738" i="2"/>
  <c r="U8739" i="2"/>
  <c r="U8740" i="2"/>
  <c r="U8741" i="2"/>
  <c r="U8742" i="2"/>
  <c r="U8743" i="2"/>
  <c r="U8744" i="2"/>
  <c r="U8745" i="2"/>
  <c r="U8746" i="2"/>
  <c r="U8747" i="2"/>
  <c r="U8748" i="2"/>
  <c r="U8749" i="2"/>
  <c r="U8750" i="2"/>
  <c r="U8751" i="2"/>
  <c r="U8752" i="2"/>
  <c r="U8753" i="2"/>
  <c r="U8754" i="2"/>
  <c r="U8755" i="2"/>
  <c r="U8756" i="2"/>
  <c r="U8757" i="2"/>
  <c r="U8758" i="2"/>
  <c r="U8759" i="2"/>
  <c r="U8760" i="2"/>
  <c r="U8761" i="2"/>
  <c r="U8762" i="2"/>
  <c r="U8763" i="2"/>
  <c r="U8764" i="2"/>
  <c r="U8765" i="2"/>
  <c r="U8766" i="2"/>
  <c r="U8767" i="2"/>
  <c r="U8768" i="2"/>
  <c r="U8769" i="2"/>
  <c r="U8770" i="2"/>
  <c r="U8771" i="2"/>
  <c r="U8772" i="2"/>
  <c r="U8773" i="2"/>
  <c r="U8774" i="2"/>
  <c r="U8775" i="2"/>
  <c r="U8776" i="2"/>
  <c r="U8777" i="2"/>
  <c r="U8778" i="2"/>
  <c r="U8779" i="2"/>
  <c r="U8780" i="2"/>
  <c r="U8781" i="2"/>
  <c r="U8782" i="2"/>
  <c r="U8783" i="2"/>
  <c r="U8784" i="2"/>
  <c r="U8785" i="2"/>
  <c r="U8786" i="2"/>
  <c r="U8787" i="2"/>
  <c r="U8788" i="2"/>
  <c r="U8789" i="2"/>
  <c r="U8790" i="2"/>
  <c r="U8791" i="2"/>
  <c r="U8792" i="2"/>
  <c r="U8793" i="2"/>
  <c r="U8794" i="2"/>
  <c r="U8795" i="2"/>
  <c r="U8796" i="2"/>
  <c r="U8797" i="2"/>
  <c r="U8798" i="2"/>
  <c r="U8799" i="2"/>
  <c r="U8800" i="2"/>
  <c r="U8801" i="2"/>
  <c r="U8802" i="2"/>
  <c r="U8803" i="2"/>
  <c r="U8804" i="2"/>
  <c r="U8805" i="2"/>
  <c r="U8806" i="2"/>
  <c r="U8807" i="2"/>
  <c r="U8808" i="2"/>
  <c r="U8809" i="2"/>
  <c r="U8810" i="2"/>
  <c r="U8811" i="2"/>
  <c r="U8812" i="2"/>
  <c r="U8813" i="2"/>
  <c r="U8814" i="2"/>
  <c r="U8815" i="2"/>
  <c r="U8816" i="2"/>
  <c r="U8817" i="2"/>
  <c r="U8818" i="2"/>
  <c r="U8819" i="2"/>
  <c r="U8820" i="2"/>
  <c r="U8821" i="2"/>
  <c r="U8822" i="2"/>
  <c r="U8823" i="2"/>
  <c r="U8824" i="2"/>
  <c r="U8825" i="2"/>
  <c r="U8826" i="2"/>
  <c r="U8827" i="2"/>
  <c r="U8828" i="2"/>
  <c r="U8829" i="2"/>
  <c r="U8830" i="2"/>
  <c r="U8831" i="2"/>
  <c r="U8832" i="2"/>
  <c r="U8833" i="2"/>
  <c r="U8834" i="2"/>
  <c r="U8835" i="2"/>
  <c r="U8836" i="2"/>
  <c r="U8837" i="2"/>
  <c r="U8838" i="2"/>
  <c r="U8839" i="2"/>
  <c r="U8840" i="2"/>
  <c r="U8841" i="2"/>
  <c r="U8842" i="2"/>
  <c r="U8843" i="2"/>
  <c r="U8844" i="2"/>
  <c r="U8845" i="2"/>
  <c r="U8846" i="2"/>
  <c r="U8847" i="2"/>
  <c r="U8848" i="2"/>
  <c r="U8849" i="2"/>
  <c r="U8850" i="2"/>
  <c r="U8851" i="2"/>
  <c r="U8852" i="2"/>
  <c r="U8853" i="2"/>
  <c r="U8854" i="2"/>
  <c r="U8855" i="2"/>
  <c r="U8856" i="2"/>
  <c r="U8857" i="2"/>
  <c r="U8858" i="2"/>
  <c r="U8859" i="2"/>
  <c r="U8860" i="2"/>
  <c r="U8861" i="2"/>
  <c r="U8862" i="2"/>
  <c r="U8863" i="2"/>
  <c r="U8864" i="2"/>
  <c r="U8865" i="2"/>
  <c r="U8866" i="2"/>
  <c r="U8867" i="2"/>
  <c r="U8868" i="2"/>
  <c r="U8869" i="2"/>
  <c r="U8870" i="2"/>
  <c r="U8871" i="2"/>
  <c r="U8872" i="2"/>
  <c r="U8873" i="2"/>
  <c r="U8874" i="2"/>
  <c r="U8875" i="2"/>
  <c r="U8876" i="2"/>
  <c r="U8877" i="2"/>
  <c r="U8878" i="2"/>
  <c r="U8879" i="2"/>
  <c r="U8880" i="2"/>
  <c r="U8881" i="2"/>
  <c r="U8882" i="2"/>
  <c r="U8883" i="2"/>
  <c r="U8884" i="2"/>
  <c r="U8885" i="2"/>
  <c r="U8886" i="2"/>
  <c r="U8887" i="2"/>
  <c r="U8888" i="2"/>
  <c r="U8889" i="2"/>
  <c r="U8890" i="2"/>
  <c r="U8891" i="2"/>
  <c r="U8892" i="2"/>
  <c r="U8893" i="2"/>
  <c r="U8894" i="2"/>
  <c r="U8895" i="2"/>
  <c r="U8896" i="2"/>
  <c r="U8897" i="2"/>
  <c r="U8898" i="2"/>
  <c r="U8899" i="2"/>
  <c r="U8900" i="2"/>
  <c r="U8901" i="2"/>
  <c r="U8902" i="2"/>
  <c r="U8903" i="2"/>
  <c r="U8904" i="2"/>
  <c r="U8905" i="2"/>
  <c r="U8906" i="2"/>
  <c r="U8907" i="2"/>
  <c r="U8908" i="2"/>
  <c r="U8909" i="2"/>
  <c r="U8910" i="2"/>
  <c r="U8911" i="2"/>
  <c r="U8912" i="2"/>
  <c r="U8913" i="2"/>
  <c r="U8914" i="2"/>
  <c r="U8915" i="2"/>
  <c r="U8916" i="2"/>
  <c r="U8917" i="2"/>
  <c r="U8918" i="2"/>
  <c r="U8919" i="2"/>
  <c r="U8920" i="2"/>
  <c r="U8921" i="2"/>
  <c r="U8922" i="2"/>
  <c r="U8923" i="2"/>
  <c r="U8924" i="2"/>
  <c r="U8925" i="2"/>
  <c r="U8926" i="2"/>
  <c r="U8927" i="2"/>
  <c r="U8928" i="2"/>
  <c r="U8929" i="2"/>
  <c r="U8930" i="2"/>
  <c r="U8931" i="2"/>
  <c r="U8932" i="2"/>
  <c r="U8933" i="2"/>
  <c r="U8934" i="2"/>
  <c r="U8935" i="2"/>
  <c r="U8936" i="2"/>
  <c r="U8937" i="2"/>
  <c r="U8938" i="2"/>
  <c r="U8939" i="2"/>
  <c r="U8940" i="2"/>
  <c r="U8941" i="2"/>
  <c r="U8942" i="2"/>
  <c r="U8943" i="2"/>
  <c r="U8944" i="2"/>
  <c r="U8945" i="2"/>
  <c r="U8946" i="2"/>
  <c r="U8947" i="2"/>
  <c r="U8948" i="2"/>
  <c r="U8949" i="2"/>
  <c r="U8950" i="2"/>
  <c r="U8951" i="2"/>
  <c r="U8952" i="2"/>
  <c r="U8953" i="2"/>
  <c r="U8954" i="2"/>
  <c r="U8955" i="2"/>
  <c r="U8956" i="2"/>
  <c r="U8957" i="2"/>
  <c r="U8958" i="2"/>
  <c r="U8959" i="2"/>
  <c r="U8960" i="2"/>
  <c r="U8961" i="2"/>
  <c r="U8962" i="2"/>
  <c r="U8963" i="2"/>
  <c r="U8964" i="2"/>
  <c r="U8965" i="2"/>
  <c r="U8966" i="2"/>
  <c r="U8967" i="2"/>
  <c r="U8968" i="2"/>
  <c r="U8969" i="2"/>
  <c r="U8970" i="2"/>
  <c r="U8971" i="2"/>
  <c r="U8972" i="2"/>
  <c r="U8973" i="2"/>
  <c r="U8974" i="2"/>
  <c r="U8975" i="2"/>
  <c r="U8976" i="2"/>
  <c r="U8977" i="2"/>
  <c r="U8978" i="2"/>
  <c r="U8979" i="2"/>
  <c r="U8980" i="2"/>
  <c r="U8981" i="2"/>
  <c r="U8982" i="2"/>
  <c r="U8983" i="2"/>
  <c r="U8984" i="2"/>
  <c r="U8985" i="2"/>
  <c r="U8986" i="2"/>
  <c r="U8987" i="2"/>
  <c r="U8988" i="2"/>
  <c r="U8989" i="2"/>
  <c r="U8990" i="2"/>
  <c r="U8991" i="2"/>
  <c r="U8992" i="2"/>
  <c r="U8993" i="2"/>
  <c r="U8994" i="2"/>
  <c r="U8995" i="2"/>
  <c r="U8996" i="2"/>
  <c r="U8997" i="2"/>
  <c r="U8998" i="2"/>
  <c r="U8999" i="2"/>
  <c r="U9000" i="2"/>
  <c r="U9001" i="2"/>
  <c r="U9002" i="2"/>
  <c r="U9003" i="2"/>
  <c r="U9004" i="2"/>
  <c r="U9005" i="2"/>
  <c r="U9006" i="2"/>
  <c r="U9007" i="2"/>
  <c r="U9008" i="2"/>
  <c r="U9009" i="2"/>
  <c r="U9010" i="2"/>
  <c r="U9011" i="2"/>
  <c r="U9012" i="2"/>
  <c r="U9013" i="2"/>
  <c r="U9014" i="2"/>
  <c r="U9015" i="2"/>
  <c r="U9016" i="2"/>
  <c r="U9017" i="2"/>
  <c r="U9018" i="2"/>
  <c r="U9019" i="2"/>
  <c r="U9020" i="2"/>
  <c r="U9021" i="2"/>
  <c r="U9022" i="2"/>
  <c r="U9023" i="2"/>
  <c r="U9024" i="2"/>
  <c r="U9025" i="2"/>
  <c r="U9026" i="2"/>
  <c r="U9027" i="2"/>
  <c r="U9028" i="2"/>
  <c r="U9029" i="2"/>
  <c r="U9030" i="2"/>
  <c r="U9031" i="2"/>
  <c r="U9032" i="2"/>
  <c r="U9033" i="2"/>
  <c r="U9034" i="2"/>
  <c r="U9035" i="2"/>
  <c r="U9036" i="2"/>
  <c r="U9037" i="2"/>
  <c r="U9038" i="2"/>
  <c r="U9039" i="2"/>
  <c r="U9040" i="2"/>
  <c r="U9041" i="2"/>
  <c r="U9042" i="2"/>
  <c r="U9043" i="2"/>
  <c r="U9044" i="2"/>
  <c r="U9045" i="2"/>
  <c r="U9046" i="2"/>
  <c r="U9047" i="2"/>
  <c r="U9048" i="2"/>
  <c r="U9049" i="2"/>
  <c r="U9050" i="2"/>
  <c r="U9051" i="2"/>
  <c r="U9052" i="2"/>
  <c r="U9053" i="2"/>
  <c r="U9054" i="2"/>
  <c r="U9055" i="2"/>
  <c r="U9056" i="2"/>
  <c r="U9057" i="2"/>
  <c r="U9058" i="2"/>
  <c r="U9059" i="2"/>
  <c r="U9060" i="2"/>
  <c r="U9061" i="2"/>
  <c r="U9062" i="2"/>
  <c r="U9063" i="2"/>
  <c r="U9064" i="2"/>
  <c r="U9065" i="2"/>
  <c r="U9066" i="2"/>
  <c r="U9067" i="2"/>
  <c r="U9068" i="2"/>
  <c r="U9069" i="2"/>
  <c r="U9070" i="2"/>
  <c r="U9071" i="2"/>
  <c r="U9072" i="2"/>
  <c r="U9073" i="2"/>
  <c r="U9074" i="2"/>
  <c r="U9075" i="2"/>
  <c r="U9076" i="2"/>
  <c r="U9077" i="2"/>
  <c r="U9078" i="2"/>
  <c r="U9079" i="2"/>
  <c r="U9080" i="2"/>
  <c r="U9081" i="2"/>
  <c r="U9082" i="2"/>
  <c r="U9083" i="2"/>
  <c r="U9084" i="2"/>
  <c r="U9085" i="2"/>
  <c r="U9086" i="2"/>
  <c r="U9087" i="2"/>
  <c r="U9088" i="2"/>
  <c r="U9089" i="2"/>
  <c r="U9090" i="2"/>
  <c r="U9091" i="2"/>
  <c r="U9092" i="2"/>
  <c r="U9093" i="2"/>
  <c r="U9094" i="2"/>
  <c r="U9095" i="2"/>
  <c r="U9096" i="2"/>
  <c r="U9097" i="2"/>
  <c r="U9098" i="2"/>
  <c r="U9099" i="2"/>
  <c r="U9100" i="2"/>
  <c r="U9101" i="2"/>
  <c r="U9102" i="2"/>
  <c r="U9103" i="2"/>
  <c r="U9104" i="2"/>
  <c r="U9105" i="2"/>
  <c r="U9106" i="2"/>
  <c r="U9107" i="2"/>
  <c r="U9108" i="2"/>
  <c r="U9109" i="2"/>
  <c r="U9110" i="2"/>
  <c r="U9111" i="2"/>
  <c r="U9112" i="2"/>
  <c r="U9113" i="2"/>
  <c r="U9114" i="2"/>
  <c r="U9115" i="2"/>
  <c r="U9116" i="2"/>
  <c r="U9117" i="2"/>
  <c r="U9118" i="2"/>
  <c r="U9119" i="2"/>
  <c r="U9120" i="2"/>
  <c r="U9121" i="2"/>
  <c r="U9122" i="2"/>
  <c r="U9123" i="2"/>
  <c r="U9124" i="2"/>
  <c r="U9125" i="2"/>
  <c r="U9126" i="2"/>
  <c r="U9127" i="2"/>
  <c r="U9128" i="2"/>
  <c r="U9129" i="2"/>
  <c r="U9130" i="2"/>
  <c r="U9131" i="2"/>
  <c r="U9132" i="2"/>
  <c r="U9133" i="2"/>
  <c r="U9134" i="2"/>
  <c r="U9135" i="2"/>
  <c r="U9136" i="2"/>
  <c r="U9137" i="2"/>
  <c r="U9138" i="2"/>
  <c r="U9139" i="2"/>
  <c r="U9140" i="2"/>
  <c r="U9141" i="2"/>
  <c r="U9142" i="2"/>
  <c r="U9143" i="2"/>
  <c r="U9144" i="2"/>
  <c r="U9145" i="2"/>
  <c r="U9146" i="2"/>
  <c r="U9147" i="2"/>
  <c r="U9148" i="2"/>
  <c r="U9149" i="2"/>
  <c r="U9150" i="2"/>
  <c r="U9151" i="2"/>
  <c r="U9152" i="2"/>
  <c r="U9153" i="2"/>
  <c r="U9154" i="2"/>
  <c r="U9155" i="2"/>
  <c r="U9156" i="2"/>
  <c r="U9157" i="2"/>
  <c r="U9158" i="2"/>
  <c r="U9159" i="2"/>
  <c r="U9160" i="2"/>
  <c r="U9161" i="2"/>
  <c r="U9162" i="2"/>
  <c r="U9163" i="2"/>
  <c r="U9164" i="2"/>
  <c r="U9165" i="2"/>
  <c r="U9166" i="2"/>
  <c r="U9167" i="2"/>
  <c r="U9168" i="2"/>
  <c r="U9169" i="2"/>
  <c r="U9170" i="2"/>
  <c r="U9171" i="2"/>
  <c r="U9172" i="2"/>
  <c r="U9173" i="2"/>
  <c r="U9174" i="2"/>
  <c r="U9175" i="2"/>
  <c r="U9176" i="2"/>
  <c r="U9177" i="2"/>
  <c r="U9178" i="2"/>
  <c r="U9179" i="2"/>
  <c r="U9180" i="2"/>
  <c r="U9181" i="2"/>
  <c r="U9182" i="2"/>
  <c r="U9183" i="2"/>
  <c r="U9184" i="2"/>
  <c r="U9185" i="2"/>
  <c r="U9186" i="2"/>
  <c r="U9187" i="2"/>
  <c r="U9188" i="2"/>
  <c r="U9189" i="2"/>
  <c r="U9190" i="2"/>
  <c r="U9191" i="2"/>
  <c r="U9192" i="2"/>
  <c r="U9193" i="2"/>
  <c r="U9194" i="2"/>
  <c r="U9195" i="2"/>
  <c r="U9196" i="2"/>
  <c r="U9197" i="2"/>
  <c r="U9198" i="2"/>
  <c r="U9199" i="2"/>
  <c r="U9200" i="2"/>
  <c r="U9201" i="2"/>
  <c r="U9202" i="2"/>
  <c r="U9203" i="2"/>
  <c r="U9204" i="2"/>
  <c r="U9205" i="2"/>
  <c r="U9206" i="2"/>
  <c r="U9207" i="2"/>
  <c r="U9208" i="2"/>
  <c r="U9209" i="2"/>
  <c r="U9210" i="2"/>
  <c r="U9211" i="2"/>
  <c r="U9212" i="2"/>
  <c r="U9213" i="2"/>
  <c r="U9214" i="2"/>
  <c r="U9215" i="2"/>
  <c r="U9216" i="2"/>
  <c r="U9217" i="2"/>
  <c r="U9218" i="2"/>
  <c r="U9219" i="2"/>
  <c r="U9220" i="2"/>
  <c r="U9221" i="2"/>
  <c r="U9222" i="2"/>
  <c r="U9223" i="2"/>
  <c r="U9224" i="2"/>
  <c r="U9225" i="2"/>
  <c r="U9226" i="2"/>
  <c r="U9227" i="2"/>
  <c r="U9228" i="2"/>
  <c r="U9229" i="2"/>
  <c r="U9230" i="2"/>
  <c r="U9231" i="2"/>
  <c r="U9232" i="2"/>
  <c r="U9233" i="2"/>
  <c r="U9234" i="2"/>
  <c r="U9235" i="2"/>
  <c r="U9236" i="2"/>
  <c r="U9237" i="2"/>
  <c r="U9238" i="2"/>
  <c r="U9239" i="2"/>
  <c r="U9240" i="2"/>
  <c r="U9241" i="2"/>
  <c r="U9242" i="2"/>
  <c r="U9243" i="2"/>
  <c r="U9244" i="2"/>
  <c r="U9245" i="2"/>
  <c r="U9246" i="2"/>
  <c r="U9247" i="2"/>
  <c r="U9248" i="2"/>
  <c r="U9249" i="2"/>
  <c r="U9250" i="2"/>
  <c r="U9251" i="2"/>
  <c r="U9252" i="2"/>
  <c r="U9253" i="2"/>
  <c r="U9254" i="2"/>
  <c r="U9255" i="2"/>
  <c r="U9256" i="2"/>
  <c r="U9257" i="2"/>
  <c r="U9258" i="2"/>
  <c r="U9259" i="2"/>
  <c r="U9260" i="2"/>
  <c r="U9261" i="2"/>
  <c r="U9262" i="2"/>
  <c r="U9263" i="2"/>
  <c r="U9264" i="2"/>
  <c r="U9265" i="2"/>
  <c r="U9266" i="2"/>
  <c r="U9267" i="2"/>
  <c r="U9268" i="2"/>
  <c r="U9269" i="2"/>
  <c r="U9270" i="2"/>
  <c r="U9271" i="2"/>
  <c r="U9272" i="2"/>
  <c r="U9273" i="2"/>
  <c r="U9274" i="2"/>
  <c r="U9275" i="2"/>
  <c r="U9276" i="2"/>
  <c r="U9277" i="2"/>
  <c r="U9278" i="2"/>
  <c r="U9279" i="2"/>
  <c r="U9280" i="2"/>
  <c r="U9281" i="2"/>
  <c r="U9282" i="2"/>
  <c r="U9283" i="2"/>
  <c r="U9284" i="2"/>
  <c r="U9285" i="2"/>
  <c r="U9286" i="2"/>
  <c r="U9287" i="2"/>
  <c r="U9288" i="2"/>
  <c r="U9289" i="2"/>
  <c r="U9290" i="2"/>
  <c r="U9291" i="2"/>
  <c r="U9292" i="2"/>
  <c r="U9293" i="2"/>
  <c r="U9294" i="2"/>
  <c r="U9295" i="2"/>
  <c r="U9296" i="2"/>
  <c r="U9297" i="2"/>
  <c r="U9298" i="2"/>
  <c r="U9299" i="2"/>
  <c r="U9300" i="2"/>
  <c r="U9301" i="2"/>
  <c r="U9302" i="2"/>
  <c r="U9303" i="2"/>
  <c r="U9304" i="2"/>
  <c r="U9305" i="2"/>
  <c r="U9306" i="2"/>
  <c r="U9307" i="2"/>
  <c r="U9308" i="2"/>
  <c r="U9309" i="2"/>
  <c r="U9310" i="2"/>
  <c r="U9311" i="2"/>
  <c r="U9312" i="2"/>
  <c r="U9313" i="2"/>
  <c r="U9314" i="2"/>
  <c r="U9315" i="2"/>
  <c r="U9316" i="2"/>
  <c r="U9317" i="2"/>
  <c r="U9318" i="2"/>
  <c r="U9319" i="2"/>
  <c r="U9320" i="2"/>
  <c r="U9321" i="2"/>
  <c r="U9322" i="2"/>
  <c r="U9323" i="2"/>
  <c r="U9324" i="2"/>
  <c r="U9325" i="2"/>
  <c r="U9326" i="2"/>
  <c r="U9327" i="2"/>
  <c r="U9328" i="2"/>
  <c r="U9329" i="2"/>
  <c r="U9330" i="2"/>
  <c r="U9331" i="2"/>
  <c r="U9332" i="2"/>
  <c r="U9333" i="2"/>
  <c r="U9334" i="2"/>
  <c r="U9335" i="2"/>
  <c r="U9336" i="2"/>
  <c r="U9337" i="2"/>
  <c r="U9338" i="2"/>
  <c r="U9339" i="2"/>
  <c r="U9340" i="2"/>
  <c r="U9341" i="2"/>
  <c r="U9342" i="2"/>
  <c r="U9343" i="2"/>
  <c r="U9344" i="2"/>
  <c r="U9345" i="2"/>
  <c r="U9346" i="2"/>
  <c r="U9347" i="2"/>
  <c r="U9348" i="2"/>
  <c r="U9349" i="2"/>
  <c r="U9350" i="2"/>
  <c r="U9351" i="2"/>
  <c r="U9352" i="2"/>
  <c r="U9353" i="2"/>
  <c r="U9354" i="2"/>
  <c r="U9355" i="2"/>
  <c r="U9356" i="2"/>
  <c r="U9357" i="2"/>
  <c r="U9358" i="2"/>
  <c r="U9359" i="2"/>
  <c r="U9360" i="2"/>
  <c r="U9361" i="2"/>
  <c r="U9362" i="2"/>
  <c r="U9363" i="2"/>
  <c r="U9364" i="2"/>
  <c r="U9365" i="2"/>
  <c r="U9366" i="2"/>
  <c r="U9367" i="2"/>
  <c r="U9368" i="2"/>
  <c r="U9369" i="2"/>
  <c r="U9370" i="2"/>
  <c r="U9371" i="2"/>
  <c r="U9372" i="2"/>
  <c r="U9373" i="2"/>
  <c r="U9374" i="2"/>
  <c r="U9375" i="2"/>
  <c r="U9376" i="2"/>
  <c r="U9377" i="2"/>
  <c r="U9378" i="2"/>
  <c r="U9379" i="2"/>
  <c r="U9380" i="2"/>
  <c r="U9381" i="2"/>
  <c r="U9382" i="2"/>
  <c r="U9383" i="2"/>
  <c r="U9384" i="2"/>
  <c r="U9385" i="2"/>
  <c r="U9386" i="2"/>
  <c r="U9387" i="2"/>
  <c r="U9388" i="2"/>
  <c r="U9389" i="2"/>
  <c r="U9390" i="2"/>
  <c r="U9391" i="2"/>
  <c r="U9392" i="2"/>
  <c r="U9393" i="2"/>
  <c r="U9394" i="2"/>
  <c r="U9395" i="2"/>
  <c r="U9396" i="2"/>
  <c r="U9397" i="2"/>
  <c r="U9398" i="2"/>
  <c r="U9399" i="2"/>
  <c r="U9400" i="2"/>
  <c r="U9401" i="2"/>
  <c r="U9402" i="2"/>
  <c r="U9403" i="2"/>
  <c r="U9404" i="2"/>
  <c r="U9405" i="2"/>
  <c r="U9406" i="2"/>
  <c r="U9407" i="2"/>
  <c r="U9408" i="2"/>
  <c r="U9409" i="2"/>
  <c r="U9410" i="2"/>
  <c r="U9411" i="2"/>
  <c r="U9412" i="2"/>
  <c r="U9413" i="2"/>
  <c r="U9414" i="2"/>
  <c r="U9415" i="2"/>
  <c r="U9416" i="2"/>
  <c r="U9417" i="2"/>
  <c r="U9418" i="2"/>
  <c r="U9419" i="2"/>
  <c r="U9420" i="2"/>
  <c r="U9421" i="2"/>
  <c r="U9422" i="2"/>
  <c r="U9423" i="2"/>
  <c r="U9424" i="2"/>
  <c r="U9425" i="2"/>
  <c r="U9426" i="2"/>
  <c r="U9427" i="2"/>
  <c r="U9428" i="2"/>
  <c r="U9429" i="2"/>
  <c r="U9430" i="2"/>
  <c r="U9431" i="2"/>
  <c r="U9432" i="2"/>
  <c r="U9433" i="2"/>
  <c r="U9434" i="2"/>
  <c r="U9435" i="2"/>
  <c r="U9436" i="2"/>
  <c r="U9437" i="2"/>
  <c r="U9438" i="2"/>
  <c r="U9439" i="2"/>
  <c r="U9440" i="2"/>
  <c r="U9441" i="2"/>
  <c r="U9442" i="2"/>
  <c r="U9443" i="2"/>
  <c r="U9444" i="2"/>
  <c r="U9445" i="2"/>
  <c r="U9446" i="2"/>
  <c r="U9447" i="2"/>
  <c r="U9448" i="2"/>
  <c r="U9449" i="2"/>
  <c r="U9450" i="2"/>
  <c r="U9451" i="2"/>
  <c r="U9452" i="2"/>
  <c r="U9453" i="2"/>
  <c r="U9454" i="2"/>
  <c r="U9455" i="2"/>
  <c r="U9456" i="2"/>
  <c r="U9457" i="2"/>
  <c r="U9458" i="2"/>
  <c r="U9459" i="2"/>
  <c r="U9460" i="2"/>
  <c r="U9461" i="2"/>
  <c r="U9462" i="2"/>
  <c r="U9463" i="2"/>
  <c r="U9464" i="2"/>
  <c r="U9465" i="2"/>
  <c r="U9466" i="2"/>
  <c r="U9467" i="2"/>
  <c r="U9468" i="2"/>
  <c r="U9469" i="2"/>
  <c r="U9470" i="2"/>
  <c r="U9471" i="2"/>
  <c r="U9472" i="2"/>
  <c r="U9473" i="2"/>
  <c r="U9474" i="2"/>
  <c r="U9475" i="2"/>
  <c r="U9476" i="2"/>
  <c r="U9477" i="2"/>
  <c r="U9478" i="2"/>
  <c r="U9479" i="2"/>
  <c r="U9480" i="2"/>
  <c r="U9481" i="2"/>
  <c r="U9482" i="2"/>
  <c r="U9483" i="2"/>
  <c r="U9484" i="2"/>
  <c r="U9485" i="2"/>
  <c r="U9486" i="2"/>
  <c r="U9487" i="2"/>
  <c r="U9488" i="2"/>
  <c r="U9489" i="2"/>
  <c r="U9490" i="2"/>
  <c r="U9491" i="2"/>
  <c r="U9492" i="2"/>
  <c r="U9493" i="2"/>
  <c r="U9494" i="2"/>
  <c r="U9495" i="2"/>
  <c r="U9496" i="2"/>
  <c r="U9497" i="2"/>
  <c r="U9498" i="2"/>
  <c r="U9499" i="2"/>
  <c r="U9500" i="2"/>
  <c r="U9501" i="2"/>
  <c r="U9502" i="2"/>
  <c r="U9503" i="2"/>
  <c r="U9504" i="2"/>
  <c r="U9505" i="2"/>
  <c r="U9506" i="2"/>
  <c r="U9507" i="2"/>
  <c r="U9508" i="2"/>
  <c r="U9509" i="2"/>
  <c r="U9510" i="2"/>
  <c r="U9511" i="2"/>
  <c r="U9512" i="2"/>
  <c r="U9513" i="2"/>
  <c r="U9514" i="2"/>
  <c r="U9515" i="2"/>
  <c r="U9516" i="2"/>
  <c r="U9517" i="2"/>
  <c r="U9518" i="2"/>
  <c r="U9519" i="2"/>
  <c r="U9520" i="2"/>
  <c r="U9521" i="2"/>
  <c r="U9522" i="2"/>
  <c r="U9523" i="2"/>
  <c r="U9524" i="2"/>
  <c r="U9525" i="2"/>
  <c r="U9526" i="2"/>
  <c r="U9527" i="2"/>
  <c r="U9528" i="2"/>
  <c r="U9529" i="2"/>
  <c r="U9530" i="2"/>
  <c r="U9531" i="2"/>
  <c r="U9532" i="2"/>
  <c r="U9533" i="2"/>
  <c r="U9534" i="2"/>
  <c r="U9535" i="2"/>
  <c r="U9536" i="2"/>
  <c r="U9537" i="2"/>
  <c r="U9538" i="2"/>
  <c r="U9539" i="2"/>
  <c r="U9540" i="2"/>
  <c r="U9541" i="2"/>
  <c r="U9542" i="2"/>
  <c r="U9543" i="2"/>
  <c r="U9544" i="2"/>
  <c r="U9545" i="2"/>
  <c r="U9546" i="2"/>
  <c r="U9547" i="2"/>
  <c r="U9548" i="2"/>
  <c r="U9549" i="2"/>
  <c r="U9550" i="2"/>
  <c r="U9551" i="2"/>
  <c r="U9552" i="2"/>
  <c r="U9553" i="2"/>
  <c r="U9554" i="2"/>
  <c r="U9555" i="2"/>
  <c r="U9556" i="2"/>
  <c r="U9557" i="2"/>
  <c r="U9558" i="2"/>
  <c r="U9559" i="2"/>
  <c r="U9560" i="2"/>
  <c r="U9561" i="2"/>
  <c r="U9562" i="2"/>
  <c r="U9563" i="2"/>
  <c r="U9564" i="2"/>
  <c r="U9565" i="2"/>
  <c r="U9566" i="2"/>
  <c r="U9567" i="2"/>
  <c r="U9568" i="2"/>
  <c r="U9569" i="2"/>
  <c r="U9570" i="2"/>
  <c r="U9571" i="2"/>
  <c r="U9572" i="2"/>
  <c r="U9573" i="2"/>
  <c r="U9574" i="2"/>
  <c r="U9575" i="2"/>
  <c r="U9576" i="2"/>
  <c r="U9577" i="2"/>
  <c r="U9578" i="2"/>
  <c r="U9579" i="2"/>
  <c r="U9580" i="2"/>
  <c r="U9581" i="2"/>
  <c r="U9582" i="2"/>
  <c r="U9583" i="2"/>
  <c r="U9584" i="2"/>
  <c r="U9585" i="2"/>
  <c r="U9586" i="2"/>
  <c r="U9587" i="2"/>
  <c r="U9588" i="2"/>
  <c r="U9589" i="2"/>
  <c r="U9590" i="2"/>
  <c r="U9591" i="2"/>
  <c r="U9592" i="2"/>
  <c r="U9593" i="2"/>
  <c r="U9594" i="2"/>
  <c r="U9595" i="2"/>
  <c r="U9596" i="2"/>
  <c r="U9597" i="2"/>
  <c r="U9598" i="2"/>
  <c r="U9599" i="2"/>
  <c r="U9600" i="2"/>
  <c r="U9601" i="2"/>
  <c r="U9602" i="2"/>
  <c r="U9603" i="2"/>
  <c r="U9604" i="2"/>
  <c r="U9605" i="2"/>
  <c r="U9606" i="2"/>
  <c r="U9607" i="2"/>
  <c r="U9608" i="2"/>
  <c r="U9609" i="2"/>
  <c r="U9610" i="2"/>
  <c r="U9611" i="2"/>
  <c r="U9612" i="2"/>
  <c r="U9613" i="2"/>
  <c r="U9614" i="2"/>
  <c r="U9615" i="2"/>
  <c r="U9616" i="2"/>
  <c r="U9617" i="2"/>
  <c r="U9618" i="2"/>
  <c r="U9619" i="2"/>
  <c r="U9620" i="2"/>
  <c r="U9621" i="2"/>
  <c r="U9622" i="2"/>
  <c r="U9623" i="2"/>
  <c r="U9624" i="2"/>
  <c r="U9625" i="2"/>
  <c r="U9626" i="2"/>
  <c r="U9627" i="2"/>
  <c r="U9628" i="2"/>
  <c r="U9629" i="2"/>
  <c r="U9630" i="2"/>
  <c r="U9631" i="2"/>
  <c r="U9632" i="2"/>
  <c r="U9633" i="2"/>
  <c r="U9634" i="2"/>
  <c r="U9635" i="2"/>
  <c r="U9636" i="2"/>
  <c r="U9637" i="2"/>
  <c r="U9638" i="2"/>
  <c r="U9639" i="2"/>
  <c r="U9640" i="2"/>
  <c r="U9641" i="2"/>
  <c r="U9642" i="2"/>
  <c r="U9643" i="2"/>
  <c r="U9644" i="2"/>
  <c r="U9645" i="2"/>
  <c r="U9646" i="2"/>
  <c r="U9647" i="2"/>
  <c r="U9648" i="2"/>
  <c r="U9649" i="2"/>
  <c r="U9650" i="2"/>
  <c r="U9651" i="2"/>
  <c r="U9652" i="2"/>
  <c r="U9653" i="2"/>
  <c r="U9654" i="2"/>
  <c r="U9655" i="2"/>
  <c r="U9656" i="2"/>
  <c r="U9657" i="2"/>
  <c r="U9658" i="2"/>
  <c r="U9659" i="2"/>
  <c r="U9660" i="2"/>
  <c r="U9661" i="2"/>
  <c r="U9662" i="2"/>
  <c r="U9663" i="2"/>
  <c r="U9664" i="2"/>
  <c r="U9665" i="2"/>
  <c r="U9666" i="2"/>
  <c r="U9667" i="2"/>
  <c r="U9668" i="2"/>
  <c r="U9669" i="2"/>
  <c r="U9670" i="2"/>
  <c r="U9671" i="2"/>
  <c r="U9672" i="2"/>
  <c r="U9673" i="2"/>
  <c r="U9674" i="2"/>
  <c r="U9675" i="2"/>
  <c r="U9676" i="2"/>
  <c r="U9677" i="2"/>
  <c r="U9678" i="2"/>
  <c r="U9679" i="2"/>
  <c r="U9680" i="2"/>
  <c r="U9681" i="2"/>
  <c r="U9682" i="2"/>
  <c r="U9683" i="2"/>
  <c r="U9684" i="2"/>
  <c r="U9685" i="2"/>
  <c r="U9686" i="2"/>
  <c r="U9687" i="2"/>
  <c r="U9688" i="2"/>
  <c r="U9689" i="2"/>
  <c r="U9690" i="2"/>
  <c r="U9691" i="2"/>
  <c r="U9692" i="2"/>
  <c r="U9693" i="2"/>
  <c r="U9694" i="2"/>
  <c r="U9695" i="2"/>
  <c r="U9696" i="2"/>
  <c r="U9697" i="2"/>
  <c r="U9698" i="2"/>
  <c r="U9699" i="2"/>
  <c r="U9700" i="2"/>
  <c r="U9701" i="2"/>
  <c r="U9702" i="2"/>
  <c r="U9703" i="2"/>
  <c r="U9704" i="2"/>
  <c r="U9705" i="2"/>
  <c r="U9706" i="2"/>
  <c r="U9707" i="2"/>
  <c r="U9708" i="2"/>
  <c r="U9709" i="2"/>
  <c r="U9710" i="2"/>
  <c r="U9711" i="2"/>
  <c r="U9712" i="2"/>
  <c r="U9713" i="2"/>
  <c r="U9714" i="2"/>
  <c r="U9715" i="2"/>
  <c r="U9716" i="2"/>
  <c r="U9717" i="2"/>
  <c r="U9718" i="2"/>
  <c r="U9719" i="2"/>
  <c r="U9720" i="2"/>
  <c r="U9721" i="2"/>
  <c r="U9722" i="2"/>
  <c r="U9723" i="2"/>
  <c r="U9724" i="2"/>
  <c r="U9725" i="2"/>
  <c r="U9726" i="2"/>
  <c r="U9727" i="2"/>
  <c r="U9728" i="2"/>
  <c r="U9729" i="2"/>
  <c r="U9730" i="2"/>
  <c r="U9731" i="2"/>
  <c r="U9732" i="2"/>
  <c r="U9733" i="2"/>
  <c r="U9734" i="2"/>
  <c r="U9735" i="2"/>
  <c r="U9736" i="2"/>
  <c r="U9737" i="2"/>
  <c r="U9738" i="2"/>
  <c r="U9739" i="2"/>
  <c r="U9740" i="2"/>
  <c r="U9741" i="2"/>
  <c r="U9742" i="2"/>
  <c r="U9743" i="2"/>
  <c r="U9744" i="2"/>
  <c r="U9745" i="2"/>
  <c r="U9746" i="2"/>
  <c r="U9747" i="2"/>
  <c r="U9748" i="2"/>
  <c r="U9749" i="2"/>
  <c r="U9750" i="2"/>
  <c r="U9751" i="2"/>
  <c r="U9752" i="2"/>
  <c r="U9753" i="2"/>
  <c r="U9754" i="2"/>
  <c r="U9755" i="2"/>
  <c r="U9756" i="2"/>
  <c r="U9757" i="2"/>
  <c r="U9758" i="2"/>
  <c r="U9759" i="2"/>
  <c r="U9760" i="2"/>
  <c r="U9761" i="2"/>
  <c r="U9762" i="2"/>
  <c r="U9763" i="2"/>
  <c r="U9764" i="2"/>
  <c r="U9765" i="2"/>
  <c r="U9766" i="2"/>
  <c r="U9767" i="2"/>
  <c r="U9768" i="2"/>
  <c r="U9769" i="2"/>
  <c r="U9770" i="2"/>
  <c r="U9771" i="2"/>
  <c r="U9772" i="2"/>
  <c r="U9773" i="2"/>
  <c r="U9774" i="2"/>
  <c r="U9775" i="2"/>
  <c r="U9776" i="2"/>
  <c r="U9777" i="2"/>
  <c r="U9778" i="2"/>
  <c r="U9779" i="2"/>
  <c r="U9780" i="2"/>
  <c r="U9781" i="2"/>
  <c r="U9782" i="2"/>
  <c r="U9783" i="2"/>
  <c r="U9784" i="2"/>
  <c r="U9785" i="2"/>
  <c r="U9786" i="2"/>
  <c r="U9787" i="2"/>
  <c r="U9788" i="2"/>
  <c r="U9789" i="2"/>
  <c r="U9790" i="2"/>
  <c r="U9791" i="2"/>
  <c r="U9792" i="2"/>
  <c r="U9793" i="2"/>
  <c r="U9794" i="2"/>
  <c r="U9795" i="2"/>
  <c r="U9796" i="2"/>
  <c r="U9797" i="2"/>
  <c r="U9798" i="2"/>
  <c r="U9799" i="2"/>
  <c r="U9800" i="2"/>
  <c r="U9801" i="2"/>
  <c r="U9802" i="2"/>
  <c r="U9803" i="2"/>
  <c r="U9804" i="2"/>
  <c r="U9805" i="2"/>
  <c r="U9806" i="2"/>
  <c r="U9807" i="2"/>
  <c r="U9808" i="2"/>
  <c r="U9809" i="2"/>
  <c r="U9810" i="2"/>
  <c r="U9811" i="2"/>
  <c r="U9812" i="2"/>
  <c r="U9813" i="2"/>
  <c r="U9814" i="2"/>
  <c r="U9815" i="2"/>
  <c r="U9816" i="2"/>
  <c r="U9817" i="2"/>
  <c r="U9818" i="2"/>
  <c r="U9819" i="2"/>
  <c r="U9820" i="2"/>
  <c r="U9821" i="2"/>
  <c r="U9822" i="2"/>
  <c r="U9823" i="2"/>
  <c r="U9824" i="2"/>
  <c r="U9825" i="2"/>
  <c r="U9826" i="2"/>
  <c r="U9827" i="2"/>
  <c r="U9828" i="2"/>
  <c r="U9829" i="2"/>
  <c r="U9830" i="2"/>
  <c r="U9831" i="2"/>
  <c r="U9832" i="2"/>
  <c r="U9833" i="2"/>
  <c r="U9834" i="2"/>
  <c r="U9835" i="2"/>
  <c r="U9836" i="2"/>
  <c r="U9837" i="2"/>
  <c r="U9838" i="2"/>
  <c r="U9839" i="2"/>
  <c r="U9840" i="2"/>
  <c r="U9841" i="2"/>
  <c r="U9842" i="2"/>
  <c r="U9843" i="2"/>
  <c r="U9844" i="2"/>
  <c r="U9845" i="2"/>
  <c r="U9846" i="2"/>
  <c r="U9847" i="2"/>
  <c r="U9848" i="2"/>
  <c r="U9849" i="2"/>
  <c r="U9850" i="2"/>
  <c r="U9851" i="2"/>
  <c r="U9852" i="2"/>
  <c r="U9853" i="2"/>
  <c r="U9854" i="2"/>
  <c r="U9855" i="2"/>
  <c r="U9856" i="2"/>
  <c r="U9857" i="2"/>
  <c r="U9858" i="2"/>
  <c r="U9859" i="2"/>
  <c r="U9860" i="2"/>
  <c r="U9861" i="2"/>
  <c r="U9862" i="2"/>
  <c r="U9863" i="2"/>
  <c r="U9864" i="2"/>
  <c r="U9865" i="2"/>
  <c r="U9866" i="2"/>
  <c r="U9867" i="2"/>
  <c r="U9868" i="2"/>
  <c r="U9869" i="2"/>
  <c r="U9870" i="2"/>
  <c r="U9871" i="2"/>
  <c r="U9872" i="2"/>
  <c r="U9873" i="2"/>
  <c r="U9874" i="2"/>
  <c r="U9875" i="2"/>
  <c r="U9876" i="2"/>
  <c r="U9877" i="2"/>
  <c r="U9878" i="2"/>
  <c r="U9879" i="2"/>
  <c r="U9880" i="2"/>
  <c r="U9881" i="2"/>
  <c r="U9882" i="2"/>
  <c r="U9883" i="2"/>
  <c r="U9884" i="2"/>
  <c r="U9885" i="2"/>
  <c r="U9886" i="2"/>
  <c r="U9887" i="2"/>
  <c r="U9888" i="2"/>
  <c r="U9889" i="2"/>
  <c r="U9890" i="2"/>
  <c r="U9891" i="2"/>
  <c r="U9892" i="2"/>
  <c r="U9893" i="2"/>
  <c r="U9894" i="2"/>
  <c r="U9895" i="2"/>
  <c r="U9896" i="2"/>
  <c r="U9897" i="2"/>
  <c r="U9898" i="2"/>
  <c r="U9899" i="2"/>
  <c r="U9900" i="2"/>
  <c r="U9901" i="2"/>
  <c r="U9902" i="2"/>
  <c r="U9903" i="2"/>
  <c r="U9904" i="2"/>
  <c r="U9905" i="2"/>
  <c r="U9906" i="2"/>
  <c r="U9907" i="2"/>
  <c r="U9908" i="2"/>
  <c r="U9909" i="2"/>
  <c r="U9910" i="2"/>
  <c r="U9911" i="2"/>
  <c r="U9912" i="2"/>
  <c r="U9913" i="2"/>
  <c r="U9914" i="2"/>
  <c r="U9915" i="2"/>
  <c r="U9916" i="2"/>
  <c r="U9917" i="2"/>
  <c r="U9918" i="2"/>
  <c r="U9919" i="2"/>
  <c r="U9920" i="2"/>
  <c r="U9921" i="2"/>
  <c r="U9922" i="2"/>
  <c r="U9923" i="2"/>
  <c r="U9924" i="2"/>
  <c r="U9925" i="2"/>
  <c r="U9926" i="2"/>
  <c r="U9927" i="2"/>
  <c r="U9928" i="2"/>
  <c r="U9929" i="2"/>
  <c r="U9930" i="2"/>
  <c r="U9931" i="2"/>
  <c r="U9932" i="2"/>
  <c r="U9933" i="2"/>
  <c r="U9934" i="2"/>
  <c r="U9935" i="2"/>
  <c r="U9936" i="2"/>
  <c r="U9937" i="2"/>
  <c r="U9938" i="2"/>
  <c r="U9939" i="2"/>
  <c r="U9940" i="2"/>
  <c r="U9941" i="2"/>
  <c r="U9942" i="2"/>
  <c r="U9943" i="2"/>
  <c r="U9944" i="2"/>
  <c r="U9945" i="2"/>
  <c r="U9946" i="2"/>
  <c r="U9947" i="2"/>
  <c r="U9948" i="2"/>
  <c r="U9949" i="2"/>
  <c r="U9950" i="2"/>
  <c r="U9951" i="2"/>
  <c r="U9952" i="2"/>
  <c r="U9953" i="2"/>
  <c r="U9954" i="2"/>
  <c r="U9955" i="2"/>
  <c r="U9956" i="2"/>
  <c r="U9957" i="2"/>
  <c r="U9958" i="2"/>
  <c r="U9959" i="2"/>
  <c r="U9960" i="2"/>
  <c r="U9961" i="2"/>
  <c r="U9962" i="2"/>
  <c r="U9963" i="2"/>
  <c r="U9964" i="2"/>
  <c r="U9965" i="2"/>
  <c r="U9966" i="2"/>
  <c r="U9967" i="2"/>
  <c r="U9968" i="2"/>
  <c r="U9969" i="2"/>
  <c r="U9970" i="2"/>
  <c r="U9971" i="2"/>
  <c r="U9972" i="2"/>
  <c r="U9973" i="2"/>
  <c r="U9974" i="2"/>
  <c r="U9975" i="2"/>
  <c r="U9976" i="2"/>
  <c r="U9977" i="2"/>
  <c r="U9978" i="2"/>
  <c r="U9979" i="2"/>
  <c r="U9980" i="2"/>
  <c r="U9981" i="2"/>
  <c r="U9982" i="2"/>
  <c r="U9983" i="2"/>
  <c r="U9984" i="2"/>
  <c r="U9985" i="2"/>
  <c r="U9986" i="2"/>
  <c r="U9987" i="2"/>
  <c r="U9988" i="2"/>
  <c r="U9989" i="2"/>
  <c r="U9990" i="2"/>
  <c r="U9991" i="2"/>
  <c r="U9992" i="2"/>
  <c r="U9993" i="2"/>
  <c r="U9994" i="2"/>
  <c r="U9995" i="2"/>
  <c r="U9996" i="2"/>
  <c r="U9997" i="2"/>
  <c r="U9998" i="2"/>
  <c r="U9999" i="2"/>
  <c r="U10000" i="2"/>
  <c r="U10001" i="2"/>
  <c r="U10002" i="2"/>
  <c r="U10003" i="2"/>
  <c r="U10004" i="2"/>
  <c r="U10005" i="2"/>
  <c r="U10006" i="2"/>
  <c r="U10007" i="2"/>
  <c r="U10008" i="2"/>
  <c r="U10009" i="2"/>
  <c r="U10010" i="2"/>
  <c r="U10011" i="2"/>
  <c r="U10012" i="2"/>
  <c r="U10013" i="2"/>
  <c r="U10014" i="2"/>
  <c r="U10015" i="2"/>
  <c r="U10016" i="2"/>
  <c r="U10017" i="2"/>
  <c r="U10018" i="2"/>
  <c r="U10019" i="2"/>
  <c r="U10020" i="2"/>
  <c r="U10021" i="2"/>
  <c r="U10022" i="2"/>
  <c r="U10023" i="2"/>
  <c r="U10024" i="2"/>
  <c r="U10025" i="2"/>
  <c r="P3363" i="2"/>
  <c r="P3371" i="2"/>
  <c r="P3374" i="2"/>
  <c r="P3379" i="2"/>
  <c r="P3387" i="2"/>
  <c r="P3388" i="2"/>
  <c r="P3389" i="2"/>
  <c r="P3390" i="2"/>
  <c r="P3395" i="2"/>
  <c r="P3405" i="2"/>
  <c r="P3406" i="2"/>
  <c r="P3407" i="2"/>
  <c r="P3421" i="2"/>
  <c r="P3422" i="2"/>
  <c r="P3427" i="2"/>
  <c r="P3439" i="2"/>
  <c r="P3467" i="2"/>
  <c r="P3468" i="2"/>
  <c r="P3469" i="2"/>
  <c r="P3470" i="2"/>
  <c r="P3475" i="2"/>
  <c r="P3483" i="2"/>
  <c r="P3484" i="2"/>
  <c r="P3485" i="2"/>
  <c r="P3486" i="2"/>
  <c r="P3491" i="2"/>
  <c r="P3499" i="2"/>
  <c r="P3500" i="2"/>
  <c r="P3501" i="2"/>
  <c r="P3502" i="2"/>
  <c r="P3503" i="2"/>
  <c r="P3504" i="2"/>
  <c r="P3507" i="2"/>
  <c r="P3515" i="2"/>
  <c r="P3516" i="2"/>
  <c r="P3517" i="2"/>
  <c r="P3518" i="2"/>
  <c r="P3519" i="2"/>
  <c r="P3523" i="2"/>
  <c r="P3531" i="2"/>
  <c r="P3532" i="2"/>
  <c r="P3533" i="2"/>
  <c r="P3534" i="2"/>
  <c r="P3539" i="2"/>
  <c r="P3547" i="2"/>
  <c r="P3548" i="2"/>
  <c r="P3549" i="2"/>
  <c r="P3550" i="2"/>
  <c r="P3555" i="2"/>
  <c r="P3563" i="2"/>
  <c r="P3564" i="2"/>
  <c r="P3565" i="2"/>
  <c r="P3566" i="2"/>
  <c r="P3567" i="2"/>
  <c r="P3571" i="2"/>
  <c r="P3579" i="2"/>
  <c r="P3580" i="2"/>
  <c r="P3581" i="2"/>
  <c r="P3582" i="2"/>
  <c r="P3583" i="2"/>
  <c r="P3587" i="2"/>
  <c r="P3595" i="2"/>
  <c r="P3596" i="2"/>
  <c r="P3597" i="2"/>
  <c r="P3598" i="2"/>
  <c r="P3599" i="2"/>
  <c r="P3600" i="2"/>
  <c r="P3603" i="2"/>
  <c r="P3611" i="2"/>
  <c r="P3612" i="2"/>
  <c r="P3613" i="2"/>
  <c r="P3614" i="2"/>
  <c r="P3615" i="2"/>
  <c r="P3619" i="2"/>
  <c r="P3627" i="2"/>
  <c r="P3628" i="2"/>
  <c r="P3629" i="2"/>
  <c r="P3630" i="2"/>
  <c r="P3635" i="2"/>
  <c r="P3643" i="2"/>
  <c r="P3644" i="2"/>
  <c r="P3645" i="2"/>
  <c r="P3646" i="2"/>
  <c r="P3651" i="2"/>
  <c r="P3659" i="2"/>
  <c r="P3660" i="2"/>
  <c r="P3661" i="2"/>
  <c r="P3662" i="2"/>
  <c r="P3663" i="2"/>
  <c r="P3667" i="2"/>
  <c r="P3675" i="2"/>
  <c r="P3676" i="2"/>
  <c r="P3677" i="2"/>
  <c r="P3678" i="2"/>
  <c r="P3679" i="2"/>
  <c r="P3683" i="2"/>
  <c r="P3691" i="2"/>
  <c r="P3692" i="2"/>
  <c r="P3693" i="2"/>
  <c r="P3694" i="2"/>
  <c r="P3699" i="2"/>
  <c r="P3707" i="2"/>
  <c r="P3708" i="2"/>
  <c r="P3709" i="2"/>
  <c r="P3710" i="2"/>
  <c r="P3711" i="2"/>
  <c r="P3712" i="2"/>
  <c r="P3715" i="2"/>
  <c r="P3723" i="2"/>
  <c r="P3724" i="2"/>
  <c r="P3725" i="2"/>
  <c r="P3726" i="2"/>
  <c r="P3731" i="2"/>
  <c r="P3739" i="2"/>
  <c r="P3740" i="2"/>
  <c r="P3741" i="2"/>
  <c r="P3742" i="2"/>
  <c r="P3747" i="2"/>
  <c r="P3755" i="2"/>
  <c r="P3756" i="2"/>
  <c r="P3757" i="2"/>
  <c r="P3758" i="2"/>
  <c r="P3759" i="2"/>
  <c r="P3760" i="2"/>
  <c r="P3761" i="2"/>
  <c r="P3763" i="2"/>
  <c r="P3771" i="2"/>
  <c r="P3772" i="2"/>
  <c r="P3773" i="2"/>
  <c r="P3774" i="2"/>
  <c r="P3779" i="2"/>
  <c r="P3787" i="2"/>
  <c r="P3788" i="2"/>
  <c r="P3789" i="2"/>
  <c r="P3790" i="2"/>
  <c r="P3793" i="2"/>
  <c r="P3795" i="2"/>
  <c r="P3803" i="2"/>
  <c r="P3804" i="2"/>
  <c r="P3805" i="2"/>
  <c r="P3806" i="2"/>
  <c r="P3811" i="2"/>
  <c r="P3819" i="2"/>
  <c r="P3820" i="2"/>
  <c r="P3821" i="2"/>
  <c r="P3822" i="2"/>
  <c r="P3823" i="2"/>
  <c r="P3827" i="2"/>
  <c r="P3835" i="2"/>
  <c r="P3836" i="2"/>
  <c r="P3837" i="2"/>
  <c r="P3838" i="2"/>
  <c r="P3839" i="2"/>
  <c r="P3843" i="2"/>
  <c r="P3851" i="2"/>
  <c r="P3852" i="2"/>
  <c r="P3853" i="2"/>
  <c r="P3854" i="2"/>
  <c r="P3859" i="2"/>
  <c r="P3867" i="2"/>
  <c r="P3868" i="2"/>
  <c r="P3869" i="2"/>
  <c r="P3870" i="2"/>
  <c r="P3871" i="2"/>
  <c r="P3875" i="2"/>
  <c r="P3883" i="2"/>
  <c r="P3884" i="2"/>
  <c r="P3885" i="2"/>
  <c r="P3886" i="2"/>
  <c r="P3888" i="2"/>
  <c r="P3891" i="2"/>
  <c r="P3899" i="2"/>
  <c r="P3900" i="2"/>
  <c r="P3901" i="2"/>
  <c r="P3902" i="2"/>
  <c r="P3907" i="2"/>
  <c r="P3915" i="2"/>
  <c r="P3916" i="2"/>
  <c r="P3917" i="2"/>
  <c r="P3918" i="2"/>
  <c r="P3919" i="2"/>
  <c r="P3920" i="2"/>
  <c r="P3921" i="2"/>
  <c r="P3923" i="2"/>
  <c r="P3931" i="2"/>
  <c r="P3932" i="2"/>
  <c r="P3933" i="2"/>
  <c r="P3934" i="2"/>
  <c r="P3939" i="2"/>
  <c r="P3947" i="2"/>
  <c r="P3948" i="2"/>
  <c r="P3949" i="2"/>
  <c r="P3950" i="2"/>
  <c r="P3951" i="2"/>
  <c r="P3955" i="2"/>
  <c r="P3963" i="2"/>
  <c r="P3964" i="2"/>
  <c r="P3965" i="2"/>
  <c r="P3966" i="2"/>
  <c r="P3967" i="2"/>
  <c r="P3968" i="2"/>
  <c r="P3971" i="2"/>
  <c r="P3979" i="2"/>
  <c r="P3980" i="2"/>
  <c r="P3981" i="2"/>
  <c r="P3982" i="2"/>
  <c r="P3987" i="2"/>
  <c r="P3995" i="2"/>
  <c r="P3996" i="2"/>
  <c r="P3997" i="2"/>
  <c r="P3998" i="2"/>
  <c r="P4003" i="2"/>
  <c r="P4011" i="2"/>
  <c r="P4012" i="2"/>
  <c r="P4013" i="2"/>
  <c r="P4014" i="2"/>
  <c r="P4015" i="2"/>
  <c r="P4016" i="2"/>
  <c r="P4019" i="2"/>
  <c r="P4027" i="2"/>
  <c r="P4028" i="2"/>
  <c r="P4029" i="2"/>
  <c r="P4030" i="2"/>
  <c r="P4031" i="2"/>
  <c r="P4033" i="2"/>
  <c r="P4035" i="2"/>
  <c r="P4043" i="2"/>
  <c r="P4044" i="2"/>
  <c r="P4045" i="2"/>
  <c r="P4046" i="2"/>
  <c r="P4048" i="2"/>
  <c r="P4051" i="2"/>
  <c r="P4059" i="2"/>
  <c r="P4060" i="2"/>
  <c r="P4061" i="2"/>
  <c r="P4062" i="2"/>
  <c r="P4067" i="2"/>
  <c r="P4075" i="2"/>
  <c r="P4076" i="2"/>
  <c r="P4077" i="2"/>
  <c r="P4078" i="2"/>
  <c r="P4079" i="2"/>
  <c r="P4083" i="2"/>
  <c r="P4091" i="2"/>
  <c r="P4092" i="2"/>
  <c r="P4093" i="2"/>
  <c r="P4094" i="2"/>
  <c r="P4099" i="2"/>
  <c r="P4107" i="2"/>
  <c r="P4108" i="2"/>
  <c r="P4109" i="2"/>
  <c r="P4110" i="2"/>
  <c r="P4115" i="2"/>
  <c r="P4123" i="2"/>
  <c r="P4124" i="2"/>
  <c r="P4125" i="2"/>
  <c r="P4126" i="2"/>
  <c r="P4131" i="2"/>
  <c r="P4139" i="2"/>
  <c r="P4140" i="2"/>
  <c r="P4141" i="2"/>
  <c r="P4142" i="2"/>
  <c r="P4147" i="2"/>
  <c r="P4155" i="2"/>
  <c r="P4156" i="2"/>
  <c r="P4157" i="2"/>
  <c r="P4158" i="2"/>
  <c r="P4159" i="2"/>
  <c r="P4163" i="2"/>
  <c r="P4171" i="2"/>
  <c r="P4172" i="2"/>
  <c r="P4173" i="2"/>
  <c r="P4174" i="2"/>
  <c r="P4179" i="2"/>
  <c r="P4187" i="2"/>
  <c r="P4188" i="2"/>
  <c r="P4189" i="2"/>
  <c r="P4190" i="2"/>
  <c r="P4191" i="2"/>
  <c r="P4195" i="2"/>
  <c r="P4203" i="2"/>
  <c r="P4204" i="2"/>
  <c r="P4205" i="2"/>
  <c r="P4206" i="2"/>
  <c r="P4207" i="2"/>
  <c r="P4211" i="2"/>
  <c r="P4219" i="2"/>
  <c r="P4220" i="2"/>
  <c r="P4221" i="2"/>
  <c r="P4222" i="2"/>
  <c r="P4227" i="2"/>
  <c r="P4235" i="2"/>
  <c r="P4236" i="2"/>
  <c r="P4237" i="2"/>
  <c r="P4238" i="2"/>
  <c r="P4243" i="2"/>
  <c r="P4251" i="2"/>
  <c r="P4252" i="2"/>
  <c r="P4253" i="2"/>
  <c r="P4254" i="2"/>
  <c r="P4255" i="2"/>
  <c r="P4259" i="2"/>
  <c r="P4267" i="2"/>
  <c r="P4268" i="2"/>
  <c r="P4269" i="2"/>
  <c r="P4270" i="2"/>
  <c r="P4275" i="2"/>
  <c r="P4283" i="2"/>
  <c r="P4284" i="2"/>
  <c r="P4285" i="2"/>
  <c r="P4286" i="2"/>
  <c r="P4287" i="2"/>
  <c r="P4288" i="2"/>
  <c r="P4289" i="2"/>
  <c r="P4290" i="2"/>
  <c r="P4291" i="2"/>
  <c r="P4299" i="2"/>
  <c r="P4300" i="2"/>
  <c r="P4301" i="2"/>
  <c r="P4302" i="2"/>
  <c r="P4303" i="2"/>
  <c r="P4307" i="2"/>
  <c r="P4315" i="2"/>
  <c r="P4316" i="2"/>
  <c r="P4317" i="2"/>
  <c r="P4318" i="2"/>
  <c r="P4319" i="2"/>
  <c r="P4320" i="2"/>
  <c r="P4323" i="2"/>
  <c r="P4331" i="2"/>
  <c r="P4332" i="2"/>
  <c r="P4333" i="2"/>
  <c r="P4334" i="2"/>
  <c r="P4335" i="2"/>
  <c r="P4339" i="2"/>
  <c r="P4347" i="2"/>
  <c r="P4348" i="2"/>
  <c r="P4349" i="2"/>
  <c r="P4350" i="2"/>
  <c r="P4355" i="2"/>
  <c r="P4363" i="2"/>
  <c r="P4364" i="2"/>
  <c r="P4365" i="2"/>
  <c r="P4366" i="2"/>
  <c r="P4371" i="2"/>
  <c r="P4379" i="2"/>
  <c r="P4380" i="2"/>
  <c r="P4381" i="2"/>
  <c r="P4382" i="2"/>
  <c r="P4383" i="2"/>
  <c r="P4387" i="2"/>
  <c r="P4395" i="2"/>
  <c r="P4396" i="2"/>
  <c r="P4397" i="2"/>
  <c r="P4398" i="2"/>
  <c r="P4403" i="2"/>
  <c r="P4411" i="2"/>
  <c r="P4412" i="2"/>
  <c r="P4413" i="2"/>
  <c r="P4414" i="2"/>
  <c r="P4418" i="2"/>
  <c r="P4419" i="2"/>
  <c r="P4427" i="2"/>
  <c r="P4428" i="2"/>
  <c r="P4429" i="2"/>
  <c r="P4430" i="2"/>
  <c r="P4431" i="2"/>
  <c r="P4435" i="2"/>
  <c r="P4443" i="2"/>
  <c r="P4444" i="2"/>
  <c r="P4445" i="2"/>
  <c r="P4446" i="2"/>
  <c r="P4447" i="2"/>
  <c r="P4449" i="2"/>
  <c r="P4451" i="2"/>
  <c r="P4459" i="2"/>
  <c r="P4460" i="2"/>
  <c r="P4461" i="2"/>
  <c r="P4462" i="2"/>
  <c r="P4463" i="2"/>
  <c r="P4467" i="2"/>
  <c r="P4475" i="2"/>
  <c r="P4476" i="2"/>
  <c r="P4477" i="2"/>
  <c r="P4478" i="2"/>
  <c r="P4481" i="2"/>
  <c r="P4482" i="2"/>
  <c r="P4483" i="2"/>
  <c r="P4491" i="2"/>
  <c r="P4492" i="2"/>
  <c r="P4493" i="2"/>
  <c r="P4494" i="2"/>
  <c r="P4499" i="2"/>
  <c r="P4507" i="2"/>
  <c r="P4508" i="2"/>
  <c r="P4509" i="2"/>
  <c r="P4510" i="2"/>
  <c r="P4511" i="2"/>
  <c r="P4515" i="2"/>
  <c r="P4523" i="2"/>
  <c r="P4524" i="2"/>
  <c r="P4525" i="2"/>
  <c r="P4526" i="2"/>
  <c r="P4531" i="2"/>
  <c r="P4539" i="2"/>
  <c r="P4540" i="2"/>
  <c r="P4541" i="2"/>
  <c r="P4542" i="2"/>
  <c r="P4547" i="2"/>
  <c r="P4555" i="2"/>
  <c r="P4556" i="2"/>
  <c r="P4557" i="2"/>
  <c r="P4558" i="2"/>
  <c r="P4559" i="2"/>
  <c r="P4560" i="2"/>
  <c r="P4561" i="2"/>
  <c r="P4563" i="2"/>
  <c r="P4571" i="2"/>
  <c r="P4572" i="2"/>
  <c r="P4573" i="2"/>
  <c r="P4574" i="2"/>
  <c r="P4575" i="2"/>
  <c r="P4579" i="2"/>
  <c r="P4587" i="2"/>
  <c r="P4588" i="2"/>
  <c r="P4589" i="2"/>
  <c r="P4590" i="2"/>
  <c r="P4591" i="2"/>
  <c r="P4592" i="2"/>
  <c r="P4595" i="2"/>
  <c r="P4603" i="2"/>
  <c r="P4604" i="2"/>
  <c r="P4605" i="2"/>
  <c r="P4606" i="2"/>
  <c r="P4611" i="2"/>
  <c r="P4619" i="2"/>
  <c r="P4620" i="2"/>
  <c r="P4621" i="2"/>
  <c r="P4622" i="2"/>
  <c r="P4627" i="2"/>
  <c r="P4635" i="2"/>
  <c r="P4636" i="2"/>
  <c r="P4637" i="2"/>
  <c r="P4638" i="2"/>
  <c r="P4639" i="2"/>
  <c r="P4643" i="2"/>
  <c r="P4651" i="2"/>
  <c r="P4652" i="2"/>
  <c r="P4653" i="2"/>
  <c r="P4654" i="2"/>
  <c r="P4655" i="2"/>
  <c r="P4659" i="2"/>
  <c r="P4667" i="2"/>
  <c r="P4668" i="2"/>
  <c r="P4669" i="2"/>
  <c r="P4670" i="2"/>
  <c r="P4671" i="2"/>
  <c r="P4675" i="2"/>
  <c r="P4683" i="2"/>
  <c r="P4684" i="2"/>
  <c r="P4685" i="2"/>
  <c r="P4686" i="2"/>
  <c r="P4687" i="2"/>
  <c r="P4691" i="2"/>
  <c r="P4694" i="2"/>
  <c r="P4699" i="2"/>
  <c r="P4700" i="2"/>
  <c r="P4701" i="2"/>
  <c r="P4702" i="2"/>
  <c r="P4707" i="2"/>
  <c r="P4715" i="2"/>
  <c r="P4716" i="2"/>
  <c r="P4717" i="2"/>
  <c r="P4718" i="2"/>
  <c r="P4720" i="2"/>
  <c r="P4723" i="2"/>
  <c r="P4731" i="2"/>
  <c r="P4732" i="2"/>
  <c r="P4733" i="2"/>
  <c r="P4734" i="2"/>
  <c r="P4739" i="2"/>
  <c r="P4747" i="2"/>
  <c r="P4748" i="2"/>
  <c r="P4749" i="2"/>
  <c r="P4750" i="2"/>
  <c r="P4755" i="2"/>
  <c r="P4763" i="2"/>
  <c r="P4764" i="2"/>
  <c r="P4765" i="2"/>
  <c r="P4766" i="2"/>
  <c r="P4767" i="2"/>
  <c r="P4771" i="2"/>
  <c r="P4779" i="2"/>
  <c r="P4780" i="2"/>
  <c r="P4781" i="2"/>
  <c r="P4782" i="2"/>
  <c r="P4787" i="2"/>
  <c r="P4795" i="2"/>
  <c r="P4796" i="2"/>
  <c r="P4797" i="2"/>
  <c r="P4798" i="2"/>
  <c r="P4803" i="2"/>
  <c r="P4811" i="2"/>
  <c r="P4812" i="2"/>
  <c r="P4813" i="2"/>
  <c r="P4814" i="2"/>
  <c r="P4815" i="2"/>
  <c r="P4818" i="2"/>
  <c r="P4819" i="2"/>
  <c r="P4827" i="2"/>
  <c r="P4828" i="2"/>
  <c r="P4829" i="2"/>
  <c r="P4830" i="2"/>
  <c r="P4835" i="2"/>
  <c r="P4843" i="2"/>
  <c r="P4844" i="2"/>
  <c r="P4845" i="2"/>
  <c r="P4846" i="2"/>
  <c r="P4851" i="2"/>
  <c r="P4859" i="2"/>
  <c r="P4860" i="2"/>
  <c r="P4861" i="2"/>
  <c r="P4862" i="2"/>
  <c r="P4867" i="2"/>
  <c r="P4875" i="2"/>
  <c r="P4876" i="2"/>
  <c r="P4877" i="2"/>
  <c r="P4878" i="2"/>
  <c r="P4883" i="2"/>
  <c r="P4891" i="2"/>
  <c r="P4892" i="2"/>
  <c r="P4893" i="2"/>
  <c r="P4894" i="2"/>
  <c r="P4895" i="2"/>
  <c r="P4899" i="2"/>
  <c r="P4907" i="2"/>
  <c r="P4908" i="2"/>
  <c r="P4909" i="2"/>
  <c r="P4910" i="2"/>
  <c r="P4915" i="2"/>
  <c r="P4923" i="2"/>
  <c r="P4924" i="2"/>
  <c r="P4925" i="2"/>
  <c r="P4926" i="2"/>
  <c r="P4931" i="2"/>
  <c r="P4939" i="2"/>
  <c r="P4940" i="2"/>
  <c r="P4941" i="2"/>
  <c r="P4942" i="2"/>
  <c r="P4943" i="2"/>
  <c r="P4944" i="2"/>
  <c r="P4947" i="2"/>
  <c r="P4955" i="2"/>
  <c r="P4956" i="2"/>
  <c r="P4957" i="2"/>
  <c r="P4958" i="2"/>
  <c r="P4962" i="2"/>
  <c r="P4963" i="2"/>
  <c r="P4971" i="2"/>
  <c r="P4972" i="2"/>
  <c r="P4973" i="2"/>
  <c r="P4974" i="2"/>
  <c r="P4979" i="2"/>
  <c r="P4987" i="2"/>
  <c r="P4988" i="2"/>
  <c r="P4989" i="2"/>
  <c r="P4990" i="2"/>
  <c r="P4995" i="2"/>
  <c r="P5003" i="2"/>
  <c r="P5004" i="2"/>
  <c r="P5005" i="2"/>
  <c r="P5006" i="2"/>
  <c r="P5011" i="2"/>
  <c r="P5019" i="2"/>
  <c r="P5020" i="2"/>
  <c r="P5021" i="2"/>
  <c r="P5022" i="2"/>
  <c r="P5024" i="2"/>
  <c r="P5027" i="2"/>
  <c r="P5035" i="2"/>
  <c r="P5036" i="2"/>
  <c r="P5037" i="2"/>
  <c r="P5038" i="2"/>
  <c r="P5039" i="2"/>
  <c r="P5043" i="2"/>
  <c r="P5051" i="2"/>
  <c r="P5052" i="2"/>
  <c r="P5053" i="2"/>
  <c r="P5054" i="2"/>
  <c r="P5059" i="2"/>
  <c r="P5067" i="2"/>
  <c r="P5068" i="2"/>
  <c r="P5069" i="2"/>
  <c r="P5070" i="2"/>
  <c r="P5075" i="2"/>
  <c r="P5083" i="2"/>
  <c r="P5084" i="2"/>
  <c r="P5085" i="2"/>
  <c r="P5086" i="2"/>
  <c r="P5087" i="2"/>
  <c r="P5091" i="2"/>
  <c r="P5099" i="2"/>
  <c r="P5100" i="2"/>
  <c r="P5101" i="2"/>
  <c r="P5102" i="2"/>
  <c r="P5107" i="2"/>
  <c r="P5115" i="2"/>
  <c r="P5116" i="2"/>
  <c r="P5117" i="2"/>
  <c r="P5118" i="2"/>
  <c r="P5123" i="2"/>
  <c r="P5131" i="2"/>
  <c r="P5132" i="2"/>
  <c r="P5133" i="2"/>
  <c r="P5134" i="2"/>
  <c r="P5139" i="2"/>
  <c r="P5147" i="2"/>
  <c r="P5148" i="2"/>
  <c r="P5149" i="2"/>
  <c r="P5150" i="2"/>
  <c r="P5155" i="2"/>
  <c r="P5163" i="2"/>
  <c r="P5164" i="2"/>
  <c r="P5165" i="2"/>
  <c r="P5166" i="2"/>
  <c r="P5167" i="2"/>
  <c r="P5171" i="2"/>
  <c r="P5179" i="2"/>
  <c r="P5180" i="2"/>
  <c r="P5181" i="2"/>
  <c r="P5182" i="2"/>
  <c r="P5187" i="2"/>
  <c r="P5195" i="2"/>
  <c r="P5196" i="2"/>
  <c r="P5197" i="2"/>
  <c r="P5198" i="2"/>
  <c r="P5203" i="2"/>
  <c r="P5211" i="2"/>
  <c r="P5212" i="2"/>
  <c r="P5213" i="2"/>
  <c r="P5214" i="2"/>
  <c r="P5217" i="2"/>
  <c r="P5219" i="2"/>
  <c r="P5227" i="2"/>
  <c r="P5228" i="2"/>
  <c r="P5229" i="2"/>
  <c r="P5230" i="2"/>
  <c r="P5231" i="2"/>
  <c r="P5235" i="2"/>
  <c r="P5243" i="2"/>
  <c r="P5244" i="2"/>
  <c r="P5245" i="2"/>
  <c r="P5246" i="2"/>
  <c r="P5249" i="2"/>
  <c r="P5250" i="2"/>
  <c r="P5251" i="2"/>
  <c r="P5259" i="2"/>
  <c r="P5260" i="2"/>
  <c r="P5261" i="2"/>
  <c r="P5262" i="2"/>
  <c r="P5267" i="2"/>
  <c r="P5275" i="2"/>
  <c r="P5276" i="2"/>
  <c r="P5277" i="2"/>
  <c r="P5278" i="2"/>
  <c r="P5279" i="2"/>
  <c r="P5291" i="2"/>
  <c r="P5292" i="2"/>
  <c r="P5293" i="2"/>
  <c r="P5294" i="2"/>
  <c r="P5307" i="2"/>
  <c r="P5308" i="2"/>
  <c r="P5309" i="2"/>
  <c r="P5310" i="2"/>
  <c r="P5323" i="2"/>
  <c r="P5324" i="2"/>
  <c r="P5325" i="2"/>
  <c r="P5326" i="2"/>
  <c r="P5327" i="2"/>
  <c r="P5328" i="2"/>
  <c r="P5339" i="2"/>
  <c r="P5340" i="2"/>
  <c r="P5341" i="2"/>
  <c r="P5342" i="2"/>
  <c r="P5343" i="2"/>
  <c r="P5355" i="2"/>
  <c r="P5356" i="2"/>
  <c r="P5357" i="2"/>
  <c r="P5358" i="2"/>
  <c r="P5359" i="2"/>
  <c r="P5363" i="2"/>
  <c r="P5371" i="2"/>
  <c r="P5372" i="2"/>
  <c r="P5373" i="2"/>
  <c r="P5374" i="2"/>
  <c r="P5377" i="2"/>
  <c r="P5379" i="2"/>
  <c r="P5387" i="2"/>
  <c r="P5388" i="2"/>
  <c r="P5389" i="2"/>
  <c r="P5390" i="2"/>
  <c r="P5403" i="2"/>
  <c r="P5404" i="2"/>
  <c r="P5405" i="2"/>
  <c r="P5406" i="2"/>
  <c r="P5407" i="2"/>
  <c r="P5408" i="2"/>
  <c r="P5419" i="2"/>
  <c r="P5420" i="2"/>
  <c r="P5421" i="2"/>
  <c r="P5422" i="2"/>
  <c r="P5435" i="2"/>
  <c r="P5436" i="2"/>
  <c r="P5437" i="2"/>
  <c r="P5438" i="2"/>
  <c r="P5439" i="2"/>
  <c r="P5451" i="2"/>
  <c r="P5452" i="2"/>
  <c r="P5453" i="2"/>
  <c r="P5454" i="2"/>
  <c r="P5459" i="2"/>
  <c r="P5467" i="2"/>
  <c r="P5468" i="2"/>
  <c r="P5469" i="2"/>
  <c r="P5470" i="2"/>
  <c r="P5471" i="2"/>
  <c r="P5472" i="2"/>
  <c r="P5473" i="2"/>
  <c r="P5483" i="2"/>
  <c r="P5484" i="2"/>
  <c r="P5485" i="2"/>
  <c r="P5486" i="2"/>
  <c r="P5491" i="2"/>
  <c r="P5499" i="2"/>
  <c r="P5500" i="2"/>
  <c r="P5501" i="2"/>
  <c r="P5502" i="2"/>
  <c r="P5515" i="2"/>
  <c r="P5516" i="2"/>
  <c r="P5517" i="2"/>
  <c r="P5518" i="2"/>
  <c r="P5531" i="2"/>
  <c r="P5532" i="2"/>
  <c r="P5533" i="2"/>
  <c r="P5534" i="2"/>
  <c r="P5535" i="2"/>
  <c r="P5547" i="2"/>
  <c r="P5548" i="2"/>
  <c r="P5549" i="2"/>
  <c r="P5550" i="2"/>
  <c r="P5563" i="2"/>
  <c r="P5564" i="2"/>
  <c r="P5565" i="2"/>
  <c r="P5566" i="2"/>
  <c r="P5567" i="2"/>
  <c r="P5571" i="2"/>
  <c r="P5579" i="2"/>
  <c r="P5580" i="2"/>
  <c r="P5581" i="2"/>
  <c r="P5582" i="2"/>
  <c r="P5586" i="2"/>
  <c r="P5587" i="2"/>
  <c r="P5595" i="2"/>
  <c r="P5596" i="2"/>
  <c r="P5597" i="2"/>
  <c r="P5598" i="2"/>
  <c r="P5599" i="2"/>
  <c r="P5611" i="2"/>
  <c r="P5612" i="2"/>
  <c r="P5613" i="2"/>
  <c r="P5614" i="2"/>
  <c r="P5615" i="2"/>
  <c r="P5627" i="2"/>
  <c r="P5628" i="2"/>
  <c r="P5629" i="2"/>
  <c r="P5630" i="2"/>
  <c r="P5635" i="2"/>
  <c r="P5643" i="2"/>
  <c r="P5644" i="2"/>
  <c r="P5645" i="2"/>
  <c r="P5646" i="2"/>
  <c r="P5659" i="2"/>
  <c r="P5660" i="2"/>
  <c r="P5661" i="2"/>
  <c r="P5662" i="2"/>
  <c r="P5667" i="2"/>
  <c r="P5675" i="2"/>
  <c r="P5676" i="2"/>
  <c r="P5677" i="2"/>
  <c r="P5678" i="2"/>
  <c r="P5683" i="2"/>
  <c r="P5691" i="2"/>
  <c r="P5692" i="2"/>
  <c r="P5693" i="2"/>
  <c r="P5694" i="2"/>
  <c r="P5707" i="2"/>
  <c r="P5708" i="2"/>
  <c r="P5709" i="2"/>
  <c r="P5710" i="2"/>
  <c r="P5711" i="2"/>
  <c r="P5712" i="2"/>
  <c r="P5723" i="2"/>
  <c r="P5724" i="2"/>
  <c r="P5725" i="2"/>
  <c r="P5726" i="2"/>
  <c r="P5729" i="2"/>
  <c r="P5739" i="2"/>
  <c r="P5740" i="2"/>
  <c r="P5741" i="2"/>
  <c r="P5742" i="2"/>
  <c r="P5743" i="2"/>
  <c r="P5755" i="2"/>
  <c r="P5756" i="2"/>
  <c r="P5757" i="2"/>
  <c r="P5758" i="2"/>
  <c r="P5759" i="2"/>
  <c r="P5762" i="2"/>
  <c r="P5771" i="2"/>
  <c r="P5772" i="2"/>
  <c r="P5773" i="2"/>
  <c r="P5774" i="2"/>
  <c r="P5787" i="2"/>
  <c r="P5788" i="2"/>
  <c r="P5789" i="2"/>
  <c r="P5790" i="2"/>
  <c r="P5795" i="2"/>
  <c r="P5803" i="2"/>
  <c r="P5804" i="2"/>
  <c r="P5805" i="2"/>
  <c r="P5806" i="2"/>
  <c r="P5807" i="2"/>
  <c r="P5819" i="2"/>
  <c r="P5820" i="2"/>
  <c r="P5821" i="2"/>
  <c r="P5822" i="2"/>
  <c r="P5823" i="2"/>
  <c r="P5835" i="2"/>
  <c r="P5836" i="2"/>
  <c r="P5837" i="2"/>
  <c r="P5838" i="2"/>
  <c r="P5839" i="2"/>
  <c r="P5843" i="2"/>
  <c r="P5851" i="2"/>
  <c r="P5852" i="2"/>
  <c r="P5853" i="2"/>
  <c r="P5854" i="2"/>
  <c r="P5855" i="2"/>
  <c r="P5859" i="2"/>
  <c r="P5867" i="2"/>
  <c r="P5868" i="2"/>
  <c r="P5869" i="2"/>
  <c r="P5870" i="2"/>
  <c r="P5872" i="2"/>
  <c r="P5875" i="2"/>
  <c r="P5883" i="2"/>
  <c r="P5884" i="2"/>
  <c r="P5885" i="2"/>
  <c r="P5886" i="2"/>
  <c r="P5891" i="2"/>
  <c r="P5899" i="2"/>
  <c r="P5900" i="2"/>
  <c r="P5901" i="2"/>
  <c r="P5902" i="2"/>
  <c r="P5915" i="2"/>
  <c r="P5916" i="2"/>
  <c r="P5917" i="2"/>
  <c r="P5918" i="2"/>
  <c r="P5923" i="2"/>
  <c r="P5931" i="2"/>
  <c r="P5932" i="2"/>
  <c r="P5933" i="2"/>
  <c r="P5934" i="2"/>
  <c r="P5947" i="2"/>
  <c r="P5948" i="2"/>
  <c r="P5949" i="2"/>
  <c r="P5950" i="2"/>
  <c r="P5951" i="2"/>
  <c r="P5963" i="2"/>
  <c r="P5964" i="2"/>
  <c r="P5965" i="2"/>
  <c r="P5966" i="2"/>
  <c r="P5967" i="2"/>
  <c r="P5979" i="2"/>
  <c r="P5980" i="2"/>
  <c r="P5981" i="2"/>
  <c r="P5982" i="2"/>
  <c r="P5995" i="2"/>
  <c r="P5996" i="2"/>
  <c r="P5997" i="2"/>
  <c r="P5998" i="2"/>
  <c r="P5999" i="2"/>
  <c r="P6000" i="2"/>
  <c r="P6011" i="2"/>
  <c r="P6012" i="2"/>
  <c r="P6013" i="2"/>
  <c r="P6014" i="2"/>
  <c r="P6016" i="2"/>
  <c r="P6019" i="2"/>
  <c r="P6027" i="2"/>
  <c r="P6028" i="2"/>
  <c r="P6029" i="2"/>
  <c r="P6030" i="2"/>
  <c r="P6031" i="2"/>
  <c r="P6032" i="2"/>
  <c r="P6043" i="2"/>
  <c r="P6044" i="2"/>
  <c r="P6045" i="2"/>
  <c r="P6046" i="2"/>
  <c r="P6047" i="2"/>
  <c r="P6049" i="2"/>
  <c r="P6050" i="2"/>
  <c r="P6051" i="2"/>
  <c r="P6059" i="2"/>
  <c r="P6060" i="2"/>
  <c r="P6061" i="2"/>
  <c r="P6062" i="2"/>
  <c r="P6067" i="2"/>
  <c r="P6075" i="2"/>
  <c r="P6076" i="2"/>
  <c r="P6077" i="2"/>
  <c r="P6078" i="2"/>
  <c r="P6079" i="2"/>
  <c r="P6080" i="2"/>
  <c r="P6091" i="2"/>
  <c r="P6092" i="2"/>
  <c r="P6093" i="2"/>
  <c r="P6094" i="2"/>
  <c r="P6095" i="2"/>
  <c r="P6096" i="2"/>
  <c r="P6099" i="2"/>
  <c r="P6107" i="2"/>
  <c r="P6108" i="2"/>
  <c r="P6109" i="2"/>
  <c r="P6110" i="2"/>
  <c r="P6115" i="2"/>
  <c r="P6123" i="2"/>
  <c r="P6124" i="2"/>
  <c r="P6125" i="2"/>
  <c r="P6126" i="2"/>
  <c r="P6127" i="2"/>
  <c r="P6139" i="2"/>
  <c r="P6140" i="2"/>
  <c r="P6141" i="2"/>
  <c r="P6142" i="2"/>
  <c r="P6145" i="2"/>
  <c r="P6146" i="2"/>
  <c r="P6155" i="2"/>
  <c r="P6156" i="2"/>
  <c r="P6157" i="2"/>
  <c r="P6158" i="2"/>
  <c r="P6163" i="2"/>
  <c r="P6171" i="2"/>
  <c r="P6172" i="2"/>
  <c r="P6173" i="2"/>
  <c r="P6174" i="2"/>
  <c r="P6187" i="2"/>
  <c r="P6188" i="2"/>
  <c r="P6189" i="2"/>
  <c r="P6190" i="2"/>
  <c r="P6203" i="2"/>
  <c r="P6204" i="2"/>
  <c r="P6205" i="2"/>
  <c r="P6206" i="2"/>
  <c r="P6207" i="2"/>
  <c r="P6219" i="2"/>
  <c r="P6220" i="2"/>
  <c r="P6221" i="2"/>
  <c r="P6222" i="2"/>
  <c r="P6235" i="2"/>
  <c r="P6236" i="2"/>
  <c r="P6237" i="2"/>
  <c r="P6238" i="2"/>
  <c r="P6239" i="2"/>
  <c r="P6251" i="2"/>
  <c r="P6252" i="2"/>
  <c r="P6253" i="2"/>
  <c r="P6254" i="2"/>
  <c r="P6255" i="2"/>
  <c r="P6267" i="2"/>
  <c r="P6268" i="2"/>
  <c r="P6269" i="2"/>
  <c r="P6270" i="2"/>
  <c r="P6274" i="2"/>
  <c r="P6275" i="2"/>
  <c r="P6283" i="2"/>
  <c r="P6284" i="2"/>
  <c r="P6285" i="2"/>
  <c r="P6286" i="2"/>
  <c r="P6287" i="2"/>
  <c r="P6299" i="2"/>
  <c r="P6300" i="2"/>
  <c r="P6301" i="2"/>
  <c r="P6302" i="2"/>
  <c r="P6303" i="2"/>
  <c r="P6304" i="2"/>
  <c r="P6315" i="2"/>
  <c r="P6316" i="2"/>
  <c r="P6317" i="2"/>
  <c r="P6318" i="2"/>
  <c r="P6324" i="2"/>
  <c r="P6331" i="2"/>
  <c r="P6332" i="2"/>
  <c r="P6333" i="2"/>
  <c r="P6334" i="2"/>
  <c r="P6347" i="2"/>
  <c r="P6348" i="2"/>
  <c r="P6349" i="2"/>
  <c r="P6350" i="2"/>
  <c r="P6352" i="2"/>
  <c r="P6355" i="2"/>
  <c r="P6363" i="2"/>
  <c r="P6364" i="2"/>
  <c r="P6365" i="2"/>
  <c r="P6366" i="2"/>
  <c r="P6379" i="2"/>
  <c r="P6380" i="2"/>
  <c r="P6381" i="2"/>
  <c r="P6382" i="2"/>
  <c r="P6383" i="2"/>
  <c r="P6395" i="2"/>
  <c r="P6396" i="2"/>
  <c r="P6397" i="2"/>
  <c r="P6398" i="2"/>
  <c r="P6399" i="2"/>
  <c r="P6403" i="2"/>
  <c r="P6407" i="2"/>
  <c r="P6411" i="2"/>
  <c r="P6412" i="2"/>
  <c r="P6413" i="2"/>
  <c r="P6414" i="2"/>
  <c r="P6415" i="2"/>
  <c r="P6419" i="2"/>
  <c r="P6427" i="2"/>
  <c r="P6428" i="2"/>
  <c r="P6429" i="2"/>
  <c r="P6430" i="2"/>
  <c r="P6443" i="2"/>
  <c r="P6444" i="2"/>
  <c r="P6445" i="2"/>
  <c r="P6446" i="2"/>
  <c r="P6447" i="2"/>
  <c r="P6459" i="2"/>
  <c r="P6460" i="2"/>
  <c r="P6461" i="2"/>
  <c r="P6462" i="2"/>
  <c r="P6463" i="2"/>
  <c r="P6467" i="2"/>
  <c r="P6475" i="2"/>
  <c r="P6476" i="2"/>
  <c r="P6477" i="2"/>
  <c r="P6478" i="2"/>
  <c r="P6484" i="2"/>
  <c r="P6491" i="2"/>
  <c r="P6492" i="2"/>
  <c r="P6493" i="2"/>
  <c r="P6494" i="2"/>
  <c r="P6495" i="2"/>
  <c r="P6507" i="2"/>
  <c r="P6508" i="2"/>
  <c r="P6509" i="2"/>
  <c r="P6510" i="2"/>
  <c r="P6514" i="2"/>
  <c r="P6515" i="2"/>
  <c r="P6516" i="2"/>
  <c r="P6523" i="2"/>
  <c r="P6524" i="2"/>
  <c r="P6525" i="2"/>
  <c r="P6526" i="2"/>
  <c r="P6527" i="2"/>
  <c r="P6539" i="2"/>
  <c r="P6540" i="2"/>
  <c r="P6541" i="2"/>
  <c r="P6542" i="2"/>
  <c r="P6543" i="2"/>
  <c r="P6555" i="2"/>
  <c r="P6556" i="2"/>
  <c r="P6557" i="2"/>
  <c r="P6558" i="2"/>
  <c r="P6559" i="2"/>
  <c r="P6563" i="2"/>
  <c r="P6571" i="2"/>
  <c r="P6572" i="2"/>
  <c r="P6573" i="2"/>
  <c r="P6574" i="2"/>
  <c r="P6575" i="2"/>
  <c r="P6576" i="2"/>
  <c r="P6579" i="2"/>
  <c r="P6587" i="2"/>
  <c r="P6588" i="2"/>
  <c r="P6589" i="2"/>
  <c r="P6590" i="2"/>
  <c r="P6595" i="2"/>
  <c r="P6603" i="2"/>
  <c r="P6604" i="2"/>
  <c r="P6605" i="2"/>
  <c r="P6606" i="2"/>
  <c r="P6608" i="2"/>
  <c r="P6611" i="2"/>
  <c r="P6619" i="2"/>
  <c r="P6620" i="2"/>
  <c r="P6621" i="2"/>
  <c r="P6622" i="2"/>
  <c r="P6623" i="2"/>
  <c r="P6625" i="2"/>
  <c r="P6627" i="2"/>
  <c r="P6635" i="2"/>
  <c r="P6636" i="2"/>
  <c r="P6637" i="2"/>
  <c r="P6638" i="2"/>
  <c r="P6643" i="2"/>
  <c r="P6651" i="2"/>
  <c r="P6652" i="2"/>
  <c r="P6653" i="2"/>
  <c r="P6654" i="2"/>
  <c r="P6655" i="2"/>
  <c r="P6656" i="2"/>
  <c r="P6667" i="2"/>
  <c r="P6668" i="2"/>
  <c r="P6669" i="2"/>
  <c r="P6670" i="2"/>
  <c r="P6671" i="2"/>
  <c r="P6672" i="2"/>
  <c r="P6675" i="2"/>
  <c r="P6683" i="2"/>
  <c r="P6684" i="2"/>
  <c r="P6685" i="2"/>
  <c r="P6686" i="2"/>
  <c r="P6687" i="2"/>
  <c r="P6690" i="2"/>
  <c r="P6691" i="2"/>
  <c r="P6692" i="2"/>
  <c r="P6699" i="2"/>
  <c r="P6700" i="2"/>
  <c r="P6701" i="2"/>
  <c r="P6702" i="2"/>
  <c r="P6715" i="2"/>
  <c r="P6716" i="2"/>
  <c r="P6717" i="2"/>
  <c r="P6718" i="2"/>
  <c r="P6719" i="2"/>
  <c r="P6720" i="2"/>
  <c r="P6731" i="2"/>
  <c r="P6732" i="2"/>
  <c r="P6733" i="2"/>
  <c r="P6734" i="2"/>
  <c r="P6735" i="2"/>
  <c r="P6738" i="2"/>
  <c r="P6739" i="2"/>
  <c r="P6740" i="2"/>
  <c r="P6747" i="2"/>
  <c r="P6748" i="2"/>
  <c r="P6749" i="2"/>
  <c r="P6750" i="2"/>
  <c r="P6755" i="2"/>
  <c r="P6763" i="2"/>
  <c r="P6764" i="2"/>
  <c r="P6765" i="2"/>
  <c r="P6766" i="2"/>
  <c r="P6779" i="2"/>
  <c r="P6780" i="2"/>
  <c r="P6781" i="2"/>
  <c r="P6782" i="2"/>
  <c r="P6783" i="2"/>
  <c r="P6795" i="2"/>
  <c r="P6796" i="2"/>
  <c r="P6797" i="2"/>
  <c r="P6798" i="2"/>
  <c r="P6799" i="2"/>
  <c r="P6800" i="2"/>
  <c r="P6811" i="2"/>
  <c r="P6812" i="2"/>
  <c r="P6813" i="2"/>
  <c r="P6814" i="2"/>
  <c r="P6815" i="2"/>
  <c r="P6827" i="2"/>
  <c r="P6828" i="2"/>
  <c r="P6829" i="2"/>
  <c r="P6830" i="2"/>
  <c r="P6831" i="2"/>
  <c r="P6835" i="2"/>
  <c r="P6843" i="2"/>
  <c r="P6844" i="2"/>
  <c r="P6845" i="2"/>
  <c r="P6846" i="2"/>
  <c r="P6851" i="2"/>
  <c r="P6859" i="2"/>
  <c r="P6860" i="2"/>
  <c r="P6861" i="2"/>
  <c r="P6862" i="2"/>
  <c r="P6868" i="2"/>
  <c r="P6875" i="2"/>
  <c r="P6876" i="2"/>
  <c r="P6877" i="2"/>
  <c r="P6878" i="2"/>
  <c r="P6879" i="2"/>
  <c r="P6891" i="2"/>
  <c r="P6892" i="2"/>
  <c r="P6893" i="2"/>
  <c r="P6894" i="2"/>
  <c r="P6895" i="2"/>
  <c r="P6899" i="2"/>
  <c r="P6907" i="2"/>
  <c r="P6908" i="2"/>
  <c r="P6909" i="2"/>
  <c r="P6910" i="2"/>
  <c r="P6915" i="2"/>
  <c r="P6923" i="2"/>
  <c r="P6924" i="2"/>
  <c r="P6925" i="2"/>
  <c r="P6926" i="2"/>
  <c r="P6927" i="2"/>
  <c r="P6939" i="2"/>
  <c r="P6940" i="2"/>
  <c r="P6941" i="2"/>
  <c r="P6942" i="2"/>
  <c r="P6943" i="2"/>
  <c r="P6947" i="2"/>
  <c r="P6948" i="2"/>
  <c r="P6955" i="2"/>
  <c r="P6956" i="2"/>
  <c r="P6957" i="2"/>
  <c r="P6958" i="2"/>
  <c r="P6959" i="2"/>
  <c r="P6971" i="2"/>
  <c r="P6972" i="2"/>
  <c r="P6973" i="2"/>
  <c r="P6974" i="2"/>
  <c r="P6979" i="2"/>
  <c r="P6987" i="2"/>
  <c r="P6988" i="2"/>
  <c r="P6989" i="2"/>
  <c r="P6990" i="2"/>
  <c r="P6991" i="2"/>
  <c r="P6993" i="2"/>
  <c r="P6995" i="2"/>
  <c r="P7003" i="2"/>
  <c r="P7004" i="2"/>
  <c r="P7005" i="2"/>
  <c r="P7006" i="2"/>
  <c r="P7007" i="2"/>
  <c r="P7011" i="2"/>
  <c r="P7019" i="2"/>
  <c r="P7020" i="2"/>
  <c r="P7021" i="2"/>
  <c r="P7022" i="2"/>
  <c r="P7026" i="2"/>
  <c r="P7027" i="2"/>
  <c r="P7028" i="2"/>
  <c r="P7035" i="2"/>
  <c r="P7036" i="2"/>
  <c r="P7037" i="2"/>
  <c r="P7038" i="2"/>
  <c r="P7039" i="2"/>
  <c r="P7051" i="2"/>
  <c r="P7052" i="2"/>
  <c r="P7053" i="2"/>
  <c r="P7054" i="2"/>
  <c r="P7055" i="2"/>
  <c r="P7056" i="2"/>
  <c r="P7057" i="2"/>
  <c r="P7058" i="2"/>
  <c r="P7060" i="2"/>
  <c r="P7067" i="2"/>
  <c r="P7068" i="2"/>
  <c r="P7069" i="2"/>
  <c r="P7070" i="2"/>
  <c r="P7071" i="2"/>
  <c r="P7073" i="2"/>
  <c r="P7074" i="2"/>
  <c r="P7075" i="2"/>
  <c r="P7076" i="2"/>
  <c r="P7083" i="2"/>
  <c r="P7084" i="2"/>
  <c r="P7085" i="2"/>
  <c r="P7086" i="2"/>
  <c r="P7087" i="2"/>
  <c r="P7099" i="2"/>
  <c r="P7100" i="2"/>
  <c r="P7101" i="2"/>
  <c r="P7102" i="2"/>
  <c r="P7103" i="2"/>
  <c r="P7104" i="2"/>
  <c r="P7105" i="2"/>
  <c r="P7106" i="2"/>
  <c r="P7115" i="2"/>
  <c r="P7116" i="2"/>
  <c r="P7117" i="2"/>
  <c r="P7118" i="2"/>
  <c r="P7119" i="2"/>
  <c r="P7120" i="2"/>
  <c r="P7131" i="2"/>
  <c r="P7132" i="2"/>
  <c r="P7133" i="2"/>
  <c r="P7134" i="2"/>
  <c r="P7139" i="2"/>
  <c r="P7147" i="2"/>
  <c r="P7148" i="2"/>
  <c r="P7149" i="2"/>
  <c r="P7150" i="2"/>
  <c r="P7155" i="2"/>
  <c r="P7163" i="2"/>
  <c r="P7164" i="2"/>
  <c r="P7165" i="2"/>
  <c r="P7166" i="2"/>
  <c r="P7167" i="2"/>
  <c r="P7179" i="2"/>
  <c r="P7180" i="2"/>
  <c r="P7181" i="2"/>
  <c r="P7182" i="2"/>
  <c r="P7183" i="2"/>
  <c r="P7185" i="2"/>
  <c r="P7195" i="2"/>
  <c r="P7196" i="2"/>
  <c r="P7197" i="2"/>
  <c r="P7198" i="2"/>
  <c r="P7199" i="2"/>
  <c r="P7211" i="2"/>
  <c r="P7212" i="2"/>
  <c r="P7213" i="2"/>
  <c r="P7214" i="2"/>
  <c r="P7227" i="2"/>
  <c r="P7228" i="2"/>
  <c r="P7229" i="2"/>
  <c r="P7230" i="2"/>
  <c r="P7231" i="2"/>
  <c r="P7243" i="2"/>
  <c r="P7244" i="2"/>
  <c r="P7245" i="2"/>
  <c r="P7246" i="2"/>
  <c r="P7247" i="2"/>
  <c r="P7251" i="2"/>
  <c r="P7259" i="2"/>
  <c r="P7260" i="2"/>
  <c r="P7261" i="2"/>
  <c r="P7262" i="2"/>
  <c r="P7267" i="2"/>
  <c r="P7270" i="2"/>
  <c r="P7275" i="2"/>
  <c r="P7276" i="2"/>
  <c r="P7277" i="2"/>
  <c r="P7278" i="2"/>
  <c r="P7283" i="2"/>
  <c r="P7291" i="2"/>
  <c r="P7292" i="2"/>
  <c r="P7293" i="2"/>
  <c r="P7294" i="2"/>
  <c r="P7307" i="2"/>
  <c r="P7308" i="2"/>
  <c r="P7309" i="2"/>
  <c r="P7310" i="2"/>
  <c r="P7311" i="2"/>
  <c r="P7323" i="2"/>
  <c r="P7324" i="2"/>
  <c r="P7325" i="2"/>
  <c r="P7326" i="2"/>
  <c r="P7327" i="2"/>
  <c r="P7331" i="2"/>
  <c r="P7339" i="2"/>
  <c r="P7340" i="2"/>
  <c r="P7341" i="2"/>
  <c r="P7342" i="2"/>
  <c r="P7355" i="2"/>
  <c r="P7356" i="2"/>
  <c r="P7357" i="2"/>
  <c r="P7358" i="2"/>
  <c r="P7359" i="2"/>
  <c r="P7360" i="2"/>
  <c r="P7371" i="2"/>
  <c r="P7372" i="2"/>
  <c r="P7373" i="2"/>
  <c r="P7374" i="2"/>
  <c r="P7375" i="2"/>
  <c r="P7376" i="2"/>
  <c r="P7378" i="2"/>
  <c r="P7387" i="2"/>
  <c r="P7388" i="2"/>
  <c r="P7389" i="2"/>
  <c r="P7390" i="2"/>
  <c r="P7393" i="2"/>
  <c r="P7395" i="2"/>
  <c r="P7403" i="2"/>
  <c r="P7404" i="2"/>
  <c r="P7405" i="2"/>
  <c r="P7406" i="2"/>
  <c r="P7411" i="2"/>
  <c r="P7419" i="2"/>
  <c r="P7420" i="2"/>
  <c r="P7421" i="2"/>
  <c r="P7422" i="2"/>
  <c r="P7435" i="2"/>
  <c r="P7436" i="2"/>
  <c r="P7437" i="2"/>
  <c r="P7438" i="2"/>
  <c r="P7439" i="2"/>
  <c r="P7440" i="2"/>
  <c r="P7451" i="2"/>
  <c r="P7452" i="2"/>
  <c r="P7453" i="2"/>
  <c r="P7454" i="2"/>
  <c r="P7455" i="2"/>
  <c r="P7457" i="2"/>
  <c r="P7459" i="2"/>
  <c r="P7467" i="2"/>
  <c r="P7468" i="2"/>
  <c r="P7469" i="2"/>
  <c r="P7470" i="2"/>
  <c r="P7475" i="2"/>
  <c r="P7483" i="2"/>
  <c r="P7484" i="2"/>
  <c r="P7485" i="2"/>
  <c r="P7486" i="2"/>
  <c r="P7487" i="2"/>
  <c r="P7499" i="2"/>
  <c r="P7500" i="2"/>
  <c r="P7501" i="2"/>
  <c r="P7502" i="2"/>
  <c r="P7503" i="2"/>
  <c r="P7515" i="2"/>
  <c r="P7516" i="2"/>
  <c r="P7517" i="2"/>
  <c r="P7518" i="2"/>
  <c r="P7521" i="2"/>
  <c r="P7523" i="2"/>
  <c r="P7531" i="2"/>
  <c r="P7532" i="2"/>
  <c r="P7533" i="2"/>
  <c r="P7534" i="2"/>
  <c r="P7547" i="2"/>
  <c r="P7548" i="2"/>
  <c r="P7549" i="2"/>
  <c r="P7550" i="2"/>
  <c r="P7563" i="2"/>
  <c r="P7564" i="2"/>
  <c r="P7565" i="2"/>
  <c r="P7566" i="2"/>
  <c r="P7567" i="2"/>
  <c r="P7579" i="2"/>
  <c r="P7580" i="2"/>
  <c r="P7581" i="2"/>
  <c r="P7582" i="2"/>
  <c r="P7583" i="2"/>
  <c r="P7584" i="2"/>
  <c r="P7585" i="2"/>
  <c r="P7586" i="2"/>
  <c r="P7587" i="2"/>
  <c r="P7595" i="2"/>
  <c r="P7596" i="2"/>
  <c r="P7597" i="2"/>
  <c r="P7598" i="2"/>
  <c r="P7603" i="2"/>
  <c r="P7611" i="2"/>
  <c r="P7612" i="2"/>
  <c r="P7613" i="2"/>
  <c r="P7614" i="2"/>
  <c r="P7627" i="2"/>
  <c r="P7628" i="2"/>
  <c r="P7629" i="2"/>
  <c r="P7630" i="2"/>
  <c r="P7631" i="2"/>
  <c r="P7643" i="2"/>
  <c r="P7644" i="2"/>
  <c r="P7645" i="2"/>
  <c r="P7646" i="2"/>
  <c r="P7651" i="2"/>
  <c r="P7659" i="2"/>
  <c r="P7660" i="2"/>
  <c r="P7661" i="2"/>
  <c r="P7662" i="2"/>
  <c r="P7664" i="2"/>
  <c r="P7667" i="2"/>
  <c r="P7675" i="2"/>
  <c r="P7676" i="2"/>
  <c r="P7677" i="2"/>
  <c r="P7678" i="2"/>
  <c r="P7691" i="2"/>
  <c r="P7692" i="2"/>
  <c r="P7693" i="2"/>
  <c r="P7694" i="2"/>
  <c r="P7695" i="2"/>
  <c r="P7707" i="2"/>
  <c r="P7708" i="2"/>
  <c r="P7709" i="2"/>
  <c r="P7710" i="2"/>
  <c r="P7711" i="2"/>
  <c r="P7715" i="2"/>
  <c r="P7723" i="2"/>
  <c r="P7724" i="2"/>
  <c r="P7725" i="2"/>
  <c r="P7726" i="2"/>
  <c r="P7727" i="2"/>
  <c r="P7731" i="2"/>
  <c r="P7739" i="2"/>
  <c r="P7740" i="2"/>
  <c r="P7741" i="2"/>
  <c r="P7742" i="2"/>
  <c r="P7747" i="2"/>
  <c r="P7748" i="2"/>
  <c r="P7755" i="2"/>
  <c r="P7756" i="2"/>
  <c r="P7757" i="2"/>
  <c r="P7758" i="2"/>
  <c r="P7759" i="2"/>
  <c r="P7771" i="2"/>
  <c r="P7772" i="2"/>
  <c r="P7773" i="2"/>
  <c r="P7774" i="2"/>
  <c r="P7787" i="2"/>
  <c r="P7788" i="2"/>
  <c r="P7789" i="2"/>
  <c r="P7790" i="2"/>
  <c r="P7795" i="2"/>
  <c r="P7803" i="2"/>
  <c r="P7804" i="2"/>
  <c r="P7805" i="2"/>
  <c r="P7806" i="2"/>
  <c r="P7807" i="2"/>
  <c r="P7819" i="2"/>
  <c r="P7820" i="2"/>
  <c r="P7821" i="2"/>
  <c r="P7822" i="2"/>
  <c r="P7823" i="2"/>
  <c r="P7835" i="2"/>
  <c r="P7836" i="2"/>
  <c r="P7837" i="2"/>
  <c r="P7838" i="2"/>
  <c r="P7839" i="2"/>
  <c r="P7840" i="2"/>
  <c r="P7842" i="2"/>
  <c r="P7843" i="2"/>
  <c r="P7851" i="2"/>
  <c r="P7852" i="2"/>
  <c r="P7853" i="2"/>
  <c r="P7854" i="2"/>
  <c r="P7855" i="2"/>
  <c r="P7867" i="2"/>
  <c r="P7868" i="2"/>
  <c r="P7869" i="2"/>
  <c r="P7870" i="2"/>
  <c r="P7875" i="2"/>
  <c r="P7876" i="2"/>
  <c r="P7883" i="2"/>
  <c r="P7884" i="2"/>
  <c r="P7885" i="2"/>
  <c r="P7886" i="2"/>
  <c r="P7899" i="2"/>
  <c r="P7900" i="2"/>
  <c r="P7901" i="2"/>
  <c r="P7902" i="2"/>
  <c r="P7905" i="2"/>
  <c r="P7915" i="2"/>
  <c r="P7916" i="2"/>
  <c r="P7917" i="2"/>
  <c r="P7918" i="2"/>
  <c r="P7923" i="2"/>
  <c r="P7931" i="2"/>
  <c r="P7932" i="2"/>
  <c r="P7933" i="2"/>
  <c r="P7934" i="2"/>
  <c r="P7935" i="2"/>
  <c r="P7947" i="2"/>
  <c r="P7948" i="2"/>
  <c r="P7949" i="2"/>
  <c r="P7950" i="2"/>
  <c r="P7963" i="2"/>
  <c r="P7964" i="2"/>
  <c r="P7965" i="2"/>
  <c r="P7966" i="2"/>
  <c r="P7967" i="2"/>
  <c r="P7971" i="2"/>
  <c r="P7979" i="2"/>
  <c r="P7980" i="2"/>
  <c r="P7981" i="2"/>
  <c r="P7982" i="2"/>
  <c r="P7983" i="2"/>
  <c r="P7987" i="2"/>
  <c r="P7988" i="2"/>
  <c r="P7995" i="2"/>
  <c r="P7996" i="2"/>
  <c r="P7997" i="2"/>
  <c r="P7998" i="2"/>
  <c r="P8002" i="2"/>
  <c r="P8003" i="2"/>
  <c r="P8011" i="2"/>
  <c r="P8012" i="2"/>
  <c r="P8013" i="2"/>
  <c r="P8014" i="2"/>
  <c r="P8027" i="2"/>
  <c r="P8028" i="2"/>
  <c r="P8029" i="2"/>
  <c r="P8030" i="2"/>
  <c r="P8043" i="2"/>
  <c r="P8044" i="2"/>
  <c r="P8045" i="2"/>
  <c r="P8046" i="2"/>
  <c r="P8048" i="2"/>
  <c r="P8051" i="2"/>
  <c r="P8059" i="2"/>
  <c r="P8060" i="2"/>
  <c r="P8061" i="2"/>
  <c r="P8062" i="2"/>
  <c r="P8063" i="2"/>
  <c r="P8075" i="2"/>
  <c r="P8076" i="2"/>
  <c r="P8077" i="2"/>
  <c r="P8078" i="2"/>
  <c r="P8091" i="2"/>
  <c r="P8092" i="2"/>
  <c r="P8093" i="2"/>
  <c r="P8094" i="2"/>
  <c r="P8095" i="2"/>
  <c r="P8107" i="2"/>
  <c r="P8108" i="2"/>
  <c r="P8109" i="2"/>
  <c r="P8110" i="2"/>
  <c r="P8111" i="2"/>
  <c r="P8115" i="2"/>
  <c r="P8123" i="2"/>
  <c r="P8124" i="2"/>
  <c r="P8125" i="2"/>
  <c r="P8126" i="2"/>
  <c r="P8127" i="2"/>
  <c r="P8128" i="2"/>
  <c r="P8129" i="2"/>
  <c r="P8131" i="2"/>
  <c r="P8139" i="2"/>
  <c r="P8140" i="2"/>
  <c r="P8141" i="2"/>
  <c r="P8142" i="2"/>
  <c r="P8148" i="2"/>
  <c r="P8155" i="2"/>
  <c r="P8156" i="2"/>
  <c r="P8157" i="2"/>
  <c r="P8158" i="2"/>
  <c r="P8171" i="2"/>
  <c r="P8172" i="2"/>
  <c r="P8173" i="2"/>
  <c r="P8174" i="2"/>
  <c r="P8176" i="2"/>
  <c r="P8179" i="2"/>
  <c r="P8180" i="2"/>
  <c r="P8181" i="2"/>
  <c r="P8187" i="2"/>
  <c r="P8188" i="2"/>
  <c r="P8189" i="2"/>
  <c r="P8190" i="2"/>
  <c r="P8191" i="2"/>
  <c r="P8203" i="2"/>
  <c r="P8204" i="2"/>
  <c r="P8205" i="2"/>
  <c r="P8206" i="2"/>
  <c r="P8219" i="2"/>
  <c r="P8220" i="2"/>
  <c r="P8221" i="2"/>
  <c r="P8222" i="2"/>
  <c r="P8223" i="2"/>
  <c r="P8235" i="2"/>
  <c r="P8236" i="2"/>
  <c r="P8237" i="2"/>
  <c r="P8238" i="2"/>
  <c r="P8239" i="2"/>
  <c r="P8240" i="2"/>
  <c r="P8243" i="2"/>
  <c r="P8251" i="2"/>
  <c r="P8252" i="2"/>
  <c r="P8253" i="2"/>
  <c r="P8254" i="2"/>
  <c r="P8255" i="2"/>
  <c r="P8259" i="2"/>
  <c r="P8260" i="2"/>
  <c r="P8261" i="2"/>
  <c r="P8262" i="2"/>
  <c r="P8267" i="2"/>
  <c r="P8268" i="2"/>
  <c r="P8269" i="2"/>
  <c r="P8270" i="2"/>
  <c r="P8275" i="2"/>
  <c r="P8283" i="2"/>
  <c r="P8284" i="2"/>
  <c r="P8285" i="2"/>
  <c r="P8286" i="2"/>
  <c r="P8299" i="2"/>
  <c r="P8300" i="2"/>
  <c r="P8301" i="2"/>
  <c r="P8302" i="2"/>
  <c r="P8307" i="2"/>
  <c r="P8315" i="2"/>
  <c r="P8316" i="2"/>
  <c r="P8317" i="2"/>
  <c r="P8318" i="2"/>
  <c r="P8319" i="2"/>
  <c r="P8331" i="2"/>
  <c r="P8332" i="2"/>
  <c r="P8333" i="2"/>
  <c r="P8334" i="2"/>
  <c r="P8336" i="2"/>
  <c r="P8347" i="2"/>
  <c r="P8348" i="2"/>
  <c r="P8349" i="2"/>
  <c r="P8350" i="2"/>
  <c r="P8351" i="2"/>
  <c r="P8352" i="2"/>
  <c r="P8363" i="2"/>
  <c r="P8364" i="2"/>
  <c r="P8365" i="2"/>
  <c r="P8366" i="2"/>
  <c r="P8367" i="2"/>
  <c r="P8371" i="2"/>
  <c r="P8379" i="2"/>
  <c r="P8380" i="2"/>
  <c r="P8381" i="2"/>
  <c r="P8382" i="2"/>
  <c r="P8383" i="2"/>
  <c r="P8384" i="2"/>
  <c r="P8387" i="2"/>
  <c r="P8395" i="2"/>
  <c r="P8396" i="2"/>
  <c r="P8397" i="2"/>
  <c r="P8398" i="2"/>
  <c r="P8399" i="2"/>
  <c r="P8402" i="2"/>
  <c r="P8403" i="2"/>
  <c r="P8404" i="2"/>
  <c r="P8411" i="2"/>
  <c r="P8412" i="2"/>
  <c r="P8413" i="2"/>
  <c r="P8414" i="2"/>
  <c r="P8427" i="2"/>
  <c r="P8428" i="2"/>
  <c r="P8429" i="2"/>
  <c r="P8430" i="2"/>
  <c r="P8432" i="2"/>
  <c r="P8435" i="2"/>
  <c r="P8443" i="2"/>
  <c r="P8444" i="2"/>
  <c r="P8445" i="2"/>
  <c r="P8446" i="2"/>
  <c r="P8447" i="2"/>
  <c r="P8459" i="2"/>
  <c r="P8460" i="2"/>
  <c r="P8461" i="2"/>
  <c r="P8462" i="2"/>
  <c r="P8463" i="2"/>
  <c r="P8464" i="2"/>
  <c r="P8475" i="2"/>
  <c r="P8476" i="2"/>
  <c r="P8477" i="2"/>
  <c r="P8478" i="2"/>
  <c r="P8479" i="2"/>
  <c r="P8491" i="2"/>
  <c r="P8492" i="2"/>
  <c r="P8493" i="2"/>
  <c r="P8494" i="2"/>
  <c r="P8495" i="2"/>
  <c r="P8499" i="2"/>
  <c r="P8507" i="2"/>
  <c r="P8508" i="2"/>
  <c r="P8509" i="2"/>
  <c r="P8510" i="2"/>
  <c r="P8511" i="2"/>
  <c r="P8513" i="2"/>
  <c r="P8515" i="2"/>
  <c r="P8523" i="2"/>
  <c r="P8524" i="2"/>
  <c r="P8525" i="2"/>
  <c r="P8526" i="2"/>
  <c r="P8527" i="2"/>
  <c r="P8531" i="2"/>
  <c r="P8539" i="2"/>
  <c r="P8540" i="2"/>
  <c r="P8541" i="2"/>
  <c r="P8542" i="2"/>
  <c r="P8547" i="2"/>
  <c r="P8548" i="2"/>
  <c r="P8555" i="2"/>
  <c r="P8556" i="2"/>
  <c r="P8557" i="2"/>
  <c r="P8558" i="2"/>
  <c r="P8571" i="2"/>
  <c r="P8572" i="2"/>
  <c r="P8573" i="2"/>
  <c r="P8574" i="2"/>
  <c r="P8575" i="2"/>
  <c r="P8576" i="2"/>
  <c r="P8587" i="2"/>
  <c r="P8588" i="2"/>
  <c r="P8589" i="2"/>
  <c r="P8590" i="2"/>
  <c r="P8591" i="2"/>
  <c r="P8603" i="2"/>
  <c r="P8604" i="2"/>
  <c r="P8605" i="2"/>
  <c r="P8606" i="2"/>
  <c r="P8611" i="2"/>
  <c r="P8619" i="2"/>
  <c r="P8620" i="2"/>
  <c r="P8621" i="2"/>
  <c r="P8622" i="2"/>
  <c r="P8623" i="2"/>
  <c r="P8626" i="2"/>
  <c r="P8627" i="2"/>
  <c r="P8635" i="2"/>
  <c r="P8636" i="2"/>
  <c r="P8637" i="2"/>
  <c r="P8638" i="2"/>
  <c r="P8639" i="2"/>
  <c r="P8640" i="2"/>
  <c r="P8643" i="2"/>
  <c r="P8651" i="2"/>
  <c r="P8652" i="2"/>
  <c r="P8653" i="2"/>
  <c r="P8654" i="2"/>
  <c r="P8655" i="2"/>
  <c r="P8656" i="2"/>
  <c r="P8659" i="2"/>
  <c r="P8660" i="2"/>
  <c r="P8667" i="2"/>
  <c r="P8668" i="2"/>
  <c r="P8669" i="2"/>
  <c r="P8670" i="2"/>
  <c r="P8675" i="2"/>
  <c r="P8683" i="2"/>
  <c r="P8684" i="2"/>
  <c r="P8685" i="2"/>
  <c r="P8686" i="2"/>
  <c r="P8699" i="2"/>
  <c r="P8700" i="2"/>
  <c r="P8701" i="2"/>
  <c r="P8702" i="2"/>
  <c r="P8703" i="2"/>
  <c r="P8715" i="2"/>
  <c r="P8716" i="2"/>
  <c r="P8717" i="2"/>
  <c r="P8718" i="2"/>
  <c r="P8719" i="2"/>
  <c r="P8722" i="2"/>
  <c r="P8731" i="2"/>
  <c r="P8732" i="2"/>
  <c r="P8733" i="2"/>
  <c r="P8734" i="2"/>
  <c r="P8738" i="2"/>
  <c r="P8739" i="2"/>
  <c r="P8747" i="2"/>
  <c r="P8748" i="2"/>
  <c r="P8749" i="2"/>
  <c r="P8750" i="2"/>
  <c r="P8751" i="2"/>
  <c r="P8752" i="2"/>
  <c r="P8754" i="2"/>
  <c r="P8763" i="2"/>
  <c r="P8764" i="2"/>
  <c r="P8765" i="2"/>
  <c r="P8766" i="2"/>
  <c r="P8767" i="2"/>
  <c r="P8779" i="2"/>
  <c r="P8780" i="2"/>
  <c r="P8781" i="2"/>
  <c r="P8782" i="2"/>
  <c r="P8783" i="2"/>
  <c r="P8787" i="2"/>
  <c r="P8795" i="2"/>
  <c r="P8796" i="2"/>
  <c r="P8797" i="2"/>
  <c r="P8798" i="2"/>
  <c r="P8801" i="2"/>
  <c r="P8803" i="2"/>
  <c r="P8811" i="2"/>
  <c r="P8812" i="2"/>
  <c r="P8813" i="2"/>
  <c r="P8814" i="2"/>
  <c r="P8827" i="2"/>
  <c r="P8828" i="2"/>
  <c r="P8829" i="2"/>
  <c r="P8830" i="2"/>
  <c r="P8831" i="2"/>
  <c r="P8843" i="2"/>
  <c r="P8844" i="2"/>
  <c r="P8845" i="2"/>
  <c r="P8846" i="2"/>
  <c r="P8847" i="2"/>
  <c r="P8852" i="2"/>
  <c r="P8859" i="2"/>
  <c r="P8860" i="2"/>
  <c r="P8861" i="2"/>
  <c r="P8862" i="2"/>
  <c r="P8867" i="2"/>
  <c r="P8875" i="2"/>
  <c r="P8876" i="2"/>
  <c r="P8877" i="2"/>
  <c r="P8878" i="2"/>
  <c r="P8879" i="2"/>
  <c r="P8891" i="2"/>
  <c r="P8892" i="2"/>
  <c r="P8893" i="2"/>
  <c r="P8894" i="2"/>
  <c r="P8895" i="2"/>
  <c r="P8907" i="2"/>
  <c r="P8908" i="2"/>
  <c r="P8909" i="2"/>
  <c r="P8910" i="2"/>
  <c r="P8911" i="2"/>
  <c r="P8912" i="2"/>
  <c r="P8913" i="2"/>
  <c r="P8915" i="2"/>
  <c r="P8923" i="2"/>
  <c r="P8924" i="2"/>
  <c r="P8925" i="2"/>
  <c r="P8926" i="2"/>
  <c r="P8930" i="2"/>
  <c r="P8931" i="2"/>
  <c r="P8939" i="2"/>
  <c r="P8940" i="2"/>
  <c r="P8941" i="2"/>
  <c r="P8942" i="2"/>
  <c r="P8955" i="2"/>
  <c r="P8956" i="2"/>
  <c r="P8957" i="2"/>
  <c r="P8958" i="2"/>
  <c r="P8959" i="2"/>
  <c r="P8960" i="2"/>
  <c r="P8962" i="2"/>
  <c r="P8971" i="2"/>
  <c r="P8972" i="2"/>
  <c r="P8973" i="2"/>
  <c r="P8974" i="2"/>
  <c r="P8975" i="2"/>
  <c r="P8987" i="2"/>
  <c r="P8988" i="2"/>
  <c r="P8989" i="2"/>
  <c r="P8990" i="2"/>
  <c r="P8992" i="2"/>
  <c r="P8993" i="2"/>
  <c r="P8994" i="2"/>
  <c r="P8995" i="2"/>
  <c r="P9003" i="2"/>
  <c r="P9004" i="2"/>
  <c r="P9005" i="2"/>
  <c r="P9006" i="2"/>
  <c r="P9007" i="2"/>
  <c r="P9019" i="2"/>
  <c r="P9020" i="2"/>
  <c r="P9021" i="2"/>
  <c r="P9022" i="2"/>
  <c r="P9023" i="2"/>
  <c r="P9035" i="2"/>
  <c r="P9036" i="2"/>
  <c r="P9037" i="2"/>
  <c r="P9038" i="2"/>
  <c r="P9039" i="2"/>
  <c r="P9040" i="2"/>
  <c r="P9041" i="2"/>
  <c r="P9043" i="2"/>
  <c r="P9051" i="2"/>
  <c r="P9052" i="2"/>
  <c r="P9053" i="2"/>
  <c r="P9054" i="2"/>
  <c r="P9059" i="2"/>
  <c r="P9067" i="2"/>
  <c r="P9068" i="2"/>
  <c r="P9069" i="2"/>
  <c r="P9070" i="2"/>
  <c r="P9075" i="2"/>
  <c r="P9083" i="2"/>
  <c r="P9084" i="2"/>
  <c r="P9085" i="2"/>
  <c r="P9086" i="2"/>
  <c r="P9087" i="2"/>
  <c r="P9088" i="2"/>
  <c r="P9099" i="2"/>
  <c r="P9100" i="2"/>
  <c r="P9101" i="2"/>
  <c r="P9102" i="2"/>
  <c r="P9103" i="2"/>
  <c r="P9115" i="2"/>
  <c r="P9116" i="2"/>
  <c r="P9117" i="2"/>
  <c r="P9118" i="2"/>
  <c r="P9119" i="2"/>
  <c r="P9120" i="2"/>
  <c r="P9123" i="2"/>
  <c r="P9131" i="2"/>
  <c r="P9132" i="2"/>
  <c r="P9133" i="2"/>
  <c r="P9134" i="2"/>
  <c r="P9135" i="2"/>
  <c r="P9140" i="2"/>
  <c r="P9147" i="2"/>
  <c r="P9148" i="2"/>
  <c r="P9149" i="2"/>
  <c r="P9150" i="2"/>
  <c r="P9151" i="2"/>
  <c r="P9163" i="2"/>
  <c r="P9164" i="2"/>
  <c r="P9165" i="2"/>
  <c r="P9166" i="2"/>
  <c r="P9167" i="2"/>
  <c r="P9168" i="2"/>
  <c r="P9171" i="2"/>
  <c r="P9179" i="2"/>
  <c r="P9180" i="2"/>
  <c r="P9181" i="2"/>
  <c r="P9182" i="2"/>
  <c r="P9185" i="2"/>
  <c r="P9186" i="2"/>
  <c r="P9187" i="2"/>
  <c r="P9195" i="2"/>
  <c r="P9196" i="2"/>
  <c r="P9197" i="2"/>
  <c r="P9198" i="2"/>
  <c r="P9211" i="2"/>
  <c r="P9212" i="2"/>
  <c r="P9213" i="2"/>
  <c r="P9214" i="2"/>
  <c r="P9215" i="2"/>
  <c r="P9227" i="2"/>
  <c r="P9228" i="2"/>
  <c r="P9229" i="2"/>
  <c r="P9230" i="2"/>
  <c r="P9231" i="2"/>
  <c r="P9233" i="2"/>
  <c r="P9243" i="2"/>
  <c r="P9244" i="2"/>
  <c r="P9245" i="2"/>
  <c r="P9246" i="2"/>
  <c r="P9247" i="2"/>
  <c r="P9251" i="2"/>
  <c r="P9259" i="2"/>
  <c r="P9260" i="2"/>
  <c r="P9261" i="2"/>
  <c r="P9262" i="2"/>
  <c r="P9267" i="2"/>
  <c r="P9268" i="2"/>
  <c r="P9275" i="2"/>
  <c r="P9276" i="2"/>
  <c r="P9277" i="2"/>
  <c r="P9278" i="2"/>
  <c r="P9279" i="2"/>
  <c r="P9291" i="2"/>
  <c r="P9292" i="2"/>
  <c r="P9293" i="2"/>
  <c r="P9294" i="2"/>
  <c r="P9295" i="2"/>
  <c r="P9296" i="2"/>
  <c r="P9297" i="2"/>
  <c r="P9298" i="2"/>
  <c r="P9299" i="2"/>
  <c r="P9307" i="2"/>
  <c r="P9308" i="2"/>
  <c r="P9309" i="2"/>
  <c r="P9310" i="2"/>
  <c r="P9315" i="2"/>
  <c r="P9323" i="2"/>
  <c r="P9324" i="2"/>
  <c r="P9325" i="2"/>
  <c r="P9326" i="2"/>
  <c r="P9328" i="2"/>
  <c r="P9331" i="2"/>
  <c r="P9339" i="2"/>
  <c r="P9340" i="2"/>
  <c r="P9341" i="2"/>
  <c r="P9342" i="2"/>
  <c r="P9355" i="2"/>
  <c r="P9356" i="2"/>
  <c r="P9357" i="2"/>
  <c r="P9358" i="2"/>
  <c r="P9359" i="2"/>
  <c r="P9362" i="2"/>
  <c r="P9371" i="2"/>
  <c r="P9372" i="2"/>
  <c r="P9373" i="2"/>
  <c r="P9374" i="2"/>
  <c r="P9375" i="2"/>
  <c r="P9377" i="2"/>
  <c r="P9378" i="2"/>
  <c r="P9379" i="2"/>
  <c r="P9387" i="2"/>
  <c r="P9388" i="2"/>
  <c r="P9389" i="2"/>
  <c r="P9390" i="2"/>
  <c r="P9395" i="2"/>
  <c r="P9403" i="2"/>
  <c r="P9404" i="2"/>
  <c r="P9405" i="2"/>
  <c r="P9406" i="2"/>
  <c r="P9407" i="2"/>
  <c r="P9419" i="2"/>
  <c r="P9420" i="2"/>
  <c r="P9421" i="2"/>
  <c r="P9422" i="2"/>
  <c r="P9423" i="2"/>
  <c r="P9435" i="2"/>
  <c r="P9436" i="2"/>
  <c r="P9437" i="2"/>
  <c r="P9438" i="2"/>
  <c r="P9439" i="2"/>
  <c r="P9442" i="2"/>
  <c r="P9443" i="2"/>
  <c r="P9451" i="2"/>
  <c r="P9452" i="2"/>
  <c r="P9453" i="2"/>
  <c r="P9454" i="2"/>
  <c r="P9455" i="2"/>
  <c r="P9456" i="2"/>
  <c r="P9467" i="2"/>
  <c r="P9468" i="2"/>
  <c r="P9469" i="2"/>
  <c r="P9470" i="2"/>
  <c r="P9473" i="2"/>
  <c r="P9475" i="2"/>
  <c r="P9483" i="2"/>
  <c r="P9484" i="2"/>
  <c r="P9485" i="2"/>
  <c r="P9486" i="2"/>
  <c r="P9489" i="2"/>
  <c r="P9490" i="2"/>
  <c r="P9491" i="2"/>
  <c r="P9499" i="2"/>
  <c r="P9500" i="2"/>
  <c r="P9501" i="2"/>
  <c r="P9502" i="2"/>
  <c r="P9515" i="2"/>
  <c r="P9516" i="2"/>
  <c r="P9517" i="2"/>
  <c r="P9518" i="2"/>
  <c r="P9531" i="2"/>
  <c r="P9532" i="2"/>
  <c r="P9533" i="2"/>
  <c r="P9534" i="2"/>
  <c r="P9535" i="2"/>
  <c r="P9547" i="2"/>
  <c r="P9548" i="2"/>
  <c r="P9549" i="2"/>
  <c r="P9550" i="2"/>
  <c r="P9551" i="2"/>
  <c r="P9552" i="2"/>
  <c r="P9563" i="2"/>
  <c r="P9564" i="2"/>
  <c r="P9565" i="2"/>
  <c r="P9566" i="2"/>
  <c r="P9567" i="2"/>
  <c r="P9569" i="2"/>
  <c r="P9571" i="2"/>
  <c r="P9579" i="2"/>
  <c r="P9580" i="2"/>
  <c r="P9581" i="2"/>
  <c r="P9582" i="2"/>
  <c r="P9595" i="2"/>
  <c r="P9596" i="2"/>
  <c r="P9597" i="2"/>
  <c r="P9598" i="2"/>
  <c r="P9599" i="2"/>
  <c r="P9600" i="2"/>
  <c r="P9611" i="2"/>
  <c r="P9612" i="2"/>
  <c r="P9613" i="2"/>
  <c r="P9614" i="2"/>
  <c r="P9615" i="2"/>
  <c r="P9616" i="2"/>
  <c r="P9619" i="2"/>
  <c r="P9627" i="2"/>
  <c r="P9628" i="2"/>
  <c r="P9629" i="2"/>
  <c r="P9630" i="2"/>
  <c r="P9631" i="2"/>
  <c r="P9633" i="2"/>
  <c r="P9634" i="2"/>
  <c r="P9635" i="2"/>
  <c r="P9636" i="2"/>
  <c r="P9643" i="2"/>
  <c r="P9644" i="2"/>
  <c r="P9645" i="2"/>
  <c r="P9646" i="2"/>
  <c r="P9651" i="2"/>
  <c r="P9659" i="2"/>
  <c r="P9660" i="2"/>
  <c r="P9661" i="2"/>
  <c r="P9662" i="2"/>
  <c r="P9663" i="2"/>
  <c r="P9664" i="2"/>
  <c r="P9665" i="2"/>
  <c r="P9675" i="2"/>
  <c r="P9676" i="2"/>
  <c r="P9677" i="2"/>
  <c r="P9678" i="2"/>
  <c r="P9679" i="2"/>
  <c r="P9683" i="2"/>
  <c r="P9691" i="2"/>
  <c r="P9692" i="2"/>
  <c r="P9693" i="2"/>
  <c r="P9694" i="2"/>
  <c r="P9695" i="2"/>
  <c r="P9696" i="2"/>
  <c r="P9697" i="2"/>
  <c r="P9698" i="2"/>
  <c r="P9699" i="2"/>
  <c r="P9707" i="2"/>
  <c r="P9708" i="2"/>
  <c r="P9709" i="2"/>
  <c r="P9710" i="2"/>
  <c r="P9711" i="2"/>
  <c r="P9715" i="2"/>
  <c r="P9723" i="2"/>
  <c r="P9724" i="2"/>
  <c r="P9725" i="2"/>
  <c r="P9726" i="2"/>
  <c r="P9730" i="2"/>
  <c r="P9731" i="2"/>
  <c r="P9739" i="2"/>
  <c r="P9740" i="2"/>
  <c r="P9741" i="2"/>
  <c r="P9742" i="2"/>
  <c r="P9755" i="2"/>
  <c r="P9756" i="2"/>
  <c r="P9757" i="2"/>
  <c r="P9758" i="2"/>
  <c r="P9763" i="2"/>
  <c r="P9771" i="2"/>
  <c r="P9772" i="2"/>
  <c r="P9773" i="2"/>
  <c r="P9774" i="2"/>
  <c r="P9776" i="2"/>
  <c r="P9787" i="2"/>
  <c r="P9788" i="2"/>
  <c r="P9789" i="2"/>
  <c r="P9790" i="2"/>
  <c r="P9791" i="2"/>
  <c r="P9803" i="2"/>
  <c r="P9804" i="2"/>
  <c r="P9805" i="2"/>
  <c r="P9806" i="2"/>
  <c r="P9807" i="2"/>
  <c r="P9808" i="2"/>
  <c r="P9819" i="2"/>
  <c r="P9820" i="2"/>
  <c r="P9821" i="2"/>
  <c r="P9822" i="2"/>
  <c r="P9827" i="2"/>
  <c r="P9835" i="2"/>
  <c r="P9836" i="2"/>
  <c r="P9837" i="2"/>
  <c r="P9838" i="2"/>
  <c r="P9839" i="2"/>
  <c r="P9851" i="2"/>
  <c r="P9852" i="2"/>
  <c r="P9853" i="2"/>
  <c r="P9854" i="2"/>
  <c r="P9855" i="2"/>
  <c r="P9858" i="2"/>
  <c r="P9859" i="2"/>
  <c r="P9867" i="2"/>
  <c r="P9868" i="2"/>
  <c r="P9869" i="2"/>
  <c r="P9870" i="2"/>
  <c r="P9871" i="2"/>
  <c r="P9875" i="2"/>
  <c r="P9883" i="2"/>
  <c r="P9884" i="2"/>
  <c r="P9885" i="2"/>
  <c r="P9886" i="2"/>
  <c r="P9887" i="2"/>
  <c r="P9888" i="2"/>
  <c r="P9899" i="2"/>
  <c r="P9900" i="2"/>
  <c r="P9901" i="2"/>
  <c r="P9902" i="2"/>
  <c r="P9907" i="2"/>
  <c r="P9915" i="2"/>
  <c r="P9916" i="2"/>
  <c r="P9917" i="2"/>
  <c r="P9918" i="2"/>
  <c r="P9919" i="2"/>
  <c r="P9931" i="2"/>
  <c r="P9932" i="2"/>
  <c r="P9933" i="2"/>
  <c r="P9934" i="2"/>
  <c r="P9935" i="2"/>
  <c r="P9947" i="2"/>
  <c r="P9948" i="2"/>
  <c r="P9949" i="2"/>
  <c r="P9950" i="2"/>
  <c r="P9951" i="2"/>
  <c r="P9952" i="2"/>
  <c r="P9954" i="2"/>
  <c r="P9955" i="2"/>
  <c r="P9956" i="2"/>
  <c r="P9963" i="2"/>
  <c r="P9964" i="2"/>
  <c r="P9965" i="2"/>
  <c r="P9966" i="2"/>
  <c r="P9967" i="2"/>
  <c r="P9971" i="2"/>
  <c r="P9979" i="2"/>
  <c r="P9980" i="2"/>
  <c r="P9981" i="2"/>
  <c r="P9982" i="2"/>
  <c r="P9985" i="2"/>
  <c r="P9995" i="2"/>
  <c r="P9996" i="2"/>
  <c r="P9997" i="2"/>
  <c r="P9998" i="2"/>
  <c r="P9999" i="2"/>
  <c r="P10011" i="2"/>
  <c r="P10012" i="2"/>
  <c r="P10013" i="2"/>
  <c r="P10014" i="2"/>
  <c r="P10015" i="2"/>
  <c r="P10016" i="2"/>
  <c r="N3360" i="2"/>
  <c r="N3371" i="2"/>
  <c r="N3372" i="2"/>
  <c r="N3373" i="2"/>
  <c r="N3374" i="2"/>
  <c r="N3377" i="2"/>
  <c r="N3380" i="2"/>
  <c r="N3387" i="2"/>
  <c r="N3388" i="2"/>
  <c r="N3391" i="2"/>
  <c r="N3403" i="2"/>
  <c r="N3404" i="2"/>
  <c r="N3407" i="2"/>
  <c r="N3408" i="2"/>
  <c r="N3409" i="2"/>
  <c r="N3410" i="2"/>
  <c r="N3419" i="2"/>
  <c r="N3420" i="2"/>
  <c r="N3421" i="2"/>
  <c r="N3422" i="2"/>
  <c r="N3423" i="2"/>
  <c r="N3427" i="2"/>
  <c r="N3435" i="2"/>
  <c r="N3436" i="2"/>
  <c r="N3439" i="2"/>
  <c r="N3440" i="2"/>
  <c r="N3451" i="2"/>
  <c r="N3456" i="2"/>
  <c r="N3467" i="2"/>
  <c r="N3468" i="2"/>
  <c r="N3469" i="2"/>
  <c r="N3470" i="2"/>
  <c r="N3475" i="2"/>
  <c r="N3483" i="2"/>
  <c r="N3484" i="2"/>
  <c r="N3485" i="2"/>
  <c r="N3486" i="2"/>
  <c r="N3487" i="2"/>
  <c r="N3491" i="2"/>
  <c r="N3499" i="2"/>
  <c r="N3500" i="2"/>
  <c r="N3501" i="2"/>
  <c r="N3502" i="2"/>
  <c r="N3503" i="2"/>
  <c r="N3506" i="2"/>
  <c r="N3507" i="2"/>
  <c r="N3508" i="2"/>
  <c r="N3515" i="2"/>
  <c r="N3516" i="2"/>
  <c r="N3517" i="2"/>
  <c r="N3518" i="2"/>
  <c r="N3519" i="2"/>
  <c r="N3523" i="2"/>
  <c r="N3531" i="2"/>
  <c r="N3532" i="2"/>
  <c r="N3533" i="2"/>
  <c r="N3534" i="2"/>
  <c r="N3535" i="2"/>
  <c r="N3538" i="2"/>
  <c r="N3539" i="2"/>
  <c r="N3540" i="2"/>
  <c r="N3547" i="2"/>
  <c r="N3548" i="2"/>
  <c r="N3549" i="2"/>
  <c r="N3550" i="2"/>
  <c r="N3555" i="2"/>
  <c r="N3563" i="2"/>
  <c r="N3564" i="2"/>
  <c r="N3565" i="2"/>
  <c r="N3566" i="2"/>
  <c r="N3567" i="2"/>
  <c r="N3568" i="2"/>
  <c r="N3571" i="2"/>
  <c r="N3579" i="2"/>
  <c r="N3580" i="2"/>
  <c r="N3581" i="2"/>
  <c r="N3582" i="2"/>
  <c r="N3583" i="2"/>
  <c r="N3587" i="2"/>
  <c r="N3595" i="2"/>
  <c r="N3596" i="2"/>
  <c r="N3597" i="2"/>
  <c r="N3598" i="2"/>
  <c r="N3599" i="2"/>
  <c r="N3601" i="2"/>
  <c r="N3602" i="2"/>
  <c r="N3603" i="2"/>
  <c r="N3611" i="2"/>
  <c r="N3612" i="2"/>
  <c r="N3613" i="2"/>
  <c r="N3614" i="2"/>
  <c r="N3615" i="2"/>
  <c r="N3619" i="2"/>
  <c r="N3627" i="2"/>
  <c r="N3628" i="2"/>
  <c r="N3629" i="2"/>
  <c r="N3630" i="2"/>
  <c r="N3633" i="2"/>
  <c r="N3634" i="2"/>
  <c r="N3635" i="2"/>
  <c r="N3636" i="2"/>
  <c r="N3643" i="2"/>
  <c r="N3644" i="2"/>
  <c r="N3645" i="2"/>
  <c r="N3646" i="2"/>
  <c r="N3651" i="2"/>
  <c r="N3659" i="2"/>
  <c r="N3660" i="2"/>
  <c r="N3661" i="2"/>
  <c r="N3662" i="2"/>
  <c r="N3667" i="2"/>
  <c r="N3675" i="2"/>
  <c r="N3676" i="2"/>
  <c r="N3677" i="2"/>
  <c r="N3678" i="2"/>
  <c r="N3679" i="2"/>
  <c r="N3683" i="2"/>
  <c r="N3691" i="2"/>
  <c r="N3692" i="2"/>
  <c r="N3693" i="2"/>
  <c r="N3694" i="2"/>
  <c r="N3695" i="2"/>
  <c r="N3699" i="2"/>
  <c r="N3701" i="2"/>
  <c r="N3703" i="2"/>
  <c r="N3704" i="2"/>
  <c r="N3705" i="2"/>
  <c r="N3707" i="2"/>
  <c r="N3708" i="2"/>
  <c r="N3709" i="2"/>
  <c r="N3710" i="2"/>
  <c r="N3711" i="2"/>
  <c r="N3715" i="2"/>
  <c r="N3723" i="2"/>
  <c r="N3724" i="2"/>
  <c r="N3725" i="2"/>
  <c r="N3726" i="2"/>
  <c r="N3727" i="2"/>
  <c r="N3728" i="2"/>
  <c r="N3729" i="2"/>
  <c r="N3730" i="2"/>
  <c r="N3731" i="2"/>
  <c r="N3739" i="2"/>
  <c r="N3740" i="2"/>
  <c r="N3741" i="2"/>
  <c r="N3742" i="2"/>
  <c r="N3743" i="2"/>
  <c r="N3747" i="2"/>
  <c r="N3755" i="2"/>
  <c r="N3756" i="2"/>
  <c r="N3757" i="2"/>
  <c r="N3758" i="2"/>
  <c r="N3759" i="2"/>
  <c r="N3760" i="2"/>
  <c r="N3761" i="2"/>
  <c r="N3763" i="2"/>
  <c r="N3771" i="2"/>
  <c r="N3772" i="2"/>
  <c r="N3773" i="2"/>
  <c r="N3774" i="2"/>
  <c r="N3775" i="2"/>
  <c r="N3776" i="2"/>
  <c r="N3779" i="2"/>
  <c r="N3787" i="2"/>
  <c r="N3788" i="2"/>
  <c r="N3789" i="2"/>
  <c r="N3790" i="2"/>
  <c r="N3791" i="2"/>
  <c r="N3792" i="2"/>
  <c r="N3795" i="2"/>
  <c r="N3803" i="2"/>
  <c r="N3804" i="2"/>
  <c r="N3805" i="2"/>
  <c r="N3806" i="2"/>
  <c r="N3807" i="2"/>
  <c r="N3808" i="2"/>
  <c r="N3809" i="2"/>
  <c r="N3810" i="2"/>
  <c r="N3811" i="2"/>
  <c r="N3819" i="2"/>
  <c r="N3820" i="2"/>
  <c r="N3821" i="2"/>
  <c r="N3822" i="2"/>
  <c r="N3823" i="2"/>
  <c r="N3827" i="2"/>
  <c r="N3835" i="2"/>
  <c r="N3836" i="2"/>
  <c r="N3837" i="2"/>
  <c r="N3838" i="2"/>
  <c r="N3839" i="2"/>
  <c r="N3843" i="2"/>
  <c r="N3851" i="2"/>
  <c r="N3852" i="2"/>
  <c r="N3853" i="2"/>
  <c r="N3854" i="2"/>
  <c r="N3855" i="2"/>
  <c r="N3859" i="2"/>
  <c r="N3860" i="2"/>
  <c r="N3867" i="2"/>
  <c r="N3868" i="2"/>
  <c r="N3869" i="2"/>
  <c r="N3870" i="2"/>
  <c r="N3872" i="2"/>
  <c r="N3875" i="2"/>
  <c r="N3883" i="2"/>
  <c r="N3884" i="2"/>
  <c r="N3885" i="2"/>
  <c r="N3886" i="2"/>
  <c r="N3891" i="2"/>
  <c r="N3899" i="2"/>
  <c r="N3900" i="2"/>
  <c r="N3901" i="2"/>
  <c r="N3902" i="2"/>
  <c r="N3907" i="2"/>
  <c r="N3915" i="2"/>
  <c r="N3916" i="2"/>
  <c r="N3917" i="2"/>
  <c r="N3918" i="2"/>
  <c r="N3923" i="2"/>
  <c r="N3924" i="2"/>
  <c r="N3931" i="2"/>
  <c r="N3932" i="2"/>
  <c r="N3933" i="2"/>
  <c r="N3934" i="2"/>
  <c r="N3935" i="2"/>
  <c r="N3939" i="2"/>
  <c r="N3947" i="2"/>
  <c r="N3948" i="2"/>
  <c r="N3949" i="2"/>
  <c r="N3950" i="2"/>
  <c r="N3951" i="2"/>
  <c r="N3952" i="2"/>
  <c r="N3955" i="2"/>
  <c r="N3963" i="2"/>
  <c r="N3964" i="2"/>
  <c r="N3965" i="2"/>
  <c r="N3966" i="2"/>
  <c r="N3967" i="2"/>
  <c r="N3971" i="2"/>
  <c r="N3979" i="2"/>
  <c r="N3980" i="2"/>
  <c r="N3981" i="2"/>
  <c r="N3982" i="2"/>
  <c r="N3983" i="2"/>
  <c r="N3984" i="2"/>
  <c r="N3985" i="2"/>
  <c r="N3986" i="2"/>
  <c r="N3987" i="2"/>
  <c r="N3995" i="2"/>
  <c r="N3996" i="2"/>
  <c r="N3997" i="2"/>
  <c r="N3998" i="2"/>
  <c r="N3999" i="2"/>
  <c r="N4003" i="2"/>
  <c r="N4011" i="2"/>
  <c r="N4012" i="2"/>
  <c r="N4013" i="2"/>
  <c r="N4014" i="2"/>
  <c r="N4015" i="2"/>
  <c r="N4016" i="2"/>
  <c r="N4017" i="2"/>
  <c r="N4019" i="2"/>
  <c r="N4027" i="2"/>
  <c r="N4028" i="2"/>
  <c r="N4029" i="2"/>
  <c r="N4030" i="2"/>
  <c r="N4031" i="2"/>
  <c r="N4032" i="2"/>
  <c r="N4035" i="2"/>
  <c r="N4043" i="2"/>
  <c r="N4044" i="2"/>
  <c r="N4045" i="2"/>
  <c r="N4046" i="2"/>
  <c r="N4047" i="2"/>
  <c r="N4051" i="2"/>
  <c r="N4059" i="2"/>
  <c r="N4060" i="2"/>
  <c r="N4061" i="2"/>
  <c r="N4062" i="2"/>
  <c r="N4063" i="2"/>
  <c r="N4064" i="2"/>
  <c r="N4067" i="2"/>
  <c r="N4075" i="2"/>
  <c r="N4076" i="2"/>
  <c r="N4077" i="2"/>
  <c r="N4078" i="2"/>
  <c r="N4079" i="2"/>
  <c r="N4081" i="2"/>
  <c r="N4083" i="2"/>
  <c r="N4091" i="2"/>
  <c r="N4092" i="2"/>
  <c r="N4093" i="2"/>
  <c r="N4094" i="2"/>
  <c r="N4095" i="2"/>
  <c r="N4096" i="2"/>
  <c r="N4097" i="2"/>
  <c r="N4098" i="2"/>
  <c r="N4099" i="2"/>
  <c r="N4107" i="2"/>
  <c r="N4108" i="2"/>
  <c r="N4109" i="2"/>
  <c r="N4110" i="2"/>
  <c r="N4111" i="2"/>
  <c r="N4112" i="2"/>
  <c r="N4115" i="2"/>
  <c r="N4123" i="2"/>
  <c r="N4124" i="2"/>
  <c r="N4125" i="2"/>
  <c r="N4126" i="2"/>
  <c r="N4130" i="2"/>
  <c r="N4131" i="2"/>
  <c r="N4132" i="2"/>
  <c r="N4139" i="2"/>
  <c r="N4140" i="2"/>
  <c r="N4141" i="2"/>
  <c r="N4142" i="2"/>
  <c r="N4147" i="2"/>
  <c r="N4155" i="2"/>
  <c r="N4156" i="2"/>
  <c r="N4157" i="2"/>
  <c r="N4158" i="2"/>
  <c r="N4163" i="2"/>
  <c r="N4171" i="2"/>
  <c r="N4172" i="2"/>
  <c r="N4173" i="2"/>
  <c r="N4174" i="2"/>
  <c r="N4179" i="2"/>
  <c r="N4187" i="2"/>
  <c r="N4188" i="2"/>
  <c r="N4189" i="2"/>
  <c r="N4190" i="2"/>
  <c r="N4191" i="2"/>
  <c r="N4195" i="2"/>
  <c r="N4196" i="2"/>
  <c r="N4203" i="2"/>
  <c r="N4204" i="2"/>
  <c r="N4205" i="2"/>
  <c r="N4206" i="2"/>
  <c r="N4207" i="2"/>
  <c r="N4208" i="2"/>
  <c r="N4211" i="2"/>
  <c r="N4219" i="2"/>
  <c r="N4220" i="2"/>
  <c r="N4221" i="2"/>
  <c r="N4222" i="2"/>
  <c r="N4223" i="2"/>
  <c r="N4227" i="2"/>
  <c r="N4235" i="2"/>
  <c r="N4236" i="2"/>
  <c r="N4237" i="2"/>
  <c r="N4238" i="2"/>
  <c r="N4239" i="2"/>
  <c r="N4240" i="2"/>
  <c r="N4242" i="2"/>
  <c r="N4243" i="2"/>
  <c r="N4251" i="2"/>
  <c r="N4252" i="2"/>
  <c r="N4253" i="2"/>
  <c r="N4254" i="2"/>
  <c r="N4255" i="2"/>
  <c r="N4256" i="2"/>
  <c r="N4259" i="2"/>
  <c r="N4267" i="2"/>
  <c r="N4268" i="2"/>
  <c r="N4269" i="2"/>
  <c r="N4270" i="2"/>
  <c r="N4271" i="2"/>
  <c r="N4275" i="2"/>
  <c r="N4283" i="2"/>
  <c r="N4284" i="2"/>
  <c r="N4285" i="2"/>
  <c r="N4286" i="2"/>
  <c r="N4287" i="2"/>
  <c r="N4288" i="2"/>
  <c r="N4291" i="2"/>
  <c r="N4299" i="2"/>
  <c r="N4300" i="2"/>
  <c r="N4301" i="2"/>
  <c r="N4302" i="2"/>
  <c r="N4303" i="2"/>
  <c r="N4305" i="2"/>
  <c r="N4307" i="2"/>
  <c r="N4308" i="2"/>
  <c r="N4315" i="2"/>
  <c r="N4316" i="2"/>
  <c r="N4317" i="2"/>
  <c r="N4318" i="2"/>
  <c r="N4319" i="2"/>
  <c r="N4320" i="2"/>
  <c r="N4323" i="2"/>
  <c r="N4331" i="2"/>
  <c r="N4332" i="2"/>
  <c r="N4333" i="2"/>
  <c r="N4334" i="2"/>
  <c r="N4335" i="2"/>
  <c r="N4337" i="2"/>
  <c r="N4338" i="2"/>
  <c r="N4339" i="2"/>
  <c r="N4340" i="2"/>
  <c r="N4347" i="2"/>
  <c r="N4348" i="2"/>
  <c r="N4349" i="2"/>
  <c r="N4350" i="2"/>
  <c r="N4351" i="2"/>
  <c r="N4355" i="2"/>
  <c r="N4363" i="2"/>
  <c r="N4364" i="2"/>
  <c r="N4365" i="2"/>
  <c r="N4366" i="2"/>
  <c r="N4367" i="2"/>
  <c r="N4371" i="2"/>
  <c r="N4379" i="2"/>
  <c r="N4380" i="2"/>
  <c r="N4381" i="2"/>
  <c r="N4382" i="2"/>
  <c r="N4384" i="2"/>
  <c r="N4385" i="2"/>
  <c r="N4387" i="2"/>
  <c r="N4395" i="2"/>
  <c r="N4396" i="2"/>
  <c r="N4397" i="2"/>
  <c r="N4398" i="2"/>
  <c r="N4403" i="2"/>
  <c r="N4411" i="2"/>
  <c r="N4412" i="2"/>
  <c r="N4413" i="2"/>
  <c r="N4414" i="2"/>
  <c r="N4418" i="2"/>
  <c r="N4419" i="2"/>
  <c r="N4427" i="2"/>
  <c r="N4428" i="2"/>
  <c r="N4429" i="2"/>
  <c r="N4430" i="2"/>
  <c r="N4435" i="2"/>
  <c r="N4436" i="2"/>
  <c r="N4443" i="2"/>
  <c r="N4444" i="2"/>
  <c r="N4445" i="2"/>
  <c r="N4446" i="2"/>
  <c r="N4447" i="2"/>
  <c r="N4451" i="2"/>
  <c r="N4459" i="2"/>
  <c r="N4460" i="2"/>
  <c r="N4461" i="2"/>
  <c r="N4462" i="2"/>
  <c r="N4463" i="2"/>
  <c r="N4464" i="2"/>
  <c r="N4467" i="2"/>
  <c r="N4475" i="2"/>
  <c r="N4476" i="2"/>
  <c r="N4477" i="2"/>
  <c r="N4478" i="2"/>
  <c r="N4479" i="2"/>
  <c r="N4480" i="2"/>
  <c r="N4483" i="2"/>
  <c r="N4491" i="2"/>
  <c r="N4492" i="2"/>
  <c r="N4493" i="2"/>
  <c r="N4494" i="2"/>
  <c r="N4495" i="2"/>
  <c r="N4499" i="2"/>
  <c r="N4507" i="2"/>
  <c r="N4508" i="2"/>
  <c r="N4509" i="2"/>
  <c r="N4510" i="2"/>
  <c r="N4511" i="2"/>
  <c r="N4515" i="2"/>
  <c r="N4523" i="2"/>
  <c r="N4524" i="2"/>
  <c r="N4525" i="2"/>
  <c r="N4526" i="2"/>
  <c r="N4527" i="2"/>
  <c r="N4531" i="2"/>
  <c r="N4539" i="2"/>
  <c r="N4540" i="2"/>
  <c r="N4541" i="2"/>
  <c r="N4542" i="2"/>
  <c r="N4543" i="2"/>
  <c r="N4544" i="2"/>
  <c r="N4545" i="2"/>
  <c r="N4546" i="2"/>
  <c r="N4547" i="2"/>
  <c r="N4555" i="2"/>
  <c r="N4556" i="2"/>
  <c r="N4557" i="2"/>
  <c r="N4558" i="2"/>
  <c r="N4559" i="2"/>
  <c r="N4563" i="2"/>
  <c r="N4571" i="2"/>
  <c r="N4572" i="2"/>
  <c r="N4573" i="2"/>
  <c r="N4574" i="2"/>
  <c r="N4575" i="2"/>
  <c r="N4576" i="2"/>
  <c r="N4579" i="2"/>
  <c r="N4587" i="2"/>
  <c r="N4588" i="2"/>
  <c r="N4589" i="2"/>
  <c r="N4590" i="2"/>
  <c r="N4591" i="2"/>
  <c r="N4592" i="2"/>
  <c r="N4595" i="2"/>
  <c r="N4603" i="2"/>
  <c r="N4604" i="2"/>
  <c r="N4605" i="2"/>
  <c r="N4606" i="2"/>
  <c r="N4607" i="2"/>
  <c r="N4610" i="2"/>
  <c r="N4611" i="2"/>
  <c r="N4612" i="2"/>
  <c r="N4619" i="2"/>
  <c r="N4620" i="2"/>
  <c r="N4621" i="2"/>
  <c r="N4622" i="2"/>
  <c r="N4623" i="2"/>
  <c r="N4624" i="2"/>
  <c r="N4625" i="2"/>
  <c r="N4626" i="2"/>
  <c r="N4627" i="2"/>
  <c r="N4635" i="2"/>
  <c r="N4636" i="2"/>
  <c r="N4637" i="2"/>
  <c r="N4638" i="2"/>
  <c r="N4640" i="2"/>
  <c r="N4643" i="2"/>
  <c r="N4651" i="2"/>
  <c r="N4652" i="2"/>
  <c r="N4653" i="2"/>
  <c r="N4654" i="2"/>
  <c r="N4657" i="2"/>
  <c r="N4659" i="2"/>
  <c r="N4660" i="2"/>
  <c r="N4664" i="2"/>
  <c r="N4667" i="2"/>
  <c r="N4668" i="2"/>
  <c r="N4669" i="2"/>
  <c r="N4670" i="2"/>
  <c r="N4675" i="2"/>
  <c r="N4683" i="2"/>
  <c r="N4684" i="2"/>
  <c r="N4685" i="2"/>
  <c r="N4686" i="2"/>
  <c r="N4691" i="2"/>
  <c r="N4699" i="2"/>
  <c r="N4700" i="2"/>
  <c r="N4701" i="2"/>
  <c r="N4702" i="2"/>
  <c r="N4703" i="2"/>
  <c r="N4707" i="2"/>
  <c r="N4715" i="2"/>
  <c r="N4716" i="2"/>
  <c r="N4717" i="2"/>
  <c r="N4718" i="2"/>
  <c r="N4719" i="2"/>
  <c r="N4720" i="2"/>
  <c r="N4723" i="2"/>
  <c r="N4731" i="2"/>
  <c r="N4732" i="2"/>
  <c r="N4733" i="2"/>
  <c r="N4734" i="2"/>
  <c r="N4735" i="2"/>
  <c r="N4739" i="2"/>
  <c r="N4745" i="2"/>
  <c r="N4747" i="2"/>
  <c r="N4748" i="2"/>
  <c r="N4749" i="2"/>
  <c r="N4750" i="2"/>
  <c r="N4751" i="2"/>
  <c r="N4752" i="2"/>
  <c r="N4755" i="2"/>
  <c r="N4763" i="2"/>
  <c r="N4764" i="2"/>
  <c r="N4765" i="2"/>
  <c r="N4766" i="2"/>
  <c r="N4767" i="2"/>
  <c r="N4768" i="2"/>
  <c r="N4769" i="2"/>
  <c r="N4771" i="2"/>
  <c r="N4779" i="2"/>
  <c r="N4780" i="2"/>
  <c r="N4781" i="2"/>
  <c r="N4782" i="2"/>
  <c r="N4783" i="2"/>
  <c r="N4787" i="2"/>
  <c r="N4795" i="2"/>
  <c r="N4796" i="2"/>
  <c r="N4797" i="2"/>
  <c r="N4798" i="2"/>
  <c r="N4799" i="2"/>
  <c r="N4803" i="2"/>
  <c r="N4811" i="2"/>
  <c r="N4812" i="2"/>
  <c r="N4813" i="2"/>
  <c r="N4814" i="2"/>
  <c r="N4815" i="2"/>
  <c r="N4816" i="2"/>
  <c r="N4819" i="2"/>
  <c r="N4827" i="2"/>
  <c r="N4828" i="2"/>
  <c r="N4829" i="2"/>
  <c r="N4830" i="2"/>
  <c r="N4831" i="2"/>
  <c r="N4835" i="2"/>
  <c r="N4836" i="2"/>
  <c r="N4843" i="2"/>
  <c r="N4844" i="2"/>
  <c r="N4845" i="2"/>
  <c r="N4846" i="2"/>
  <c r="N4847" i="2"/>
  <c r="N4851" i="2"/>
  <c r="N4859" i="2"/>
  <c r="N4860" i="2"/>
  <c r="N4861" i="2"/>
  <c r="N4862" i="2"/>
  <c r="N4863" i="2"/>
  <c r="N4867" i="2"/>
  <c r="N4868" i="2"/>
  <c r="N4875" i="2"/>
  <c r="N4876" i="2"/>
  <c r="N4877" i="2"/>
  <c r="N4878" i="2"/>
  <c r="N4879" i="2"/>
  <c r="N4883" i="2"/>
  <c r="N4891" i="2"/>
  <c r="N4892" i="2"/>
  <c r="N4893" i="2"/>
  <c r="N4894" i="2"/>
  <c r="N4899" i="2"/>
  <c r="N4907" i="2"/>
  <c r="N4908" i="2"/>
  <c r="N4909" i="2"/>
  <c r="N4910" i="2"/>
  <c r="N4914" i="2"/>
  <c r="N4915" i="2"/>
  <c r="N4916" i="2"/>
  <c r="N4923" i="2"/>
  <c r="N4924" i="2"/>
  <c r="N4925" i="2"/>
  <c r="N4926" i="2"/>
  <c r="N4931" i="2"/>
  <c r="N4939" i="2"/>
  <c r="N4940" i="2"/>
  <c r="N4941" i="2"/>
  <c r="N4942" i="2"/>
  <c r="N4947" i="2"/>
  <c r="N4948" i="2"/>
  <c r="N4955" i="2"/>
  <c r="N4956" i="2"/>
  <c r="N4957" i="2"/>
  <c r="N4958" i="2"/>
  <c r="N4959" i="2"/>
  <c r="N4963" i="2"/>
  <c r="N4971" i="2"/>
  <c r="N4972" i="2"/>
  <c r="N4973" i="2"/>
  <c r="N4974" i="2"/>
  <c r="N4975" i="2"/>
  <c r="N4979" i="2"/>
  <c r="N4987" i="2"/>
  <c r="N4988" i="2"/>
  <c r="N4989" i="2"/>
  <c r="N4990" i="2"/>
  <c r="N4991" i="2"/>
  <c r="N4992" i="2"/>
  <c r="N4995" i="2"/>
  <c r="N5003" i="2"/>
  <c r="N5004" i="2"/>
  <c r="N5005" i="2"/>
  <c r="N5006" i="2"/>
  <c r="N5007" i="2"/>
  <c r="N5009" i="2"/>
  <c r="N5010" i="2"/>
  <c r="N5011" i="2"/>
  <c r="N5019" i="2"/>
  <c r="N5020" i="2"/>
  <c r="N5021" i="2"/>
  <c r="N5022" i="2"/>
  <c r="N5023" i="2"/>
  <c r="N5027" i="2"/>
  <c r="N5035" i="2"/>
  <c r="N5036" i="2"/>
  <c r="N5037" i="2"/>
  <c r="N5038" i="2"/>
  <c r="N5039" i="2"/>
  <c r="N5040" i="2"/>
  <c r="N5041" i="2"/>
  <c r="N5042" i="2"/>
  <c r="N5043" i="2"/>
  <c r="N5051" i="2"/>
  <c r="N5052" i="2"/>
  <c r="N5053" i="2"/>
  <c r="N5054" i="2"/>
  <c r="N5055" i="2"/>
  <c r="N5059" i="2"/>
  <c r="N5067" i="2"/>
  <c r="N5068" i="2"/>
  <c r="N5069" i="2"/>
  <c r="N5070" i="2"/>
  <c r="N5071" i="2"/>
  <c r="N5075" i="2"/>
  <c r="N5076" i="2"/>
  <c r="N5077" i="2"/>
  <c r="N5083" i="2"/>
  <c r="N5084" i="2"/>
  <c r="N5085" i="2"/>
  <c r="N5086" i="2"/>
  <c r="N5087" i="2"/>
  <c r="N5088" i="2"/>
  <c r="N5089" i="2"/>
  <c r="N5091" i="2"/>
  <c r="N5099" i="2"/>
  <c r="N5100" i="2"/>
  <c r="N5101" i="2"/>
  <c r="N5102" i="2"/>
  <c r="N5103" i="2"/>
  <c r="N5104" i="2"/>
  <c r="N5107" i="2"/>
  <c r="N5115" i="2"/>
  <c r="N5116" i="2"/>
  <c r="N5117" i="2"/>
  <c r="N5118" i="2"/>
  <c r="N5119" i="2"/>
  <c r="N5120" i="2"/>
  <c r="N5121" i="2"/>
  <c r="N5123" i="2"/>
  <c r="N5124" i="2"/>
  <c r="N5131" i="2"/>
  <c r="N5132" i="2"/>
  <c r="N5133" i="2"/>
  <c r="N5134" i="2"/>
  <c r="N5135" i="2"/>
  <c r="N5139" i="2"/>
  <c r="N5147" i="2"/>
  <c r="N5148" i="2"/>
  <c r="N5149" i="2"/>
  <c r="N5150" i="2"/>
  <c r="N5152" i="2"/>
  <c r="N5155" i="2"/>
  <c r="N5156" i="2"/>
  <c r="N5163" i="2"/>
  <c r="N5164" i="2"/>
  <c r="N5165" i="2"/>
  <c r="N5166" i="2"/>
  <c r="N5169" i="2"/>
  <c r="N5170" i="2"/>
  <c r="N5171" i="2"/>
  <c r="N5179" i="2"/>
  <c r="N5180" i="2"/>
  <c r="N5181" i="2"/>
  <c r="N5182" i="2"/>
  <c r="N5187" i="2"/>
  <c r="N5195" i="2"/>
  <c r="N5196" i="2"/>
  <c r="N5197" i="2"/>
  <c r="N5198" i="2"/>
  <c r="N5203" i="2"/>
  <c r="N5204" i="2"/>
  <c r="N5211" i="2"/>
  <c r="N5212" i="2"/>
  <c r="N5213" i="2"/>
  <c r="N5214" i="2"/>
  <c r="N5215" i="2"/>
  <c r="N5219" i="2"/>
  <c r="N5227" i="2"/>
  <c r="N5228" i="2"/>
  <c r="N5229" i="2"/>
  <c r="N5230" i="2"/>
  <c r="N5231" i="2"/>
  <c r="N5232" i="2"/>
  <c r="N5235" i="2"/>
  <c r="N5243" i="2"/>
  <c r="N5244" i="2"/>
  <c r="N5245" i="2"/>
  <c r="N5246" i="2"/>
  <c r="N5247" i="2"/>
  <c r="N5251" i="2"/>
  <c r="N5259" i="2"/>
  <c r="N5260" i="2"/>
  <c r="N5261" i="2"/>
  <c r="N5262" i="2"/>
  <c r="N5263" i="2"/>
  <c r="N5264" i="2"/>
  <c r="N5267" i="2"/>
  <c r="N5275" i="2"/>
  <c r="N5276" i="2"/>
  <c r="N5277" i="2"/>
  <c r="N5278" i="2"/>
  <c r="N5279" i="2"/>
  <c r="N5280" i="2"/>
  <c r="N5281" i="2"/>
  <c r="N5283" i="2"/>
  <c r="N5291" i="2"/>
  <c r="N5292" i="2"/>
  <c r="N5293" i="2"/>
  <c r="N5294" i="2"/>
  <c r="N5295" i="2"/>
  <c r="N5299" i="2"/>
  <c r="N5307" i="2"/>
  <c r="N5308" i="2"/>
  <c r="N5309" i="2"/>
  <c r="N5310" i="2"/>
  <c r="N5311" i="2"/>
  <c r="N5312" i="2"/>
  <c r="N5315" i="2"/>
  <c r="N5323" i="2"/>
  <c r="N5324" i="2"/>
  <c r="N5325" i="2"/>
  <c r="N5326" i="2"/>
  <c r="N5327" i="2"/>
  <c r="N5331" i="2"/>
  <c r="N5339" i="2"/>
  <c r="N5340" i="2"/>
  <c r="N5341" i="2"/>
  <c r="N5342" i="2"/>
  <c r="N5343" i="2"/>
  <c r="N5344" i="2"/>
  <c r="N5345" i="2"/>
  <c r="N5347" i="2"/>
  <c r="N5355" i="2"/>
  <c r="N5356" i="2"/>
  <c r="N5357" i="2"/>
  <c r="N5358" i="2"/>
  <c r="N5359" i="2"/>
  <c r="N5363" i="2"/>
  <c r="N5371" i="2"/>
  <c r="N5372" i="2"/>
  <c r="N5373" i="2"/>
  <c r="N5374" i="2"/>
  <c r="N5375" i="2"/>
  <c r="N5379" i="2"/>
  <c r="N5380" i="2"/>
  <c r="N5387" i="2"/>
  <c r="N5388" i="2"/>
  <c r="N5389" i="2"/>
  <c r="N5390" i="2"/>
  <c r="N5391" i="2"/>
  <c r="N5395" i="2"/>
  <c r="N5396" i="2"/>
  <c r="N5403" i="2"/>
  <c r="N5404" i="2"/>
  <c r="N5405" i="2"/>
  <c r="N5406" i="2"/>
  <c r="N5408" i="2"/>
  <c r="N5411" i="2"/>
  <c r="N5419" i="2"/>
  <c r="N5420" i="2"/>
  <c r="N5421" i="2"/>
  <c r="N5422" i="2"/>
  <c r="N5425" i="2"/>
  <c r="N5426" i="2"/>
  <c r="N5427" i="2"/>
  <c r="N5428" i="2"/>
  <c r="N5435" i="2"/>
  <c r="N5436" i="2"/>
  <c r="N5437" i="2"/>
  <c r="N5438" i="2"/>
  <c r="N5443" i="2"/>
  <c r="N5451" i="2"/>
  <c r="N5452" i="2"/>
  <c r="N5453" i="2"/>
  <c r="N5454" i="2"/>
  <c r="N5459" i="2"/>
  <c r="N5460" i="2"/>
  <c r="N5467" i="2"/>
  <c r="N5468" i="2"/>
  <c r="N5469" i="2"/>
  <c r="N5470" i="2"/>
  <c r="N5471" i="2"/>
  <c r="N5483" i="2"/>
  <c r="N5484" i="2"/>
  <c r="N5485" i="2"/>
  <c r="N5486" i="2"/>
  <c r="N5487" i="2"/>
  <c r="N5499" i="2"/>
  <c r="N5500" i="2"/>
  <c r="N5501" i="2"/>
  <c r="N5502" i="2"/>
  <c r="N5503" i="2"/>
  <c r="N5504" i="2"/>
  <c r="N5515" i="2"/>
  <c r="N5516" i="2"/>
  <c r="N5517" i="2"/>
  <c r="N5518" i="2"/>
  <c r="N5519" i="2"/>
  <c r="N5531" i="2"/>
  <c r="N5532" i="2"/>
  <c r="N5533" i="2"/>
  <c r="N5534" i="2"/>
  <c r="N5535" i="2"/>
  <c r="N5536" i="2"/>
  <c r="N5539" i="2"/>
  <c r="N5547" i="2"/>
  <c r="N5548" i="2"/>
  <c r="N5549" i="2"/>
  <c r="N5550" i="2"/>
  <c r="N5551" i="2"/>
  <c r="N5552" i="2"/>
  <c r="N5554" i="2"/>
  <c r="N5555" i="2"/>
  <c r="N5556" i="2"/>
  <c r="N5563" i="2"/>
  <c r="N5564" i="2"/>
  <c r="N5565" i="2"/>
  <c r="N5566" i="2"/>
  <c r="N5567" i="2"/>
  <c r="N5571" i="2"/>
  <c r="N5579" i="2"/>
  <c r="N5580" i="2"/>
  <c r="N5581" i="2"/>
  <c r="N5582" i="2"/>
  <c r="N5583" i="2"/>
  <c r="N5584" i="2"/>
  <c r="N5585" i="2"/>
  <c r="N5587" i="2"/>
  <c r="N5595" i="2"/>
  <c r="N5596" i="2"/>
  <c r="N5597" i="2"/>
  <c r="N5598" i="2"/>
  <c r="N5599" i="2"/>
  <c r="N5603" i="2"/>
  <c r="N5611" i="2"/>
  <c r="N5612" i="2"/>
  <c r="N5613" i="2"/>
  <c r="N5614" i="2"/>
  <c r="N5615" i="2"/>
  <c r="N5616" i="2"/>
  <c r="N5617" i="2"/>
  <c r="N5619" i="2"/>
  <c r="N5627" i="2"/>
  <c r="N5628" i="2"/>
  <c r="N5629" i="2"/>
  <c r="N5630" i="2"/>
  <c r="N5631" i="2"/>
  <c r="N5632" i="2"/>
  <c r="N5633" i="2"/>
  <c r="N5634" i="2"/>
  <c r="N5635" i="2"/>
  <c r="N5636" i="2"/>
  <c r="N5643" i="2"/>
  <c r="N5644" i="2"/>
  <c r="N5645" i="2"/>
  <c r="N5646" i="2"/>
  <c r="N5647" i="2"/>
  <c r="N5648" i="2"/>
  <c r="N5651" i="2"/>
  <c r="N5659" i="2"/>
  <c r="N5660" i="2"/>
  <c r="N5661" i="2"/>
  <c r="N5662" i="2"/>
  <c r="N5667" i="2"/>
  <c r="N5675" i="2"/>
  <c r="N5676" i="2"/>
  <c r="N5677" i="2"/>
  <c r="N5678" i="2"/>
  <c r="N5691" i="2"/>
  <c r="N5692" i="2"/>
  <c r="N5693" i="2"/>
  <c r="N5694" i="2"/>
  <c r="N5699" i="2"/>
  <c r="N5707" i="2"/>
  <c r="N5708" i="2"/>
  <c r="N5709" i="2"/>
  <c r="N5710" i="2"/>
  <c r="N5715" i="2"/>
  <c r="N5723" i="2"/>
  <c r="N5724" i="2"/>
  <c r="N5725" i="2"/>
  <c r="N5726" i="2"/>
  <c r="N5727" i="2"/>
  <c r="N5739" i="2"/>
  <c r="N5740" i="2"/>
  <c r="N5741" i="2"/>
  <c r="N5742" i="2"/>
  <c r="N5743" i="2"/>
  <c r="N5755" i="2"/>
  <c r="N5756" i="2"/>
  <c r="N5757" i="2"/>
  <c r="N5758" i="2"/>
  <c r="N5759" i="2"/>
  <c r="N5761" i="2"/>
  <c r="N5771" i="2"/>
  <c r="N5772" i="2"/>
  <c r="N5773" i="2"/>
  <c r="N5774" i="2"/>
  <c r="N5775" i="2"/>
  <c r="N5776" i="2"/>
  <c r="N5777" i="2"/>
  <c r="N5787" i="2"/>
  <c r="N5788" i="2"/>
  <c r="N5789" i="2"/>
  <c r="N5790" i="2"/>
  <c r="N5791" i="2"/>
  <c r="N5795" i="2"/>
  <c r="N5803" i="2"/>
  <c r="N5804" i="2"/>
  <c r="N5805" i="2"/>
  <c r="N5806" i="2"/>
  <c r="N5807" i="2"/>
  <c r="N5808" i="2"/>
  <c r="N5809" i="2"/>
  <c r="N5810" i="2"/>
  <c r="N5811" i="2"/>
  <c r="N5819" i="2"/>
  <c r="N5820" i="2"/>
  <c r="N5821" i="2"/>
  <c r="N5822" i="2"/>
  <c r="N5823" i="2"/>
  <c r="N5824" i="2"/>
  <c r="N5827" i="2"/>
  <c r="N5835" i="2"/>
  <c r="N5836" i="2"/>
  <c r="N5837" i="2"/>
  <c r="N5838" i="2"/>
  <c r="N5839" i="2"/>
  <c r="N5842" i="2"/>
  <c r="N5843" i="2"/>
  <c r="N5851" i="2"/>
  <c r="N5852" i="2"/>
  <c r="N5853" i="2"/>
  <c r="N5854" i="2"/>
  <c r="N5855" i="2"/>
  <c r="N5856" i="2"/>
  <c r="N5859" i="2"/>
  <c r="N5867" i="2"/>
  <c r="N5868" i="2"/>
  <c r="N5869" i="2"/>
  <c r="N5870" i="2"/>
  <c r="N5871" i="2"/>
  <c r="N5873" i="2"/>
  <c r="N5875" i="2"/>
  <c r="N5876" i="2"/>
  <c r="N5883" i="2"/>
  <c r="N5884" i="2"/>
  <c r="N5885" i="2"/>
  <c r="N5886" i="2"/>
  <c r="N5887" i="2"/>
  <c r="N5888" i="2"/>
  <c r="N5891" i="2"/>
  <c r="N5899" i="2"/>
  <c r="N5900" i="2"/>
  <c r="N5901" i="2"/>
  <c r="N5902" i="2"/>
  <c r="N5903" i="2"/>
  <c r="N5904" i="2"/>
  <c r="N5905" i="2"/>
  <c r="N5906" i="2"/>
  <c r="N5907" i="2"/>
  <c r="N5915" i="2"/>
  <c r="N5916" i="2"/>
  <c r="N5917" i="2"/>
  <c r="N5918" i="2"/>
  <c r="N5919" i="2"/>
  <c r="N5920" i="2"/>
  <c r="N5922" i="2"/>
  <c r="N5923" i="2"/>
  <c r="N5924" i="2"/>
  <c r="N5931" i="2"/>
  <c r="N5932" i="2"/>
  <c r="N5933" i="2"/>
  <c r="N5934" i="2"/>
  <c r="N5935" i="2"/>
  <c r="N5939" i="2"/>
  <c r="N5947" i="2"/>
  <c r="N5948" i="2"/>
  <c r="N5949" i="2"/>
  <c r="N5950" i="2"/>
  <c r="N5951" i="2"/>
  <c r="N5952" i="2"/>
  <c r="N5955" i="2"/>
  <c r="N5963" i="2"/>
  <c r="N5964" i="2"/>
  <c r="N5965" i="2"/>
  <c r="N5966" i="2"/>
  <c r="N5967" i="2"/>
  <c r="N5968" i="2"/>
  <c r="N5969" i="2"/>
  <c r="N5971" i="2"/>
  <c r="N5973" i="2"/>
  <c r="N5979" i="2"/>
  <c r="N5980" i="2"/>
  <c r="N5981" i="2"/>
  <c r="N5982" i="2"/>
  <c r="N5983" i="2"/>
  <c r="N5987" i="2"/>
  <c r="N5995" i="2"/>
  <c r="N5996" i="2"/>
  <c r="N5997" i="2"/>
  <c r="N5998" i="2"/>
  <c r="N5999" i="2"/>
  <c r="N6002" i="2"/>
  <c r="N6003" i="2"/>
  <c r="N6011" i="2"/>
  <c r="N6012" i="2"/>
  <c r="N6013" i="2"/>
  <c r="N6014" i="2"/>
  <c r="N6015" i="2"/>
  <c r="N6019" i="2"/>
  <c r="N6020" i="2"/>
  <c r="N6027" i="2"/>
  <c r="N6028" i="2"/>
  <c r="N6029" i="2"/>
  <c r="N6030" i="2"/>
  <c r="N6031" i="2"/>
  <c r="N6035" i="2"/>
  <c r="N6043" i="2"/>
  <c r="N6044" i="2"/>
  <c r="N6045" i="2"/>
  <c r="N6046" i="2"/>
  <c r="N6047" i="2"/>
  <c r="N6048" i="2"/>
  <c r="N6059" i="2"/>
  <c r="N6060" i="2"/>
  <c r="N6061" i="2"/>
  <c r="N6062" i="2"/>
  <c r="N6063" i="2"/>
  <c r="N6064" i="2"/>
  <c r="N6065" i="2"/>
  <c r="N6067" i="2"/>
  <c r="N6075" i="2"/>
  <c r="N6076" i="2"/>
  <c r="N6077" i="2"/>
  <c r="N6078" i="2"/>
  <c r="N6079" i="2"/>
  <c r="N6080" i="2"/>
  <c r="N6083" i="2"/>
  <c r="N6091" i="2"/>
  <c r="N6092" i="2"/>
  <c r="N6093" i="2"/>
  <c r="N6094" i="2"/>
  <c r="N6095" i="2"/>
  <c r="N6098" i="2"/>
  <c r="N6099" i="2"/>
  <c r="N6107" i="2"/>
  <c r="N6108" i="2"/>
  <c r="N6109" i="2"/>
  <c r="N6110" i="2"/>
  <c r="N6111" i="2"/>
  <c r="N6112" i="2"/>
  <c r="N6113" i="2"/>
  <c r="N6114" i="2"/>
  <c r="N6115" i="2"/>
  <c r="N6123" i="2"/>
  <c r="N6124" i="2"/>
  <c r="N6125" i="2"/>
  <c r="N6126" i="2"/>
  <c r="N6127" i="2"/>
  <c r="N6128" i="2"/>
  <c r="N6131" i="2"/>
  <c r="N6139" i="2"/>
  <c r="N6140" i="2"/>
  <c r="N6141" i="2"/>
  <c r="N6142" i="2"/>
  <c r="N6143" i="2"/>
  <c r="N6146" i="2"/>
  <c r="N6147" i="2"/>
  <c r="N6148" i="2"/>
  <c r="N6155" i="2"/>
  <c r="N6156" i="2"/>
  <c r="N6157" i="2"/>
  <c r="N6158" i="2"/>
  <c r="N6159" i="2"/>
  <c r="N6160" i="2"/>
  <c r="N6163" i="2"/>
  <c r="N6171" i="2"/>
  <c r="N6172" i="2"/>
  <c r="N6173" i="2"/>
  <c r="N6174" i="2"/>
  <c r="N6175" i="2"/>
  <c r="N6176" i="2"/>
  <c r="N6177" i="2"/>
  <c r="N6178" i="2"/>
  <c r="N6179" i="2"/>
  <c r="N6180" i="2"/>
  <c r="N6187" i="2"/>
  <c r="N6188" i="2"/>
  <c r="N6189" i="2"/>
  <c r="N6190" i="2"/>
  <c r="N6191" i="2"/>
  <c r="N6192" i="2"/>
  <c r="N6193" i="2"/>
  <c r="N6194" i="2"/>
  <c r="N6195" i="2"/>
  <c r="N6196" i="2"/>
  <c r="N6203" i="2"/>
  <c r="N6204" i="2"/>
  <c r="N6205" i="2"/>
  <c r="N6206" i="2"/>
  <c r="N6207" i="2"/>
  <c r="N6211" i="2"/>
  <c r="N6214" i="2"/>
  <c r="N6219" i="2"/>
  <c r="N6220" i="2"/>
  <c r="N6221" i="2"/>
  <c r="N6222" i="2"/>
  <c r="N6223" i="2"/>
  <c r="N6227" i="2"/>
  <c r="N6235" i="2"/>
  <c r="N6236" i="2"/>
  <c r="N6237" i="2"/>
  <c r="N6238" i="2"/>
  <c r="N6239" i="2"/>
  <c r="N6242" i="2"/>
  <c r="N6243" i="2"/>
  <c r="N6251" i="2"/>
  <c r="N6252" i="2"/>
  <c r="N6253" i="2"/>
  <c r="N6254" i="2"/>
  <c r="N6255" i="2"/>
  <c r="N6259" i="2"/>
  <c r="N6267" i="2"/>
  <c r="N6268" i="2"/>
  <c r="N6269" i="2"/>
  <c r="N6270" i="2"/>
  <c r="N6271" i="2"/>
  <c r="N6275" i="2"/>
  <c r="N6283" i="2"/>
  <c r="N6284" i="2"/>
  <c r="N6285" i="2"/>
  <c r="N6286" i="2"/>
  <c r="N6287" i="2"/>
  <c r="N6291" i="2"/>
  <c r="N6292" i="2"/>
  <c r="N6299" i="2"/>
  <c r="N6300" i="2"/>
  <c r="N6301" i="2"/>
  <c r="N6302" i="2"/>
  <c r="N6303" i="2"/>
  <c r="N6315" i="2"/>
  <c r="N6316" i="2"/>
  <c r="N6317" i="2"/>
  <c r="N6318" i="2"/>
  <c r="N6319" i="2"/>
  <c r="N6320" i="2"/>
  <c r="N6323" i="2"/>
  <c r="N6331" i="2"/>
  <c r="N6332" i="2"/>
  <c r="N6333" i="2"/>
  <c r="N6334" i="2"/>
  <c r="N6335" i="2"/>
  <c r="N6336" i="2"/>
  <c r="N6337" i="2"/>
  <c r="N6338" i="2"/>
  <c r="N6339" i="2"/>
  <c r="N6347" i="2"/>
  <c r="N6348" i="2"/>
  <c r="N6349" i="2"/>
  <c r="N6350" i="2"/>
  <c r="N6351" i="2"/>
  <c r="N6352" i="2"/>
  <c r="N6353" i="2"/>
  <c r="N6354" i="2"/>
  <c r="N6355" i="2"/>
  <c r="N6363" i="2"/>
  <c r="N6364" i="2"/>
  <c r="N6365" i="2"/>
  <c r="N6366" i="2"/>
  <c r="N6367" i="2"/>
  <c r="N6371" i="2"/>
  <c r="N6379" i="2"/>
  <c r="N6380" i="2"/>
  <c r="N6381" i="2"/>
  <c r="N6382" i="2"/>
  <c r="N6383" i="2"/>
  <c r="N6384" i="2"/>
  <c r="N6385" i="2"/>
  <c r="N6386" i="2"/>
  <c r="N6387" i="2"/>
  <c r="N6388" i="2"/>
  <c r="N6395" i="2"/>
  <c r="N6396" i="2"/>
  <c r="N6397" i="2"/>
  <c r="N6398" i="2"/>
  <c r="N6399" i="2"/>
  <c r="N6400" i="2"/>
  <c r="N6403" i="2"/>
  <c r="N6411" i="2"/>
  <c r="N6412" i="2"/>
  <c r="N6413" i="2"/>
  <c r="N6414" i="2"/>
  <c r="N6415" i="2"/>
  <c r="N6417" i="2"/>
  <c r="N6419" i="2"/>
  <c r="N6420" i="2"/>
  <c r="N6427" i="2"/>
  <c r="N6428" i="2"/>
  <c r="N6429" i="2"/>
  <c r="N6430" i="2"/>
  <c r="N6431" i="2"/>
  <c r="N6432" i="2"/>
  <c r="N6435" i="2"/>
  <c r="N6439" i="2"/>
  <c r="N6440" i="2"/>
  <c r="N6443" i="2"/>
  <c r="N6444" i="2"/>
  <c r="N6445" i="2"/>
  <c r="N6446" i="2"/>
  <c r="N6447" i="2"/>
  <c r="N6448" i="2"/>
  <c r="N6451" i="2"/>
  <c r="N6459" i="2"/>
  <c r="N6460" i="2"/>
  <c r="N6461" i="2"/>
  <c r="N6462" i="2"/>
  <c r="N6463" i="2"/>
  <c r="N6464" i="2"/>
  <c r="N6465" i="2"/>
  <c r="N6466" i="2"/>
  <c r="N6467" i="2"/>
  <c r="N6475" i="2"/>
  <c r="N6476" i="2"/>
  <c r="N6477" i="2"/>
  <c r="N6478" i="2"/>
  <c r="N6479" i="2"/>
  <c r="N6480" i="2"/>
  <c r="N6481" i="2"/>
  <c r="N6482" i="2"/>
  <c r="N6483" i="2"/>
  <c r="N6484" i="2"/>
  <c r="N6491" i="2"/>
  <c r="N6492" i="2"/>
  <c r="N6493" i="2"/>
  <c r="N6494" i="2"/>
  <c r="N6495" i="2"/>
  <c r="N6499" i="2"/>
  <c r="N6507" i="2"/>
  <c r="N6508" i="2"/>
  <c r="N6509" i="2"/>
  <c r="N6510" i="2"/>
  <c r="N6511" i="2"/>
  <c r="N6514" i="2"/>
  <c r="N6515" i="2"/>
  <c r="N6523" i="2"/>
  <c r="N6524" i="2"/>
  <c r="N6525" i="2"/>
  <c r="N6526" i="2"/>
  <c r="N6527" i="2"/>
  <c r="N6531" i="2"/>
  <c r="N6539" i="2"/>
  <c r="N6540" i="2"/>
  <c r="N6541" i="2"/>
  <c r="N6542" i="2"/>
  <c r="N6543" i="2"/>
  <c r="N6547" i="2"/>
  <c r="N6555" i="2"/>
  <c r="N6556" i="2"/>
  <c r="N6557" i="2"/>
  <c r="N6558" i="2"/>
  <c r="N6559" i="2"/>
  <c r="N6560" i="2"/>
  <c r="N6571" i="2"/>
  <c r="N6572" i="2"/>
  <c r="N6573" i="2"/>
  <c r="N6574" i="2"/>
  <c r="N6575" i="2"/>
  <c r="N6577" i="2"/>
  <c r="N6579" i="2"/>
  <c r="N6587" i="2"/>
  <c r="N6588" i="2"/>
  <c r="N6589" i="2"/>
  <c r="N6590" i="2"/>
  <c r="N6591" i="2"/>
  <c r="N6592" i="2"/>
  <c r="N6595" i="2"/>
  <c r="N6603" i="2"/>
  <c r="N6604" i="2"/>
  <c r="N6605" i="2"/>
  <c r="N6606" i="2"/>
  <c r="N6607" i="2"/>
  <c r="N6608" i="2"/>
  <c r="N6610" i="2"/>
  <c r="N6611" i="2"/>
  <c r="N6619" i="2"/>
  <c r="N6620" i="2"/>
  <c r="N6621" i="2"/>
  <c r="N6622" i="2"/>
  <c r="N6623" i="2"/>
  <c r="N6625" i="2"/>
  <c r="N6626" i="2"/>
  <c r="N6627" i="2"/>
  <c r="N6628" i="2"/>
  <c r="N6635" i="2"/>
  <c r="N6636" i="2"/>
  <c r="N6637" i="2"/>
  <c r="N6638" i="2"/>
  <c r="N6639" i="2"/>
  <c r="N6640" i="2"/>
  <c r="N6643" i="2"/>
  <c r="N6651" i="2"/>
  <c r="N6652" i="2"/>
  <c r="N6653" i="2"/>
  <c r="N6654" i="2"/>
  <c r="N6655" i="2"/>
  <c r="N6657" i="2"/>
  <c r="N6658" i="2"/>
  <c r="N6659" i="2"/>
  <c r="N6660" i="2"/>
  <c r="N6662" i="2"/>
  <c r="N6667" i="2"/>
  <c r="N6668" i="2"/>
  <c r="N6669" i="2"/>
  <c r="N6670" i="2"/>
  <c r="N6671" i="2"/>
  <c r="N6672" i="2"/>
  <c r="N6675" i="2"/>
  <c r="N6683" i="2"/>
  <c r="N6684" i="2"/>
  <c r="N6685" i="2"/>
  <c r="N6686" i="2"/>
  <c r="N6687" i="2"/>
  <c r="N6690" i="2"/>
  <c r="N6691" i="2"/>
  <c r="N6699" i="2"/>
  <c r="N6700" i="2"/>
  <c r="N6701" i="2"/>
  <c r="N6702" i="2"/>
  <c r="N6703" i="2"/>
  <c r="N6704" i="2"/>
  <c r="N6705" i="2"/>
  <c r="N6707" i="2"/>
  <c r="N6715" i="2"/>
  <c r="N6716" i="2"/>
  <c r="N6717" i="2"/>
  <c r="N6718" i="2"/>
  <c r="N6719" i="2"/>
  <c r="N6720" i="2"/>
  <c r="N6721" i="2"/>
  <c r="N6722" i="2"/>
  <c r="N6723" i="2"/>
  <c r="N6731" i="2"/>
  <c r="N6732" i="2"/>
  <c r="N6733" i="2"/>
  <c r="N6734" i="2"/>
  <c r="N6735" i="2"/>
  <c r="N6736" i="2"/>
  <c r="N6739" i="2"/>
  <c r="N6747" i="2"/>
  <c r="N6748" i="2"/>
  <c r="N6749" i="2"/>
  <c r="N6750" i="2"/>
  <c r="N6751" i="2"/>
  <c r="N6753" i="2"/>
  <c r="N6754" i="2"/>
  <c r="N6755" i="2"/>
  <c r="N6756" i="2"/>
  <c r="N6763" i="2"/>
  <c r="N6764" i="2"/>
  <c r="N6765" i="2"/>
  <c r="N6766" i="2"/>
  <c r="N6767" i="2"/>
  <c r="N6771" i="2"/>
  <c r="N6779" i="2"/>
  <c r="N6780" i="2"/>
  <c r="N6781" i="2"/>
  <c r="N6782" i="2"/>
  <c r="N6783" i="2"/>
  <c r="N6787" i="2"/>
  <c r="N6795" i="2"/>
  <c r="N6796" i="2"/>
  <c r="N6797" i="2"/>
  <c r="N6798" i="2"/>
  <c r="N6799" i="2"/>
  <c r="N6803" i="2"/>
  <c r="N6811" i="2"/>
  <c r="N6812" i="2"/>
  <c r="N6813" i="2"/>
  <c r="N6814" i="2"/>
  <c r="N6815" i="2"/>
  <c r="N6816" i="2"/>
  <c r="N6822" i="2"/>
  <c r="N6823" i="2"/>
  <c r="N6827" i="2"/>
  <c r="N6828" i="2"/>
  <c r="N6829" i="2"/>
  <c r="N6830" i="2"/>
  <c r="N6831" i="2"/>
  <c r="N6832" i="2"/>
  <c r="N6835" i="2"/>
  <c r="N6843" i="2"/>
  <c r="N6844" i="2"/>
  <c r="N6845" i="2"/>
  <c r="N6846" i="2"/>
  <c r="N6847" i="2"/>
  <c r="N6848" i="2"/>
  <c r="N6850" i="2"/>
  <c r="N6851" i="2"/>
  <c r="N6855" i="2"/>
  <c r="N6859" i="2"/>
  <c r="N6860" i="2"/>
  <c r="N6861" i="2"/>
  <c r="N6862" i="2"/>
  <c r="N6863" i="2"/>
  <c r="N6864" i="2"/>
  <c r="N6867" i="2"/>
  <c r="N6875" i="2"/>
  <c r="N6876" i="2"/>
  <c r="N6877" i="2"/>
  <c r="N6878" i="2"/>
  <c r="N6879" i="2"/>
  <c r="N6880" i="2"/>
  <c r="N6883" i="2"/>
  <c r="N6891" i="2"/>
  <c r="N6892" i="2"/>
  <c r="N6893" i="2"/>
  <c r="N6894" i="2"/>
  <c r="N6895" i="2"/>
  <c r="N6896" i="2"/>
  <c r="N6897" i="2"/>
  <c r="N6898" i="2"/>
  <c r="N6899" i="2"/>
  <c r="N6900" i="2"/>
  <c r="N6907" i="2"/>
  <c r="N6908" i="2"/>
  <c r="N6909" i="2"/>
  <c r="N6910" i="2"/>
  <c r="N6911" i="2"/>
  <c r="N6915" i="2"/>
  <c r="N6923" i="2"/>
  <c r="N6924" i="2"/>
  <c r="N6925" i="2"/>
  <c r="N6926" i="2"/>
  <c r="N6927" i="2"/>
  <c r="N6928" i="2"/>
  <c r="N6929" i="2"/>
  <c r="N6930" i="2"/>
  <c r="N6931" i="2"/>
  <c r="N6939" i="2"/>
  <c r="N6940" i="2"/>
  <c r="N6941" i="2"/>
  <c r="N6942" i="2"/>
  <c r="N6943" i="2"/>
  <c r="N6944" i="2"/>
  <c r="N6945" i="2"/>
  <c r="N6946" i="2"/>
  <c r="N6947" i="2"/>
  <c r="N6948" i="2"/>
  <c r="N6949" i="2"/>
  <c r="N6950" i="2"/>
  <c r="N6955" i="2"/>
  <c r="N6956" i="2"/>
  <c r="N6957" i="2"/>
  <c r="N6958" i="2"/>
  <c r="N6959" i="2"/>
  <c r="N6960" i="2"/>
  <c r="N6963" i="2"/>
  <c r="N6971" i="2"/>
  <c r="N6972" i="2"/>
  <c r="N6973" i="2"/>
  <c r="N6974" i="2"/>
  <c r="N6975" i="2"/>
  <c r="N6976" i="2"/>
  <c r="N6979" i="2"/>
  <c r="N6987" i="2"/>
  <c r="N6988" i="2"/>
  <c r="N6989" i="2"/>
  <c r="N6990" i="2"/>
  <c r="N6991" i="2"/>
  <c r="N6992" i="2"/>
  <c r="N6995" i="2"/>
  <c r="N7003" i="2"/>
  <c r="N7004" i="2"/>
  <c r="N7005" i="2"/>
  <c r="N7006" i="2"/>
  <c r="N7007" i="2"/>
  <c r="N7010" i="2"/>
  <c r="N7011" i="2"/>
  <c r="N7019" i="2"/>
  <c r="N7020" i="2"/>
  <c r="N7021" i="2"/>
  <c r="N7022" i="2"/>
  <c r="N7023" i="2"/>
  <c r="N7027" i="2"/>
  <c r="N7035" i="2"/>
  <c r="N7036" i="2"/>
  <c r="N7037" i="2"/>
  <c r="N7038" i="2"/>
  <c r="N7039" i="2"/>
  <c r="N7043" i="2"/>
  <c r="N7051" i="2"/>
  <c r="N7052" i="2"/>
  <c r="N7053" i="2"/>
  <c r="N7054" i="2"/>
  <c r="N7055" i="2"/>
  <c r="N7059" i="2"/>
  <c r="N7067" i="2"/>
  <c r="N7068" i="2"/>
  <c r="N7069" i="2"/>
  <c r="N7070" i="2"/>
  <c r="N7071" i="2"/>
  <c r="N7072" i="2"/>
  <c r="N7077" i="2"/>
  <c r="N7078" i="2"/>
  <c r="N7083" i="2"/>
  <c r="N7084" i="2"/>
  <c r="N7085" i="2"/>
  <c r="N7086" i="2"/>
  <c r="N7087" i="2"/>
  <c r="N7091" i="2"/>
  <c r="N7099" i="2"/>
  <c r="N7100" i="2"/>
  <c r="N7101" i="2"/>
  <c r="N7102" i="2"/>
  <c r="N7103" i="2"/>
  <c r="N7104" i="2"/>
  <c r="N7107" i="2"/>
  <c r="N7115" i="2"/>
  <c r="N7116" i="2"/>
  <c r="N7117" i="2"/>
  <c r="N7118" i="2"/>
  <c r="N7119" i="2"/>
  <c r="N7120" i="2"/>
  <c r="N7121" i="2"/>
  <c r="N7122" i="2"/>
  <c r="N7123" i="2"/>
  <c r="N7131" i="2"/>
  <c r="N7132" i="2"/>
  <c r="N7133" i="2"/>
  <c r="N7134" i="2"/>
  <c r="N7135" i="2"/>
  <c r="N7136" i="2"/>
  <c r="N7139" i="2"/>
  <c r="N7147" i="2"/>
  <c r="N7148" i="2"/>
  <c r="N7149" i="2"/>
  <c r="N7150" i="2"/>
  <c r="N7151" i="2"/>
  <c r="N7155" i="2"/>
  <c r="N7163" i="2"/>
  <c r="N7164" i="2"/>
  <c r="N7165" i="2"/>
  <c r="N7166" i="2"/>
  <c r="N7167" i="2"/>
  <c r="N7168" i="2"/>
  <c r="N7169" i="2"/>
  <c r="N7170" i="2"/>
  <c r="N7171" i="2"/>
  <c r="N7172" i="2"/>
  <c r="N7179" i="2"/>
  <c r="N7180" i="2"/>
  <c r="N7181" i="2"/>
  <c r="N7182" i="2"/>
  <c r="N7183" i="2"/>
  <c r="N7184" i="2"/>
  <c r="N7187" i="2"/>
  <c r="N7195" i="2"/>
  <c r="N7196" i="2"/>
  <c r="N7197" i="2"/>
  <c r="N7198" i="2"/>
  <c r="N7199" i="2"/>
  <c r="N7201" i="2"/>
  <c r="N7202" i="2"/>
  <c r="N7203" i="2"/>
  <c r="N7204" i="2"/>
  <c r="N7211" i="2"/>
  <c r="N7212" i="2"/>
  <c r="N7213" i="2"/>
  <c r="N7214" i="2"/>
  <c r="N7215" i="2"/>
  <c r="N7217" i="2"/>
  <c r="N7219" i="2"/>
  <c r="N7220" i="2"/>
  <c r="N7227" i="2"/>
  <c r="N7228" i="2"/>
  <c r="N7229" i="2"/>
  <c r="N7230" i="2"/>
  <c r="N7231" i="2"/>
  <c r="N7235" i="2"/>
  <c r="N7243" i="2"/>
  <c r="N7244" i="2"/>
  <c r="N7245" i="2"/>
  <c r="N7246" i="2"/>
  <c r="N7247" i="2"/>
  <c r="N7251" i="2"/>
  <c r="N7259" i="2"/>
  <c r="N7260" i="2"/>
  <c r="N7261" i="2"/>
  <c r="N7262" i="2"/>
  <c r="N7263" i="2"/>
  <c r="N7265" i="2"/>
  <c r="N7267" i="2"/>
  <c r="N7275" i="2"/>
  <c r="N7276" i="2"/>
  <c r="N7277" i="2"/>
  <c r="N7278" i="2"/>
  <c r="N7279" i="2"/>
  <c r="N7282" i="2"/>
  <c r="N7283" i="2"/>
  <c r="N7284" i="2"/>
  <c r="N7291" i="2"/>
  <c r="N7292" i="2"/>
  <c r="N7293" i="2"/>
  <c r="N7294" i="2"/>
  <c r="N7295" i="2"/>
  <c r="N7299" i="2"/>
  <c r="N7307" i="2"/>
  <c r="N7308" i="2"/>
  <c r="N7309" i="2"/>
  <c r="N7310" i="2"/>
  <c r="N7311" i="2"/>
  <c r="N7315" i="2"/>
  <c r="N7316" i="2"/>
  <c r="N7323" i="2"/>
  <c r="N7324" i="2"/>
  <c r="N7325" i="2"/>
  <c r="N7326" i="2"/>
  <c r="N7327" i="2"/>
  <c r="N7339" i="2"/>
  <c r="N7340" i="2"/>
  <c r="N7341" i="2"/>
  <c r="N7342" i="2"/>
  <c r="N7343" i="2"/>
  <c r="N7344" i="2"/>
  <c r="N7347" i="2"/>
  <c r="N7355" i="2"/>
  <c r="N7356" i="2"/>
  <c r="N7357" i="2"/>
  <c r="N7358" i="2"/>
  <c r="N7359" i="2"/>
  <c r="N7360" i="2"/>
  <c r="N7361" i="2"/>
  <c r="N7362" i="2"/>
  <c r="N7363" i="2"/>
  <c r="N7367" i="2"/>
  <c r="N7371" i="2"/>
  <c r="N7372" i="2"/>
  <c r="N7373" i="2"/>
  <c r="N7374" i="2"/>
  <c r="N7375" i="2"/>
  <c r="N7376" i="2"/>
  <c r="N7377" i="2"/>
  <c r="N7378" i="2"/>
  <c r="N7379" i="2"/>
  <c r="N7387" i="2"/>
  <c r="N7388" i="2"/>
  <c r="N7389" i="2"/>
  <c r="N7390" i="2"/>
  <c r="N7391" i="2"/>
  <c r="N7395" i="2"/>
  <c r="N7403" i="2"/>
  <c r="N7404" i="2"/>
  <c r="N7405" i="2"/>
  <c r="N7406" i="2"/>
  <c r="N7407" i="2"/>
  <c r="N7408" i="2"/>
  <c r="N7409" i="2"/>
  <c r="N7410" i="2"/>
  <c r="N7411" i="2"/>
  <c r="N7412" i="2"/>
  <c r="N7419" i="2"/>
  <c r="N7420" i="2"/>
  <c r="N7421" i="2"/>
  <c r="N7422" i="2"/>
  <c r="N7423" i="2"/>
  <c r="N7424" i="2"/>
  <c r="N7427" i="2"/>
  <c r="N7430" i="2"/>
  <c r="N7435" i="2"/>
  <c r="N7436" i="2"/>
  <c r="N7437" i="2"/>
  <c r="N7438" i="2"/>
  <c r="N7439" i="2"/>
  <c r="N7441" i="2"/>
  <c r="N7443" i="2"/>
  <c r="N7451" i="2"/>
  <c r="N7452" i="2"/>
  <c r="N7453" i="2"/>
  <c r="N7454" i="2"/>
  <c r="N7455" i="2"/>
  <c r="N7456" i="2"/>
  <c r="N7459" i="2"/>
  <c r="N7460" i="2"/>
  <c r="N7462" i="2"/>
  <c r="N7463" i="2"/>
  <c r="N7467" i="2"/>
  <c r="N7468" i="2"/>
  <c r="N7469" i="2"/>
  <c r="N7470" i="2"/>
  <c r="N7471" i="2"/>
  <c r="N7472" i="2"/>
  <c r="N7473" i="2"/>
  <c r="N7474" i="2"/>
  <c r="N7475" i="2"/>
  <c r="N7483" i="2"/>
  <c r="N7484" i="2"/>
  <c r="N7485" i="2"/>
  <c r="N7486" i="2"/>
  <c r="N7487" i="2"/>
  <c r="N7488" i="2"/>
  <c r="N7491" i="2"/>
  <c r="N7499" i="2"/>
  <c r="N7500" i="2"/>
  <c r="N7501" i="2"/>
  <c r="N7502" i="2"/>
  <c r="N7503" i="2"/>
  <c r="N7504" i="2"/>
  <c r="N7505" i="2"/>
  <c r="N7506" i="2"/>
  <c r="N7507" i="2"/>
  <c r="N7515" i="2"/>
  <c r="N7516" i="2"/>
  <c r="N7517" i="2"/>
  <c r="N7518" i="2"/>
  <c r="N7519" i="2"/>
  <c r="N7521" i="2"/>
  <c r="N7522" i="2"/>
  <c r="N7523" i="2"/>
  <c r="N7524" i="2"/>
  <c r="N7531" i="2"/>
  <c r="N7532" i="2"/>
  <c r="N7533" i="2"/>
  <c r="N7534" i="2"/>
  <c r="N7535" i="2"/>
  <c r="N7539" i="2"/>
  <c r="N7547" i="2"/>
  <c r="N7548" i="2"/>
  <c r="N7549" i="2"/>
  <c r="N7550" i="2"/>
  <c r="N7551" i="2"/>
  <c r="N7555" i="2"/>
  <c r="N7563" i="2"/>
  <c r="N7564" i="2"/>
  <c r="N7565" i="2"/>
  <c r="N7566" i="2"/>
  <c r="N7567" i="2"/>
  <c r="N7571" i="2"/>
  <c r="N7579" i="2"/>
  <c r="N7580" i="2"/>
  <c r="N7581" i="2"/>
  <c r="N7582" i="2"/>
  <c r="N7583" i="2"/>
  <c r="N7584" i="2"/>
  <c r="N7595" i="2"/>
  <c r="N7596" i="2"/>
  <c r="N7597" i="2"/>
  <c r="N7598" i="2"/>
  <c r="N7599" i="2"/>
  <c r="N7600" i="2"/>
  <c r="N7601" i="2"/>
  <c r="N7603" i="2"/>
  <c r="N7611" i="2"/>
  <c r="N7612" i="2"/>
  <c r="N7613" i="2"/>
  <c r="N7614" i="2"/>
  <c r="N7615" i="2"/>
  <c r="N7617" i="2"/>
  <c r="N7618" i="2"/>
  <c r="N7619" i="2"/>
  <c r="N7627" i="2"/>
  <c r="N7628" i="2"/>
  <c r="N7629" i="2"/>
  <c r="N7630" i="2"/>
  <c r="N7631" i="2"/>
  <c r="N7635" i="2"/>
  <c r="N7643" i="2"/>
  <c r="N7644" i="2"/>
  <c r="N7645" i="2"/>
  <c r="N7646" i="2"/>
  <c r="N7647" i="2"/>
  <c r="N7648" i="2"/>
  <c r="N7649" i="2"/>
  <c r="N7650" i="2"/>
  <c r="N7651" i="2"/>
  <c r="N7652" i="2"/>
  <c r="N7659" i="2"/>
  <c r="N7660" i="2"/>
  <c r="N7661" i="2"/>
  <c r="N7662" i="2"/>
  <c r="N7663" i="2"/>
  <c r="N7664" i="2"/>
  <c r="N7665" i="2"/>
  <c r="N7666" i="2"/>
  <c r="N7667" i="2"/>
  <c r="N7668" i="2"/>
  <c r="N7669" i="2"/>
  <c r="N7675" i="2"/>
  <c r="N7676" i="2"/>
  <c r="N7677" i="2"/>
  <c r="N7678" i="2"/>
  <c r="N7679" i="2"/>
  <c r="N7683" i="2"/>
  <c r="N7691" i="2"/>
  <c r="N7692" i="2"/>
  <c r="N7693" i="2"/>
  <c r="N7694" i="2"/>
  <c r="N7695" i="2"/>
  <c r="N7696" i="2"/>
  <c r="N7697" i="2"/>
  <c r="N7698" i="2"/>
  <c r="N7699" i="2"/>
  <c r="N7702" i="2"/>
  <c r="N7707" i="2"/>
  <c r="N7708" i="2"/>
  <c r="N7709" i="2"/>
  <c r="N7710" i="2"/>
  <c r="N7711" i="2"/>
  <c r="N7712" i="2"/>
  <c r="N7715" i="2"/>
  <c r="N7723" i="2"/>
  <c r="N7724" i="2"/>
  <c r="N7725" i="2"/>
  <c r="N7726" i="2"/>
  <c r="N7727" i="2"/>
  <c r="N7728" i="2"/>
  <c r="N7731" i="2"/>
  <c r="N7739" i="2"/>
  <c r="N7740" i="2"/>
  <c r="N7741" i="2"/>
  <c r="N7742" i="2"/>
  <c r="N7743" i="2"/>
  <c r="N7744" i="2"/>
  <c r="N7745" i="2"/>
  <c r="N7746" i="2"/>
  <c r="N7747" i="2"/>
  <c r="N7755" i="2"/>
  <c r="N7756" i="2"/>
  <c r="N7757" i="2"/>
  <c r="N7758" i="2"/>
  <c r="N7759" i="2"/>
  <c r="N7760" i="2"/>
  <c r="N7761" i="2"/>
  <c r="N7762" i="2"/>
  <c r="N7763" i="2"/>
  <c r="N7764" i="2"/>
  <c r="N7771" i="2"/>
  <c r="N7772" i="2"/>
  <c r="N7773" i="2"/>
  <c r="N7774" i="2"/>
  <c r="N7775" i="2"/>
  <c r="N7777" i="2"/>
  <c r="N7778" i="2"/>
  <c r="N7779" i="2"/>
  <c r="N7780" i="2"/>
  <c r="N7787" i="2"/>
  <c r="N7788" i="2"/>
  <c r="N7789" i="2"/>
  <c r="N7790" i="2"/>
  <c r="N7791" i="2"/>
  <c r="N7794" i="2"/>
  <c r="N7795" i="2"/>
  <c r="N7796" i="2"/>
  <c r="N7803" i="2"/>
  <c r="N7804" i="2"/>
  <c r="N7805" i="2"/>
  <c r="N7806" i="2"/>
  <c r="N7807" i="2"/>
  <c r="N7811" i="2"/>
  <c r="N7819" i="2"/>
  <c r="N7820" i="2"/>
  <c r="N7821" i="2"/>
  <c r="N7822" i="2"/>
  <c r="N7823" i="2"/>
  <c r="N7827" i="2"/>
  <c r="N7828" i="2"/>
  <c r="N7835" i="2"/>
  <c r="N7836" i="2"/>
  <c r="N7837" i="2"/>
  <c r="N7838" i="2"/>
  <c r="N7839" i="2"/>
  <c r="N7840" i="2"/>
  <c r="N7851" i="2"/>
  <c r="N7852" i="2"/>
  <c r="N7853" i="2"/>
  <c r="N7854" i="2"/>
  <c r="N7855" i="2"/>
  <c r="N7856" i="2"/>
  <c r="N7859" i="2"/>
  <c r="N7867" i="2"/>
  <c r="N7868" i="2"/>
  <c r="N7869" i="2"/>
  <c r="N7870" i="2"/>
  <c r="N7871" i="2"/>
  <c r="N7872" i="2"/>
  <c r="N7875" i="2"/>
  <c r="N7883" i="2"/>
  <c r="N7884" i="2"/>
  <c r="N7885" i="2"/>
  <c r="N7886" i="2"/>
  <c r="N7887" i="2"/>
  <c r="N7888" i="2"/>
  <c r="N7889" i="2"/>
  <c r="N7890" i="2"/>
  <c r="N7891" i="2"/>
  <c r="N7899" i="2"/>
  <c r="N7900" i="2"/>
  <c r="N7901" i="2"/>
  <c r="N7902" i="2"/>
  <c r="N7903" i="2"/>
  <c r="N7904" i="2"/>
  <c r="N7907" i="2"/>
  <c r="N7915" i="2"/>
  <c r="N7916" i="2"/>
  <c r="N7917" i="2"/>
  <c r="N7918" i="2"/>
  <c r="N7919" i="2"/>
  <c r="N7922" i="2"/>
  <c r="N7923" i="2"/>
  <c r="N7924" i="2"/>
  <c r="N7931" i="2"/>
  <c r="N7932" i="2"/>
  <c r="N7933" i="2"/>
  <c r="N7934" i="2"/>
  <c r="N7935" i="2"/>
  <c r="N7936" i="2"/>
  <c r="N7939" i="2"/>
  <c r="N7947" i="2"/>
  <c r="N7948" i="2"/>
  <c r="N7949" i="2"/>
  <c r="N7950" i="2"/>
  <c r="N7951" i="2"/>
  <c r="N7952" i="2"/>
  <c r="N7953" i="2"/>
  <c r="N7954" i="2"/>
  <c r="N7955" i="2"/>
  <c r="N7963" i="2"/>
  <c r="N7964" i="2"/>
  <c r="N7965" i="2"/>
  <c r="N7966" i="2"/>
  <c r="N7967" i="2"/>
  <c r="N7968" i="2"/>
  <c r="N7969" i="2"/>
  <c r="N7970" i="2"/>
  <c r="N7971" i="2"/>
  <c r="N7972" i="2"/>
  <c r="N7973" i="2"/>
  <c r="N7979" i="2"/>
  <c r="N7980" i="2"/>
  <c r="N7981" i="2"/>
  <c r="N7982" i="2"/>
  <c r="N7983" i="2"/>
  <c r="N7984" i="2"/>
  <c r="N7986" i="2"/>
  <c r="N7987" i="2"/>
  <c r="N7988" i="2"/>
  <c r="N7995" i="2"/>
  <c r="N7996" i="2"/>
  <c r="N7997" i="2"/>
  <c r="N7998" i="2"/>
  <c r="N7999" i="2"/>
  <c r="N8003" i="2"/>
  <c r="N8011" i="2"/>
  <c r="N8012" i="2"/>
  <c r="N8013" i="2"/>
  <c r="N8014" i="2"/>
  <c r="N8015" i="2"/>
  <c r="N8019" i="2"/>
  <c r="N8027" i="2"/>
  <c r="N8028" i="2"/>
  <c r="N8029" i="2"/>
  <c r="N8030" i="2"/>
  <c r="N8031" i="2"/>
  <c r="N8035" i="2"/>
  <c r="N8043" i="2"/>
  <c r="N8044" i="2"/>
  <c r="N8045" i="2"/>
  <c r="N8046" i="2"/>
  <c r="N8047" i="2"/>
  <c r="N8050" i="2"/>
  <c r="N8051" i="2"/>
  <c r="N8059" i="2"/>
  <c r="N8060" i="2"/>
  <c r="N8061" i="2"/>
  <c r="N8062" i="2"/>
  <c r="N8063" i="2"/>
  <c r="N8067" i="2"/>
  <c r="N8075" i="2"/>
  <c r="N8076" i="2"/>
  <c r="N8077" i="2"/>
  <c r="N8078" i="2"/>
  <c r="N8079" i="2"/>
  <c r="N8083" i="2"/>
  <c r="N8084" i="2"/>
  <c r="N8091" i="2"/>
  <c r="N8092" i="2"/>
  <c r="N8093" i="2"/>
  <c r="N8094" i="2"/>
  <c r="N8095" i="2"/>
  <c r="N8096" i="2"/>
  <c r="N8107" i="2"/>
  <c r="N8108" i="2"/>
  <c r="N8109" i="2"/>
  <c r="N8110" i="2"/>
  <c r="N8111" i="2"/>
  <c r="N8112" i="2"/>
  <c r="N8115" i="2"/>
  <c r="N8123" i="2"/>
  <c r="N8124" i="2"/>
  <c r="N8125" i="2"/>
  <c r="N8126" i="2"/>
  <c r="N8127" i="2"/>
  <c r="N8128" i="2"/>
  <c r="N8129" i="2"/>
  <c r="N8130" i="2"/>
  <c r="N8131" i="2"/>
  <c r="N8139" i="2"/>
  <c r="N8140" i="2"/>
  <c r="N8141" i="2"/>
  <c r="N8142" i="2"/>
  <c r="N8143" i="2"/>
  <c r="N8144" i="2"/>
  <c r="N8145" i="2"/>
  <c r="N8146" i="2"/>
  <c r="N8147" i="2"/>
  <c r="N8155" i="2"/>
  <c r="N8156" i="2"/>
  <c r="N8157" i="2"/>
  <c r="N8158" i="2"/>
  <c r="N8159" i="2"/>
  <c r="N8163" i="2"/>
  <c r="N8171" i="2"/>
  <c r="N8172" i="2"/>
  <c r="N8173" i="2"/>
  <c r="N8174" i="2"/>
  <c r="N8175" i="2"/>
  <c r="N8176" i="2"/>
  <c r="N8177" i="2"/>
  <c r="N8178" i="2"/>
  <c r="N8179" i="2"/>
  <c r="N8187" i="2"/>
  <c r="N8188" i="2"/>
  <c r="N8189" i="2"/>
  <c r="N8190" i="2"/>
  <c r="N8191" i="2"/>
  <c r="N8192" i="2"/>
  <c r="N8195" i="2"/>
  <c r="N8203" i="2"/>
  <c r="N8204" i="2"/>
  <c r="N8205" i="2"/>
  <c r="N8206" i="2"/>
  <c r="N8207" i="2"/>
  <c r="N8208" i="2"/>
  <c r="N8211" i="2"/>
  <c r="N8219" i="2"/>
  <c r="N8220" i="2"/>
  <c r="N8221" i="2"/>
  <c r="N8222" i="2"/>
  <c r="N8223" i="2"/>
  <c r="N8227" i="2"/>
  <c r="N8229" i="2"/>
  <c r="N8235" i="2"/>
  <c r="N8236" i="2"/>
  <c r="N8237" i="2"/>
  <c r="N8238" i="2"/>
  <c r="N8239" i="2"/>
  <c r="N8240" i="2"/>
  <c r="N8241" i="2"/>
  <c r="N8243" i="2"/>
  <c r="N8251" i="2"/>
  <c r="N8252" i="2"/>
  <c r="N8253" i="2"/>
  <c r="N8254" i="2"/>
  <c r="N8255" i="2"/>
  <c r="N8256" i="2"/>
  <c r="N8259" i="2"/>
  <c r="N8267" i="2"/>
  <c r="N8268" i="2"/>
  <c r="N8269" i="2"/>
  <c r="N8270" i="2"/>
  <c r="N8271" i="2"/>
  <c r="N8272" i="2"/>
  <c r="N8273" i="2"/>
  <c r="N8275" i="2"/>
  <c r="N8283" i="2"/>
  <c r="N8284" i="2"/>
  <c r="N8285" i="2"/>
  <c r="N8286" i="2"/>
  <c r="N8287" i="2"/>
  <c r="N8289" i="2"/>
  <c r="N8290" i="2"/>
  <c r="N8291" i="2"/>
  <c r="N8292" i="2"/>
  <c r="N8299" i="2"/>
  <c r="N8300" i="2"/>
  <c r="N8301" i="2"/>
  <c r="N8302" i="2"/>
  <c r="N8303" i="2"/>
  <c r="N8307" i="2"/>
  <c r="N8315" i="2"/>
  <c r="N8316" i="2"/>
  <c r="N8317" i="2"/>
  <c r="N8318" i="2"/>
  <c r="N8319" i="2"/>
  <c r="N8323" i="2"/>
  <c r="N8331" i="2"/>
  <c r="N8332" i="2"/>
  <c r="N8333" i="2"/>
  <c r="N8334" i="2"/>
  <c r="N8335" i="2"/>
  <c r="N8339" i="2"/>
  <c r="N8340" i="2"/>
  <c r="N8347" i="2"/>
  <c r="N8348" i="2"/>
  <c r="N8349" i="2"/>
  <c r="N8350" i="2"/>
  <c r="N8351" i="2"/>
  <c r="N8352" i="2"/>
  <c r="N8363" i="2"/>
  <c r="N8364" i="2"/>
  <c r="N8365" i="2"/>
  <c r="N8366" i="2"/>
  <c r="N8367" i="2"/>
  <c r="N8368" i="2"/>
  <c r="N8371" i="2"/>
  <c r="N8379" i="2"/>
  <c r="N8380" i="2"/>
  <c r="N8381" i="2"/>
  <c r="N8382" i="2"/>
  <c r="N8383" i="2"/>
  <c r="N8384" i="2"/>
  <c r="N8385" i="2"/>
  <c r="N8386" i="2"/>
  <c r="N8387" i="2"/>
  <c r="N8395" i="2"/>
  <c r="N8396" i="2"/>
  <c r="N8397" i="2"/>
  <c r="N8398" i="2"/>
  <c r="N8399" i="2"/>
  <c r="N8402" i="2"/>
  <c r="N8403" i="2"/>
  <c r="N8411" i="2"/>
  <c r="N8412" i="2"/>
  <c r="N8413" i="2"/>
  <c r="N8414" i="2"/>
  <c r="N8415" i="2"/>
  <c r="N8416" i="2"/>
  <c r="N8419" i="2"/>
  <c r="N8427" i="2"/>
  <c r="N8428" i="2"/>
  <c r="N8429" i="2"/>
  <c r="N8430" i="2"/>
  <c r="N8431" i="2"/>
  <c r="N8432" i="2"/>
  <c r="N8433" i="2"/>
  <c r="N8434" i="2"/>
  <c r="N8435" i="2"/>
  <c r="N8436" i="2"/>
  <c r="N8443" i="2"/>
  <c r="N8444" i="2"/>
  <c r="N8445" i="2"/>
  <c r="N8446" i="2"/>
  <c r="N8447" i="2"/>
  <c r="N8451" i="2"/>
  <c r="N8459" i="2"/>
  <c r="N8460" i="2"/>
  <c r="N8461" i="2"/>
  <c r="N8462" i="2"/>
  <c r="N8463" i="2"/>
  <c r="N8464" i="2"/>
  <c r="N8465" i="2"/>
  <c r="N8467" i="2"/>
  <c r="N8475" i="2"/>
  <c r="N8476" i="2"/>
  <c r="N8477" i="2"/>
  <c r="N8478" i="2"/>
  <c r="N8479" i="2"/>
  <c r="N8480" i="2"/>
  <c r="N8481" i="2"/>
  <c r="N8482" i="2"/>
  <c r="N8483" i="2"/>
  <c r="N8484" i="2"/>
  <c r="N8491" i="2"/>
  <c r="N8492" i="2"/>
  <c r="N8493" i="2"/>
  <c r="N8494" i="2"/>
  <c r="N8495" i="2"/>
  <c r="N8496" i="2"/>
  <c r="N8499" i="2"/>
  <c r="N8507" i="2"/>
  <c r="N8508" i="2"/>
  <c r="N8509" i="2"/>
  <c r="N8510" i="2"/>
  <c r="N8511" i="2"/>
  <c r="N8512" i="2"/>
  <c r="N8515" i="2"/>
  <c r="N8523" i="2"/>
  <c r="N8524" i="2"/>
  <c r="N8525" i="2"/>
  <c r="N8526" i="2"/>
  <c r="N8527" i="2"/>
  <c r="N8528" i="2"/>
  <c r="N8529" i="2"/>
  <c r="N8530" i="2"/>
  <c r="N8531" i="2"/>
  <c r="N8539" i="2"/>
  <c r="N8540" i="2"/>
  <c r="N8541" i="2"/>
  <c r="N8542" i="2"/>
  <c r="N8543" i="2"/>
  <c r="N8545" i="2"/>
  <c r="N8546" i="2"/>
  <c r="N8547" i="2"/>
  <c r="N8548" i="2"/>
  <c r="N8555" i="2"/>
  <c r="N8556" i="2"/>
  <c r="N8557" i="2"/>
  <c r="N8558" i="2"/>
  <c r="N8559" i="2"/>
  <c r="N8563" i="2"/>
  <c r="N8564" i="2"/>
  <c r="N8571" i="2"/>
  <c r="N8572" i="2"/>
  <c r="N8573" i="2"/>
  <c r="N8574" i="2"/>
  <c r="N8575" i="2"/>
  <c r="N8579" i="2"/>
  <c r="N8587" i="2"/>
  <c r="N8588" i="2"/>
  <c r="N8589" i="2"/>
  <c r="N8590" i="2"/>
  <c r="N8591" i="2"/>
  <c r="N8595" i="2"/>
  <c r="N8596" i="2"/>
  <c r="N8603" i="2"/>
  <c r="N8604" i="2"/>
  <c r="N8605" i="2"/>
  <c r="N8606" i="2"/>
  <c r="N8607" i="2"/>
  <c r="N8608" i="2"/>
  <c r="N8619" i="2"/>
  <c r="N8620" i="2"/>
  <c r="N8621" i="2"/>
  <c r="N8622" i="2"/>
  <c r="N8623" i="2"/>
  <c r="N8627" i="2"/>
  <c r="N8635" i="2"/>
  <c r="N8636" i="2"/>
  <c r="N8637" i="2"/>
  <c r="N8638" i="2"/>
  <c r="N8639" i="2"/>
  <c r="N8643" i="2"/>
  <c r="N8651" i="2"/>
  <c r="N8652" i="2"/>
  <c r="N8653" i="2"/>
  <c r="N8654" i="2"/>
  <c r="N8655" i="2"/>
  <c r="N8656" i="2"/>
  <c r="N8657" i="2"/>
  <c r="N8658" i="2"/>
  <c r="N8659" i="2"/>
  <c r="N8667" i="2"/>
  <c r="N8668" i="2"/>
  <c r="N8669" i="2"/>
  <c r="N8670" i="2"/>
  <c r="N8671" i="2"/>
  <c r="N8672" i="2"/>
  <c r="N8673" i="2"/>
  <c r="N8675" i="2"/>
  <c r="N8683" i="2"/>
  <c r="N8684" i="2"/>
  <c r="N8685" i="2"/>
  <c r="N8686" i="2"/>
  <c r="N8687" i="2"/>
  <c r="N8689" i="2"/>
  <c r="N8691" i="2"/>
  <c r="N8692" i="2"/>
  <c r="N8693" i="2"/>
  <c r="N8699" i="2"/>
  <c r="N8700" i="2"/>
  <c r="N8701" i="2"/>
  <c r="N8702" i="2"/>
  <c r="N8703" i="2"/>
  <c r="N8704" i="2"/>
  <c r="N8707" i="2"/>
  <c r="N8715" i="2"/>
  <c r="N8716" i="2"/>
  <c r="N8717" i="2"/>
  <c r="N8718" i="2"/>
  <c r="N8719" i="2"/>
  <c r="N8720" i="2"/>
  <c r="N8721" i="2"/>
  <c r="N8722" i="2"/>
  <c r="N8723" i="2"/>
  <c r="N8731" i="2"/>
  <c r="N8732" i="2"/>
  <c r="N8733" i="2"/>
  <c r="N8734" i="2"/>
  <c r="N8735" i="2"/>
  <c r="N8736" i="2"/>
  <c r="N8737" i="2"/>
  <c r="N8738" i="2"/>
  <c r="N8739" i="2"/>
  <c r="N8740" i="2"/>
  <c r="N8747" i="2"/>
  <c r="N8748" i="2"/>
  <c r="N8749" i="2"/>
  <c r="N8750" i="2"/>
  <c r="N8751" i="2"/>
  <c r="N8753" i="2"/>
  <c r="N8754" i="2"/>
  <c r="N8755" i="2"/>
  <c r="N8756" i="2"/>
  <c r="N8757" i="2"/>
  <c r="N8763" i="2"/>
  <c r="N8764" i="2"/>
  <c r="N8765" i="2"/>
  <c r="N8766" i="2"/>
  <c r="N8767" i="2"/>
  <c r="N8768" i="2"/>
  <c r="N8771" i="2"/>
  <c r="N8779" i="2"/>
  <c r="N8780" i="2"/>
  <c r="N8781" i="2"/>
  <c r="N8782" i="2"/>
  <c r="N8783" i="2"/>
  <c r="N8787" i="2"/>
  <c r="N8795" i="2"/>
  <c r="N8796" i="2"/>
  <c r="N8797" i="2"/>
  <c r="N8798" i="2"/>
  <c r="N8799" i="2"/>
  <c r="N8803" i="2"/>
  <c r="N8811" i="2"/>
  <c r="N8812" i="2"/>
  <c r="N8813" i="2"/>
  <c r="N8814" i="2"/>
  <c r="N8815" i="2"/>
  <c r="N8818" i="2"/>
  <c r="N8819" i="2"/>
  <c r="N8827" i="2"/>
  <c r="N8828" i="2"/>
  <c r="N8829" i="2"/>
  <c r="N8830" i="2"/>
  <c r="N8831" i="2"/>
  <c r="N8835" i="2"/>
  <c r="N8843" i="2"/>
  <c r="N8844" i="2"/>
  <c r="N8845" i="2"/>
  <c r="N8846" i="2"/>
  <c r="N8847" i="2"/>
  <c r="N8851" i="2"/>
  <c r="N8852" i="2"/>
  <c r="N8859" i="2"/>
  <c r="N8860" i="2"/>
  <c r="N8861" i="2"/>
  <c r="N8862" i="2"/>
  <c r="N8863" i="2"/>
  <c r="N8875" i="2"/>
  <c r="N8876" i="2"/>
  <c r="N8877" i="2"/>
  <c r="N8878" i="2"/>
  <c r="N8879" i="2"/>
  <c r="N8880" i="2"/>
  <c r="N8883" i="2"/>
  <c r="N8891" i="2"/>
  <c r="N8892" i="2"/>
  <c r="N8893" i="2"/>
  <c r="N8894" i="2"/>
  <c r="N8895" i="2"/>
  <c r="N8896" i="2"/>
  <c r="N8897" i="2"/>
  <c r="N8898" i="2"/>
  <c r="N8899" i="2"/>
  <c r="N8907" i="2"/>
  <c r="N8908" i="2"/>
  <c r="N8909" i="2"/>
  <c r="N8910" i="2"/>
  <c r="N8911" i="2"/>
  <c r="N8912" i="2"/>
  <c r="N8913" i="2"/>
  <c r="N8914" i="2"/>
  <c r="N8915" i="2"/>
  <c r="N8920" i="2"/>
  <c r="N8923" i="2"/>
  <c r="N8924" i="2"/>
  <c r="N8925" i="2"/>
  <c r="N8926" i="2"/>
  <c r="N8927" i="2"/>
  <c r="N8931" i="2"/>
  <c r="N8939" i="2"/>
  <c r="N8940" i="2"/>
  <c r="N8941" i="2"/>
  <c r="N8942" i="2"/>
  <c r="N8943" i="2"/>
  <c r="N8944" i="2"/>
  <c r="N8945" i="2"/>
  <c r="N8946" i="2"/>
  <c r="N8947" i="2"/>
  <c r="N8955" i="2"/>
  <c r="N8956" i="2"/>
  <c r="N8957" i="2"/>
  <c r="N8958" i="2"/>
  <c r="N8959" i="2"/>
  <c r="N8960" i="2"/>
  <c r="N8963" i="2"/>
  <c r="N8971" i="2"/>
  <c r="N8972" i="2"/>
  <c r="N8973" i="2"/>
  <c r="N8974" i="2"/>
  <c r="N8975" i="2"/>
  <c r="N8977" i="2"/>
  <c r="N8979" i="2"/>
  <c r="N8987" i="2"/>
  <c r="N8988" i="2"/>
  <c r="N8989" i="2"/>
  <c r="N8990" i="2"/>
  <c r="N8991" i="2"/>
  <c r="N8994" i="2"/>
  <c r="N8995" i="2"/>
  <c r="N8996" i="2"/>
  <c r="N9003" i="2"/>
  <c r="N9004" i="2"/>
  <c r="N9005" i="2"/>
  <c r="N9006" i="2"/>
  <c r="N9007" i="2"/>
  <c r="N9008" i="2"/>
  <c r="N9011" i="2"/>
  <c r="N9012" i="2"/>
  <c r="N9014" i="2"/>
  <c r="N9019" i="2"/>
  <c r="N9020" i="2"/>
  <c r="N9021" i="2"/>
  <c r="N9022" i="2"/>
  <c r="N9023" i="2"/>
  <c r="N9024" i="2"/>
  <c r="N9027" i="2"/>
  <c r="N9035" i="2"/>
  <c r="N9036" i="2"/>
  <c r="N9037" i="2"/>
  <c r="N9038" i="2"/>
  <c r="N9039" i="2"/>
  <c r="N9040" i="2"/>
  <c r="N9043" i="2"/>
  <c r="N9051" i="2"/>
  <c r="N9052" i="2"/>
  <c r="N9053" i="2"/>
  <c r="N9054" i="2"/>
  <c r="N9055" i="2"/>
  <c r="N9057" i="2"/>
  <c r="N9058" i="2"/>
  <c r="N9059" i="2"/>
  <c r="N9060" i="2"/>
  <c r="N9067" i="2"/>
  <c r="N9068" i="2"/>
  <c r="N9069" i="2"/>
  <c r="N9070" i="2"/>
  <c r="N9071" i="2"/>
  <c r="N9075" i="2"/>
  <c r="N9083" i="2"/>
  <c r="N9084" i="2"/>
  <c r="N9085" i="2"/>
  <c r="N9086" i="2"/>
  <c r="N9087" i="2"/>
  <c r="N9091" i="2"/>
  <c r="N9099" i="2"/>
  <c r="N9100" i="2"/>
  <c r="N9101" i="2"/>
  <c r="N9102" i="2"/>
  <c r="N9103" i="2"/>
  <c r="N9107" i="2"/>
  <c r="N9109" i="2"/>
  <c r="N9110" i="2"/>
  <c r="N9115" i="2"/>
  <c r="N9116" i="2"/>
  <c r="N9117" i="2"/>
  <c r="N9118" i="2"/>
  <c r="N9119" i="2"/>
  <c r="N9120" i="2"/>
  <c r="N9131" i="2"/>
  <c r="N9132" i="2"/>
  <c r="N9133" i="2"/>
  <c r="N9134" i="2"/>
  <c r="N9135" i="2"/>
  <c r="N9136" i="2"/>
  <c r="N9137" i="2"/>
  <c r="N9139" i="2"/>
  <c r="N9147" i="2"/>
  <c r="N9148" i="2"/>
  <c r="N9149" i="2"/>
  <c r="N9150" i="2"/>
  <c r="N9151" i="2"/>
  <c r="N9152" i="2"/>
  <c r="N9153" i="2"/>
  <c r="N9154" i="2"/>
  <c r="N9155" i="2"/>
  <c r="N9163" i="2"/>
  <c r="N9164" i="2"/>
  <c r="N9165" i="2"/>
  <c r="N9166" i="2"/>
  <c r="N9167" i="2"/>
  <c r="N9171" i="2"/>
  <c r="N9179" i="2"/>
  <c r="N9180" i="2"/>
  <c r="N9181" i="2"/>
  <c r="N9182" i="2"/>
  <c r="N9183" i="2"/>
  <c r="N9184" i="2"/>
  <c r="N9185" i="2"/>
  <c r="N9187" i="2"/>
  <c r="N9195" i="2"/>
  <c r="N9196" i="2"/>
  <c r="N9197" i="2"/>
  <c r="N9198" i="2"/>
  <c r="N9199" i="2"/>
  <c r="N9200" i="2"/>
  <c r="N9201" i="2"/>
  <c r="N9202" i="2"/>
  <c r="N9203" i="2"/>
  <c r="N9204" i="2"/>
  <c r="N9211" i="2"/>
  <c r="N9212" i="2"/>
  <c r="N9213" i="2"/>
  <c r="N9214" i="2"/>
  <c r="N9215" i="2"/>
  <c r="N9216" i="2"/>
  <c r="N9219" i="2"/>
  <c r="N9227" i="2"/>
  <c r="N9228" i="2"/>
  <c r="N9229" i="2"/>
  <c r="N9230" i="2"/>
  <c r="N9231" i="2"/>
  <c r="N9232" i="2"/>
  <c r="N9234" i="2"/>
  <c r="N9235" i="2"/>
  <c r="N9243" i="2"/>
  <c r="N9244" i="2"/>
  <c r="N9245" i="2"/>
  <c r="N9246" i="2"/>
  <c r="N9247" i="2"/>
  <c r="N9248" i="2"/>
  <c r="N9249" i="2"/>
  <c r="N9250" i="2"/>
  <c r="N9251" i="2"/>
  <c r="N9259" i="2"/>
  <c r="N9260" i="2"/>
  <c r="N9261" i="2"/>
  <c r="N9262" i="2"/>
  <c r="N9263" i="2"/>
  <c r="N9264" i="2"/>
  <c r="N9267" i="2"/>
  <c r="N9275" i="2"/>
  <c r="N9276" i="2"/>
  <c r="N9277" i="2"/>
  <c r="N9278" i="2"/>
  <c r="N9279" i="2"/>
  <c r="N9280" i="2"/>
  <c r="N9283" i="2"/>
  <c r="N9291" i="2"/>
  <c r="N9292" i="2"/>
  <c r="N9293" i="2"/>
  <c r="N9294" i="2"/>
  <c r="N9295" i="2"/>
  <c r="N9296" i="2"/>
  <c r="N9299" i="2"/>
  <c r="N9307" i="2"/>
  <c r="N9308" i="2"/>
  <c r="N9309" i="2"/>
  <c r="N9310" i="2"/>
  <c r="N9311" i="2"/>
  <c r="N9313" i="2"/>
  <c r="N9314" i="2"/>
  <c r="N9315" i="2"/>
  <c r="N9323" i="2"/>
  <c r="N9324" i="2"/>
  <c r="N9325" i="2"/>
  <c r="N9326" i="2"/>
  <c r="N9327" i="2"/>
  <c r="N9330" i="2"/>
  <c r="N9331" i="2"/>
  <c r="N9332" i="2"/>
  <c r="N9339" i="2"/>
  <c r="N9340" i="2"/>
  <c r="N9341" i="2"/>
  <c r="N9342" i="2"/>
  <c r="N9343" i="2"/>
  <c r="N9347" i="2"/>
  <c r="N9348" i="2"/>
  <c r="N9355" i="2"/>
  <c r="N9356" i="2"/>
  <c r="N9357" i="2"/>
  <c r="N9358" i="2"/>
  <c r="N9359" i="2"/>
  <c r="N9363" i="2"/>
  <c r="N9371" i="2"/>
  <c r="N9372" i="2"/>
  <c r="N9373" i="2"/>
  <c r="N9374" i="2"/>
  <c r="N9375" i="2"/>
  <c r="N9376" i="2"/>
  <c r="N9387" i="2"/>
  <c r="N9388" i="2"/>
  <c r="N9389" i="2"/>
  <c r="N9390" i="2"/>
  <c r="N9391" i="2"/>
  <c r="N9392" i="2"/>
  <c r="N9393" i="2"/>
  <c r="N9395" i="2"/>
  <c r="N9403" i="2"/>
  <c r="N9404" i="2"/>
  <c r="N9405" i="2"/>
  <c r="N9406" i="2"/>
  <c r="N9407" i="2"/>
  <c r="N9408" i="2"/>
  <c r="N9409" i="2"/>
  <c r="N9410" i="2"/>
  <c r="N9411" i="2"/>
  <c r="N9419" i="2"/>
  <c r="N9420" i="2"/>
  <c r="N9421" i="2"/>
  <c r="N9422" i="2"/>
  <c r="N9423" i="2"/>
  <c r="N9424" i="2"/>
  <c r="N9427" i="2"/>
  <c r="N9435" i="2"/>
  <c r="N9436" i="2"/>
  <c r="N9437" i="2"/>
  <c r="N9438" i="2"/>
  <c r="N9439" i="2"/>
  <c r="N9440" i="2"/>
  <c r="N9441" i="2"/>
  <c r="N9442" i="2"/>
  <c r="N9443" i="2"/>
  <c r="N9451" i="2"/>
  <c r="N9452" i="2"/>
  <c r="N9453" i="2"/>
  <c r="N9454" i="2"/>
  <c r="N9455" i="2"/>
  <c r="N9456" i="2"/>
  <c r="N9458" i="2"/>
  <c r="N9459" i="2"/>
  <c r="N9460" i="2"/>
  <c r="N9467" i="2"/>
  <c r="N9468" i="2"/>
  <c r="N9469" i="2"/>
  <c r="N9470" i="2"/>
  <c r="N9471" i="2"/>
  <c r="N9472" i="2"/>
  <c r="N9475" i="2"/>
  <c r="N9483" i="2"/>
  <c r="N9484" i="2"/>
  <c r="N9485" i="2"/>
  <c r="N9486" i="2"/>
  <c r="N9487" i="2"/>
  <c r="N9488" i="2"/>
  <c r="N9489" i="2"/>
  <c r="N9490" i="2"/>
  <c r="N9491" i="2"/>
  <c r="N9492" i="2"/>
  <c r="N9499" i="2"/>
  <c r="N9500" i="2"/>
  <c r="N9501" i="2"/>
  <c r="N9502" i="2"/>
  <c r="N9503" i="2"/>
  <c r="N9504" i="2"/>
  <c r="N9505" i="2"/>
  <c r="N9506" i="2"/>
  <c r="N9507" i="2"/>
  <c r="N9508" i="2"/>
  <c r="N9515" i="2"/>
  <c r="N9516" i="2"/>
  <c r="N9517" i="2"/>
  <c r="N9518" i="2"/>
  <c r="N9519" i="2"/>
  <c r="N9520" i="2"/>
  <c r="N9521" i="2"/>
  <c r="N9522" i="2"/>
  <c r="N9523" i="2"/>
  <c r="N9524" i="2"/>
  <c r="N9531" i="2"/>
  <c r="N9532" i="2"/>
  <c r="N9533" i="2"/>
  <c r="N9534" i="2"/>
  <c r="N9535" i="2"/>
  <c r="N9539" i="2"/>
  <c r="N9547" i="2"/>
  <c r="N9548" i="2"/>
  <c r="N9549" i="2"/>
  <c r="N9550" i="2"/>
  <c r="N9551" i="2"/>
  <c r="N9552" i="2"/>
  <c r="N9555" i="2"/>
  <c r="N9563" i="2"/>
  <c r="N9564" i="2"/>
  <c r="N9565" i="2"/>
  <c r="N9566" i="2"/>
  <c r="N9567" i="2"/>
  <c r="N9571" i="2"/>
  <c r="N9579" i="2"/>
  <c r="N9580" i="2"/>
  <c r="N9581" i="2"/>
  <c r="N9582" i="2"/>
  <c r="N9583" i="2"/>
  <c r="N9587" i="2"/>
  <c r="N9588" i="2"/>
  <c r="N9595" i="2"/>
  <c r="N9596" i="2"/>
  <c r="N9597" i="2"/>
  <c r="N9598" i="2"/>
  <c r="N9599" i="2"/>
  <c r="N9603" i="2"/>
  <c r="N9604" i="2"/>
  <c r="N9611" i="2"/>
  <c r="N9612" i="2"/>
  <c r="N9613" i="2"/>
  <c r="N9614" i="2"/>
  <c r="N9615" i="2"/>
  <c r="N9619" i="2"/>
  <c r="N9627" i="2"/>
  <c r="N9628" i="2"/>
  <c r="N9629" i="2"/>
  <c r="N9630" i="2"/>
  <c r="N9631" i="2"/>
  <c r="N9632" i="2"/>
  <c r="N9643" i="2"/>
  <c r="N9644" i="2"/>
  <c r="N9645" i="2"/>
  <c r="N9646" i="2"/>
  <c r="N9647" i="2"/>
  <c r="N9648" i="2"/>
  <c r="N9649" i="2"/>
  <c r="N9651" i="2"/>
  <c r="N9659" i="2"/>
  <c r="N9660" i="2"/>
  <c r="N9661" i="2"/>
  <c r="N9662" i="2"/>
  <c r="N9663" i="2"/>
  <c r="N9664" i="2"/>
  <c r="N9665" i="2"/>
  <c r="N9666" i="2"/>
  <c r="N9667" i="2"/>
  <c r="N9668" i="2"/>
  <c r="N9675" i="2"/>
  <c r="N9676" i="2"/>
  <c r="N9677" i="2"/>
  <c r="N9678" i="2"/>
  <c r="N9679" i="2"/>
  <c r="N9680" i="2"/>
  <c r="N9683" i="2"/>
  <c r="N9691" i="2"/>
  <c r="N9692" i="2"/>
  <c r="N9693" i="2"/>
  <c r="N9694" i="2"/>
  <c r="N9695" i="2"/>
  <c r="N9696" i="2"/>
  <c r="N9697" i="2"/>
  <c r="N9699" i="2"/>
  <c r="N9707" i="2"/>
  <c r="N9708" i="2"/>
  <c r="N9709" i="2"/>
  <c r="N9710" i="2"/>
  <c r="N9711" i="2"/>
  <c r="N9712" i="2"/>
  <c r="N9713" i="2"/>
  <c r="N9715" i="2"/>
  <c r="N9716" i="2"/>
  <c r="N9723" i="2"/>
  <c r="N9724" i="2"/>
  <c r="N9725" i="2"/>
  <c r="N9726" i="2"/>
  <c r="N9727" i="2"/>
  <c r="N9728" i="2"/>
  <c r="N9729" i="2"/>
  <c r="N9731" i="2"/>
  <c r="N9733" i="2"/>
  <c r="N9739" i="2"/>
  <c r="N9740" i="2"/>
  <c r="N9741" i="2"/>
  <c r="N9742" i="2"/>
  <c r="N9743" i="2"/>
  <c r="N9744" i="2"/>
  <c r="N9747" i="2"/>
  <c r="N9755" i="2"/>
  <c r="N9756" i="2"/>
  <c r="N9757" i="2"/>
  <c r="N9758" i="2"/>
  <c r="N9759" i="2"/>
  <c r="N9760" i="2"/>
  <c r="N9761" i="2"/>
  <c r="N9762" i="2"/>
  <c r="N9763" i="2"/>
  <c r="N9771" i="2"/>
  <c r="N9772" i="2"/>
  <c r="N9773" i="2"/>
  <c r="N9774" i="2"/>
  <c r="N9775" i="2"/>
  <c r="N9776" i="2"/>
  <c r="N9777" i="2"/>
  <c r="N9778" i="2"/>
  <c r="N9779" i="2"/>
  <c r="N9780" i="2"/>
  <c r="N9787" i="2"/>
  <c r="N9788" i="2"/>
  <c r="N9789" i="2"/>
  <c r="N9790" i="2"/>
  <c r="N9791" i="2"/>
  <c r="N9792" i="2"/>
  <c r="N9793" i="2"/>
  <c r="N9794" i="2"/>
  <c r="N9795" i="2"/>
  <c r="N9796" i="2"/>
  <c r="N9803" i="2"/>
  <c r="N9804" i="2"/>
  <c r="N9805" i="2"/>
  <c r="N9806" i="2"/>
  <c r="N9807" i="2"/>
  <c r="N9808" i="2"/>
  <c r="N9809" i="2"/>
  <c r="N9810" i="2"/>
  <c r="N9811" i="2"/>
  <c r="N9812" i="2"/>
  <c r="N9819" i="2"/>
  <c r="N9820" i="2"/>
  <c r="N9821" i="2"/>
  <c r="N9822" i="2"/>
  <c r="N9823" i="2"/>
  <c r="N9827" i="2"/>
  <c r="N9835" i="2"/>
  <c r="N9836" i="2"/>
  <c r="N9837" i="2"/>
  <c r="N9838" i="2"/>
  <c r="N9839" i="2"/>
  <c r="N9843" i="2"/>
  <c r="N9851" i="2"/>
  <c r="N9852" i="2"/>
  <c r="N9853" i="2"/>
  <c r="N9854" i="2"/>
  <c r="N9855" i="2"/>
  <c r="N9856" i="2"/>
  <c r="N9859" i="2"/>
  <c r="N9867" i="2"/>
  <c r="N9868" i="2"/>
  <c r="N9869" i="2"/>
  <c r="N9870" i="2"/>
  <c r="N9871" i="2"/>
  <c r="N9873" i="2"/>
  <c r="N9875" i="2"/>
  <c r="N9876" i="2"/>
  <c r="N9877" i="2"/>
  <c r="N9879" i="2"/>
  <c r="N9883" i="2"/>
  <c r="N9884" i="2"/>
  <c r="N9885" i="2"/>
  <c r="N9886" i="2"/>
  <c r="N9887" i="2"/>
  <c r="N9888" i="2"/>
  <c r="N9890" i="2"/>
  <c r="N9899" i="2"/>
  <c r="N9900" i="2"/>
  <c r="N9901" i="2"/>
  <c r="N9902" i="2"/>
  <c r="N9903" i="2"/>
  <c r="N9904" i="2"/>
  <c r="N9907" i="2"/>
  <c r="N9915" i="2"/>
  <c r="N9916" i="2"/>
  <c r="N9917" i="2"/>
  <c r="N9918" i="2"/>
  <c r="N9919" i="2"/>
  <c r="N9920" i="2"/>
  <c r="N9923" i="2"/>
  <c r="N9931" i="2"/>
  <c r="N9932" i="2"/>
  <c r="N9933" i="2"/>
  <c r="N9934" i="2"/>
  <c r="N9935" i="2"/>
  <c r="N9936" i="2"/>
  <c r="N9937" i="2"/>
  <c r="N9939" i="2"/>
  <c r="N9941" i="2"/>
  <c r="N9947" i="2"/>
  <c r="N9948" i="2"/>
  <c r="N9949" i="2"/>
  <c r="N9950" i="2"/>
  <c r="N9951" i="2"/>
  <c r="N9952" i="2"/>
  <c r="N9953" i="2"/>
  <c r="N9954" i="2"/>
  <c r="N9955" i="2"/>
  <c r="N9956" i="2"/>
  <c r="N9963" i="2"/>
  <c r="N9964" i="2"/>
  <c r="N9965" i="2"/>
  <c r="N9966" i="2"/>
  <c r="N9967" i="2"/>
  <c r="N9968" i="2"/>
  <c r="N9971" i="2"/>
  <c r="N9979" i="2"/>
  <c r="N9980" i="2"/>
  <c r="N9981" i="2"/>
  <c r="N9982" i="2"/>
  <c r="N9983" i="2"/>
  <c r="N9984" i="2"/>
  <c r="N9985" i="2"/>
  <c r="N9987" i="2"/>
  <c r="N9995" i="2"/>
  <c r="N9996" i="2"/>
  <c r="N9997" i="2"/>
  <c r="N9998" i="2"/>
  <c r="N9999" i="2"/>
  <c r="N10000" i="2"/>
  <c r="N10002" i="2"/>
  <c r="N10003" i="2"/>
  <c r="N10004" i="2"/>
  <c r="N10011" i="2"/>
  <c r="N10012" i="2"/>
  <c r="N10013" i="2"/>
  <c r="N10014" i="2"/>
  <c r="N10015" i="2"/>
  <c r="N10016" i="2"/>
  <c r="N10017" i="2"/>
  <c r="N10018" i="2"/>
  <c r="N10019" i="2"/>
  <c r="N10020" i="2"/>
  <c r="N10021" i="2"/>
  <c r="N10022" i="2"/>
  <c r="M3360" i="2"/>
  <c r="M3363" i="2"/>
  <c r="M3374" i="2"/>
  <c r="M3375" i="2"/>
  <c r="M3379" i="2"/>
  <c r="M3388" i="2"/>
  <c r="M3389" i="2"/>
  <c r="M3390" i="2"/>
  <c r="M3391" i="2"/>
  <c r="M3392" i="2"/>
  <c r="M3393" i="2"/>
  <c r="M3394" i="2"/>
  <c r="M3403" i="2"/>
  <c r="M3404" i="2"/>
  <c r="T3404" i="2" s="1"/>
  <c r="M3405" i="2"/>
  <c r="M3406" i="2"/>
  <c r="T3406" i="2" s="1"/>
  <c r="M3407" i="2"/>
  <c r="M3408" i="2"/>
  <c r="M3409" i="2"/>
  <c r="M3410" i="2"/>
  <c r="M3411" i="2"/>
  <c r="M3412" i="2"/>
  <c r="M3413" i="2"/>
  <c r="M3419" i="2"/>
  <c r="M3422" i="2"/>
  <c r="M3423" i="2"/>
  <c r="M3427" i="2"/>
  <c r="M3428" i="2"/>
  <c r="M3435" i="2"/>
  <c r="M3439" i="2"/>
  <c r="M3440" i="2"/>
  <c r="M3444" i="2"/>
  <c r="M3451" i="2"/>
  <c r="M3455" i="2"/>
  <c r="M3456" i="2"/>
  <c r="M3457" i="2"/>
  <c r="M3460" i="2"/>
  <c r="M3467" i="2"/>
  <c r="M3468" i="2"/>
  <c r="M3469" i="2"/>
  <c r="M3470" i="2"/>
  <c r="M3471" i="2"/>
  <c r="M3475" i="2"/>
  <c r="M3483" i="2"/>
  <c r="M3484" i="2"/>
  <c r="M3485" i="2"/>
  <c r="M3486" i="2"/>
  <c r="T3486" i="2" s="1"/>
  <c r="M3487" i="2"/>
  <c r="T3487" i="2" s="1"/>
  <c r="M3488" i="2"/>
  <c r="T3488" i="2" s="1"/>
  <c r="M3491" i="2"/>
  <c r="M3499" i="2"/>
  <c r="M3500" i="2"/>
  <c r="M3501" i="2"/>
  <c r="M3502" i="2"/>
  <c r="M3503" i="2"/>
  <c r="M3504" i="2"/>
  <c r="M3507" i="2"/>
  <c r="M3515" i="2"/>
  <c r="T3515" i="2" s="1"/>
  <c r="M3516" i="2"/>
  <c r="M3517" i="2"/>
  <c r="M3518" i="2"/>
  <c r="M3519" i="2"/>
  <c r="M3520" i="2"/>
  <c r="M3521" i="2"/>
  <c r="M3523" i="2"/>
  <c r="M3531" i="2"/>
  <c r="T3531" i="2" s="1"/>
  <c r="M3532" i="2"/>
  <c r="T3532" i="2" s="1"/>
  <c r="M3533" i="2"/>
  <c r="T3533" i="2" s="1"/>
  <c r="M3534" i="2"/>
  <c r="T3534" i="2" s="1"/>
  <c r="M3535" i="2"/>
  <c r="M3537" i="2"/>
  <c r="M3538" i="2"/>
  <c r="M3539" i="2"/>
  <c r="M3547" i="2"/>
  <c r="T3547" i="2" s="1"/>
  <c r="M3548" i="2"/>
  <c r="T3548" i="2" s="1"/>
  <c r="M3549" i="2"/>
  <c r="T3549" i="2" s="1"/>
  <c r="M3550" i="2"/>
  <c r="M3551" i="2"/>
  <c r="M3552" i="2"/>
  <c r="M3554" i="2"/>
  <c r="M3555" i="2"/>
  <c r="M3556" i="2"/>
  <c r="M3558" i="2"/>
  <c r="M3559" i="2"/>
  <c r="M3563" i="2"/>
  <c r="M3564" i="2"/>
  <c r="M3565" i="2"/>
  <c r="M3566" i="2"/>
  <c r="M3567" i="2"/>
  <c r="M3568" i="2"/>
  <c r="M3569" i="2"/>
  <c r="M3571" i="2"/>
  <c r="M3572" i="2"/>
  <c r="M3579" i="2"/>
  <c r="M3580" i="2"/>
  <c r="M3581" i="2"/>
  <c r="M3582" i="2"/>
  <c r="M3583" i="2"/>
  <c r="M3584" i="2"/>
  <c r="M3587" i="2"/>
  <c r="M3595" i="2"/>
  <c r="T3595" i="2" s="1"/>
  <c r="M3596" i="2"/>
  <c r="T3596" i="2" s="1"/>
  <c r="M3597" i="2"/>
  <c r="T3597" i="2" s="1"/>
  <c r="M3598" i="2"/>
  <c r="T3598" i="2" s="1"/>
  <c r="M3599" i="2"/>
  <c r="M3600" i="2"/>
  <c r="M3603" i="2"/>
  <c r="M3611" i="2"/>
  <c r="M3612" i="2"/>
  <c r="M3613" i="2"/>
  <c r="M3614" i="2"/>
  <c r="M3615" i="2"/>
  <c r="M3616" i="2"/>
  <c r="M3619" i="2"/>
  <c r="M3627" i="2"/>
  <c r="T3627" i="2" s="1"/>
  <c r="M3628" i="2"/>
  <c r="T3628" i="2" s="1"/>
  <c r="M3629" i="2"/>
  <c r="M3630" i="2"/>
  <c r="M3631" i="2"/>
  <c r="M3632" i="2"/>
  <c r="M3633" i="2"/>
  <c r="M3634" i="2"/>
  <c r="M3635" i="2"/>
  <c r="M3643" i="2"/>
  <c r="M3644" i="2"/>
  <c r="M3645" i="2"/>
  <c r="M3646" i="2"/>
  <c r="M3647" i="2"/>
  <c r="M3648" i="2"/>
  <c r="M3649" i="2"/>
  <c r="M3650" i="2"/>
  <c r="M3651" i="2"/>
  <c r="M3652" i="2"/>
  <c r="M3659" i="2"/>
  <c r="M3660" i="2"/>
  <c r="M3661" i="2"/>
  <c r="M3662" i="2"/>
  <c r="M3663" i="2"/>
  <c r="M3664" i="2"/>
  <c r="M3665" i="2"/>
  <c r="M3666" i="2"/>
  <c r="M3667" i="2"/>
  <c r="M3668" i="2"/>
  <c r="M3675" i="2"/>
  <c r="S3675" i="2" s="1"/>
  <c r="M3676" i="2"/>
  <c r="M3677" i="2"/>
  <c r="M3678" i="2"/>
  <c r="M3679" i="2"/>
  <c r="M3680" i="2"/>
  <c r="M3681" i="2"/>
  <c r="M3682" i="2"/>
  <c r="M3683" i="2"/>
  <c r="M3684" i="2"/>
  <c r="M3691" i="2"/>
  <c r="T3691" i="2" s="1"/>
  <c r="M3692" i="2"/>
  <c r="T3692" i="2" s="1"/>
  <c r="M3693" i="2"/>
  <c r="T3693" i="2" s="1"/>
  <c r="M3694" i="2"/>
  <c r="T3694" i="2" s="1"/>
  <c r="M3695" i="2"/>
  <c r="M3696" i="2"/>
  <c r="M3699" i="2"/>
  <c r="M3707" i="2"/>
  <c r="M3708" i="2"/>
  <c r="M3709" i="2"/>
  <c r="M3710" i="2"/>
  <c r="M3711" i="2"/>
  <c r="M3712" i="2"/>
  <c r="M3715" i="2"/>
  <c r="M3723" i="2"/>
  <c r="T3723" i="2" s="1"/>
  <c r="M3724" i="2"/>
  <c r="T3724" i="2" s="1"/>
  <c r="M3725" i="2"/>
  <c r="T3725" i="2" s="1"/>
  <c r="M3726" i="2"/>
  <c r="T3726" i="2" s="1"/>
  <c r="M3727" i="2"/>
  <c r="M3731" i="2"/>
  <c r="M3739" i="2"/>
  <c r="M3740" i="2"/>
  <c r="M3741" i="2"/>
  <c r="M3742" i="2"/>
  <c r="T3742" i="2" s="1"/>
  <c r="M3743" i="2"/>
  <c r="M3744" i="2"/>
  <c r="M3747" i="2"/>
  <c r="M3755" i="2"/>
  <c r="M3756" i="2"/>
  <c r="M3757" i="2"/>
  <c r="M3758" i="2"/>
  <c r="M3759" i="2"/>
  <c r="M3760" i="2"/>
  <c r="M3761" i="2"/>
  <c r="M3763" i="2"/>
  <c r="M3771" i="2"/>
  <c r="T3771" i="2" s="1"/>
  <c r="M3772" i="2"/>
  <c r="T3772" i="2" s="1"/>
  <c r="M3773" i="2"/>
  <c r="T3773" i="2" s="1"/>
  <c r="M3774" i="2"/>
  <c r="T3774" i="2" s="1"/>
  <c r="M3775" i="2"/>
  <c r="T3775" i="2" s="1"/>
  <c r="M3776" i="2"/>
  <c r="M3777" i="2"/>
  <c r="M3778" i="2"/>
  <c r="M3779" i="2"/>
  <c r="M3787" i="2"/>
  <c r="M3788" i="2"/>
  <c r="M3789" i="2"/>
  <c r="M3790" i="2"/>
  <c r="M3791" i="2"/>
  <c r="M3793" i="2"/>
  <c r="M3794" i="2"/>
  <c r="M3795" i="2"/>
  <c r="M3803" i="2"/>
  <c r="M3804" i="2"/>
  <c r="M3805" i="2"/>
  <c r="M3806" i="2"/>
  <c r="T3806" i="2" s="1"/>
  <c r="M3807" i="2"/>
  <c r="M3808" i="2"/>
  <c r="M3810" i="2"/>
  <c r="M3811" i="2"/>
  <c r="M3812" i="2"/>
  <c r="M3814" i="2"/>
  <c r="M3819" i="2"/>
  <c r="M3820" i="2"/>
  <c r="M3821" i="2"/>
  <c r="M3822" i="2"/>
  <c r="M3823" i="2"/>
  <c r="M3824" i="2"/>
  <c r="M3825" i="2"/>
  <c r="M3827" i="2"/>
  <c r="M3829" i="2"/>
  <c r="M3831" i="2"/>
  <c r="M3832" i="2"/>
  <c r="M3833" i="2"/>
  <c r="M3835" i="2"/>
  <c r="T3835" i="2" s="1"/>
  <c r="M3836" i="2"/>
  <c r="M3837" i="2"/>
  <c r="M3838" i="2"/>
  <c r="M3839" i="2"/>
  <c r="M3840" i="2"/>
  <c r="M3843" i="2"/>
  <c r="M3851" i="2"/>
  <c r="M3852" i="2"/>
  <c r="M3853" i="2"/>
  <c r="M3854" i="2"/>
  <c r="M3855" i="2"/>
  <c r="M3856" i="2"/>
  <c r="M3859" i="2"/>
  <c r="M3867" i="2"/>
  <c r="M3868" i="2"/>
  <c r="M3869" i="2"/>
  <c r="M3870" i="2"/>
  <c r="T3870" i="2" s="1"/>
  <c r="M3871" i="2"/>
  <c r="M3872" i="2"/>
  <c r="M3873" i="2"/>
  <c r="M3874" i="2"/>
  <c r="M3875" i="2"/>
  <c r="M3883" i="2"/>
  <c r="T3883" i="2" s="1"/>
  <c r="M3884" i="2"/>
  <c r="T3884" i="2" s="1"/>
  <c r="M3885" i="2"/>
  <c r="M3886" i="2"/>
  <c r="M3887" i="2"/>
  <c r="M3888" i="2"/>
  <c r="M3889" i="2"/>
  <c r="M3890" i="2"/>
  <c r="M3891" i="2"/>
  <c r="M3892" i="2"/>
  <c r="M3899" i="2"/>
  <c r="M3900" i="2"/>
  <c r="M3901" i="2"/>
  <c r="M3902" i="2"/>
  <c r="M3903" i="2"/>
  <c r="M3904" i="2"/>
  <c r="M3905" i="2"/>
  <c r="M3906" i="2"/>
  <c r="M3907" i="2"/>
  <c r="M3908" i="2"/>
  <c r="M3909" i="2"/>
  <c r="M3910" i="2"/>
  <c r="M3912" i="2"/>
  <c r="M3915" i="2"/>
  <c r="M3916" i="2"/>
  <c r="M3917" i="2"/>
  <c r="M3918" i="2"/>
  <c r="M3919" i="2"/>
  <c r="M3920" i="2"/>
  <c r="M3921" i="2"/>
  <c r="M3922" i="2"/>
  <c r="M3923" i="2"/>
  <c r="M3924" i="2"/>
  <c r="M3931" i="2"/>
  <c r="T3931" i="2" s="1"/>
  <c r="M3932" i="2"/>
  <c r="T3932" i="2" s="1"/>
  <c r="M3933" i="2"/>
  <c r="T3933" i="2" s="1"/>
  <c r="M3934" i="2"/>
  <c r="M3935" i="2"/>
  <c r="M3936" i="2"/>
  <c r="M3939" i="2"/>
  <c r="M3947" i="2"/>
  <c r="M3948" i="2"/>
  <c r="M3949" i="2"/>
  <c r="T3949" i="2" s="1"/>
  <c r="M3950" i="2"/>
  <c r="T3950" i="2" s="1"/>
  <c r="M3951" i="2"/>
  <c r="M3952" i="2"/>
  <c r="M3955" i="2"/>
  <c r="M3963" i="2"/>
  <c r="M3964" i="2"/>
  <c r="T3964" i="2" s="1"/>
  <c r="M3965" i="2"/>
  <c r="T3965" i="2" s="1"/>
  <c r="M3966" i="2"/>
  <c r="T3966" i="2" s="1"/>
  <c r="M3967" i="2"/>
  <c r="M3968" i="2"/>
  <c r="M3971" i="2"/>
  <c r="M3979" i="2"/>
  <c r="T3979" i="2" s="1"/>
  <c r="M3980" i="2"/>
  <c r="T3980" i="2" s="1"/>
  <c r="M3981" i="2"/>
  <c r="T3981" i="2" s="1"/>
  <c r="M3982" i="2"/>
  <c r="T3982" i="2" s="1"/>
  <c r="M3983" i="2"/>
  <c r="M3987" i="2"/>
  <c r="M3995" i="2"/>
  <c r="M3996" i="2"/>
  <c r="M3997" i="2"/>
  <c r="M3998" i="2"/>
  <c r="M3999" i="2"/>
  <c r="M4000" i="2"/>
  <c r="M4002" i="2"/>
  <c r="M4003" i="2"/>
  <c r="T4003" i="2" s="1"/>
  <c r="M4011" i="2"/>
  <c r="T4011" i="2" s="1"/>
  <c r="M4012" i="2"/>
  <c r="T4012" i="2" s="1"/>
  <c r="M4013" i="2"/>
  <c r="M4014" i="2"/>
  <c r="M4015" i="2"/>
  <c r="M4016" i="2"/>
  <c r="M4017" i="2"/>
  <c r="M4019" i="2"/>
  <c r="M4020" i="2"/>
  <c r="M4027" i="2"/>
  <c r="M4028" i="2"/>
  <c r="M4029" i="2"/>
  <c r="M4030" i="2"/>
  <c r="M4031" i="2"/>
  <c r="M4032" i="2"/>
  <c r="M4033" i="2"/>
  <c r="M4034" i="2"/>
  <c r="M4035" i="2"/>
  <c r="M4036" i="2"/>
  <c r="M4043" i="2"/>
  <c r="T4043" i="2" s="1"/>
  <c r="M4044" i="2"/>
  <c r="T4044" i="2" s="1"/>
  <c r="M4045" i="2"/>
  <c r="T4045" i="2" s="1"/>
  <c r="M4046" i="2"/>
  <c r="T4046" i="2" s="1"/>
  <c r="M4047" i="2"/>
  <c r="M4049" i="2"/>
  <c r="M4050" i="2"/>
  <c r="M4051" i="2"/>
  <c r="M4059" i="2"/>
  <c r="T4059" i="2" s="1"/>
  <c r="M4060" i="2"/>
  <c r="T4060" i="2" s="1"/>
  <c r="M4061" i="2"/>
  <c r="T4061" i="2" s="1"/>
  <c r="M4062" i="2"/>
  <c r="M4063" i="2"/>
  <c r="M4064" i="2"/>
  <c r="M4066" i="2"/>
  <c r="M4067" i="2"/>
  <c r="M4068" i="2"/>
  <c r="M4075" i="2"/>
  <c r="M4076" i="2"/>
  <c r="M4077" i="2"/>
  <c r="M4078" i="2"/>
  <c r="M4079" i="2"/>
  <c r="M4080" i="2"/>
  <c r="M4083" i="2"/>
  <c r="M4088" i="2"/>
  <c r="M4091" i="2"/>
  <c r="T4091" i="2" s="1"/>
  <c r="M4092" i="2"/>
  <c r="M4093" i="2"/>
  <c r="M4094" i="2"/>
  <c r="M4095" i="2"/>
  <c r="M4096" i="2"/>
  <c r="M4099" i="2"/>
  <c r="M4107" i="2"/>
  <c r="T4107" i="2" s="1"/>
  <c r="M4108" i="2"/>
  <c r="T4108" i="2" s="1"/>
  <c r="M4109" i="2"/>
  <c r="T4109" i="2" s="1"/>
  <c r="M4110" i="2"/>
  <c r="T4110" i="2" s="1"/>
  <c r="M4111" i="2"/>
  <c r="M4112" i="2"/>
  <c r="M4113" i="2"/>
  <c r="M4115" i="2"/>
  <c r="M4123" i="2"/>
  <c r="M4124" i="2"/>
  <c r="M4125" i="2"/>
  <c r="M4126" i="2"/>
  <c r="M4127" i="2"/>
  <c r="M4128" i="2"/>
  <c r="M4129" i="2"/>
  <c r="M4130" i="2"/>
  <c r="M4131" i="2"/>
  <c r="M4132" i="2"/>
  <c r="M4139" i="2"/>
  <c r="M4140" i="2"/>
  <c r="M4141" i="2"/>
  <c r="T4141" i="2" s="1"/>
  <c r="M4142" i="2"/>
  <c r="T4142" i="2" s="1"/>
  <c r="M4143" i="2"/>
  <c r="M4144" i="2"/>
  <c r="M4145" i="2"/>
  <c r="M4146" i="2"/>
  <c r="M4147" i="2"/>
  <c r="M4148" i="2"/>
  <c r="M4155" i="2"/>
  <c r="M4156" i="2"/>
  <c r="M4157" i="2"/>
  <c r="M4158" i="2"/>
  <c r="M4159" i="2"/>
  <c r="M4160" i="2"/>
  <c r="M4161" i="2"/>
  <c r="M4162" i="2"/>
  <c r="M4163" i="2"/>
  <c r="M4164" i="2"/>
  <c r="M4165" i="2"/>
  <c r="M4171" i="2"/>
  <c r="M4172" i="2"/>
  <c r="M4173" i="2"/>
  <c r="M4174" i="2"/>
  <c r="M4175" i="2"/>
  <c r="M4176" i="2"/>
  <c r="M4179" i="2"/>
  <c r="M4181" i="2"/>
  <c r="M4183" i="2"/>
  <c r="M4187" i="2"/>
  <c r="T4187" i="2" s="1"/>
  <c r="M4188" i="2"/>
  <c r="T4188" i="2" s="1"/>
  <c r="M4189" i="2"/>
  <c r="T4189" i="2" s="1"/>
  <c r="M4190" i="2"/>
  <c r="M4191" i="2"/>
  <c r="M4192" i="2"/>
  <c r="M4195" i="2"/>
  <c r="M4203" i="2"/>
  <c r="M4204" i="2"/>
  <c r="M4205" i="2"/>
  <c r="M4206" i="2"/>
  <c r="M4207" i="2"/>
  <c r="M4208" i="2"/>
  <c r="M4211" i="2"/>
  <c r="M4219" i="2"/>
  <c r="T4219" i="2" s="1"/>
  <c r="M4220" i="2"/>
  <c r="M4221" i="2"/>
  <c r="M4222" i="2"/>
  <c r="M4223" i="2"/>
  <c r="M4224" i="2"/>
  <c r="M4227" i="2"/>
  <c r="T4227" i="2" s="1"/>
  <c r="M4235" i="2"/>
  <c r="M4236" i="2"/>
  <c r="M4237" i="2"/>
  <c r="M4238" i="2"/>
  <c r="M4239" i="2"/>
  <c r="M4241" i="2"/>
  <c r="M4242" i="2"/>
  <c r="M4243" i="2"/>
  <c r="M4251" i="2"/>
  <c r="M4252" i="2"/>
  <c r="M4253" i="2"/>
  <c r="M4254" i="2"/>
  <c r="T4254" i="2" s="1"/>
  <c r="M4255" i="2"/>
  <c r="M4256" i="2"/>
  <c r="M4258" i="2"/>
  <c r="M4259" i="2"/>
  <c r="M4260" i="2"/>
  <c r="M4267" i="2"/>
  <c r="M4268" i="2"/>
  <c r="M4269" i="2"/>
  <c r="M4270" i="2"/>
  <c r="M4271" i="2"/>
  <c r="M4272" i="2"/>
  <c r="M4273" i="2"/>
  <c r="M4275" i="2"/>
  <c r="M4276" i="2"/>
  <c r="M4277" i="2"/>
  <c r="M4278" i="2"/>
  <c r="M4283" i="2"/>
  <c r="T4283" i="2" s="1"/>
  <c r="M4284" i="2"/>
  <c r="M4285" i="2"/>
  <c r="M4286" i="2"/>
  <c r="M4287" i="2"/>
  <c r="M4288" i="2"/>
  <c r="M4289" i="2"/>
  <c r="M4290" i="2"/>
  <c r="M4291" i="2"/>
  <c r="M4292" i="2"/>
  <c r="M4293" i="2"/>
  <c r="M4294" i="2"/>
  <c r="M4295" i="2"/>
  <c r="M4299" i="2"/>
  <c r="T4299" i="2" s="1"/>
  <c r="M4300" i="2"/>
  <c r="T4300" i="2" s="1"/>
  <c r="M4301" i="2"/>
  <c r="T4301" i="2" s="1"/>
  <c r="M4302" i="2"/>
  <c r="T4302" i="2" s="1"/>
  <c r="M4303" i="2"/>
  <c r="M4305" i="2"/>
  <c r="M4306" i="2"/>
  <c r="M4307" i="2"/>
  <c r="M4315" i="2"/>
  <c r="M4316" i="2"/>
  <c r="M4317" i="2"/>
  <c r="M4318" i="2"/>
  <c r="M4319" i="2"/>
  <c r="M4320" i="2"/>
  <c r="M4323" i="2"/>
  <c r="M4331" i="2"/>
  <c r="M4332" i="2"/>
  <c r="M4333" i="2"/>
  <c r="T4333" i="2" s="1"/>
  <c r="M4334" i="2"/>
  <c r="T4334" i="2" s="1"/>
  <c r="M4335" i="2"/>
  <c r="M4336" i="2"/>
  <c r="M4339" i="2"/>
  <c r="M4347" i="2"/>
  <c r="M4348" i="2"/>
  <c r="M4349" i="2"/>
  <c r="M4350" i="2"/>
  <c r="M4351" i="2"/>
  <c r="M4352" i="2"/>
  <c r="M4353" i="2"/>
  <c r="M4355" i="2"/>
  <c r="T4355" i="2" s="1"/>
  <c r="M4363" i="2"/>
  <c r="M4364" i="2"/>
  <c r="M4365" i="2"/>
  <c r="M4366" i="2"/>
  <c r="M4367" i="2"/>
  <c r="M4368" i="2"/>
  <c r="M4369" i="2"/>
  <c r="M4370" i="2"/>
  <c r="M4371" i="2"/>
  <c r="M4379" i="2"/>
  <c r="M4380" i="2"/>
  <c r="M4381" i="2"/>
  <c r="M4382" i="2"/>
  <c r="T4382" i="2" s="1"/>
  <c r="M4383" i="2"/>
  <c r="M4384" i="2"/>
  <c r="M4385" i="2"/>
  <c r="M4386" i="2"/>
  <c r="M4387" i="2"/>
  <c r="M4388" i="2"/>
  <c r="M4395" i="2"/>
  <c r="M4396" i="2"/>
  <c r="M4397" i="2"/>
  <c r="T4397" i="2" s="1"/>
  <c r="M4398" i="2"/>
  <c r="T4398" i="2" s="1"/>
  <c r="M4399" i="2"/>
  <c r="M4400" i="2"/>
  <c r="M4401" i="2"/>
  <c r="M4402" i="2"/>
  <c r="M4403" i="2"/>
  <c r="M4404" i="2"/>
  <c r="M4411" i="2"/>
  <c r="M4412" i="2"/>
  <c r="M4413" i="2"/>
  <c r="M4414" i="2"/>
  <c r="M4415" i="2"/>
  <c r="M4416" i="2"/>
  <c r="M4419" i="2"/>
  <c r="M4427" i="2"/>
  <c r="M4428" i="2"/>
  <c r="M4429" i="2"/>
  <c r="M4430" i="2"/>
  <c r="M4431" i="2"/>
  <c r="T4431" i="2" s="1"/>
  <c r="M4432" i="2"/>
  <c r="M4435" i="2"/>
  <c r="M4439" i="2"/>
  <c r="M4443" i="2"/>
  <c r="M4444" i="2"/>
  <c r="M4445" i="2"/>
  <c r="M4446" i="2"/>
  <c r="M4447" i="2"/>
  <c r="M4448" i="2"/>
  <c r="M4451" i="2"/>
  <c r="M4459" i="2"/>
  <c r="T4459" i="2" s="1"/>
  <c r="M4460" i="2"/>
  <c r="T4460" i="2" s="1"/>
  <c r="M4461" i="2"/>
  <c r="T4461" i="2" s="1"/>
  <c r="M4462" i="2"/>
  <c r="T4462" i="2" s="1"/>
  <c r="M4463" i="2"/>
  <c r="M4464" i="2"/>
  <c r="M4465" i="2"/>
  <c r="M4467" i="2"/>
  <c r="M4475" i="2"/>
  <c r="T4475" i="2" s="1"/>
  <c r="M4476" i="2"/>
  <c r="T4476" i="2" s="1"/>
  <c r="M4477" i="2"/>
  <c r="M4478" i="2"/>
  <c r="M4479" i="2"/>
  <c r="M4480" i="2"/>
  <c r="M4481" i="2"/>
  <c r="M4482" i="2"/>
  <c r="M4483" i="2"/>
  <c r="M4491" i="2"/>
  <c r="M4492" i="2"/>
  <c r="M4493" i="2"/>
  <c r="M4494" i="2"/>
  <c r="M4495" i="2"/>
  <c r="M4497" i="2"/>
  <c r="M4498" i="2"/>
  <c r="M4499" i="2"/>
  <c r="M4500" i="2"/>
  <c r="M4507" i="2"/>
  <c r="T4507" i="2" s="1"/>
  <c r="M4508" i="2"/>
  <c r="T4508" i="2" s="1"/>
  <c r="M4509" i="2"/>
  <c r="M4510" i="2"/>
  <c r="M4511" i="2"/>
  <c r="M4512" i="2"/>
  <c r="M4514" i="2"/>
  <c r="M4515" i="2"/>
  <c r="M4516" i="2"/>
  <c r="M4523" i="2"/>
  <c r="T4523" i="2" s="1"/>
  <c r="M4524" i="2"/>
  <c r="T4524" i="2" s="1"/>
  <c r="M4525" i="2"/>
  <c r="T4525" i="2" s="1"/>
  <c r="M4526" i="2"/>
  <c r="T4526" i="2" s="1"/>
  <c r="M4527" i="2"/>
  <c r="M4528" i="2"/>
  <c r="M4529" i="2"/>
  <c r="M4531" i="2"/>
  <c r="M4532" i="2"/>
  <c r="M4539" i="2"/>
  <c r="M4540" i="2"/>
  <c r="M4541" i="2"/>
  <c r="M4542" i="2"/>
  <c r="M4543" i="2"/>
  <c r="M4544" i="2"/>
  <c r="M4545" i="2"/>
  <c r="M4546" i="2"/>
  <c r="M4547" i="2"/>
  <c r="M4548" i="2"/>
  <c r="M4549" i="2"/>
  <c r="M4550" i="2"/>
  <c r="M4551" i="2"/>
  <c r="M4555" i="2"/>
  <c r="M4556" i="2"/>
  <c r="M4557" i="2"/>
  <c r="M4558" i="2"/>
  <c r="M4559" i="2"/>
  <c r="M4560" i="2"/>
  <c r="M4561" i="2"/>
  <c r="M4562" i="2"/>
  <c r="M4563" i="2"/>
  <c r="M4564" i="2"/>
  <c r="M4565" i="2"/>
  <c r="M4566" i="2"/>
  <c r="M4567" i="2"/>
  <c r="M4568" i="2"/>
  <c r="M4569" i="2"/>
  <c r="M4571" i="2"/>
  <c r="T4571" i="2" s="1"/>
  <c r="M4572" i="2"/>
  <c r="T4572" i="2" s="1"/>
  <c r="M4573" i="2"/>
  <c r="M4574" i="2"/>
  <c r="M4575" i="2"/>
  <c r="M4576" i="2"/>
  <c r="M4577" i="2"/>
  <c r="M4578" i="2"/>
  <c r="M4579" i="2"/>
  <c r="M4580" i="2"/>
  <c r="M4581" i="2"/>
  <c r="M4582" i="2"/>
  <c r="M4583" i="2"/>
  <c r="M4584" i="2"/>
  <c r="M4585" i="2"/>
  <c r="M4587" i="2"/>
  <c r="M4588" i="2"/>
  <c r="M4589" i="2"/>
  <c r="M4590" i="2"/>
  <c r="M4591" i="2"/>
  <c r="M4592" i="2"/>
  <c r="M4593" i="2"/>
  <c r="M4594" i="2"/>
  <c r="M4595" i="2"/>
  <c r="M4596" i="2"/>
  <c r="M4603" i="2"/>
  <c r="T4603" i="2" s="1"/>
  <c r="M4604" i="2"/>
  <c r="T4604" i="2" s="1"/>
  <c r="M4605" i="2"/>
  <c r="M4606" i="2"/>
  <c r="S4606" i="2" s="1"/>
  <c r="M4607" i="2"/>
  <c r="S4607" i="2" s="1"/>
  <c r="M4608" i="2"/>
  <c r="M4609" i="2"/>
  <c r="M4610" i="2"/>
  <c r="M4611" i="2"/>
  <c r="M4612" i="2"/>
  <c r="M4619" i="2"/>
  <c r="T4619" i="2" s="1"/>
  <c r="M4620" i="2"/>
  <c r="T4620" i="2" s="1"/>
  <c r="M4621" i="2"/>
  <c r="T4621" i="2" s="1"/>
  <c r="M4622" i="2"/>
  <c r="T4622" i="2" s="1"/>
  <c r="M4623" i="2"/>
  <c r="M4624" i="2"/>
  <c r="M4625" i="2"/>
  <c r="M4626" i="2"/>
  <c r="M4627" i="2"/>
  <c r="M4628" i="2"/>
  <c r="M4635" i="2"/>
  <c r="T4635" i="2" s="1"/>
  <c r="M4636" i="2"/>
  <c r="T4636" i="2" s="1"/>
  <c r="M4637" i="2"/>
  <c r="M4638" i="2"/>
  <c r="M4639" i="2"/>
  <c r="M4640" i="2"/>
  <c r="M4641" i="2"/>
  <c r="M4642" i="2"/>
  <c r="M4643" i="2"/>
  <c r="M4644" i="2"/>
  <c r="M4651" i="2"/>
  <c r="T4651" i="2" s="1"/>
  <c r="M4652" i="2"/>
  <c r="T4652" i="2" s="1"/>
  <c r="M4653" i="2"/>
  <c r="T4653" i="2" s="1"/>
  <c r="M4654" i="2"/>
  <c r="T4654" i="2" s="1"/>
  <c r="M4655" i="2"/>
  <c r="M4656" i="2"/>
  <c r="T4656" i="2" s="1"/>
  <c r="M4657" i="2"/>
  <c r="M4658" i="2"/>
  <c r="M4659" i="2"/>
  <c r="M4660" i="2"/>
  <c r="M4667" i="2"/>
  <c r="S4667" i="2" s="1"/>
  <c r="M4668" i="2"/>
  <c r="M4669" i="2"/>
  <c r="M4670" i="2"/>
  <c r="M4671" i="2"/>
  <c r="M4672" i="2"/>
  <c r="M4673" i="2"/>
  <c r="M4674" i="2"/>
  <c r="M4675" i="2"/>
  <c r="M4676" i="2"/>
  <c r="M4683" i="2"/>
  <c r="M4684" i="2"/>
  <c r="M4685" i="2"/>
  <c r="M4686" i="2"/>
  <c r="M4687" i="2"/>
  <c r="M4688" i="2"/>
  <c r="M4689" i="2"/>
  <c r="M4690" i="2"/>
  <c r="M4691" i="2"/>
  <c r="M4692" i="2"/>
  <c r="M4699" i="2"/>
  <c r="T4699" i="2" s="1"/>
  <c r="M4700" i="2"/>
  <c r="T4700" i="2" s="1"/>
  <c r="M4701" i="2"/>
  <c r="M4702" i="2"/>
  <c r="S4702" i="2" s="1"/>
  <c r="M4703" i="2"/>
  <c r="M4704" i="2"/>
  <c r="M4705" i="2"/>
  <c r="M4706" i="2"/>
  <c r="M4707" i="2"/>
  <c r="M4708" i="2"/>
  <c r="M4715" i="2"/>
  <c r="M4716" i="2"/>
  <c r="M4717" i="2"/>
  <c r="M4718" i="2"/>
  <c r="M4719" i="2"/>
  <c r="M4720" i="2"/>
  <c r="M4721" i="2"/>
  <c r="M4722" i="2"/>
  <c r="M4723" i="2"/>
  <c r="M4724" i="2"/>
  <c r="T4724" i="2" s="1"/>
  <c r="M4731" i="2"/>
  <c r="T4731" i="2" s="1"/>
  <c r="M4732" i="2"/>
  <c r="T4732" i="2" s="1"/>
  <c r="M4733" i="2"/>
  <c r="M4734" i="2"/>
  <c r="M4735" i="2"/>
  <c r="M4736" i="2"/>
  <c r="M4737" i="2"/>
  <c r="M4738" i="2"/>
  <c r="M4739" i="2"/>
  <c r="M4740" i="2"/>
  <c r="M4747" i="2"/>
  <c r="T4747" i="2" s="1"/>
  <c r="M4748" i="2"/>
  <c r="T4748" i="2" s="1"/>
  <c r="M4749" i="2"/>
  <c r="T4749" i="2" s="1"/>
  <c r="M4750" i="2"/>
  <c r="T4750" i="2" s="1"/>
  <c r="M4751" i="2"/>
  <c r="M4752" i="2"/>
  <c r="M4753" i="2"/>
  <c r="M4754" i="2"/>
  <c r="M4755" i="2"/>
  <c r="M4756" i="2"/>
  <c r="M4763" i="2"/>
  <c r="M4764" i="2"/>
  <c r="M4765" i="2"/>
  <c r="T4765" i="2" s="1"/>
  <c r="M4766" i="2"/>
  <c r="T4766" i="2" s="1"/>
  <c r="M4767" i="2"/>
  <c r="M4768" i="2"/>
  <c r="M4769" i="2"/>
  <c r="M4770" i="2"/>
  <c r="M4771" i="2"/>
  <c r="M4772" i="2"/>
  <c r="M4779" i="2"/>
  <c r="T4779" i="2" s="1"/>
  <c r="M4780" i="2"/>
  <c r="T4780" i="2" s="1"/>
  <c r="M4781" i="2"/>
  <c r="T4781" i="2" s="1"/>
  <c r="M4782" i="2"/>
  <c r="T4782" i="2" s="1"/>
  <c r="M4783" i="2"/>
  <c r="M4784" i="2"/>
  <c r="M4785" i="2"/>
  <c r="M4786" i="2"/>
  <c r="M4787" i="2"/>
  <c r="M4788" i="2"/>
  <c r="M4789" i="2"/>
  <c r="M4790" i="2"/>
  <c r="M4791" i="2"/>
  <c r="M4795" i="2"/>
  <c r="M4796" i="2"/>
  <c r="M4797" i="2"/>
  <c r="M4798" i="2"/>
  <c r="S4798" i="2" s="1"/>
  <c r="M4799" i="2"/>
  <c r="M4800" i="2"/>
  <c r="M4801" i="2"/>
  <c r="M4802" i="2"/>
  <c r="M4803" i="2"/>
  <c r="M4804" i="2"/>
  <c r="M4805" i="2"/>
  <c r="M4806" i="2"/>
  <c r="M4807" i="2"/>
  <c r="M4808" i="2"/>
  <c r="M4811" i="2"/>
  <c r="M4812" i="2"/>
  <c r="M4813" i="2"/>
  <c r="M4814" i="2"/>
  <c r="M4815" i="2"/>
  <c r="M4816" i="2"/>
  <c r="M4817" i="2"/>
  <c r="T4817" i="2" s="1"/>
  <c r="M4818" i="2"/>
  <c r="T4818" i="2" s="1"/>
  <c r="M4819" i="2"/>
  <c r="T4819" i="2" s="1"/>
  <c r="M4820" i="2"/>
  <c r="M4827" i="2"/>
  <c r="T4827" i="2" s="1"/>
  <c r="M4828" i="2"/>
  <c r="T4828" i="2" s="1"/>
  <c r="M4829" i="2"/>
  <c r="M4830" i="2"/>
  <c r="S4830" i="2" s="1"/>
  <c r="M4831" i="2"/>
  <c r="S4831" i="2" s="1"/>
  <c r="M4832" i="2"/>
  <c r="M4833" i="2"/>
  <c r="M4834" i="2"/>
  <c r="M4835" i="2"/>
  <c r="M4836" i="2"/>
  <c r="M4843" i="2"/>
  <c r="M4844" i="2"/>
  <c r="M4845" i="2"/>
  <c r="M4846" i="2"/>
  <c r="M4847" i="2"/>
  <c r="M4848" i="2"/>
  <c r="M4849" i="2"/>
  <c r="M4850" i="2"/>
  <c r="M4851" i="2"/>
  <c r="M4852" i="2"/>
  <c r="M4859" i="2"/>
  <c r="M4860" i="2"/>
  <c r="M4861" i="2"/>
  <c r="T4861" i="2" s="1"/>
  <c r="M4862" i="2"/>
  <c r="T4862" i="2" s="1"/>
  <c r="M4863" i="2"/>
  <c r="M4864" i="2"/>
  <c r="M4865" i="2"/>
  <c r="M4866" i="2"/>
  <c r="M4867" i="2"/>
  <c r="M4868" i="2"/>
  <c r="M4875" i="2"/>
  <c r="T4875" i="2" s="1"/>
  <c r="M4876" i="2"/>
  <c r="T4876" i="2" s="1"/>
  <c r="M4877" i="2"/>
  <c r="T4877" i="2" s="1"/>
  <c r="M4878" i="2"/>
  <c r="T4878" i="2" s="1"/>
  <c r="M4879" i="2"/>
  <c r="M4880" i="2"/>
  <c r="M4881" i="2"/>
  <c r="M4882" i="2"/>
  <c r="M4883" i="2"/>
  <c r="M4884" i="2"/>
  <c r="M4891" i="2"/>
  <c r="M4892" i="2"/>
  <c r="M4893" i="2"/>
  <c r="T4893" i="2" s="1"/>
  <c r="M4894" i="2"/>
  <c r="T4894" i="2" s="1"/>
  <c r="M4895" i="2"/>
  <c r="M4896" i="2"/>
  <c r="M4897" i="2"/>
  <c r="M4898" i="2"/>
  <c r="M4899" i="2"/>
  <c r="M4900" i="2"/>
  <c r="M4907" i="2"/>
  <c r="M4908" i="2"/>
  <c r="M4909" i="2"/>
  <c r="M4910" i="2"/>
  <c r="M4911" i="2"/>
  <c r="M4912" i="2"/>
  <c r="M4913" i="2"/>
  <c r="M4914" i="2"/>
  <c r="M4915" i="2"/>
  <c r="M4916" i="2"/>
  <c r="M4923" i="2"/>
  <c r="M4924" i="2"/>
  <c r="M4925" i="2"/>
  <c r="M4926" i="2"/>
  <c r="M4927" i="2"/>
  <c r="M4928" i="2"/>
  <c r="M4929" i="2"/>
  <c r="M4930" i="2"/>
  <c r="M4931" i="2"/>
  <c r="M4932" i="2"/>
  <c r="M4936" i="2"/>
  <c r="M4937" i="2"/>
  <c r="M4939" i="2"/>
  <c r="M4940" i="2"/>
  <c r="M4941" i="2"/>
  <c r="M4942" i="2"/>
  <c r="M4943" i="2"/>
  <c r="M4944" i="2"/>
  <c r="M4945" i="2"/>
  <c r="M4946" i="2"/>
  <c r="M4947" i="2"/>
  <c r="M4948" i="2"/>
  <c r="M4955" i="2"/>
  <c r="M4956" i="2"/>
  <c r="M4957" i="2"/>
  <c r="M4958" i="2"/>
  <c r="M4959" i="2"/>
  <c r="M4960" i="2"/>
  <c r="M4961" i="2"/>
  <c r="M4962" i="2"/>
  <c r="M4963" i="2"/>
  <c r="M4964" i="2"/>
  <c r="M4971" i="2"/>
  <c r="M4972" i="2"/>
  <c r="M4973" i="2"/>
  <c r="M4974" i="2"/>
  <c r="M4975" i="2"/>
  <c r="M4976" i="2"/>
  <c r="M4977" i="2"/>
  <c r="M4978" i="2"/>
  <c r="M4979" i="2"/>
  <c r="M4980" i="2"/>
  <c r="M4987" i="2"/>
  <c r="T4987" i="2" s="1"/>
  <c r="M4988" i="2"/>
  <c r="T4988" i="2" s="1"/>
  <c r="M4989" i="2"/>
  <c r="T4989" i="2" s="1"/>
  <c r="M4990" i="2"/>
  <c r="T4990" i="2" s="1"/>
  <c r="M4991" i="2"/>
  <c r="M4992" i="2"/>
  <c r="M4993" i="2"/>
  <c r="M4994" i="2"/>
  <c r="M4995" i="2"/>
  <c r="M4996" i="2"/>
  <c r="M5003" i="2"/>
  <c r="M5004" i="2"/>
  <c r="M5005" i="2"/>
  <c r="M5006" i="2"/>
  <c r="M5007" i="2"/>
  <c r="T5007" i="2" s="1"/>
  <c r="M5008" i="2"/>
  <c r="T5008" i="2" s="1"/>
  <c r="M5009" i="2"/>
  <c r="T5009" i="2" s="1"/>
  <c r="M5010" i="2"/>
  <c r="M5011" i="2"/>
  <c r="M5012" i="2"/>
  <c r="M5019" i="2"/>
  <c r="M5020" i="2"/>
  <c r="M5021" i="2"/>
  <c r="T5021" i="2" s="1"/>
  <c r="M5022" i="2"/>
  <c r="T5022" i="2" s="1"/>
  <c r="M5023" i="2"/>
  <c r="M5024" i="2"/>
  <c r="M5025" i="2"/>
  <c r="M5026" i="2"/>
  <c r="M5027" i="2"/>
  <c r="S5027" i="2" s="1"/>
  <c r="M5028" i="2"/>
  <c r="S5028" i="2" s="1"/>
  <c r="M5029" i="2"/>
  <c r="M5030" i="2"/>
  <c r="M5035" i="2"/>
  <c r="M5036" i="2"/>
  <c r="M5037" i="2"/>
  <c r="M5038" i="2"/>
  <c r="M5039" i="2"/>
  <c r="M5040" i="2"/>
  <c r="M5041" i="2"/>
  <c r="M5042" i="2"/>
  <c r="M5043" i="2"/>
  <c r="M5044" i="2"/>
  <c r="M5045" i="2"/>
  <c r="M5046" i="2"/>
  <c r="M5047" i="2"/>
  <c r="M5051" i="2"/>
  <c r="M5052" i="2"/>
  <c r="M5053" i="2"/>
  <c r="M5054" i="2"/>
  <c r="M5055" i="2"/>
  <c r="M5056" i="2"/>
  <c r="M5057" i="2"/>
  <c r="M5058" i="2"/>
  <c r="M5059" i="2"/>
  <c r="M5060" i="2"/>
  <c r="M5067" i="2"/>
  <c r="M5068" i="2"/>
  <c r="M5069" i="2"/>
  <c r="M5070" i="2"/>
  <c r="T5070" i="2" s="1"/>
  <c r="M5071" i="2"/>
  <c r="M5072" i="2"/>
  <c r="M5073" i="2"/>
  <c r="M5074" i="2"/>
  <c r="M5075" i="2"/>
  <c r="M5076" i="2"/>
  <c r="M5083" i="2"/>
  <c r="M5084" i="2"/>
  <c r="M5085" i="2"/>
  <c r="M5086" i="2"/>
  <c r="T5086" i="2" s="1"/>
  <c r="M5087" i="2"/>
  <c r="M5088" i="2"/>
  <c r="M5089" i="2"/>
  <c r="M5090" i="2"/>
  <c r="M5091" i="2"/>
  <c r="M5092" i="2"/>
  <c r="M5099" i="2"/>
  <c r="M5100" i="2"/>
  <c r="M5101" i="2"/>
  <c r="M5102" i="2"/>
  <c r="M5103" i="2"/>
  <c r="M5104" i="2"/>
  <c r="M5105" i="2"/>
  <c r="M5106" i="2"/>
  <c r="M5107" i="2"/>
  <c r="M5108" i="2"/>
  <c r="M5115" i="2"/>
  <c r="M5116" i="2"/>
  <c r="M5117" i="2"/>
  <c r="M5118" i="2"/>
  <c r="M5119" i="2"/>
  <c r="M5120" i="2"/>
  <c r="M5121" i="2"/>
  <c r="M5122" i="2"/>
  <c r="M5123" i="2"/>
  <c r="M5124" i="2"/>
  <c r="M5131" i="2"/>
  <c r="M5132" i="2"/>
  <c r="M5133" i="2"/>
  <c r="M5134" i="2"/>
  <c r="M5135" i="2"/>
  <c r="M5136" i="2"/>
  <c r="M5137" i="2"/>
  <c r="M5138" i="2"/>
  <c r="M5139" i="2"/>
  <c r="M5140" i="2"/>
  <c r="M5147" i="2"/>
  <c r="M5148" i="2"/>
  <c r="M5149" i="2"/>
  <c r="M5150" i="2"/>
  <c r="M5151" i="2"/>
  <c r="M5152" i="2"/>
  <c r="M5153" i="2"/>
  <c r="M5154" i="2"/>
  <c r="M5155" i="2"/>
  <c r="T5155" i="2" s="1"/>
  <c r="M5156" i="2"/>
  <c r="M5163" i="2"/>
  <c r="M5164" i="2"/>
  <c r="M5165" i="2"/>
  <c r="M5166" i="2"/>
  <c r="T5166" i="2" s="1"/>
  <c r="M5167" i="2"/>
  <c r="M5168" i="2"/>
  <c r="M5169" i="2"/>
  <c r="M5170" i="2"/>
  <c r="M5171" i="2"/>
  <c r="M5172" i="2"/>
  <c r="M5175" i="2"/>
  <c r="M5176" i="2"/>
  <c r="M5179" i="2"/>
  <c r="M5180" i="2"/>
  <c r="M5181" i="2"/>
  <c r="M5182" i="2"/>
  <c r="S5182" i="2" s="1"/>
  <c r="M5183" i="2"/>
  <c r="M5184" i="2"/>
  <c r="M5185" i="2"/>
  <c r="M5186" i="2"/>
  <c r="M5187" i="2"/>
  <c r="M5188" i="2"/>
  <c r="M5195" i="2"/>
  <c r="M5196" i="2"/>
  <c r="M5197" i="2"/>
  <c r="M5198" i="2"/>
  <c r="T5198" i="2" s="1"/>
  <c r="M5199" i="2"/>
  <c r="M5200" i="2"/>
  <c r="M5201" i="2"/>
  <c r="M5202" i="2"/>
  <c r="M5203" i="2"/>
  <c r="M5204" i="2"/>
  <c r="M5211" i="2"/>
  <c r="M5212" i="2"/>
  <c r="M5213" i="2"/>
  <c r="M5214" i="2"/>
  <c r="M5215" i="2"/>
  <c r="M5216" i="2"/>
  <c r="M5217" i="2"/>
  <c r="M5218" i="2"/>
  <c r="M5219" i="2"/>
  <c r="M5220" i="2"/>
  <c r="M5227" i="2"/>
  <c r="M5228" i="2"/>
  <c r="M5229" i="2"/>
  <c r="M5230" i="2"/>
  <c r="T5230" i="2" s="1"/>
  <c r="M5231" i="2"/>
  <c r="M5232" i="2"/>
  <c r="M5233" i="2"/>
  <c r="M5234" i="2"/>
  <c r="M5235" i="2"/>
  <c r="M5236" i="2"/>
  <c r="M5243" i="2"/>
  <c r="M5244" i="2"/>
  <c r="M5245" i="2"/>
  <c r="M5246" i="2"/>
  <c r="S5246" i="2" s="1"/>
  <c r="M5247" i="2"/>
  <c r="M5248" i="2"/>
  <c r="M5249" i="2"/>
  <c r="M5250" i="2"/>
  <c r="M5251" i="2"/>
  <c r="M5252" i="2"/>
  <c r="M5259" i="2"/>
  <c r="M5260" i="2"/>
  <c r="M5261" i="2"/>
  <c r="M5262" i="2"/>
  <c r="M5263" i="2"/>
  <c r="M5264" i="2"/>
  <c r="M5265" i="2"/>
  <c r="M5266" i="2"/>
  <c r="M5267" i="2"/>
  <c r="M5268" i="2"/>
  <c r="M5275" i="2"/>
  <c r="M5276" i="2"/>
  <c r="M5277" i="2"/>
  <c r="M5278" i="2"/>
  <c r="T5278" i="2" s="1"/>
  <c r="M5279" i="2"/>
  <c r="M5280" i="2"/>
  <c r="M5281" i="2"/>
  <c r="M5282" i="2"/>
  <c r="M5283" i="2"/>
  <c r="M5284" i="2"/>
  <c r="M5285" i="2"/>
  <c r="M5286" i="2"/>
  <c r="M5291" i="2"/>
  <c r="M5292" i="2"/>
  <c r="M5293" i="2"/>
  <c r="M5294" i="2"/>
  <c r="M5295" i="2"/>
  <c r="M5296" i="2"/>
  <c r="M5297" i="2"/>
  <c r="M5298" i="2"/>
  <c r="M5299" i="2"/>
  <c r="M5300" i="2"/>
  <c r="M5307" i="2"/>
  <c r="M5308" i="2"/>
  <c r="M5309" i="2"/>
  <c r="M5310" i="2"/>
  <c r="M5311" i="2"/>
  <c r="M5312" i="2"/>
  <c r="M5313" i="2"/>
  <c r="M5314" i="2"/>
  <c r="T5314" i="2" s="1"/>
  <c r="M5315" i="2"/>
  <c r="M5316" i="2"/>
  <c r="M5323" i="2"/>
  <c r="M5324" i="2"/>
  <c r="M5325" i="2"/>
  <c r="M5326" i="2"/>
  <c r="M5327" i="2"/>
  <c r="M5328" i="2"/>
  <c r="M5329" i="2"/>
  <c r="M5330" i="2"/>
  <c r="S5330" i="2" s="1"/>
  <c r="M5331" i="2"/>
  <c r="M5332" i="2"/>
  <c r="M5339" i="2"/>
  <c r="M5340" i="2"/>
  <c r="M5341" i="2"/>
  <c r="M5342" i="2"/>
  <c r="T5342" i="2" s="1"/>
  <c r="M5343" i="2"/>
  <c r="T5343" i="2" s="1"/>
  <c r="M5344" i="2"/>
  <c r="M5345" i="2"/>
  <c r="M5346" i="2"/>
  <c r="M5347" i="2"/>
  <c r="M5348" i="2"/>
  <c r="M5355" i="2"/>
  <c r="M5356" i="2"/>
  <c r="M5357" i="2"/>
  <c r="M5358" i="2"/>
  <c r="T5358" i="2" s="1"/>
  <c r="M5359" i="2"/>
  <c r="M5360" i="2"/>
  <c r="M5361" i="2"/>
  <c r="M5362" i="2"/>
  <c r="M5363" i="2"/>
  <c r="M5364" i="2"/>
  <c r="M5371" i="2"/>
  <c r="M5372" i="2"/>
  <c r="M5373" i="2"/>
  <c r="M5374" i="2"/>
  <c r="M5375" i="2"/>
  <c r="M5376" i="2"/>
  <c r="M5377" i="2"/>
  <c r="M5378" i="2"/>
  <c r="M5379" i="2"/>
  <c r="M5380" i="2"/>
  <c r="M5381" i="2"/>
  <c r="M5387" i="2"/>
  <c r="M5388" i="2"/>
  <c r="M5389" i="2"/>
  <c r="M5390" i="2"/>
  <c r="S5390" i="2" s="1"/>
  <c r="M5391" i="2"/>
  <c r="M5392" i="2"/>
  <c r="M5393" i="2"/>
  <c r="S5393" i="2" s="1"/>
  <c r="M5394" i="2"/>
  <c r="S5394" i="2" s="1"/>
  <c r="M5395" i="2"/>
  <c r="M5396" i="2"/>
  <c r="M5397" i="2"/>
  <c r="M5398" i="2"/>
  <c r="M5403" i="2"/>
  <c r="M5404" i="2"/>
  <c r="M5405" i="2"/>
  <c r="M5406" i="2"/>
  <c r="M5407" i="2"/>
  <c r="M5408" i="2"/>
  <c r="M5409" i="2"/>
  <c r="M5410" i="2"/>
  <c r="M5411" i="2"/>
  <c r="M5412" i="2"/>
  <c r="M5414" i="2"/>
  <c r="M5415" i="2"/>
  <c r="M5416" i="2"/>
  <c r="M5419" i="2"/>
  <c r="M5420" i="2"/>
  <c r="M5421" i="2"/>
  <c r="M5422" i="2"/>
  <c r="T5422" i="2" s="1"/>
  <c r="M5423" i="2"/>
  <c r="M5424" i="2"/>
  <c r="T5424" i="2" s="1"/>
  <c r="M5425" i="2"/>
  <c r="T5425" i="2" s="1"/>
  <c r="M5426" i="2"/>
  <c r="M5427" i="2"/>
  <c r="M5428" i="2"/>
  <c r="M5435" i="2"/>
  <c r="M5436" i="2"/>
  <c r="M5437" i="2"/>
  <c r="M5438" i="2"/>
  <c r="M5439" i="2"/>
  <c r="M5440" i="2"/>
  <c r="M5441" i="2"/>
  <c r="M5442" i="2"/>
  <c r="M5443" i="2"/>
  <c r="M5444" i="2"/>
  <c r="M5451" i="2"/>
  <c r="M5452" i="2"/>
  <c r="M5453" i="2"/>
  <c r="M5454" i="2"/>
  <c r="T5454" i="2" s="1"/>
  <c r="M5455" i="2"/>
  <c r="M5456" i="2"/>
  <c r="M5457" i="2"/>
  <c r="M5458" i="2"/>
  <c r="S5458" i="2" s="1"/>
  <c r="M5459" i="2"/>
  <c r="M5460" i="2"/>
  <c r="M5467" i="2"/>
  <c r="M5468" i="2"/>
  <c r="M5469" i="2"/>
  <c r="M5470" i="2"/>
  <c r="T5470" i="2" s="1"/>
  <c r="M5471" i="2"/>
  <c r="M5472" i="2"/>
  <c r="M5473" i="2"/>
  <c r="M5474" i="2"/>
  <c r="M5475" i="2"/>
  <c r="M5476" i="2"/>
  <c r="M5483" i="2"/>
  <c r="M5484" i="2"/>
  <c r="M5485" i="2"/>
  <c r="M5486" i="2"/>
  <c r="T5486" i="2" s="1"/>
  <c r="M5487" i="2"/>
  <c r="M5488" i="2"/>
  <c r="M5489" i="2"/>
  <c r="M5490" i="2"/>
  <c r="M5491" i="2"/>
  <c r="M5492" i="2"/>
  <c r="M5499" i="2"/>
  <c r="M5500" i="2"/>
  <c r="M5501" i="2"/>
  <c r="M5502" i="2"/>
  <c r="M5503" i="2"/>
  <c r="M5504" i="2"/>
  <c r="M5505" i="2"/>
  <c r="M5506" i="2"/>
  <c r="M5507" i="2"/>
  <c r="M5508" i="2"/>
  <c r="M5515" i="2"/>
  <c r="M5516" i="2"/>
  <c r="M5517" i="2"/>
  <c r="M5518" i="2"/>
  <c r="M5519" i="2"/>
  <c r="M5520" i="2"/>
  <c r="M5521" i="2"/>
  <c r="M5522" i="2"/>
  <c r="M5523" i="2"/>
  <c r="M5524" i="2"/>
  <c r="M5525" i="2"/>
  <c r="M5531" i="2"/>
  <c r="M5532" i="2"/>
  <c r="M5533" i="2"/>
  <c r="M5534" i="2"/>
  <c r="S5534" i="2" s="1"/>
  <c r="M5535" i="2"/>
  <c r="M5536" i="2"/>
  <c r="M5537" i="2"/>
  <c r="M5538" i="2"/>
  <c r="M5539" i="2"/>
  <c r="M5540" i="2"/>
  <c r="M5547" i="2"/>
  <c r="M5548" i="2"/>
  <c r="M5549" i="2"/>
  <c r="M5550" i="2"/>
  <c r="M5551" i="2"/>
  <c r="M5552" i="2"/>
  <c r="M5553" i="2"/>
  <c r="M5554" i="2"/>
  <c r="M5555" i="2"/>
  <c r="M5556" i="2"/>
  <c r="M5563" i="2"/>
  <c r="M5564" i="2"/>
  <c r="M5565" i="2"/>
  <c r="M5566" i="2"/>
  <c r="M5567" i="2"/>
  <c r="M5568" i="2"/>
  <c r="M5569" i="2"/>
  <c r="M5570" i="2"/>
  <c r="M5571" i="2"/>
  <c r="T5571" i="2" s="1"/>
  <c r="M5572" i="2"/>
  <c r="M5579" i="2"/>
  <c r="M5580" i="2"/>
  <c r="M5581" i="2"/>
  <c r="M5582" i="2"/>
  <c r="T5582" i="2" s="1"/>
  <c r="M5583" i="2"/>
  <c r="M5584" i="2"/>
  <c r="M5585" i="2"/>
  <c r="M5586" i="2"/>
  <c r="M5587" i="2"/>
  <c r="M5588" i="2"/>
  <c r="M5589" i="2"/>
  <c r="M5595" i="2"/>
  <c r="M5596" i="2"/>
  <c r="M5597" i="2"/>
  <c r="M5598" i="2"/>
  <c r="T5598" i="2" s="1"/>
  <c r="M5599" i="2"/>
  <c r="M5600" i="2"/>
  <c r="M5601" i="2"/>
  <c r="M5602" i="2"/>
  <c r="M5603" i="2"/>
  <c r="M5604" i="2"/>
  <c r="M5605" i="2"/>
  <c r="M5606" i="2"/>
  <c r="M5611" i="2"/>
  <c r="M5612" i="2"/>
  <c r="M5613" i="2"/>
  <c r="M5614" i="2"/>
  <c r="T5614" i="2" s="1"/>
  <c r="M5615" i="2"/>
  <c r="M5616" i="2"/>
  <c r="M5617" i="2"/>
  <c r="M5618" i="2"/>
  <c r="M5619" i="2"/>
  <c r="M5620" i="2"/>
  <c r="M5621" i="2"/>
  <c r="M5622" i="2"/>
  <c r="M5623" i="2"/>
  <c r="M5627" i="2"/>
  <c r="M5628" i="2"/>
  <c r="M5629" i="2"/>
  <c r="M5630" i="2"/>
  <c r="M5631" i="2"/>
  <c r="M5632" i="2"/>
  <c r="M5633" i="2"/>
  <c r="M5634" i="2"/>
  <c r="M5635" i="2"/>
  <c r="M5636" i="2"/>
  <c r="M5637" i="2"/>
  <c r="M5638" i="2"/>
  <c r="M5639" i="2"/>
  <c r="M5640" i="2"/>
  <c r="M5643" i="2"/>
  <c r="M5644" i="2"/>
  <c r="M5645" i="2"/>
  <c r="M5646" i="2"/>
  <c r="T5646" i="2" s="1"/>
  <c r="M5647" i="2"/>
  <c r="T5647" i="2" s="1"/>
  <c r="M5648" i="2"/>
  <c r="T5648" i="2" s="1"/>
  <c r="M5649" i="2"/>
  <c r="T5649" i="2" s="1"/>
  <c r="M5650" i="2"/>
  <c r="M5651" i="2"/>
  <c r="M5652" i="2"/>
  <c r="M5653" i="2"/>
  <c r="M5654" i="2"/>
  <c r="T5654" i="2" s="1"/>
  <c r="M5655" i="2"/>
  <c r="M5656" i="2"/>
  <c r="M5659" i="2"/>
  <c r="M5660" i="2"/>
  <c r="M5661" i="2"/>
  <c r="M5662" i="2"/>
  <c r="M5663" i="2"/>
  <c r="M5664" i="2"/>
  <c r="M5665" i="2"/>
  <c r="M5666" i="2"/>
  <c r="M5667" i="2"/>
  <c r="M5668" i="2"/>
  <c r="M5675" i="2"/>
  <c r="M5676" i="2"/>
  <c r="M5677" i="2"/>
  <c r="M5678" i="2"/>
  <c r="T5678" i="2" s="1"/>
  <c r="M5679" i="2"/>
  <c r="M5680" i="2"/>
  <c r="M5681" i="2"/>
  <c r="M5682" i="2"/>
  <c r="M5683" i="2"/>
  <c r="M5684" i="2"/>
  <c r="M5691" i="2"/>
  <c r="M5692" i="2"/>
  <c r="M5693" i="2"/>
  <c r="M5694" i="2"/>
  <c r="M5695" i="2"/>
  <c r="M5696" i="2"/>
  <c r="M5697" i="2"/>
  <c r="M5698" i="2"/>
  <c r="M5699" i="2"/>
  <c r="M5700" i="2"/>
  <c r="M5707" i="2"/>
  <c r="M5708" i="2"/>
  <c r="M5709" i="2"/>
  <c r="M5710" i="2"/>
  <c r="T5710" i="2" s="1"/>
  <c r="M5711" i="2"/>
  <c r="M5712" i="2"/>
  <c r="M5713" i="2"/>
  <c r="M5714" i="2"/>
  <c r="M5715" i="2"/>
  <c r="M5716" i="2"/>
  <c r="M5723" i="2"/>
  <c r="M5724" i="2"/>
  <c r="M5725" i="2"/>
  <c r="M5726" i="2"/>
  <c r="T5726" i="2" s="1"/>
  <c r="M5727" i="2"/>
  <c r="M5728" i="2"/>
  <c r="M5729" i="2"/>
  <c r="M5730" i="2"/>
  <c r="M5731" i="2"/>
  <c r="M5732" i="2"/>
  <c r="M5739" i="2"/>
  <c r="M5740" i="2"/>
  <c r="M5741" i="2"/>
  <c r="M5742" i="2"/>
  <c r="S5742" i="2" s="1"/>
  <c r="M5743" i="2"/>
  <c r="M5744" i="2"/>
  <c r="M5745" i="2"/>
  <c r="M5746" i="2"/>
  <c r="M5747" i="2"/>
  <c r="M5748" i="2"/>
  <c r="M5755" i="2"/>
  <c r="M5756" i="2"/>
  <c r="M5757" i="2"/>
  <c r="M5758" i="2"/>
  <c r="M5759" i="2"/>
  <c r="M5760" i="2"/>
  <c r="M5761" i="2"/>
  <c r="M5762" i="2"/>
  <c r="M5763" i="2"/>
  <c r="M5764" i="2"/>
  <c r="M5771" i="2"/>
  <c r="M5772" i="2"/>
  <c r="M5773" i="2"/>
  <c r="M5774" i="2"/>
  <c r="M5775" i="2"/>
  <c r="M5776" i="2"/>
  <c r="M5777" i="2"/>
  <c r="M5778" i="2"/>
  <c r="M5779" i="2"/>
  <c r="M5780" i="2"/>
  <c r="M5781" i="2"/>
  <c r="M5787" i="2"/>
  <c r="M5788" i="2"/>
  <c r="M5789" i="2"/>
  <c r="M5790" i="2"/>
  <c r="S5790" i="2" s="1"/>
  <c r="M5791" i="2"/>
  <c r="M5792" i="2"/>
  <c r="M5793" i="2"/>
  <c r="M5794" i="2"/>
  <c r="M5795" i="2"/>
  <c r="M5796" i="2"/>
  <c r="M5803" i="2"/>
  <c r="M5804" i="2"/>
  <c r="M5805" i="2"/>
  <c r="M5806" i="2"/>
  <c r="M5807" i="2"/>
  <c r="M5808" i="2"/>
  <c r="M5809" i="2"/>
  <c r="M5810" i="2"/>
  <c r="M5811" i="2"/>
  <c r="T5811" i="2" s="1"/>
  <c r="M5812" i="2"/>
  <c r="M5819" i="2"/>
  <c r="M5820" i="2"/>
  <c r="M5821" i="2"/>
  <c r="M5822" i="2"/>
  <c r="M5823" i="2"/>
  <c r="M5824" i="2"/>
  <c r="M5825" i="2"/>
  <c r="M5826" i="2"/>
  <c r="M5827" i="2"/>
  <c r="M5828" i="2"/>
  <c r="M5829" i="2"/>
  <c r="M5830" i="2"/>
  <c r="M5835" i="2"/>
  <c r="M5836" i="2"/>
  <c r="M5837" i="2"/>
  <c r="M5838" i="2"/>
  <c r="T5838" i="2" s="1"/>
  <c r="M5839" i="2"/>
  <c r="M5840" i="2"/>
  <c r="M5841" i="2"/>
  <c r="M5842" i="2"/>
  <c r="M5843" i="2"/>
  <c r="M5844" i="2"/>
  <c r="M5845" i="2"/>
  <c r="M5846" i="2"/>
  <c r="M5847" i="2"/>
  <c r="M5848" i="2"/>
  <c r="M5851" i="2"/>
  <c r="M5852" i="2"/>
  <c r="M5853" i="2"/>
  <c r="M5854" i="2"/>
  <c r="M5855" i="2"/>
  <c r="M5856" i="2"/>
  <c r="M5857" i="2"/>
  <c r="M5858" i="2"/>
  <c r="M5859" i="2"/>
  <c r="M5860" i="2"/>
  <c r="M5861" i="2"/>
  <c r="M5862" i="2"/>
  <c r="M5863" i="2"/>
  <c r="M5864" i="2"/>
  <c r="M5867" i="2"/>
  <c r="M5868" i="2"/>
  <c r="M5869" i="2"/>
  <c r="M5870" i="2"/>
  <c r="T5870" i="2" s="1"/>
  <c r="M5871" i="2"/>
  <c r="M5872" i="2"/>
  <c r="M5873" i="2"/>
  <c r="M5874" i="2"/>
  <c r="M5875" i="2"/>
  <c r="M5876" i="2"/>
  <c r="M5877" i="2"/>
  <c r="M5878" i="2"/>
  <c r="M5879" i="2"/>
  <c r="M5880" i="2"/>
  <c r="M5883" i="2"/>
  <c r="M5884" i="2"/>
  <c r="M5885" i="2"/>
  <c r="M5886" i="2"/>
  <c r="M5887" i="2"/>
  <c r="M5888" i="2"/>
  <c r="M5889" i="2"/>
  <c r="M5890" i="2"/>
  <c r="M5891" i="2"/>
  <c r="M5892" i="2"/>
  <c r="M5899" i="2"/>
  <c r="M5900" i="2"/>
  <c r="M5901" i="2"/>
  <c r="M5902" i="2"/>
  <c r="T5902" i="2" s="1"/>
  <c r="M5903" i="2"/>
  <c r="M5904" i="2"/>
  <c r="M5905" i="2"/>
  <c r="M5906" i="2"/>
  <c r="M5907" i="2"/>
  <c r="M5908" i="2"/>
  <c r="M5915" i="2"/>
  <c r="M5916" i="2"/>
  <c r="M5917" i="2"/>
  <c r="M5918" i="2"/>
  <c r="M5919" i="2"/>
  <c r="M5920" i="2"/>
  <c r="M5921" i="2"/>
  <c r="M5922" i="2"/>
  <c r="M5923" i="2"/>
  <c r="T5923" i="2" s="1"/>
  <c r="M5924" i="2"/>
  <c r="M5931" i="2"/>
  <c r="M5932" i="2"/>
  <c r="M5933" i="2"/>
  <c r="M5934" i="2"/>
  <c r="M5935" i="2"/>
  <c r="M5936" i="2"/>
  <c r="M5937" i="2"/>
  <c r="M5938" i="2"/>
  <c r="M5939" i="2"/>
  <c r="M5940" i="2"/>
  <c r="M5947" i="2"/>
  <c r="M5948" i="2"/>
  <c r="M5949" i="2"/>
  <c r="M5950" i="2"/>
  <c r="M5951" i="2"/>
  <c r="M5952" i="2"/>
  <c r="M5953" i="2"/>
  <c r="M5954" i="2"/>
  <c r="M5955" i="2"/>
  <c r="T5955" i="2" s="1"/>
  <c r="M5956" i="2"/>
  <c r="M5963" i="2"/>
  <c r="M5964" i="2"/>
  <c r="M5965" i="2"/>
  <c r="M5966" i="2"/>
  <c r="M5967" i="2"/>
  <c r="M5968" i="2"/>
  <c r="M5969" i="2"/>
  <c r="M5970" i="2"/>
  <c r="M5971" i="2"/>
  <c r="M5972" i="2"/>
  <c r="M5977" i="2"/>
  <c r="M5979" i="2"/>
  <c r="M5980" i="2"/>
  <c r="M5981" i="2"/>
  <c r="M5982" i="2"/>
  <c r="T5982" i="2" s="1"/>
  <c r="M5983" i="2"/>
  <c r="M5984" i="2"/>
  <c r="M5985" i="2"/>
  <c r="M5986" i="2"/>
  <c r="M5987" i="2"/>
  <c r="M5988" i="2"/>
  <c r="M5995" i="2"/>
  <c r="M5996" i="2"/>
  <c r="M5997" i="2"/>
  <c r="M5998" i="2"/>
  <c r="T5998" i="2" s="1"/>
  <c r="M5999" i="2"/>
  <c r="M6000" i="2"/>
  <c r="M6001" i="2"/>
  <c r="M6002" i="2"/>
  <c r="M6003" i="2"/>
  <c r="M6004" i="2"/>
  <c r="M6011" i="2"/>
  <c r="M6012" i="2"/>
  <c r="M6013" i="2"/>
  <c r="M6014" i="2"/>
  <c r="M6015" i="2"/>
  <c r="M6016" i="2"/>
  <c r="M6017" i="2"/>
  <c r="M6018" i="2"/>
  <c r="T6018" i="2" s="1"/>
  <c r="M6019" i="2"/>
  <c r="T6019" i="2" s="1"/>
  <c r="M6020" i="2"/>
  <c r="M6027" i="2"/>
  <c r="M6028" i="2"/>
  <c r="M6029" i="2"/>
  <c r="M6030" i="2"/>
  <c r="M6031" i="2"/>
  <c r="M6032" i="2"/>
  <c r="M6033" i="2"/>
  <c r="M6034" i="2"/>
  <c r="M6035" i="2"/>
  <c r="M6036" i="2"/>
  <c r="M6043" i="2"/>
  <c r="M6044" i="2"/>
  <c r="M6045" i="2"/>
  <c r="M6046" i="2"/>
  <c r="M6047" i="2"/>
  <c r="M6048" i="2"/>
  <c r="M6049" i="2"/>
  <c r="M6050" i="2"/>
  <c r="M6051" i="2"/>
  <c r="M6052" i="2"/>
  <c r="M6059" i="2"/>
  <c r="M6060" i="2"/>
  <c r="M6061" i="2"/>
  <c r="M6062" i="2"/>
  <c r="M6063" i="2"/>
  <c r="M6064" i="2"/>
  <c r="M6065" i="2"/>
  <c r="M6066" i="2"/>
  <c r="T6066" i="2" s="1"/>
  <c r="M6067" i="2"/>
  <c r="T6067" i="2" s="1"/>
  <c r="M6068" i="2"/>
  <c r="M6069" i="2"/>
  <c r="M6070" i="2"/>
  <c r="M6075" i="2"/>
  <c r="M6076" i="2"/>
  <c r="M6077" i="2"/>
  <c r="M6078" i="2"/>
  <c r="M6079" i="2"/>
  <c r="M6080" i="2"/>
  <c r="M6081" i="2"/>
  <c r="M6082" i="2"/>
  <c r="M6083" i="2"/>
  <c r="M6084" i="2"/>
  <c r="M6085" i="2"/>
  <c r="M6086" i="2"/>
  <c r="M6087" i="2"/>
  <c r="M6088" i="2"/>
  <c r="M6091" i="2"/>
  <c r="M6092" i="2"/>
  <c r="M6093" i="2"/>
  <c r="M6094" i="2"/>
  <c r="T6094" i="2" s="1"/>
  <c r="M6095" i="2"/>
  <c r="M6096" i="2"/>
  <c r="M6097" i="2"/>
  <c r="M6098" i="2"/>
  <c r="M6099" i="2"/>
  <c r="M6100" i="2"/>
  <c r="M6107" i="2"/>
  <c r="M6108" i="2"/>
  <c r="M6109" i="2"/>
  <c r="M6110" i="2"/>
  <c r="T6110" i="2" s="1"/>
  <c r="M6111" i="2"/>
  <c r="M6112" i="2"/>
  <c r="M6113" i="2"/>
  <c r="M6114" i="2"/>
  <c r="M6115" i="2"/>
  <c r="M6116" i="2"/>
  <c r="M6123" i="2"/>
  <c r="M6124" i="2"/>
  <c r="M6125" i="2"/>
  <c r="M6126" i="2"/>
  <c r="M6127" i="2"/>
  <c r="M6128" i="2"/>
  <c r="M6129" i="2"/>
  <c r="M6130" i="2"/>
  <c r="M6131" i="2"/>
  <c r="T6131" i="2" s="1"/>
  <c r="M6132" i="2"/>
  <c r="M6139" i="2"/>
  <c r="M6140" i="2"/>
  <c r="M6141" i="2"/>
  <c r="M6142" i="2"/>
  <c r="M6143" i="2"/>
  <c r="M6144" i="2"/>
  <c r="M6145" i="2"/>
  <c r="M6146" i="2"/>
  <c r="M6147" i="2"/>
  <c r="M6148" i="2"/>
  <c r="M6155" i="2"/>
  <c r="M6156" i="2"/>
  <c r="M6157" i="2"/>
  <c r="M6158" i="2"/>
  <c r="M6159" i="2"/>
  <c r="M6160" i="2"/>
  <c r="M6161" i="2"/>
  <c r="M6162" i="2"/>
  <c r="M6163" i="2"/>
  <c r="M6164" i="2"/>
  <c r="M6171" i="2"/>
  <c r="M6172" i="2"/>
  <c r="M6173" i="2"/>
  <c r="S6173" i="2" s="1"/>
  <c r="M6174" i="2"/>
  <c r="M6175" i="2"/>
  <c r="M6176" i="2"/>
  <c r="M6177" i="2"/>
  <c r="M6178" i="2"/>
  <c r="M6179" i="2"/>
  <c r="M6180" i="2"/>
  <c r="M6187" i="2"/>
  <c r="M6188" i="2"/>
  <c r="M6189" i="2"/>
  <c r="M6190" i="2"/>
  <c r="T6190" i="2" s="1"/>
  <c r="M6191" i="2"/>
  <c r="M6192" i="2"/>
  <c r="M6193" i="2"/>
  <c r="M6194" i="2"/>
  <c r="M6195" i="2"/>
  <c r="M6196" i="2"/>
  <c r="M6203" i="2"/>
  <c r="M6204" i="2"/>
  <c r="M6205" i="2"/>
  <c r="M6206" i="2"/>
  <c r="M6207" i="2"/>
  <c r="M6208" i="2"/>
  <c r="M6209" i="2"/>
  <c r="M6210" i="2"/>
  <c r="M6211" i="2"/>
  <c r="M6212" i="2"/>
  <c r="M6216" i="2"/>
  <c r="M6219" i="2"/>
  <c r="T6219" i="2" s="1"/>
  <c r="M6220" i="2"/>
  <c r="M6221" i="2"/>
  <c r="M6222" i="2"/>
  <c r="T6222" i="2" s="1"/>
  <c r="M6223" i="2"/>
  <c r="M6224" i="2"/>
  <c r="M6225" i="2"/>
  <c r="M6226" i="2"/>
  <c r="M6227" i="2"/>
  <c r="M6228" i="2"/>
  <c r="M6235" i="2"/>
  <c r="M6236" i="2"/>
  <c r="M6237" i="2"/>
  <c r="S6237" i="2" s="1"/>
  <c r="M6238" i="2"/>
  <c r="S6238" i="2" s="1"/>
  <c r="M6239" i="2"/>
  <c r="S6239" i="2" s="1"/>
  <c r="M6240" i="2"/>
  <c r="M6241" i="2"/>
  <c r="M6242" i="2"/>
  <c r="M6243" i="2"/>
  <c r="M6244" i="2"/>
  <c r="M6251" i="2"/>
  <c r="T6251" i="2" s="1"/>
  <c r="M6252" i="2"/>
  <c r="M6253" i="2"/>
  <c r="M6254" i="2"/>
  <c r="T6254" i="2" s="1"/>
  <c r="M6255" i="2"/>
  <c r="M6256" i="2"/>
  <c r="M6257" i="2"/>
  <c r="M6258" i="2"/>
  <c r="M6259" i="2"/>
  <c r="M6260" i="2"/>
  <c r="M6267" i="2"/>
  <c r="M6268" i="2"/>
  <c r="M6269" i="2"/>
  <c r="M6270" i="2"/>
  <c r="M6271" i="2"/>
  <c r="M6272" i="2"/>
  <c r="M6273" i="2"/>
  <c r="M6274" i="2"/>
  <c r="T6274" i="2" s="1"/>
  <c r="M6275" i="2"/>
  <c r="M6276" i="2"/>
  <c r="M6283" i="2"/>
  <c r="M6284" i="2"/>
  <c r="M6285" i="2"/>
  <c r="M6286" i="2"/>
  <c r="M6287" i="2"/>
  <c r="M6288" i="2"/>
  <c r="M6289" i="2"/>
  <c r="M6290" i="2"/>
  <c r="M6291" i="2"/>
  <c r="M6292" i="2"/>
  <c r="M6299" i="2"/>
  <c r="M6300" i="2"/>
  <c r="M6301" i="2"/>
  <c r="M6302" i="2"/>
  <c r="M6303" i="2"/>
  <c r="M6304" i="2"/>
  <c r="M6305" i="2"/>
  <c r="M6306" i="2"/>
  <c r="M6307" i="2"/>
  <c r="M6308" i="2"/>
  <c r="M6309" i="2"/>
  <c r="M6315" i="2"/>
  <c r="T6315" i="2" s="1"/>
  <c r="M6316" i="2"/>
  <c r="M6317" i="2"/>
  <c r="M6318" i="2"/>
  <c r="T6318" i="2" s="1"/>
  <c r="M6319" i="2"/>
  <c r="M6320" i="2"/>
  <c r="M6321" i="2"/>
  <c r="M6322" i="2"/>
  <c r="M6323" i="2"/>
  <c r="M6324" i="2"/>
  <c r="M6325" i="2"/>
  <c r="M6326" i="2"/>
  <c r="M6327" i="2"/>
  <c r="M6331" i="2"/>
  <c r="T6331" i="2" s="1"/>
  <c r="M6332" i="2"/>
  <c r="M6333" i="2"/>
  <c r="M6334" i="2"/>
  <c r="M6335" i="2"/>
  <c r="M6336" i="2"/>
  <c r="M6337" i="2"/>
  <c r="M6338" i="2"/>
  <c r="M6339" i="2"/>
  <c r="M6340" i="2"/>
  <c r="M6347" i="2"/>
  <c r="T6347" i="2" s="1"/>
  <c r="M6348" i="2"/>
  <c r="S6348" i="2" s="1"/>
  <c r="M6349" i="2"/>
  <c r="S6349" i="2" s="1"/>
  <c r="M6350" i="2"/>
  <c r="T6350" i="2" s="1"/>
  <c r="M6351" i="2"/>
  <c r="M6352" i="2"/>
  <c r="M6353" i="2"/>
  <c r="M6354" i="2"/>
  <c r="M6355" i="2"/>
  <c r="T6355" i="2" s="1"/>
  <c r="M6356" i="2"/>
  <c r="M6363" i="2"/>
  <c r="S6363" i="2" s="1"/>
  <c r="M6364" i="2"/>
  <c r="M6365" i="2"/>
  <c r="M6366" i="2"/>
  <c r="M6367" i="2"/>
  <c r="M6368" i="2"/>
  <c r="M6369" i="2"/>
  <c r="T6369" i="2" s="1"/>
  <c r="M6370" i="2"/>
  <c r="T6370" i="2" s="1"/>
  <c r="M6371" i="2"/>
  <c r="M6372" i="2"/>
  <c r="M6379" i="2"/>
  <c r="T6379" i="2" s="1"/>
  <c r="M6380" i="2"/>
  <c r="M6381" i="2"/>
  <c r="M6382" i="2"/>
  <c r="T6382" i="2" s="1"/>
  <c r="M6383" i="2"/>
  <c r="M6384" i="2"/>
  <c r="M6385" i="2"/>
  <c r="M6386" i="2"/>
  <c r="M6387" i="2"/>
  <c r="M6388" i="2"/>
  <c r="M6395" i="2"/>
  <c r="T6395" i="2" s="1"/>
  <c r="M6396" i="2"/>
  <c r="M6397" i="2"/>
  <c r="M6398" i="2"/>
  <c r="T6398" i="2" s="1"/>
  <c r="M6399" i="2"/>
  <c r="T6399" i="2" s="1"/>
  <c r="M6400" i="2"/>
  <c r="T6400" i="2" s="1"/>
  <c r="M6401" i="2"/>
  <c r="T6401" i="2" s="1"/>
  <c r="M6402" i="2"/>
  <c r="M6403" i="2"/>
  <c r="M6404" i="2"/>
  <c r="M6411" i="2"/>
  <c r="M6412" i="2"/>
  <c r="M6413" i="2"/>
  <c r="M6414" i="2"/>
  <c r="M6415" i="2"/>
  <c r="M6416" i="2"/>
  <c r="S6416" i="2" s="1"/>
  <c r="M6417" i="2"/>
  <c r="M6418" i="2"/>
  <c r="T6418" i="2" s="1"/>
  <c r="M6419" i="2"/>
  <c r="S6419" i="2" s="1"/>
  <c r="M6420" i="2"/>
  <c r="M6427" i="2"/>
  <c r="T6427" i="2" s="1"/>
  <c r="M6428" i="2"/>
  <c r="M6429" i="2"/>
  <c r="M6430" i="2"/>
  <c r="T6430" i="2" s="1"/>
  <c r="M6431" i="2"/>
  <c r="M6432" i="2"/>
  <c r="M6433" i="2"/>
  <c r="M6434" i="2"/>
  <c r="M6435" i="2"/>
  <c r="M6436" i="2"/>
  <c r="M6443" i="2"/>
  <c r="M6444" i="2"/>
  <c r="M6445" i="2"/>
  <c r="M6446" i="2"/>
  <c r="S6446" i="2" s="1"/>
  <c r="M6447" i="2"/>
  <c r="S6447" i="2" s="1"/>
  <c r="M6448" i="2"/>
  <c r="M6449" i="2"/>
  <c r="M6450" i="2"/>
  <c r="M6451" i="2"/>
  <c r="M6452" i="2"/>
  <c r="M6455" i="2"/>
  <c r="M6459" i="2"/>
  <c r="T6459" i="2" s="1"/>
  <c r="M6460" i="2"/>
  <c r="M6461" i="2"/>
  <c r="M6462" i="2"/>
  <c r="M6463" i="2"/>
  <c r="M6464" i="2"/>
  <c r="M6465" i="2"/>
  <c r="M6466" i="2"/>
  <c r="M6467" i="2"/>
  <c r="M6468" i="2"/>
  <c r="M6475" i="2"/>
  <c r="M6476" i="2"/>
  <c r="M6477" i="2"/>
  <c r="M6478" i="2"/>
  <c r="M6479" i="2"/>
  <c r="M6480" i="2"/>
  <c r="M6481" i="2"/>
  <c r="M6482" i="2"/>
  <c r="M6483" i="2"/>
  <c r="M6484" i="2"/>
  <c r="M6491" i="2"/>
  <c r="M6492" i="2"/>
  <c r="M6493" i="2"/>
  <c r="M6494" i="2"/>
  <c r="M6495" i="2"/>
  <c r="M6496" i="2"/>
  <c r="M6497" i="2"/>
  <c r="M6498" i="2"/>
  <c r="M6499" i="2"/>
  <c r="T6499" i="2" s="1"/>
  <c r="M6500" i="2"/>
  <c r="M6507" i="2"/>
  <c r="T6507" i="2" s="1"/>
  <c r="M6508" i="2"/>
  <c r="M6509" i="2"/>
  <c r="M6510" i="2"/>
  <c r="T6510" i="2" s="1"/>
  <c r="M6511" i="2"/>
  <c r="M6512" i="2"/>
  <c r="M6513" i="2"/>
  <c r="M6514" i="2"/>
  <c r="M6515" i="2"/>
  <c r="M6516" i="2"/>
  <c r="M6523" i="2"/>
  <c r="S6523" i="2" s="1"/>
  <c r="M6524" i="2"/>
  <c r="M6525" i="2"/>
  <c r="M6526" i="2"/>
  <c r="T6526" i="2" s="1"/>
  <c r="M6527" i="2"/>
  <c r="M6528" i="2"/>
  <c r="M6529" i="2"/>
  <c r="M6530" i="2"/>
  <c r="M6531" i="2"/>
  <c r="M6532" i="2"/>
  <c r="M6539" i="2"/>
  <c r="M6540" i="2"/>
  <c r="M6541" i="2"/>
  <c r="M6542" i="2"/>
  <c r="M6543" i="2"/>
  <c r="M6544" i="2"/>
  <c r="M6545" i="2"/>
  <c r="M6546" i="2"/>
  <c r="M6547" i="2"/>
  <c r="M6548" i="2"/>
  <c r="M6555" i="2"/>
  <c r="T6555" i="2" s="1"/>
  <c r="M6556" i="2"/>
  <c r="M6557" i="2"/>
  <c r="M6558" i="2"/>
  <c r="T6558" i="2" s="1"/>
  <c r="M6559" i="2"/>
  <c r="M6560" i="2"/>
  <c r="M6561" i="2"/>
  <c r="M6562" i="2"/>
  <c r="M6563" i="2"/>
  <c r="M6564" i="2"/>
  <c r="M6565" i="2"/>
  <c r="M6566" i="2"/>
  <c r="M6571" i="2"/>
  <c r="M6572" i="2"/>
  <c r="S6572" i="2" s="1"/>
  <c r="M6573" i="2"/>
  <c r="S6573" i="2" s="1"/>
  <c r="M6574" i="2"/>
  <c r="S6574" i="2" s="1"/>
  <c r="M6575" i="2"/>
  <c r="S6575" i="2" s="1"/>
  <c r="M6576" i="2"/>
  <c r="M6577" i="2"/>
  <c r="T6577" i="2" s="1"/>
  <c r="M6578" i="2"/>
  <c r="M6579" i="2"/>
  <c r="M6580" i="2"/>
  <c r="M6587" i="2"/>
  <c r="M6588" i="2"/>
  <c r="M6589" i="2"/>
  <c r="M6590" i="2"/>
  <c r="T6590" i="2" s="1"/>
  <c r="M6591" i="2"/>
  <c r="M6592" i="2"/>
  <c r="M6593" i="2"/>
  <c r="M6594" i="2"/>
  <c r="M6595" i="2"/>
  <c r="M6596" i="2"/>
  <c r="M6603" i="2"/>
  <c r="T6603" i="2" s="1"/>
  <c r="M6604" i="2"/>
  <c r="M6605" i="2"/>
  <c r="M6606" i="2"/>
  <c r="T6606" i="2" s="1"/>
  <c r="M6607" i="2"/>
  <c r="M6608" i="2"/>
  <c r="T6608" i="2" s="1"/>
  <c r="M6609" i="2"/>
  <c r="M6610" i="2"/>
  <c r="M6611" i="2"/>
  <c r="M6612" i="2"/>
  <c r="M6619" i="2"/>
  <c r="M6620" i="2"/>
  <c r="M6621" i="2"/>
  <c r="S6621" i="2" s="1"/>
  <c r="M6622" i="2"/>
  <c r="S6622" i="2" s="1"/>
  <c r="M6623" i="2"/>
  <c r="M6624" i="2"/>
  <c r="M6625" i="2"/>
  <c r="M6626" i="2"/>
  <c r="M6627" i="2"/>
  <c r="M6628" i="2"/>
  <c r="M6635" i="2"/>
  <c r="S6635" i="2" s="1"/>
  <c r="M6636" i="2"/>
  <c r="S6636" i="2" s="1"/>
  <c r="M6637" i="2"/>
  <c r="M6638" i="2"/>
  <c r="S6638" i="2" s="1"/>
  <c r="M6639" i="2"/>
  <c r="M6640" i="2"/>
  <c r="M6641" i="2"/>
  <c r="S6641" i="2" s="1"/>
  <c r="M6642" i="2"/>
  <c r="M6643" i="2"/>
  <c r="M6644" i="2"/>
  <c r="M6651" i="2"/>
  <c r="M6652" i="2"/>
  <c r="M6653" i="2"/>
  <c r="M6654" i="2"/>
  <c r="M6655" i="2"/>
  <c r="M6656" i="2"/>
  <c r="S6656" i="2" s="1"/>
  <c r="M6657" i="2"/>
  <c r="S6657" i="2" s="1"/>
  <c r="M6658" i="2"/>
  <c r="S6658" i="2" s="1"/>
  <c r="M6659" i="2"/>
  <c r="M6660" i="2"/>
  <c r="M6667" i="2"/>
  <c r="T6667" i="2" s="1"/>
  <c r="M6668" i="2"/>
  <c r="M6669" i="2"/>
  <c r="M6670" i="2"/>
  <c r="T6670" i="2" s="1"/>
  <c r="M6671" i="2"/>
  <c r="M6672" i="2"/>
  <c r="M6673" i="2"/>
  <c r="M6674" i="2"/>
  <c r="M6675" i="2"/>
  <c r="M6676" i="2"/>
  <c r="M6677" i="2"/>
  <c r="M6683" i="2"/>
  <c r="T6683" i="2" s="1"/>
  <c r="M6684" i="2"/>
  <c r="M6685" i="2"/>
  <c r="M6686" i="2"/>
  <c r="T6686" i="2" s="1"/>
  <c r="M6687" i="2"/>
  <c r="T6687" i="2" s="1"/>
  <c r="M6688" i="2"/>
  <c r="M6689" i="2"/>
  <c r="M6690" i="2"/>
  <c r="M6691" i="2"/>
  <c r="M6692" i="2"/>
  <c r="M6694" i="2"/>
  <c r="M6695" i="2"/>
  <c r="M6699" i="2"/>
  <c r="M6700" i="2"/>
  <c r="M6701" i="2"/>
  <c r="M6702" i="2"/>
  <c r="M6703" i="2"/>
  <c r="M6704" i="2"/>
  <c r="M6705" i="2"/>
  <c r="M6706" i="2"/>
  <c r="M6707" i="2"/>
  <c r="M6708" i="2"/>
  <c r="M6711" i="2"/>
  <c r="M6712" i="2"/>
  <c r="M6713" i="2"/>
  <c r="M6715" i="2"/>
  <c r="T6715" i="2" s="1"/>
  <c r="M6716" i="2"/>
  <c r="M6717" i="2"/>
  <c r="M6718" i="2"/>
  <c r="S6718" i="2" s="1"/>
  <c r="M6719" i="2"/>
  <c r="M6720" i="2"/>
  <c r="M6721" i="2"/>
  <c r="M6722" i="2"/>
  <c r="M6723" i="2"/>
  <c r="M6724" i="2"/>
  <c r="M6731" i="2"/>
  <c r="T6731" i="2" s="1"/>
  <c r="M6732" i="2"/>
  <c r="M6733" i="2"/>
  <c r="M6734" i="2"/>
  <c r="T6734" i="2" s="1"/>
  <c r="M6735" i="2"/>
  <c r="T6735" i="2" s="1"/>
  <c r="M6736" i="2"/>
  <c r="M6737" i="2"/>
  <c r="M6738" i="2"/>
  <c r="M6739" i="2"/>
  <c r="M6740" i="2"/>
  <c r="M6747" i="2"/>
  <c r="T6747" i="2" s="1"/>
  <c r="M6748" i="2"/>
  <c r="M6749" i="2"/>
  <c r="M6750" i="2"/>
  <c r="T6750" i="2" s="1"/>
  <c r="M6751" i="2"/>
  <c r="M6752" i="2"/>
  <c r="M6753" i="2"/>
  <c r="M6754" i="2"/>
  <c r="M6755" i="2"/>
  <c r="M6756" i="2"/>
  <c r="M6763" i="2"/>
  <c r="M6764" i="2"/>
  <c r="M6765" i="2"/>
  <c r="M6766" i="2"/>
  <c r="M6767" i="2"/>
  <c r="M6768" i="2"/>
  <c r="M6769" i="2"/>
  <c r="T6769" i="2" s="1"/>
  <c r="M6770" i="2"/>
  <c r="T6770" i="2" s="1"/>
  <c r="M6771" i="2"/>
  <c r="M6772" i="2"/>
  <c r="M6779" i="2"/>
  <c r="M6780" i="2"/>
  <c r="M6781" i="2"/>
  <c r="M6782" i="2"/>
  <c r="M6783" i="2"/>
  <c r="M6784" i="2"/>
  <c r="M6785" i="2"/>
  <c r="M6786" i="2"/>
  <c r="M6787" i="2"/>
  <c r="M6788" i="2"/>
  <c r="M6795" i="2"/>
  <c r="M6796" i="2"/>
  <c r="M6797" i="2"/>
  <c r="M6798" i="2"/>
  <c r="S6798" i="2" s="1"/>
  <c r="M6799" i="2"/>
  <c r="M6800" i="2"/>
  <c r="M6801" i="2"/>
  <c r="M6802" i="2"/>
  <c r="M6803" i="2"/>
  <c r="M6804" i="2"/>
  <c r="M6805" i="2"/>
  <c r="M6811" i="2"/>
  <c r="T6811" i="2" s="1"/>
  <c r="M6812" i="2"/>
  <c r="M6813" i="2"/>
  <c r="M6814" i="2"/>
  <c r="T6814" i="2" s="1"/>
  <c r="M6815" i="2"/>
  <c r="M6816" i="2"/>
  <c r="M6817" i="2"/>
  <c r="M6818" i="2"/>
  <c r="M6819" i="2"/>
  <c r="M6820" i="2"/>
  <c r="M6827" i="2"/>
  <c r="M6828" i="2"/>
  <c r="M6829" i="2"/>
  <c r="M6830" i="2"/>
  <c r="M6831" i="2"/>
  <c r="M6832" i="2"/>
  <c r="M6833" i="2"/>
  <c r="M6834" i="2"/>
  <c r="M6835" i="2"/>
  <c r="M6836" i="2"/>
  <c r="M6843" i="2"/>
  <c r="T6843" i="2" s="1"/>
  <c r="M6844" i="2"/>
  <c r="M6845" i="2"/>
  <c r="M6846" i="2"/>
  <c r="T6846" i="2" s="1"/>
  <c r="M6847" i="2"/>
  <c r="M6848" i="2"/>
  <c r="M6849" i="2"/>
  <c r="M6850" i="2"/>
  <c r="M6851" i="2"/>
  <c r="M6852" i="2"/>
  <c r="M6859" i="2"/>
  <c r="M6860" i="2"/>
  <c r="M6861" i="2"/>
  <c r="M6862" i="2"/>
  <c r="M6863" i="2"/>
  <c r="M6864" i="2"/>
  <c r="M6865" i="2"/>
  <c r="M6866" i="2"/>
  <c r="M6867" i="2"/>
  <c r="M6868" i="2"/>
  <c r="M6875" i="2"/>
  <c r="M6876" i="2"/>
  <c r="M6877" i="2"/>
  <c r="M6878" i="2"/>
  <c r="M6879" i="2"/>
  <c r="M6880" i="2"/>
  <c r="M6881" i="2"/>
  <c r="M6882" i="2"/>
  <c r="T6882" i="2" s="1"/>
  <c r="M6883" i="2"/>
  <c r="M6884" i="2"/>
  <c r="M6885" i="2"/>
  <c r="M6891" i="2"/>
  <c r="S6891" i="2" s="1"/>
  <c r="M6892" i="2"/>
  <c r="S6892" i="2" s="1"/>
  <c r="M6893" i="2"/>
  <c r="S6893" i="2" s="1"/>
  <c r="M6894" i="2"/>
  <c r="T6894" i="2" s="1"/>
  <c r="M6895" i="2"/>
  <c r="M6896" i="2"/>
  <c r="M6897" i="2"/>
  <c r="M6898" i="2"/>
  <c r="M6899" i="2"/>
  <c r="M6900" i="2"/>
  <c r="M6901" i="2"/>
  <c r="M6902" i="2"/>
  <c r="M6907" i="2"/>
  <c r="T6907" i="2" s="1"/>
  <c r="M6908" i="2"/>
  <c r="M6909" i="2"/>
  <c r="M6910" i="2"/>
  <c r="M6911" i="2"/>
  <c r="M6912" i="2"/>
  <c r="M6913" i="2"/>
  <c r="M6914" i="2"/>
  <c r="M6915" i="2"/>
  <c r="M6916" i="2"/>
  <c r="M6917" i="2"/>
  <c r="M6918" i="2"/>
  <c r="M6919" i="2"/>
  <c r="M6923" i="2"/>
  <c r="S6923" i="2" s="1"/>
  <c r="M6924" i="2"/>
  <c r="S6924" i="2" s="1"/>
  <c r="M6925" i="2"/>
  <c r="M6926" i="2"/>
  <c r="S6926" i="2" s="1"/>
  <c r="M6927" i="2"/>
  <c r="M6928" i="2"/>
  <c r="M6929" i="2"/>
  <c r="M6930" i="2"/>
  <c r="M6931" i="2"/>
  <c r="M6932" i="2"/>
  <c r="M6933" i="2"/>
  <c r="M6934" i="2"/>
  <c r="M6935" i="2"/>
  <c r="M6936" i="2"/>
  <c r="M6939" i="2"/>
  <c r="M6940" i="2"/>
  <c r="M6941" i="2"/>
  <c r="M6942" i="2"/>
  <c r="M6943" i="2"/>
  <c r="M6944" i="2"/>
  <c r="M6945" i="2"/>
  <c r="M6946" i="2"/>
  <c r="M6947" i="2"/>
  <c r="M6948" i="2"/>
  <c r="M6950" i="2"/>
  <c r="M6951" i="2"/>
  <c r="M6952" i="2"/>
  <c r="M6955" i="2"/>
  <c r="M6956" i="2"/>
  <c r="M6957" i="2"/>
  <c r="M6958" i="2"/>
  <c r="M6959" i="2"/>
  <c r="M6960" i="2"/>
  <c r="M6961" i="2"/>
  <c r="M6962" i="2"/>
  <c r="M6963" i="2"/>
  <c r="M6964" i="2"/>
  <c r="M6971" i="2"/>
  <c r="S6971" i="2" s="1"/>
  <c r="M6972" i="2"/>
  <c r="M6973" i="2"/>
  <c r="S6973" i="2" s="1"/>
  <c r="M6974" i="2"/>
  <c r="M6975" i="2"/>
  <c r="M6976" i="2"/>
  <c r="M6977" i="2"/>
  <c r="M6978" i="2"/>
  <c r="M6979" i="2"/>
  <c r="M6980" i="2"/>
  <c r="M6987" i="2"/>
  <c r="S6987" i="2" s="1"/>
  <c r="M6988" i="2"/>
  <c r="S6988" i="2" s="1"/>
  <c r="M6989" i="2"/>
  <c r="M6990" i="2"/>
  <c r="M6991" i="2"/>
  <c r="M6992" i="2"/>
  <c r="M6993" i="2"/>
  <c r="M6994" i="2"/>
  <c r="M6995" i="2"/>
  <c r="M6996" i="2"/>
  <c r="M7003" i="2"/>
  <c r="M7004" i="2"/>
  <c r="M7005" i="2"/>
  <c r="M7006" i="2"/>
  <c r="M7007" i="2"/>
  <c r="M7008" i="2"/>
  <c r="T7008" i="2" s="1"/>
  <c r="M7009" i="2"/>
  <c r="M7010" i="2"/>
  <c r="M7011" i="2"/>
  <c r="M7012" i="2"/>
  <c r="M7019" i="2"/>
  <c r="S7019" i="2" s="1"/>
  <c r="M7020" i="2"/>
  <c r="S7020" i="2" s="1"/>
  <c r="M7021" i="2"/>
  <c r="M7022" i="2"/>
  <c r="M7023" i="2"/>
  <c r="M7024" i="2"/>
  <c r="T7024" i="2" s="1"/>
  <c r="M7025" i="2"/>
  <c r="M7026" i="2"/>
  <c r="M7027" i="2"/>
  <c r="M7028" i="2"/>
  <c r="M7035" i="2"/>
  <c r="M7036" i="2"/>
  <c r="M7037" i="2"/>
  <c r="M7038" i="2"/>
  <c r="M7039" i="2"/>
  <c r="M7040" i="2"/>
  <c r="M7041" i="2"/>
  <c r="M7042" i="2"/>
  <c r="M7043" i="2"/>
  <c r="M7044" i="2"/>
  <c r="M7051" i="2"/>
  <c r="M7052" i="2"/>
  <c r="M7053" i="2"/>
  <c r="M7054" i="2"/>
  <c r="M7055" i="2"/>
  <c r="M7056" i="2"/>
  <c r="M7057" i="2"/>
  <c r="M7058" i="2"/>
  <c r="M7059" i="2"/>
  <c r="M7060" i="2"/>
  <c r="M7061" i="2"/>
  <c r="M7067" i="2"/>
  <c r="M7068" i="2"/>
  <c r="M7069" i="2"/>
  <c r="S7069" i="2" s="1"/>
  <c r="M7070" i="2"/>
  <c r="S7070" i="2" s="1"/>
  <c r="M7071" i="2"/>
  <c r="M7072" i="2"/>
  <c r="M7073" i="2"/>
  <c r="M7074" i="2"/>
  <c r="M7075" i="2"/>
  <c r="M7076" i="2"/>
  <c r="M7083" i="2"/>
  <c r="T7083" i="2" s="1"/>
  <c r="M7084" i="2"/>
  <c r="M7085" i="2"/>
  <c r="M7086" i="2"/>
  <c r="T7086" i="2" s="1"/>
  <c r="M7087" i="2"/>
  <c r="M7088" i="2"/>
  <c r="M7089" i="2"/>
  <c r="M7090" i="2"/>
  <c r="S7090" i="2" s="1"/>
  <c r="M7091" i="2"/>
  <c r="M7092" i="2"/>
  <c r="M7099" i="2"/>
  <c r="M7100" i="2"/>
  <c r="M7101" i="2"/>
  <c r="M7102" i="2"/>
  <c r="T7102" i="2" s="1"/>
  <c r="M7103" i="2"/>
  <c r="M7104" i="2"/>
  <c r="T7104" i="2" s="1"/>
  <c r="M7105" i="2"/>
  <c r="T7105" i="2" s="1"/>
  <c r="M7106" i="2"/>
  <c r="M7107" i="2"/>
  <c r="M7108" i="2"/>
  <c r="M7109" i="2"/>
  <c r="M7115" i="2"/>
  <c r="T7115" i="2" s="1"/>
  <c r="M7116" i="2"/>
  <c r="M7117" i="2"/>
  <c r="M7118" i="2"/>
  <c r="T7118" i="2" s="1"/>
  <c r="M7119" i="2"/>
  <c r="M7120" i="2"/>
  <c r="M7121" i="2"/>
  <c r="M7122" i="2"/>
  <c r="M7123" i="2"/>
  <c r="M7124" i="2"/>
  <c r="M7125" i="2"/>
  <c r="M7126" i="2"/>
  <c r="M7127" i="2"/>
  <c r="M7131" i="2"/>
  <c r="M7132" i="2"/>
  <c r="M7133" i="2"/>
  <c r="M7134" i="2"/>
  <c r="M7135" i="2"/>
  <c r="S7135" i="2" s="1"/>
  <c r="M7136" i="2"/>
  <c r="M7137" i="2"/>
  <c r="S7137" i="2" s="1"/>
  <c r="M7138" i="2"/>
  <c r="M7139" i="2"/>
  <c r="M7140" i="2"/>
  <c r="M7141" i="2"/>
  <c r="M7142" i="2"/>
  <c r="M7143" i="2"/>
  <c r="M7144" i="2"/>
  <c r="M7147" i="2"/>
  <c r="M7148" i="2"/>
  <c r="M7149" i="2"/>
  <c r="M7150" i="2"/>
  <c r="M7151" i="2"/>
  <c r="M7152" i="2"/>
  <c r="M7153" i="2"/>
  <c r="M7154" i="2"/>
  <c r="M7155" i="2"/>
  <c r="M7156" i="2"/>
  <c r="M7157" i="2"/>
  <c r="M7158" i="2"/>
  <c r="M7159" i="2"/>
  <c r="M7160" i="2"/>
  <c r="M7163" i="2"/>
  <c r="T7163" i="2" s="1"/>
  <c r="M7164" i="2"/>
  <c r="M7165" i="2"/>
  <c r="M7166" i="2"/>
  <c r="T7166" i="2" s="1"/>
  <c r="M7167" i="2"/>
  <c r="M7168" i="2"/>
  <c r="M7169" i="2"/>
  <c r="M7170" i="2"/>
  <c r="M7171" i="2"/>
  <c r="M7172" i="2"/>
  <c r="M7173" i="2"/>
  <c r="M7174" i="2"/>
  <c r="M7175" i="2"/>
  <c r="M7176" i="2"/>
  <c r="M7179" i="2"/>
  <c r="M7180" i="2"/>
  <c r="M7181" i="2"/>
  <c r="M7182" i="2"/>
  <c r="M7183" i="2"/>
  <c r="M7184" i="2"/>
  <c r="M7185" i="2"/>
  <c r="M7186" i="2"/>
  <c r="M7187" i="2"/>
  <c r="M7188" i="2"/>
  <c r="M7195" i="2"/>
  <c r="T7195" i="2" s="1"/>
  <c r="M7196" i="2"/>
  <c r="M7197" i="2"/>
  <c r="M7198" i="2"/>
  <c r="T7198" i="2" s="1"/>
  <c r="M7199" i="2"/>
  <c r="M7200" i="2"/>
  <c r="M7201" i="2"/>
  <c r="M7202" i="2"/>
  <c r="M7203" i="2"/>
  <c r="M7204" i="2"/>
  <c r="M7211" i="2"/>
  <c r="M7212" i="2"/>
  <c r="M7213" i="2"/>
  <c r="S7213" i="2" s="1"/>
  <c r="M7214" i="2"/>
  <c r="S7214" i="2" s="1"/>
  <c r="M7215" i="2"/>
  <c r="M7216" i="2"/>
  <c r="M7217" i="2"/>
  <c r="M7218" i="2"/>
  <c r="M7219" i="2"/>
  <c r="M7220" i="2"/>
  <c r="M7227" i="2"/>
  <c r="M7228" i="2"/>
  <c r="M7229" i="2"/>
  <c r="M7230" i="2"/>
  <c r="M7231" i="2"/>
  <c r="M7232" i="2"/>
  <c r="S7232" i="2" s="1"/>
  <c r="M7233" i="2"/>
  <c r="M7234" i="2"/>
  <c r="S7234" i="2" s="1"/>
  <c r="M7235" i="2"/>
  <c r="M7236" i="2"/>
  <c r="T7236" i="2" s="1"/>
  <c r="M7243" i="2"/>
  <c r="M7244" i="2"/>
  <c r="M7245" i="2"/>
  <c r="M7246" i="2"/>
  <c r="M7247" i="2"/>
  <c r="M7248" i="2"/>
  <c r="M7249" i="2"/>
  <c r="M7250" i="2"/>
  <c r="M7251" i="2"/>
  <c r="M7252" i="2"/>
  <c r="M7259" i="2"/>
  <c r="T7259" i="2" s="1"/>
  <c r="M7260" i="2"/>
  <c r="M7261" i="2"/>
  <c r="M7262" i="2"/>
  <c r="T7262" i="2" s="1"/>
  <c r="M7263" i="2"/>
  <c r="M7264" i="2"/>
  <c r="M7265" i="2"/>
  <c r="M7266" i="2"/>
  <c r="M7267" i="2"/>
  <c r="M7268" i="2"/>
  <c r="M7275" i="2"/>
  <c r="T7275" i="2" s="1"/>
  <c r="M7276" i="2"/>
  <c r="M7277" i="2"/>
  <c r="M7278" i="2"/>
  <c r="T7278" i="2" s="1"/>
  <c r="M7279" i="2"/>
  <c r="M7280" i="2"/>
  <c r="M7281" i="2"/>
  <c r="M7282" i="2"/>
  <c r="M7283" i="2"/>
  <c r="M7284" i="2"/>
  <c r="M7291" i="2"/>
  <c r="M7292" i="2"/>
  <c r="M7293" i="2"/>
  <c r="M7294" i="2"/>
  <c r="T7294" i="2" s="1"/>
  <c r="M7295" i="2"/>
  <c r="M7296" i="2"/>
  <c r="M7297" i="2"/>
  <c r="M7298" i="2"/>
  <c r="M7299" i="2"/>
  <c r="M7300" i="2"/>
  <c r="M7307" i="2"/>
  <c r="M7308" i="2"/>
  <c r="M7309" i="2"/>
  <c r="M7310" i="2"/>
  <c r="M7311" i="2"/>
  <c r="M7312" i="2"/>
  <c r="M7313" i="2"/>
  <c r="M7314" i="2"/>
  <c r="M7315" i="2"/>
  <c r="M7316" i="2"/>
  <c r="M7323" i="2"/>
  <c r="M7324" i="2"/>
  <c r="M7325" i="2"/>
  <c r="M7326" i="2"/>
  <c r="M7327" i="2"/>
  <c r="M7328" i="2"/>
  <c r="M7329" i="2"/>
  <c r="M7330" i="2"/>
  <c r="M7331" i="2"/>
  <c r="M7332" i="2"/>
  <c r="M7339" i="2"/>
  <c r="T7339" i="2" s="1"/>
  <c r="M7340" i="2"/>
  <c r="M7341" i="2"/>
  <c r="M7342" i="2"/>
  <c r="M7343" i="2"/>
  <c r="M7344" i="2"/>
  <c r="M7345" i="2"/>
  <c r="M7346" i="2"/>
  <c r="S7346" i="2" s="1"/>
  <c r="M7347" i="2"/>
  <c r="M7348" i="2"/>
  <c r="M7349" i="2"/>
  <c r="M7355" i="2"/>
  <c r="T7355" i="2" s="1"/>
  <c r="M7356" i="2"/>
  <c r="T7356" i="2" s="1"/>
  <c r="M7357" i="2"/>
  <c r="M7358" i="2"/>
  <c r="S7358" i="2" s="1"/>
  <c r="M7359" i="2"/>
  <c r="M7360" i="2"/>
  <c r="M7361" i="2"/>
  <c r="M7362" i="2"/>
  <c r="M7363" i="2"/>
  <c r="T7363" i="2" s="1"/>
  <c r="M7364" i="2"/>
  <c r="T7364" i="2" s="1"/>
  <c r="M7365" i="2"/>
  <c r="T7365" i="2" s="1"/>
  <c r="M7366" i="2"/>
  <c r="M7367" i="2"/>
  <c r="M7368" i="2"/>
  <c r="M7371" i="2"/>
  <c r="M7372" i="2"/>
  <c r="M7373" i="2"/>
  <c r="M7374" i="2"/>
  <c r="M7375" i="2"/>
  <c r="M7376" i="2"/>
  <c r="M7377" i="2"/>
  <c r="M7378" i="2"/>
  <c r="M7379" i="2"/>
  <c r="M7380" i="2"/>
  <c r="M7381" i="2"/>
  <c r="M7382" i="2"/>
  <c r="M7383" i="2"/>
  <c r="M7384" i="2"/>
  <c r="M7387" i="2"/>
  <c r="T7387" i="2" s="1"/>
  <c r="M7388" i="2"/>
  <c r="T7388" i="2" s="1"/>
  <c r="M7389" i="2"/>
  <c r="M7390" i="2"/>
  <c r="T7390" i="2" s="1"/>
  <c r="M7391" i="2"/>
  <c r="M7392" i="2"/>
  <c r="M7393" i="2"/>
  <c r="M7394" i="2"/>
  <c r="M7395" i="2"/>
  <c r="M7396" i="2"/>
  <c r="M7403" i="2"/>
  <c r="T7403" i="2" s="1"/>
  <c r="M7404" i="2"/>
  <c r="M7405" i="2"/>
  <c r="M7406" i="2"/>
  <c r="M7407" i="2"/>
  <c r="M7408" i="2"/>
  <c r="M7409" i="2"/>
  <c r="M7410" i="2"/>
  <c r="M7411" i="2"/>
  <c r="M7412" i="2"/>
  <c r="M7419" i="2"/>
  <c r="M7420" i="2"/>
  <c r="M7421" i="2"/>
  <c r="T7421" i="2" s="1"/>
  <c r="M7422" i="2"/>
  <c r="T7422" i="2" s="1"/>
  <c r="M7423" i="2"/>
  <c r="M7424" i="2"/>
  <c r="T7424" i="2" s="1"/>
  <c r="M7425" i="2"/>
  <c r="S7425" i="2" s="1"/>
  <c r="M7426" i="2"/>
  <c r="M7427" i="2"/>
  <c r="M7428" i="2"/>
  <c r="M7435" i="2"/>
  <c r="M7436" i="2"/>
  <c r="M7437" i="2"/>
  <c r="M7438" i="2"/>
  <c r="M7439" i="2"/>
  <c r="M7440" i="2"/>
  <c r="M7441" i="2"/>
  <c r="M7442" i="2"/>
  <c r="M7443" i="2"/>
  <c r="M7444" i="2"/>
  <c r="M7451" i="2"/>
  <c r="T7451" i="2" s="1"/>
  <c r="M7452" i="2"/>
  <c r="T7452" i="2" s="1"/>
  <c r="M7453" i="2"/>
  <c r="T7453" i="2" s="1"/>
  <c r="M7454" i="2"/>
  <c r="T7454" i="2" s="1"/>
  <c r="M7455" i="2"/>
  <c r="M7456" i="2"/>
  <c r="M7457" i="2"/>
  <c r="M7458" i="2"/>
  <c r="M7459" i="2"/>
  <c r="M7460" i="2"/>
  <c r="M7467" i="2"/>
  <c r="M7468" i="2"/>
  <c r="M7469" i="2"/>
  <c r="T7469" i="2" s="1"/>
  <c r="M7470" i="2"/>
  <c r="T7470" i="2" s="1"/>
  <c r="M7471" i="2"/>
  <c r="M7472" i="2"/>
  <c r="M7473" i="2"/>
  <c r="M7474" i="2"/>
  <c r="M7475" i="2"/>
  <c r="M7476" i="2"/>
  <c r="M7483" i="2"/>
  <c r="M7484" i="2"/>
  <c r="M7485" i="2"/>
  <c r="T7485" i="2" s="1"/>
  <c r="M7486" i="2"/>
  <c r="T7486" i="2" s="1"/>
  <c r="M7487" i="2"/>
  <c r="T7487" i="2" s="1"/>
  <c r="M7488" i="2"/>
  <c r="M7489" i="2"/>
  <c r="M7490" i="2"/>
  <c r="M7491" i="2"/>
  <c r="M7492" i="2"/>
  <c r="M7499" i="2"/>
  <c r="T7499" i="2" s="1"/>
  <c r="M7500" i="2"/>
  <c r="T7500" i="2" s="1"/>
  <c r="M7501" i="2"/>
  <c r="M7502" i="2"/>
  <c r="M7503" i="2"/>
  <c r="M7504" i="2"/>
  <c r="M7505" i="2"/>
  <c r="M7506" i="2"/>
  <c r="M7507" i="2"/>
  <c r="M7508" i="2"/>
  <c r="M7515" i="2"/>
  <c r="T7515" i="2" s="1"/>
  <c r="M7516" i="2"/>
  <c r="T7516" i="2" s="1"/>
  <c r="M7517" i="2"/>
  <c r="S7517" i="2" s="1"/>
  <c r="M7518" i="2"/>
  <c r="M7519" i="2"/>
  <c r="M7520" i="2"/>
  <c r="M7521" i="2"/>
  <c r="M7522" i="2"/>
  <c r="M7523" i="2"/>
  <c r="M7524" i="2"/>
  <c r="M7531" i="2"/>
  <c r="T7531" i="2" s="1"/>
  <c r="M7532" i="2"/>
  <c r="T7532" i="2" s="1"/>
  <c r="M7533" i="2"/>
  <c r="T7533" i="2" s="1"/>
  <c r="M7534" i="2"/>
  <c r="T7534" i="2" s="1"/>
  <c r="M7535" i="2"/>
  <c r="M7536" i="2"/>
  <c r="M7537" i="2"/>
  <c r="M7538" i="2"/>
  <c r="M7539" i="2"/>
  <c r="M7540" i="2"/>
  <c r="M7547" i="2"/>
  <c r="M7548" i="2"/>
  <c r="M7549" i="2"/>
  <c r="M7550" i="2"/>
  <c r="M7551" i="2"/>
  <c r="M7552" i="2"/>
  <c r="M7553" i="2"/>
  <c r="M7554" i="2"/>
  <c r="M7555" i="2"/>
  <c r="M7556" i="2"/>
  <c r="M7563" i="2"/>
  <c r="T7563" i="2" s="1"/>
  <c r="M7564" i="2"/>
  <c r="T7564" i="2" s="1"/>
  <c r="M7565" i="2"/>
  <c r="M7566" i="2"/>
  <c r="M7567" i="2"/>
  <c r="M7568" i="2"/>
  <c r="M7569" i="2"/>
  <c r="M7570" i="2"/>
  <c r="M7571" i="2"/>
  <c r="M7572" i="2"/>
  <c r="M7579" i="2"/>
  <c r="M7580" i="2"/>
  <c r="M7581" i="2"/>
  <c r="T7581" i="2" s="1"/>
  <c r="M7582" i="2"/>
  <c r="T7582" i="2" s="1"/>
  <c r="M7583" i="2"/>
  <c r="M7584" i="2"/>
  <c r="M7585" i="2"/>
  <c r="M7586" i="2"/>
  <c r="M7587" i="2"/>
  <c r="M7588" i="2"/>
  <c r="M7595" i="2"/>
  <c r="T7595" i="2" s="1"/>
  <c r="M7596" i="2"/>
  <c r="T7596" i="2" s="1"/>
  <c r="M7597" i="2"/>
  <c r="T7597" i="2" s="1"/>
  <c r="M7598" i="2"/>
  <c r="T7598" i="2" s="1"/>
  <c r="M7599" i="2"/>
  <c r="M7600" i="2"/>
  <c r="M7601" i="2"/>
  <c r="M7602" i="2"/>
  <c r="M7603" i="2"/>
  <c r="M7604" i="2"/>
  <c r="M7605" i="2"/>
  <c r="M7606" i="2"/>
  <c r="M7607" i="2"/>
  <c r="M7611" i="2"/>
  <c r="M7612" i="2"/>
  <c r="M7613" i="2"/>
  <c r="T7613" i="2" s="1"/>
  <c r="M7614" i="2"/>
  <c r="T7614" i="2" s="1"/>
  <c r="M7615" i="2"/>
  <c r="M7616" i="2"/>
  <c r="M7617" i="2"/>
  <c r="M7618" i="2"/>
  <c r="M7619" i="2"/>
  <c r="M7620" i="2"/>
  <c r="M7627" i="2"/>
  <c r="T7627" i="2" s="1"/>
  <c r="M7628" i="2"/>
  <c r="T7628" i="2" s="1"/>
  <c r="M7629" i="2"/>
  <c r="S7629" i="2" s="1"/>
  <c r="M7630" i="2"/>
  <c r="S7630" i="2" s="1"/>
  <c r="M7631" i="2"/>
  <c r="M7632" i="2"/>
  <c r="M7633" i="2"/>
  <c r="M7634" i="2"/>
  <c r="M7635" i="2"/>
  <c r="M7636" i="2"/>
  <c r="M7643" i="2"/>
  <c r="T7643" i="2" s="1"/>
  <c r="M7644" i="2"/>
  <c r="T7644" i="2" s="1"/>
  <c r="M7645" i="2"/>
  <c r="T7645" i="2" s="1"/>
  <c r="M7646" i="2"/>
  <c r="T7646" i="2" s="1"/>
  <c r="M7647" i="2"/>
  <c r="M7648" i="2"/>
  <c r="M7649" i="2"/>
  <c r="M7650" i="2"/>
  <c r="M7651" i="2"/>
  <c r="M7652" i="2"/>
  <c r="M7659" i="2"/>
  <c r="T7659" i="2" s="1"/>
  <c r="M7660" i="2"/>
  <c r="T7660" i="2" s="1"/>
  <c r="M7661" i="2"/>
  <c r="S7661" i="2" s="1"/>
  <c r="M7662" i="2"/>
  <c r="S7662" i="2" s="1"/>
  <c r="M7663" i="2"/>
  <c r="S7663" i="2" s="1"/>
  <c r="M7664" i="2"/>
  <c r="S7664" i="2" s="1"/>
  <c r="M7665" i="2"/>
  <c r="M7666" i="2"/>
  <c r="M7667" i="2"/>
  <c r="M7668" i="2"/>
  <c r="M7675" i="2"/>
  <c r="M7676" i="2"/>
  <c r="M7677" i="2"/>
  <c r="T7677" i="2" s="1"/>
  <c r="M7678" i="2"/>
  <c r="T7678" i="2" s="1"/>
  <c r="M7679" i="2"/>
  <c r="T7679" i="2" s="1"/>
  <c r="M7680" i="2"/>
  <c r="T7680" i="2" s="1"/>
  <c r="M7681" i="2"/>
  <c r="M7682" i="2"/>
  <c r="M7683" i="2"/>
  <c r="M7684" i="2"/>
  <c r="M7691" i="2"/>
  <c r="M7692" i="2"/>
  <c r="M7693" i="2"/>
  <c r="M7694" i="2"/>
  <c r="S7694" i="2" s="1"/>
  <c r="M7695" i="2"/>
  <c r="M7696" i="2"/>
  <c r="S7696" i="2" s="1"/>
  <c r="M7697" i="2"/>
  <c r="S7697" i="2" s="1"/>
  <c r="M7698" i="2"/>
  <c r="M7699" i="2"/>
  <c r="M7700" i="2"/>
  <c r="M7707" i="2"/>
  <c r="T7707" i="2" s="1"/>
  <c r="M7708" i="2"/>
  <c r="T7708" i="2" s="1"/>
  <c r="M7709" i="2"/>
  <c r="T7709" i="2" s="1"/>
  <c r="M7710" i="2"/>
  <c r="T7710" i="2" s="1"/>
  <c r="M7711" i="2"/>
  <c r="M7712" i="2"/>
  <c r="M7713" i="2"/>
  <c r="M7714" i="2"/>
  <c r="M7715" i="2"/>
  <c r="M7716" i="2"/>
  <c r="M7723" i="2"/>
  <c r="M7724" i="2"/>
  <c r="M7725" i="2"/>
  <c r="T7725" i="2" s="1"/>
  <c r="M7726" i="2"/>
  <c r="T7726" i="2" s="1"/>
  <c r="M7727" i="2"/>
  <c r="T7727" i="2" s="1"/>
  <c r="M7728" i="2"/>
  <c r="T7728" i="2" s="1"/>
  <c r="M7729" i="2"/>
  <c r="M7730" i="2"/>
  <c r="M7731" i="2"/>
  <c r="M7732" i="2"/>
  <c r="M7739" i="2"/>
  <c r="M7740" i="2"/>
  <c r="M7741" i="2"/>
  <c r="T7741" i="2" s="1"/>
  <c r="M7742" i="2"/>
  <c r="T7742" i="2" s="1"/>
  <c r="M7743" i="2"/>
  <c r="M7744" i="2"/>
  <c r="M7745" i="2"/>
  <c r="M7746" i="2"/>
  <c r="M7747" i="2"/>
  <c r="M7748" i="2"/>
  <c r="M7752" i="2"/>
  <c r="M7755" i="2"/>
  <c r="T7755" i="2" s="1"/>
  <c r="M7756" i="2"/>
  <c r="T7756" i="2" s="1"/>
  <c r="M7757" i="2"/>
  <c r="M7758" i="2"/>
  <c r="M7759" i="2"/>
  <c r="M7760" i="2"/>
  <c r="M7761" i="2"/>
  <c r="M7762" i="2"/>
  <c r="M7763" i="2"/>
  <c r="M7764" i="2"/>
  <c r="M7771" i="2"/>
  <c r="T7771" i="2" s="1"/>
  <c r="M7772" i="2"/>
  <c r="T7772" i="2" s="1"/>
  <c r="M7773" i="2"/>
  <c r="S7773" i="2" s="1"/>
  <c r="M7774" i="2"/>
  <c r="M7775" i="2"/>
  <c r="M7776" i="2"/>
  <c r="M7777" i="2"/>
  <c r="M7778" i="2"/>
  <c r="M7779" i="2"/>
  <c r="M7780" i="2"/>
  <c r="M7787" i="2"/>
  <c r="T7787" i="2" s="1"/>
  <c r="M7788" i="2"/>
  <c r="T7788" i="2" s="1"/>
  <c r="M7789" i="2"/>
  <c r="T7789" i="2" s="1"/>
  <c r="M7790" i="2"/>
  <c r="T7790" i="2" s="1"/>
  <c r="M7791" i="2"/>
  <c r="M7792" i="2"/>
  <c r="M7793" i="2"/>
  <c r="M7794" i="2"/>
  <c r="M7795" i="2"/>
  <c r="M7796" i="2"/>
  <c r="M7803" i="2"/>
  <c r="M7804" i="2"/>
  <c r="M7805" i="2"/>
  <c r="M7806" i="2"/>
  <c r="M7807" i="2"/>
  <c r="M7808" i="2"/>
  <c r="M7809" i="2"/>
  <c r="M7810" i="2"/>
  <c r="M7811" i="2"/>
  <c r="M7812" i="2"/>
  <c r="M7819" i="2"/>
  <c r="T7819" i="2" s="1"/>
  <c r="M7820" i="2"/>
  <c r="T7820" i="2" s="1"/>
  <c r="M7821" i="2"/>
  <c r="M7822" i="2"/>
  <c r="M7823" i="2"/>
  <c r="M7824" i="2"/>
  <c r="M7825" i="2"/>
  <c r="M7826" i="2"/>
  <c r="M7827" i="2"/>
  <c r="M7828" i="2"/>
  <c r="M7835" i="2"/>
  <c r="M7836" i="2"/>
  <c r="M7837" i="2"/>
  <c r="T7837" i="2" s="1"/>
  <c r="M7838" i="2"/>
  <c r="T7838" i="2" s="1"/>
  <c r="M7839" i="2"/>
  <c r="M7840" i="2"/>
  <c r="M7841" i="2"/>
  <c r="M7842" i="2"/>
  <c r="M7843" i="2"/>
  <c r="M7844" i="2"/>
  <c r="M7845" i="2"/>
  <c r="M7846" i="2"/>
  <c r="M7851" i="2"/>
  <c r="T7851" i="2" s="1"/>
  <c r="M7852" i="2"/>
  <c r="T7852" i="2" s="1"/>
  <c r="M7853" i="2"/>
  <c r="T7853" i="2" s="1"/>
  <c r="M7854" i="2"/>
  <c r="T7854" i="2" s="1"/>
  <c r="M7855" i="2"/>
  <c r="M7856" i="2"/>
  <c r="M7857" i="2"/>
  <c r="M7858" i="2"/>
  <c r="M7859" i="2"/>
  <c r="M7860" i="2"/>
  <c r="M7867" i="2"/>
  <c r="M7868" i="2"/>
  <c r="M7869" i="2"/>
  <c r="T7869" i="2" s="1"/>
  <c r="M7870" i="2"/>
  <c r="T7870" i="2" s="1"/>
  <c r="M7871" i="2"/>
  <c r="T7871" i="2" s="1"/>
  <c r="M7872" i="2"/>
  <c r="M7873" i="2"/>
  <c r="M7874" i="2"/>
  <c r="M7875" i="2"/>
  <c r="M7876" i="2"/>
  <c r="M7883" i="2"/>
  <c r="T7883" i="2" s="1"/>
  <c r="M7884" i="2"/>
  <c r="T7884" i="2" s="1"/>
  <c r="M7885" i="2"/>
  <c r="M7886" i="2"/>
  <c r="M7887" i="2"/>
  <c r="M7888" i="2"/>
  <c r="M7889" i="2"/>
  <c r="M7890" i="2"/>
  <c r="M7891" i="2"/>
  <c r="M7892" i="2"/>
  <c r="M7899" i="2"/>
  <c r="T7899" i="2" s="1"/>
  <c r="M7900" i="2"/>
  <c r="T7900" i="2" s="1"/>
  <c r="M7901" i="2"/>
  <c r="T7901" i="2" s="1"/>
  <c r="M7902" i="2"/>
  <c r="S7902" i="2" s="1"/>
  <c r="M7903" i="2"/>
  <c r="T7903" i="2" s="1"/>
  <c r="M7904" i="2"/>
  <c r="M7905" i="2"/>
  <c r="M7906" i="2"/>
  <c r="M7907" i="2"/>
  <c r="M7908" i="2"/>
  <c r="M7915" i="2"/>
  <c r="T7915" i="2" s="1"/>
  <c r="M7916" i="2"/>
  <c r="T7916" i="2" s="1"/>
  <c r="M7917" i="2"/>
  <c r="M7918" i="2"/>
  <c r="M7919" i="2"/>
  <c r="M7920" i="2"/>
  <c r="M7921" i="2"/>
  <c r="M7922" i="2"/>
  <c r="M7923" i="2"/>
  <c r="M7924" i="2"/>
  <c r="M7931" i="2"/>
  <c r="M7932" i="2"/>
  <c r="M7933" i="2"/>
  <c r="T7933" i="2" s="1"/>
  <c r="M7934" i="2"/>
  <c r="T7934" i="2" s="1"/>
  <c r="M7935" i="2"/>
  <c r="M7936" i="2"/>
  <c r="M7937" i="2"/>
  <c r="M7938" i="2"/>
  <c r="M7939" i="2"/>
  <c r="M7940" i="2"/>
  <c r="M7947" i="2"/>
  <c r="M7948" i="2"/>
  <c r="M7949" i="2"/>
  <c r="S7949" i="2" s="1"/>
  <c r="M7950" i="2"/>
  <c r="S7950" i="2" s="1"/>
  <c r="M7951" i="2"/>
  <c r="M7952" i="2"/>
  <c r="M7953" i="2"/>
  <c r="M7954" i="2"/>
  <c r="M7955" i="2"/>
  <c r="M7956" i="2"/>
  <c r="M7963" i="2"/>
  <c r="T7963" i="2" s="1"/>
  <c r="M7964" i="2"/>
  <c r="T7964" i="2" s="1"/>
  <c r="M7965" i="2"/>
  <c r="T7965" i="2" s="1"/>
  <c r="M7966" i="2"/>
  <c r="T7966" i="2" s="1"/>
  <c r="M7967" i="2"/>
  <c r="T7967" i="2" s="1"/>
  <c r="M7968" i="2"/>
  <c r="M7969" i="2"/>
  <c r="M7970" i="2"/>
  <c r="M7971" i="2"/>
  <c r="M7972" i="2"/>
  <c r="M7974" i="2"/>
  <c r="M7979" i="2"/>
  <c r="M7980" i="2"/>
  <c r="M7981" i="2"/>
  <c r="T7981" i="2" s="1"/>
  <c r="M7982" i="2"/>
  <c r="T7982" i="2" s="1"/>
  <c r="M7983" i="2"/>
  <c r="M7984" i="2"/>
  <c r="M7985" i="2"/>
  <c r="S7985" i="2" s="1"/>
  <c r="M7986" i="2"/>
  <c r="M7987" i="2"/>
  <c r="M7988" i="2"/>
  <c r="M7991" i="2"/>
  <c r="M7992" i="2"/>
  <c r="M7995" i="2"/>
  <c r="M7996" i="2"/>
  <c r="M7997" i="2"/>
  <c r="S7997" i="2" s="1"/>
  <c r="M7998" i="2"/>
  <c r="T7998" i="2" s="1"/>
  <c r="M7999" i="2"/>
  <c r="M8000" i="2"/>
  <c r="M8001" i="2"/>
  <c r="M8002" i="2"/>
  <c r="M8003" i="2"/>
  <c r="M8004" i="2"/>
  <c r="M8011" i="2"/>
  <c r="T8011" i="2" s="1"/>
  <c r="M8012" i="2"/>
  <c r="T8012" i="2" s="1"/>
  <c r="M8013" i="2"/>
  <c r="M8014" i="2"/>
  <c r="M8015" i="2"/>
  <c r="M8016" i="2"/>
  <c r="M8017" i="2"/>
  <c r="M8018" i="2"/>
  <c r="M8019" i="2"/>
  <c r="M8020" i="2"/>
  <c r="M8027" i="2"/>
  <c r="T8027" i="2" s="1"/>
  <c r="M8028" i="2"/>
  <c r="T8028" i="2" s="1"/>
  <c r="M8029" i="2"/>
  <c r="M8030" i="2"/>
  <c r="M8031" i="2"/>
  <c r="M8032" i="2"/>
  <c r="M8033" i="2"/>
  <c r="M8034" i="2"/>
  <c r="M8035" i="2"/>
  <c r="M8036" i="2"/>
  <c r="M8043" i="2"/>
  <c r="T8043" i="2" s="1"/>
  <c r="M8044" i="2"/>
  <c r="T8044" i="2" s="1"/>
  <c r="M8045" i="2"/>
  <c r="T8045" i="2" s="1"/>
  <c r="M8046" i="2"/>
  <c r="T8046" i="2" s="1"/>
  <c r="M8047" i="2"/>
  <c r="M8048" i="2"/>
  <c r="M8049" i="2"/>
  <c r="M8050" i="2"/>
  <c r="M8051" i="2"/>
  <c r="M8052" i="2"/>
  <c r="M8059" i="2"/>
  <c r="M8060" i="2"/>
  <c r="M8061" i="2"/>
  <c r="M8062" i="2"/>
  <c r="M8063" i="2"/>
  <c r="M8064" i="2"/>
  <c r="M8065" i="2"/>
  <c r="M8066" i="2"/>
  <c r="M8067" i="2"/>
  <c r="M8068" i="2"/>
  <c r="M8075" i="2"/>
  <c r="T8075" i="2" s="1"/>
  <c r="M8076" i="2"/>
  <c r="T8076" i="2" s="1"/>
  <c r="M8077" i="2"/>
  <c r="M8078" i="2"/>
  <c r="M8079" i="2"/>
  <c r="M8080" i="2"/>
  <c r="M8081" i="2"/>
  <c r="M8082" i="2"/>
  <c r="M8083" i="2"/>
  <c r="M8084" i="2"/>
  <c r="M8085" i="2"/>
  <c r="M8091" i="2"/>
  <c r="M8092" i="2"/>
  <c r="M8093" i="2"/>
  <c r="T8093" i="2" s="1"/>
  <c r="M8094" i="2"/>
  <c r="T8094" i="2" s="1"/>
  <c r="M8095" i="2"/>
  <c r="M8096" i="2"/>
  <c r="M8097" i="2"/>
  <c r="M8098" i="2"/>
  <c r="M8099" i="2"/>
  <c r="M8100" i="2"/>
  <c r="M8101" i="2"/>
  <c r="M8102" i="2"/>
  <c r="M8107" i="2"/>
  <c r="T8107" i="2" s="1"/>
  <c r="M8108" i="2"/>
  <c r="T8108" i="2" s="1"/>
  <c r="M8109" i="2"/>
  <c r="T8109" i="2" s="1"/>
  <c r="M8110" i="2"/>
  <c r="T8110" i="2" s="1"/>
  <c r="M8111" i="2"/>
  <c r="M8112" i="2"/>
  <c r="M8113" i="2"/>
  <c r="M8114" i="2"/>
  <c r="M8115" i="2"/>
  <c r="M8116" i="2"/>
  <c r="M8123" i="2"/>
  <c r="M8124" i="2"/>
  <c r="M8125" i="2"/>
  <c r="T8125" i="2" s="1"/>
  <c r="M8126" i="2"/>
  <c r="T8126" i="2" s="1"/>
  <c r="M8127" i="2"/>
  <c r="M8128" i="2"/>
  <c r="M8129" i="2"/>
  <c r="M8130" i="2"/>
  <c r="M8131" i="2"/>
  <c r="M8132" i="2"/>
  <c r="M8139" i="2"/>
  <c r="T8139" i="2" s="1"/>
  <c r="M8140" i="2"/>
  <c r="T8140" i="2" s="1"/>
  <c r="M8141" i="2"/>
  <c r="M8142" i="2"/>
  <c r="M8143" i="2"/>
  <c r="M8144" i="2"/>
  <c r="M8145" i="2"/>
  <c r="M8146" i="2"/>
  <c r="M8147" i="2"/>
  <c r="M8148" i="2"/>
  <c r="M8155" i="2"/>
  <c r="T8155" i="2" s="1"/>
  <c r="M8156" i="2"/>
  <c r="T8156" i="2" s="1"/>
  <c r="M8157" i="2"/>
  <c r="T8157" i="2" s="1"/>
  <c r="M8158" i="2"/>
  <c r="S8158" i="2" s="1"/>
  <c r="M8159" i="2"/>
  <c r="T8159" i="2" s="1"/>
  <c r="M8160" i="2"/>
  <c r="T8160" i="2" s="1"/>
  <c r="M8161" i="2"/>
  <c r="M8162" i="2"/>
  <c r="M8163" i="2"/>
  <c r="M8164" i="2"/>
  <c r="M8171" i="2"/>
  <c r="T8171" i="2" s="1"/>
  <c r="M8172" i="2"/>
  <c r="T8172" i="2" s="1"/>
  <c r="M8173" i="2"/>
  <c r="M8174" i="2"/>
  <c r="M8175" i="2"/>
  <c r="M8176" i="2"/>
  <c r="M8177" i="2"/>
  <c r="M8178" i="2"/>
  <c r="M8179" i="2"/>
  <c r="M8180" i="2"/>
  <c r="M8181" i="2"/>
  <c r="M8187" i="2"/>
  <c r="M8188" i="2"/>
  <c r="M8189" i="2"/>
  <c r="T8189" i="2" s="1"/>
  <c r="M8190" i="2"/>
  <c r="T8190" i="2" s="1"/>
  <c r="M8191" i="2"/>
  <c r="M8192" i="2"/>
  <c r="M8193" i="2"/>
  <c r="M8194" i="2"/>
  <c r="M8195" i="2"/>
  <c r="M8196" i="2"/>
  <c r="M8197" i="2"/>
  <c r="M8198" i="2"/>
  <c r="M8203" i="2"/>
  <c r="M8204" i="2"/>
  <c r="M8205" i="2"/>
  <c r="M8206" i="2"/>
  <c r="M8207" i="2"/>
  <c r="M8208" i="2"/>
  <c r="M8209" i="2"/>
  <c r="M8210" i="2"/>
  <c r="M8211" i="2"/>
  <c r="M8212" i="2"/>
  <c r="M8213" i="2"/>
  <c r="M8214" i="2"/>
  <c r="M8215" i="2"/>
  <c r="M8219" i="2"/>
  <c r="T8219" i="2" s="1"/>
  <c r="M8220" i="2"/>
  <c r="T8220" i="2" s="1"/>
  <c r="M8221" i="2"/>
  <c r="S8221" i="2" s="1"/>
  <c r="M8222" i="2"/>
  <c r="S8222" i="2" s="1"/>
  <c r="M8223" i="2"/>
  <c r="M8224" i="2"/>
  <c r="M8225" i="2"/>
  <c r="S8225" i="2" s="1"/>
  <c r="M8226" i="2"/>
  <c r="M8227" i="2"/>
  <c r="S8227" i="2" s="1"/>
  <c r="M8228" i="2"/>
  <c r="M8230" i="2"/>
  <c r="M8231" i="2"/>
  <c r="M8232" i="2"/>
  <c r="M8235" i="2"/>
  <c r="M8236" i="2"/>
  <c r="M8237" i="2"/>
  <c r="T8237" i="2" s="1"/>
  <c r="M8238" i="2"/>
  <c r="T8238" i="2" s="1"/>
  <c r="M8239" i="2"/>
  <c r="M8240" i="2"/>
  <c r="M8241" i="2"/>
  <c r="M8242" i="2"/>
  <c r="M8243" i="2"/>
  <c r="M8244" i="2"/>
  <c r="M8251" i="2"/>
  <c r="M8252" i="2"/>
  <c r="M8253" i="2"/>
  <c r="T8253" i="2" s="1"/>
  <c r="M8254" i="2"/>
  <c r="T8254" i="2" s="1"/>
  <c r="M8255" i="2"/>
  <c r="T8255" i="2" s="1"/>
  <c r="M8256" i="2"/>
  <c r="M8257" i="2"/>
  <c r="M8258" i="2"/>
  <c r="M8259" i="2"/>
  <c r="M8260" i="2"/>
  <c r="M8267" i="2"/>
  <c r="T8267" i="2" s="1"/>
  <c r="M8268" i="2"/>
  <c r="T8268" i="2" s="1"/>
  <c r="M8269" i="2"/>
  <c r="M8270" i="2"/>
  <c r="M8271" i="2"/>
  <c r="M8272" i="2"/>
  <c r="M8273" i="2"/>
  <c r="M8274" i="2"/>
  <c r="M8275" i="2"/>
  <c r="M8276" i="2"/>
  <c r="M8283" i="2"/>
  <c r="T8283" i="2" s="1"/>
  <c r="M8284" i="2"/>
  <c r="T8284" i="2" s="1"/>
  <c r="M8285" i="2"/>
  <c r="M8286" i="2"/>
  <c r="M8287" i="2"/>
  <c r="M8288" i="2"/>
  <c r="M8289" i="2"/>
  <c r="M8290" i="2"/>
  <c r="M8291" i="2"/>
  <c r="M8292" i="2"/>
  <c r="M8299" i="2"/>
  <c r="T8299" i="2" s="1"/>
  <c r="M8300" i="2"/>
  <c r="T8300" i="2" s="1"/>
  <c r="M8301" i="2"/>
  <c r="T8301" i="2" s="1"/>
  <c r="M8302" i="2"/>
  <c r="T8302" i="2" s="1"/>
  <c r="M8303" i="2"/>
  <c r="M8304" i="2"/>
  <c r="M8305" i="2"/>
  <c r="M8306" i="2"/>
  <c r="M8307" i="2"/>
  <c r="M8308" i="2"/>
  <c r="M8315" i="2"/>
  <c r="M8316" i="2"/>
  <c r="M8317" i="2"/>
  <c r="M8318" i="2"/>
  <c r="M8319" i="2"/>
  <c r="M8320" i="2"/>
  <c r="M8321" i="2"/>
  <c r="M8322" i="2"/>
  <c r="M8323" i="2"/>
  <c r="M8324" i="2"/>
  <c r="M8331" i="2"/>
  <c r="T8331" i="2" s="1"/>
  <c r="M8332" i="2"/>
  <c r="T8332" i="2" s="1"/>
  <c r="M8333" i="2"/>
  <c r="M8334" i="2"/>
  <c r="M8335" i="2"/>
  <c r="M8336" i="2"/>
  <c r="M8337" i="2"/>
  <c r="M8338" i="2"/>
  <c r="M8339" i="2"/>
  <c r="M8340" i="2"/>
  <c r="M8341" i="2"/>
  <c r="M8347" i="2"/>
  <c r="M8348" i="2"/>
  <c r="M8349" i="2"/>
  <c r="T8349" i="2" s="1"/>
  <c r="M8350" i="2"/>
  <c r="T8350" i="2" s="1"/>
  <c r="M8351" i="2"/>
  <c r="M8352" i="2"/>
  <c r="M8353" i="2"/>
  <c r="M8354" i="2"/>
  <c r="M8355" i="2"/>
  <c r="M8356" i="2"/>
  <c r="M8363" i="2"/>
  <c r="T8363" i="2" s="1"/>
  <c r="M8364" i="2"/>
  <c r="T8364" i="2" s="1"/>
  <c r="M8365" i="2"/>
  <c r="T8365" i="2" s="1"/>
  <c r="M8366" i="2"/>
  <c r="T8366" i="2" s="1"/>
  <c r="M8367" i="2"/>
  <c r="M8368" i="2"/>
  <c r="M8369" i="2"/>
  <c r="M8370" i="2"/>
  <c r="M8371" i="2"/>
  <c r="M8372" i="2"/>
  <c r="M8379" i="2"/>
  <c r="M8380" i="2"/>
  <c r="M8381" i="2"/>
  <c r="T8381" i="2" s="1"/>
  <c r="M8382" i="2"/>
  <c r="T8382" i="2" s="1"/>
  <c r="M8383" i="2"/>
  <c r="M8384" i="2"/>
  <c r="M8385" i="2"/>
  <c r="M8386" i="2"/>
  <c r="M8387" i="2"/>
  <c r="M8388" i="2"/>
  <c r="M8395" i="2"/>
  <c r="T8395" i="2" s="1"/>
  <c r="M8396" i="2"/>
  <c r="T8396" i="2" s="1"/>
  <c r="M8397" i="2"/>
  <c r="M8398" i="2"/>
  <c r="M8399" i="2"/>
  <c r="M8400" i="2"/>
  <c r="M8401" i="2"/>
  <c r="M8402" i="2"/>
  <c r="M8403" i="2"/>
  <c r="M8404" i="2"/>
  <c r="M8405" i="2"/>
  <c r="M8406" i="2"/>
  <c r="M8411" i="2"/>
  <c r="T8411" i="2" s="1"/>
  <c r="M8412" i="2"/>
  <c r="T8412" i="2" s="1"/>
  <c r="M8413" i="2"/>
  <c r="T8413" i="2" s="1"/>
  <c r="M8414" i="2"/>
  <c r="T8414" i="2" s="1"/>
  <c r="M8415" i="2"/>
  <c r="M8416" i="2"/>
  <c r="M8417" i="2"/>
  <c r="M8418" i="2"/>
  <c r="M8419" i="2"/>
  <c r="M8420" i="2"/>
  <c r="M8421" i="2"/>
  <c r="M8422" i="2"/>
  <c r="M8423" i="2"/>
  <c r="M8427" i="2"/>
  <c r="T8427" i="2" s="1"/>
  <c r="M8428" i="2"/>
  <c r="T8428" i="2" s="1"/>
  <c r="M8429" i="2"/>
  <c r="M8430" i="2"/>
  <c r="M8431" i="2"/>
  <c r="M8432" i="2"/>
  <c r="M8433" i="2"/>
  <c r="S8433" i="2" s="1"/>
  <c r="M8434" i="2"/>
  <c r="S8434" i="2" s="1"/>
  <c r="M8435" i="2"/>
  <c r="M8436" i="2"/>
  <c r="M8437" i="2"/>
  <c r="M8438" i="2"/>
  <c r="M8439" i="2"/>
  <c r="M8440" i="2"/>
  <c r="M8443" i="2"/>
  <c r="M8444" i="2"/>
  <c r="M8445" i="2"/>
  <c r="T8445" i="2" s="1"/>
  <c r="M8446" i="2"/>
  <c r="T8446" i="2" s="1"/>
  <c r="M8447" i="2"/>
  <c r="M8448" i="2"/>
  <c r="M8449" i="2"/>
  <c r="M8450" i="2"/>
  <c r="M8451" i="2"/>
  <c r="M8452" i="2"/>
  <c r="M8453" i="2"/>
  <c r="M8454" i="2"/>
  <c r="M8455" i="2"/>
  <c r="M8456" i="2"/>
  <c r="M8459" i="2"/>
  <c r="M8460" i="2"/>
  <c r="M8461" i="2"/>
  <c r="M8462" i="2"/>
  <c r="M8463" i="2"/>
  <c r="M8464" i="2"/>
  <c r="M8465" i="2"/>
  <c r="S8465" i="2" s="1"/>
  <c r="M8466" i="2"/>
  <c r="M8467" i="2"/>
  <c r="M8468" i="2"/>
  <c r="M8469" i="2"/>
  <c r="M8470" i="2"/>
  <c r="M8471" i="2"/>
  <c r="M8472" i="2"/>
  <c r="M8475" i="2"/>
  <c r="T8475" i="2" s="1"/>
  <c r="M8476" i="2"/>
  <c r="T8476" i="2" s="1"/>
  <c r="M8477" i="2"/>
  <c r="T8477" i="2" s="1"/>
  <c r="M8478" i="2"/>
  <c r="T8478" i="2" s="1"/>
  <c r="M8479" i="2"/>
  <c r="M8480" i="2"/>
  <c r="M8481" i="2"/>
  <c r="M8482" i="2"/>
  <c r="M8483" i="2"/>
  <c r="M8484" i="2"/>
  <c r="M8491" i="2"/>
  <c r="M8492" i="2"/>
  <c r="M8493" i="2"/>
  <c r="T8493" i="2" s="1"/>
  <c r="M8494" i="2"/>
  <c r="T8494" i="2" s="1"/>
  <c r="M8495" i="2"/>
  <c r="M8496" i="2"/>
  <c r="M8497" i="2"/>
  <c r="M8498" i="2"/>
  <c r="M8499" i="2"/>
  <c r="M8500" i="2"/>
  <c r="M8507" i="2"/>
  <c r="M8508" i="2"/>
  <c r="T8508" i="2" s="1"/>
  <c r="M8509" i="2"/>
  <c r="T8509" i="2" s="1"/>
  <c r="M8510" i="2"/>
  <c r="T8510" i="2" s="1"/>
  <c r="M8511" i="2"/>
  <c r="M8512" i="2"/>
  <c r="M8513" i="2"/>
  <c r="M8514" i="2"/>
  <c r="M8515" i="2"/>
  <c r="M8516" i="2"/>
  <c r="M8523" i="2"/>
  <c r="M8524" i="2"/>
  <c r="M8525" i="2"/>
  <c r="M8526" i="2"/>
  <c r="M8527" i="2"/>
  <c r="M8528" i="2"/>
  <c r="M8529" i="2"/>
  <c r="M8530" i="2"/>
  <c r="M8531" i="2"/>
  <c r="M8532" i="2"/>
  <c r="M8539" i="2"/>
  <c r="M8540" i="2"/>
  <c r="M8541" i="2"/>
  <c r="S8541" i="2" s="1"/>
  <c r="M8542" i="2"/>
  <c r="S8542" i="2" s="1"/>
  <c r="M8543" i="2"/>
  <c r="M8544" i="2"/>
  <c r="M8545" i="2"/>
  <c r="M8546" i="2"/>
  <c r="M8547" i="2"/>
  <c r="M8548" i="2"/>
  <c r="M8555" i="2"/>
  <c r="T8555" i="2" s="1"/>
  <c r="M8556" i="2"/>
  <c r="T8556" i="2" s="1"/>
  <c r="M8557" i="2"/>
  <c r="T8557" i="2" s="1"/>
  <c r="M8558" i="2"/>
  <c r="T8558" i="2" s="1"/>
  <c r="M8559" i="2"/>
  <c r="M8560" i="2"/>
  <c r="M8561" i="2"/>
  <c r="M8562" i="2"/>
  <c r="M8563" i="2"/>
  <c r="M8564" i="2"/>
  <c r="M8571" i="2"/>
  <c r="M8572" i="2"/>
  <c r="T8572" i="2" s="1"/>
  <c r="M8573" i="2"/>
  <c r="T8573" i="2" s="1"/>
  <c r="M8574" i="2"/>
  <c r="T8574" i="2" s="1"/>
  <c r="M8575" i="2"/>
  <c r="T8575" i="2" s="1"/>
  <c r="M8576" i="2"/>
  <c r="T8576" i="2" s="1"/>
  <c r="M8577" i="2"/>
  <c r="M8578" i="2"/>
  <c r="T8578" i="2" s="1"/>
  <c r="M8579" i="2"/>
  <c r="M8580" i="2"/>
  <c r="M8587" i="2"/>
  <c r="T8587" i="2" s="1"/>
  <c r="M8588" i="2"/>
  <c r="T8588" i="2" s="1"/>
  <c r="M8589" i="2"/>
  <c r="T8589" i="2" s="1"/>
  <c r="M8590" i="2"/>
  <c r="T8590" i="2" s="1"/>
  <c r="M8591" i="2"/>
  <c r="M8592" i="2"/>
  <c r="M8593" i="2"/>
  <c r="M8594" i="2"/>
  <c r="M8595" i="2"/>
  <c r="M8596" i="2"/>
  <c r="M8603" i="2"/>
  <c r="M8604" i="2"/>
  <c r="M8605" i="2"/>
  <c r="M8606" i="2"/>
  <c r="T8606" i="2" s="1"/>
  <c r="M8607" i="2"/>
  <c r="M8608" i="2"/>
  <c r="S8608" i="2" s="1"/>
  <c r="M8609" i="2"/>
  <c r="S8609" i="2" s="1"/>
  <c r="M8610" i="2"/>
  <c r="S8610" i="2" s="1"/>
  <c r="M8611" i="2"/>
  <c r="M8612" i="2"/>
  <c r="M8619" i="2"/>
  <c r="M8620" i="2"/>
  <c r="M8621" i="2"/>
  <c r="M8622" i="2"/>
  <c r="M8623" i="2"/>
  <c r="S8623" i="2" s="1"/>
  <c r="M8624" i="2"/>
  <c r="S8624" i="2" s="1"/>
  <c r="M8625" i="2"/>
  <c r="S8625" i="2" s="1"/>
  <c r="M8626" i="2"/>
  <c r="S8626" i="2" s="1"/>
  <c r="M8627" i="2"/>
  <c r="M8628" i="2"/>
  <c r="M8635" i="2"/>
  <c r="T8635" i="2" s="1"/>
  <c r="M8636" i="2"/>
  <c r="T8636" i="2" s="1"/>
  <c r="M8637" i="2"/>
  <c r="T8637" i="2" s="1"/>
  <c r="M8638" i="2"/>
  <c r="T8638" i="2" s="1"/>
  <c r="M8639" i="2"/>
  <c r="T8639" i="2" s="1"/>
  <c r="M8640" i="2"/>
  <c r="M8641" i="2"/>
  <c r="M8642" i="2"/>
  <c r="M8643" i="2"/>
  <c r="M8644" i="2"/>
  <c r="M8645" i="2"/>
  <c r="M8646" i="2"/>
  <c r="M8647" i="2"/>
  <c r="M8651" i="2"/>
  <c r="T8651" i="2" s="1"/>
  <c r="M8652" i="2"/>
  <c r="T8652" i="2" s="1"/>
  <c r="M8653" i="2"/>
  <c r="T8653" i="2" s="1"/>
  <c r="M8654" i="2"/>
  <c r="T8654" i="2" s="1"/>
  <c r="M8655" i="2"/>
  <c r="M8656" i="2"/>
  <c r="M8657" i="2"/>
  <c r="M8658" i="2"/>
  <c r="M8659" i="2"/>
  <c r="M8660" i="2"/>
  <c r="M8661" i="2"/>
  <c r="M8662" i="2"/>
  <c r="M8663" i="2"/>
  <c r="M8664" i="2"/>
  <c r="M8667" i="2"/>
  <c r="T8667" i="2" s="1"/>
  <c r="M8668" i="2"/>
  <c r="T8668" i="2" s="1"/>
  <c r="M8669" i="2"/>
  <c r="T8669" i="2" s="1"/>
  <c r="M8670" i="2"/>
  <c r="M8671" i="2"/>
  <c r="M8672" i="2"/>
  <c r="M8673" i="2"/>
  <c r="M8674" i="2"/>
  <c r="M8675" i="2"/>
  <c r="M8676" i="2"/>
  <c r="M8677" i="2"/>
  <c r="M8678" i="2"/>
  <c r="M8679" i="2"/>
  <c r="M8680" i="2"/>
  <c r="M8683" i="2"/>
  <c r="M8684" i="2"/>
  <c r="M8685" i="2"/>
  <c r="T8685" i="2" s="1"/>
  <c r="M8686" i="2"/>
  <c r="T8686" i="2" s="1"/>
  <c r="M8687" i="2"/>
  <c r="M8688" i="2"/>
  <c r="M8689" i="2"/>
  <c r="M8690" i="2"/>
  <c r="T8690" i="2" s="1"/>
  <c r="M8691" i="2"/>
  <c r="M8692" i="2"/>
  <c r="M8699" i="2"/>
  <c r="M8700" i="2"/>
  <c r="M8701" i="2"/>
  <c r="M8702" i="2"/>
  <c r="M8703" i="2"/>
  <c r="M8704" i="2"/>
  <c r="M8705" i="2"/>
  <c r="M8706" i="2"/>
  <c r="M8707" i="2"/>
  <c r="M8708" i="2"/>
  <c r="M8715" i="2"/>
  <c r="T8715" i="2" s="1"/>
  <c r="M8716" i="2"/>
  <c r="T8716" i="2" s="1"/>
  <c r="M8717" i="2"/>
  <c r="S8717" i="2" s="1"/>
  <c r="M8718" i="2"/>
  <c r="T8718" i="2" s="1"/>
  <c r="M8719" i="2"/>
  <c r="M8720" i="2"/>
  <c r="M8721" i="2"/>
  <c r="M8722" i="2"/>
  <c r="M8723" i="2"/>
  <c r="M8724" i="2"/>
  <c r="M8731" i="2"/>
  <c r="T8731" i="2" s="1"/>
  <c r="M8732" i="2"/>
  <c r="T8732" i="2" s="1"/>
  <c r="M8733" i="2"/>
  <c r="T8733" i="2" s="1"/>
  <c r="M8734" i="2"/>
  <c r="S8734" i="2" s="1"/>
  <c r="M8735" i="2"/>
  <c r="M8736" i="2"/>
  <c r="M8737" i="2"/>
  <c r="M8738" i="2"/>
  <c r="M8739" i="2"/>
  <c r="M8740" i="2"/>
  <c r="M8747" i="2"/>
  <c r="T8747" i="2" s="1"/>
  <c r="M8748" i="2"/>
  <c r="T8748" i="2" s="1"/>
  <c r="M8749" i="2"/>
  <c r="M8750" i="2"/>
  <c r="M8751" i="2"/>
  <c r="M8752" i="2"/>
  <c r="M8753" i="2"/>
  <c r="M8754" i="2"/>
  <c r="M8755" i="2"/>
  <c r="M8756" i="2"/>
  <c r="M8763" i="2"/>
  <c r="M8764" i="2"/>
  <c r="T8764" i="2" s="1"/>
  <c r="M8765" i="2"/>
  <c r="T8765" i="2" s="1"/>
  <c r="M8766" i="2"/>
  <c r="T8766" i="2" s="1"/>
  <c r="M8767" i="2"/>
  <c r="M8768" i="2"/>
  <c r="M8769" i="2"/>
  <c r="M8770" i="2"/>
  <c r="M8771" i="2"/>
  <c r="M8772" i="2"/>
  <c r="M8779" i="2"/>
  <c r="M8780" i="2"/>
  <c r="M8781" i="2"/>
  <c r="M8782" i="2"/>
  <c r="M8783" i="2"/>
  <c r="M8784" i="2"/>
  <c r="M8785" i="2"/>
  <c r="M8786" i="2"/>
  <c r="T8786" i="2" s="1"/>
  <c r="M8787" i="2"/>
  <c r="M8788" i="2"/>
  <c r="M8795" i="2"/>
  <c r="T8795" i="2" s="1"/>
  <c r="M8796" i="2"/>
  <c r="T8796" i="2" s="1"/>
  <c r="M8797" i="2"/>
  <c r="T8797" i="2" s="1"/>
  <c r="M8798" i="2"/>
  <c r="M8799" i="2"/>
  <c r="M8800" i="2"/>
  <c r="M8801" i="2"/>
  <c r="M8802" i="2"/>
  <c r="S8802" i="2" s="1"/>
  <c r="M8803" i="2"/>
  <c r="M8804" i="2"/>
  <c r="M8811" i="2"/>
  <c r="T8811" i="2" s="1"/>
  <c r="M8812" i="2"/>
  <c r="T8812" i="2" s="1"/>
  <c r="M8813" i="2"/>
  <c r="T8813" i="2" s="1"/>
  <c r="M8814" i="2"/>
  <c r="T8814" i="2" s="1"/>
  <c r="M8815" i="2"/>
  <c r="T8815" i="2" s="1"/>
  <c r="M8816" i="2"/>
  <c r="M8817" i="2"/>
  <c r="M8818" i="2"/>
  <c r="M8819" i="2"/>
  <c r="M8820" i="2"/>
  <c r="M8827" i="2"/>
  <c r="T8827" i="2" s="1"/>
  <c r="M8828" i="2"/>
  <c r="M8829" i="2"/>
  <c r="M8830" i="2"/>
  <c r="M8831" i="2"/>
  <c r="M8832" i="2"/>
  <c r="T8832" i="2" s="1"/>
  <c r="M8833" i="2"/>
  <c r="M8834" i="2"/>
  <c r="M8835" i="2"/>
  <c r="M8836" i="2"/>
  <c r="M8843" i="2"/>
  <c r="T8843" i="2" s="1"/>
  <c r="M8844" i="2"/>
  <c r="T8844" i="2" s="1"/>
  <c r="M8845" i="2"/>
  <c r="T8845" i="2" s="1"/>
  <c r="M8846" i="2"/>
  <c r="T8846" i="2" s="1"/>
  <c r="M8847" i="2"/>
  <c r="M8848" i="2"/>
  <c r="M8849" i="2"/>
  <c r="M8850" i="2"/>
  <c r="M8851" i="2"/>
  <c r="M8852" i="2"/>
  <c r="M8859" i="2"/>
  <c r="M8860" i="2"/>
  <c r="M8861" i="2"/>
  <c r="M8862" i="2"/>
  <c r="T8862" i="2" s="1"/>
  <c r="M8863" i="2"/>
  <c r="M8864" i="2"/>
  <c r="M8865" i="2"/>
  <c r="M8866" i="2"/>
  <c r="M8867" i="2"/>
  <c r="M8868" i="2"/>
  <c r="M8875" i="2"/>
  <c r="T8875" i="2" s="1"/>
  <c r="M8876" i="2"/>
  <c r="T8876" i="2" s="1"/>
  <c r="M8877" i="2"/>
  <c r="S8877" i="2" s="1"/>
  <c r="M8878" i="2"/>
  <c r="S8878" i="2" s="1"/>
  <c r="M8879" i="2"/>
  <c r="M8880" i="2"/>
  <c r="S8880" i="2" s="1"/>
  <c r="M8881" i="2"/>
  <c r="S8881" i="2" s="1"/>
  <c r="M8882" i="2"/>
  <c r="M8883" i="2"/>
  <c r="M8884" i="2"/>
  <c r="M8885" i="2"/>
  <c r="M8886" i="2"/>
  <c r="M8887" i="2"/>
  <c r="M8891" i="2"/>
  <c r="T8891" i="2" s="1"/>
  <c r="M8892" i="2"/>
  <c r="T8892" i="2" s="1"/>
  <c r="M8893" i="2"/>
  <c r="T8893" i="2" s="1"/>
  <c r="M8894" i="2"/>
  <c r="T8894" i="2" s="1"/>
  <c r="M8895" i="2"/>
  <c r="M8896" i="2"/>
  <c r="M8897" i="2"/>
  <c r="M8898" i="2"/>
  <c r="M8899" i="2"/>
  <c r="M8900" i="2"/>
  <c r="M8901" i="2"/>
  <c r="M8902" i="2"/>
  <c r="M8903" i="2"/>
  <c r="M8904" i="2"/>
  <c r="M8907" i="2"/>
  <c r="M8908" i="2"/>
  <c r="M8909" i="2"/>
  <c r="S8909" i="2" s="1"/>
  <c r="M8910" i="2"/>
  <c r="S8910" i="2" s="1"/>
  <c r="M8911" i="2"/>
  <c r="M8912" i="2"/>
  <c r="M8913" i="2"/>
  <c r="M8914" i="2"/>
  <c r="M8915" i="2"/>
  <c r="M8916" i="2"/>
  <c r="M8923" i="2"/>
  <c r="T8923" i="2" s="1"/>
  <c r="M8924" i="2"/>
  <c r="T8924" i="2" s="1"/>
  <c r="M8925" i="2"/>
  <c r="T8925" i="2" s="1"/>
  <c r="M8926" i="2"/>
  <c r="T8926" i="2" s="1"/>
  <c r="M8927" i="2"/>
  <c r="M8928" i="2"/>
  <c r="M8929" i="2"/>
  <c r="M8930" i="2"/>
  <c r="M8931" i="2"/>
  <c r="M8932" i="2"/>
  <c r="M8939" i="2"/>
  <c r="M8940" i="2"/>
  <c r="M8941" i="2"/>
  <c r="T8941" i="2" s="1"/>
  <c r="M8942" i="2"/>
  <c r="T8942" i="2" s="1"/>
  <c r="M8943" i="2"/>
  <c r="M8944" i="2"/>
  <c r="M8945" i="2"/>
  <c r="M8946" i="2"/>
  <c r="M8947" i="2"/>
  <c r="M8948" i="2"/>
  <c r="M8955" i="2"/>
  <c r="T8955" i="2" s="1"/>
  <c r="M8956" i="2"/>
  <c r="M8957" i="2"/>
  <c r="M8958" i="2"/>
  <c r="M8959" i="2"/>
  <c r="M8960" i="2"/>
  <c r="M8961" i="2"/>
  <c r="M8962" i="2"/>
  <c r="M8963" i="2"/>
  <c r="M8964" i="2"/>
  <c r="M8971" i="2"/>
  <c r="T8971" i="2" s="1"/>
  <c r="M8972" i="2"/>
  <c r="T8972" i="2" s="1"/>
  <c r="M8973" i="2"/>
  <c r="S8973" i="2" s="1"/>
  <c r="M8974" i="2"/>
  <c r="S8974" i="2" s="1"/>
  <c r="M8975" i="2"/>
  <c r="M8976" i="2"/>
  <c r="M8977" i="2"/>
  <c r="M8978" i="2"/>
  <c r="M8979" i="2"/>
  <c r="M8980" i="2"/>
  <c r="M8987" i="2"/>
  <c r="M8988" i="2"/>
  <c r="M8989" i="2"/>
  <c r="M8990" i="2"/>
  <c r="T8990" i="2" s="1"/>
  <c r="M8991" i="2"/>
  <c r="M8992" i="2"/>
  <c r="M8993" i="2"/>
  <c r="M8994" i="2"/>
  <c r="M8995" i="2"/>
  <c r="M8996" i="2"/>
  <c r="M9003" i="2"/>
  <c r="T9003" i="2" s="1"/>
  <c r="M9004" i="2"/>
  <c r="T9004" i="2" s="1"/>
  <c r="M9005" i="2"/>
  <c r="T9005" i="2" s="1"/>
  <c r="M9006" i="2"/>
  <c r="T9006" i="2" s="1"/>
  <c r="M9007" i="2"/>
  <c r="M9008" i="2"/>
  <c r="M9009" i="2"/>
  <c r="M9010" i="2"/>
  <c r="M9011" i="2"/>
  <c r="S9011" i="2" s="1"/>
  <c r="M9012" i="2"/>
  <c r="M9019" i="2"/>
  <c r="M9020" i="2"/>
  <c r="T9020" i="2" s="1"/>
  <c r="M9021" i="2"/>
  <c r="T9021" i="2" s="1"/>
  <c r="M9022" i="2"/>
  <c r="T9022" i="2" s="1"/>
  <c r="M9023" i="2"/>
  <c r="M9024" i="2"/>
  <c r="M9025" i="2"/>
  <c r="M9026" i="2"/>
  <c r="T9026" i="2" s="1"/>
  <c r="M9027" i="2"/>
  <c r="M9028" i="2"/>
  <c r="M9032" i="2"/>
  <c r="T9032" i="2" s="1"/>
  <c r="M9035" i="2"/>
  <c r="M9036" i="2"/>
  <c r="M9037" i="2"/>
  <c r="M9038" i="2"/>
  <c r="M9039" i="2"/>
  <c r="M9040" i="2"/>
  <c r="M9041" i="2"/>
  <c r="M9042" i="2"/>
  <c r="M9043" i="2"/>
  <c r="M9044" i="2"/>
  <c r="M9051" i="2"/>
  <c r="T9051" i="2" s="1"/>
  <c r="M9052" i="2"/>
  <c r="T9052" i="2" s="1"/>
  <c r="M9053" i="2"/>
  <c r="T9053" i="2" s="1"/>
  <c r="M9054" i="2"/>
  <c r="M9055" i="2"/>
  <c r="M9056" i="2"/>
  <c r="M9057" i="2"/>
  <c r="M9058" i="2"/>
  <c r="M9059" i="2"/>
  <c r="M9060" i="2"/>
  <c r="M9067" i="2"/>
  <c r="M9068" i="2"/>
  <c r="M9069" i="2"/>
  <c r="T9069" i="2" s="1"/>
  <c r="M9070" i="2"/>
  <c r="T9070" i="2" s="1"/>
  <c r="M9071" i="2"/>
  <c r="M9072" i="2"/>
  <c r="M9073" i="2"/>
  <c r="M9074" i="2"/>
  <c r="M9075" i="2"/>
  <c r="M9076" i="2"/>
  <c r="M9083" i="2"/>
  <c r="T9083" i="2" s="1"/>
  <c r="M9084" i="2"/>
  <c r="T9084" i="2" s="1"/>
  <c r="M9085" i="2"/>
  <c r="S9085" i="2" s="1"/>
  <c r="M9086" i="2"/>
  <c r="S9086" i="2" s="1"/>
  <c r="M9087" i="2"/>
  <c r="M9088" i="2"/>
  <c r="M9089" i="2"/>
  <c r="M9090" i="2"/>
  <c r="M9091" i="2"/>
  <c r="M9092" i="2"/>
  <c r="M9099" i="2"/>
  <c r="T9099" i="2" s="1"/>
  <c r="M9100" i="2"/>
  <c r="T9100" i="2" s="1"/>
  <c r="M9101" i="2"/>
  <c r="T9101" i="2" s="1"/>
  <c r="M9102" i="2"/>
  <c r="T9102" i="2" s="1"/>
  <c r="M9103" i="2"/>
  <c r="M9104" i="2"/>
  <c r="M9105" i="2"/>
  <c r="M9106" i="2"/>
  <c r="M9107" i="2"/>
  <c r="M9108" i="2"/>
  <c r="M9115" i="2"/>
  <c r="M9116" i="2"/>
  <c r="M9117" i="2"/>
  <c r="M9118" i="2"/>
  <c r="M9119" i="2"/>
  <c r="M9120" i="2"/>
  <c r="M9121" i="2"/>
  <c r="M9122" i="2"/>
  <c r="M9123" i="2"/>
  <c r="M9124" i="2"/>
  <c r="M9125" i="2"/>
  <c r="M9126" i="2"/>
  <c r="M9131" i="2"/>
  <c r="T9131" i="2" s="1"/>
  <c r="M9132" i="2"/>
  <c r="T9132" i="2" s="1"/>
  <c r="M9133" i="2"/>
  <c r="S9133" i="2" s="1"/>
  <c r="M9134" i="2"/>
  <c r="S9134" i="2" s="1"/>
  <c r="M9135" i="2"/>
  <c r="M9136" i="2"/>
  <c r="M9137" i="2"/>
  <c r="M9138" i="2"/>
  <c r="M9139" i="2"/>
  <c r="M9140" i="2"/>
  <c r="M9141" i="2"/>
  <c r="M9142" i="2"/>
  <c r="M9143" i="2"/>
  <c r="M9147" i="2"/>
  <c r="M9148" i="2"/>
  <c r="T9148" i="2" s="1"/>
  <c r="M9149" i="2"/>
  <c r="T9149" i="2" s="1"/>
  <c r="M9150" i="2"/>
  <c r="T9150" i="2" s="1"/>
  <c r="M9151" i="2"/>
  <c r="M9152" i="2"/>
  <c r="M9153" i="2"/>
  <c r="M9154" i="2"/>
  <c r="M9155" i="2"/>
  <c r="M9156" i="2"/>
  <c r="M9163" i="2"/>
  <c r="T9163" i="2" s="1"/>
  <c r="M9164" i="2"/>
  <c r="T9164" i="2" s="1"/>
  <c r="M9165" i="2"/>
  <c r="T9165" i="2" s="1"/>
  <c r="M9166" i="2"/>
  <c r="T9166" i="2" s="1"/>
  <c r="M9167" i="2"/>
  <c r="M9168" i="2"/>
  <c r="M9169" i="2"/>
  <c r="M9170" i="2"/>
  <c r="M9171" i="2"/>
  <c r="M9172" i="2"/>
  <c r="M9179" i="2"/>
  <c r="T9179" i="2" s="1"/>
  <c r="M9180" i="2"/>
  <c r="T9180" i="2" s="1"/>
  <c r="M9181" i="2"/>
  <c r="T9181" i="2" s="1"/>
  <c r="M9182" i="2"/>
  <c r="T9182" i="2" s="1"/>
  <c r="M9183" i="2"/>
  <c r="M9184" i="2"/>
  <c r="M9185" i="2"/>
  <c r="M9186" i="2"/>
  <c r="M9187" i="2"/>
  <c r="M9188" i="2"/>
  <c r="M9195" i="2"/>
  <c r="M9196" i="2"/>
  <c r="M9197" i="2"/>
  <c r="M9198" i="2"/>
  <c r="M9199" i="2"/>
  <c r="M9200" i="2"/>
  <c r="M9201" i="2"/>
  <c r="M9202" i="2"/>
  <c r="M9203" i="2"/>
  <c r="M9204" i="2"/>
  <c r="M9211" i="2"/>
  <c r="T9211" i="2" s="1"/>
  <c r="M9212" i="2"/>
  <c r="M9213" i="2"/>
  <c r="S9213" i="2" s="1"/>
  <c r="M9214" i="2"/>
  <c r="M9215" i="2"/>
  <c r="M9216" i="2"/>
  <c r="M9217" i="2"/>
  <c r="M9218" i="2"/>
  <c r="M9219" i="2"/>
  <c r="M9220" i="2"/>
  <c r="M9227" i="2"/>
  <c r="T9227" i="2" s="1"/>
  <c r="M9228" i="2"/>
  <c r="T9228" i="2" s="1"/>
  <c r="M9229" i="2"/>
  <c r="T9229" i="2" s="1"/>
  <c r="M9230" i="2"/>
  <c r="T9230" i="2" s="1"/>
  <c r="M9231" i="2"/>
  <c r="M9232" i="2"/>
  <c r="S9232" i="2" s="1"/>
  <c r="M9233" i="2"/>
  <c r="M9234" i="2"/>
  <c r="M9235" i="2"/>
  <c r="M9236" i="2"/>
  <c r="M9243" i="2"/>
  <c r="T9243" i="2" s="1"/>
  <c r="M9244" i="2"/>
  <c r="T9244" i="2" s="1"/>
  <c r="M9245" i="2"/>
  <c r="T9245" i="2" s="1"/>
  <c r="M9246" i="2"/>
  <c r="M9247" i="2"/>
  <c r="M9248" i="2"/>
  <c r="M9249" i="2"/>
  <c r="M9250" i="2"/>
  <c r="M9251" i="2"/>
  <c r="M9252" i="2"/>
  <c r="M9259" i="2"/>
  <c r="T9259" i="2" s="1"/>
  <c r="M9260" i="2"/>
  <c r="T9260" i="2" s="1"/>
  <c r="M9261" i="2"/>
  <c r="S9261" i="2" s="1"/>
  <c r="M9262" i="2"/>
  <c r="S9262" i="2" s="1"/>
  <c r="M9263" i="2"/>
  <c r="M9264" i="2"/>
  <c r="M9265" i="2"/>
  <c r="M9266" i="2"/>
  <c r="M9267" i="2"/>
  <c r="M9268" i="2"/>
  <c r="M9271" i="2"/>
  <c r="M9272" i="2"/>
  <c r="M9275" i="2"/>
  <c r="M9276" i="2"/>
  <c r="M9277" i="2"/>
  <c r="M9278" i="2"/>
  <c r="M9279" i="2"/>
  <c r="M9280" i="2"/>
  <c r="T9280" i="2" s="1"/>
  <c r="M9281" i="2"/>
  <c r="M9282" i="2"/>
  <c r="T9282" i="2" s="1"/>
  <c r="M9283" i="2"/>
  <c r="M9284" i="2"/>
  <c r="M9291" i="2"/>
  <c r="M9292" i="2"/>
  <c r="M9293" i="2"/>
  <c r="M9294" i="2"/>
  <c r="M9295" i="2"/>
  <c r="M9296" i="2"/>
  <c r="S9296" i="2" s="1"/>
  <c r="M9297" i="2"/>
  <c r="M9298" i="2"/>
  <c r="M9299" i="2"/>
  <c r="M9300" i="2"/>
  <c r="M9307" i="2"/>
  <c r="T9307" i="2" s="1"/>
  <c r="M9308" i="2"/>
  <c r="T9308" i="2" s="1"/>
  <c r="M9309" i="2"/>
  <c r="T9309" i="2" s="1"/>
  <c r="M9310" i="2"/>
  <c r="S9310" i="2" s="1"/>
  <c r="M9311" i="2"/>
  <c r="M9312" i="2"/>
  <c r="M9313" i="2"/>
  <c r="M9314" i="2"/>
  <c r="M9315" i="2"/>
  <c r="M9316" i="2"/>
  <c r="M9323" i="2"/>
  <c r="T9323" i="2" s="1"/>
  <c r="M9324" i="2"/>
  <c r="T9324" i="2" s="1"/>
  <c r="M9325" i="2"/>
  <c r="M9326" i="2"/>
  <c r="M9327" i="2"/>
  <c r="M9328" i="2"/>
  <c r="M9329" i="2"/>
  <c r="M9330" i="2"/>
  <c r="M9331" i="2"/>
  <c r="M9332" i="2"/>
  <c r="M9339" i="2"/>
  <c r="T9339" i="2" s="1"/>
  <c r="M9340" i="2"/>
  <c r="T9340" i="2" s="1"/>
  <c r="M9341" i="2"/>
  <c r="T9341" i="2" s="1"/>
  <c r="M9342" i="2"/>
  <c r="T9342" i="2" s="1"/>
  <c r="M9343" i="2"/>
  <c r="T9343" i="2" s="1"/>
  <c r="M9344" i="2"/>
  <c r="T9344" i="2" s="1"/>
  <c r="M9345" i="2"/>
  <c r="M9346" i="2"/>
  <c r="M9347" i="2"/>
  <c r="M9348" i="2"/>
  <c r="M9355" i="2"/>
  <c r="M9356" i="2"/>
  <c r="M9357" i="2"/>
  <c r="M9358" i="2"/>
  <c r="M9359" i="2"/>
  <c r="M9360" i="2"/>
  <c r="T9360" i="2" s="1"/>
  <c r="M9361" i="2"/>
  <c r="M9362" i="2"/>
  <c r="M9363" i="2"/>
  <c r="M9364" i="2"/>
  <c r="M9371" i="2"/>
  <c r="M9372" i="2"/>
  <c r="M9373" i="2"/>
  <c r="M9374" i="2"/>
  <c r="T9374" i="2" s="1"/>
  <c r="M9375" i="2"/>
  <c r="M9376" i="2"/>
  <c r="M9377" i="2"/>
  <c r="M9378" i="2"/>
  <c r="M9379" i="2"/>
  <c r="M9380" i="2"/>
  <c r="M9381" i="2"/>
  <c r="M9382" i="2"/>
  <c r="M9387" i="2"/>
  <c r="T9387" i="2" s="1"/>
  <c r="M9388" i="2"/>
  <c r="T9388" i="2" s="1"/>
  <c r="M9389" i="2"/>
  <c r="M9390" i="2"/>
  <c r="S9390" i="2" s="1"/>
  <c r="M9391" i="2"/>
  <c r="M9392" i="2"/>
  <c r="M9393" i="2"/>
  <c r="M9394" i="2"/>
  <c r="M9395" i="2"/>
  <c r="M9396" i="2"/>
  <c r="M9403" i="2"/>
  <c r="T9403" i="2" s="1"/>
  <c r="M9404" i="2"/>
  <c r="M9405" i="2"/>
  <c r="S9405" i="2" s="1"/>
  <c r="M9406" i="2"/>
  <c r="S9406" i="2" s="1"/>
  <c r="M9407" i="2"/>
  <c r="S9407" i="2" s="1"/>
  <c r="M9408" i="2"/>
  <c r="M9409" i="2"/>
  <c r="M9410" i="2"/>
  <c r="M9411" i="2"/>
  <c r="M9412" i="2"/>
  <c r="M9419" i="2"/>
  <c r="T9419" i="2" s="1"/>
  <c r="M9420" i="2"/>
  <c r="T9420" i="2" s="1"/>
  <c r="M9421" i="2"/>
  <c r="T9421" i="2" s="1"/>
  <c r="M9422" i="2"/>
  <c r="T9422" i="2" s="1"/>
  <c r="M9423" i="2"/>
  <c r="T9423" i="2" s="1"/>
  <c r="M9424" i="2"/>
  <c r="M9425" i="2"/>
  <c r="M9426" i="2"/>
  <c r="M9427" i="2"/>
  <c r="M9428" i="2"/>
  <c r="M9435" i="2"/>
  <c r="M9436" i="2"/>
  <c r="M9437" i="2"/>
  <c r="S9437" i="2" s="1"/>
  <c r="M9438" i="2"/>
  <c r="S9438" i="2" s="1"/>
  <c r="M9439" i="2"/>
  <c r="M9440" i="2"/>
  <c r="M9441" i="2"/>
  <c r="M9442" i="2"/>
  <c r="M9443" i="2"/>
  <c r="M9444" i="2"/>
  <c r="M9451" i="2"/>
  <c r="M9452" i="2"/>
  <c r="M9453" i="2"/>
  <c r="T9453" i="2" s="1"/>
  <c r="M9454" i="2"/>
  <c r="T9454" i="2" s="1"/>
  <c r="M9455" i="2"/>
  <c r="M9456" i="2"/>
  <c r="T9456" i="2" s="1"/>
  <c r="M9457" i="2"/>
  <c r="M9458" i="2"/>
  <c r="M9459" i="2"/>
  <c r="M9460" i="2"/>
  <c r="M9467" i="2"/>
  <c r="T9467" i="2" s="1"/>
  <c r="M9468" i="2"/>
  <c r="M9469" i="2"/>
  <c r="M9470" i="2"/>
  <c r="M9471" i="2"/>
  <c r="M9472" i="2"/>
  <c r="M9473" i="2"/>
  <c r="M9474" i="2"/>
  <c r="M9475" i="2"/>
  <c r="M9476" i="2"/>
  <c r="M9477" i="2"/>
  <c r="M9483" i="2"/>
  <c r="M9484" i="2"/>
  <c r="M9485" i="2"/>
  <c r="M9486" i="2"/>
  <c r="M9487" i="2"/>
  <c r="M9488" i="2"/>
  <c r="M9489" i="2"/>
  <c r="M9490" i="2"/>
  <c r="M9491" i="2"/>
  <c r="M9492" i="2"/>
  <c r="M9493" i="2"/>
  <c r="M9494" i="2"/>
  <c r="M9499" i="2"/>
  <c r="T9499" i="2" s="1"/>
  <c r="M9500" i="2"/>
  <c r="T9500" i="2" s="1"/>
  <c r="M9501" i="2"/>
  <c r="T9501" i="2" s="1"/>
  <c r="M9502" i="2"/>
  <c r="T9502" i="2" s="1"/>
  <c r="M9503" i="2"/>
  <c r="M9504" i="2"/>
  <c r="M9505" i="2"/>
  <c r="M9506" i="2"/>
  <c r="M9507" i="2"/>
  <c r="M9508" i="2"/>
  <c r="M9510" i="2"/>
  <c r="M9511" i="2"/>
  <c r="M9512" i="2"/>
  <c r="M9515" i="2"/>
  <c r="M9516" i="2"/>
  <c r="M9517" i="2"/>
  <c r="T9517" i="2" s="1"/>
  <c r="M9518" i="2"/>
  <c r="T9518" i="2" s="1"/>
  <c r="M9519" i="2"/>
  <c r="T9519" i="2" s="1"/>
  <c r="M9520" i="2"/>
  <c r="T9520" i="2" s="1"/>
  <c r="M9521" i="2"/>
  <c r="M9522" i="2"/>
  <c r="T9522" i="2" s="1"/>
  <c r="M9523" i="2"/>
  <c r="M9524" i="2"/>
  <c r="M9531" i="2"/>
  <c r="M9532" i="2"/>
  <c r="T9532" i="2" s="1"/>
  <c r="M9533" i="2"/>
  <c r="T9533" i="2" s="1"/>
  <c r="M9534" i="2"/>
  <c r="T9534" i="2" s="1"/>
  <c r="M9535" i="2"/>
  <c r="M9536" i="2"/>
  <c r="M9537" i="2"/>
  <c r="M9538" i="2"/>
  <c r="M9539" i="2"/>
  <c r="M9540" i="2"/>
  <c r="M9547" i="2"/>
  <c r="M9548" i="2"/>
  <c r="M9549" i="2"/>
  <c r="M9550" i="2"/>
  <c r="M9551" i="2"/>
  <c r="M9552" i="2"/>
  <c r="M9553" i="2"/>
  <c r="M9554" i="2"/>
  <c r="M9555" i="2"/>
  <c r="M9556" i="2"/>
  <c r="M9563" i="2"/>
  <c r="M9564" i="2"/>
  <c r="M9565" i="2"/>
  <c r="S9565" i="2" s="1"/>
  <c r="M9566" i="2"/>
  <c r="M9567" i="2"/>
  <c r="M9568" i="2"/>
  <c r="M9569" i="2"/>
  <c r="M9570" i="2"/>
  <c r="M9571" i="2"/>
  <c r="M9572" i="2"/>
  <c r="M9579" i="2"/>
  <c r="T9579" i="2" s="1"/>
  <c r="M9580" i="2"/>
  <c r="T9580" i="2" s="1"/>
  <c r="M9581" i="2"/>
  <c r="T9581" i="2" s="1"/>
  <c r="M9582" i="2"/>
  <c r="T9582" i="2" s="1"/>
  <c r="M9583" i="2"/>
  <c r="M9584" i="2"/>
  <c r="M9585" i="2"/>
  <c r="M9586" i="2"/>
  <c r="M9587" i="2"/>
  <c r="M9588" i="2"/>
  <c r="M9595" i="2"/>
  <c r="M9596" i="2"/>
  <c r="T9596" i="2" s="1"/>
  <c r="M9597" i="2"/>
  <c r="T9597" i="2" s="1"/>
  <c r="M9598" i="2"/>
  <c r="T9598" i="2" s="1"/>
  <c r="M9599" i="2"/>
  <c r="M9600" i="2"/>
  <c r="M9601" i="2"/>
  <c r="M9602" i="2"/>
  <c r="T9602" i="2" s="1"/>
  <c r="M9603" i="2"/>
  <c r="M9604" i="2"/>
  <c r="M9611" i="2"/>
  <c r="T9611" i="2" s="1"/>
  <c r="M9612" i="2"/>
  <c r="T9612" i="2" s="1"/>
  <c r="M9613" i="2"/>
  <c r="T9613" i="2" s="1"/>
  <c r="M9614" i="2"/>
  <c r="T9614" i="2" s="1"/>
  <c r="M9615" i="2"/>
  <c r="M9616" i="2"/>
  <c r="M9617" i="2"/>
  <c r="M9618" i="2"/>
  <c r="M9619" i="2"/>
  <c r="M9620" i="2"/>
  <c r="M9621" i="2"/>
  <c r="M9627" i="2"/>
  <c r="M9628" i="2"/>
  <c r="M9629" i="2"/>
  <c r="M9630" i="2"/>
  <c r="T9630" i="2" s="1"/>
  <c r="M9631" i="2"/>
  <c r="M9632" i="2"/>
  <c r="M9633" i="2"/>
  <c r="M9634" i="2"/>
  <c r="M9635" i="2"/>
  <c r="M9636" i="2"/>
  <c r="M9643" i="2"/>
  <c r="M9644" i="2"/>
  <c r="M9645" i="2"/>
  <c r="M9646" i="2"/>
  <c r="M9647" i="2"/>
  <c r="M9648" i="2"/>
  <c r="M9649" i="2"/>
  <c r="M9650" i="2"/>
  <c r="M9651" i="2"/>
  <c r="M9652" i="2"/>
  <c r="M9659" i="2"/>
  <c r="T9659" i="2" s="1"/>
  <c r="M9660" i="2"/>
  <c r="T9660" i="2" s="1"/>
  <c r="M9661" i="2"/>
  <c r="T9661" i="2" s="1"/>
  <c r="M9662" i="2"/>
  <c r="T9662" i="2" s="1"/>
  <c r="M9663" i="2"/>
  <c r="T9663" i="2" s="1"/>
  <c r="M9664" i="2"/>
  <c r="M9665" i="2"/>
  <c r="M9666" i="2"/>
  <c r="M9667" i="2"/>
  <c r="M9668" i="2"/>
  <c r="M9675" i="2"/>
  <c r="T9675" i="2" s="1"/>
  <c r="M9676" i="2"/>
  <c r="T9676" i="2" s="1"/>
  <c r="M9677" i="2"/>
  <c r="T9677" i="2" s="1"/>
  <c r="M9678" i="2"/>
  <c r="T9678" i="2" s="1"/>
  <c r="M9679" i="2"/>
  <c r="M9680" i="2"/>
  <c r="M9681" i="2"/>
  <c r="M9682" i="2"/>
  <c r="M9683" i="2"/>
  <c r="M9684" i="2"/>
  <c r="M9685" i="2"/>
  <c r="M9691" i="2"/>
  <c r="T9691" i="2" s="1"/>
  <c r="M9692" i="2"/>
  <c r="T9692" i="2" s="1"/>
  <c r="M9693" i="2"/>
  <c r="T9693" i="2" s="1"/>
  <c r="M9694" i="2"/>
  <c r="M9695" i="2"/>
  <c r="M9696" i="2"/>
  <c r="S9696" i="2" s="1"/>
  <c r="M9697" i="2"/>
  <c r="S9697" i="2" s="1"/>
  <c r="M9698" i="2"/>
  <c r="S9698" i="2" s="1"/>
  <c r="M9699" i="2"/>
  <c r="M9700" i="2"/>
  <c r="M9701" i="2"/>
  <c r="M9702" i="2"/>
  <c r="M9707" i="2"/>
  <c r="M9708" i="2"/>
  <c r="M9709" i="2"/>
  <c r="T9709" i="2" s="1"/>
  <c r="M9710" i="2"/>
  <c r="T9710" i="2" s="1"/>
  <c r="M9711" i="2"/>
  <c r="M9712" i="2"/>
  <c r="M9713" i="2"/>
  <c r="M9714" i="2"/>
  <c r="M9715" i="2"/>
  <c r="M9716" i="2"/>
  <c r="M9717" i="2"/>
  <c r="M9718" i="2"/>
  <c r="M9719" i="2"/>
  <c r="M9723" i="2"/>
  <c r="M9724" i="2"/>
  <c r="M9725" i="2"/>
  <c r="S9725" i="2" s="1"/>
  <c r="M9726" i="2"/>
  <c r="S9726" i="2" s="1"/>
  <c r="M9727" i="2"/>
  <c r="M9728" i="2"/>
  <c r="M9729" i="2"/>
  <c r="M9730" i="2"/>
  <c r="M9731" i="2"/>
  <c r="M9732" i="2"/>
  <c r="M9733" i="2"/>
  <c r="M9734" i="2"/>
  <c r="M9735" i="2"/>
  <c r="M9736" i="2"/>
  <c r="M9739" i="2"/>
  <c r="T9739" i="2" s="1"/>
  <c r="M9740" i="2"/>
  <c r="T9740" i="2" s="1"/>
  <c r="M9741" i="2"/>
  <c r="T9741" i="2" s="1"/>
  <c r="M9742" i="2"/>
  <c r="T9742" i="2" s="1"/>
  <c r="M9743" i="2"/>
  <c r="M9744" i="2"/>
  <c r="M9745" i="2"/>
  <c r="M9746" i="2"/>
  <c r="M9747" i="2"/>
  <c r="M9748" i="2"/>
  <c r="M9749" i="2"/>
  <c r="M9750" i="2"/>
  <c r="M9751" i="2"/>
  <c r="S9751" i="2" s="1"/>
  <c r="M9752" i="2"/>
  <c r="M9755" i="2"/>
  <c r="T9755" i="2" s="1"/>
  <c r="M9756" i="2"/>
  <c r="T9756" i="2" s="1"/>
  <c r="M9757" i="2"/>
  <c r="T9757" i="2" s="1"/>
  <c r="M9758" i="2"/>
  <c r="T9758" i="2" s="1"/>
  <c r="M9759" i="2"/>
  <c r="M9760" i="2"/>
  <c r="M9761" i="2"/>
  <c r="M9762" i="2"/>
  <c r="M9763" i="2"/>
  <c r="M9764" i="2"/>
  <c r="M9771" i="2"/>
  <c r="T9771" i="2" s="1"/>
  <c r="M9772" i="2"/>
  <c r="T9772" i="2" s="1"/>
  <c r="M9773" i="2"/>
  <c r="M9774" i="2"/>
  <c r="M9775" i="2"/>
  <c r="M9776" i="2"/>
  <c r="M9777" i="2"/>
  <c r="M9778" i="2"/>
  <c r="T9778" i="2" s="1"/>
  <c r="M9779" i="2"/>
  <c r="M9780" i="2"/>
  <c r="M9787" i="2"/>
  <c r="M9788" i="2"/>
  <c r="T9788" i="2" s="1"/>
  <c r="M9789" i="2"/>
  <c r="T9789" i="2" s="1"/>
  <c r="M9790" i="2"/>
  <c r="T9790" i="2" s="1"/>
  <c r="M9791" i="2"/>
  <c r="M9792" i="2"/>
  <c r="M9793" i="2"/>
  <c r="M9794" i="2"/>
  <c r="T9794" i="2" s="1"/>
  <c r="M9795" i="2"/>
  <c r="M9796" i="2"/>
  <c r="M9803" i="2"/>
  <c r="M9804" i="2"/>
  <c r="M9805" i="2"/>
  <c r="M9806" i="2"/>
  <c r="M9807" i="2"/>
  <c r="M9808" i="2"/>
  <c r="M9809" i="2"/>
  <c r="M9810" i="2"/>
  <c r="M9811" i="2"/>
  <c r="M9812" i="2"/>
  <c r="M9819" i="2"/>
  <c r="T9819" i="2" s="1"/>
  <c r="M9820" i="2"/>
  <c r="T9820" i="2" s="1"/>
  <c r="M9821" i="2"/>
  <c r="T9821" i="2" s="1"/>
  <c r="M9822" i="2"/>
  <c r="M9823" i="2"/>
  <c r="M9824" i="2"/>
  <c r="M9825" i="2"/>
  <c r="M9826" i="2"/>
  <c r="M9827" i="2"/>
  <c r="M9828" i="2"/>
  <c r="M9835" i="2"/>
  <c r="T9835" i="2" s="1"/>
  <c r="M9836" i="2"/>
  <c r="T9836" i="2" s="1"/>
  <c r="M9837" i="2"/>
  <c r="T9837" i="2" s="1"/>
  <c r="M9838" i="2"/>
  <c r="T9838" i="2" s="1"/>
  <c r="M9839" i="2"/>
  <c r="T9839" i="2" s="1"/>
  <c r="M9840" i="2"/>
  <c r="M9841" i="2"/>
  <c r="M9842" i="2"/>
  <c r="M9843" i="2"/>
  <c r="M9844" i="2"/>
  <c r="M9851" i="2"/>
  <c r="T9851" i="2" s="1"/>
  <c r="M9852" i="2"/>
  <c r="M9853" i="2"/>
  <c r="S9853" i="2" s="1"/>
  <c r="M9854" i="2"/>
  <c r="S9854" i="2" s="1"/>
  <c r="M9855" i="2"/>
  <c r="M9856" i="2"/>
  <c r="M9857" i="2"/>
  <c r="M9858" i="2"/>
  <c r="M9859" i="2"/>
  <c r="M9860" i="2"/>
  <c r="M9867" i="2"/>
  <c r="T9867" i="2" s="1"/>
  <c r="M9868" i="2"/>
  <c r="T9868" i="2" s="1"/>
  <c r="M9869" i="2"/>
  <c r="T9869" i="2" s="1"/>
  <c r="M9870" i="2"/>
  <c r="T9870" i="2" s="1"/>
  <c r="M9871" i="2"/>
  <c r="M9872" i="2"/>
  <c r="T9872" i="2" s="1"/>
  <c r="M9873" i="2"/>
  <c r="M9874" i="2"/>
  <c r="M9875" i="2"/>
  <c r="M9876" i="2"/>
  <c r="M9877" i="2"/>
  <c r="M9883" i="2"/>
  <c r="M9884" i="2"/>
  <c r="M9885" i="2"/>
  <c r="M9886" i="2"/>
  <c r="T9886" i="2" s="1"/>
  <c r="M9887" i="2"/>
  <c r="M9888" i="2"/>
  <c r="M9889" i="2"/>
  <c r="M9890" i="2"/>
  <c r="M9891" i="2"/>
  <c r="M9892" i="2"/>
  <c r="M9899" i="2"/>
  <c r="T9899" i="2" s="1"/>
  <c r="M9900" i="2"/>
  <c r="T9900" i="2" s="1"/>
  <c r="M9901" i="2"/>
  <c r="M9902" i="2"/>
  <c r="M9903" i="2"/>
  <c r="M9904" i="2"/>
  <c r="M9905" i="2"/>
  <c r="M9906" i="2"/>
  <c r="M9907" i="2"/>
  <c r="M9908" i="2"/>
  <c r="M9915" i="2"/>
  <c r="T9915" i="2" s="1"/>
  <c r="M9916" i="2"/>
  <c r="T9916" i="2" s="1"/>
  <c r="M9917" i="2"/>
  <c r="T9917" i="2" s="1"/>
  <c r="M9918" i="2"/>
  <c r="S9918" i="2" s="1"/>
  <c r="M9919" i="2"/>
  <c r="M9920" i="2"/>
  <c r="M9921" i="2"/>
  <c r="M9922" i="2"/>
  <c r="M9923" i="2"/>
  <c r="M9924" i="2"/>
  <c r="M9925" i="2"/>
  <c r="M9926" i="2"/>
  <c r="M9931" i="2"/>
  <c r="M9932" i="2"/>
  <c r="M9933" i="2"/>
  <c r="M9934" i="2"/>
  <c r="M9935" i="2"/>
  <c r="M9936" i="2"/>
  <c r="M9937" i="2"/>
  <c r="M9938" i="2"/>
  <c r="M9939" i="2"/>
  <c r="M9940" i="2"/>
  <c r="M9941" i="2"/>
  <c r="M9942" i="2"/>
  <c r="M9943" i="2"/>
  <c r="M9944" i="2"/>
  <c r="M9947" i="2"/>
  <c r="T9947" i="2" s="1"/>
  <c r="M9948" i="2"/>
  <c r="T9948" i="2" s="1"/>
  <c r="M9949" i="2"/>
  <c r="T9949" i="2" s="1"/>
  <c r="M9950" i="2"/>
  <c r="S9950" i="2" s="1"/>
  <c r="M9951" i="2"/>
  <c r="T9951" i="2" s="1"/>
  <c r="M9952" i="2"/>
  <c r="T9952" i="2" s="1"/>
  <c r="M9953" i="2"/>
  <c r="M9954" i="2"/>
  <c r="T9954" i="2" s="1"/>
  <c r="M9955" i="2"/>
  <c r="M9956" i="2"/>
  <c r="M9957" i="2"/>
  <c r="M9958" i="2"/>
  <c r="M9959" i="2"/>
  <c r="M9960" i="2"/>
  <c r="M9963" i="2"/>
  <c r="M9964" i="2"/>
  <c r="M9965" i="2"/>
  <c r="T9965" i="2" s="1"/>
  <c r="M9966" i="2"/>
  <c r="T9966" i="2" s="1"/>
  <c r="M9967" i="2"/>
  <c r="M9968" i="2"/>
  <c r="M9969" i="2"/>
  <c r="M9970" i="2"/>
  <c r="M9971" i="2"/>
  <c r="M9972" i="2"/>
  <c r="M9973" i="2"/>
  <c r="M9974" i="2"/>
  <c r="M9975" i="2"/>
  <c r="M9976" i="2"/>
  <c r="M9979" i="2"/>
  <c r="T9979" i="2" s="1"/>
  <c r="M9980" i="2"/>
  <c r="M9981" i="2"/>
  <c r="M9982" i="2"/>
  <c r="M9983" i="2"/>
  <c r="M9984" i="2"/>
  <c r="M9985" i="2"/>
  <c r="M9986" i="2"/>
  <c r="M9987" i="2"/>
  <c r="M9988" i="2"/>
  <c r="M9995" i="2"/>
  <c r="T9995" i="2" s="1"/>
  <c r="M9996" i="2"/>
  <c r="T9996" i="2" s="1"/>
  <c r="M9997" i="2"/>
  <c r="T9997" i="2" s="1"/>
  <c r="M9998" i="2"/>
  <c r="T9998" i="2" s="1"/>
  <c r="M9999" i="2"/>
  <c r="M10000" i="2"/>
  <c r="M10001" i="2"/>
  <c r="M10002" i="2"/>
  <c r="M10003" i="2"/>
  <c r="M10004" i="2"/>
  <c r="M10011" i="2"/>
  <c r="M10012" i="2"/>
  <c r="M10013" i="2"/>
  <c r="S10013" i="2" s="1"/>
  <c r="M10014" i="2"/>
  <c r="S10014" i="2" s="1"/>
  <c r="M10015" i="2"/>
  <c r="M10016" i="2"/>
  <c r="M10017" i="2"/>
  <c r="M10018" i="2"/>
  <c r="M10019" i="2"/>
  <c r="M10020" i="2"/>
  <c r="I3093" i="2"/>
  <c r="M3093" i="2" s="1"/>
  <c r="C3139" i="2"/>
  <c r="C3140" i="2"/>
  <c r="C3141" i="2"/>
  <c r="C3145" i="2"/>
  <c r="C3155" i="2"/>
  <c r="C3200" i="2"/>
  <c r="C3203" i="2"/>
  <c r="C3204" i="2"/>
  <c r="C3208" i="2"/>
  <c r="C3213" i="2"/>
  <c r="C3214" i="2"/>
  <c r="C3215" i="2"/>
  <c r="C3218" i="2"/>
  <c r="C3221" i="2"/>
  <c r="C3222" i="2"/>
  <c r="C3223" i="2"/>
  <c r="C3224" i="2"/>
  <c r="C3238" i="2"/>
  <c r="C3239" i="2"/>
  <c r="C3316" i="2"/>
  <c r="C3332" i="2"/>
  <c r="C3333" i="2"/>
  <c r="C3360" i="2"/>
  <c r="C3373" i="2"/>
  <c r="C3374" i="2"/>
  <c r="C3375" i="2"/>
  <c r="C3376" i="2"/>
  <c r="C3389" i="2"/>
  <c r="C3390" i="2"/>
  <c r="C3391" i="2"/>
  <c r="C3392" i="2"/>
  <c r="C3405" i="2"/>
  <c r="C3406" i="2"/>
  <c r="C3407" i="2"/>
  <c r="C3408" i="2"/>
  <c r="C3421" i="2"/>
  <c r="C3422" i="2"/>
  <c r="C3423" i="2"/>
  <c r="C3424" i="2"/>
  <c r="C3469" i="2"/>
  <c r="C3470" i="2"/>
  <c r="C3471" i="2"/>
  <c r="C3472" i="2"/>
  <c r="C3485" i="2"/>
  <c r="C3486" i="2"/>
  <c r="C3487" i="2"/>
  <c r="C3488" i="2"/>
  <c r="C3501" i="2"/>
  <c r="C3502" i="2"/>
  <c r="C3503" i="2"/>
  <c r="C3504" i="2"/>
  <c r="C3517" i="2"/>
  <c r="C3518" i="2"/>
  <c r="C3519" i="2"/>
  <c r="C3520" i="2"/>
  <c r="C3523" i="2"/>
  <c r="C3533" i="2"/>
  <c r="C3534" i="2"/>
  <c r="C3535" i="2"/>
  <c r="C3536" i="2"/>
  <c r="C3538" i="2"/>
  <c r="C3539" i="2"/>
  <c r="C3549" i="2"/>
  <c r="C3550" i="2"/>
  <c r="C3551" i="2"/>
  <c r="C3552" i="2"/>
  <c r="C3554" i="2"/>
  <c r="C3555" i="2"/>
  <c r="C3565" i="2"/>
  <c r="C3566" i="2"/>
  <c r="C3567" i="2"/>
  <c r="C3568" i="2"/>
  <c r="C3570" i="2"/>
  <c r="C3571" i="2"/>
  <c r="C3581" i="2"/>
  <c r="C3582" i="2"/>
  <c r="C3583" i="2"/>
  <c r="C3584" i="2"/>
  <c r="C3586" i="2"/>
  <c r="C3587" i="2"/>
  <c r="C3596" i="2"/>
  <c r="C3597" i="2"/>
  <c r="C3598" i="2"/>
  <c r="C3599" i="2"/>
  <c r="C3600" i="2"/>
  <c r="C3602" i="2"/>
  <c r="C3603" i="2"/>
  <c r="C3612" i="2"/>
  <c r="C3613" i="2"/>
  <c r="C3614" i="2"/>
  <c r="C3615" i="2"/>
  <c r="C3616" i="2"/>
  <c r="C3618" i="2"/>
  <c r="C3619" i="2"/>
  <c r="C3628" i="2"/>
  <c r="C3629" i="2"/>
  <c r="C3630" i="2"/>
  <c r="C3631" i="2"/>
  <c r="C3632" i="2"/>
  <c r="C3634" i="2"/>
  <c r="C3635" i="2"/>
  <c r="C3640" i="2"/>
  <c r="C3644" i="2"/>
  <c r="C3645" i="2"/>
  <c r="C3646" i="2"/>
  <c r="C3647" i="2"/>
  <c r="C3648" i="2"/>
  <c r="C3650" i="2"/>
  <c r="C3651" i="2"/>
  <c r="C3654" i="2"/>
  <c r="C3655" i="2"/>
  <c r="C3656" i="2"/>
  <c r="C3660" i="2"/>
  <c r="C3661" i="2"/>
  <c r="C3662" i="2"/>
  <c r="C3663" i="2"/>
  <c r="C3664" i="2"/>
  <c r="C3665" i="2"/>
  <c r="C3666" i="2"/>
  <c r="C3667" i="2"/>
  <c r="C3670" i="2"/>
  <c r="C3671" i="2"/>
  <c r="C3672" i="2"/>
  <c r="C3676" i="2"/>
  <c r="C3677" i="2"/>
  <c r="C3678" i="2"/>
  <c r="C3679" i="2"/>
  <c r="C3680" i="2"/>
  <c r="C3681" i="2"/>
  <c r="C3682" i="2"/>
  <c r="C3683" i="2"/>
  <c r="C3686" i="2"/>
  <c r="C3687" i="2"/>
  <c r="C3688" i="2"/>
  <c r="C3692" i="2"/>
  <c r="C3693" i="2"/>
  <c r="C3694" i="2"/>
  <c r="C3695" i="2"/>
  <c r="C3696" i="2"/>
  <c r="C3697" i="2"/>
  <c r="C3698" i="2"/>
  <c r="C3699" i="2"/>
  <c r="C3702" i="2"/>
  <c r="C3703" i="2"/>
  <c r="C3704" i="2"/>
  <c r="C3708" i="2"/>
  <c r="C3709" i="2"/>
  <c r="C3710" i="2"/>
  <c r="C3711" i="2"/>
  <c r="C3712" i="2"/>
  <c r="C3713" i="2"/>
  <c r="C3714" i="2"/>
  <c r="C3715" i="2"/>
  <c r="C3718" i="2"/>
  <c r="C3719" i="2"/>
  <c r="C3720" i="2"/>
  <c r="C3724" i="2"/>
  <c r="C3725" i="2"/>
  <c r="C3726" i="2"/>
  <c r="C3727" i="2"/>
  <c r="C3728" i="2"/>
  <c r="C3729" i="2"/>
  <c r="C3730" i="2"/>
  <c r="C3731" i="2"/>
  <c r="C3734" i="2"/>
  <c r="C3735" i="2"/>
  <c r="C3736" i="2"/>
  <c r="C3740" i="2"/>
  <c r="C3741" i="2"/>
  <c r="C3742" i="2"/>
  <c r="C3743" i="2"/>
  <c r="C3744" i="2"/>
  <c r="C3745" i="2"/>
  <c r="C3746" i="2"/>
  <c r="C3747" i="2"/>
  <c r="C3750" i="2"/>
  <c r="C3751" i="2"/>
  <c r="C3752" i="2"/>
  <c r="C3756" i="2"/>
  <c r="C3757" i="2"/>
  <c r="C3758" i="2"/>
  <c r="C3759" i="2"/>
  <c r="C3760" i="2"/>
  <c r="C3761" i="2"/>
  <c r="C3762" i="2"/>
  <c r="C3763" i="2"/>
  <c r="C3766" i="2"/>
  <c r="C3767" i="2"/>
  <c r="C3768" i="2"/>
  <c r="C3772" i="2"/>
  <c r="C3773" i="2"/>
  <c r="C3774" i="2"/>
  <c r="C3775" i="2"/>
  <c r="C3776" i="2"/>
  <c r="C3777" i="2"/>
  <c r="C3778" i="2"/>
  <c r="C3779" i="2"/>
  <c r="C3782" i="2"/>
  <c r="C3783" i="2"/>
  <c r="C3784" i="2"/>
  <c r="C3788" i="2"/>
  <c r="C3789" i="2"/>
  <c r="C3790" i="2"/>
  <c r="C3791" i="2"/>
  <c r="C3792" i="2"/>
  <c r="C3793" i="2"/>
  <c r="C3794" i="2"/>
  <c r="C3795" i="2"/>
  <c r="C3798" i="2"/>
  <c r="C3799" i="2"/>
  <c r="C3800" i="2"/>
  <c r="C3804" i="2"/>
  <c r="C3805" i="2"/>
  <c r="C3806" i="2"/>
  <c r="C3807" i="2"/>
  <c r="C3808" i="2"/>
  <c r="C3809" i="2"/>
  <c r="C3810" i="2"/>
  <c r="C3811" i="2"/>
  <c r="C3814" i="2"/>
  <c r="C3815" i="2"/>
  <c r="C3816" i="2"/>
  <c r="C3820" i="2"/>
  <c r="C3821" i="2"/>
  <c r="C3822" i="2"/>
  <c r="C3823" i="2"/>
  <c r="C3824" i="2"/>
  <c r="C3825" i="2"/>
  <c r="C3826" i="2"/>
  <c r="C3827" i="2"/>
  <c r="C3830" i="2"/>
  <c r="C3831" i="2"/>
  <c r="C3832" i="2"/>
  <c r="C3836" i="2"/>
  <c r="C3837" i="2"/>
  <c r="C3838" i="2"/>
  <c r="C3839" i="2"/>
  <c r="C3840" i="2"/>
  <c r="C3841" i="2"/>
  <c r="C3842" i="2"/>
  <c r="C3843" i="2"/>
  <c r="C3846" i="2"/>
  <c r="C3847" i="2"/>
  <c r="C3848" i="2"/>
  <c r="C3851" i="2"/>
  <c r="C3852" i="2"/>
  <c r="C3853" i="2"/>
  <c r="C3854" i="2"/>
  <c r="C3855" i="2"/>
  <c r="C3856" i="2"/>
  <c r="C3857" i="2"/>
  <c r="C3858" i="2"/>
  <c r="C3859" i="2"/>
  <c r="C3862" i="2"/>
  <c r="C3863" i="2"/>
  <c r="C3864" i="2"/>
  <c r="C3867" i="2"/>
  <c r="C3868" i="2"/>
  <c r="C3869" i="2"/>
  <c r="C3870" i="2"/>
  <c r="C3871" i="2"/>
  <c r="C3872" i="2"/>
  <c r="C3873" i="2"/>
  <c r="C3874" i="2"/>
  <c r="C3875" i="2"/>
  <c r="C3876" i="2"/>
  <c r="C3878" i="2"/>
  <c r="C3879" i="2"/>
  <c r="C3880" i="2"/>
  <c r="C3882" i="2"/>
  <c r="C3883" i="2"/>
  <c r="C3884" i="2"/>
  <c r="C3885" i="2"/>
  <c r="C3886" i="2"/>
  <c r="C3887" i="2"/>
  <c r="C3888" i="2"/>
  <c r="C3889" i="2"/>
  <c r="C3890" i="2"/>
  <c r="C3891" i="2"/>
  <c r="C3892" i="2"/>
  <c r="C3894" i="2"/>
  <c r="C3895" i="2"/>
  <c r="C3896" i="2"/>
  <c r="C3898" i="2"/>
  <c r="C3899" i="2"/>
  <c r="C3900" i="2"/>
  <c r="C3901" i="2"/>
  <c r="C3902" i="2"/>
  <c r="C3903" i="2"/>
  <c r="C3904" i="2"/>
  <c r="C3905" i="2"/>
  <c r="C3906" i="2"/>
  <c r="C3907" i="2"/>
  <c r="C3908" i="2"/>
  <c r="C3910" i="2"/>
  <c r="C3911" i="2"/>
  <c r="C3912" i="2"/>
  <c r="C3914" i="2"/>
  <c r="C3915" i="2"/>
  <c r="C3916" i="2"/>
  <c r="C3917" i="2"/>
  <c r="C3918" i="2"/>
  <c r="C3919" i="2"/>
  <c r="C3920" i="2"/>
  <c r="C3921" i="2"/>
  <c r="C3922" i="2"/>
  <c r="C3923" i="2"/>
  <c r="C3924" i="2"/>
  <c r="C3926" i="2"/>
  <c r="C3927" i="2"/>
  <c r="C3928" i="2"/>
  <c r="C3929" i="2"/>
  <c r="C3930" i="2"/>
  <c r="C3931" i="2"/>
  <c r="C3932" i="2"/>
  <c r="C3933" i="2"/>
  <c r="C3934" i="2"/>
  <c r="C3935" i="2"/>
  <c r="C3936" i="2"/>
  <c r="C3937" i="2"/>
  <c r="C3938" i="2"/>
  <c r="C3939" i="2"/>
  <c r="C3940" i="2"/>
  <c r="C3942" i="2"/>
  <c r="C3943" i="2"/>
  <c r="C3944" i="2"/>
  <c r="C3945" i="2"/>
  <c r="C3946" i="2"/>
  <c r="C3947" i="2"/>
  <c r="C3948" i="2"/>
  <c r="C3949" i="2"/>
  <c r="C3950" i="2"/>
  <c r="C3951" i="2"/>
  <c r="C3952" i="2"/>
  <c r="C3953" i="2"/>
  <c r="C3954" i="2"/>
  <c r="C3955" i="2"/>
  <c r="C3956" i="2"/>
  <c r="C3958" i="2"/>
  <c r="C3959" i="2"/>
  <c r="C3960" i="2"/>
  <c r="C3961" i="2"/>
  <c r="C3962" i="2"/>
  <c r="C3963" i="2"/>
  <c r="C3964" i="2"/>
  <c r="C3965" i="2"/>
  <c r="C3966" i="2"/>
  <c r="C3967" i="2"/>
  <c r="C3968" i="2"/>
  <c r="C3969" i="2"/>
  <c r="C3970" i="2"/>
  <c r="C3971" i="2"/>
  <c r="C3972" i="2"/>
  <c r="C3974" i="2"/>
  <c r="C3975" i="2"/>
  <c r="C3976" i="2"/>
  <c r="C3977" i="2"/>
  <c r="C3978" i="2"/>
  <c r="C3979" i="2"/>
  <c r="C3980" i="2"/>
  <c r="C3981" i="2"/>
  <c r="C3982" i="2"/>
  <c r="C3983" i="2"/>
  <c r="C3984" i="2"/>
  <c r="C3985" i="2"/>
  <c r="C3986" i="2"/>
  <c r="C3987" i="2"/>
  <c r="C3988" i="2"/>
  <c r="C3990" i="2"/>
  <c r="C3991" i="2"/>
  <c r="C3992" i="2"/>
  <c r="C3993" i="2"/>
  <c r="C3994" i="2"/>
  <c r="C3995" i="2"/>
  <c r="C3996" i="2"/>
  <c r="C3997" i="2"/>
  <c r="C3998" i="2"/>
  <c r="C3999" i="2"/>
  <c r="C4000" i="2"/>
  <c r="C4001" i="2"/>
  <c r="C4002" i="2"/>
  <c r="C4003" i="2"/>
  <c r="C4004" i="2"/>
  <c r="C4006" i="2"/>
  <c r="C4007" i="2"/>
  <c r="C4008" i="2"/>
  <c r="C4009" i="2"/>
  <c r="C4010" i="2"/>
  <c r="C4011" i="2"/>
  <c r="C4012" i="2"/>
  <c r="C4013" i="2"/>
  <c r="C4014" i="2"/>
  <c r="C4015" i="2"/>
  <c r="C4016" i="2"/>
  <c r="C4017" i="2"/>
  <c r="C4018" i="2"/>
  <c r="C4019" i="2"/>
  <c r="C4020" i="2"/>
  <c r="C4022" i="2"/>
  <c r="C4023" i="2"/>
  <c r="C4024" i="2"/>
  <c r="C4025" i="2"/>
  <c r="C4026" i="2"/>
  <c r="C4027" i="2"/>
  <c r="C4028" i="2"/>
  <c r="C4029" i="2"/>
  <c r="C4030" i="2"/>
  <c r="C4031" i="2"/>
  <c r="C4032" i="2"/>
  <c r="C4033" i="2"/>
  <c r="C4034" i="2"/>
  <c r="C4035" i="2"/>
  <c r="C4036" i="2"/>
  <c r="C4038" i="2"/>
  <c r="C4039" i="2"/>
  <c r="C4040" i="2"/>
  <c r="C4041" i="2"/>
  <c r="C4042" i="2"/>
  <c r="C4043" i="2"/>
  <c r="C4044" i="2"/>
  <c r="C4045" i="2"/>
  <c r="C4046" i="2"/>
  <c r="C4047" i="2"/>
  <c r="C4048" i="2"/>
  <c r="C4049" i="2"/>
  <c r="C4050" i="2"/>
  <c r="C4051" i="2"/>
  <c r="C4052" i="2"/>
  <c r="C4054" i="2"/>
  <c r="C4055" i="2"/>
  <c r="C4056" i="2"/>
  <c r="C4057" i="2"/>
  <c r="C4058" i="2"/>
  <c r="C4059" i="2"/>
  <c r="C4060" i="2"/>
  <c r="C4061" i="2"/>
  <c r="C4062" i="2"/>
  <c r="C4063" i="2"/>
  <c r="C4064" i="2"/>
  <c r="C4065" i="2"/>
  <c r="C4066" i="2"/>
  <c r="C4067" i="2"/>
  <c r="C4068" i="2"/>
  <c r="C4070" i="2"/>
  <c r="C4071" i="2"/>
  <c r="C4072" i="2"/>
  <c r="C4073" i="2"/>
  <c r="C4074" i="2"/>
  <c r="C4075" i="2"/>
  <c r="C4076" i="2"/>
  <c r="C4077" i="2"/>
  <c r="C4078" i="2"/>
  <c r="C4079" i="2"/>
  <c r="C4080" i="2"/>
  <c r="C4081" i="2"/>
  <c r="C4082" i="2"/>
  <c r="C4083" i="2"/>
  <c r="C4084" i="2"/>
  <c r="C4086" i="2"/>
  <c r="C4087" i="2"/>
  <c r="C4088" i="2"/>
  <c r="C4089" i="2"/>
  <c r="C4090" i="2"/>
  <c r="C4091" i="2"/>
  <c r="C4092" i="2"/>
  <c r="C4093" i="2"/>
  <c r="C4094" i="2"/>
  <c r="C4095" i="2"/>
  <c r="C4096" i="2"/>
  <c r="C4097" i="2"/>
  <c r="C4098" i="2"/>
  <c r="C4099" i="2"/>
  <c r="C4100" i="2"/>
  <c r="C4102" i="2"/>
  <c r="C4103" i="2"/>
  <c r="C4104" i="2"/>
  <c r="C4105" i="2"/>
  <c r="C4106" i="2"/>
  <c r="C4107" i="2"/>
  <c r="C4108" i="2"/>
  <c r="C4109" i="2"/>
  <c r="C4110" i="2"/>
  <c r="C4111" i="2"/>
  <c r="C4112" i="2"/>
  <c r="C4113" i="2"/>
  <c r="C4114" i="2"/>
  <c r="C4115" i="2"/>
  <c r="C4116" i="2"/>
  <c r="C4118" i="2"/>
  <c r="C4119" i="2"/>
  <c r="C4120" i="2"/>
  <c r="C4121" i="2"/>
  <c r="C4122" i="2"/>
  <c r="C4123" i="2"/>
  <c r="C4124" i="2"/>
  <c r="C4125" i="2"/>
  <c r="C4126" i="2"/>
  <c r="C4127" i="2"/>
  <c r="C4128" i="2"/>
  <c r="C4129" i="2"/>
  <c r="C4130" i="2"/>
  <c r="C4131" i="2"/>
  <c r="C4132" i="2"/>
  <c r="C4134" i="2"/>
  <c r="C4135" i="2"/>
  <c r="C4136" i="2"/>
  <c r="C4137" i="2"/>
  <c r="C4138" i="2"/>
  <c r="C4139" i="2"/>
  <c r="C4140" i="2"/>
  <c r="C4141" i="2"/>
  <c r="C4142" i="2"/>
  <c r="C4143" i="2"/>
  <c r="C4144" i="2"/>
  <c r="C4145" i="2"/>
  <c r="C4146" i="2"/>
  <c r="C4147" i="2"/>
  <c r="C4148" i="2"/>
  <c r="C4150" i="2"/>
  <c r="C4151" i="2"/>
  <c r="C4152" i="2"/>
  <c r="C4153" i="2"/>
  <c r="C4154" i="2"/>
  <c r="C4155" i="2"/>
  <c r="C4156" i="2"/>
  <c r="C4157" i="2"/>
  <c r="C4158" i="2"/>
  <c r="C4159" i="2"/>
  <c r="C4160" i="2"/>
  <c r="C4161" i="2"/>
  <c r="C4162" i="2"/>
  <c r="C4163" i="2"/>
  <c r="C4164" i="2"/>
  <c r="C4166" i="2"/>
  <c r="C4167" i="2"/>
  <c r="C4168" i="2"/>
  <c r="C4169" i="2"/>
  <c r="C4170" i="2"/>
  <c r="C4171" i="2"/>
  <c r="C4172" i="2"/>
  <c r="C4173" i="2"/>
  <c r="C4174" i="2"/>
  <c r="C4175" i="2"/>
  <c r="C4176" i="2"/>
  <c r="C4177" i="2"/>
  <c r="C4178" i="2"/>
  <c r="C4179" i="2"/>
  <c r="C4180" i="2"/>
  <c r="C4182" i="2"/>
  <c r="C4183" i="2"/>
  <c r="C4184" i="2"/>
  <c r="C4185" i="2"/>
  <c r="C4186" i="2"/>
  <c r="C4187" i="2"/>
  <c r="C4188" i="2"/>
  <c r="C4189" i="2"/>
  <c r="C4190" i="2"/>
  <c r="C4191" i="2"/>
  <c r="C4192" i="2"/>
  <c r="C4193" i="2"/>
  <c r="C4194" i="2"/>
  <c r="C4195" i="2"/>
  <c r="C4196" i="2"/>
  <c r="C4198" i="2"/>
  <c r="C4199" i="2"/>
  <c r="C4200" i="2"/>
  <c r="C4201" i="2"/>
  <c r="C4202" i="2"/>
  <c r="C4203" i="2"/>
  <c r="C4204" i="2"/>
  <c r="C4205" i="2"/>
  <c r="C4206" i="2"/>
  <c r="C4207" i="2"/>
  <c r="C4208" i="2"/>
  <c r="C4209" i="2"/>
  <c r="C4210" i="2"/>
  <c r="C4211" i="2"/>
  <c r="C4212" i="2"/>
  <c r="C4214" i="2"/>
  <c r="C4215" i="2"/>
  <c r="C4216" i="2"/>
  <c r="C4217" i="2"/>
  <c r="C4218" i="2"/>
  <c r="C4219" i="2"/>
  <c r="C4220" i="2"/>
  <c r="C4221" i="2"/>
  <c r="C4222" i="2"/>
  <c r="C4223" i="2"/>
  <c r="C4224" i="2"/>
  <c r="C4225" i="2"/>
  <c r="C4226" i="2"/>
  <c r="C4227" i="2"/>
  <c r="C4228" i="2"/>
  <c r="C4230" i="2"/>
  <c r="C4231" i="2"/>
  <c r="C4232" i="2"/>
  <c r="C4233" i="2"/>
  <c r="C4234" i="2"/>
  <c r="C4235" i="2"/>
  <c r="C4236" i="2"/>
  <c r="C4237" i="2"/>
  <c r="C4238" i="2"/>
  <c r="C4239" i="2"/>
  <c r="C4240" i="2"/>
  <c r="C4241" i="2"/>
  <c r="C4242" i="2"/>
  <c r="C4243" i="2"/>
  <c r="C4244" i="2"/>
  <c r="C4246" i="2"/>
  <c r="C4247" i="2"/>
  <c r="C4248" i="2"/>
  <c r="C4249" i="2"/>
  <c r="C4250" i="2"/>
  <c r="C4251" i="2"/>
  <c r="C4252" i="2"/>
  <c r="C4253" i="2"/>
  <c r="C4254" i="2"/>
  <c r="C4255" i="2"/>
  <c r="C4256" i="2"/>
  <c r="C4257" i="2"/>
  <c r="C4258" i="2"/>
  <c r="C4259" i="2"/>
  <c r="C4260" i="2"/>
  <c r="C4262" i="2"/>
  <c r="C4263" i="2"/>
  <c r="C4264" i="2"/>
  <c r="C4265" i="2"/>
  <c r="C4266" i="2"/>
  <c r="C4267" i="2"/>
  <c r="C4268" i="2"/>
  <c r="C4269" i="2"/>
  <c r="C4270" i="2"/>
  <c r="C4271" i="2"/>
  <c r="C4272" i="2"/>
  <c r="C4273" i="2"/>
  <c r="C4274" i="2"/>
  <c r="C4275" i="2"/>
  <c r="C4276" i="2"/>
  <c r="C4278" i="2"/>
  <c r="C4279" i="2"/>
  <c r="C4280" i="2"/>
  <c r="C4281" i="2"/>
  <c r="C4282" i="2"/>
  <c r="C4283" i="2"/>
  <c r="C4284" i="2"/>
  <c r="C4285" i="2"/>
  <c r="C4286" i="2"/>
  <c r="C4287" i="2"/>
  <c r="C4288" i="2"/>
  <c r="C4289" i="2"/>
  <c r="C4290" i="2"/>
  <c r="C4291" i="2"/>
  <c r="C4292" i="2"/>
  <c r="C4294" i="2"/>
  <c r="C4295" i="2"/>
  <c r="C4296" i="2"/>
  <c r="C4297" i="2"/>
  <c r="C4298" i="2"/>
  <c r="C4299" i="2"/>
  <c r="C4300" i="2"/>
  <c r="C4301" i="2"/>
  <c r="C4302" i="2"/>
  <c r="C4303" i="2"/>
  <c r="C4304" i="2"/>
  <c r="C4305" i="2"/>
  <c r="C4306" i="2"/>
  <c r="C4307" i="2"/>
  <c r="C4308" i="2"/>
  <c r="C4310" i="2"/>
  <c r="C4311" i="2"/>
  <c r="C4312" i="2"/>
  <c r="C4313" i="2"/>
  <c r="C4314" i="2"/>
  <c r="C4315" i="2"/>
  <c r="C4316" i="2"/>
  <c r="C4317" i="2"/>
  <c r="C4318" i="2"/>
  <c r="C4319" i="2"/>
  <c r="C4320" i="2"/>
  <c r="C4321" i="2"/>
  <c r="C4322" i="2"/>
  <c r="C4323" i="2"/>
  <c r="C4324" i="2"/>
  <c r="C4326" i="2"/>
  <c r="C4327" i="2"/>
  <c r="C4328" i="2"/>
  <c r="C4329" i="2"/>
  <c r="C4330" i="2"/>
  <c r="C4331" i="2"/>
  <c r="C4332" i="2"/>
  <c r="C4333" i="2"/>
  <c r="C4334" i="2"/>
  <c r="C4335" i="2"/>
  <c r="C4336" i="2"/>
  <c r="C4337" i="2"/>
  <c r="C4338" i="2"/>
  <c r="C4339" i="2"/>
  <c r="C4340" i="2"/>
  <c r="C4342" i="2"/>
  <c r="C4343" i="2"/>
  <c r="C4344" i="2"/>
  <c r="C4345" i="2"/>
  <c r="C4346" i="2"/>
  <c r="C4347" i="2"/>
  <c r="C4348" i="2"/>
  <c r="C4349" i="2"/>
  <c r="C4350" i="2"/>
  <c r="C4351" i="2"/>
  <c r="C4352" i="2"/>
  <c r="C4353" i="2"/>
  <c r="C4354" i="2"/>
  <c r="C4355" i="2"/>
  <c r="C4356" i="2"/>
  <c r="C4358" i="2"/>
  <c r="C4359" i="2"/>
  <c r="C4360" i="2"/>
  <c r="C4361" i="2"/>
  <c r="C4362" i="2"/>
  <c r="C4363" i="2"/>
  <c r="C4364" i="2"/>
  <c r="C4365" i="2"/>
  <c r="C4366" i="2"/>
  <c r="C4367" i="2"/>
  <c r="C4368" i="2"/>
  <c r="C4369" i="2"/>
  <c r="C4370" i="2"/>
  <c r="C4371" i="2"/>
  <c r="C4372" i="2"/>
  <c r="C4374" i="2"/>
  <c r="C4375" i="2"/>
  <c r="C4376" i="2"/>
  <c r="C4377" i="2"/>
  <c r="C4378" i="2"/>
  <c r="C4379" i="2"/>
  <c r="C4380" i="2"/>
  <c r="C4381" i="2"/>
  <c r="C4382" i="2"/>
  <c r="C4383" i="2"/>
  <c r="C4384" i="2"/>
  <c r="C4385" i="2"/>
  <c r="C4386" i="2"/>
  <c r="C4387" i="2"/>
  <c r="C4388" i="2"/>
  <c r="C4390" i="2"/>
  <c r="C4391" i="2"/>
  <c r="C4392" i="2"/>
  <c r="C4393" i="2"/>
  <c r="C4394" i="2"/>
  <c r="C4395" i="2"/>
  <c r="C4396" i="2"/>
  <c r="C4397" i="2"/>
  <c r="C4398" i="2"/>
  <c r="C4399" i="2"/>
  <c r="C4400" i="2"/>
  <c r="C4401" i="2"/>
  <c r="C4402" i="2"/>
  <c r="C4403" i="2"/>
  <c r="C4404" i="2"/>
  <c r="C4406" i="2"/>
  <c r="C4407" i="2"/>
  <c r="C4408" i="2"/>
  <c r="C4409" i="2"/>
  <c r="C4410" i="2"/>
  <c r="C4411" i="2"/>
  <c r="C4412" i="2"/>
  <c r="C4413" i="2"/>
  <c r="C4414" i="2"/>
  <c r="C4415" i="2"/>
  <c r="C4416" i="2"/>
  <c r="C4417" i="2"/>
  <c r="C4418" i="2"/>
  <c r="C4419" i="2"/>
  <c r="C4420" i="2"/>
  <c r="C4422" i="2"/>
  <c r="C4423" i="2"/>
  <c r="C4424" i="2"/>
  <c r="C4425" i="2"/>
  <c r="C4426" i="2"/>
  <c r="C4427" i="2"/>
  <c r="C4428" i="2"/>
  <c r="C4429" i="2"/>
  <c r="C4430" i="2"/>
  <c r="C4431" i="2"/>
  <c r="C4432" i="2"/>
  <c r="C4433" i="2"/>
  <c r="C4434" i="2"/>
  <c r="C4435" i="2"/>
  <c r="C4436" i="2"/>
  <c r="C4438" i="2"/>
  <c r="C4439" i="2"/>
  <c r="C4440" i="2"/>
  <c r="C4441" i="2"/>
  <c r="C4442" i="2"/>
  <c r="C4443" i="2"/>
  <c r="C4444" i="2"/>
  <c r="C4445" i="2"/>
  <c r="C4446" i="2"/>
  <c r="C4447" i="2"/>
  <c r="C4448" i="2"/>
  <c r="C4449" i="2"/>
  <c r="C4450" i="2"/>
  <c r="C4451" i="2"/>
  <c r="C4452" i="2"/>
  <c r="C4454" i="2"/>
  <c r="C4455" i="2"/>
  <c r="C4456" i="2"/>
  <c r="C4457" i="2"/>
  <c r="C4458" i="2"/>
  <c r="C4459" i="2"/>
  <c r="C4460" i="2"/>
  <c r="C4461" i="2"/>
  <c r="C4462" i="2"/>
  <c r="C4463" i="2"/>
  <c r="C4464" i="2"/>
  <c r="C4465" i="2"/>
  <c r="C4466" i="2"/>
  <c r="C4467" i="2"/>
  <c r="C4468" i="2"/>
  <c r="C4470" i="2"/>
  <c r="C4471" i="2"/>
  <c r="C4472" i="2"/>
  <c r="C4473" i="2"/>
  <c r="C4474" i="2"/>
  <c r="C4475" i="2"/>
  <c r="C4476" i="2"/>
  <c r="C4477" i="2"/>
  <c r="C4478" i="2"/>
  <c r="C4479" i="2"/>
  <c r="C4480" i="2"/>
  <c r="C4481" i="2"/>
  <c r="C4482" i="2"/>
  <c r="C4483" i="2"/>
  <c r="C4484" i="2"/>
  <c r="C4486" i="2"/>
  <c r="C4487" i="2"/>
  <c r="C4488" i="2"/>
  <c r="C4489" i="2"/>
  <c r="C4490" i="2"/>
  <c r="C4491" i="2"/>
  <c r="C4492" i="2"/>
  <c r="C4493" i="2"/>
  <c r="C4494" i="2"/>
  <c r="C4495" i="2"/>
  <c r="C4496" i="2"/>
  <c r="C4497" i="2"/>
  <c r="C4498" i="2"/>
  <c r="C4499" i="2"/>
  <c r="C4500" i="2"/>
  <c r="C4502" i="2"/>
  <c r="C4503" i="2"/>
  <c r="C4504" i="2"/>
  <c r="C4505" i="2"/>
  <c r="C4506" i="2"/>
  <c r="C4507" i="2"/>
  <c r="C4508" i="2"/>
  <c r="C4509" i="2"/>
  <c r="C4510" i="2"/>
  <c r="C4511" i="2"/>
  <c r="C4512" i="2"/>
  <c r="C4513" i="2"/>
  <c r="C4514" i="2"/>
  <c r="C4515" i="2"/>
  <c r="C4516" i="2"/>
  <c r="C4518" i="2"/>
  <c r="C4519" i="2"/>
  <c r="C4520" i="2"/>
  <c r="C4521" i="2"/>
  <c r="C4522" i="2"/>
  <c r="C4523" i="2"/>
  <c r="C4524" i="2"/>
  <c r="C4525" i="2"/>
  <c r="C4526" i="2"/>
  <c r="C4527" i="2"/>
  <c r="C4528" i="2"/>
  <c r="C4529" i="2"/>
  <c r="C4530" i="2"/>
  <c r="C4531" i="2"/>
  <c r="C4532" i="2"/>
  <c r="C4534" i="2"/>
  <c r="C4535" i="2"/>
  <c r="C4536" i="2"/>
  <c r="C4537" i="2"/>
  <c r="C4538" i="2"/>
  <c r="C4539" i="2"/>
  <c r="C4540" i="2"/>
  <c r="C4541" i="2"/>
  <c r="C4542" i="2"/>
  <c r="C4543" i="2"/>
  <c r="C4544" i="2"/>
  <c r="C4545" i="2"/>
  <c r="C4546" i="2"/>
  <c r="C4547" i="2"/>
  <c r="C4548" i="2"/>
  <c r="C4550" i="2"/>
  <c r="C4551" i="2"/>
  <c r="C4552" i="2"/>
  <c r="C4553" i="2"/>
  <c r="C4554" i="2"/>
  <c r="C4555" i="2"/>
  <c r="C4556" i="2"/>
  <c r="C4557" i="2"/>
  <c r="C4558" i="2"/>
  <c r="C4559" i="2"/>
  <c r="C4560" i="2"/>
  <c r="C4561" i="2"/>
  <c r="C4562" i="2"/>
  <c r="C4563" i="2"/>
  <c r="C4564" i="2"/>
  <c r="C4566" i="2"/>
  <c r="C4567" i="2"/>
  <c r="C4568" i="2"/>
  <c r="C4569" i="2"/>
  <c r="C4570" i="2"/>
  <c r="C4571" i="2"/>
  <c r="C4572" i="2"/>
  <c r="C4573" i="2"/>
  <c r="C4574" i="2"/>
  <c r="C4575" i="2"/>
  <c r="C4576" i="2"/>
  <c r="C4577" i="2"/>
  <c r="C4578" i="2"/>
  <c r="C4579" i="2"/>
  <c r="C4580" i="2"/>
  <c r="C4581" i="2"/>
  <c r="C4582" i="2"/>
  <c r="C4583" i="2"/>
  <c r="C4584" i="2"/>
  <c r="C4585" i="2"/>
  <c r="C4586" i="2"/>
  <c r="C4587" i="2"/>
  <c r="C4588" i="2"/>
  <c r="C4589" i="2"/>
  <c r="C4590" i="2"/>
  <c r="C4591" i="2"/>
  <c r="C4592" i="2"/>
  <c r="C4593" i="2"/>
  <c r="C4594" i="2"/>
  <c r="C4595" i="2"/>
  <c r="C4596" i="2"/>
  <c r="C4597" i="2"/>
  <c r="C4598" i="2"/>
  <c r="C4599" i="2"/>
  <c r="C4600" i="2"/>
  <c r="C4601" i="2"/>
  <c r="C4602" i="2"/>
  <c r="C4603" i="2"/>
  <c r="C4604" i="2"/>
  <c r="C4605" i="2"/>
  <c r="C4606" i="2"/>
  <c r="C4607" i="2"/>
  <c r="C4608" i="2"/>
  <c r="C4609" i="2"/>
  <c r="C4610" i="2"/>
  <c r="C4611" i="2"/>
  <c r="C4612" i="2"/>
  <c r="C4613" i="2"/>
  <c r="C4614" i="2"/>
  <c r="C4615" i="2"/>
  <c r="C4616" i="2"/>
  <c r="C4617" i="2"/>
  <c r="C4618" i="2"/>
  <c r="C4619" i="2"/>
  <c r="C4620" i="2"/>
  <c r="C4621" i="2"/>
  <c r="C4622" i="2"/>
  <c r="C4623" i="2"/>
  <c r="C4624" i="2"/>
  <c r="C4625" i="2"/>
  <c r="C4626" i="2"/>
  <c r="C4627" i="2"/>
  <c r="C4628" i="2"/>
  <c r="C4629" i="2"/>
  <c r="C4630" i="2"/>
  <c r="C4631" i="2"/>
  <c r="C4632" i="2"/>
  <c r="C4633" i="2"/>
  <c r="C4634" i="2"/>
  <c r="C4635" i="2"/>
  <c r="C4636" i="2"/>
  <c r="C4637" i="2"/>
  <c r="C4638" i="2"/>
  <c r="C4639" i="2"/>
  <c r="C4640" i="2"/>
  <c r="C4641" i="2"/>
  <c r="C4642" i="2"/>
  <c r="C4643" i="2"/>
  <c r="C4644" i="2"/>
  <c r="C4645" i="2"/>
  <c r="C4646" i="2"/>
  <c r="C4647" i="2"/>
  <c r="C4648" i="2"/>
  <c r="C4649" i="2"/>
  <c r="C4650" i="2"/>
  <c r="C4651" i="2"/>
  <c r="C4652" i="2"/>
  <c r="C4653" i="2"/>
  <c r="C4654" i="2"/>
  <c r="C4655" i="2"/>
  <c r="C4656" i="2"/>
  <c r="C4657" i="2"/>
  <c r="C4658" i="2"/>
  <c r="C4659" i="2"/>
  <c r="C4660" i="2"/>
  <c r="C4661" i="2"/>
  <c r="C4662" i="2"/>
  <c r="C4663" i="2"/>
  <c r="C4664" i="2"/>
  <c r="C4665" i="2"/>
  <c r="C4666" i="2"/>
  <c r="C4667" i="2"/>
  <c r="C4668" i="2"/>
  <c r="C4669" i="2"/>
  <c r="C4670" i="2"/>
  <c r="C4671" i="2"/>
  <c r="C4672" i="2"/>
  <c r="C4673" i="2"/>
  <c r="C4674" i="2"/>
  <c r="C4675" i="2"/>
  <c r="C4676" i="2"/>
  <c r="C4677" i="2"/>
  <c r="C4678" i="2"/>
  <c r="C4679" i="2"/>
  <c r="C4680" i="2"/>
  <c r="C4681" i="2"/>
  <c r="C4682" i="2"/>
  <c r="C4683" i="2"/>
  <c r="C4684" i="2"/>
  <c r="C4685" i="2"/>
  <c r="C4686" i="2"/>
  <c r="C4687" i="2"/>
  <c r="C4688" i="2"/>
  <c r="C4689" i="2"/>
  <c r="C4690" i="2"/>
  <c r="C4691" i="2"/>
  <c r="C4692" i="2"/>
  <c r="C4693" i="2"/>
  <c r="C4694" i="2"/>
  <c r="C4695" i="2"/>
  <c r="C4696" i="2"/>
  <c r="C4697" i="2"/>
  <c r="C4698" i="2"/>
  <c r="C4699" i="2"/>
  <c r="C4700" i="2"/>
  <c r="C4701" i="2"/>
  <c r="C4702" i="2"/>
  <c r="C4703" i="2"/>
  <c r="C4704" i="2"/>
  <c r="C4705" i="2"/>
  <c r="C4706" i="2"/>
  <c r="C4707" i="2"/>
  <c r="C4708" i="2"/>
  <c r="C4709" i="2"/>
  <c r="C4710" i="2"/>
  <c r="C4711" i="2"/>
  <c r="C4712" i="2"/>
  <c r="C4713" i="2"/>
  <c r="C4714" i="2"/>
  <c r="C4715" i="2"/>
  <c r="C4716" i="2"/>
  <c r="C4717" i="2"/>
  <c r="C4718" i="2"/>
  <c r="C4719" i="2"/>
  <c r="C4720" i="2"/>
  <c r="C4721" i="2"/>
  <c r="C4722" i="2"/>
  <c r="C4723" i="2"/>
  <c r="C4724" i="2"/>
  <c r="C4725" i="2"/>
  <c r="C4726" i="2"/>
  <c r="C4727" i="2"/>
  <c r="C4728" i="2"/>
  <c r="C4729" i="2"/>
  <c r="C4730" i="2"/>
  <c r="C4731" i="2"/>
  <c r="C4732" i="2"/>
  <c r="C4733" i="2"/>
  <c r="C4734" i="2"/>
  <c r="C4735" i="2"/>
  <c r="C4736" i="2"/>
  <c r="C4737" i="2"/>
  <c r="C4738" i="2"/>
  <c r="C4739" i="2"/>
  <c r="C4740" i="2"/>
  <c r="C4741" i="2"/>
  <c r="C4742" i="2"/>
  <c r="C4743" i="2"/>
  <c r="C4744" i="2"/>
  <c r="C4745" i="2"/>
  <c r="C4746" i="2"/>
  <c r="C4747" i="2"/>
  <c r="C4748" i="2"/>
  <c r="C4749" i="2"/>
  <c r="C4750" i="2"/>
  <c r="C4751" i="2"/>
  <c r="C4752" i="2"/>
  <c r="C4753" i="2"/>
  <c r="C4754" i="2"/>
  <c r="C4755" i="2"/>
  <c r="C4756" i="2"/>
  <c r="C4757" i="2"/>
  <c r="C4758" i="2"/>
  <c r="C4759" i="2"/>
  <c r="C4760" i="2"/>
  <c r="C4761" i="2"/>
  <c r="C4762" i="2"/>
  <c r="C4763" i="2"/>
  <c r="C4764" i="2"/>
  <c r="C4765" i="2"/>
  <c r="C4766" i="2"/>
  <c r="C4767" i="2"/>
  <c r="C4768" i="2"/>
  <c r="C4769" i="2"/>
  <c r="C4770" i="2"/>
  <c r="C4771" i="2"/>
  <c r="C4772" i="2"/>
  <c r="C4773" i="2"/>
  <c r="C4774" i="2"/>
  <c r="C4775" i="2"/>
  <c r="C4776" i="2"/>
  <c r="C4777" i="2"/>
  <c r="C4778" i="2"/>
  <c r="C4779" i="2"/>
  <c r="C4780" i="2"/>
  <c r="C4781" i="2"/>
  <c r="C4782" i="2"/>
  <c r="C4783" i="2"/>
  <c r="C4784" i="2"/>
  <c r="C4785" i="2"/>
  <c r="C4786" i="2"/>
  <c r="C4787" i="2"/>
  <c r="C4788" i="2"/>
  <c r="C4789" i="2"/>
  <c r="C4790" i="2"/>
  <c r="C4791" i="2"/>
  <c r="C4792" i="2"/>
  <c r="C4793" i="2"/>
  <c r="C4794" i="2"/>
  <c r="C4795" i="2"/>
  <c r="C4796" i="2"/>
  <c r="C4797" i="2"/>
  <c r="C4798" i="2"/>
  <c r="C4799" i="2"/>
  <c r="C4800" i="2"/>
  <c r="C4801" i="2"/>
  <c r="C4802" i="2"/>
  <c r="C4803" i="2"/>
  <c r="C4804" i="2"/>
  <c r="C4805" i="2"/>
  <c r="C4806" i="2"/>
  <c r="C4807" i="2"/>
  <c r="C4808" i="2"/>
  <c r="C4809" i="2"/>
  <c r="C4810" i="2"/>
  <c r="C4811" i="2"/>
  <c r="C4812" i="2"/>
  <c r="C4813" i="2"/>
  <c r="C4814" i="2"/>
  <c r="C4815" i="2"/>
  <c r="C4816" i="2"/>
  <c r="C4817" i="2"/>
  <c r="C4818" i="2"/>
  <c r="C4819" i="2"/>
  <c r="C4820" i="2"/>
  <c r="C4821" i="2"/>
  <c r="C4822" i="2"/>
  <c r="C4823" i="2"/>
  <c r="C4824" i="2"/>
  <c r="C4825" i="2"/>
  <c r="C4826" i="2"/>
  <c r="C4827" i="2"/>
  <c r="C4828" i="2"/>
  <c r="C4829" i="2"/>
  <c r="C4830" i="2"/>
  <c r="C4831" i="2"/>
  <c r="C4832" i="2"/>
  <c r="C4833" i="2"/>
  <c r="C4834" i="2"/>
  <c r="C4835" i="2"/>
  <c r="C4836" i="2"/>
  <c r="C4837" i="2"/>
  <c r="C4838" i="2"/>
  <c r="C4839" i="2"/>
  <c r="C4840" i="2"/>
  <c r="C4841" i="2"/>
  <c r="C4842" i="2"/>
  <c r="C4843" i="2"/>
  <c r="C4844" i="2"/>
  <c r="C4845" i="2"/>
  <c r="C4846" i="2"/>
  <c r="C4847" i="2"/>
  <c r="C4848" i="2"/>
  <c r="C4849" i="2"/>
  <c r="C4850" i="2"/>
  <c r="C4851" i="2"/>
  <c r="C4852" i="2"/>
  <c r="C4853" i="2"/>
  <c r="C4854" i="2"/>
  <c r="C4855" i="2"/>
  <c r="C4856" i="2"/>
  <c r="C4857" i="2"/>
  <c r="C4858" i="2"/>
  <c r="C4859" i="2"/>
  <c r="C4860" i="2"/>
  <c r="C4861" i="2"/>
  <c r="C4862" i="2"/>
  <c r="C4863" i="2"/>
  <c r="C4864" i="2"/>
  <c r="C4865" i="2"/>
  <c r="C4866" i="2"/>
  <c r="C4867" i="2"/>
  <c r="C4868" i="2"/>
  <c r="C4869" i="2"/>
  <c r="C4870" i="2"/>
  <c r="C4871" i="2"/>
  <c r="C4872" i="2"/>
  <c r="C4873" i="2"/>
  <c r="C4874" i="2"/>
  <c r="C4875" i="2"/>
  <c r="C4876" i="2"/>
  <c r="C4877" i="2"/>
  <c r="C4878" i="2"/>
  <c r="C4879" i="2"/>
  <c r="C4880" i="2"/>
  <c r="C4881" i="2"/>
  <c r="C4882" i="2"/>
  <c r="C4883" i="2"/>
  <c r="C4884" i="2"/>
  <c r="C4885" i="2"/>
  <c r="C4886" i="2"/>
  <c r="C4887" i="2"/>
  <c r="C4888" i="2"/>
  <c r="C4889" i="2"/>
  <c r="C4890" i="2"/>
  <c r="C4891" i="2"/>
  <c r="C4892" i="2"/>
  <c r="C4893" i="2"/>
  <c r="C4894" i="2"/>
  <c r="C4895" i="2"/>
  <c r="C4896" i="2"/>
  <c r="C4897" i="2"/>
  <c r="C4898" i="2"/>
  <c r="C4899" i="2"/>
  <c r="C4900" i="2"/>
  <c r="C4901" i="2"/>
  <c r="C4902" i="2"/>
  <c r="C4903" i="2"/>
  <c r="C4904" i="2"/>
  <c r="C4905" i="2"/>
  <c r="C4906" i="2"/>
  <c r="C4907" i="2"/>
  <c r="C4908" i="2"/>
  <c r="C4909" i="2"/>
  <c r="C4910" i="2"/>
  <c r="C4911" i="2"/>
  <c r="C4912" i="2"/>
  <c r="C4913" i="2"/>
  <c r="C4914" i="2"/>
  <c r="C4915" i="2"/>
  <c r="C4916" i="2"/>
  <c r="C4917" i="2"/>
  <c r="C4918" i="2"/>
  <c r="C4919" i="2"/>
  <c r="C4920" i="2"/>
  <c r="C4921" i="2"/>
  <c r="C4922" i="2"/>
  <c r="C4923" i="2"/>
  <c r="C4924" i="2"/>
  <c r="C4925" i="2"/>
  <c r="C4926" i="2"/>
  <c r="C4927" i="2"/>
  <c r="C4928" i="2"/>
  <c r="C4929" i="2"/>
  <c r="C4930" i="2"/>
  <c r="C4931" i="2"/>
  <c r="C4932" i="2"/>
  <c r="C4933" i="2"/>
  <c r="C4934" i="2"/>
  <c r="C4935" i="2"/>
  <c r="C4936" i="2"/>
  <c r="C4937" i="2"/>
  <c r="C4938" i="2"/>
  <c r="C4939" i="2"/>
  <c r="C4940" i="2"/>
  <c r="C4941" i="2"/>
  <c r="C4942" i="2"/>
  <c r="C4943" i="2"/>
  <c r="C4944" i="2"/>
  <c r="C4945" i="2"/>
  <c r="C4946" i="2"/>
  <c r="C4947" i="2"/>
  <c r="C4948" i="2"/>
  <c r="C4949" i="2"/>
  <c r="C4950" i="2"/>
  <c r="C4951" i="2"/>
  <c r="C4952" i="2"/>
  <c r="C4953" i="2"/>
  <c r="C4954" i="2"/>
  <c r="C4955" i="2"/>
  <c r="C4956" i="2"/>
  <c r="C4957" i="2"/>
  <c r="C4958" i="2"/>
  <c r="C4959" i="2"/>
  <c r="C4960" i="2"/>
  <c r="C4961" i="2"/>
  <c r="C4962" i="2"/>
  <c r="C4963" i="2"/>
  <c r="C4964" i="2"/>
  <c r="C4965" i="2"/>
  <c r="C4966" i="2"/>
  <c r="C4967" i="2"/>
  <c r="C4968" i="2"/>
  <c r="C4969" i="2"/>
  <c r="C4970" i="2"/>
  <c r="C4971" i="2"/>
  <c r="C4972" i="2"/>
  <c r="C4973" i="2"/>
  <c r="C4974" i="2"/>
  <c r="C4975" i="2"/>
  <c r="C4976" i="2"/>
  <c r="C4977" i="2"/>
  <c r="C4978" i="2"/>
  <c r="C4979" i="2"/>
  <c r="C4980" i="2"/>
  <c r="C4981" i="2"/>
  <c r="C4982" i="2"/>
  <c r="C4983" i="2"/>
  <c r="C4984" i="2"/>
  <c r="C4985" i="2"/>
  <c r="C4986" i="2"/>
  <c r="C4987" i="2"/>
  <c r="C4988" i="2"/>
  <c r="C4989" i="2"/>
  <c r="C4990" i="2"/>
  <c r="C4991" i="2"/>
  <c r="C4992" i="2"/>
  <c r="C4993" i="2"/>
  <c r="C4994" i="2"/>
  <c r="C4995" i="2"/>
  <c r="C4996" i="2"/>
  <c r="C4997" i="2"/>
  <c r="C4998" i="2"/>
  <c r="C4999" i="2"/>
  <c r="C5000" i="2"/>
  <c r="C5001" i="2"/>
  <c r="C5002" i="2"/>
  <c r="C5003" i="2"/>
  <c r="C5004" i="2"/>
  <c r="C5005" i="2"/>
  <c r="C5006" i="2"/>
  <c r="C5007" i="2"/>
  <c r="C5008" i="2"/>
  <c r="C5009" i="2"/>
  <c r="C5010" i="2"/>
  <c r="C5011" i="2"/>
  <c r="C5012" i="2"/>
  <c r="C5013" i="2"/>
  <c r="C5014" i="2"/>
  <c r="C5015" i="2"/>
  <c r="C5016" i="2"/>
  <c r="C5017" i="2"/>
  <c r="C5018" i="2"/>
  <c r="C5019" i="2"/>
  <c r="C5020" i="2"/>
  <c r="C5021" i="2"/>
  <c r="C5022" i="2"/>
  <c r="C5023" i="2"/>
  <c r="C5024" i="2"/>
  <c r="C5025" i="2"/>
  <c r="C5026" i="2"/>
  <c r="C5027" i="2"/>
  <c r="C5028" i="2"/>
  <c r="C5029" i="2"/>
  <c r="C5030" i="2"/>
  <c r="C5031" i="2"/>
  <c r="C5032" i="2"/>
  <c r="C5033" i="2"/>
  <c r="C5034" i="2"/>
  <c r="C5035" i="2"/>
  <c r="C5036" i="2"/>
  <c r="C5037" i="2"/>
  <c r="C5038" i="2"/>
  <c r="C5039" i="2"/>
  <c r="C5040" i="2"/>
  <c r="C5041" i="2"/>
  <c r="C5042" i="2"/>
  <c r="C5043" i="2"/>
  <c r="C5044" i="2"/>
  <c r="C5045" i="2"/>
  <c r="C5046" i="2"/>
  <c r="C5047" i="2"/>
  <c r="C5048" i="2"/>
  <c r="C5049" i="2"/>
  <c r="C5050" i="2"/>
  <c r="C5051" i="2"/>
  <c r="C5052" i="2"/>
  <c r="C5053" i="2"/>
  <c r="C5054" i="2"/>
  <c r="C5055" i="2"/>
  <c r="C5056" i="2"/>
  <c r="C5057" i="2"/>
  <c r="C5058" i="2"/>
  <c r="C5059" i="2"/>
  <c r="C5060" i="2"/>
  <c r="C5061" i="2"/>
  <c r="C5062" i="2"/>
  <c r="C5063" i="2"/>
  <c r="C5064" i="2"/>
  <c r="C5065" i="2"/>
  <c r="C5066" i="2"/>
  <c r="C5067" i="2"/>
  <c r="C5068" i="2"/>
  <c r="C5069" i="2"/>
  <c r="C5070" i="2"/>
  <c r="C5071" i="2"/>
  <c r="C5072" i="2"/>
  <c r="C5073" i="2"/>
  <c r="C5074" i="2"/>
  <c r="C5075" i="2"/>
  <c r="C5076" i="2"/>
  <c r="C5077" i="2"/>
  <c r="C5078" i="2"/>
  <c r="C5079" i="2"/>
  <c r="C5080" i="2"/>
  <c r="C5081" i="2"/>
  <c r="C5082" i="2"/>
  <c r="C5083" i="2"/>
  <c r="C5084" i="2"/>
  <c r="C5085" i="2"/>
  <c r="C5086" i="2"/>
  <c r="C5087" i="2"/>
  <c r="C5088" i="2"/>
  <c r="C5089" i="2"/>
  <c r="C5090" i="2"/>
  <c r="C5091" i="2"/>
  <c r="C5092" i="2"/>
  <c r="C5093" i="2"/>
  <c r="C5094" i="2"/>
  <c r="C5095" i="2"/>
  <c r="C5096" i="2"/>
  <c r="C5097" i="2"/>
  <c r="C5098" i="2"/>
  <c r="C5099" i="2"/>
  <c r="C5100" i="2"/>
  <c r="C5101" i="2"/>
  <c r="C5102" i="2"/>
  <c r="C5103" i="2"/>
  <c r="C5104" i="2"/>
  <c r="C5105" i="2"/>
  <c r="C5106" i="2"/>
  <c r="C5107" i="2"/>
  <c r="C5108" i="2"/>
  <c r="C5109" i="2"/>
  <c r="C5110" i="2"/>
  <c r="C5111" i="2"/>
  <c r="C5112" i="2"/>
  <c r="C5113" i="2"/>
  <c r="C5114" i="2"/>
  <c r="C5115" i="2"/>
  <c r="C5116" i="2"/>
  <c r="C5117" i="2"/>
  <c r="C5118" i="2"/>
  <c r="C5119" i="2"/>
  <c r="C5120" i="2"/>
  <c r="C5121" i="2"/>
  <c r="C5122" i="2"/>
  <c r="C5123" i="2"/>
  <c r="C5124" i="2"/>
  <c r="C5125" i="2"/>
  <c r="C5126" i="2"/>
  <c r="C5127" i="2"/>
  <c r="C5128" i="2"/>
  <c r="C5129" i="2"/>
  <c r="C5130" i="2"/>
  <c r="C5131" i="2"/>
  <c r="C5132" i="2"/>
  <c r="C5133" i="2"/>
  <c r="C5134" i="2"/>
  <c r="C5135" i="2"/>
  <c r="C5136" i="2"/>
  <c r="C5137" i="2"/>
  <c r="C5138" i="2"/>
  <c r="C5139" i="2"/>
  <c r="C5140" i="2"/>
  <c r="C5141" i="2"/>
  <c r="C5142" i="2"/>
  <c r="C5143" i="2"/>
  <c r="C5144" i="2"/>
  <c r="C5145" i="2"/>
  <c r="C5146" i="2"/>
  <c r="C5147" i="2"/>
  <c r="C5148" i="2"/>
  <c r="C5149" i="2"/>
  <c r="C5150" i="2"/>
  <c r="C5151" i="2"/>
  <c r="C5152" i="2"/>
  <c r="C5153" i="2"/>
  <c r="C5154" i="2"/>
  <c r="C5155" i="2"/>
  <c r="C5156" i="2"/>
  <c r="C5157" i="2"/>
  <c r="C5158" i="2"/>
  <c r="C5159" i="2"/>
  <c r="C5160" i="2"/>
  <c r="C5161" i="2"/>
  <c r="C5162" i="2"/>
  <c r="C5163" i="2"/>
  <c r="C5164" i="2"/>
  <c r="C5165" i="2"/>
  <c r="C5166" i="2"/>
  <c r="C5167" i="2"/>
  <c r="C5168" i="2"/>
  <c r="C5169" i="2"/>
  <c r="C5170" i="2"/>
  <c r="C5171" i="2"/>
  <c r="C5172" i="2"/>
  <c r="C5173" i="2"/>
  <c r="C5174" i="2"/>
  <c r="C5175" i="2"/>
  <c r="C5176" i="2"/>
  <c r="C5177" i="2"/>
  <c r="C5178" i="2"/>
  <c r="C5179" i="2"/>
  <c r="C5180" i="2"/>
  <c r="C5181" i="2"/>
  <c r="C5182" i="2"/>
  <c r="C5183" i="2"/>
  <c r="C5184" i="2"/>
  <c r="C5185" i="2"/>
  <c r="C5186" i="2"/>
  <c r="C5187" i="2"/>
  <c r="C5188" i="2"/>
  <c r="C5189" i="2"/>
  <c r="C5190" i="2"/>
  <c r="C5191" i="2"/>
  <c r="C5192" i="2"/>
  <c r="C5193" i="2"/>
  <c r="C5194" i="2"/>
  <c r="C5195" i="2"/>
  <c r="C5196" i="2"/>
  <c r="C5197" i="2"/>
  <c r="C5198" i="2"/>
  <c r="C5199" i="2"/>
  <c r="C5200" i="2"/>
  <c r="C5201" i="2"/>
  <c r="C5202" i="2"/>
  <c r="C5203" i="2"/>
  <c r="C5204" i="2"/>
  <c r="C5205" i="2"/>
  <c r="C5206" i="2"/>
  <c r="C5207" i="2"/>
  <c r="C5208" i="2"/>
  <c r="C5209" i="2"/>
  <c r="C5210" i="2"/>
  <c r="C5211" i="2"/>
  <c r="C5212" i="2"/>
  <c r="C5213" i="2"/>
  <c r="C5214" i="2"/>
  <c r="C5215" i="2"/>
  <c r="C5216" i="2"/>
  <c r="C5217" i="2"/>
  <c r="C5218" i="2"/>
  <c r="C5219" i="2"/>
  <c r="C5220" i="2"/>
  <c r="C5221" i="2"/>
  <c r="C5222" i="2"/>
  <c r="C5223" i="2"/>
  <c r="C5224" i="2"/>
  <c r="C5225" i="2"/>
  <c r="C5226" i="2"/>
  <c r="C5227" i="2"/>
  <c r="C5228" i="2"/>
  <c r="C5229" i="2"/>
  <c r="C5230" i="2"/>
  <c r="C5231" i="2"/>
  <c r="C5232" i="2"/>
  <c r="C5233" i="2"/>
  <c r="C5234" i="2"/>
  <c r="C5235" i="2"/>
  <c r="C5236" i="2"/>
  <c r="C5237" i="2"/>
  <c r="C5238" i="2"/>
  <c r="C5239" i="2"/>
  <c r="C5240" i="2"/>
  <c r="C5241" i="2"/>
  <c r="C5242" i="2"/>
  <c r="C5243" i="2"/>
  <c r="C5244" i="2"/>
  <c r="C5245" i="2"/>
  <c r="C5246" i="2"/>
  <c r="C5247" i="2"/>
  <c r="C5248" i="2"/>
  <c r="C5249" i="2"/>
  <c r="C5250" i="2"/>
  <c r="C5251" i="2"/>
  <c r="C5252" i="2"/>
  <c r="C5253" i="2"/>
  <c r="C5254" i="2"/>
  <c r="C5255" i="2"/>
  <c r="C5256" i="2"/>
  <c r="C5257" i="2"/>
  <c r="C5258" i="2"/>
  <c r="C5259" i="2"/>
  <c r="C5260" i="2"/>
  <c r="C5261" i="2"/>
  <c r="C5262" i="2"/>
  <c r="C5263" i="2"/>
  <c r="C5264" i="2"/>
  <c r="C5265" i="2"/>
  <c r="C5266" i="2"/>
  <c r="C5267" i="2"/>
  <c r="C5268" i="2"/>
  <c r="C5269" i="2"/>
  <c r="C5270" i="2"/>
  <c r="C5271" i="2"/>
  <c r="C5272" i="2"/>
  <c r="C5273" i="2"/>
  <c r="C5274" i="2"/>
  <c r="C5275" i="2"/>
  <c r="C5276" i="2"/>
  <c r="C5277" i="2"/>
  <c r="C5278" i="2"/>
  <c r="C5279" i="2"/>
  <c r="C5280" i="2"/>
  <c r="C5281" i="2"/>
  <c r="C5282" i="2"/>
  <c r="C5283" i="2"/>
  <c r="C5284" i="2"/>
  <c r="C5285" i="2"/>
  <c r="C5286" i="2"/>
  <c r="C5287" i="2"/>
  <c r="C5288" i="2"/>
  <c r="C5289" i="2"/>
  <c r="C5290" i="2"/>
  <c r="C5291" i="2"/>
  <c r="C5292" i="2"/>
  <c r="C5293" i="2"/>
  <c r="C5294" i="2"/>
  <c r="C5295" i="2"/>
  <c r="C5296" i="2"/>
  <c r="C5297" i="2"/>
  <c r="C5298" i="2"/>
  <c r="C5299" i="2"/>
  <c r="C5300" i="2"/>
  <c r="C5301" i="2"/>
  <c r="C5302" i="2"/>
  <c r="C5303" i="2"/>
  <c r="C5304" i="2"/>
  <c r="C5305" i="2"/>
  <c r="C5306" i="2"/>
  <c r="C5307" i="2"/>
  <c r="C5308" i="2"/>
  <c r="C5309" i="2"/>
  <c r="C5310" i="2"/>
  <c r="C5311" i="2"/>
  <c r="C5312" i="2"/>
  <c r="C5313" i="2"/>
  <c r="C5314" i="2"/>
  <c r="C5315" i="2"/>
  <c r="C5316" i="2"/>
  <c r="C5317" i="2"/>
  <c r="C5318" i="2"/>
  <c r="C5319" i="2"/>
  <c r="C5320" i="2"/>
  <c r="C5321" i="2"/>
  <c r="C5322" i="2"/>
  <c r="C5323" i="2"/>
  <c r="C5324" i="2"/>
  <c r="C5325" i="2"/>
  <c r="C5326" i="2"/>
  <c r="C5327" i="2"/>
  <c r="C5328" i="2"/>
  <c r="C5329" i="2"/>
  <c r="C5330" i="2"/>
  <c r="C5331" i="2"/>
  <c r="C5332" i="2"/>
  <c r="C5333" i="2"/>
  <c r="C5334" i="2"/>
  <c r="C5335" i="2"/>
  <c r="C5336" i="2"/>
  <c r="C5337" i="2"/>
  <c r="C5338" i="2"/>
  <c r="C5339" i="2"/>
  <c r="C5340" i="2"/>
  <c r="C5341" i="2"/>
  <c r="C5342" i="2"/>
  <c r="C5343" i="2"/>
  <c r="C5344" i="2"/>
  <c r="C5345" i="2"/>
  <c r="C5346" i="2"/>
  <c r="C5347" i="2"/>
  <c r="C5348" i="2"/>
  <c r="C5349" i="2"/>
  <c r="C5350" i="2"/>
  <c r="C5351" i="2"/>
  <c r="C5352" i="2"/>
  <c r="C5353" i="2"/>
  <c r="C5354" i="2"/>
  <c r="C5355" i="2"/>
  <c r="C5356" i="2"/>
  <c r="C5357" i="2"/>
  <c r="C5358" i="2"/>
  <c r="C5359" i="2"/>
  <c r="C5360" i="2"/>
  <c r="C5361" i="2"/>
  <c r="C5362" i="2"/>
  <c r="C5363" i="2"/>
  <c r="C5364" i="2"/>
  <c r="C5365" i="2"/>
  <c r="C5366" i="2"/>
  <c r="C5367" i="2"/>
  <c r="C5368" i="2"/>
  <c r="C5369" i="2"/>
  <c r="C5370" i="2"/>
  <c r="C5371" i="2"/>
  <c r="C5372" i="2"/>
  <c r="C5373" i="2"/>
  <c r="C5374" i="2"/>
  <c r="C5375" i="2"/>
  <c r="C5376" i="2"/>
  <c r="C5377" i="2"/>
  <c r="C5378" i="2"/>
  <c r="C5379" i="2"/>
  <c r="C5380" i="2"/>
  <c r="C5381" i="2"/>
  <c r="C5382" i="2"/>
  <c r="C5383" i="2"/>
  <c r="C5384" i="2"/>
  <c r="C5385" i="2"/>
  <c r="C5386" i="2"/>
  <c r="C5387" i="2"/>
  <c r="C5388" i="2"/>
  <c r="C5389" i="2"/>
  <c r="C5390" i="2"/>
  <c r="C5391" i="2"/>
  <c r="C5392" i="2"/>
  <c r="C5393" i="2"/>
  <c r="C5394" i="2"/>
  <c r="C5395" i="2"/>
  <c r="C5396" i="2"/>
  <c r="C5397" i="2"/>
  <c r="C5398" i="2"/>
  <c r="C5399" i="2"/>
  <c r="C5400" i="2"/>
  <c r="C5401" i="2"/>
  <c r="C5402" i="2"/>
  <c r="C5403" i="2"/>
  <c r="C5404" i="2"/>
  <c r="C5405" i="2"/>
  <c r="C5406" i="2"/>
  <c r="C5407" i="2"/>
  <c r="C5408" i="2"/>
  <c r="C5409" i="2"/>
  <c r="C5410" i="2"/>
  <c r="C5411" i="2"/>
  <c r="C5412" i="2"/>
  <c r="C5413" i="2"/>
  <c r="C5414" i="2"/>
  <c r="C5415" i="2"/>
  <c r="C5416" i="2"/>
  <c r="C5417" i="2"/>
  <c r="C5418" i="2"/>
  <c r="C5419" i="2"/>
  <c r="C5420" i="2"/>
  <c r="C5421" i="2"/>
  <c r="C5422" i="2"/>
  <c r="C5423" i="2"/>
  <c r="C5424" i="2"/>
  <c r="C5425" i="2"/>
  <c r="C5426" i="2"/>
  <c r="C5427" i="2"/>
  <c r="C5428" i="2"/>
  <c r="C5429" i="2"/>
  <c r="C5430" i="2"/>
  <c r="C5431" i="2"/>
  <c r="C5432" i="2"/>
  <c r="C5433" i="2"/>
  <c r="C5434" i="2"/>
  <c r="C5435" i="2"/>
  <c r="C5436" i="2"/>
  <c r="C5437" i="2"/>
  <c r="C5438" i="2"/>
  <c r="C5439" i="2"/>
  <c r="C5440" i="2"/>
  <c r="C5441" i="2"/>
  <c r="C5442" i="2"/>
  <c r="C5443" i="2"/>
  <c r="C5444" i="2"/>
  <c r="C5445" i="2"/>
  <c r="C5446" i="2"/>
  <c r="C5447" i="2"/>
  <c r="C5448" i="2"/>
  <c r="C5449" i="2"/>
  <c r="C5450" i="2"/>
  <c r="C5451" i="2"/>
  <c r="C5452" i="2"/>
  <c r="C5453" i="2"/>
  <c r="C5454" i="2"/>
  <c r="C5455" i="2"/>
  <c r="C5456" i="2"/>
  <c r="C5457" i="2"/>
  <c r="C5458" i="2"/>
  <c r="C5459" i="2"/>
  <c r="C5460" i="2"/>
  <c r="C5461" i="2"/>
  <c r="C5462" i="2"/>
  <c r="C5463" i="2"/>
  <c r="C5464" i="2"/>
  <c r="C5465" i="2"/>
  <c r="C5466" i="2"/>
  <c r="C5467" i="2"/>
  <c r="C5468" i="2"/>
  <c r="C5469" i="2"/>
  <c r="C5470" i="2"/>
  <c r="C5471" i="2"/>
  <c r="C5472" i="2"/>
  <c r="C5473" i="2"/>
  <c r="C5474" i="2"/>
  <c r="C5475" i="2"/>
  <c r="C5476" i="2"/>
  <c r="C5477" i="2"/>
  <c r="C5478" i="2"/>
  <c r="C5479" i="2"/>
  <c r="C5480" i="2"/>
  <c r="C5481" i="2"/>
  <c r="C5482" i="2"/>
  <c r="C5483" i="2"/>
  <c r="C5484" i="2"/>
  <c r="C5485" i="2"/>
  <c r="C5486" i="2"/>
  <c r="C5487" i="2"/>
  <c r="C5488" i="2"/>
  <c r="C5489" i="2"/>
  <c r="C5490" i="2"/>
  <c r="C5491" i="2"/>
  <c r="C5492" i="2"/>
  <c r="C5493" i="2"/>
  <c r="C5494" i="2"/>
  <c r="C5495" i="2"/>
  <c r="C5496" i="2"/>
  <c r="C5497" i="2"/>
  <c r="C5498" i="2"/>
  <c r="C5499" i="2"/>
  <c r="C5500" i="2"/>
  <c r="C5501" i="2"/>
  <c r="C5502" i="2"/>
  <c r="C5503" i="2"/>
  <c r="C5504" i="2"/>
  <c r="C5505" i="2"/>
  <c r="C5506" i="2"/>
  <c r="C5507" i="2"/>
  <c r="C5508" i="2"/>
  <c r="C5509" i="2"/>
  <c r="C5510" i="2"/>
  <c r="C5511" i="2"/>
  <c r="C5512" i="2"/>
  <c r="C5513" i="2"/>
  <c r="C5514" i="2"/>
  <c r="C5515" i="2"/>
  <c r="C5516" i="2"/>
  <c r="C5517" i="2"/>
  <c r="C5518" i="2"/>
  <c r="C5519" i="2"/>
  <c r="C5520" i="2"/>
  <c r="C5521" i="2"/>
  <c r="C5522" i="2"/>
  <c r="C5523" i="2"/>
  <c r="C5524" i="2"/>
  <c r="C5525" i="2"/>
  <c r="C5526" i="2"/>
  <c r="C5527" i="2"/>
  <c r="C5528" i="2"/>
  <c r="C5529" i="2"/>
  <c r="C5530" i="2"/>
  <c r="C5531" i="2"/>
  <c r="C5532" i="2"/>
  <c r="C5533" i="2"/>
  <c r="C5534" i="2"/>
  <c r="C5535" i="2"/>
  <c r="C5536" i="2"/>
  <c r="C5537" i="2"/>
  <c r="C5538" i="2"/>
  <c r="C5539" i="2"/>
  <c r="C5540" i="2"/>
  <c r="C5541" i="2"/>
  <c r="C5542" i="2"/>
  <c r="C5543" i="2"/>
  <c r="C5544" i="2"/>
  <c r="C5545" i="2"/>
  <c r="C5546" i="2"/>
  <c r="C5547" i="2"/>
  <c r="C5548" i="2"/>
  <c r="C5549" i="2"/>
  <c r="C5550" i="2"/>
  <c r="C5551" i="2"/>
  <c r="C5552" i="2"/>
  <c r="C5553" i="2"/>
  <c r="C5554" i="2"/>
  <c r="C5555" i="2"/>
  <c r="C5556" i="2"/>
  <c r="C5557" i="2"/>
  <c r="C5558" i="2"/>
  <c r="C5559" i="2"/>
  <c r="C5560" i="2"/>
  <c r="C5561" i="2"/>
  <c r="C5562" i="2"/>
  <c r="C5563" i="2"/>
  <c r="C5564" i="2"/>
  <c r="C5565" i="2"/>
  <c r="C5566" i="2"/>
  <c r="C5567" i="2"/>
  <c r="C5568" i="2"/>
  <c r="C5569" i="2"/>
  <c r="C5570" i="2"/>
  <c r="C5571" i="2"/>
  <c r="C5572" i="2"/>
  <c r="C5573" i="2"/>
  <c r="C5574" i="2"/>
  <c r="C5575" i="2"/>
  <c r="C5576" i="2"/>
  <c r="C5577" i="2"/>
  <c r="C5578" i="2"/>
  <c r="C5579" i="2"/>
  <c r="C5580" i="2"/>
  <c r="C5581" i="2"/>
  <c r="C5582" i="2"/>
  <c r="C5583" i="2"/>
  <c r="C5584" i="2"/>
  <c r="C5585" i="2"/>
  <c r="C5586" i="2"/>
  <c r="C5587" i="2"/>
  <c r="C5588" i="2"/>
  <c r="C5589" i="2"/>
  <c r="C5590" i="2"/>
  <c r="C5591" i="2"/>
  <c r="C5592" i="2"/>
  <c r="C5593" i="2"/>
  <c r="C5594" i="2"/>
  <c r="C5595" i="2"/>
  <c r="C5596" i="2"/>
  <c r="C5597" i="2"/>
  <c r="C5598" i="2"/>
  <c r="C5599" i="2"/>
  <c r="C5600" i="2"/>
  <c r="C5601" i="2"/>
  <c r="C5602" i="2"/>
  <c r="C5603" i="2"/>
  <c r="C5604" i="2"/>
  <c r="C5605" i="2"/>
  <c r="C5606" i="2"/>
  <c r="C5607" i="2"/>
  <c r="C5608" i="2"/>
  <c r="C5609" i="2"/>
  <c r="C5610" i="2"/>
  <c r="C5611" i="2"/>
  <c r="C5612" i="2"/>
  <c r="C5613" i="2"/>
  <c r="C5614" i="2"/>
  <c r="C5615" i="2"/>
  <c r="C5616" i="2"/>
  <c r="C5617" i="2"/>
  <c r="C5618" i="2"/>
  <c r="C5619" i="2"/>
  <c r="C5620" i="2"/>
  <c r="C5621" i="2"/>
  <c r="C5622" i="2"/>
  <c r="C5623" i="2"/>
  <c r="C5624" i="2"/>
  <c r="C5625" i="2"/>
  <c r="C5626" i="2"/>
  <c r="C5627" i="2"/>
  <c r="C5628" i="2"/>
  <c r="C5629" i="2"/>
  <c r="C5630" i="2"/>
  <c r="C5631" i="2"/>
  <c r="C5632" i="2"/>
  <c r="C5633" i="2"/>
  <c r="C5634" i="2"/>
  <c r="C5635" i="2"/>
  <c r="C5636" i="2"/>
  <c r="C5637" i="2"/>
  <c r="C5638" i="2"/>
  <c r="C5639" i="2"/>
  <c r="C5640" i="2"/>
  <c r="C5641" i="2"/>
  <c r="C5642" i="2"/>
  <c r="C5643" i="2"/>
  <c r="C5644" i="2"/>
  <c r="C5645" i="2"/>
  <c r="C5646" i="2"/>
  <c r="C5647" i="2"/>
  <c r="C5648" i="2"/>
  <c r="C5649" i="2"/>
  <c r="C5650" i="2"/>
  <c r="C5651" i="2"/>
  <c r="C5652" i="2"/>
  <c r="C5653" i="2"/>
  <c r="C5654" i="2"/>
  <c r="C5655" i="2"/>
  <c r="C5656" i="2"/>
  <c r="C5657" i="2"/>
  <c r="C5658" i="2"/>
  <c r="C5659" i="2"/>
  <c r="C5660" i="2"/>
  <c r="C5661" i="2"/>
  <c r="C5662" i="2"/>
  <c r="C5663" i="2"/>
  <c r="C5664" i="2"/>
  <c r="C5665" i="2"/>
  <c r="C5666" i="2"/>
  <c r="C5667" i="2"/>
  <c r="C5668" i="2"/>
  <c r="C5669" i="2"/>
  <c r="C5670" i="2"/>
  <c r="C5671" i="2"/>
  <c r="C5672" i="2"/>
  <c r="C5673" i="2"/>
  <c r="C5674" i="2"/>
  <c r="C5675" i="2"/>
  <c r="C5676" i="2"/>
  <c r="C5677" i="2"/>
  <c r="C5678" i="2"/>
  <c r="C5679" i="2"/>
  <c r="C5680" i="2"/>
  <c r="C5681" i="2"/>
  <c r="C5682" i="2"/>
  <c r="C5683" i="2"/>
  <c r="C5684" i="2"/>
  <c r="C5685" i="2"/>
  <c r="C5686" i="2"/>
  <c r="C5687" i="2"/>
  <c r="C5688" i="2"/>
  <c r="C5689" i="2"/>
  <c r="C5690" i="2"/>
  <c r="C5691" i="2"/>
  <c r="C5692" i="2"/>
  <c r="C5693" i="2"/>
  <c r="C5694" i="2"/>
  <c r="C5695" i="2"/>
  <c r="C5696" i="2"/>
  <c r="C5697" i="2"/>
  <c r="C5698" i="2"/>
  <c r="C5699" i="2"/>
  <c r="C5700" i="2"/>
  <c r="C5701" i="2"/>
  <c r="C5702" i="2"/>
  <c r="C5703" i="2"/>
  <c r="C5704" i="2"/>
  <c r="C5705" i="2"/>
  <c r="C5706" i="2"/>
  <c r="C5707" i="2"/>
  <c r="C5708" i="2"/>
  <c r="C5709" i="2"/>
  <c r="C5710" i="2"/>
  <c r="C5711" i="2"/>
  <c r="C5712" i="2"/>
  <c r="C5713" i="2"/>
  <c r="C5714" i="2"/>
  <c r="C5715" i="2"/>
  <c r="C5716" i="2"/>
  <c r="C5717" i="2"/>
  <c r="C5718" i="2"/>
  <c r="C5719" i="2"/>
  <c r="C5720" i="2"/>
  <c r="C5721" i="2"/>
  <c r="C5722" i="2"/>
  <c r="C5723" i="2"/>
  <c r="C5724" i="2"/>
  <c r="C5725" i="2"/>
  <c r="C5726" i="2"/>
  <c r="C5727" i="2"/>
  <c r="C5728" i="2"/>
  <c r="C5729" i="2"/>
  <c r="C5730" i="2"/>
  <c r="C5731" i="2"/>
  <c r="C5732" i="2"/>
  <c r="C5733" i="2"/>
  <c r="C5734" i="2"/>
  <c r="C5735" i="2"/>
  <c r="C5736" i="2"/>
  <c r="C5737" i="2"/>
  <c r="C5738" i="2"/>
  <c r="C5739" i="2"/>
  <c r="C5740" i="2"/>
  <c r="C5741" i="2"/>
  <c r="C5742" i="2"/>
  <c r="C5743" i="2"/>
  <c r="C5744" i="2"/>
  <c r="C5745" i="2"/>
  <c r="C5746" i="2"/>
  <c r="C5747" i="2"/>
  <c r="C5748" i="2"/>
  <c r="C5749" i="2"/>
  <c r="C5750" i="2"/>
  <c r="C5751" i="2"/>
  <c r="C5752" i="2"/>
  <c r="C5753" i="2"/>
  <c r="C5754" i="2"/>
  <c r="C5755" i="2"/>
  <c r="C5756" i="2"/>
  <c r="C5757" i="2"/>
  <c r="C5758" i="2"/>
  <c r="C5759" i="2"/>
  <c r="C5760" i="2"/>
  <c r="C5761" i="2"/>
  <c r="C5762" i="2"/>
  <c r="C5763" i="2"/>
  <c r="C5764" i="2"/>
  <c r="C5765" i="2"/>
  <c r="C5766" i="2"/>
  <c r="C5767" i="2"/>
  <c r="C5768" i="2"/>
  <c r="C5769" i="2"/>
  <c r="C5770" i="2"/>
  <c r="C5771" i="2"/>
  <c r="C5772" i="2"/>
  <c r="C5773" i="2"/>
  <c r="C5774" i="2"/>
  <c r="C5775" i="2"/>
  <c r="C5776" i="2"/>
  <c r="C5777" i="2"/>
  <c r="C5778" i="2"/>
  <c r="C5779" i="2"/>
  <c r="C5780" i="2"/>
  <c r="C5781" i="2"/>
  <c r="C5782" i="2"/>
  <c r="C5783" i="2"/>
  <c r="C5784" i="2"/>
  <c r="C5785" i="2"/>
  <c r="C5786" i="2"/>
  <c r="C5787" i="2"/>
  <c r="C5788" i="2"/>
  <c r="C5789" i="2"/>
  <c r="C5790" i="2"/>
  <c r="C5791" i="2"/>
  <c r="C5792" i="2"/>
  <c r="C5793" i="2"/>
  <c r="C5794" i="2"/>
  <c r="C5795" i="2"/>
  <c r="C5796" i="2"/>
  <c r="C5797" i="2"/>
  <c r="C5798" i="2"/>
  <c r="C5799" i="2"/>
  <c r="C5800" i="2"/>
  <c r="C5801" i="2"/>
  <c r="C5802" i="2"/>
  <c r="C5803" i="2"/>
  <c r="C5804" i="2"/>
  <c r="C5805" i="2"/>
  <c r="C5806" i="2"/>
  <c r="C5807" i="2"/>
  <c r="C5808" i="2"/>
  <c r="C5809" i="2"/>
  <c r="C5810" i="2"/>
  <c r="C5811" i="2"/>
  <c r="C5812" i="2"/>
  <c r="C5813" i="2"/>
  <c r="C5814" i="2"/>
  <c r="C5815" i="2"/>
  <c r="C5816" i="2"/>
  <c r="C5817" i="2"/>
  <c r="C5818" i="2"/>
  <c r="C5819" i="2"/>
  <c r="C5820" i="2"/>
  <c r="C5821" i="2"/>
  <c r="C5822" i="2"/>
  <c r="C5823" i="2"/>
  <c r="C5824" i="2"/>
  <c r="C5825" i="2"/>
  <c r="C5826" i="2"/>
  <c r="C5827" i="2"/>
  <c r="C5828" i="2"/>
  <c r="C5829" i="2"/>
  <c r="C5830" i="2"/>
  <c r="C5831" i="2"/>
  <c r="C5832" i="2"/>
  <c r="C5833" i="2"/>
  <c r="C5834" i="2"/>
  <c r="C5835" i="2"/>
  <c r="C5836" i="2"/>
  <c r="C5837" i="2"/>
  <c r="C5838" i="2"/>
  <c r="C5839" i="2"/>
  <c r="C5840" i="2"/>
  <c r="C5841" i="2"/>
  <c r="C5842" i="2"/>
  <c r="C5843" i="2"/>
  <c r="C5844" i="2"/>
  <c r="C5845" i="2"/>
  <c r="C5846" i="2"/>
  <c r="C5847" i="2"/>
  <c r="C5848" i="2"/>
  <c r="C5849" i="2"/>
  <c r="C5850" i="2"/>
  <c r="C5851" i="2"/>
  <c r="C5852" i="2"/>
  <c r="C5853" i="2"/>
  <c r="C5854" i="2"/>
  <c r="C5855" i="2"/>
  <c r="C5856" i="2"/>
  <c r="C5857" i="2"/>
  <c r="C5858" i="2"/>
  <c r="C5859" i="2"/>
  <c r="C5860" i="2"/>
  <c r="C5861" i="2"/>
  <c r="C5862" i="2"/>
  <c r="C5863" i="2"/>
  <c r="C5864" i="2"/>
  <c r="C5865" i="2"/>
  <c r="C5866" i="2"/>
  <c r="C5867" i="2"/>
  <c r="C5868" i="2"/>
  <c r="C5869" i="2"/>
  <c r="C5870" i="2"/>
  <c r="C5871" i="2"/>
  <c r="C5872" i="2"/>
  <c r="C5873" i="2"/>
  <c r="C5874" i="2"/>
  <c r="C5875" i="2"/>
  <c r="C5876" i="2"/>
  <c r="C5877" i="2"/>
  <c r="C5878" i="2"/>
  <c r="C5879" i="2"/>
  <c r="C5880" i="2"/>
  <c r="C5881" i="2"/>
  <c r="C5882" i="2"/>
  <c r="C5883" i="2"/>
  <c r="C5884" i="2"/>
  <c r="C5885" i="2"/>
  <c r="C5886" i="2"/>
  <c r="C5887" i="2"/>
  <c r="C5888" i="2"/>
  <c r="C5889" i="2"/>
  <c r="C5890" i="2"/>
  <c r="C5891" i="2"/>
  <c r="C5892" i="2"/>
  <c r="C5893" i="2"/>
  <c r="C5894" i="2"/>
  <c r="C5895" i="2"/>
  <c r="C5896" i="2"/>
  <c r="C5897" i="2"/>
  <c r="C5898" i="2"/>
  <c r="C5899" i="2"/>
  <c r="C5900" i="2"/>
  <c r="C5901" i="2"/>
  <c r="C5902" i="2"/>
  <c r="C5903" i="2"/>
  <c r="C5904" i="2"/>
  <c r="C5905" i="2"/>
  <c r="C5906" i="2"/>
  <c r="C5907" i="2"/>
  <c r="C5908" i="2"/>
  <c r="C5909" i="2"/>
  <c r="C5910" i="2"/>
  <c r="C5911" i="2"/>
  <c r="C5912" i="2"/>
  <c r="C5913" i="2"/>
  <c r="C5914" i="2"/>
  <c r="C5915" i="2"/>
  <c r="C5916" i="2"/>
  <c r="C5917" i="2"/>
  <c r="C5918" i="2"/>
  <c r="C5919" i="2"/>
  <c r="C5920" i="2"/>
  <c r="C5921" i="2"/>
  <c r="C5922" i="2"/>
  <c r="C5923" i="2"/>
  <c r="C5924" i="2"/>
  <c r="C5925" i="2"/>
  <c r="C5926" i="2"/>
  <c r="C5927" i="2"/>
  <c r="C5928" i="2"/>
  <c r="C5929" i="2"/>
  <c r="C5930" i="2"/>
  <c r="C5931" i="2"/>
  <c r="C5932" i="2"/>
  <c r="C5933" i="2"/>
  <c r="C5934" i="2"/>
  <c r="C5935" i="2"/>
  <c r="C5936" i="2"/>
  <c r="C5937" i="2"/>
  <c r="C5938" i="2"/>
  <c r="C5939" i="2"/>
  <c r="C5940" i="2"/>
  <c r="C5941" i="2"/>
  <c r="C5942" i="2"/>
  <c r="C5943" i="2"/>
  <c r="C5944" i="2"/>
  <c r="C5945" i="2"/>
  <c r="C5946" i="2"/>
  <c r="C5947" i="2"/>
  <c r="C5948" i="2"/>
  <c r="C5949" i="2"/>
  <c r="C5950" i="2"/>
  <c r="C5951" i="2"/>
  <c r="C5952" i="2"/>
  <c r="C5953" i="2"/>
  <c r="C5954" i="2"/>
  <c r="C5955" i="2"/>
  <c r="C5956" i="2"/>
  <c r="C5957" i="2"/>
  <c r="C5958" i="2"/>
  <c r="C5959" i="2"/>
  <c r="C5960" i="2"/>
  <c r="C5961" i="2"/>
  <c r="C5962" i="2"/>
  <c r="C5963" i="2"/>
  <c r="C5964" i="2"/>
  <c r="C5965" i="2"/>
  <c r="C5966" i="2"/>
  <c r="C5967" i="2"/>
  <c r="C5968" i="2"/>
  <c r="C5969" i="2"/>
  <c r="C5970" i="2"/>
  <c r="C5971" i="2"/>
  <c r="C5972" i="2"/>
  <c r="C5973" i="2"/>
  <c r="C5974" i="2"/>
  <c r="C5975" i="2"/>
  <c r="C5976" i="2"/>
  <c r="C5977" i="2"/>
  <c r="C5978" i="2"/>
  <c r="C5979" i="2"/>
  <c r="C5980" i="2"/>
  <c r="C5981" i="2"/>
  <c r="C5982" i="2"/>
  <c r="C5983" i="2"/>
  <c r="C5984" i="2"/>
  <c r="C5985" i="2"/>
  <c r="C5986" i="2"/>
  <c r="C5987" i="2"/>
  <c r="C5988" i="2"/>
  <c r="C5989" i="2"/>
  <c r="C5990" i="2"/>
  <c r="C5991" i="2"/>
  <c r="C5992" i="2"/>
  <c r="C5993" i="2"/>
  <c r="C5994" i="2"/>
  <c r="C5995" i="2"/>
  <c r="C5996" i="2"/>
  <c r="C5997" i="2"/>
  <c r="C5998" i="2"/>
  <c r="C5999" i="2"/>
  <c r="C6000" i="2"/>
  <c r="C6001" i="2"/>
  <c r="C6002" i="2"/>
  <c r="C6003" i="2"/>
  <c r="C6004" i="2"/>
  <c r="C6005" i="2"/>
  <c r="C6006" i="2"/>
  <c r="C6007" i="2"/>
  <c r="C6008" i="2"/>
  <c r="C6009" i="2"/>
  <c r="C6010" i="2"/>
  <c r="C6011" i="2"/>
  <c r="C6012" i="2"/>
  <c r="C6013" i="2"/>
  <c r="C6014" i="2"/>
  <c r="C6015" i="2"/>
  <c r="C6016" i="2"/>
  <c r="C6017" i="2"/>
  <c r="C6018" i="2"/>
  <c r="C6019" i="2"/>
  <c r="C6020" i="2"/>
  <c r="C6021" i="2"/>
  <c r="C6022" i="2"/>
  <c r="C6023" i="2"/>
  <c r="C6024" i="2"/>
  <c r="C6025" i="2"/>
  <c r="C6026" i="2"/>
  <c r="C6027" i="2"/>
  <c r="C6028" i="2"/>
  <c r="C6029" i="2"/>
  <c r="C6030" i="2"/>
  <c r="C6031" i="2"/>
  <c r="C6032" i="2"/>
  <c r="C6033" i="2"/>
  <c r="C6034" i="2"/>
  <c r="C6035" i="2"/>
  <c r="C6036" i="2"/>
  <c r="C6037" i="2"/>
  <c r="C6038" i="2"/>
  <c r="C6039" i="2"/>
  <c r="C6040" i="2"/>
  <c r="C6041" i="2"/>
  <c r="C6042" i="2"/>
  <c r="C6043" i="2"/>
  <c r="C6044" i="2"/>
  <c r="C6045" i="2"/>
  <c r="C6046" i="2"/>
  <c r="C6047" i="2"/>
  <c r="C6048" i="2"/>
  <c r="C6049" i="2"/>
  <c r="C6050" i="2"/>
  <c r="C6051" i="2"/>
  <c r="C6052" i="2"/>
  <c r="C6053" i="2"/>
  <c r="C6054" i="2"/>
  <c r="C6055" i="2"/>
  <c r="C6056" i="2"/>
  <c r="C6057" i="2"/>
  <c r="C6058" i="2"/>
  <c r="C6059" i="2"/>
  <c r="C6060" i="2"/>
  <c r="C6061" i="2"/>
  <c r="C6062" i="2"/>
  <c r="C6063" i="2"/>
  <c r="C6064" i="2"/>
  <c r="C6065" i="2"/>
  <c r="C6066" i="2"/>
  <c r="C6067" i="2"/>
  <c r="C6068" i="2"/>
  <c r="C6069" i="2"/>
  <c r="C6070" i="2"/>
  <c r="C6071" i="2"/>
  <c r="C6072" i="2"/>
  <c r="C6073" i="2"/>
  <c r="C6074" i="2"/>
  <c r="C6075" i="2"/>
  <c r="C6076" i="2"/>
  <c r="C6077" i="2"/>
  <c r="C6078" i="2"/>
  <c r="C6079" i="2"/>
  <c r="C6080" i="2"/>
  <c r="C6081" i="2"/>
  <c r="C6082" i="2"/>
  <c r="C6083" i="2"/>
  <c r="C6084" i="2"/>
  <c r="C6085" i="2"/>
  <c r="C6086" i="2"/>
  <c r="C6087" i="2"/>
  <c r="C6088" i="2"/>
  <c r="C6089" i="2"/>
  <c r="C6090" i="2"/>
  <c r="C6091" i="2"/>
  <c r="C6092" i="2"/>
  <c r="C6093" i="2"/>
  <c r="C6094" i="2"/>
  <c r="C6095" i="2"/>
  <c r="C6096" i="2"/>
  <c r="C6097" i="2"/>
  <c r="C6098" i="2"/>
  <c r="C6099" i="2"/>
  <c r="C6100" i="2"/>
  <c r="C6101" i="2"/>
  <c r="C6102" i="2"/>
  <c r="C6103" i="2"/>
  <c r="C6104" i="2"/>
  <c r="C6105" i="2"/>
  <c r="C6106" i="2"/>
  <c r="C6107" i="2"/>
  <c r="C6108" i="2"/>
  <c r="C6109" i="2"/>
  <c r="C6110" i="2"/>
  <c r="C6111" i="2"/>
  <c r="C6112" i="2"/>
  <c r="C6113" i="2"/>
  <c r="C6114" i="2"/>
  <c r="C6115" i="2"/>
  <c r="C6116" i="2"/>
  <c r="C6117" i="2"/>
  <c r="C6118" i="2"/>
  <c r="C6119" i="2"/>
  <c r="C6120" i="2"/>
  <c r="C6121" i="2"/>
  <c r="C6122" i="2"/>
  <c r="C6123" i="2"/>
  <c r="C6124" i="2"/>
  <c r="C6125" i="2"/>
  <c r="C6126" i="2"/>
  <c r="C6127" i="2"/>
  <c r="C6128" i="2"/>
  <c r="C6129" i="2"/>
  <c r="C6130" i="2"/>
  <c r="C6131" i="2"/>
  <c r="C6132" i="2"/>
  <c r="C6133" i="2"/>
  <c r="C6134" i="2"/>
  <c r="C6135" i="2"/>
  <c r="C6136" i="2"/>
  <c r="C6137" i="2"/>
  <c r="C6138" i="2"/>
  <c r="C6139" i="2"/>
  <c r="C6140" i="2"/>
  <c r="C6141" i="2"/>
  <c r="C6142" i="2"/>
  <c r="C6143" i="2"/>
  <c r="C6144" i="2"/>
  <c r="C6145" i="2"/>
  <c r="C6146" i="2"/>
  <c r="C6147" i="2"/>
  <c r="C6148" i="2"/>
  <c r="C6149" i="2"/>
  <c r="C6150" i="2"/>
  <c r="C6151" i="2"/>
  <c r="C6152" i="2"/>
  <c r="C6153" i="2"/>
  <c r="C6154" i="2"/>
  <c r="C6155" i="2"/>
  <c r="C6156" i="2"/>
  <c r="C6157" i="2"/>
  <c r="C6158" i="2"/>
  <c r="C6159" i="2"/>
  <c r="C6160" i="2"/>
  <c r="C6161" i="2"/>
  <c r="C6162" i="2"/>
  <c r="C6163" i="2"/>
  <c r="C6164" i="2"/>
  <c r="C6165" i="2"/>
  <c r="C6166" i="2"/>
  <c r="C6167" i="2"/>
  <c r="C6168" i="2"/>
  <c r="C6169" i="2"/>
  <c r="C6170" i="2"/>
  <c r="C6171" i="2"/>
  <c r="C6172" i="2"/>
  <c r="C6173" i="2"/>
  <c r="C6174" i="2"/>
  <c r="C6175" i="2"/>
  <c r="C6176" i="2"/>
  <c r="C6177" i="2"/>
  <c r="C6178" i="2"/>
  <c r="C6179" i="2"/>
  <c r="C6180" i="2"/>
  <c r="C6181" i="2"/>
  <c r="C6182" i="2"/>
  <c r="C6183" i="2"/>
  <c r="C6184" i="2"/>
  <c r="C6185" i="2"/>
  <c r="C6186" i="2"/>
  <c r="C6187" i="2"/>
  <c r="C6188" i="2"/>
  <c r="C6189" i="2"/>
  <c r="C6190" i="2"/>
  <c r="C6191" i="2"/>
  <c r="C6192" i="2"/>
  <c r="C6193" i="2"/>
  <c r="C6194" i="2"/>
  <c r="C6195" i="2"/>
  <c r="C6196" i="2"/>
  <c r="C6197" i="2"/>
  <c r="C6198" i="2"/>
  <c r="C6199" i="2"/>
  <c r="C6200" i="2"/>
  <c r="C6201" i="2"/>
  <c r="C6202" i="2"/>
  <c r="C6203" i="2"/>
  <c r="C6204" i="2"/>
  <c r="C6205" i="2"/>
  <c r="C6206" i="2"/>
  <c r="C6207" i="2"/>
  <c r="C6208" i="2"/>
  <c r="C6209" i="2"/>
  <c r="C6210" i="2"/>
  <c r="C6211" i="2"/>
  <c r="C6212" i="2"/>
  <c r="C6213" i="2"/>
  <c r="C6214" i="2"/>
  <c r="C6215" i="2"/>
  <c r="C6216" i="2"/>
  <c r="C6217" i="2"/>
  <c r="C6218" i="2"/>
  <c r="C6219" i="2"/>
  <c r="C6220" i="2"/>
  <c r="C6221" i="2"/>
  <c r="C6222" i="2"/>
  <c r="C6223" i="2"/>
  <c r="C6224" i="2"/>
  <c r="C6225" i="2"/>
  <c r="C6226" i="2"/>
  <c r="C6227" i="2"/>
  <c r="C6228" i="2"/>
  <c r="C6229" i="2"/>
  <c r="C6230" i="2"/>
  <c r="C6231" i="2"/>
  <c r="C6232" i="2"/>
  <c r="C6233" i="2"/>
  <c r="C6234" i="2"/>
  <c r="C6235" i="2"/>
  <c r="C6236" i="2"/>
  <c r="C6237" i="2"/>
  <c r="C6238" i="2"/>
  <c r="C6239" i="2"/>
  <c r="C6240" i="2"/>
  <c r="C6241" i="2"/>
  <c r="C6242" i="2"/>
  <c r="C6243" i="2"/>
  <c r="C6244" i="2"/>
  <c r="C6245" i="2"/>
  <c r="C6246" i="2"/>
  <c r="C6247" i="2"/>
  <c r="C6248" i="2"/>
  <c r="C6249" i="2"/>
  <c r="C6250" i="2"/>
  <c r="C6251" i="2"/>
  <c r="C6252" i="2"/>
  <c r="C6253" i="2"/>
  <c r="C6254" i="2"/>
  <c r="C6255" i="2"/>
  <c r="C6256" i="2"/>
  <c r="C6257" i="2"/>
  <c r="C6258" i="2"/>
  <c r="C6259" i="2"/>
  <c r="C6260" i="2"/>
  <c r="C6261" i="2"/>
  <c r="C6262" i="2"/>
  <c r="C6263" i="2"/>
  <c r="C6264" i="2"/>
  <c r="C6265" i="2"/>
  <c r="C6266" i="2"/>
  <c r="C6267" i="2"/>
  <c r="C6268" i="2"/>
  <c r="C6269" i="2"/>
  <c r="C6270" i="2"/>
  <c r="C6271" i="2"/>
  <c r="C6272" i="2"/>
  <c r="C6273" i="2"/>
  <c r="C6274" i="2"/>
  <c r="C6275" i="2"/>
  <c r="C6276" i="2"/>
  <c r="C6277" i="2"/>
  <c r="C6278" i="2"/>
  <c r="C6279" i="2"/>
  <c r="C6280" i="2"/>
  <c r="C6281" i="2"/>
  <c r="C6282" i="2"/>
  <c r="C6283" i="2"/>
  <c r="C6284" i="2"/>
  <c r="C6285" i="2"/>
  <c r="C6286" i="2"/>
  <c r="C6287" i="2"/>
  <c r="C6288" i="2"/>
  <c r="C6289" i="2"/>
  <c r="C6290" i="2"/>
  <c r="C6291" i="2"/>
  <c r="C6292" i="2"/>
  <c r="C6293" i="2"/>
  <c r="C6294" i="2"/>
  <c r="C6295" i="2"/>
  <c r="C6296" i="2"/>
  <c r="C6297" i="2"/>
  <c r="C6298" i="2"/>
  <c r="C6299" i="2"/>
  <c r="C6300" i="2"/>
  <c r="C6301" i="2"/>
  <c r="C6302" i="2"/>
  <c r="C6303" i="2"/>
  <c r="C6304" i="2"/>
  <c r="C6305" i="2"/>
  <c r="C6306" i="2"/>
  <c r="C6307" i="2"/>
  <c r="C6308" i="2"/>
  <c r="C6309" i="2"/>
  <c r="C6310" i="2"/>
  <c r="C6311" i="2"/>
  <c r="C6312" i="2"/>
  <c r="C6313" i="2"/>
  <c r="C6314" i="2"/>
  <c r="C6315" i="2"/>
  <c r="C6316" i="2"/>
  <c r="C6317" i="2"/>
  <c r="C6318" i="2"/>
  <c r="C6319" i="2"/>
  <c r="C6320" i="2"/>
  <c r="C6321" i="2"/>
  <c r="C6322" i="2"/>
  <c r="C6323" i="2"/>
  <c r="C6324" i="2"/>
  <c r="C6325" i="2"/>
  <c r="C6326" i="2"/>
  <c r="C6327" i="2"/>
  <c r="C6328" i="2"/>
  <c r="C6329" i="2"/>
  <c r="C6330" i="2"/>
  <c r="C6331" i="2"/>
  <c r="C6332" i="2"/>
  <c r="C6333" i="2"/>
  <c r="C6334" i="2"/>
  <c r="C6335" i="2"/>
  <c r="C6336" i="2"/>
  <c r="C6337" i="2"/>
  <c r="C6338" i="2"/>
  <c r="C6339" i="2"/>
  <c r="C6340" i="2"/>
  <c r="C6341" i="2"/>
  <c r="C6342" i="2"/>
  <c r="C6343" i="2"/>
  <c r="C6344" i="2"/>
  <c r="C6345" i="2"/>
  <c r="C6346" i="2"/>
  <c r="C6347" i="2"/>
  <c r="C6348" i="2"/>
  <c r="C6349" i="2"/>
  <c r="C6350" i="2"/>
  <c r="C6351" i="2"/>
  <c r="C6352" i="2"/>
  <c r="C6353" i="2"/>
  <c r="C6354" i="2"/>
  <c r="C6355" i="2"/>
  <c r="C6356" i="2"/>
  <c r="C6357" i="2"/>
  <c r="C6358" i="2"/>
  <c r="C6359" i="2"/>
  <c r="C6360" i="2"/>
  <c r="C6361" i="2"/>
  <c r="C6362" i="2"/>
  <c r="C6363" i="2"/>
  <c r="C6364" i="2"/>
  <c r="C6365" i="2"/>
  <c r="C6366" i="2"/>
  <c r="C6367" i="2"/>
  <c r="C6368" i="2"/>
  <c r="C6369" i="2"/>
  <c r="C6370" i="2"/>
  <c r="C6371" i="2"/>
  <c r="C6372" i="2"/>
  <c r="C6373" i="2"/>
  <c r="C6374" i="2"/>
  <c r="C6375" i="2"/>
  <c r="C6376" i="2"/>
  <c r="C6377" i="2"/>
  <c r="C6378" i="2"/>
  <c r="C6379" i="2"/>
  <c r="C6380" i="2"/>
  <c r="C6381" i="2"/>
  <c r="C6382" i="2"/>
  <c r="C6383" i="2"/>
  <c r="C6384" i="2"/>
  <c r="C6385" i="2"/>
  <c r="C6386" i="2"/>
  <c r="C6387" i="2"/>
  <c r="C6388" i="2"/>
  <c r="C6389" i="2"/>
  <c r="C6390" i="2"/>
  <c r="C6391" i="2"/>
  <c r="C6392" i="2"/>
  <c r="C6393" i="2"/>
  <c r="C6394" i="2"/>
  <c r="C6395" i="2"/>
  <c r="C6396" i="2"/>
  <c r="C6397" i="2"/>
  <c r="C6398" i="2"/>
  <c r="C6399" i="2"/>
  <c r="C6400" i="2"/>
  <c r="C6401" i="2"/>
  <c r="C6402" i="2"/>
  <c r="C6403" i="2"/>
  <c r="C6404" i="2"/>
  <c r="C6405" i="2"/>
  <c r="C6406" i="2"/>
  <c r="C6407" i="2"/>
  <c r="C6408" i="2"/>
  <c r="C6409" i="2"/>
  <c r="C6410" i="2"/>
  <c r="C6411" i="2"/>
  <c r="C6412" i="2"/>
  <c r="C6413" i="2"/>
  <c r="C6414" i="2"/>
  <c r="C6415" i="2"/>
  <c r="C6416" i="2"/>
  <c r="C6417" i="2"/>
  <c r="C6418" i="2"/>
  <c r="C6419" i="2"/>
  <c r="C6420" i="2"/>
  <c r="C6421" i="2"/>
  <c r="C6422" i="2"/>
  <c r="C6423" i="2"/>
  <c r="C6424" i="2"/>
  <c r="C6425" i="2"/>
  <c r="C6426" i="2"/>
  <c r="C6427" i="2"/>
  <c r="C6428" i="2"/>
  <c r="C6429" i="2"/>
  <c r="C6430" i="2"/>
  <c r="C6431" i="2"/>
  <c r="C6432" i="2"/>
  <c r="C6433" i="2"/>
  <c r="C6434" i="2"/>
  <c r="C6435" i="2"/>
  <c r="C6436" i="2"/>
  <c r="C6437" i="2"/>
  <c r="C6438" i="2"/>
  <c r="C6439" i="2"/>
  <c r="C6440" i="2"/>
  <c r="C6441" i="2"/>
  <c r="C6442" i="2"/>
  <c r="C6443" i="2"/>
  <c r="C6444" i="2"/>
  <c r="C6445" i="2"/>
  <c r="C6446" i="2"/>
  <c r="C6447" i="2"/>
  <c r="C6448" i="2"/>
  <c r="C6449" i="2"/>
  <c r="C6450" i="2"/>
  <c r="C6451" i="2"/>
  <c r="C6452" i="2"/>
  <c r="C6453" i="2"/>
  <c r="C6454" i="2"/>
  <c r="C6455" i="2"/>
  <c r="C6456" i="2"/>
  <c r="C6457" i="2"/>
  <c r="C6458" i="2"/>
  <c r="C6459" i="2"/>
  <c r="C6460" i="2"/>
  <c r="C6461" i="2"/>
  <c r="C6462" i="2"/>
  <c r="C6463" i="2"/>
  <c r="C6464" i="2"/>
  <c r="C6465" i="2"/>
  <c r="C6466" i="2"/>
  <c r="C6467" i="2"/>
  <c r="C6468" i="2"/>
  <c r="C6469" i="2"/>
  <c r="C6470" i="2"/>
  <c r="C6471" i="2"/>
  <c r="C6472" i="2"/>
  <c r="C6473" i="2"/>
  <c r="C6474" i="2"/>
  <c r="C6475" i="2"/>
  <c r="C6476" i="2"/>
  <c r="C6477" i="2"/>
  <c r="C6478" i="2"/>
  <c r="C6479" i="2"/>
  <c r="C6480" i="2"/>
  <c r="C6481" i="2"/>
  <c r="C6482" i="2"/>
  <c r="C6483" i="2"/>
  <c r="C6484" i="2"/>
  <c r="C6485" i="2"/>
  <c r="C6486" i="2"/>
  <c r="C6487" i="2"/>
  <c r="C6488" i="2"/>
  <c r="C6489" i="2"/>
  <c r="C6490" i="2"/>
  <c r="C6491" i="2"/>
  <c r="C6492" i="2"/>
  <c r="C6493" i="2"/>
  <c r="C6494" i="2"/>
  <c r="C6495" i="2"/>
  <c r="C6496" i="2"/>
  <c r="C6497" i="2"/>
  <c r="C6498" i="2"/>
  <c r="C6499" i="2"/>
  <c r="C6500" i="2"/>
  <c r="C6501" i="2"/>
  <c r="C6502" i="2"/>
  <c r="C6503" i="2"/>
  <c r="C6504" i="2"/>
  <c r="C6505" i="2"/>
  <c r="C6506" i="2"/>
  <c r="C6507" i="2"/>
  <c r="C6508" i="2"/>
  <c r="C6509" i="2"/>
  <c r="C6510" i="2"/>
  <c r="C6511" i="2"/>
  <c r="C6512" i="2"/>
  <c r="C6513" i="2"/>
  <c r="C6514" i="2"/>
  <c r="C6515" i="2"/>
  <c r="C6516" i="2"/>
  <c r="C6517" i="2"/>
  <c r="C6518" i="2"/>
  <c r="C6519" i="2"/>
  <c r="C6520" i="2"/>
  <c r="C6521" i="2"/>
  <c r="C6522" i="2"/>
  <c r="C6523" i="2"/>
  <c r="C6524" i="2"/>
  <c r="C6525" i="2"/>
  <c r="C6526" i="2"/>
  <c r="C6527" i="2"/>
  <c r="C6528" i="2"/>
  <c r="C6529" i="2"/>
  <c r="C6530" i="2"/>
  <c r="C6531" i="2"/>
  <c r="C6532" i="2"/>
  <c r="C6533" i="2"/>
  <c r="C6534" i="2"/>
  <c r="C6535" i="2"/>
  <c r="C6536" i="2"/>
  <c r="C6537" i="2"/>
  <c r="C6538" i="2"/>
  <c r="C6539" i="2"/>
  <c r="C6540" i="2"/>
  <c r="C6541" i="2"/>
  <c r="C6542" i="2"/>
  <c r="C6543" i="2"/>
  <c r="C6544" i="2"/>
  <c r="C6545" i="2"/>
  <c r="C6546" i="2"/>
  <c r="C6547" i="2"/>
  <c r="C6548" i="2"/>
  <c r="C6549" i="2"/>
  <c r="C6550" i="2"/>
  <c r="C6551" i="2"/>
  <c r="C6552" i="2"/>
  <c r="C6553" i="2"/>
  <c r="C6554" i="2"/>
  <c r="C6555" i="2"/>
  <c r="C6556" i="2"/>
  <c r="C6557" i="2"/>
  <c r="C6558" i="2"/>
  <c r="C6559" i="2"/>
  <c r="C6560" i="2"/>
  <c r="C6561" i="2"/>
  <c r="C6562" i="2"/>
  <c r="C6563" i="2"/>
  <c r="C6564" i="2"/>
  <c r="C6565" i="2"/>
  <c r="C6566" i="2"/>
  <c r="C6567" i="2"/>
  <c r="C6568" i="2"/>
  <c r="C6569" i="2"/>
  <c r="C6570" i="2"/>
  <c r="C6571" i="2"/>
  <c r="C6572" i="2"/>
  <c r="C6573" i="2"/>
  <c r="C6574" i="2"/>
  <c r="C6575" i="2"/>
  <c r="C6576" i="2"/>
  <c r="C6577" i="2"/>
  <c r="C6578" i="2"/>
  <c r="C6579" i="2"/>
  <c r="C6580" i="2"/>
  <c r="C6581" i="2"/>
  <c r="C6582" i="2"/>
  <c r="C6583" i="2"/>
  <c r="C6584" i="2"/>
  <c r="C6585" i="2"/>
  <c r="C6586" i="2"/>
  <c r="C6587" i="2"/>
  <c r="C6588" i="2"/>
  <c r="C6589" i="2"/>
  <c r="C6590" i="2"/>
  <c r="C6591" i="2"/>
  <c r="C6592" i="2"/>
  <c r="C6593" i="2"/>
  <c r="C6594" i="2"/>
  <c r="C6595" i="2"/>
  <c r="C6596" i="2"/>
  <c r="C6597" i="2"/>
  <c r="C6598" i="2"/>
  <c r="C6599" i="2"/>
  <c r="C6600" i="2"/>
  <c r="C6601" i="2"/>
  <c r="C6602" i="2"/>
  <c r="C6603" i="2"/>
  <c r="C6604" i="2"/>
  <c r="C6605" i="2"/>
  <c r="C6606" i="2"/>
  <c r="C6607" i="2"/>
  <c r="C6608" i="2"/>
  <c r="C6609" i="2"/>
  <c r="C6610" i="2"/>
  <c r="C6611" i="2"/>
  <c r="C6612" i="2"/>
  <c r="C6613" i="2"/>
  <c r="C6614" i="2"/>
  <c r="C6615" i="2"/>
  <c r="C6616" i="2"/>
  <c r="C6617" i="2"/>
  <c r="C6618" i="2"/>
  <c r="C6619" i="2"/>
  <c r="C6620" i="2"/>
  <c r="C6621" i="2"/>
  <c r="C6622" i="2"/>
  <c r="C6623" i="2"/>
  <c r="C6624" i="2"/>
  <c r="C6625" i="2"/>
  <c r="C6626" i="2"/>
  <c r="C6627" i="2"/>
  <c r="C6628" i="2"/>
  <c r="C6629" i="2"/>
  <c r="C6630" i="2"/>
  <c r="C6631" i="2"/>
  <c r="C6632" i="2"/>
  <c r="C6633" i="2"/>
  <c r="C6634" i="2"/>
  <c r="C6635" i="2"/>
  <c r="C6636" i="2"/>
  <c r="C6637" i="2"/>
  <c r="C6638" i="2"/>
  <c r="C6639" i="2"/>
  <c r="C6640" i="2"/>
  <c r="C6641" i="2"/>
  <c r="C6642" i="2"/>
  <c r="C6643" i="2"/>
  <c r="C6644" i="2"/>
  <c r="C6645" i="2"/>
  <c r="C6646" i="2"/>
  <c r="C6647" i="2"/>
  <c r="C6648" i="2"/>
  <c r="C6649" i="2"/>
  <c r="C6650" i="2"/>
  <c r="C6651" i="2"/>
  <c r="C6652" i="2"/>
  <c r="C6653" i="2"/>
  <c r="C6654" i="2"/>
  <c r="C6655" i="2"/>
  <c r="C6656" i="2"/>
  <c r="C6657" i="2"/>
  <c r="C6658" i="2"/>
  <c r="C6659" i="2"/>
  <c r="C6660" i="2"/>
  <c r="C6661" i="2"/>
  <c r="C6662" i="2"/>
  <c r="C6663" i="2"/>
  <c r="C6664" i="2"/>
  <c r="C6665" i="2"/>
  <c r="C6666" i="2"/>
  <c r="C6667" i="2"/>
  <c r="C6668" i="2"/>
  <c r="C6669" i="2"/>
  <c r="C6670" i="2"/>
  <c r="C6671" i="2"/>
  <c r="C6672" i="2"/>
  <c r="C6673" i="2"/>
  <c r="C6674" i="2"/>
  <c r="C6675" i="2"/>
  <c r="C6676" i="2"/>
  <c r="C6677" i="2"/>
  <c r="C6678" i="2"/>
  <c r="C6679" i="2"/>
  <c r="C6680" i="2"/>
  <c r="C6681" i="2"/>
  <c r="C6682" i="2"/>
  <c r="C6683" i="2"/>
  <c r="C6684" i="2"/>
  <c r="C6685" i="2"/>
  <c r="C6686" i="2"/>
  <c r="C6687" i="2"/>
  <c r="C6688" i="2"/>
  <c r="C6689" i="2"/>
  <c r="C6690" i="2"/>
  <c r="C6691" i="2"/>
  <c r="C6692" i="2"/>
  <c r="C6693" i="2"/>
  <c r="C6694" i="2"/>
  <c r="C6695" i="2"/>
  <c r="C6696" i="2"/>
  <c r="C6697" i="2"/>
  <c r="C6698" i="2"/>
  <c r="C6699" i="2"/>
  <c r="C6700" i="2"/>
  <c r="C6701" i="2"/>
  <c r="C6702" i="2"/>
  <c r="C6703" i="2"/>
  <c r="C6704" i="2"/>
  <c r="C6705" i="2"/>
  <c r="C6706" i="2"/>
  <c r="C6707" i="2"/>
  <c r="C6708" i="2"/>
  <c r="C6709" i="2"/>
  <c r="C6710" i="2"/>
  <c r="C6711" i="2"/>
  <c r="C6712" i="2"/>
  <c r="C6713" i="2"/>
  <c r="C6714" i="2"/>
  <c r="C6715" i="2"/>
  <c r="C6716" i="2"/>
  <c r="C6717" i="2"/>
  <c r="C6718" i="2"/>
  <c r="C6719" i="2"/>
  <c r="C6720" i="2"/>
  <c r="C6721" i="2"/>
  <c r="C6722" i="2"/>
  <c r="C6723" i="2"/>
  <c r="C6724" i="2"/>
  <c r="C6725" i="2"/>
  <c r="C6726" i="2"/>
  <c r="C6727" i="2"/>
  <c r="C6728" i="2"/>
  <c r="C6729" i="2"/>
  <c r="C6730" i="2"/>
  <c r="C6731" i="2"/>
  <c r="C6732" i="2"/>
  <c r="C6733" i="2"/>
  <c r="C6734" i="2"/>
  <c r="C6735" i="2"/>
  <c r="C6736" i="2"/>
  <c r="C6737" i="2"/>
  <c r="C6738" i="2"/>
  <c r="C6739" i="2"/>
  <c r="C6740" i="2"/>
  <c r="C6741" i="2"/>
  <c r="C6742" i="2"/>
  <c r="C6743" i="2"/>
  <c r="C6744" i="2"/>
  <c r="C6745" i="2"/>
  <c r="C6746" i="2"/>
  <c r="C6747" i="2"/>
  <c r="C6748" i="2"/>
  <c r="C6749" i="2"/>
  <c r="C6750" i="2"/>
  <c r="C6751" i="2"/>
  <c r="C6752" i="2"/>
  <c r="C6753" i="2"/>
  <c r="C6754" i="2"/>
  <c r="C6755" i="2"/>
  <c r="C6756" i="2"/>
  <c r="C6757" i="2"/>
  <c r="C6758" i="2"/>
  <c r="C6759" i="2"/>
  <c r="C6760" i="2"/>
  <c r="C6761" i="2"/>
  <c r="C6762" i="2"/>
  <c r="C6763" i="2"/>
  <c r="C6764" i="2"/>
  <c r="C6765" i="2"/>
  <c r="C6766" i="2"/>
  <c r="C6767" i="2"/>
  <c r="C6768" i="2"/>
  <c r="C6769" i="2"/>
  <c r="C6770" i="2"/>
  <c r="C6771" i="2"/>
  <c r="C6772" i="2"/>
  <c r="C6773" i="2"/>
  <c r="C6774" i="2"/>
  <c r="C6775" i="2"/>
  <c r="C6776" i="2"/>
  <c r="C6777" i="2"/>
  <c r="C6778" i="2"/>
  <c r="C6779" i="2"/>
  <c r="C6780" i="2"/>
  <c r="C6781" i="2"/>
  <c r="C6782" i="2"/>
  <c r="C6783" i="2"/>
  <c r="C6784" i="2"/>
  <c r="C6785" i="2"/>
  <c r="C6786" i="2"/>
  <c r="C6787" i="2"/>
  <c r="C6788" i="2"/>
  <c r="C6789" i="2"/>
  <c r="C6790" i="2"/>
  <c r="C6791" i="2"/>
  <c r="C6792" i="2"/>
  <c r="C6793" i="2"/>
  <c r="C6794" i="2"/>
  <c r="C6795" i="2"/>
  <c r="C6796" i="2"/>
  <c r="C6797" i="2"/>
  <c r="C6798" i="2"/>
  <c r="C6799" i="2"/>
  <c r="C6800" i="2"/>
  <c r="C6801" i="2"/>
  <c r="C6802" i="2"/>
  <c r="C6803" i="2"/>
  <c r="C6804" i="2"/>
  <c r="C6805" i="2"/>
  <c r="C6806" i="2"/>
  <c r="C6807" i="2"/>
  <c r="C6808" i="2"/>
  <c r="C6809" i="2"/>
  <c r="C6810" i="2"/>
  <c r="C6811" i="2"/>
  <c r="C6812" i="2"/>
  <c r="C6813" i="2"/>
  <c r="C6814" i="2"/>
  <c r="C6815" i="2"/>
  <c r="C6816" i="2"/>
  <c r="C6817" i="2"/>
  <c r="C6818" i="2"/>
  <c r="C6819" i="2"/>
  <c r="C6820" i="2"/>
  <c r="C6821" i="2"/>
  <c r="C6822" i="2"/>
  <c r="C6823" i="2"/>
  <c r="C6824" i="2"/>
  <c r="C6825" i="2"/>
  <c r="C6826" i="2"/>
  <c r="C6827" i="2"/>
  <c r="C6828" i="2"/>
  <c r="C6829" i="2"/>
  <c r="C6830" i="2"/>
  <c r="C6831" i="2"/>
  <c r="C6832" i="2"/>
  <c r="C6833" i="2"/>
  <c r="C6834" i="2"/>
  <c r="C6835" i="2"/>
  <c r="C6836" i="2"/>
  <c r="C6837" i="2"/>
  <c r="C6838" i="2"/>
  <c r="C6839" i="2"/>
  <c r="C6840" i="2"/>
  <c r="C6841" i="2"/>
  <c r="C6842" i="2"/>
  <c r="C6843" i="2"/>
  <c r="C6844" i="2"/>
  <c r="C6845" i="2"/>
  <c r="C6846" i="2"/>
  <c r="C6847" i="2"/>
  <c r="C6848" i="2"/>
  <c r="C6849" i="2"/>
  <c r="C6850" i="2"/>
  <c r="C6851" i="2"/>
  <c r="C6852" i="2"/>
  <c r="C6853" i="2"/>
  <c r="C6854" i="2"/>
  <c r="C6855" i="2"/>
  <c r="C6856" i="2"/>
  <c r="C6857" i="2"/>
  <c r="C6858" i="2"/>
  <c r="C6859" i="2"/>
  <c r="C6860" i="2"/>
  <c r="C6861" i="2"/>
  <c r="C6862" i="2"/>
  <c r="C6863" i="2"/>
  <c r="C6864" i="2"/>
  <c r="C6865" i="2"/>
  <c r="C6866" i="2"/>
  <c r="C6867" i="2"/>
  <c r="C6868" i="2"/>
  <c r="C6869" i="2"/>
  <c r="C6870" i="2"/>
  <c r="C6871" i="2"/>
  <c r="C6872" i="2"/>
  <c r="C6873" i="2"/>
  <c r="C6874" i="2"/>
  <c r="C6875" i="2"/>
  <c r="C6876" i="2"/>
  <c r="C6877" i="2"/>
  <c r="C6878" i="2"/>
  <c r="C6879" i="2"/>
  <c r="C6880" i="2"/>
  <c r="C6881" i="2"/>
  <c r="C6882" i="2"/>
  <c r="C6883" i="2"/>
  <c r="C6884" i="2"/>
  <c r="C6885" i="2"/>
  <c r="C6886" i="2"/>
  <c r="C6887" i="2"/>
  <c r="C6888" i="2"/>
  <c r="C6889" i="2"/>
  <c r="C6890" i="2"/>
  <c r="C6891" i="2"/>
  <c r="C6892" i="2"/>
  <c r="C6893" i="2"/>
  <c r="C6894" i="2"/>
  <c r="C6895" i="2"/>
  <c r="C6896" i="2"/>
  <c r="C6897" i="2"/>
  <c r="C6898" i="2"/>
  <c r="C6899" i="2"/>
  <c r="C6900" i="2"/>
  <c r="C6901" i="2"/>
  <c r="C6902" i="2"/>
  <c r="C6903" i="2"/>
  <c r="C6904" i="2"/>
  <c r="C6905" i="2"/>
  <c r="C6906" i="2"/>
  <c r="C6907" i="2"/>
  <c r="C6908" i="2"/>
  <c r="C6909" i="2"/>
  <c r="C6910" i="2"/>
  <c r="C6911" i="2"/>
  <c r="C6912" i="2"/>
  <c r="C6913" i="2"/>
  <c r="C6914" i="2"/>
  <c r="C6915" i="2"/>
  <c r="C6916" i="2"/>
  <c r="C6917" i="2"/>
  <c r="C6918" i="2"/>
  <c r="C6919" i="2"/>
  <c r="C6920" i="2"/>
  <c r="C6921" i="2"/>
  <c r="C6922" i="2"/>
  <c r="C6923" i="2"/>
  <c r="C6924" i="2"/>
  <c r="C6925" i="2"/>
  <c r="C6926" i="2"/>
  <c r="C6927" i="2"/>
  <c r="C6928" i="2"/>
  <c r="C6929" i="2"/>
  <c r="C6930" i="2"/>
  <c r="C6931" i="2"/>
  <c r="C6932" i="2"/>
  <c r="C6933" i="2"/>
  <c r="C6934" i="2"/>
  <c r="C6935" i="2"/>
  <c r="C6936" i="2"/>
  <c r="C6937" i="2"/>
  <c r="C6938" i="2"/>
  <c r="C6939" i="2"/>
  <c r="C6940" i="2"/>
  <c r="C6941" i="2"/>
  <c r="C6942" i="2"/>
  <c r="C6943" i="2"/>
  <c r="C6944" i="2"/>
  <c r="C6945" i="2"/>
  <c r="C6946" i="2"/>
  <c r="C6947" i="2"/>
  <c r="C6948" i="2"/>
  <c r="C6949" i="2"/>
  <c r="C6950" i="2"/>
  <c r="C6951" i="2"/>
  <c r="C6952" i="2"/>
  <c r="C6953" i="2"/>
  <c r="C6954" i="2"/>
  <c r="C6955" i="2"/>
  <c r="C6956" i="2"/>
  <c r="C6957" i="2"/>
  <c r="C6958" i="2"/>
  <c r="C6959" i="2"/>
  <c r="C6960" i="2"/>
  <c r="C6961" i="2"/>
  <c r="C6962" i="2"/>
  <c r="C6963" i="2"/>
  <c r="C6964" i="2"/>
  <c r="C6965" i="2"/>
  <c r="C6966" i="2"/>
  <c r="C6967" i="2"/>
  <c r="C6968" i="2"/>
  <c r="C6969" i="2"/>
  <c r="C6970" i="2"/>
  <c r="C6971" i="2"/>
  <c r="C6972" i="2"/>
  <c r="C6973" i="2"/>
  <c r="C6974" i="2"/>
  <c r="C6975" i="2"/>
  <c r="C6976" i="2"/>
  <c r="C6977" i="2"/>
  <c r="C6978" i="2"/>
  <c r="C6979" i="2"/>
  <c r="C6980" i="2"/>
  <c r="C6981" i="2"/>
  <c r="C6982" i="2"/>
  <c r="C6983" i="2"/>
  <c r="C6984" i="2"/>
  <c r="C6985" i="2"/>
  <c r="C6986" i="2"/>
  <c r="C6987" i="2"/>
  <c r="C6988" i="2"/>
  <c r="C6989" i="2"/>
  <c r="C6990" i="2"/>
  <c r="C6991" i="2"/>
  <c r="C6992" i="2"/>
  <c r="C6993" i="2"/>
  <c r="C6994" i="2"/>
  <c r="C6995" i="2"/>
  <c r="C6996" i="2"/>
  <c r="C6997" i="2"/>
  <c r="C6998" i="2"/>
  <c r="C6999" i="2"/>
  <c r="C7000" i="2"/>
  <c r="C7001" i="2"/>
  <c r="C7002" i="2"/>
  <c r="C7003" i="2"/>
  <c r="C7004" i="2"/>
  <c r="C7005" i="2"/>
  <c r="C7006" i="2"/>
  <c r="C7007" i="2"/>
  <c r="C7008" i="2"/>
  <c r="C7009" i="2"/>
  <c r="C7010" i="2"/>
  <c r="C7011" i="2"/>
  <c r="C7012" i="2"/>
  <c r="C7013" i="2"/>
  <c r="C7014" i="2"/>
  <c r="C7015" i="2"/>
  <c r="C7016" i="2"/>
  <c r="C7017" i="2"/>
  <c r="C7018" i="2"/>
  <c r="C7019" i="2"/>
  <c r="C7020" i="2"/>
  <c r="C7021" i="2"/>
  <c r="C7022" i="2"/>
  <c r="C7023" i="2"/>
  <c r="C7024" i="2"/>
  <c r="C7025" i="2"/>
  <c r="C7026" i="2"/>
  <c r="C7027" i="2"/>
  <c r="C7028" i="2"/>
  <c r="C7029" i="2"/>
  <c r="C7030" i="2"/>
  <c r="C7031" i="2"/>
  <c r="C7032" i="2"/>
  <c r="C7033" i="2"/>
  <c r="C7034" i="2"/>
  <c r="C7035" i="2"/>
  <c r="C7036" i="2"/>
  <c r="C7037" i="2"/>
  <c r="C7038" i="2"/>
  <c r="C7039" i="2"/>
  <c r="C7040" i="2"/>
  <c r="C7041" i="2"/>
  <c r="C7042" i="2"/>
  <c r="C7043" i="2"/>
  <c r="C7044" i="2"/>
  <c r="C7045" i="2"/>
  <c r="C7046" i="2"/>
  <c r="C7047" i="2"/>
  <c r="C7048" i="2"/>
  <c r="C7049" i="2"/>
  <c r="C7050" i="2"/>
  <c r="C7051" i="2"/>
  <c r="C7052" i="2"/>
  <c r="C7053" i="2"/>
  <c r="C7054" i="2"/>
  <c r="C7055" i="2"/>
  <c r="C7056" i="2"/>
  <c r="C7057" i="2"/>
  <c r="C7058" i="2"/>
  <c r="C7059" i="2"/>
  <c r="C7060" i="2"/>
  <c r="C7061" i="2"/>
  <c r="C7062" i="2"/>
  <c r="C7063" i="2"/>
  <c r="C7064" i="2"/>
  <c r="C7065" i="2"/>
  <c r="C7066" i="2"/>
  <c r="C7067" i="2"/>
  <c r="C7068" i="2"/>
  <c r="C7069" i="2"/>
  <c r="C7070" i="2"/>
  <c r="C7071" i="2"/>
  <c r="C7072" i="2"/>
  <c r="C7073" i="2"/>
  <c r="C7074" i="2"/>
  <c r="C7075" i="2"/>
  <c r="C7076" i="2"/>
  <c r="C7077" i="2"/>
  <c r="C7078" i="2"/>
  <c r="C7079" i="2"/>
  <c r="C7080" i="2"/>
  <c r="C7081" i="2"/>
  <c r="C7082" i="2"/>
  <c r="C7083" i="2"/>
  <c r="C7084" i="2"/>
  <c r="C7085" i="2"/>
  <c r="C7086" i="2"/>
  <c r="C7087" i="2"/>
  <c r="C7088" i="2"/>
  <c r="C7089" i="2"/>
  <c r="C7090" i="2"/>
  <c r="C7091" i="2"/>
  <c r="C7092" i="2"/>
  <c r="C7093" i="2"/>
  <c r="C7094" i="2"/>
  <c r="C7095" i="2"/>
  <c r="C7096" i="2"/>
  <c r="C7097" i="2"/>
  <c r="C7098" i="2"/>
  <c r="C7099" i="2"/>
  <c r="C7100" i="2"/>
  <c r="C7101" i="2"/>
  <c r="C7102" i="2"/>
  <c r="C7103" i="2"/>
  <c r="C7104" i="2"/>
  <c r="C7105" i="2"/>
  <c r="C7106" i="2"/>
  <c r="C7107" i="2"/>
  <c r="C7108" i="2"/>
  <c r="C7109" i="2"/>
  <c r="C7110" i="2"/>
  <c r="C7111" i="2"/>
  <c r="C7112" i="2"/>
  <c r="C7113" i="2"/>
  <c r="C7114" i="2"/>
  <c r="C7115" i="2"/>
  <c r="C7116" i="2"/>
  <c r="C7117" i="2"/>
  <c r="C7118" i="2"/>
  <c r="C7119" i="2"/>
  <c r="C7120" i="2"/>
  <c r="C7121" i="2"/>
  <c r="C7122" i="2"/>
  <c r="C7123" i="2"/>
  <c r="C7124" i="2"/>
  <c r="C7125" i="2"/>
  <c r="C7126" i="2"/>
  <c r="C7127" i="2"/>
  <c r="C7128" i="2"/>
  <c r="C7129" i="2"/>
  <c r="C7130" i="2"/>
  <c r="C7131" i="2"/>
  <c r="C7132" i="2"/>
  <c r="C7133" i="2"/>
  <c r="C7134" i="2"/>
  <c r="C7135" i="2"/>
  <c r="C7136" i="2"/>
  <c r="C7137" i="2"/>
  <c r="C7138" i="2"/>
  <c r="C7139" i="2"/>
  <c r="C7140" i="2"/>
  <c r="C7141" i="2"/>
  <c r="C7142" i="2"/>
  <c r="C7143" i="2"/>
  <c r="C7144" i="2"/>
  <c r="C7145" i="2"/>
  <c r="C7146" i="2"/>
  <c r="C7147" i="2"/>
  <c r="C7148" i="2"/>
  <c r="C7149" i="2"/>
  <c r="C7150" i="2"/>
  <c r="C7151" i="2"/>
  <c r="C7152" i="2"/>
  <c r="C7153" i="2"/>
  <c r="C7154" i="2"/>
  <c r="C7155" i="2"/>
  <c r="C7156" i="2"/>
  <c r="C7157" i="2"/>
  <c r="C7158" i="2"/>
  <c r="C7159" i="2"/>
  <c r="C7160" i="2"/>
  <c r="C7161" i="2"/>
  <c r="C7162" i="2"/>
  <c r="C7163" i="2"/>
  <c r="C7164" i="2"/>
  <c r="C7165" i="2"/>
  <c r="C7166" i="2"/>
  <c r="C7167" i="2"/>
  <c r="C7168" i="2"/>
  <c r="C7169" i="2"/>
  <c r="C7170" i="2"/>
  <c r="C7171" i="2"/>
  <c r="C7172" i="2"/>
  <c r="C7173" i="2"/>
  <c r="C7174" i="2"/>
  <c r="C7175" i="2"/>
  <c r="C7176" i="2"/>
  <c r="C7177" i="2"/>
  <c r="C7178" i="2"/>
  <c r="C7179" i="2"/>
  <c r="C7180" i="2"/>
  <c r="C7181" i="2"/>
  <c r="C7182" i="2"/>
  <c r="C7183" i="2"/>
  <c r="C7184" i="2"/>
  <c r="C7185" i="2"/>
  <c r="C7186" i="2"/>
  <c r="C7187" i="2"/>
  <c r="C7188" i="2"/>
  <c r="C7189" i="2"/>
  <c r="C7190" i="2"/>
  <c r="C7191" i="2"/>
  <c r="C7192" i="2"/>
  <c r="C7193" i="2"/>
  <c r="C7194" i="2"/>
  <c r="C7195" i="2"/>
  <c r="C7196" i="2"/>
  <c r="C7197" i="2"/>
  <c r="C7198" i="2"/>
  <c r="C7199" i="2"/>
  <c r="C7200" i="2"/>
  <c r="C7201" i="2"/>
  <c r="C7202" i="2"/>
  <c r="C7203" i="2"/>
  <c r="C7204" i="2"/>
  <c r="C7205" i="2"/>
  <c r="C7206" i="2"/>
  <c r="C7207" i="2"/>
  <c r="C7208" i="2"/>
  <c r="C7209" i="2"/>
  <c r="C7210" i="2"/>
  <c r="C7211" i="2"/>
  <c r="C7212" i="2"/>
  <c r="C7213" i="2"/>
  <c r="C7214" i="2"/>
  <c r="C7215" i="2"/>
  <c r="C7216" i="2"/>
  <c r="C7217" i="2"/>
  <c r="C7218" i="2"/>
  <c r="C7219" i="2"/>
  <c r="C7220" i="2"/>
  <c r="C7221" i="2"/>
  <c r="C7222" i="2"/>
  <c r="C7223" i="2"/>
  <c r="C7224" i="2"/>
  <c r="C7225" i="2"/>
  <c r="C7226" i="2"/>
  <c r="C7227" i="2"/>
  <c r="C7228" i="2"/>
  <c r="C7229" i="2"/>
  <c r="C7230" i="2"/>
  <c r="C7231" i="2"/>
  <c r="C7232" i="2"/>
  <c r="C7233" i="2"/>
  <c r="C7234" i="2"/>
  <c r="C7235" i="2"/>
  <c r="C7236" i="2"/>
  <c r="C7237" i="2"/>
  <c r="C7238" i="2"/>
  <c r="C7239" i="2"/>
  <c r="C7240" i="2"/>
  <c r="C7241" i="2"/>
  <c r="C7242" i="2"/>
  <c r="C7243" i="2"/>
  <c r="C7244" i="2"/>
  <c r="C7245" i="2"/>
  <c r="C7246" i="2"/>
  <c r="C7247" i="2"/>
  <c r="C7248" i="2"/>
  <c r="C7249" i="2"/>
  <c r="C7250" i="2"/>
  <c r="C7251" i="2"/>
  <c r="C7252" i="2"/>
  <c r="C7253" i="2"/>
  <c r="C7254" i="2"/>
  <c r="C7255" i="2"/>
  <c r="C7256" i="2"/>
  <c r="C7257" i="2"/>
  <c r="C7258" i="2"/>
  <c r="C7259" i="2"/>
  <c r="C7260" i="2"/>
  <c r="C7261" i="2"/>
  <c r="C7262" i="2"/>
  <c r="C7263" i="2"/>
  <c r="C7264" i="2"/>
  <c r="C7265" i="2"/>
  <c r="C7266" i="2"/>
  <c r="C7267" i="2"/>
  <c r="C7268" i="2"/>
  <c r="C7269" i="2"/>
  <c r="C7270" i="2"/>
  <c r="C7271" i="2"/>
  <c r="C7272" i="2"/>
  <c r="C7273" i="2"/>
  <c r="C7274" i="2"/>
  <c r="C7275" i="2"/>
  <c r="C7276" i="2"/>
  <c r="C7277" i="2"/>
  <c r="C7278" i="2"/>
  <c r="C7279" i="2"/>
  <c r="C7280" i="2"/>
  <c r="C7281" i="2"/>
  <c r="C7282" i="2"/>
  <c r="C7283" i="2"/>
  <c r="C7284" i="2"/>
  <c r="C7285" i="2"/>
  <c r="C7286" i="2"/>
  <c r="C7287" i="2"/>
  <c r="C7288" i="2"/>
  <c r="C7289" i="2"/>
  <c r="C7290" i="2"/>
  <c r="C7291" i="2"/>
  <c r="C7292" i="2"/>
  <c r="C7293" i="2"/>
  <c r="C7294" i="2"/>
  <c r="C7295" i="2"/>
  <c r="C7296" i="2"/>
  <c r="C7297" i="2"/>
  <c r="C7298" i="2"/>
  <c r="C7299" i="2"/>
  <c r="C7300" i="2"/>
  <c r="C7301" i="2"/>
  <c r="C7302" i="2"/>
  <c r="C7303" i="2"/>
  <c r="C7304" i="2"/>
  <c r="C7305" i="2"/>
  <c r="C7306" i="2"/>
  <c r="C7307" i="2"/>
  <c r="C7308" i="2"/>
  <c r="C7309" i="2"/>
  <c r="C7310" i="2"/>
  <c r="C7311" i="2"/>
  <c r="C7312" i="2"/>
  <c r="C7313" i="2"/>
  <c r="C7314" i="2"/>
  <c r="C7315" i="2"/>
  <c r="C7316" i="2"/>
  <c r="C7317" i="2"/>
  <c r="C7318" i="2"/>
  <c r="C7319" i="2"/>
  <c r="C7320" i="2"/>
  <c r="C7321" i="2"/>
  <c r="C7322" i="2"/>
  <c r="C7323" i="2"/>
  <c r="C7324" i="2"/>
  <c r="C7325" i="2"/>
  <c r="C7326" i="2"/>
  <c r="C7327" i="2"/>
  <c r="C7328" i="2"/>
  <c r="C7329" i="2"/>
  <c r="C7330" i="2"/>
  <c r="C7331" i="2"/>
  <c r="C7332" i="2"/>
  <c r="C7333" i="2"/>
  <c r="C7334" i="2"/>
  <c r="C7335" i="2"/>
  <c r="C7336" i="2"/>
  <c r="C7337" i="2"/>
  <c r="C7338" i="2"/>
  <c r="C7339" i="2"/>
  <c r="C7340" i="2"/>
  <c r="C7341" i="2"/>
  <c r="C7342" i="2"/>
  <c r="C7343" i="2"/>
  <c r="C7344" i="2"/>
  <c r="C7345" i="2"/>
  <c r="C7346" i="2"/>
  <c r="C7347" i="2"/>
  <c r="C7348" i="2"/>
  <c r="C7349" i="2"/>
  <c r="C7350" i="2"/>
  <c r="C7351" i="2"/>
  <c r="C7352" i="2"/>
  <c r="C7353" i="2"/>
  <c r="C7354" i="2"/>
  <c r="C7355" i="2"/>
  <c r="C7356" i="2"/>
  <c r="C7357" i="2"/>
  <c r="C7358" i="2"/>
  <c r="C7359" i="2"/>
  <c r="C7360" i="2"/>
  <c r="C7361" i="2"/>
  <c r="C7362" i="2"/>
  <c r="C7363" i="2"/>
  <c r="C7364" i="2"/>
  <c r="C7365" i="2"/>
  <c r="C7366" i="2"/>
  <c r="C7367" i="2"/>
  <c r="C7368" i="2"/>
  <c r="C7369" i="2"/>
  <c r="C7370" i="2"/>
  <c r="C7371" i="2"/>
  <c r="C7372" i="2"/>
  <c r="C7373" i="2"/>
  <c r="C7374" i="2"/>
  <c r="C7375" i="2"/>
  <c r="C7376" i="2"/>
  <c r="C7377" i="2"/>
  <c r="C7378" i="2"/>
  <c r="C7379" i="2"/>
  <c r="C7380" i="2"/>
  <c r="C7381" i="2"/>
  <c r="C7382" i="2"/>
  <c r="C7383" i="2"/>
  <c r="C7384" i="2"/>
  <c r="C7385" i="2"/>
  <c r="C7386" i="2"/>
  <c r="C7387" i="2"/>
  <c r="C7388" i="2"/>
  <c r="C7389" i="2"/>
  <c r="C7390" i="2"/>
  <c r="C7391" i="2"/>
  <c r="C7392" i="2"/>
  <c r="C7393" i="2"/>
  <c r="C7394" i="2"/>
  <c r="C7395" i="2"/>
  <c r="C7396" i="2"/>
  <c r="C7397" i="2"/>
  <c r="C7398" i="2"/>
  <c r="C7399" i="2"/>
  <c r="C7400" i="2"/>
  <c r="C7401" i="2"/>
  <c r="C7402" i="2"/>
  <c r="C7403" i="2"/>
  <c r="C7404" i="2"/>
  <c r="C7405" i="2"/>
  <c r="C7406" i="2"/>
  <c r="C7407" i="2"/>
  <c r="C7408" i="2"/>
  <c r="C7409" i="2"/>
  <c r="C7410" i="2"/>
  <c r="C7411" i="2"/>
  <c r="C7412" i="2"/>
  <c r="C7413" i="2"/>
  <c r="C7414" i="2"/>
  <c r="C7415" i="2"/>
  <c r="C7416" i="2"/>
  <c r="C7417" i="2"/>
  <c r="C7418" i="2"/>
  <c r="C7419" i="2"/>
  <c r="C7420" i="2"/>
  <c r="C7421" i="2"/>
  <c r="C7422" i="2"/>
  <c r="C7423" i="2"/>
  <c r="C7424" i="2"/>
  <c r="C7425" i="2"/>
  <c r="C7426" i="2"/>
  <c r="C7427" i="2"/>
  <c r="C7428" i="2"/>
  <c r="C7429" i="2"/>
  <c r="C7430" i="2"/>
  <c r="C7431" i="2"/>
  <c r="C7432" i="2"/>
  <c r="C7433" i="2"/>
  <c r="C7434" i="2"/>
  <c r="C7435" i="2"/>
  <c r="C7436" i="2"/>
  <c r="C7437" i="2"/>
  <c r="C7438" i="2"/>
  <c r="C7439" i="2"/>
  <c r="C7440" i="2"/>
  <c r="C7441" i="2"/>
  <c r="C7442" i="2"/>
  <c r="C7443" i="2"/>
  <c r="C7444" i="2"/>
  <c r="C7445" i="2"/>
  <c r="C7446" i="2"/>
  <c r="C7447" i="2"/>
  <c r="C7448" i="2"/>
  <c r="C7449" i="2"/>
  <c r="C7450" i="2"/>
  <c r="C7451" i="2"/>
  <c r="C7452" i="2"/>
  <c r="C7453" i="2"/>
  <c r="C7454" i="2"/>
  <c r="C7455" i="2"/>
  <c r="C7456" i="2"/>
  <c r="C7457" i="2"/>
  <c r="C7458" i="2"/>
  <c r="C7459" i="2"/>
  <c r="C7460" i="2"/>
  <c r="C7461" i="2"/>
  <c r="C7462" i="2"/>
  <c r="C7463" i="2"/>
  <c r="C7464" i="2"/>
  <c r="C7465" i="2"/>
  <c r="C7466" i="2"/>
  <c r="C7467" i="2"/>
  <c r="C7468" i="2"/>
  <c r="C7469" i="2"/>
  <c r="C7470" i="2"/>
  <c r="C7471" i="2"/>
  <c r="C7472" i="2"/>
  <c r="C7473" i="2"/>
  <c r="C7474" i="2"/>
  <c r="C7475" i="2"/>
  <c r="C7476" i="2"/>
  <c r="C7477" i="2"/>
  <c r="C7478" i="2"/>
  <c r="C7479" i="2"/>
  <c r="C7480" i="2"/>
  <c r="C7481" i="2"/>
  <c r="C7482" i="2"/>
  <c r="C7483" i="2"/>
  <c r="C7484" i="2"/>
  <c r="C7485" i="2"/>
  <c r="C7486" i="2"/>
  <c r="C7487" i="2"/>
  <c r="C7488" i="2"/>
  <c r="C7489" i="2"/>
  <c r="C7490" i="2"/>
  <c r="C7491" i="2"/>
  <c r="C7492" i="2"/>
  <c r="C7493" i="2"/>
  <c r="C7494" i="2"/>
  <c r="C7495" i="2"/>
  <c r="C7496" i="2"/>
  <c r="C7497" i="2"/>
  <c r="C7498" i="2"/>
  <c r="C7499" i="2"/>
  <c r="C7500" i="2"/>
  <c r="C7501" i="2"/>
  <c r="C7502" i="2"/>
  <c r="C7503" i="2"/>
  <c r="C7504" i="2"/>
  <c r="C7505" i="2"/>
  <c r="C7506" i="2"/>
  <c r="C7507" i="2"/>
  <c r="C7508" i="2"/>
  <c r="C7509" i="2"/>
  <c r="C7510" i="2"/>
  <c r="C7511" i="2"/>
  <c r="C7512" i="2"/>
  <c r="C7513" i="2"/>
  <c r="C7514" i="2"/>
  <c r="C7515" i="2"/>
  <c r="C7516" i="2"/>
  <c r="C7517" i="2"/>
  <c r="C7518" i="2"/>
  <c r="C7519" i="2"/>
  <c r="C7520" i="2"/>
  <c r="C7521" i="2"/>
  <c r="C7522" i="2"/>
  <c r="C7523" i="2"/>
  <c r="C7524" i="2"/>
  <c r="C7525" i="2"/>
  <c r="C7526" i="2"/>
  <c r="C7527" i="2"/>
  <c r="C7528" i="2"/>
  <c r="C7529" i="2"/>
  <c r="C7530" i="2"/>
  <c r="C7531" i="2"/>
  <c r="C7532" i="2"/>
  <c r="C7533" i="2"/>
  <c r="C7534" i="2"/>
  <c r="C7535" i="2"/>
  <c r="C7536" i="2"/>
  <c r="C7537" i="2"/>
  <c r="C7538" i="2"/>
  <c r="C7539" i="2"/>
  <c r="C7540" i="2"/>
  <c r="C7541" i="2"/>
  <c r="C7542" i="2"/>
  <c r="C7543" i="2"/>
  <c r="C7544" i="2"/>
  <c r="C7545" i="2"/>
  <c r="C7546" i="2"/>
  <c r="C7547" i="2"/>
  <c r="C7548" i="2"/>
  <c r="C7549" i="2"/>
  <c r="C7550" i="2"/>
  <c r="C7551" i="2"/>
  <c r="C7552" i="2"/>
  <c r="C7553" i="2"/>
  <c r="C7554" i="2"/>
  <c r="C7555" i="2"/>
  <c r="C7556" i="2"/>
  <c r="C7557" i="2"/>
  <c r="C7558" i="2"/>
  <c r="C7559" i="2"/>
  <c r="C7560" i="2"/>
  <c r="C7561" i="2"/>
  <c r="C7562" i="2"/>
  <c r="C7563" i="2"/>
  <c r="C7564" i="2"/>
  <c r="C7565" i="2"/>
  <c r="C7566" i="2"/>
  <c r="C7567" i="2"/>
  <c r="C7568" i="2"/>
  <c r="C7569" i="2"/>
  <c r="C7570" i="2"/>
  <c r="C7571" i="2"/>
  <c r="C7572" i="2"/>
  <c r="C7573" i="2"/>
  <c r="C7574" i="2"/>
  <c r="C7575" i="2"/>
  <c r="C7576" i="2"/>
  <c r="C7577" i="2"/>
  <c r="C7578" i="2"/>
  <c r="C7579" i="2"/>
  <c r="C7580" i="2"/>
  <c r="C7581" i="2"/>
  <c r="C7582" i="2"/>
  <c r="C7583" i="2"/>
  <c r="C7584" i="2"/>
  <c r="C7585" i="2"/>
  <c r="C7586" i="2"/>
  <c r="C7587" i="2"/>
  <c r="C7588" i="2"/>
  <c r="C7589" i="2"/>
  <c r="C7590" i="2"/>
  <c r="C7591" i="2"/>
  <c r="C7592" i="2"/>
  <c r="C7593" i="2"/>
  <c r="C7594" i="2"/>
  <c r="C7595" i="2"/>
  <c r="C7596" i="2"/>
  <c r="C7597" i="2"/>
  <c r="C7598" i="2"/>
  <c r="C7599" i="2"/>
  <c r="C7600" i="2"/>
  <c r="C7601" i="2"/>
  <c r="C7602" i="2"/>
  <c r="C7603" i="2"/>
  <c r="C7604" i="2"/>
  <c r="C7605" i="2"/>
  <c r="C7606" i="2"/>
  <c r="C7607" i="2"/>
  <c r="C7608" i="2"/>
  <c r="C7609" i="2"/>
  <c r="C7610" i="2"/>
  <c r="C7611" i="2"/>
  <c r="C7612" i="2"/>
  <c r="C7613" i="2"/>
  <c r="C7614" i="2"/>
  <c r="C7615" i="2"/>
  <c r="C7616" i="2"/>
  <c r="C7617" i="2"/>
  <c r="C7618" i="2"/>
  <c r="C7619" i="2"/>
  <c r="C7620" i="2"/>
  <c r="C7621" i="2"/>
  <c r="C7622" i="2"/>
  <c r="C7623" i="2"/>
  <c r="C7624" i="2"/>
  <c r="C7625" i="2"/>
  <c r="C7626" i="2"/>
  <c r="C7627" i="2"/>
  <c r="C7628" i="2"/>
  <c r="C7629" i="2"/>
  <c r="C7630" i="2"/>
  <c r="C7631" i="2"/>
  <c r="C7632" i="2"/>
  <c r="C7633" i="2"/>
  <c r="C7634" i="2"/>
  <c r="C7635" i="2"/>
  <c r="C7636" i="2"/>
  <c r="C7637" i="2"/>
  <c r="C7638" i="2"/>
  <c r="C7639" i="2"/>
  <c r="C7640" i="2"/>
  <c r="C7641" i="2"/>
  <c r="C7642" i="2"/>
  <c r="C7643" i="2"/>
  <c r="C7644" i="2"/>
  <c r="C7645" i="2"/>
  <c r="C7646" i="2"/>
  <c r="C7647" i="2"/>
  <c r="C7648" i="2"/>
  <c r="C7649" i="2"/>
  <c r="C7650" i="2"/>
  <c r="C7651" i="2"/>
  <c r="C7652" i="2"/>
  <c r="C7653" i="2"/>
  <c r="C7654" i="2"/>
  <c r="C7655" i="2"/>
  <c r="C7656" i="2"/>
  <c r="C7657" i="2"/>
  <c r="C7658" i="2"/>
  <c r="C7659" i="2"/>
  <c r="C7660" i="2"/>
  <c r="C7661" i="2"/>
  <c r="C7662" i="2"/>
  <c r="C7663" i="2"/>
  <c r="C7664" i="2"/>
  <c r="C7665" i="2"/>
  <c r="C7666" i="2"/>
  <c r="C7667" i="2"/>
  <c r="C7668" i="2"/>
  <c r="C7669" i="2"/>
  <c r="C7670" i="2"/>
  <c r="C7671" i="2"/>
  <c r="C7672" i="2"/>
  <c r="C7673" i="2"/>
  <c r="C7674" i="2"/>
  <c r="C7675" i="2"/>
  <c r="C7676" i="2"/>
  <c r="C7677" i="2"/>
  <c r="C7678" i="2"/>
  <c r="C7679" i="2"/>
  <c r="C7680" i="2"/>
  <c r="C7681" i="2"/>
  <c r="C7682" i="2"/>
  <c r="C7683" i="2"/>
  <c r="C7684" i="2"/>
  <c r="C7685" i="2"/>
  <c r="C7686" i="2"/>
  <c r="C7687" i="2"/>
  <c r="C7688" i="2"/>
  <c r="C7689" i="2"/>
  <c r="C7690" i="2"/>
  <c r="C7691" i="2"/>
  <c r="C7692" i="2"/>
  <c r="C7693" i="2"/>
  <c r="C7694" i="2"/>
  <c r="C7695" i="2"/>
  <c r="C7696" i="2"/>
  <c r="C7697" i="2"/>
  <c r="C7698" i="2"/>
  <c r="C7699" i="2"/>
  <c r="C7700" i="2"/>
  <c r="C7701" i="2"/>
  <c r="C7702" i="2"/>
  <c r="C7703" i="2"/>
  <c r="C7704" i="2"/>
  <c r="C7705" i="2"/>
  <c r="C7706" i="2"/>
  <c r="C7707" i="2"/>
  <c r="C7708" i="2"/>
  <c r="C7709" i="2"/>
  <c r="C7710" i="2"/>
  <c r="C7711" i="2"/>
  <c r="C7712" i="2"/>
  <c r="C7713" i="2"/>
  <c r="C7714" i="2"/>
  <c r="C7715" i="2"/>
  <c r="C7716" i="2"/>
  <c r="C7717" i="2"/>
  <c r="C7718" i="2"/>
  <c r="C7719" i="2"/>
  <c r="C7720" i="2"/>
  <c r="C7721" i="2"/>
  <c r="C7722" i="2"/>
  <c r="C7723" i="2"/>
  <c r="C7724" i="2"/>
  <c r="C7725" i="2"/>
  <c r="C7726" i="2"/>
  <c r="C7727" i="2"/>
  <c r="C7728" i="2"/>
  <c r="C7729" i="2"/>
  <c r="C7730" i="2"/>
  <c r="C7731" i="2"/>
  <c r="C7732" i="2"/>
  <c r="C7733" i="2"/>
  <c r="C7734" i="2"/>
  <c r="C7735" i="2"/>
  <c r="C7736" i="2"/>
  <c r="C7737" i="2"/>
  <c r="C7738" i="2"/>
  <c r="C7739" i="2"/>
  <c r="C7740" i="2"/>
  <c r="C7741" i="2"/>
  <c r="C7742" i="2"/>
  <c r="C7743" i="2"/>
  <c r="C7744" i="2"/>
  <c r="C7745" i="2"/>
  <c r="C7746" i="2"/>
  <c r="C7747" i="2"/>
  <c r="C7748" i="2"/>
  <c r="C7749" i="2"/>
  <c r="C7750" i="2"/>
  <c r="C7751" i="2"/>
  <c r="C7752" i="2"/>
  <c r="C7753" i="2"/>
  <c r="C7754" i="2"/>
  <c r="C7755" i="2"/>
  <c r="C7756" i="2"/>
  <c r="C7757" i="2"/>
  <c r="C7758" i="2"/>
  <c r="C7759" i="2"/>
  <c r="C7760" i="2"/>
  <c r="C7761" i="2"/>
  <c r="C7762" i="2"/>
  <c r="C7763" i="2"/>
  <c r="C7764" i="2"/>
  <c r="C7765" i="2"/>
  <c r="C7766" i="2"/>
  <c r="C7767" i="2"/>
  <c r="C7768" i="2"/>
  <c r="C7769" i="2"/>
  <c r="C7770" i="2"/>
  <c r="C7771" i="2"/>
  <c r="C7772" i="2"/>
  <c r="C7773" i="2"/>
  <c r="C7774" i="2"/>
  <c r="C7775" i="2"/>
  <c r="C7776" i="2"/>
  <c r="C7777" i="2"/>
  <c r="C7778" i="2"/>
  <c r="C7779" i="2"/>
  <c r="C7780" i="2"/>
  <c r="C7781" i="2"/>
  <c r="C7782" i="2"/>
  <c r="C7783" i="2"/>
  <c r="C7784" i="2"/>
  <c r="C7785" i="2"/>
  <c r="C7786" i="2"/>
  <c r="C7787" i="2"/>
  <c r="C7788" i="2"/>
  <c r="C7789" i="2"/>
  <c r="C7790" i="2"/>
  <c r="C7791" i="2"/>
  <c r="C7792" i="2"/>
  <c r="C7793" i="2"/>
  <c r="C7794" i="2"/>
  <c r="C7795" i="2"/>
  <c r="C7796" i="2"/>
  <c r="C7797" i="2"/>
  <c r="C7798" i="2"/>
  <c r="C7799" i="2"/>
  <c r="C7800" i="2"/>
  <c r="C7801" i="2"/>
  <c r="C7802" i="2"/>
  <c r="C7803" i="2"/>
  <c r="C7804" i="2"/>
  <c r="C7805" i="2"/>
  <c r="C7806" i="2"/>
  <c r="C7807" i="2"/>
  <c r="C7808" i="2"/>
  <c r="C7809" i="2"/>
  <c r="C7810" i="2"/>
  <c r="C7811" i="2"/>
  <c r="C7812" i="2"/>
  <c r="C7813" i="2"/>
  <c r="C7814" i="2"/>
  <c r="C7815" i="2"/>
  <c r="C7816" i="2"/>
  <c r="C7817" i="2"/>
  <c r="C7818" i="2"/>
  <c r="C7819" i="2"/>
  <c r="C7820" i="2"/>
  <c r="C7821" i="2"/>
  <c r="C7822" i="2"/>
  <c r="C7823" i="2"/>
  <c r="C7824" i="2"/>
  <c r="C7825" i="2"/>
  <c r="C7826" i="2"/>
  <c r="C7827" i="2"/>
  <c r="C7828" i="2"/>
  <c r="C7829" i="2"/>
  <c r="C7830" i="2"/>
  <c r="C7831" i="2"/>
  <c r="C7832" i="2"/>
  <c r="C7833" i="2"/>
  <c r="C7834" i="2"/>
  <c r="C7835" i="2"/>
  <c r="C7836" i="2"/>
  <c r="C7837" i="2"/>
  <c r="C7838" i="2"/>
  <c r="C7839" i="2"/>
  <c r="C7840" i="2"/>
  <c r="C7841" i="2"/>
  <c r="C7842" i="2"/>
  <c r="C7843" i="2"/>
  <c r="C7844" i="2"/>
  <c r="C7845" i="2"/>
  <c r="C7846" i="2"/>
  <c r="C7847" i="2"/>
  <c r="C7848" i="2"/>
  <c r="C7849" i="2"/>
  <c r="C7850" i="2"/>
  <c r="C7851" i="2"/>
  <c r="C7852" i="2"/>
  <c r="C7853" i="2"/>
  <c r="C7854" i="2"/>
  <c r="C7855" i="2"/>
  <c r="C7856" i="2"/>
  <c r="C7857" i="2"/>
  <c r="C7858" i="2"/>
  <c r="C7859" i="2"/>
  <c r="C7860" i="2"/>
  <c r="C7861" i="2"/>
  <c r="C7862" i="2"/>
  <c r="C7863" i="2"/>
  <c r="C7864" i="2"/>
  <c r="C7865" i="2"/>
  <c r="C7866" i="2"/>
  <c r="C7867" i="2"/>
  <c r="C7868" i="2"/>
  <c r="C7869" i="2"/>
  <c r="C7870" i="2"/>
  <c r="C7871" i="2"/>
  <c r="C7872" i="2"/>
  <c r="C7873" i="2"/>
  <c r="C7874" i="2"/>
  <c r="C7875" i="2"/>
  <c r="C7876" i="2"/>
  <c r="C7877" i="2"/>
  <c r="C7878" i="2"/>
  <c r="C7879" i="2"/>
  <c r="C7880" i="2"/>
  <c r="C7881" i="2"/>
  <c r="C7882" i="2"/>
  <c r="C7883" i="2"/>
  <c r="C7884" i="2"/>
  <c r="C7885" i="2"/>
  <c r="C7886" i="2"/>
  <c r="C7887" i="2"/>
  <c r="C7888" i="2"/>
  <c r="C7889" i="2"/>
  <c r="C7890" i="2"/>
  <c r="C7891" i="2"/>
  <c r="C7892" i="2"/>
  <c r="C7893" i="2"/>
  <c r="C7894" i="2"/>
  <c r="C7895" i="2"/>
  <c r="C7896" i="2"/>
  <c r="C7897" i="2"/>
  <c r="C7898" i="2"/>
  <c r="C7899" i="2"/>
  <c r="C7900" i="2"/>
  <c r="C7901" i="2"/>
  <c r="C7902" i="2"/>
  <c r="C7903" i="2"/>
  <c r="C7904" i="2"/>
  <c r="C7905" i="2"/>
  <c r="C7906" i="2"/>
  <c r="C7907" i="2"/>
  <c r="C7908" i="2"/>
  <c r="C7909" i="2"/>
  <c r="C7910" i="2"/>
  <c r="C7911" i="2"/>
  <c r="C7912" i="2"/>
  <c r="C7913" i="2"/>
  <c r="C7914" i="2"/>
  <c r="C7915" i="2"/>
  <c r="C7916" i="2"/>
  <c r="C7917" i="2"/>
  <c r="C7918" i="2"/>
  <c r="C7919" i="2"/>
  <c r="C7920" i="2"/>
  <c r="C7921" i="2"/>
  <c r="C7922" i="2"/>
  <c r="C7923" i="2"/>
  <c r="C7924" i="2"/>
  <c r="C7925" i="2"/>
  <c r="C7926" i="2"/>
  <c r="C7927" i="2"/>
  <c r="C7928" i="2"/>
  <c r="C7929" i="2"/>
  <c r="C7930" i="2"/>
  <c r="C7931" i="2"/>
  <c r="C7932" i="2"/>
  <c r="C7933" i="2"/>
  <c r="C7934" i="2"/>
  <c r="C7935" i="2"/>
  <c r="C7936" i="2"/>
  <c r="C7937" i="2"/>
  <c r="C7938" i="2"/>
  <c r="C7939" i="2"/>
  <c r="C7940" i="2"/>
  <c r="C7941" i="2"/>
  <c r="C7942" i="2"/>
  <c r="C7943" i="2"/>
  <c r="C7944" i="2"/>
  <c r="C7945" i="2"/>
  <c r="C7946" i="2"/>
  <c r="C7947" i="2"/>
  <c r="C7948" i="2"/>
  <c r="C7949" i="2"/>
  <c r="C7950" i="2"/>
  <c r="C7951" i="2"/>
  <c r="C7952" i="2"/>
  <c r="C7953" i="2"/>
  <c r="C7954" i="2"/>
  <c r="C7955" i="2"/>
  <c r="C7956" i="2"/>
  <c r="C7957" i="2"/>
  <c r="C7958" i="2"/>
  <c r="C7959" i="2"/>
  <c r="C7960" i="2"/>
  <c r="C7961" i="2"/>
  <c r="C7962" i="2"/>
  <c r="C7963" i="2"/>
  <c r="C7964" i="2"/>
  <c r="C7965" i="2"/>
  <c r="C7966" i="2"/>
  <c r="C7967" i="2"/>
  <c r="C7968" i="2"/>
  <c r="C7969" i="2"/>
  <c r="C7970" i="2"/>
  <c r="C7971" i="2"/>
  <c r="C7972" i="2"/>
  <c r="C7973" i="2"/>
  <c r="C7974" i="2"/>
  <c r="C7975" i="2"/>
  <c r="C7976" i="2"/>
  <c r="C7977" i="2"/>
  <c r="C7978" i="2"/>
  <c r="C7979" i="2"/>
  <c r="C7980" i="2"/>
  <c r="C7981" i="2"/>
  <c r="C7982" i="2"/>
  <c r="C7983" i="2"/>
  <c r="C7984" i="2"/>
  <c r="C7985" i="2"/>
  <c r="C7986" i="2"/>
  <c r="C7987" i="2"/>
  <c r="C7988" i="2"/>
  <c r="C7989" i="2"/>
  <c r="C7990" i="2"/>
  <c r="C7991" i="2"/>
  <c r="C7992" i="2"/>
  <c r="C7993" i="2"/>
  <c r="C7994" i="2"/>
  <c r="C7995" i="2"/>
  <c r="C7996" i="2"/>
  <c r="C7997" i="2"/>
  <c r="C7998" i="2"/>
  <c r="C7999" i="2"/>
  <c r="C8000" i="2"/>
  <c r="C8001" i="2"/>
  <c r="C8002" i="2"/>
  <c r="C8003" i="2"/>
  <c r="C8004" i="2"/>
  <c r="C8005" i="2"/>
  <c r="C8006" i="2"/>
  <c r="C8007" i="2"/>
  <c r="C8008" i="2"/>
  <c r="C8009" i="2"/>
  <c r="C8010" i="2"/>
  <c r="C8011" i="2"/>
  <c r="C8012" i="2"/>
  <c r="C8013" i="2"/>
  <c r="C8014" i="2"/>
  <c r="C8015" i="2"/>
  <c r="C8016" i="2"/>
  <c r="C8017" i="2"/>
  <c r="C8018" i="2"/>
  <c r="C8019" i="2"/>
  <c r="C8020" i="2"/>
  <c r="C8021" i="2"/>
  <c r="C8022" i="2"/>
  <c r="C8023" i="2"/>
  <c r="C8024" i="2"/>
  <c r="C8025" i="2"/>
  <c r="C8026" i="2"/>
  <c r="C8027" i="2"/>
  <c r="C8028" i="2"/>
  <c r="C8029" i="2"/>
  <c r="C8030" i="2"/>
  <c r="C8031" i="2"/>
  <c r="C8032" i="2"/>
  <c r="C8033" i="2"/>
  <c r="C8034" i="2"/>
  <c r="C8035" i="2"/>
  <c r="C8036" i="2"/>
  <c r="C8037" i="2"/>
  <c r="C8038" i="2"/>
  <c r="C8039" i="2"/>
  <c r="C8040" i="2"/>
  <c r="C8041" i="2"/>
  <c r="C8042" i="2"/>
  <c r="C8043" i="2"/>
  <c r="C8044" i="2"/>
  <c r="C8045" i="2"/>
  <c r="C8046" i="2"/>
  <c r="C8047" i="2"/>
  <c r="C8048" i="2"/>
  <c r="C8049" i="2"/>
  <c r="C8050" i="2"/>
  <c r="C8051" i="2"/>
  <c r="C8052" i="2"/>
  <c r="C8053" i="2"/>
  <c r="C8054" i="2"/>
  <c r="C8055" i="2"/>
  <c r="C8056" i="2"/>
  <c r="C8057" i="2"/>
  <c r="C8058" i="2"/>
  <c r="C8059" i="2"/>
  <c r="C8060" i="2"/>
  <c r="C8061" i="2"/>
  <c r="C8062" i="2"/>
  <c r="C8063" i="2"/>
  <c r="C8064" i="2"/>
  <c r="C8065" i="2"/>
  <c r="C8066" i="2"/>
  <c r="C8067" i="2"/>
  <c r="C8068" i="2"/>
  <c r="C8069" i="2"/>
  <c r="C8070" i="2"/>
  <c r="C8071" i="2"/>
  <c r="C8072" i="2"/>
  <c r="C8073" i="2"/>
  <c r="C8074" i="2"/>
  <c r="C8075" i="2"/>
  <c r="C8076" i="2"/>
  <c r="C8077" i="2"/>
  <c r="C8078" i="2"/>
  <c r="C8079" i="2"/>
  <c r="C8080" i="2"/>
  <c r="C8081" i="2"/>
  <c r="C8082" i="2"/>
  <c r="C8083" i="2"/>
  <c r="C8084" i="2"/>
  <c r="C8085" i="2"/>
  <c r="C8086" i="2"/>
  <c r="C8087" i="2"/>
  <c r="C8088" i="2"/>
  <c r="C8089" i="2"/>
  <c r="C8090" i="2"/>
  <c r="C8091" i="2"/>
  <c r="C8092" i="2"/>
  <c r="C8093" i="2"/>
  <c r="C8094" i="2"/>
  <c r="C8095" i="2"/>
  <c r="C8096" i="2"/>
  <c r="C8097" i="2"/>
  <c r="C8098" i="2"/>
  <c r="C8099" i="2"/>
  <c r="C8100" i="2"/>
  <c r="C8101" i="2"/>
  <c r="C8102" i="2"/>
  <c r="C8103" i="2"/>
  <c r="C8104" i="2"/>
  <c r="C8105" i="2"/>
  <c r="C8106" i="2"/>
  <c r="C8107" i="2"/>
  <c r="C8108" i="2"/>
  <c r="C8109" i="2"/>
  <c r="C8110" i="2"/>
  <c r="C8111" i="2"/>
  <c r="C8112" i="2"/>
  <c r="C8113" i="2"/>
  <c r="C8114" i="2"/>
  <c r="C8115" i="2"/>
  <c r="C8116" i="2"/>
  <c r="C8117" i="2"/>
  <c r="C8118" i="2"/>
  <c r="C8119" i="2"/>
  <c r="C8120" i="2"/>
  <c r="C8121" i="2"/>
  <c r="C8122" i="2"/>
  <c r="C8123" i="2"/>
  <c r="C8124" i="2"/>
  <c r="C8125" i="2"/>
  <c r="C8126" i="2"/>
  <c r="C8127" i="2"/>
  <c r="C8128" i="2"/>
  <c r="C8129" i="2"/>
  <c r="C8130" i="2"/>
  <c r="C8131" i="2"/>
  <c r="C8132" i="2"/>
  <c r="C8133" i="2"/>
  <c r="C8134" i="2"/>
  <c r="C8135" i="2"/>
  <c r="C8136" i="2"/>
  <c r="C8137" i="2"/>
  <c r="C8138" i="2"/>
  <c r="C8139" i="2"/>
  <c r="C8140" i="2"/>
  <c r="C8141" i="2"/>
  <c r="C8142" i="2"/>
  <c r="C8143" i="2"/>
  <c r="C8144" i="2"/>
  <c r="C8145" i="2"/>
  <c r="C8146" i="2"/>
  <c r="C8147" i="2"/>
  <c r="C8148" i="2"/>
  <c r="C8149" i="2"/>
  <c r="C8150" i="2"/>
  <c r="C8151" i="2"/>
  <c r="C8152" i="2"/>
  <c r="C8153" i="2"/>
  <c r="C8154" i="2"/>
  <c r="C8155" i="2"/>
  <c r="C8156" i="2"/>
  <c r="C8157" i="2"/>
  <c r="C8158" i="2"/>
  <c r="C8159" i="2"/>
  <c r="C8160" i="2"/>
  <c r="C8161" i="2"/>
  <c r="C8162" i="2"/>
  <c r="C8163" i="2"/>
  <c r="C8164" i="2"/>
  <c r="C8165" i="2"/>
  <c r="C8166" i="2"/>
  <c r="C8167" i="2"/>
  <c r="C8168" i="2"/>
  <c r="C8169" i="2"/>
  <c r="C8170" i="2"/>
  <c r="C8171" i="2"/>
  <c r="C8172" i="2"/>
  <c r="C8173" i="2"/>
  <c r="C8174" i="2"/>
  <c r="C8175" i="2"/>
  <c r="C8176" i="2"/>
  <c r="C8177" i="2"/>
  <c r="C8178" i="2"/>
  <c r="C8179" i="2"/>
  <c r="C8180" i="2"/>
  <c r="C8181" i="2"/>
  <c r="C8182" i="2"/>
  <c r="C8183" i="2"/>
  <c r="C8184" i="2"/>
  <c r="C8185" i="2"/>
  <c r="C8186" i="2"/>
  <c r="C8187" i="2"/>
  <c r="C8188" i="2"/>
  <c r="C8189" i="2"/>
  <c r="C8190" i="2"/>
  <c r="C8191" i="2"/>
  <c r="C8192" i="2"/>
  <c r="C8193" i="2"/>
  <c r="C8194" i="2"/>
  <c r="C8195" i="2"/>
  <c r="C8196" i="2"/>
  <c r="C8197" i="2"/>
  <c r="C8198" i="2"/>
  <c r="C8199" i="2"/>
  <c r="C8200" i="2"/>
  <c r="C8201" i="2"/>
  <c r="C8202" i="2"/>
  <c r="C8203" i="2"/>
  <c r="C8204" i="2"/>
  <c r="C8205" i="2"/>
  <c r="C8206" i="2"/>
  <c r="C8207" i="2"/>
  <c r="C8208" i="2"/>
  <c r="C8209" i="2"/>
  <c r="C8210" i="2"/>
  <c r="C8211" i="2"/>
  <c r="C8212" i="2"/>
  <c r="C8213" i="2"/>
  <c r="C8214" i="2"/>
  <c r="C8215" i="2"/>
  <c r="C8216" i="2"/>
  <c r="C8217" i="2"/>
  <c r="C8218" i="2"/>
  <c r="C8219" i="2"/>
  <c r="C8220" i="2"/>
  <c r="C8221" i="2"/>
  <c r="C8222" i="2"/>
  <c r="C8223" i="2"/>
  <c r="C8224" i="2"/>
  <c r="C8225" i="2"/>
  <c r="C8226" i="2"/>
  <c r="C8227" i="2"/>
  <c r="C8228" i="2"/>
  <c r="C8229" i="2"/>
  <c r="C8230" i="2"/>
  <c r="C8231" i="2"/>
  <c r="C8232" i="2"/>
  <c r="C8233" i="2"/>
  <c r="C8234" i="2"/>
  <c r="C8235" i="2"/>
  <c r="C8236" i="2"/>
  <c r="C8237" i="2"/>
  <c r="C8238" i="2"/>
  <c r="C8239" i="2"/>
  <c r="C8240" i="2"/>
  <c r="C8241" i="2"/>
  <c r="C8242" i="2"/>
  <c r="C8243" i="2"/>
  <c r="C8244" i="2"/>
  <c r="C8245" i="2"/>
  <c r="C8246" i="2"/>
  <c r="C8247" i="2"/>
  <c r="C8248" i="2"/>
  <c r="C8249" i="2"/>
  <c r="C8250" i="2"/>
  <c r="C8251" i="2"/>
  <c r="C8252" i="2"/>
  <c r="C8253" i="2"/>
  <c r="C8254" i="2"/>
  <c r="C8255" i="2"/>
  <c r="C8256" i="2"/>
  <c r="C8257" i="2"/>
  <c r="C8258" i="2"/>
  <c r="C8259" i="2"/>
  <c r="C8260" i="2"/>
  <c r="C8261" i="2"/>
  <c r="C8262" i="2"/>
  <c r="C8263" i="2"/>
  <c r="C8264" i="2"/>
  <c r="C8265" i="2"/>
  <c r="C8266" i="2"/>
  <c r="C8267" i="2"/>
  <c r="C8268" i="2"/>
  <c r="C8269" i="2"/>
  <c r="C8270" i="2"/>
  <c r="C8271" i="2"/>
  <c r="C8272" i="2"/>
  <c r="C8273" i="2"/>
  <c r="C8274" i="2"/>
  <c r="C8275" i="2"/>
  <c r="C8276" i="2"/>
  <c r="C8277" i="2"/>
  <c r="C8278" i="2"/>
  <c r="C8279" i="2"/>
  <c r="C8280" i="2"/>
  <c r="C8281" i="2"/>
  <c r="C8282" i="2"/>
  <c r="C8283" i="2"/>
  <c r="C8284" i="2"/>
  <c r="C8285" i="2"/>
  <c r="C8286" i="2"/>
  <c r="C8287" i="2"/>
  <c r="C8288" i="2"/>
  <c r="C8289" i="2"/>
  <c r="C8290" i="2"/>
  <c r="C8291" i="2"/>
  <c r="C8292" i="2"/>
  <c r="C8293" i="2"/>
  <c r="C8294" i="2"/>
  <c r="C8295" i="2"/>
  <c r="C8296" i="2"/>
  <c r="C8297" i="2"/>
  <c r="C8298" i="2"/>
  <c r="C8299" i="2"/>
  <c r="C8300" i="2"/>
  <c r="C8301" i="2"/>
  <c r="C8302" i="2"/>
  <c r="C8303" i="2"/>
  <c r="C8304" i="2"/>
  <c r="C8305" i="2"/>
  <c r="C8306" i="2"/>
  <c r="C8307" i="2"/>
  <c r="C8308" i="2"/>
  <c r="C8309" i="2"/>
  <c r="C8310" i="2"/>
  <c r="C8311" i="2"/>
  <c r="C8312" i="2"/>
  <c r="C8313" i="2"/>
  <c r="C8314" i="2"/>
  <c r="C8315" i="2"/>
  <c r="C8316" i="2"/>
  <c r="C8317" i="2"/>
  <c r="C8318" i="2"/>
  <c r="C8319" i="2"/>
  <c r="C8320" i="2"/>
  <c r="C8321" i="2"/>
  <c r="C8322" i="2"/>
  <c r="C8323" i="2"/>
  <c r="C8324" i="2"/>
  <c r="C8325" i="2"/>
  <c r="C8326" i="2"/>
  <c r="C8327" i="2"/>
  <c r="C8328" i="2"/>
  <c r="C8329" i="2"/>
  <c r="C8330" i="2"/>
  <c r="C8331" i="2"/>
  <c r="C8332" i="2"/>
  <c r="C8333" i="2"/>
  <c r="C8334" i="2"/>
  <c r="C8335" i="2"/>
  <c r="C8336" i="2"/>
  <c r="C8337" i="2"/>
  <c r="C8338" i="2"/>
  <c r="C8339" i="2"/>
  <c r="C8340" i="2"/>
  <c r="C8341" i="2"/>
  <c r="C8342" i="2"/>
  <c r="C8343" i="2"/>
  <c r="C8344" i="2"/>
  <c r="C8345" i="2"/>
  <c r="C8346" i="2"/>
  <c r="C8347" i="2"/>
  <c r="C8348" i="2"/>
  <c r="C8349" i="2"/>
  <c r="C8350" i="2"/>
  <c r="C8351" i="2"/>
  <c r="C8352" i="2"/>
  <c r="C8353" i="2"/>
  <c r="C8354" i="2"/>
  <c r="C8355" i="2"/>
  <c r="C8356" i="2"/>
  <c r="C8357" i="2"/>
  <c r="C8358" i="2"/>
  <c r="C8359" i="2"/>
  <c r="C8360" i="2"/>
  <c r="C8361" i="2"/>
  <c r="C8362" i="2"/>
  <c r="C8363" i="2"/>
  <c r="C8364" i="2"/>
  <c r="C8365" i="2"/>
  <c r="C8366" i="2"/>
  <c r="C8367" i="2"/>
  <c r="C8368" i="2"/>
  <c r="C8369" i="2"/>
  <c r="C8370" i="2"/>
  <c r="C8371" i="2"/>
  <c r="C8372" i="2"/>
  <c r="C8373" i="2"/>
  <c r="C8374" i="2"/>
  <c r="C8375" i="2"/>
  <c r="C8376" i="2"/>
  <c r="C8377" i="2"/>
  <c r="C8378" i="2"/>
  <c r="C8379" i="2"/>
  <c r="C8380" i="2"/>
  <c r="C8381" i="2"/>
  <c r="C8382" i="2"/>
  <c r="C8383" i="2"/>
  <c r="C8384" i="2"/>
  <c r="C8385" i="2"/>
  <c r="C8386" i="2"/>
  <c r="C8387" i="2"/>
  <c r="C8388" i="2"/>
  <c r="C8389" i="2"/>
  <c r="C8390" i="2"/>
  <c r="C8391" i="2"/>
  <c r="C8392" i="2"/>
  <c r="C8393" i="2"/>
  <c r="C8394" i="2"/>
  <c r="C8395" i="2"/>
  <c r="C8396" i="2"/>
  <c r="C8397" i="2"/>
  <c r="C8398" i="2"/>
  <c r="C8399" i="2"/>
  <c r="C8400" i="2"/>
  <c r="C8401" i="2"/>
  <c r="C8402" i="2"/>
  <c r="C8403" i="2"/>
  <c r="C8404" i="2"/>
  <c r="C8405" i="2"/>
  <c r="C8406" i="2"/>
  <c r="C8407" i="2"/>
  <c r="C8408" i="2"/>
  <c r="C8409" i="2"/>
  <c r="C8410" i="2"/>
  <c r="C8411" i="2"/>
  <c r="C8412" i="2"/>
  <c r="C8413" i="2"/>
  <c r="C8414" i="2"/>
  <c r="C8415" i="2"/>
  <c r="C8416" i="2"/>
  <c r="C8417" i="2"/>
  <c r="C8418" i="2"/>
  <c r="C8419" i="2"/>
  <c r="C8420" i="2"/>
  <c r="C8421" i="2"/>
  <c r="C8422" i="2"/>
  <c r="C8423" i="2"/>
  <c r="C8424" i="2"/>
  <c r="C8425" i="2"/>
  <c r="C8426" i="2"/>
  <c r="C8427" i="2"/>
  <c r="C8428" i="2"/>
  <c r="C8429" i="2"/>
  <c r="C8430" i="2"/>
  <c r="C8431" i="2"/>
  <c r="C8432" i="2"/>
  <c r="C8433" i="2"/>
  <c r="C8434" i="2"/>
  <c r="C8435" i="2"/>
  <c r="C8436" i="2"/>
  <c r="C8437" i="2"/>
  <c r="C8438" i="2"/>
  <c r="C8439" i="2"/>
  <c r="C8440" i="2"/>
  <c r="C8441" i="2"/>
  <c r="C8442" i="2"/>
  <c r="C8443" i="2"/>
  <c r="C8444" i="2"/>
  <c r="C8445" i="2"/>
  <c r="C8446" i="2"/>
  <c r="C8447" i="2"/>
  <c r="C8448" i="2"/>
  <c r="C8449" i="2"/>
  <c r="C8450" i="2"/>
  <c r="C8451" i="2"/>
  <c r="C8452" i="2"/>
  <c r="C8453" i="2"/>
  <c r="C8454" i="2"/>
  <c r="C8455" i="2"/>
  <c r="C8456" i="2"/>
  <c r="C8457" i="2"/>
  <c r="C8458" i="2"/>
  <c r="C8459" i="2"/>
  <c r="C8460" i="2"/>
  <c r="C8461" i="2"/>
  <c r="C8462" i="2"/>
  <c r="C8463" i="2"/>
  <c r="C8464" i="2"/>
  <c r="C8465" i="2"/>
  <c r="C8466" i="2"/>
  <c r="C8467" i="2"/>
  <c r="C8468" i="2"/>
  <c r="C8469" i="2"/>
  <c r="C8470" i="2"/>
  <c r="C8471" i="2"/>
  <c r="C8472" i="2"/>
  <c r="C8473" i="2"/>
  <c r="C8474" i="2"/>
  <c r="C8475" i="2"/>
  <c r="C8476" i="2"/>
  <c r="C8477" i="2"/>
  <c r="C8478" i="2"/>
  <c r="C8479" i="2"/>
  <c r="C8480" i="2"/>
  <c r="C8481" i="2"/>
  <c r="C8482" i="2"/>
  <c r="C8483" i="2"/>
  <c r="C8484" i="2"/>
  <c r="C8485" i="2"/>
  <c r="C8486" i="2"/>
  <c r="C8487" i="2"/>
  <c r="C8488" i="2"/>
  <c r="C8489" i="2"/>
  <c r="C8490" i="2"/>
  <c r="C8491" i="2"/>
  <c r="C8492" i="2"/>
  <c r="C8493" i="2"/>
  <c r="C8494" i="2"/>
  <c r="C8495" i="2"/>
  <c r="C8496" i="2"/>
  <c r="C8497" i="2"/>
  <c r="C8498" i="2"/>
  <c r="C8499" i="2"/>
  <c r="C8500" i="2"/>
  <c r="C8501" i="2"/>
  <c r="C8502" i="2"/>
  <c r="C8503" i="2"/>
  <c r="C8504" i="2"/>
  <c r="C8505" i="2"/>
  <c r="C8506" i="2"/>
  <c r="C8507" i="2"/>
  <c r="C8508" i="2"/>
  <c r="C8509" i="2"/>
  <c r="C8510" i="2"/>
  <c r="C8511" i="2"/>
  <c r="C8512" i="2"/>
  <c r="C8513" i="2"/>
  <c r="C8514" i="2"/>
  <c r="C8515" i="2"/>
  <c r="C8516" i="2"/>
  <c r="C8517" i="2"/>
  <c r="C8518" i="2"/>
  <c r="C8519" i="2"/>
  <c r="C8520" i="2"/>
  <c r="C8521" i="2"/>
  <c r="C8522" i="2"/>
  <c r="C8523" i="2"/>
  <c r="C8524" i="2"/>
  <c r="C8525" i="2"/>
  <c r="C8526" i="2"/>
  <c r="C8527" i="2"/>
  <c r="C8528" i="2"/>
  <c r="C8529" i="2"/>
  <c r="C8530" i="2"/>
  <c r="C8531" i="2"/>
  <c r="C8532" i="2"/>
  <c r="C8533" i="2"/>
  <c r="C8534" i="2"/>
  <c r="C8535" i="2"/>
  <c r="C8536" i="2"/>
  <c r="C8537" i="2"/>
  <c r="C8538" i="2"/>
  <c r="C8539" i="2"/>
  <c r="C8540" i="2"/>
  <c r="C8541" i="2"/>
  <c r="C8542" i="2"/>
  <c r="C8543" i="2"/>
  <c r="C8544" i="2"/>
  <c r="C8545" i="2"/>
  <c r="C8546" i="2"/>
  <c r="C8547" i="2"/>
  <c r="C8548" i="2"/>
  <c r="C8549" i="2"/>
  <c r="C8550" i="2"/>
  <c r="C8551" i="2"/>
  <c r="C8552" i="2"/>
  <c r="C8553" i="2"/>
  <c r="C8554" i="2"/>
  <c r="C8555" i="2"/>
  <c r="C8556" i="2"/>
  <c r="C8557" i="2"/>
  <c r="C8558" i="2"/>
  <c r="C8559" i="2"/>
  <c r="C8560" i="2"/>
  <c r="C8561" i="2"/>
  <c r="C8562" i="2"/>
  <c r="C8563" i="2"/>
  <c r="C8564" i="2"/>
  <c r="C8565" i="2"/>
  <c r="C8566" i="2"/>
  <c r="C8567" i="2"/>
  <c r="C8568" i="2"/>
  <c r="C8569" i="2"/>
  <c r="C8570" i="2"/>
  <c r="C8571" i="2"/>
  <c r="C8572" i="2"/>
  <c r="C8573" i="2"/>
  <c r="C8574" i="2"/>
  <c r="C8575" i="2"/>
  <c r="C8576" i="2"/>
  <c r="C8577" i="2"/>
  <c r="C8578" i="2"/>
  <c r="C8579" i="2"/>
  <c r="C8580" i="2"/>
  <c r="C8581" i="2"/>
  <c r="C8582" i="2"/>
  <c r="C8583" i="2"/>
  <c r="C8584" i="2"/>
  <c r="C8585" i="2"/>
  <c r="C8586" i="2"/>
  <c r="C8587" i="2"/>
  <c r="C8588" i="2"/>
  <c r="C8589" i="2"/>
  <c r="C8590" i="2"/>
  <c r="C8591" i="2"/>
  <c r="C8592" i="2"/>
  <c r="C8593" i="2"/>
  <c r="C8594" i="2"/>
  <c r="C8595" i="2"/>
  <c r="C8596" i="2"/>
  <c r="C8597" i="2"/>
  <c r="C8598" i="2"/>
  <c r="C8599" i="2"/>
  <c r="C8600" i="2"/>
  <c r="C8601" i="2"/>
  <c r="C8602" i="2"/>
  <c r="C8603" i="2"/>
  <c r="C8604" i="2"/>
  <c r="C8605" i="2"/>
  <c r="C8606" i="2"/>
  <c r="C8607" i="2"/>
  <c r="C8608" i="2"/>
  <c r="C8609" i="2"/>
  <c r="C8610" i="2"/>
  <c r="C8611" i="2"/>
  <c r="C8612" i="2"/>
  <c r="C8613" i="2"/>
  <c r="C8614" i="2"/>
  <c r="C8615" i="2"/>
  <c r="C8616" i="2"/>
  <c r="C8617" i="2"/>
  <c r="C8618" i="2"/>
  <c r="C8619" i="2"/>
  <c r="C8620" i="2"/>
  <c r="C8621" i="2"/>
  <c r="C8622" i="2"/>
  <c r="C8623" i="2"/>
  <c r="C8624" i="2"/>
  <c r="C8625" i="2"/>
  <c r="C8626" i="2"/>
  <c r="C8627" i="2"/>
  <c r="C8628" i="2"/>
  <c r="C8629" i="2"/>
  <c r="C8630" i="2"/>
  <c r="C8631" i="2"/>
  <c r="C8632" i="2"/>
  <c r="C8633" i="2"/>
  <c r="C8634" i="2"/>
  <c r="C8635" i="2"/>
  <c r="C8636" i="2"/>
  <c r="C8637" i="2"/>
  <c r="C8638" i="2"/>
  <c r="C8639" i="2"/>
  <c r="C8640" i="2"/>
  <c r="C8641" i="2"/>
  <c r="C8642" i="2"/>
  <c r="C8643" i="2"/>
  <c r="C8644" i="2"/>
  <c r="C8645" i="2"/>
  <c r="C8646" i="2"/>
  <c r="C8647" i="2"/>
  <c r="C8648" i="2"/>
  <c r="C8649" i="2"/>
  <c r="C8650" i="2"/>
  <c r="C8651" i="2"/>
  <c r="C8652" i="2"/>
  <c r="C8653" i="2"/>
  <c r="C8654" i="2"/>
  <c r="C8655" i="2"/>
  <c r="C8656" i="2"/>
  <c r="C8657" i="2"/>
  <c r="C8658" i="2"/>
  <c r="C8659" i="2"/>
  <c r="C8660" i="2"/>
  <c r="C8661" i="2"/>
  <c r="C8662" i="2"/>
  <c r="C8663" i="2"/>
  <c r="C8664" i="2"/>
  <c r="C8665" i="2"/>
  <c r="C8666" i="2"/>
  <c r="C8667" i="2"/>
  <c r="C8668" i="2"/>
  <c r="C8669" i="2"/>
  <c r="C8670" i="2"/>
  <c r="C8671" i="2"/>
  <c r="C8672" i="2"/>
  <c r="C8673" i="2"/>
  <c r="C8674" i="2"/>
  <c r="C8675" i="2"/>
  <c r="C8676" i="2"/>
  <c r="C8677" i="2"/>
  <c r="C8678" i="2"/>
  <c r="C8679" i="2"/>
  <c r="C8680" i="2"/>
  <c r="C8681" i="2"/>
  <c r="C8682" i="2"/>
  <c r="C8683" i="2"/>
  <c r="C8684" i="2"/>
  <c r="C8685" i="2"/>
  <c r="C8686" i="2"/>
  <c r="C8687" i="2"/>
  <c r="C8688" i="2"/>
  <c r="C8689" i="2"/>
  <c r="C8690" i="2"/>
  <c r="C8691" i="2"/>
  <c r="C8692" i="2"/>
  <c r="C8693" i="2"/>
  <c r="C8694" i="2"/>
  <c r="C8695" i="2"/>
  <c r="C8696" i="2"/>
  <c r="C8697" i="2"/>
  <c r="C8698" i="2"/>
  <c r="C8699" i="2"/>
  <c r="C8700" i="2"/>
  <c r="C8701" i="2"/>
  <c r="C8702" i="2"/>
  <c r="C8703" i="2"/>
  <c r="C8704" i="2"/>
  <c r="C8705" i="2"/>
  <c r="C8706" i="2"/>
  <c r="C8707" i="2"/>
  <c r="C8708" i="2"/>
  <c r="C8709" i="2"/>
  <c r="C8710" i="2"/>
  <c r="C8711" i="2"/>
  <c r="C8712" i="2"/>
  <c r="C8713" i="2"/>
  <c r="C8714" i="2"/>
  <c r="C8715" i="2"/>
  <c r="C8716" i="2"/>
  <c r="C8717" i="2"/>
  <c r="C8718" i="2"/>
  <c r="C8719" i="2"/>
  <c r="C8720" i="2"/>
  <c r="C8721" i="2"/>
  <c r="C8722" i="2"/>
  <c r="C8723" i="2"/>
  <c r="C8724" i="2"/>
  <c r="C8725" i="2"/>
  <c r="C8726" i="2"/>
  <c r="C8727" i="2"/>
  <c r="C8728" i="2"/>
  <c r="C8729" i="2"/>
  <c r="C8730" i="2"/>
  <c r="C8731" i="2"/>
  <c r="C8732" i="2"/>
  <c r="C8733" i="2"/>
  <c r="C8734" i="2"/>
  <c r="C8735" i="2"/>
  <c r="C8736" i="2"/>
  <c r="C8737" i="2"/>
  <c r="C8738" i="2"/>
  <c r="C8739" i="2"/>
  <c r="C8740" i="2"/>
  <c r="C8741" i="2"/>
  <c r="C8742" i="2"/>
  <c r="C8743" i="2"/>
  <c r="C8744" i="2"/>
  <c r="C8745" i="2"/>
  <c r="C8746" i="2"/>
  <c r="C8747" i="2"/>
  <c r="C8748" i="2"/>
  <c r="C8749" i="2"/>
  <c r="C8750" i="2"/>
  <c r="C8751" i="2"/>
  <c r="C8752" i="2"/>
  <c r="C8753" i="2"/>
  <c r="C8754" i="2"/>
  <c r="C8755" i="2"/>
  <c r="C8756" i="2"/>
  <c r="C8757" i="2"/>
  <c r="C8758" i="2"/>
  <c r="C8759" i="2"/>
  <c r="C8760" i="2"/>
  <c r="C8761" i="2"/>
  <c r="C8762" i="2"/>
  <c r="C8763" i="2"/>
  <c r="C8764" i="2"/>
  <c r="C8765" i="2"/>
  <c r="C8766" i="2"/>
  <c r="C8767" i="2"/>
  <c r="C8768" i="2"/>
  <c r="C8769" i="2"/>
  <c r="C8770" i="2"/>
  <c r="C8771" i="2"/>
  <c r="C8772" i="2"/>
  <c r="C8773" i="2"/>
  <c r="C8774" i="2"/>
  <c r="C8775" i="2"/>
  <c r="C8776" i="2"/>
  <c r="C8777" i="2"/>
  <c r="C8778" i="2"/>
  <c r="C8779" i="2"/>
  <c r="C8780" i="2"/>
  <c r="C8781" i="2"/>
  <c r="C8782" i="2"/>
  <c r="C8783" i="2"/>
  <c r="C8784" i="2"/>
  <c r="C8785" i="2"/>
  <c r="C8786" i="2"/>
  <c r="C8787" i="2"/>
  <c r="C8788" i="2"/>
  <c r="C8789" i="2"/>
  <c r="C8790" i="2"/>
  <c r="C8791" i="2"/>
  <c r="C8792" i="2"/>
  <c r="C8793" i="2"/>
  <c r="C8794" i="2"/>
  <c r="C8795" i="2"/>
  <c r="C8796" i="2"/>
  <c r="C8797" i="2"/>
  <c r="C8798" i="2"/>
  <c r="C8799" i="2"/>
  <c r="C8800" i="2"/>
  <c r="C8801" i="2"/>
  <c r="C8802" i="2"/>
  <c r="C8803" i="2"/>
  <c r="C8804" i="2"/>
  <c r="C8805" i="2"/>
  <c r="C8806" i="2"/>
  <c r="C8807" i="2"/>
  <c r="C8808" i="2"/>
  <c r="C8809" i="2"/>
  <c r="C8810" i="2"/>
  <c r="C8811" i="2"/>
  <c r="C8812" i="2"/>
  <c r="C8813" i="2"/>
  <c r="C8814" i="2"/>
  <c r="C8815" i="2"/>
  <c r="C8816" i="2"/>
  <c r="C8817" i="2"/>
  <c r="C8818" i="2"/>
  <c r="C8819" i="2"/>
  <c r="C8820" i="2"/>
  <c r="C8821" i="2"/>
  <c r="C8822" i="2"/>
  <c r="C8823" i="2"/>
  <c r="C8824" i="2"/>
  <c r="C8825" i="2"/>
  <c r="C8826" i="2"/>
  <c r="C8827" i="2"/>
  <c r="C8828" i="2"/>
  <c r="C8829" i="2"/>
  <c r="C8830" i="2"/>
  <c r="C8831" i="2"/>
  <c r="C8832" i="2"/>
  <c r="C8833" i="2"/>
  <c r="C8834" i="2"/>
  <c r="C8835" i="2"/>
  <c r="C8836" i="2"/>
  <c r="C8837" i="2"/>
  <c r="C8838" i="2"/>
  <c r="C8839" i="2"/>
  <c r="C8840" i="2"/>
  <c r="C8841" i="2"/>
  <c r="C8842" i="2"/>
  <c r="C8843" i="2"/>
  <c r="C8844" i="2"/>
  <c r="C8845" i="2"/>
  <c r="C8846" i="2"/>
  <c r="C8847" i="2"/>
  <c r="C8848" i="2"/>
  <c r="C8849" i="2"/>
  <c r="C8850" i="2"/>
  <c r="C8851" i="2"/>
  <c r="C8852" i="2"/>
  <c r="C8853" i="2"/>
  <c r="C8854" i="2"/>
  <c r="C8855" i="2"/>
  <c r="C8856" i="2"/>
  <c r="C8857" i="2"/>
  <c r="C8858" i="2"/>
  <c r="C8859" i="2"/>
  <c r="C8860" i="2"/>
  <c r="C8861" i="2"/>
  <c r="C8862" i="2"/>
  <c r="C8863" i="2"/>
  <c r="C8864" i="2"/>
  <c r="C8865" i="2"/>
  <c r="C8866" i="2"/>
  <c r="C8867" i="2"/>
  <c r="C8868" i="2"/>
  <c r="C8869" i="2"/>
  <c r="C8870" i="2"/>
  <c r="C8871" i="2"/>
  <c r="C8872" i="2"/>
  <c r="C8873" i="2"/>
  <c r="C8874" i="2"/>
  <c r="C8875" i="2"/>
  <c r="C8876" i="2"/>
  <c r="C8877" i="2"/>
  <c r="C8878" i="2"/>
  <c r="C8879" i="2"/>
  <c r="C8880" i="2"/>
  <c r="C8881" i="2"/>
  <c r="C8882" i="2"/>
  <c r="C8883" i="2"/>
  <c r="C8884" i="2"/>
  <c r="C8885" i="2"/>
  <c r="C8886" i="2"/>
  <c r="C8887" i="2"/>
  <c r="C8888" i="2"/>
  <c r="C8889" i="2"/>
  <c r="C8890" i="2"/>
  <c r="C8891" i="2"/>
  <c r="C8892" i="2"/>
  <c r="C8893" i="2"/>
  <c r="C8894" i="2"/>
  <c r="C8895" i="2"/>
  <c r="C8896" i="2"/>
  <c r="C8897" i="2"/>
  <c r="C8898" i="2"/>
  <c r="C8899" i="2"/>
  <c r="C8900" i="2"/>
  <c r="C8901" i="2"/>
  <c r="C8902" i="2"/>
  <c r="C8903" i="2"/>
  <c r="C8904" i="2"/>
  <c r="C8905" i="2"/>
  <c r="C8906" i="2"/>
  <c r="C8907" i="2"/>
  <c r="C8908" i="2"/>
  <c r="C8909" i="2"/>
  <c r="C8910" i="2"/>
  <c r="C8911" i="2"/>
  <c r="C8912" i="2"/>
  <c r="C8913" i="2"/>
  <c r="C8914" i="2"/>
  <c r="C8915" i="2"/>
  <c r="C8916" i="2"/>
  <c r="C8917" i="2"/>
  <c r="C8918" i="2"/>
  <c r="C8919" i="2"/>
  <c r="C8920" i="2"/>
  <c r="C8921" i="2"/>
  <c r="C8922" i="2"/>
  <c r="C8923" i="2"/>
  <c r="C8924" i="2"/>
  <c r="C8925" i="2"/>
  <c r="C8926" i="2"/>
  <c r="C8927" i="2"/>
  <c r="C8928" i="2"/>
  <c r="C8929" i="2"/>
  <c r="C8930" i="2"/>
  <c r="C8931" i="2"/>
  <c r="C8932" i="2"/>
  <c r="C8933" i="2"/>
  <c r="C8934" i="2"/>
  <c r="C8935" i="2"/>
  <c r="C8936" i="2"/>
  <c r="C8937" i="2"/>
  <c r="C8938" i="2"/>
  <c r="C8939" i="2"/>
  <c r="C8940" i="2"/>
  <c r="C8941" i="2"/>
  <c r="C8942" i="2"/>
  <c r="C8943" i="2"/>
  <c r="C8944" i="2"/>
  <c r="C8945" i="2"/>
  <c r="C8946" i="2"/>
  <c r="C8947" i="2"/>
  <c r="C8948" i="2"/>
  <c r="C8949" i="2"/>
  <c r="C8950" i="2"/>
  <c r="C8951" i="2"/>
  <c r="C8952" i="2"/>
  <c r="C8953" i="2"/>
  <c r="C8954" i="2"/>
  <c r="C8955" i="2"/>
  <c r="C8956" i="2"/>
  <c r="C8957" i="2"/>
  <c r="C8958" i="2"/>
  <c r="C8959" i="2"/>
  <c r="C8960" i="2"/>
  <c r="C8961" i="2"/>
  <c r="C8962" i="2"/>
  <c r="C8963" i="2"/>
  <c r="C8964" i="2"/>
  <c r="C8965" i="2"/>
  <c r="C8966" i="2"/>
  <c r="C8967" i="2"/>
  <c r="C8968" i="2"/>
  <c r="C8969" i="2"/>
  <c r="C8970" i="2"/>
  <c r="C8971" i="2"/>
  <c r="C8972" i="2"/>
  <c r="C8973" i="2"/>
  <c r="C8974" i="2"/>
  <c r="C8975" i="2"/>
  <c r="C8976" i="2"/>
  <c r="C8977" i="2"/>
  <c r="C8978" i="2"/>
  <c r="C8979" i="2"/>
  <c r="C8980" i="2"/>
  <c r="C8981" i="2"/>
  <c r="C8982" i="2"/>
  <c r="C8983" i="2"/>
  <c r="C8984" i="2"/>
  <c r="C8985" i="2"/>
  <c r="C8986" i="2"/>
  <c r="C8987" i="2"/>
  <c r="C8988" i="2"/>
  <c r="C8989" i="2"/>
  <c r="C8990" i="2"/>
  <c r="C8991" i="2"/>
  <c r="C8992" i="2"/>
  <c r="C8993" i="2"/>
  <c r="C8994" i="2"/>
  <c r="C8995" i="2"/>
  <c r="C8996" i="2"/>
  <c r="C8997" i="2"/>
  <c r="C8998" i="2"/>
  <c r="C8999" i="2"/>
  <c r="C9000" i="2"/>
  <c r="C9001" i="2"/>
  <c r="C9002" i="2"/>
  <c r="C9003" i="2"/>
  <c r="C9004" i="2"/>
  <c r="C9005" i="2"/>
  <c r="C9006" i="2"/>
  <c r="C9007" i="2"/>
  <c r="C9008" i="2"/>
  <c r="C9009" i="2"/>
  <c r="C9010" i="2"/>
  <c r="C9011" i="2"/>
  <c r="C9012" i="2"/>
  <c r="C9013" i="2"/>
  <c r="C9014" i="2"/>
  <c r="C9015" i="2"/>
  <c r="C9016" i="2"/>
  <c r="C9017" i="2"/>
  <c r="C9018" i="2"/>
  <c r="C9019" i="2"/>
  <c r="C9020" i="2"/>
  <c r="C9021" i="2"/>
  <c r="C9022" i="2"/>
  <c r="C9023" i="2"/>
  <c r="C9024" i="2"/>
  <c r="C9025" i="2"/>
  <c r="C9026" i="2"/>
  <c r="C9027" i="2"/>
  <c r="C9028" i="2"/>
  <c r="C9029" i="2"/>
  <c r="C9030" i="2"/>
  <c r="C9031" i="2"/>
  <c r="C9032" i="2"/>
  <c r="C9033" i="2"/>
  <c r="C9034" i="2"/>
  <c r="C9035" i="2"/>
  <c r="C9036" i="2"/>
  <c r="C9037" i="2"/>
  <c r="C9038" i="2"/>
  <c r="C9039" i="2"/>
  <c r="C9040" i="2"/>
  <c r="C9041" i="2"/>
  <c r="C9042" i="2"/>
  <c r="C9043" i="2"/>
  <c r="C9044" i="2"/>
  <c r="C9045" i="2"/>
  <c r="C9046" i="2"/>
  <c r="C9047" i="2"/>
  <c r="C9048" i="2"/>
  <c r="C9049" i="2"/>
  <c r="C9050" i="2"/>
  <c r="C9051" i="2"/>
  <c r="C9052" i="2"/>
  <c r="C9053" i="2"/>
  <c r="C9054" i="2"/>
  <c r="C9055" i="2"/>
  <c r="C9056" i="2"/>
  <c r="C9057" i="2"/>
  <c r="C9058" i="2"/>
  <c r="C9059" i="2"/>
  <c r="C9060" i="2"/>
  <c r="C9061" i="2"/>
  <c r="C9062" i="2"/>
  <c r="C9063" i="2"/>
  <c r="C9064" i="2"/>
  <c r="C9065" i="2"/>
  <c r="C9066" i="2"/>
  <c r="C9067" i="2"/>
  <c r="C9068" i="2"/>
  <c r="C9069" i="2"/>
  <c r="C9070" i="2"/>
  <c r="C9071" i="2"/>
  <c r="C9072" i="2"/>
  <c r="C9073" i="2"/>
  <c r="C9074" i="2"/>
  <c r="C9075" i="2"/>
  <c r="C9076" i="2"/>
  <c r="C9077" i="2"/>
  <c r="C9078" i="2"/>
  <c r="C9079" i="2"/>
  <c r="C9080" i="2"/>
  <c r="C9081" i="2"/>
  <c r="C9082" i="2"/>
  <c r="C9083" i="2"/>
  <c r="C9084" i="2"/>
  <c r="C9085" i="2"/>
  <c r="C9086" i="2"/>
  <c r="C9087" i="2"/>
  <c r="C9088" i="2"/>
  <c r="C9089" i="2"/>
  <c r="C9090" i="2"/>
  <c r="C9091" i="2"/>
  <c r="C9092" i="2"/>
  <c r="C9093" i="2"/>
  <c r="C9094" i="2"/>
  <c r="C9095" i="2"/>
  <c r="C9096" i="2"/>
  <c r="C9097" i="2"/>
  <c r="C9098" i="2"/>
  <c r="C9099" i="2"/>
  <c r="C9100" i="2"/>
  <c r="C9101" i="2"/>
  <c r="C9102" i="2"/>
  <c r="C9103" i="2"/>
  <c r="C9104" i="2"/>
  <c r="C9105" i="2"/>
  <c r="C9106" i="2"/>
  <c r="C9107" i="2"/>
  <c r="C9108" i="2"/>
  <c r="C9109" i="2"/>
  <c r="C9110" i="2"/>
  <c r="C9111" i="2"/>
  <c r="C9112" i="2"/>
  <c r="C9113" i="2"/>
  <c r="C9114" i="2"/>
  <c r="C9115" i="2"/>
  <c r="C9116" i="2"/>
  <c r="C9117" i="2"/>
  <c r="C9118" i="2"/>
  <c r="C9119" i="2"/>
  <c r="C9120" i="2"/>
  <c r="C9121" i="2"/>
  <c r="C9122" i="2"/>
  <c r="C9123" i="2"/>
  <c r="C9124" i="2"/>
  <c r="C9125" i="2"/>
  <c r="C9126" i="2"/>
  <c r="C9127" i="2"/>
  <c r="C9128" i="2"/>
  <c r="C9129" i="2"/>
  <c r="C9130" i="2"/>
  <c r="C9131" i="2"/>
  <c r="C9132" i="2"/>
  <c r="C9133" i="2"/>
  <c r="C9134" i="2"/>
  <c r="C9135" i="2"/>
  <c r="C9136" i="2"/>
  <c r="C9137" i="2"/>
  <c r="C9138" i="2"/>
  <c r="C9139" i="2"/>
  <c r="C9140" i="2"/>
  <c r="C9141" i="2"/>
  <c r="C9142" i="2"/>
  <c r="C9143" i="2"/>
  <c r="C9144" i="2"/>
  <c r="C9145" i="2"/>
  <c r="C9146" i="2"/>
  <c r="C9147" i="2"/>
  <c r="C9148" i="2"/>
  <c r="C9149" i="2"/>
  <c r="C9150" i="2"/>
  <c r="C9151" i="2"/>
  <c r="C9152" i="2"/>
  <c r="C9153" i="2"/>
  <c r="C9154" i="2"/>
  <c r="C9155" i="2"/>
  <c r="C9156" i="2"/>
  <c r="C9157" i="2"/>
  <c r="C9158" i="2"/>
  <c r="C9159" i="2"/>
  <c r="C9160" i="2"/>
  <c r="C9161" i="2"/>
  <c r="C9162" i="2"/>
  <c r="C9163" i="2"/>
  <c r="C9164" i="2"/>
  <c r="C9165" i="2"/>
  <c r="C9166" i="2"/>
  <c r="C9167" i="2"/>
  <c r="C9168" i="2"/>
  <c r="C9169" i="2"/>
  <c r="C9170" i="2"/>
  <c r="C9171" i="2"/>
  <c r="C9172" i="2"/>
  <c r="C9173" i="2"/>
  <c r="C9174" i="2"/>
  <c r="C9175" i="2"/>
  <c r="C9176" i="2"/>
  <c r="C9177" i="2"/>
  <c r="C9178" i="2"/>
  <c r="C9179" i="2"/>
  <c r="C9180" i="2"/>
  <c r="C9181" i="2"/>
  <c r="C9182" i="2"/>
  <c r="C9183" i="2"/>
  <c r="C9184" i="2"/>
  <c r="C9185" i="2"/>
  <c r="C9186" i="2"/>
  <c r="C9187" i="2"/>
  <c r="C9188" i="2"/>
  <c r="C9189" i="2"/>
  <c r="C9190" i="2"/>
  <c r="C9191" i="2"/>
  <c r="C9192" i="2"/>
  <c r="C9193" i="2"/>
  <c r="C9194" i="2"/>
  <c r="C9195" i="2"/>
  <c r="C9196" i="2"/>
  <c r="C9197" i="2"/>
  <c r="C9198" i="2"/>
  <c r="C9199" i="2"/>
  <c r="C9200" i="2"/>
  <c r="C9201" i="2"/>
  <c r="C9202" i="2"/>
  <c r="C9203" i="2"/>
  <c r="C9204" i="2"/>
  <c r="C9205" i="2"/>
  <c r="C9206" i="2"/>
  <c r="C9207" i="2"/>
  <c r="C9208" i="2"/>
  <c r="C9209" i="2"/>
  <c r="C9210" i="2"/>
  <c r="C9211" i="2"/>
  <c r="C9212" i="2"/>
  <c r="C9213" i="2"/>
  <c r="C9214" i="2"/>
  <c r="C9215" i="2"/>
  <c r="C9216" i="2"/>
  <c r="C9217" i="2"/>
  <c r="C9218" i="2"/>
  <c r="C9219" i="2"/>
  <c r="C9220" i="2"/>
  <c r="C9221" i="2"/>
  <c r="C9222" i="2"/>
  <c r="C9223" i="2"/>
  <c r="C9224" i="2"/>
  <c r="C9225" i="2"/>
  <c r="C9226" i="2"/>
  <c r="C9227" i="2"/>
  <c r="C9228" i="2"/>
  <c r="C9229" i="2"/>
  <c r="C9230" i="2"/>
  <c r="C9231" i="2"/>
  <c r="C9232" i="2"/>
  <c r="C9233" i="2"/>
  <c r="C9234" i="2"/>
  <c r="C9235" i="2"/>
  <c r="C9236" i="2"/>
  <c r="C9237" i="2"/>
  <c r="C9238" i="2"/>
  <c r="C9239" i="2"/>
  <c r="C9240" i="2"/>
  <c r="C9241" i="2"/>
  <c r="C9242" i="2"/>
  <c r="C9243" i="2"/>
  <c r="C9244" i="2"/>
  <c r="C9245" i="2"/>
  <c r="C9246" i="2"/>
  <c r="C9247" i="2"/>
  <c r="C9248" i="2"/>
  <c r="C9249" i="2"/>
  <c r="C9250" i="2"/>
  <c r="C9251" i="2"/>
  <c r="C9252" i="2"/>
  <c r="C9253" i="2"/>
  <c r="C9254" i="2"/>
  <c r="C9255" i="2"/>
  <c r="C9256" i="2"/>
  <c r="C9257" i="2"/>
  <c r="C9258" i="2"/>
  <c r="C9259" i="2"/>
  <c r="C9260" i="2"/>
  <c r="C9261" i="2"/>
  <c r="C9262" i="2"/>
  <c r="C9263" i="2"/>
  <c r="C9264" i="2"/>
  <c r="C9265" i="2"/>
  <c r="C9266" i="2"/>
  <c r="C9267" i="2"/>
  <c r="C9268" i="2"/>
  <c r="C9269" i="2"/>
  <c r="C9270" i="2"/>
  <c r="C9271" i="2"/>
  <c r="C9272" i="2"/>
  <c r="C9273" i="2"/>
  <c r="C9274" i="2"/>
  <c r="C9275" i="2"/>
  <c r="C9276" i="2"/>
  <c r="C9277" i="2"/>
  <c r="C9278" i="2"/>
  <c r="C9279" i="2"/>
  <c r="C9280" i="2"/>
  <c r="C9281" i="2"/>
  <c r="C9282" i="2"/>
  <c r="C9283" i="2"/>
  <c r="C9284" i="2"/>
  <c r="C9285" i="2"/>
  <c r="C9286" i="2"/>
  <c r="C9287" i="2"/>
  <c r="C9288" i="2"/>
  <c r="C9289" i="2"/>
  <c r="C9290" i="2"/>
  <c r="C9291" i="2"/>
  <c r="C9292" i="2"/>
  <c r="C9293" i="2"/>
  <c r="C9294" i="2"/>
  <c r="C9295" i="2"/>
  <c r="C9296" i="2"/>
  <c r="C9297" i="2"/>
  <c r="C9298" i="2"/>
  <c r="C9299" i="2"/>
  <c r="C9300" i="2"/>
  <c r="C9301" i="2"/>
  <c r="C9302" i="2"/>
  <c r="C9303" i="2"/>
  <c r="C9304" i="2"/>
  <c r="C9305" i="2"/>
  <c r="C9306" i="2"/>
  <c r="C9307" i="2"/>
  <c r="C9308" i="2"/>
  <c r="C9309" i="2"/>
  <c r="C9310" i="2"/>
  <c r="C9311" i="2"/>
  <c r="C9312" i="2"/>
  <c r="C9313" i="2"/>
  <c r="C9314" i="2"/>
  <c r="C9315" i="2"/>
  <c r="C9316" i="2"/>
  <c r="C9317" i="2"/>
  <c r="C9318" i="2"/>
  <c r="C9319" i="2"/>
  <c r="C9320" i="2"/>
  <c r="C9321" i="2"/>
  <c r="C9322" i="2"/>
  <c r="C9323" i="2"/>
  <c r="C9324" i="2"/>
  <c r="C9325" i="2"/>
  <c r="C9326" i="2"/>
  <c r="C9327" i="2"/>
  <c r="C9328" i="2"/>
  <c r="C9329" i="2"/>
  <c r="C9330" i="2"/>
  <c r="C9331" i="2"/>
  <c r="C9332" i="2"/>
  <c r="C9333" i="2"/>
  <c r="C9334" i="2"/>
  <c r="C9335" i="2"/>
  <c r="C9336" i="2"/>
  <c r="C9337" i="2"/>
  <c r="C9338" i="2"/>
  <c r="C9339" i="2"/>
  <c r="C9340" i="2"/>
  <c r="C9341" i="2"/>
  <c r="C9342" i="2"/>
  <c r="C9343" i="2"/>
  <c r="C9344" i="2"/>
  <c r="C9345" i="2"/>
  <c r="C9346" i="2"/>
  <c r="C9347" i="2"/>
  <c r="C9348" i="2"/>
  <c r="C9349" i="2"/>
  <c r="C9350" i="2"/>
  <c r="C9351" i="2"/>
  <c r="C9352" i="2"/>
  <c r="C9353" i="2"/>
  <c r="C9354" i="2"/>
  <c r="C9355" i="2"/>
  <c r="C9356" i="2"/>
  <c r="C9357" i="2"/>
  <c r="C9358" i="2"/>
  <c r="C9359" i="2"/>
  <c r="C9360" i="2"/>
  <c r="C9361" i="2"/>
  <c r="C9362" i="2"/>
  <c r="C9363" i="2"/>
  <c r="C9364" i="2"/>
  <c r="C9365" i="2"/>
  <c r="C9366" i="2"/>
  <c r="C9367" i="2"/>
  <c r="C9368" i="2"/>
  <c r="C9369" i="2"/>
  <c r="C9370" i="2"/>
  <c r="C9371" i="2"/>
  <c r="C9372" i="2"/>
  <c r="C9373" i="2"/>
  <c r="C9374" i="2"/>
  <c r="C9375" i="2"/>
  <c r="C9376" i="2"/>
  <c r="C9377" i="2"/>
  <c r="C9378" i="2"/>
  <c r="C9379" i="2"/>
  <c r="C9380" i="2"/>
  <c r="C9381" i="2"/>
  <c r="C9382" i="2"/>
  <c r="C9383" i="2"/>
  <c r="C9384" i="2"/>
  <c r="C9385" i="2"/>
  <c r="C9386" i="2"/>
  <c r="C9387" i="2"/>
  <c r="C9388" i="2"/>
  <c r="C9389" i="2"/>
  <c r="C9390" i="2"/>
  <c r="C9391" i="2"/>
  <c r="C9392" i="2"/>
  <c r="C9393" i="2"/>
  <c r="C9394" i="2"/>
  <c r="C9395" i="2"/>
  <c r="C9396" i="2"/>
  <c r="C9397" i="2"/>
  <c r="C9398" i="2"/>
  <c r="C9399" i="2"/>
  <c r="C9400" i="2"/>
  <c r="C9401" i="2"/>
  <c r="C9402" i="2"/>
  <c r="C9403" i="2"/>
  <c r="C9404" i="2"/>
  <c r="C9405" i="2"/>
  <c r="C9406" i="2"/>
  <c r="C9407" i="2"/>
  <c r="C9408" i="2"/>
  <c r="C9409" i="2"/>
  <c r="C9410" i="2"/>
  <c r="C9411" i="2"/>
  <c r="C9412" i="2"/>
  <c r="C9413" i="2"/>
  <c r="C9414" i="2"/>
  <c r="C9415" i="2"/>
  <c r="C9416" i="2"/>
  <c r="C9417" i="2"/>
  <c r="C9418" i="2"/>
  <c r="C9419" i="2"/>
  <c r="C9420" i="2"/>
  <c r="C9421" i="2"/>
  <c r="C9422" i="2"/>
  <c r="C9423" i="2"/>
  <c r="C9424" i="2"/>
  <c r="C9425" i="2"/>
  <c r="C9426" i="2"/>
  <c r="C9427" i="2"/>
  <c r="C9428" i="2"/>
  <c r="C9429" i="2"/>
  <c r="C9430" i="2"/>
  <c r="C9431" i="2"/>
  <c r="C9432" i="2"/>
  <c r="C9433" i="2"/>
  <c r="C9434" i="2"/>
  <c r="C9435" i="2"/>
  <c r="C9436" i="2"/>
  <c r="C9437" i="2"/>
  <c r="C9438" i="2"/>
  <c r="C9439" i="2"/>
  <c r="C9440" i="2"/>
  <c r="C9441" i="2"/>
  <c r="C9442" i="2"/>
  <c r="C9443" i="2"/>
  <c r="C9444" i="2"/>
  <c r="C9445" i="2"/>
  <c r="C9446" i="2"/>
  <c r="C9447" i="2"/>
  <c r="C9448" i="2"/>
  <c r="C9449" i="2"/>
  <c r="C9450" i="2"/>
  <c r="C9451" i="2"/>
  <c r="C9452" i="2"/>
  <c r="C9453" i="2"/>
  <c r="C9454" i="2"/>
  <c r="C9455" i="2"/>
  <c r="C9456" i="2"/>
  <c r="C9457" i="2"/>
  <c r="C9458" i="2"/>
  <c r="C9459" i="2"/>
  <c r="C9460" i="2"/>
  <c r="C9461" i="2"/>
  <c r="C9462" i="2"/>
  <c r="C9463" i="2"/>
  <c r="C9464" i="2"/>
  <c r="C9465" i="2"/>
  <c r="C9466" i="2"/>
  <c r="C9467" i="2"/>
  <c r="C9468" i="2"/>
  <c r="C9469" i="2"/>
  <c r="C9470" i="2"/>
  <c r="C9471" i="2"/>
  <c r="C9472" i="2"/>
  <c r="C9473" i="2"/>
  <c r="C9474" i="2"/>
  <c r="C9475" i="2"/>
  <c r="C9476" i="2"/>
  <c r="C9477" i="2"/>
  <c r="C9478" i="2"/>
  <c r="C9479" i="2"/>
  <c r="C9480" i="2"/>
  <c r="C9481" i="2"/>
  <c r="C9482" i="2"/>
  <c r="C9483" i="2"/>
  <c r="C9484" i="2"/>
  <c r="C9485" i="2"/>
  <c r="C9486" i="2"/>
  <c r="C9487" i="2"/>
  <c r="C9488" i="2"/>
  <c r="C9489" i="2"/>
  <c r="C9490" i="2"/>
  <c r="C9491" i="2"/>
  <c r="C9492" i="2"/>
  <c r="C9493" i="2"/>
  <c r="C9494" i="2"/>
  <c r="C9495" i="2"/>
  <c r="C9496" i="2"/>
  <c r="C9497" i="2"/>
  <c r="C9498" i="2"/>
  <c r="C9499" i="2"/>
  <c r="C9500" i="2"/>
  <c r="C9501" i="2"/>
  <c r="C9502" i="2"/>
  <c r="C9503" i="2"/>
  <c r="C9504" i="2"/>
  <c r="C9505" i="2"/>
  <c r="C9506" i="2"/>
  <c r="C9507" i="2"/>
  <c r="C9508" i="2"/>
  <c r="C9509" i="2"/>
  <c r="C9510" i="2"/>
  <c r="C9511" i="2"/>
  <c r="C9512" i="2"/>
  <c r="C9513" i="2"/>
  <c r="C9514" i="2"/>
  <c r="C9515" i="2"/>
  <c r="C9516" i="2"/>
  <c r="C9517" i="2"/>
  <c r="C9518" i="2"/>
  <c r="C9519" i="2"/>
  <c r="C9520" i="2"/>
  <c r="C9521" i="2"/>
  <c r="C9522" i="2"/>
  <c r="C9523" i="2"/>
  <c r="C9524" i="2"/>
  <c r="C9525" i="2"/>
  <c r="C9526" i="2"/>
  <c r="C9527" i="2"/>
  <c r="C9528" i="2"/>
  <c r="C9529" i="2"/>
  <c r="C9530" i="2"/>
  <c r="C9531" i="2"/>
  <c r="C9532" i="2"/>
  <c r="C9533" i="2"/>
  <c r="C9534" i="2"/>
  <c r="C9535" i="2"/>
  <c r="C9536" i="2"/>
  <c r="C9537" i="2"/>
  <c r="C9538" i="2"/>
  <c r="C9539" i="2"/>
  <c r="C9540" i="2"/>
  <c r="C9541" i="2"/>
  <c r="C9542" i="2"/>
  <c r="C9543" i="2"/>
  <c r="C9544" i="2"/>
  <c r="C9545" i="2"/>
  <c r="C9546" i="2"/>
  <c r="C9547" i="2"/>
  <c r="C9548" i="2"/>
  <c r="C9549" i="2"/>
  <c r="C9550" i="2"/>
  <c r="C9551" i="2"/>
  <c r="C9552" i="2"/>
  <c r="C9553" i="2"/>
  <c r="C9554" i="2"/>
  <c r="C9555" i="2"/>
  <c r="C9556" i="2"/>
  <c r="C9557" i="2"/>
  <c r="C9558" i="2"/>
  <c r="C9559" i="2"/>
  <c r="C9560" i="2"/>
  <c r="C9561" i="2"/>
  <c r="C9562" i="2"/>
  <c r="C9563" i="2"/>
  <c r="C9564" i="2"/>
  <c r="C9565" i="2"/>
  <c r="C9566" i="2"/>
  <c r="C9567" i="2"/>
  <c r="C9568" i="2"/>
  <c r="C9569" i="2"/>
  <c r="C9570" i="2"/>
  <c r="C9571" i="2"/>
  <c r="C9572" i="2"/>
  <c r="C9573" i="2"/>
  <c r="C9574" i="2"/>
  <c r="C9575" i="2"/>
  <c r="C9576" i="2"/>
  <c r="C9577" i="2"/>
  <c r="C9578" i="2"/>
  <c r="C9579" i="2"/>
  <c r="C9580" i="2"/>
  <c r="C9581" i="2"/>
  <c r="C9582" i="2"/>
  <c r="C9583" i="2"/>
  <c r="C9584" i="2"/>
  <c r="C9585" i="2"/>
  <c r="C9586" i="2"/>
  <c r="C9587" i="2"/>
  <c r="C9588" i="2"/>
  <c r="C9589" i="2"/>
  <c r="C9590" i="2"/>
  <c r="C9591" i="2"/>
  <c r="C9592" i="2"/>
  <c r="C9593" i="2"/>
  <c r="C9594" i="2"/>
  <c r="C9595" i="2"/>
  <c r="C9596" i="2"/>
  <c r="C9597" i="2"/>
  <c r="C9598" i="2"/>
  <c r="C9599" i="2"/>
  <c r="C9600" i="2"/>
  <c r="C9601" i="2"/>
  <c r="C9602" i="2"/>
  <c r="C9603" i="2"/>
  <c r="C9604" i="2"/>
  <c r="C9605" i="2"/>
  <c r="C9606" i="2"/>
  <c r="C9607" i="2"/>
  <c r="C9608" i="2"/>
  <c r="C9609" i="2"/>
  <c r="C9610" i="2"/>
  <c r="C9611" i="2"/>
  <c r="C9612" i="2"/>
  <c r="C9613" i="2"/>
  <c r="C9614" i="2"/>
  <c r="C9615" i="2"/>
  <c r="C9616" i="2"/>
  <c r="C9617" i="2"/>
  <c r="C9618" i="2"/>
  <c r="C9619" i="2"/>
  <c r="C9620" i="2"/>
  <c r="C9621" i="2"/>
  <c r="C9622" i="2"/>
  <c r="C9623" i="2"/>
  <c r="C9624" i="2"/>
  <c r="C9625" i="2"/>
  <c r="C9626" i="2"/>
  <c r="C9627" i="2"/>
  <c r="C9628" i="2"/>
  <c r="C9629" i="2"/>
  <c r="C9630" i="2"/>
  <c r="C9631" i="2"/>
  <c r="C9632" i="2"/>
  <c r="C9633" i="2"/>
  <c r="C9634" i="2"/>
  <c r="C9635" i="2"/>
  <c r="C9636" i="2"/>
  <c r="C9637" i="2"/>
  <c r="C9638" i="2"/>
  <c r="C9639" i="2"/>
  <c r="C9640" i="2"/>
  <c r="C9641" i="2"/>
  <c r="C9642" i="2"/>
  <c r="C9643" i="2"/>
  <c r="C9644" i="2"/>
  <c r="C9645" i="2"/>
  <c r="C9646" i="2"/>
  <c r="C9647" i="2"/>
  <c r="C9648" i="2"/>
  <c r="C9649" i="2"/>
  <c r="C9650" i="2"/>
  <c r="C9651" i="2"/>
  <c r="C9652" i="2"/>
  <c r="C9653" i="2"/>
  <c r="C9654" i="2"/>
  <c r="C9655" i="2"/>
  <c r="C9656" i="2"/>
  <c r="C9657" i="2"/>
  <c r="C9658" i="2"/>
  <c r="C9659" i="2"/>
  <c r="C9660" i="2"/>
  <c r="C9661" i="2"/>
  <c r="C9662" i="2"/>
  <c r="C9663" i="2"/>
  <c r="C9664" i="2"/>
  <c r="C9665" i="2"/>
  <c r="C9666" i="2"/>
  <c r="C9667" i="2"/>
  <c r="C9668" i="2"/>
  <c r="C9669" i="2"/>
  <c r="C9670" i="2"/>
  <c r="C9671" i="2"/>
  <c r="C9672" i="2"/>
  <c r="C9673" i="2"/>
  <c r="C9674" i="2"/>
  <c r="C9675" i="2"/>
  <c r="C9676" i="2"/>
  <c r="C9677" i="2"/>
  <c r="C9678" i="2"/>
  <c r="C9679" i="2"/>
  <c r="C9680" i="2"/>
  <c r="C9681" i="2"/>
  <c r="C9682" i="2"/>
  <c r="C9683" i="2"/>
  <c r="C9684" i="2"/>
  <c r="C9685" i="2"/>
  <c r="C9686" i="2"/>
  <c r="C9687" i="2"/>
  <c r="C9688" i="2"/>
  <c r="C9689" i="2"/>
  <c r="C9690" i="2"/>
  <c r="C9691" i="2"/>
  <c r="C9692" i="2"/>
  <c r="C9693" i="2"/>
  <c r="C9694" i="2"/>
  <c r="C9695" i="2"/>
  <c r="C9696" i="2"/>
  <c r="C9697" i="2"/>
  <c r="C9698" i="2"/>
  <c r="C9699" i="2"/>
  <c r="C9700" i="2"/>
  <c r="C9701" i="2"/>
  <c r="C9702" i="2"/>
  <c r="C9703" i="2"/>
  <c r="C9704" i="2"/>
  <c r="C9705" i="2"/>
  <c r="C9706" i="2"/>
  <c r="C9707" i="2"/>
  <c r="C9708" i="2"/>
  <c r="C9709" i="2"/>
  <c r="C9710" i="2"/>
  <c r="C9711" i="2"/>
  <c r="C9712" i="2"/>
  <c r="C9713" i="2"/>
  <c r="C9714" i="2"/>
  <c r="C9715" i="2"/>
  <c r="C9716" i="2"/>
  <c r="C9717" i="2"/>
  <c r="C9718" i="2"/>
  <c r="C9719" i="2"/>
  <c r="C9720" i="2"/>
  <c r="C9721" i="2"/>
  <c r="C9722" i="2"/>
  <c r="C9723" i="2"/>
  <c r="C9724" i="2"/>
  <c r="C9725" i="2"/>
  <c r="C9726" i="2"/>
  <c r="C9727" i="2"/>
  <c r="C9728" i="2"/>
  <c r="C9729" i="2"/>
  <c r="C9730" i="2"/>
  <c r="C9731" i="2"/>
  <c r="C9732" i="2"/>
  <c r="C9733" i="2"/>
  <c r="C9734" i="2"/>
  <c r="C9735" i="2"/>
  <c r="C9736" i="2"/>
  <c r="C9737" i="2"/>
  <c r="C9738" i="2"/>
  <c r="C9739" i="2"/>
  <c r="C9740" i="2"/>
  <c r="C9741" i="2"/>
  <c r="C9742" i="2"/>
  <c r="C9743" i="2"/>
  <c r="C9744" i="2"/>
  <c r="C9745" i="2"/>
  <c r="C9746" i="2"/>
  <c r="C9747" i="2"/>
  <c r="C9748" i="2"/>
  <c r="C9749" i="2"/>
  <c r="C9750" i="2"/>
  <c r="C9751" i="2"/>
  <c r="C9752" i="2"/>
  <c r="C9753" i="2"/>
  <c r="C9754" i="2"/>
  <c r="C9755" i="2"/>
  <c r="C9756" i="2"/>
  <c r="C9757" i="2"/>
  <c r="C9758" i="2"/>
  <c r="C9759" i="2"/>
  <c r="C9760" i="2"/>
  <c r="C9761" i="2"/>
  <c r="C9762" i="2"/>
  <c r="C9763" i="2"/>
  <c r="C9764" i="2"/>
  <c r="C9765" i="2"/>
  <c r="C9766" i="2"/>
  <c r="C9767" i="2"/>
  <c r="C9768" i="2"/>
  <c r="C9769" i="2"/>
  <c r="C9770" i="2"/>
  <c r="C9771" i="2"/>
  <c r="C9772" i="2"/>
  <c r="C9773" i="2"/>
  <c r="C9774" i="2"/>
  <c r="C9775" i="2"/>
  <c r="C9776" i="2"/>
  <c r="C9777" i="2"/>
  <c r="C9778" i="2"/>
  <c r="C9779" i="2"/>
  <c r="C9780" i="2"/>
  <c r="C9781" i="2"/>
  <c r="C9782" i="2"/>
  <c r="C9783" i="2"/>
  <c r="C9784" i="2"/>
  <c r="C9785" i="2"/>
  <c r="C9786" i="2"/>
  <c r="C9787" i="2"/>
  <c r="C9788" i="2"/>
  <c r="C9789" i="2"/>
  <c r="C9790" i="2"/>
  <c r="C9791" i="2"/>
  <c r="C9792" i="2"/>
  <c r="C9793" i="2"/>
  <c r="C9794" i="2"/>
  <c r="C9795" i="2"/>
  <c r="C9796" i="2"/>
  <c r="C9797" i="2"/>
  <c r="C9798" i="2"/>
  <c r="C9799" i="2"/>
  <c r="C9800" i="2"/>
  <c r="C9801" i="2"/>
  <c r="C9802" i="2"/>
  <c r="C9803" i="2"/>
  <c r="C9804" i="2"/>
  <c r="C9805" i="2"/>
  <c r="C9806" i="2"/>
  <c r="C9807" i="2"/>
  <c r="C9808" i="2"/>
  <c r="C9809" i="2"/>
  <c r="C9810" i="2"/>
  <c r="C9811" i="2"/>
  <c r="C9812" i="2"/>
  <c r="C9813" i="2"/>
  <c r="C9814" i="2"/>
  <c r="C9815" i="2"/>
  <c r="C9816" i="2"/>
  <c r="C9817" i="2"/>
  <c r="C9818" i="2"/>
  <c r="C9819" i="2"/>
  <c r="C9820" i="2"/>
  <c r="C9821" i="2"/>
  <c r="C9822" i="2"/>
  <c r="C9823" i="2"/>
  <c r="C9824" i="2"/>
  <c r="C9825" i="2"/>
  <c r="C9826" i="2"/>
  <c r="C9827" i="2"/>
  <c r="C9828" i="2"/>
  <c r="C9829" i="2"/>
  <c r="C9830" i="2"/>
  <c r="C9831" i="2"/>
  <c r="C9832" i="2"/>
  <c r="C9833" i="2"/>
  <c r="C9834" i="2"/>
  <c r="C9835" i="2"/>
  <c r="C9836" i="2"/>
  <c r="C9837" i="2"/>
  <c r="C9838" i="2"/>
  <c r="C9839" i="2"/>
  <c r="C9840" i="2"/>
  <c r="C9841" i="2"/>
  <c r="C9842" i="2"/>
  <c r="C9843" i="2"/>
  <c r="C9844" i="2"/>
  <c r="C9845" i="2"/>
  <c r="C9846" i="2"/>
  <c r="C9847" i="2"/>
  <c r="C9848" i="2"/>
  <c r="C9849" i="2"/>
  <c r="C9850" i="2"/>
  <c r="C9851" i="2"/>
  <c r="C9852" i="2"/>
  <c r="C9853" i="2"/>
  <c r="C9854" i="2"/>
  <c r="C9855" i="2"/>
  <c r="C9856" i="2"/>
  <c r="C9857" i="2"/>
  <c r="C9858" i="2"/>
  <c r="C9859" i="2"/>
  <c r="C9860" i="2"/>
  <c r="C9861" i="2"/>
  <c r="C9862" i="2"/>
  <c r="C9863" i="2"/>
  <c r="C9864" i="2"/>
  <c r="C9865" i="2"/>
  <c r="C9866" i="2"/>
  <c r="C9867" i="2"/>
  <c r="C9868" i="2"/>
  <c r="C9869" i="2"/>
  <c r="C9870" i="2"/>
  <c r="C9871" i="2"/>
  <c r="C9872" i="2"/>
  <c r="C9873" i="2"/>
  <c r="C9874" i="2"/>
  <c r="C9875" i="2"/>
  <c r="C9876" i="2"/>
  <c r="C9877" i="2"/>
  <c r="C9878" i="2"/>
  <c r="C9879" i="2"/>
  <c r="C9880" i="2"/>
  <c r="C9881" i="2"/>
  <c r="C9882" i="2"/>
  <c r="C9883" i="2"/>
  <c r="C9884" i="2"/>
  <c r="C9885" i="2"/>
  <c r="C9886" i="2"/>
  <c r="C9887" i="2"/>
  <c r="C9888" i="2"/>
  <c r="C9889" i="2"/>
  <c r="C9890" i="2"/>
  <c r="C9891" i="2"/>
  <c r="C9892" i="2"/>
  <c r="C9893" i="2"/>
  <c r="C9894" i="2"/>
  <c r="C9895" i="2"/>
  <c r="C9896" i="2"/>
  <c r="C9897" i="2"/>
  <c r="C9898" i="2"/>
  <c r="C9899" i="2"/>
  <c r="C9900" i="2"/>
  <c r="C9901" i="2"/>
  <c r="C9902" i="2"/>
  <c r="C9903" i="2"/>
  <c r="C9904" i="2"/>
  <c r="C9905" i="2"/>
  <c r="C9906" i="2"/>
  <c r="C9907" i="2"/>
  <c r="C9908" i="2"/>
  <c r="C9909" i="2"/>
  <c r="C9910" i="2"/>
  <c r="C9911" i="2"/>
  <c r="C9912" i="2"/>
  <c r="C9913" i="2"/>
  <c r="C9914" i="2"/>
  <c r="C9915" i="2"/>
  <c r="C9916" i="2"/>
  <c r="C9917" i="2"/>
  <c r="C9918" i="2"/>
  <c r="C9919" i="2"/>
  <c r="C9920" i="2"/>
  <c r="C9921" i="2"/>
  <c r="C9922" i="2"/>
  <c r="C9923" i="2"/>
  <c r="C9924" i="2"/>
  <c r="C9925" i="2"/>
  <c r="C9926" i="2"/>
  <c r="C9927" i="2"/>
  <c r="C9928" i="2"/>
  <c r="C9929" i="2"/>
  <c r="C9930" i="2"/>
  <c r="C9931" i="2"/>
  <c r="C9932" i="2"/>
  <c r="C9933" i="2"/>
  <c r="C9934" i="2"/>
  <c r="C9935" i="2"/>
  <c r="C9936" i="2"/>
  <c r="C9937" i="2"/>
  <c r="C9938" i="2"/>
  <c r="C9939" i="2"/>
  <c r="C9940" i="2"/>
  <c r="C9941" i="2"/>
  <c r="C9942" i="2"/>
  <c r="C9943" i="2"/>
  <c r="C9944" i="2"/>
  <c r="C9945" i="2"/>
  <c r="C9946" i="2"/>
  <c r="C9947" i="2"/>
  <c r="C9948" i="2"/>
  <c r="C9949" i="2"/>
  <c r="C9950" i="2"/>
  <c r="C9951" i="2"/>
  <c r="C9952" i="2"/>
  <c r="C9953" i="2"/>
  <c r="C9954" i="2"/>
  <c r="C9955" i="2"/>
  <c r="C9956" i="2"/>
  <c r="C9957" i="2"/>
  <c r="C9958" i="2"/>
  <c r="C9959" i="2"/>
  <c r="C9960" i="2"/>
  <c r="C9961" i="2"/>
  <c r="C9962" i="2"/>
  <c r="C9963" i="2"/>
  <c r="C9964" i="2"/>
  <c r="C9965" i="2"/>
  <c r="C9966" i="2"/>
  <c r="C9967" i="2"/>
  <c r="C9968" i="2"/>
  <c r="C9969" i="2"/>
  <c r="C9970" i="2"/>
  <c r="C9971" i="2"/>
  <c r="C9972" i="2"/>
  <c r="C9973" i="2"/>
  <c r="C9974" i="2"/>
  <c r="C9975" i="2"/>
  <c r="C9976" i="2"/>
  <c r="C9977" i="2"/>
  <c r="C9978" i="2"/>
  <c r="C9979" i="2"/>
  <c r="C9980" i="2"/>
  <c r="C9981" i="2"/>
  <c r="C9982" i="2"/>
  <c r="C9983" i="2"/>
  <c r="C9984" i="2"/>
  <c r="C9985" i="2"/>
  <c r="C9986" i="2"/>
  <c r="C9987" i="2"/>
  <c r="C9988" i="2"/>
  <c r="C9989" i="2"/>
  <c r="C9990" i="2"/>
  <c r="C9991" i="2"/>
  <c r="C9992" i="2"/>
  <c r="C9993" i="2"/>
  <c r="C9994" i="2"/>
  <c r="C9995" i="2"/>
  <c r="C9996" i="2"/>
  <c r="C9997" i="2"/>
  <c r="C9998" i="2"/>
  <c r="C9999" i="2"/>
  <c r="C10000" i="2"/>
  <c r="C10001" i="2"/>
  <c r="C10002" i="2"/>
  <c r="C10003" i="2"/>
  <c r="C10004" i="2"/>
  <c r="C10005" i="2"/>
  <c r="C10006" i="2"/>
  <c r="C10007" i="2"/>
  <c r="C10008" i="2"/>
  <c r="C10009" i="2"/>
  <c r="C10010" i="2"/>
  <c r="C10011" i="2"/>
  <c r="C10012" i="2"/>
  <c r="C10013" i="2"/>
  <c r="C10014" i="2"/>
  <c r="C10015" i="2"/>
  <c r="C10016" i="2"/>
  <c r="C10017" i="2"/>
  <c r="C10018" i="2"/>
  <c r="C10019" i="2"/>
  <c r="C10020" i="2"/>
  <c r="C10021" i="2"/>
  <c r="C10022" i="2"/>
  <c r="C10023" i="2"/>
  <c r="C10024" i="2"/>
  <c r="C10025" i="2"/>
  <c r="D3155" i="2"/>
  <c r="D3157" i="2"/>
  <c r="D3161" i="2"/>
  <c r="D3173" i="2"/>
  <c r="D3193" i="2"/>
  <c r="D3200" i="2"/>
  <c r="D3203" i="2"/>
  <c r="D3204" i="2"/>
  <c r="D3206" i="2"/>
  <c r="D3207" i="2"/>
  <c r="D3208" i="2"/>
  <c r="D3213" i="2"/>
  <c r="D3214" i="2"/>
  <c r="D3215" i="2"/>
  <c r="D3218" i="2"/>
  <c r="D3221" i="2"/>
  <c r="D3222" i="2"/>
  <c r="D3223" i="2"/>
  <c r="D3224" i="2"/>
  <c r="D3225" i="2"/>
  <c r="D3230" i="2"/>
  <c r="D3233" i="2"/>
  <c r="D3234" i="2"/>
  <c r="D3237" i="2"/>
  <c r="D3238" i="2"/>
  <c r="D3239" i="2"/>
  <c r="D3242" i="2"/>
  <c r="D3243" i="2"/>
  <c r="D3246" i="2"/>
  <c r="D3247" i="2"/>
  <c r="D3256" i="2"/>
  <c r="D3257" i="2"/>
  <c r="D3258" i="2"/>
  <c r="D3263" i="2"/>
  <c r="D3264" i="2"/>
  <c r="D3272" i="2"/>
  <c r="D3274" i="2"/>
  <c r="D3276" i="2"/>
  <c r="D3280" i="2"/>
  <c r="D3281" i="2"/>
  <c r="D3284" i="2"/>
  <c r="D3286" i="2"/>
  <c r="D3287" i="2"/>
  <c r="D3291" i="2"/>
  <c r="D3294" i="2"/>
  <c r="D3296" i="2"/>
  <c r="D3298" i="2"/>
  <c r="D3299" i="2"/>
  <c r="D3304" i="2"/>
  <c r="D3305" i="2"/>
  <c r="D3316" i="2"/>
  <c r="D3320" i="2"/>
  <c r="D3324" i="2"/>
  <c r="D3327" i="2"/>
  <c r="D3328" i="2"/>
  <c r="D3329" i="2"/>
  <c r="D3331" i="2"/>
  <c r="D3332" i="2"/>
  <c r="D3333" i="2"/>
  <c r="D3345" i="2"/>
  <c r="D3346" i="2"/>
  <c r="D3347" i="2"/>
  <c r="D3352" i="2"/>
  <c r="D3353" i="2"/>
  <c r="D3360" i="2"/>
  <c r="D3362" i="2"/>
  <c r="D3363" i="2"/>
  <c r="D3364" i="2"/>
  <c r="D3365" i="2"/>
  <c r="D3366" i="2"/>
  <c r="D3367" i="2"/>
  <c r="D3368" i="2"/>
  <c r="D3369" i="2"/>
  <c r="D3370" i="2"/>
  <c r="D3371" i="2"/>
  <c r="D3372" i="2"/>
  <c r="D3373" i="2"/>
  <c r="D3374" i="2"/>
  <c r="D3375" i="2"/>
  <c r="D3376" i="2"/>
  <c r="D3377" i="2"/>
  <c r="D3378" i="2"/>
  <c r="D3379" i="2"/>
  <c r="D3380" i="2"/>
  <c r="D3381" i="2"/>
  <c r="D3382" i="2"/>
  <c r="D3383" i="2"/>
  <c r="D3384" i="2"/>
  <c r="D3385" i="2"/>
  <c r="D3386" i="2"/>
  <c r="D3387" i="2"/>
  <c r="D3388" i="2"/>
  <c r="D3389" i="2"/>
  <c r="D3390" i="2"/>
  <c r="D3391" i="2"/>
  <c r="D3392" i="2"/>
  <c r="D3393" i="2"/>
  <c r="D3394" i="2"/>
  <c r="D3395" i="2"/>
  <c r="D3397" i="2"/>
  <c r="D3398" i="2"/>
  <c r="D3399" i="2"/>
  <c r="D3400" i="2"/>
  <c r="D3401" i="2"/>
  <c r="D3402" i="2"/>
  <c r="D3403" i="2"/>
  <c r="D3404" i="2"/>
  <c r="D3405" i="2"/>
  <c r="D3406" i="2"/>
  <c r="D3407" i="2"/>
  <c r="D3408" i="2"/>
  <c r="D3409" i="2"/>
  <c r="D3410" i="2"/>
  <c r="D3411" i="2"/>
  <c r="D3412" i="2"/>
  <c r="D3413" i="2"/>
  <c r="D3414" i="2"/>
  <c r="D3415" i="2"/>
  <c r="D3416" i="2"/>
  <c r="D3417" i="2"/>
  <c r="D3418" i="2"/>
  <c r="D3419" i="2"/>
  <c r="D3420" i="2"/>
  <c r="D3421" i="2"/>
  <c r="D3422" i="2"/>
  <c r="D3423" i="2"/>
  <c r="D3424" i="2"/>
  <c r="D3425" i="2"/>
  <c r="D3426" i="2"/>
  <c r="D3466" i="2"/>
  <c r="D3467" i="2"/>
  <c r="D3468" i="2"/>
  <c r="D3469" i="2"/>
  <c r="D3470" i="2"/>
  <c r="D3471" i="2"/>
  <c r="D3472" i="2"/>
  <c r="D3473" i="2"/>
  <c r="D3474" i="2"/>
  <c r="D3475" i="2"/>
  <c r="D3476" i="2"/>
  <c r="D3477" i="2"/>
  <c r="D3478" i="2"/>
  <c r="D3479" i="2"/>
  <c r="D3480" i="2"/>
  <c r="D3481" i="2"/>
  <c r="D3482" i="2"/>
  <c r="D3483" i="2"/>
  <c r="D3484" i="2"/>
  <c r="D3485" i="2"/>
  <c r="D3486" i="2"/>
  <c r="D3487" i="2"/>
  <c r="D3488" i="2"/>
  <c r="D3489" i="2"/>
  <c r="D3490" i="2"/>
  <c r="D3491" i="2"/>
  <c r="D3492" i="2"/>
  <c r="D3493" i="2"/>
  <c r="D3494" i="2"/>
  <c r="D3495" i="2"/>
  <c r="D3496" i="2"/>
  <c r="D3497" i="2"/>
  <c r="D3498" i="2"/>
  <c r="D3499" i="2"/>
  <c r="D3500" i="2"/>
  <c r="D3501" i="2"/>
  <c r="D3502" i="2"/>
  <c r="D3503" i="2"/>
  <c r="D3504" i="2"/>
  <c r="D3505" i="2"/>
  <c r="D3506" i="2"/>
  <c r="D3507" i="2"/>
  <c r="D3508" i="2"/>
  <c r="D3509" i="2"/>
  <c r="D3510" i="2"/>
  <c r="D3511" i="2"/>
  <c r="D3512" i="2"/>
  <c r="D3513" i="2"/>
  <c r="D3514" i="2"/>
  <c r="D3515" i="2"/>
  <c r="D3516" i="2"/>
  <c r="D3517" i="2"/>
  <c r="D3518" i="2"/>
  <c r="D3519" i="2"/>
  <c r="D3520" i="2"/>
  <c r="D3521" i="2"/>
  <c r="D3522" i="2"/>
  <c r="D3523" i="2"/>
  <c r="D3524" i="2"/>
  <c r="D3525" i="2"/>
  <c r="D3526" i="2"/>
  <c r="D3527" i="2"/>
  <c r="D3528" i="2"/>
  <c r="D3529" i="2"/>
  <c r="D3530" i="2"/>
  <c r="D3531" i="2"/>
  <c r="D3532" i="2"/>
  <c r="D3533" i="2"/>
  <c r="D3534" i="2"/>
  <c r="D3535" i="2"/>
  <c r="D3536" i="2"/>
  <c r="D3537" i="2"/>
  <c r="D3538" i="2"/>
  <c r="D3539" i="2"/>
  <c r="D3540" i="2"/>
  <c r="D3541" i="2"/>
  <c r="D3542" i="2"/>
  <c r="D3543" i="2"/>
  <c r="D3544" i="2"/>
  <c r="D3545" i="2"/>
  <c r="D3546" i="2"/>
  <c r="D3547" i="2"/>
  <c r="D3548" i="2"/>
  <c r="D3549" i="2"/>
  <c r="D3550" i="2"/>
  <c r="D3551" i="2"/>
  <c r="D3552" i="2"/>
  <c r="D3553" i="2"/>
  <c r="D3554" i="2"/>
  <c r="D3555" i="2"/>
  <c r="D3556" i="2"/>
  <c r="D3557" i="2"/>
  <c r="D3558" i="2"/>
  <c r="D3559" i="2"/>
  <c r="D3560" i="2"/>
  <c r="D3561" i="2"/>
  <c r="D3562" i="2"/>
  <c r="D3563" i="2"/>
  <c r="D3564" i="2"/>
  <c r="D3565" i="2"/>
  <c r="D3566" i="2"/>
  <c r="D3567" i="2"/>
  <c r="D3568" i="2"/>
  <c r="D3569" i="2"/>
  <c r="D3570" i="2"/>
  <c r="D3571" i="2"/>
  <c r="D3572" i="2"/>
  <c r="D3573" i="2"/>
  <c r="D3574" i="2"/>
  <c r="D3575" i="2"/>
  <c r="D3576" i="2"/>
  <c r="D3577" i="2"/>
  <c r="D3578" i="2"/>
  <c r="D3579" i="2"/>
  <c r="D3580" i="2"/>
  <c r="D3581" i="2"/>
  <c r="D3582" i="2"/>
  <c r="D3583" i="2"/>
  <c r="D3584" i="2"/>
  <c r="D3585" i="2"/>
  <c r="D3586" i="2"/>
  <c r="D3587" i="2"/>
  <c r="D3588" i="2"/>
  <c r="D3589" i="2"/>
  <c r="D3590" i="2"/>
  <c r="D3591" i="2"/>
  <c r="D3592" i="2"/>
  <c r="D3593" i="2"/>
  <c r="D3594" i="2"/>
  <c r="D3595" i="2"/>
  <c r="D3596" i="2"/>
  <c r="D3597" i="2"/>
  <c r="D3598" i="2"/>
  <c r="D3599" i="2"/>
  <c r="D3600" i="2"/>
  <c r="D3601" i="2"/>
  <c r="D3602" i="2"/>
  <c r="D3603" i="2"/>
  <c r="D3604" i="2"/>
  <c r="D3605" i="2"/>
  <c r="D3606" i="2"/>
  <c r="D3607" i="2"/>
  <c r="D3608" i="2"/>
  <c r="D3609" i="2"/>
  <c r="D3610" i="2"/>
  <c r="D3611" i="2"/>
  <c r="D3612" i="2"/>
  <c r="D3613" i="2"/>
  <c r="D3614" i="2"/>
  <c r="D3615" i="2"/>
  <c r="D3616" i="2"/>
  <c r="D3617" i="2"/>
  <c r="D3618" i="2"/>
  <c r="D3619" i="2"/>
  <c r="D3620" i="2"/>
  <c r="D3621" i="2"/>
  <c r="D3622" i="2"/>
  <c r="D3623" i="2"/>
  <c r="D3624" i="2"/>
  <c r="D3625" i="2"/>
  <c r="D3626" i="2"/>
  <c r="D3627" i="2"/>
  <c r="D3628" i="2"/>
  <c r="D3629" i="2"/>
  <c r="D3630" i="2"/>
  <c r="D3631" i="2"/>
  <c r="D3632" i="2"/>
  <c r="D3633" i="2"/>
  <c r="D3634" i="2"/>
  <c r="D3635" i="2"/>
  <c r="D3636" i="2"/>
  <c r="D3637" i="2"/>
  <c r="D3638" i="2"/>
  <c r="D3639" i="2"/>
  <c r="D3640" i="2"/>
  <c r="D3641" i="2"/>
  <c r="D3642" i="2"/>
  <c r="D3643" i="2"/>
  <c r="D3644" i="2"/>
  <c r="D3645" i="2"/>
  <c r="D3646" i="2"/>
  <c r="D3647" i="2"/>
  <c r="D3648" i="2"/>
  <c r="D3649" i="2"/>
  <c r="D3650" i="2"/>
  <c r="D3651" i="2"/>
  <c r="D3652" i="2"/>
  <c r="D3653" i="2"/>
  <c r="D3654" i="2"/>
  <c r="D3655" i="2"/>
  <c r="D3656" i="2"/>
  <c r="D3657" i="2"/>
  <c r="D3658" i="2"/>
  <c r="D3659" i="2"/>
  <c r="D3660" i="2"/>
  <c r="D3661" i="2"/>
  <c r="D3662" i="2"/>
  <c r="D3663" i="2"/>
  <c r="D3664" i="2"/>
  <c r="D3665" i="2"/>
  <c r="D3666" i="2"/>
  <c r="D3667" i="2"/>
  <c r="D3668" i="2"/>
  <c r="D3669" i="2"/>
  <c r="D3670" i="2"/>
  <c r="D3671" i="2"/>
  <c r="D3672" i="2"/>
  <c r="D3673" i="2"/>
  <c r="D3674" i="2"/>
  <c r="D3675" i="2"/>
  <c r="D3676" i="2"/>
  <c r="D3677" i="2"/>
  <c r="D3678" i="2"/>
  <c r="D3679" i="2"/>
  <c r="D3680" i="2"/>
  <c r="D3681" i="2"/>
  <c r="D3682" i="2"/>
  <c r="D3683" i="2"/>
  <c r="D3684" i="2"/>
  <c r="D3685" i="2"/>
  <c r="D3686" i="2"/>
  <c r="D3687" i="2"/>
  <c r="D3688" i="2"/>
  <c r="D3689" i="2"/>
  <c r="D3690" i="2"/>
  <c r="D3691" i="2"/>
  <c r="D3692" i="2"/>
  <c r="D3693" i="2"/>
  <c r="D3694" i="2"/>
  <c r="D3695" i="2"/>
  <c r="D3696" i="2"/>
  <c r="D3697" i="2"/>
  <c r="D3698" i="2"/>
  <c r="D3699" i="2"/>
  <c r="D3700" i="2"/>
  <c r="D3701" i="2"/>
  <c r="D3702" i="2"/>
  <c r="D3703" i="2"/>
  <c r="D3704" i="2"/>
  <c r="D3705" i="2"/>
  <c r="D3706" i="2"/>
  <c r="D3707" i="2"/>
  <c r="D3708" i="2"/>
  <c r="D3709" i="2"/>
  <c r="D3710" i="2"/>
  <c r="D3711" i="2"/>
  <c r="D3712" i="2"/>
  <c r="D3713" i="2"/>
  <c r="D3714" i="2"/>
  <c r="D3715" i="2"/>
  <c r="D3716" i="2"/>
  <c r="D3717" i="2"/>
  <c r="D3718" i="2"/>
  <c r="D3719" i="2"/>
  <c r="D3720" i="2"/>
  <c r="D3721" i="2"/>
  <c r="D3722" i="2"/>
  <c r="D3723" i="2"/>
  <c r="D3724" i="2"/>
  <c r="D3725" i="2"/>
  <c r="D3726" i="2"/>
  <c r="D3727" i="2"/>
  <c r="D3728" i="2"/>
  <c r="D3729" i="2"/>
  <c r="D3730" i="2"/>
  <c r="D3731" i="2"/>
  <c r="D3732" i="2"/>
  <c r="D3733" i="2"/>
  <c r="D3734" i="2"/>
  <c r="D3735" i="2"/>
  <c r="D3736" i="2"/>
  <c r="D3737" i="2"/>
  <c r="D3738" i="2"/>
  <c r="D3739" i="2"/>
  <c r="D3740" i="2"/>
  <c r="D3741" i="2"/>
  <c r="D3742" i="2"/>
  <c r="D3743" i="2"/>
  <c r="D3744" i="2"/>
  <c r="D3745" i="2"/>
  <c r="D3746" i="2"/>
  <c r="D3747" i="2"/>
  <c r="D3748" i="2"/>
  <c r="D3749" i="2"/>
  <c r="D3750" i="2"/>
  <c r="D3751" i="2"/>
  <c r="D3752" i="2"/>
  <c r="D3753" i="2"/>
  <c r="D3754" i="2"/>
  <c r="D3755" i="2"/>
  <c r="D3756" i="2"/>
  <c r="D3757" i="2"/>
  <c r="D3758" i="2"/>
  <c r="D3759" i="2"/>
  <c r="D3760" i="2"/>
  <c r="D3761" i="2"/>
  <c r="D3762" i="2"/>
  <c r="D3763" i="2"/>
  <c r="D3764" i="2"/>
  <c r="D3765" i="2"/>
  <c r="D3766" i="2"/>
  <c r="D3767" i="2"/>
  <c r="D3768" i="2"/>
  <c r="D3769" i="2"/>
  <c r="D3770" i="2"/>
  <c r="D3771" i="2"/>
  <c r="D3772" i="2"/>
  <c r="D3773" i="2"/>
  <c r="D3774" i="2"/>
  <c r="D3775" i="2"/>
  <c r="D3776" i="2"/>
  <c r="D3777" i="2"/>
  <c r="D3778" i="2"/>
  <c r="D3779" i="2"/>
  <c r="D3780" i="2"/>
  <c r="D3781" i="2"/>
  <c r="D3782" i="2"/>
  <c r="D3783" i="2"/>
  <c r="D3784" i="2"/>
  <c r="D3785" i="2"/>
  <c r="D3786" i="2"/>
  <c r="D3787" i="2"/>
  <c r="D3788" i="2"/>
  <c r="D3789" i="2"/>
  <c r="D3790" i="2"/>
  <c r="D3791" i="2"/>
  <c r="D3792" i="2"/>
  <c r="D3793" i="2"/>
  <c r="D3794" i="2"/>
  <c r="D3795" i="2"/>
  <c r="D3796" i="2"/>
  <c r="D3797" i="2"/>
  <c r="D3798" i="2"/>
  <c r="D3799" i="2"/>
  <c r="D3800" i="2"/>
  <c r="D3801" i="2"/>
  <c r="D3802" i="2"/>
  <c r="D3803" i="2"/>
  <c r="D3804" i="2"/>
  <c r="D3805" i="2"/>
  <c r="D3806" i="2"/>
  <c r="D3807" i="2"/>
  <c r="D3808" i="2"/>
  <c r="D3809" i="2"/>
  <c r="D3810" i="2"/>
  <c r="D3811" i="2"/>
  <c r="D3812" i="2"/>
  <c r="D3813" i="2"/>
  <c r="D3814" i="2"/>
  <c r="D3815" i="2"/>
  <c r="D3816" i="2"/>
  <c r="D3817" i="2"/>
  <c r="D3818" i="2"/>
  <c r="D3819" i="2"/>
  <c r="D3820" i="2"/>
  <c r="D3821" i="2"/>
  <c r="D3822" i="2"/>
  <c r="D3823" i="2"/>
  <c r="D3824" i="2"/>
  <c r="D3825" i="2"/>
  <c r="D3826" i="2"/>
  <c r="D3827" i="2"/>
  <c r="D3828" i="2"/>
  <c r="D3829" i="2"/>
  <c r="D3830" i="2"/>
  <c r="D3831" i="2"/>
  <c r="D3832" i="2"/>
  <c r="D3833" i="2"/>
  <c r="D3834" i="2"/>
  <c r="D3835" i="2"/>
  <c r="D3836" i="2"/>
  <c r="D3837" i="2"/>
  <c r="D3838" i="2"/>
  <c r="D3839" i="2"/>
  <c r="D3840" i="2"/>
  <c r="D3841" i="2"/>
  <c r="D3842" i="2"/>
  <c r="D3843" i="2"/>
  <c r="D3844" i="2"/>
  <c r="D3845" i="2"/>
  <c r="D3846" i="2"/>
  <c r="D3847" i="2"/>
  <c r="D3848" i="2"/>
  <c r="D3849" i="2"/>
  <c r="D3850" i="2"/>
  <c r="D3851" i="2"/>
  <c r="D3852" i="2"/>
  <c r="D3853" i="2"/>
  <c r="D3854" i="2"/>
  <c r="D3855" i="2"/>
  <c r="D3856" i="2"/>
  <c r="D3857" i="2"/>
  <c r="D3858" i="2"/>
  <c r="D3859" i="2"/>
  <c r="D3860" i="2"/>
  <c r="D3861" i="2"/>
  <c r="D3862" i="2"/>
  <c r="D3863" i="2"/>
  <c r="D3864" i="2"/>
  <c r="D3865" i="2"/>
  <c r="D3866" i="2"/>
  <c r="D3867" i="2"/>
  <c r="D3868" i="2"/>
  <c r="D3869" i="2"/>
  <c r="D3870" i="2"/>
  <c r="D3871" i="2"/>
  <c r="D3872" i="2"/>
  <c r="D3873" i="2"/>
  <c r="D3874" i="2"/>
  <c r="D3875" i="2"/>
  <c r="D3876" i="2"/>
  <c r="D3877" i="2"/>
  <c r="D3878" i="2"/>
  <c r="D3879" i="2"/>
  <c r="D3880" i="2"/>
  <c r="D3881" i="2"/>
  <c r="D3882" i="2"/>
  <c r="D3883" i="2"/>
  <c r="D3884" i="2"/>
  <c r="D3885" i="2"/>
  <c r="D3886" i="2"/>
  <c r="D3887" i="2"/>
  <c r="D3888" i="2"/>
  <c r="D3889" i="2"/>
  <c r="D3890" i="2"/>
  <c r="D3891" i="2"/>
  <c r="D3892" i="2"/>
  <c r="D3893" i="2"/>
  <c r="D3894" i="2"/>
  <c r="D3895" i="2"/>
  <c r="D3896" i="2"/>
  <c r="D3897" i="2"/>
  <c r="D3898" i="2"/>
  <c r="D3899" i="2"/>
  <c r="D3900" i="2"/>
  <c r="D3901" i="2"/>
  <c r="D3902" i="2"/>
  <c r="D3903" i="2"/>
  <c r="D3904" i="2"/>
  <c r="D3905" i="2"/>
  <c r="D3906" i="2"/>
  <c r="D3907" i="2"/>
  <c r="D3908" i="2"/>
  <c r="D3909" i="2"/>
  <c r="D3910" i="2"/>
  <c r="D3911" i="2"/>
  <c r="D3912" i="2"/>
  <c r="D3913" i="2"/>
  <c r="D3914" i="2"/>
  <c r="D3915" i="2"/>
  <c r="D3916" i="2"/>
  <c r="D3917" i="2"/>
  <c r="D3918" i="2"/>
  <c r="D3919" i="2"/>
  <c r="D3920" i="2"/>
  <c r="D3921" i="2"/>
  <c r="D3922" i="2"/>
  <c r="D3923" i="2"/>
  <c r="D3924" i="2"/>
  <c r="D3925" i="2"/>
  <c r="D3926" i="2"/>
  <c r="D3927" i="2"/>
  <c r="D3928" i="2"/>
  <c r="D3929" i="2"/>
  <c r="D3930" i="2"/>
  <c r="D3931" i="2"/>
  <c r="D3932" i="2"/>
  <c r="D3933" i="2"/>
  <c r="D3934" i="2"/>
  <c r="D3935" i="2"/>
  <c r="D3936" i="2"/>
  <c r="D3937" i="2"/>
  <c r="D3938" i="2"/>
  <c r="D3939" i="2"/>
  <c r="D3940" i="2"/>
  <c r="D3941" i="2"/>
  <c r="D3942" i="2"/>
  <c r="D3943" i="2"/>
  <c r="D3944" i="2"/>
  <c r="D3945" i="2"/>
  <c r="D3946" i="2"/>
  <c r="D3947" i="2"/>
  <c r="D3948" i="2"/>
  <c r="D3949" i="2"/>
  <c r="D3950" i="2"/>
  <c r="D3951" i="2"/>
  <c r="D3952" i="2"/>
  <c r="D3953" i="2"/>
  <c r="D3954" i="2"/>
  <c r="D3955" i="2"/>
  <c r="D3956" i="2"/>
  <c r="D3957" i="2"/>
  <c r="D3958" i="2"/>
  <c r="D3959" i="2"/>
  <c r="D3960" i="2"/>
  <c r="D3961" i="2"/>
  <c r="D3962" i="2"/>
  <c r="D3963" i="2"/>
  <c r="D3964" i="2"/>
  <c r="D3965" i="2"/>
  <c r="D3966" i="2"/>
  <c r="D3967" i="2"/>
  <c r="D3968" i="2"/>
  <c r="D3969" i="2"/>
  <c r="D3970" i="2"/>
  <c r="D3971" i="2"/>
  <c r="D3972" i="2"/>
  <c r="D3973" i="2"/>
  <c r="D3974" i="2"/>
  <c r="D3975" i="2"/>
  <c r="D3976" i="2"/>
  <c r="D3977" i="2"/>
  <c r="D3978" i="2"/>
  <c r="D3979" i="2"/>
  <c r="D3980" i="2"/>
  <c r="D3981" i="2"/>
  <c r="D3982" i="2"/>
  <c r="D3983" i="2"/>
  <c r="D3984" i="2"/>
  <c r="D3985" i="2"/>
  <c r="D3986" i="2"/>
  <c r="D3987" i="2"/>
  <c r="D3988" i="2"/>
  <c r="D3989" i="2"/>
  <c r="D3990" i="2"/>
  <c r="D3991" i="2"/>
  <c r="D3992" i="2"/>
  <c r="D3993" i="2"/>
  <c r="D3994" i="2"/>
  <c r="D3995" i="2"/>
  <c r="D3996" i="2"/>
  <c r="D3997" i="2"/>
  <c r="D3998" i="2"/>
  <c r="D3999" i="2"/>
  <c r="D4000" i="2"/>
  <c r="D4001" i="2"/>
  <c r="D4002" i="2"/>
  <c r="D4003" i="2"/>
  <c r="D4004" i="2"/>
  <c r="D4005" i="2"/>
  <c r="D4006" i="2"/>
  <c r="D4007" i="2"/>
  <c r="D4008" i="2"/>
  <c r="D4009" i="2"/>
  <c r="D4010" i="2"/>
  <c r="D4011" i="2"/>
  <c r="D4012" i="2"/>
  <c r="D4013" i="2"/>
  <c r="D4014" i="2"/>
  <c r="D4015" i="2"/>
  <c r="D4016" i="2"/>
  <c r="D4017" i="2"/>
  <c r="D4018" i="2"/>
  <c r="D4019" i="2"/>
  <c r="D4020" i="2"/>
  <c r="D4021" i="2"/>
  <c r="D4022" i="2"/>
  <c r="D4023" i="2"/>
  <c r="D4024" i="2"/>
  <c r="D4025" i="2"/>
  <c r="D4026" i="2"/>
  <c r="D4027" i="2"/>
  <c r="D4028" i="2"/>
  <c r="D4029" i="2"/>
  <c r="D4030" i="2"/>
  <c r="D4031" i="2"/>
  <c r="D4032" i="2"/>
  <c r="D4033" i="2"/>
  <c r="D4034" i="2"/>
  <c r="D4035" i="2"/>
  <c r="D4036" i="2"/>
  <c r="D4037" i="2"/>
  <c r="D4038" i="2"/>
  <c r="D4039" i="2"/>
  <c r="D4040" i="2"/>
  <c r="D4041" i="2"/>
  <c r="D4042" i="2"/>
  <c r="D4043" i="2"/>
  <c r="D4044" i="2"/>
  <c r="D4045" i="2"/>
  <c r="D4046" i="2"/>
  <c r="D4047" i="2"/>
  <c r="D4048" i="2"/>
  <c r="D4049" i="2"/>
  <c r="D4050" i="2"/>
  <c r="D4051" i="2"/>
  <c r="D4052" i="2"/>
  <c r="D4053" i="2"/>
  <c r="D4054" i="2"/>
  <c r="D4055" i="2"/>
  <c r="D4056" i="2"/>
  <c r="D4057" i="2"/>
  <c r="D4058" i="2"/>
  <c r="D4059" i="2"/>
  <c r="D4060" i="2"/>
  <c r="D4061" i="2"/>
  <c r="D4062" i="2"/>
  <c r="D4063" i="2"/>
  <c r="D4064" i="2"/>
  <c r="D4065" i="2"/>
  <c r="D4066" i="2"/>
  <c r="D4067" i="2"/>
  <c r="D4068" i="2"/>
  <c r="D4069" i="2"/>
  <c r="D4070" i="2"/>
  <c r="D4071" i="2"/>
  <c r="D4072" i="2"/>
  <c r="D4073" i="2"/>
  <c r="D4074" i="2"/>
  <c r="D4075" i="2"/>
  <c r="D4076" i="2"/>
  <c r="D4077" i="2"/>
  <c r="D4078" i="2"/>
  <c r="D4079" i="2"/>
  <c r="D4080" i="2"/>
  <c r="D4081" i="2"/>
  <c r="D4082" i="2"/>
  <c r="D4083" i="2"/>
  <c r="D4084" i="2"/>
  <c r="D4085" i="2"/>
  <c r="D4086" i="2"/>
  <c r="D4087" i="2"/>
  <c r="D4088" i="2"/>
  <c r="D4089" i="2"/>
  <c r="D4090" i="2"/>
  <c r="D4091" i="2"/>
  <c r="D4092" i="2"/>
  <c r="D4093" i="2"/>
  <c r="D4094" i="2"/>
  <c r="D4095" i="2"/>
  <c r="D4096" i="2"/>
  <c r="D4097" i="2"/>
  <c r="D4098" i="2"/>
  <c r="D4099" i="2"/>
  <c r="D4100" i="2"/>
  <c r="D4101" i="2"/>
  <c r="D4102" i="2"/>
  <c r="D4103" i="2"/>
  <c r="D4104" i="2"/>
  <c r="D4105" i="2"/>
  <c r="D4106" i="2"/>
  <c r="D4107" i="2"/>
  <c r="D4108" i="2"/>
  <c r="D4109" i="2"/>
  <c r="D4110" i="2"/>
  <c r="D4111" i="2"/>
  <c r="D4112" i="2"/>
  <c r="D4113" i="2"/>
  <c r="D4114" i="2"/>
  <c r="D4115" i="2"/>
  <c r="D4116" i="2"/>
  <c r="D4117" i="2"/>
  <c r="D4118" i="2"/>
  <c r="D4119" i="2"/>
  <c r="D4120" i="2"/>
  <c r="D4121" i="2"/>
  <c r="D4122" i="2"/>
  <c r="D4123" i="2"/>
  <c r="D4124" i="2"/>
  <c r="D4125" i="2"/>
  <c r="D4126" i="2"/>
  <c r="D4127" i="2"/>
  <c r="D4128" i="2"/>
  <c r="D4129" i="2"/>
  <c r="D4130" i="2"/>
  <c r="D4131" i="2"/>
  <c r="D4132" i="2"/>
  <c r="D4133" i="2"/>
  <c r="D4134" i="2"/>
  <c r="D4135" i="2"/>
  <c r="D4136" i="2"/>
  <c r="D4137" i="2"/>
  <c r="D4138" i="2"/>
  <c r="D4139" i="2"/>
  <c r="D4140" i="2"/>
  <c r="D4141" i="2"/>
  <c r="D4142" i="2"/>
  <c r="D4143" i="2"/>
  <c r="D4144" i="2"/>
  <c r="D4145" i="2"/>
  <c r="D4146" i="2"/>
  <c r="D4147" i="2"/>
  <c r="D4148" i="2"/>
  <c r="D4149" i="2"/>
  <c r="D4150" i="2"/>
  <c r="D4151" i="2"/>
  <c r="D4152" i="2"/>
  <c r="D4153" i="2"/>
  <c r="D4154" i="2"/>
  <c r="D4155" i="2"/>
  <c r="D4156" i="2"/>
  <c r="D4157" i="2"/>
  <c r="D4158" i="2"/>
  <c r="D4159" i="2"/>
  <c r="D4160" i="2"/>
  <c r="D4161" i="2"/>
  <c r="D4162" i="2"/>
  <c r="D4163" i="2"/>
  <c r="D4164" i="2"/>
  <c r="D4165" i="2"/>
  <c r="D4166" i="2"/>
  <c r="D4167" i="2"/>
  <c r="D4168" i="2"/>
  <c r="D4169" i="2"/>
  <c r="D4170" i="2"/>
  <c r="D4171" i="2"/>
  <c r="D4172" i="2"/>
  <c r="D4173" i="2"/>
  <c r="D4174" i="2"/>
  <c r="D4175" i="2"/>
  <c r="D4176" i="2"/>
  <c r="D4177" i="2"/>
  <c r="D4178" i="2"/>
  <c r="D4179" i="2"/>
  <c r="D4180" i="2"/>
  <c r="D4181" i="2"/>
  <c r="D4182" i="2"/>
  <c r="D4183" i="2"/>
  <c r="D4184" i="2"/>
  <c r="D4185" i="2"/>
  <c r="D4186" i="2"/>
  <c r="D4187" i="2"/>
  <c r="D4188" i="2"/>
  <c r="D4189" i="2"/>
  <c r="D4190" i="2"/>
  <c r="D4191" i="2"/>
  <c r="D4192" i="2"/>
  <c r="D4193" i="2"/>
  <c r="D4194" i="2"/>
  <c r="D4195" i="2"/>
  <c r="D4196" i="2"/>
  <c r="D4197" i="2"/>
  <c r="D4198" i="2"/>
  <c r="D4199" i="2"/>
  <c r="D4200" i="2"/>
  <c r="D4201" i="2"/>
  <c r="D4202" i="2"/>
  <c r="D4203" i="2"/>
  <c r="D4204" i="2"/>
  <c r="D4205" i="2"/>
  <c r="D4206" i="2"/>
  <c r="D4207" i="2"/>
  <c r="D4208" i="2"/>
  <c r="D4209" i="2"/>
  <c r="D4210" i="2"/>
  <c r="D4211" i="2"/>
  <c r="D4212" i="2"/>
  <c r="D4213" i="2"/>
  <c r="D4214" i="2"/>
  <c r="D4215" i="2"/>
  <c r="D4216" i="2"/>
  <c r="D4217" i="2"/>
  <c r="D4218" i="2"/>
  <c r="D4219" i="2"/>
  <c r="D4220" i="2"/>
  <c r="D4221" i="2"/>
  <c r="D4222" i="2"/>
  <c r="D4223" i="2"/>
  <c r="D4224" i="2"/>
  <c r="D4225" i="2"/>
  <c r="D4226" i="2"/>
  <c r="D4227" i="2"/>
  <c r="D4228" i="2"/>
  <c r="D4229" i="2"/>
  <c r="D4230" i="2"/>
  <c r="D4231" i="2"/>
  <c r="D4232" i="2"/>
  <c r="D4233" i="2"/>
  <c r="D4234" i="2"/>
  <c r="D4235" i="2"/>
  <c r="D4236" i="2"/>
  <c r="D4237" i="2"/>
  <c r="D4238" i="2"/>
  <c r="D4239" i="2"/>
  <c r="D4240" i="2"/>
  <c r="D4241" i="2"/>
  <c r="D4242" i="2"/>
  <c r="D4243" i="2"/>
  <c r="D4244" i="2"/>
  <c r="D4245" i="2"/>
  <c r="D4246" i="2"/>
  <c r="D4247" i="2"/>
  <c r="D4248" i="2"/>
  <c r="D4249" i="2"/>
  <c r="D4250" i="2"/>
  <c r="D4251" i="2"/>
  <c r="D4252" i="2"/>
  <c r="D4253" i="2"/>
  <c r="D4254" i="2"/>
  <c r="D4255" i="2"/>
  <c r="D4256" i="2"/>
  <c r="D4257" i="2"/>
  <c r="D4258" i="2"/>
  <c r="D4259" i="2"/>
  <c r="D4260" i="2"/>
  <c r="D4261" i="2"/>
  <c r="D4262" i="2"/>
  <c r="D4263" i="2"/>
  <c r="D4264" i="2"/>
  <c r="D4265" i="2"/>
  <c r="D4266" i="2"/>
  <c r="D4267" i="2"/>
  <c r="D4268" i="2"/>
  <c r="D4269" i="2"/>
  <c r="D4270" i="2"/>
  <c r="D4271" i="2"/>
  <c r="D4272" i="2"/>
  <c r="D4273" i="2"/>
  <c r="D4274" i="2"/>
  <c r="D4275" i="2"/>
  <c r="D4276" i="2"/>
  <c r="D4277" i="2"/>
  <c r="D4278" i="2"/>
  <c r="D4279" i="2"/>
  <c r="D4280" i="2"/>
  <c r="D4281" i="2"/>
  <c r="D4282" i="2"/>
  <c r="D4283" i="2"/>
  <c r="D4284" i="2"/>
  <c r="D4285" i="2"/>
  <c r="D4286" i="2"/>
  <c r="D4287" i="2"/>
  <c r="D4288" i="2"/>
  <c r="D4289" i="2"/>
  <c r="D4290" i="2"/>
  <c r="D4291" i="2"/>
  <c r="D4292" i="2"/>
  <c r="D4293" i="2"/>
  <c r="D4294" i="2"/>
  <c r="D4295" i="2"/>
  <c r="D4296" i="2"/>
  <c r="D4297" i="2"/>
  <c r="D4298" i="2"/>
  <c r="D4299" i="2"/>
  <c r="D4300" i="2"/>
  <c r="D4301" i="2"/>
  <c r="D4302" i="2"/>
  <c r="D4303" i="2"/>
  <c r="D4304" i="2"/>
  <c r="D4305" i="2"/>
  <c r="D4306" i="2"/>
  <c r="D4307" i="2"/>
  <c r="D4308" i="2"/>
  <c r="D4309" i="2"/>
  <c r="D4310" i="2"/>
  <c r="D4311" i="2"/>
  <c r="D4312" i="2"/>
  <c r="D4313" i="2"/>
  <c r="D4314" i="2"/>
  <c r="D4315" i="2"/>
  <c r="D4316" i="2"/>
  <c r="D4317" i="2"/>
  <c r="D4318" i="2"/>
  <c r="D4319" i="2"/>
  <c r="D4320" i="2"/>
  <c r="D4321" i="2"/>
  <c r="D4322" i="2"/>
  <c r="D4323" i="2"/>
  <c r="D4324" i="2"/>
  <c r="D4325" i="2"/>
  <c r="D4326" i="2"/>
  <c r="D4327" i="2"/>
  <c r="D4328" i="2"/>
  <c r="D4329" i="2"/>
  <c r="D4330" i="2"/>
  <c r="D4331" i="2"/>
  <c r="D4332" i="2"/>
  <c r="D4333" i="2"/>
  <c r="D4334" i="2"/>
  <c r="D4335" i="2"/>
  <c r="D4336" i="2"/>
  <c r="D4337" i="2"/>
  <c r="D4338" i="2"/>
  <c r="D4339" i="2"/>
  <c r="D4340" i="2"/>
  <c r="D4341" i="2"/>
  <c r="D4342" i="2"/>
  <c r="D4343" i="2"/>
  <c r="D4344" i="2"/>
  <c r="D4345" i="2"/>
  <c r="D4346" i="2"/>
  <c r="D4347" i="2"/>
  <c r="D4348" i="2"/>
  <c r="D4349" i="2"/>
  <c r="D4350" i="2"/>
  <c r="D4351" i="2"/>
  <c r="D4352" i="2"/>
  <c r="D4353" i="2"/>
  <c r="D4354" i="2"/>
  <c r="D4355" i="2"/>
  <c r="D4356" i="2"/>
  <c r="D4357" i="2"/>
  <c r="D4358" i="2"/>
  <c r="D4359" i="2"/>
  <c r="D4360" i="2"/>
  <c r="D4361" i="2"/>
  <c r="D4362" i="2"/>
  <c r="D4363" i="2"/>
  <c r="D4364" i="2"/>
  <c r="D4365" i="2"/>
  <c r="D4366" i="2"/>
  <c r="D4367" i="2"/>
  <c r="D4368" i="2"/>
  <c r="D4369" i="2"/>
  <c r="D4370" i="2"/>
  <c r="D4371" i="2"/>
  <c r="D4372" i="2"/>
  <c r="D4373" i="2"/>
  <c r="D4374" i="2"/>
  <c r="D4375" i="2"/>
  <c r="D4376" i="2"/>
  <c r="D4377" i="2"/>
  <c r="D4378" i="2"/>
  <c r="D4379" i="2"/>
  <c r="D4380" i="2"/>
  <c r="D4381" i="2"/>
  <c r="D4382" i="2"/>
  <c r="D4383" i="2"/>
  <c r="D4384" i="2"/>
  <c r="D4385" i="2"/>
  <c r="D4386" i="2"/>
  <c r="D4387" i="2"/>
  <c r="D4388" i="2"/>
  <c r="D4389" i="2"/>
  <c r="D4390" i="2"/>
  <c r="D4391" i="2"/>
  <c r="D4392" i="2"/>
  <c r="D4393" i="2"/>
  <c r="D4394" i="2"/>
  <c r="D4395" i="2"/>
  <c r="D4396" i="2"/>
  <c r="D4397" i="2"/>
  <c r="D4398" i="2"/>
  <c r="D4399" i="2"/>
  <c r="D4400" i="2"/>
  <c r="D4401" i="2"/>
  <c r="D4402" i="2"/>
  <c r="D4403" i="2"/>
  <c r="D4404" i="2"/>
  <c r="D4405" i="2"/>
  <c r="D4406" i="2"/>
  <c r="D4407" i="2"/>
  <c r="D4408" i="2"/>
  <c r="D4409" i="2"/>
  <c r="D4410" i="2"/>
  <c r="D4411" i="2"/>
  <c r="D4412" i="2"/>
  <c r="D4413" i="2"/>
  <c r="D4414" i="2"/>
  <c r="D4415" i="2"/>
  <c r="D4416" i="2"/>
  <c r="D4417" i="2"/>
  <c r="D4418" i="2"/>
  <c r="D4419" i="2"/>
  <c r="D4420" i="2"/>
  <c r="D4421" i="2"/>
  <c r="D4422" i="2"/>
  <c r="D4423" i="2"/>
  <c r="D4424" i="2"/>
  <c r="D4425" i="2"/>
  <c r="D4426" i="2"/>
  <c r="D4427" i="2"/>
  <c r="D4428" i="2"/>
  <c r="D4429" i="2"/>
  <c r="D4430" i="2"/>
  <c r="D4431" i="2"/>
  <c r="D4432" i="2"/>
  <c r="D4433" i="2"/>
  <c r="D4434" i="2"/>
  <c r="D4435" i="2"/>
  <c r="D4436" i="2"/>
  <c r="D4437" i="2"/>
  <c r="D4438" i="2"/>
  <c r="D4439" i="2"/>
  <c r="D4440" i="2"/>
  <c r="D4441" i="2"/>
  <c r="D4442" i="2"/>
  <c r="D4443" i="2"/>
  <c r="D4444" i="2"/>
  <c r="D4445" i="2"/>
  <c r="D4446" i="2"/>
  <c r="D4447" i="2"/>
  <c r="D4448" i="2"/>
  <c r="D4449" i="2"/>
  <c r="D4450" i="2"/>
  <c r="D4451" i="2"/>
  <c r="D4452" i="2"/>
  <c r="D4453" i="2"/>
  <c r="D4454" i="2"/>
  <c r="D4455" i="2"/>
  <c r="D4456" i="2"/>
  <c r="D4457" i="2"/>
  <c r="D4458" i="2"/>
  <c r="D4459" i="2"/>
  <c r="D4460" i="2"/>
  <c r="D4461" i="2"/>
  <c r="D4462" i="2"/>
  <c r="D4463" i="2"/>
  <c r="D4464" i="2"/>
  <c r="D4465" i="2"/>
  <c r="D4466" i="2"/>
  <c r="D4467" i="2"/>
  <c r="D4468" i="2"/>
  <c r="D4469" i="2"/>
  <c r="D4470" i="2"/>
  <c r="D4471" i="2"/>
  <c r="D4472" i="2"/>
  <c r="D4473" i="2"/>
  <c r="D4474" i="2"/>
  <c r="D4475" i="2"/>
  <c r="D4476" i="2"/>
  <c r="D4477" i="2"/>
  <c r="D4478" i="2"/>
  <c r="D4479" i="2"/>
  <c r="D4480" i="2"/>
  <c r="D4481" i="2"/>
  <c r="D4482" i="2"/>
  <c r="D4483" i="2"/>
  <c r="D4484" i="2"/>
  <c r="D4485" i="2"/>
  <c r="D4486" i="2"/>
  <c r="D4487" i="2"/>
  <c r="D4488" i="2"/>
  <c r="D4489" i="2"/>
  <c r="D4490" i="2"/>
  <c r="D4491" i="2"/>
  <c r="D4492" i="2"/>
  <c r="D4493" i="2"/>
  <c r="D4494" i="2"/>
  <c r="D4495" i="2"/>
  <c r="D4496" i="2"/>
  <c r="D4497" i="2"/>
  <c r="D4498" i="2"/>
  <c r="D4499" i="2"/>
  <c r="D4500" i="2"/>
  <c r="D4501" i="2"/>
  <c r="D4502" i="2"/>
  <c r="D4503" i="2"/>
  <c r="D4504" i="2"/>
  <c r="D4505" i="2"/>
  <c r="D4506" i="2"/>
  <c r="D4507" i="2"/>
  <c r="D4508" i="2"/>
  <c r="D4509" i="2"/>
  <c r="D4510" i="2"/>
  <c r="D4511" i="2"/>
  <c r="D4512" i="2"/>
  <c r="D4513" i="2"/>
  <c r="D4514" i="2"/>
  <c r="D4515" i="2"/>
  <c r="D4516" i="2"/>
  <c r="D4517" i="2"/>
  <c r="D4518" i="2"/>
  <c r="D4519" i="2"/>
  <c r="D4520" i="2"/>
  <c r="D4521" i="2"/>
  <c r="D4522" i="2"/>
  <c r="D4523" i="2"/>
  <c r="D4524" i="2"/>
  <c r="D4525" i="2"/>
  <c r="D4526" i="2"/>
  <c r="D4527" i="2"/>
  <c r="D4528" i="2"/>
  <c r="D4529" i="2"/>
  <c r="D4530" i="2"/>
  <c r="D4531" i="2"/>
  <c r="D4532" i="2"/>
  <c r="D4533" i="2"/>
  <c r="D4534" i="2"/>
  <c r="D4535" i="2"/>
  <c r="D4536" i="2"/>
  <c r="D4537" i="2"/>
  <c r="D4538" i="2"/>
  <c r="D4539" i="2"/>
  <c r="D4540" i="2"/>
  <c r="D4541" i="2"/>
  <c r="D4542" i="2"/>
  <c r="D4543" i="2"/>
  <c r="D4544" i="2"/>
  <c r="D4545" i="2"/>
  <c r="D4546" i="2"/>
  <c r="D4547" i="2"/>
  <c r="D4548" i="2"/>
  <c r="D4549" i="2"/>
  <c r="D4550" i="2"/>
  <c r="D4551" i="2"/>
  <c r="D4552" i="2"/>
  <c r="D4553" i="2"/>
  <c r="D4554" i="2"/>
  <c r="D4555" i="2"/>
  <c r="D4556" i="2"/>
  <c r="D4557" i="2"/>
  <c r="D4558" i="2"/>
  <c r="D4559" i="2"/>
  <c r="D4560" i="2"/>
  <c r="D4561" i="2"/>
  <c r="D4562" i="2"/>
  <c r="D4563" i="2"/>
  <c r="D4564" i="2"/>
  <c r="D4565" i="2"/>
  <c r="D4566" i="2"/>
  <c r="D4567" i="2"/>
  <c r="D4568" i="2"/>
  <c r="D4569" i="2"/>
  <c r="D4570" i="2"/>
  <c r="D4571" i="2"/>
  <c r="D4572" i="2"/>
  <c r="D4573" i="2"/>
  <c r="D4574" i="2"/>
  <c r="D4575" i="2"/>
  <c r="D4576" i="2"/>
  <c r="D4577" i="2"/>
  <c r="D4578" i="2"/>
  <c r="D4579" i="2"/>
  <c r="D4580" i="2"/>
  <c r="D4581" i="2"/>
  <c r="D4582" i="2"/>
  <c r="D4583" i="2"/>
  <c r="D4584" i="2"/>
  <c r="D4585" i="2"/>
  <c r="D4586" i="2"/>
  <c r="D4587" i="2"/>
  <c r="D4588" i="2"/>
  <c r="D4589" i="2"/>
  <c r="D4590" i="2"/>
  <c r="D4591" i="2"/>
  <c r="D4592" i="2"/>
  <c r="D4593" i="2"/>
  <c r="D4594" i="2"/>
  <c r="D4595" i="2"/>
  <c r="D4596" i="2"/>
  <c r="D4597" i="2"/>
  <c r="D4598" i="2"/>
  <c r="D4599" i="2"/>
  <c r="D4600" i="2"/>
  <c r="D4601" i="2"/>
  <c r="D4602" i="2"/>
  <c r="D4603" i="2"/>
  <c r="D4604" i="2"/>
  <c r="D4605" i="2"/>
  <c r="D4606" i="2"/>
  <c r="D4607" i="2"/>
  <c r="D4608" i="2"/>
  <c r="D4609" i="2"/>
  <c r="D4610" i="2"/>
  <c r="D4611" i="2"/>
  <c r="D4612" i="2"/>
  <c r="D4613" i="2"/>
  <c r="D4614" i="2"/>
  <c r="D4615" i="2"/>
  <c r="D4616" i="2"/>
  <c r="D4617" i="2"/>
  <c r="D4618" i="2"/>
  <c r="D4619" i="2"/>
  <c r="D4620" i="2"/>
  <c r="D4621" i="2"/>
  <c r="D4622" i="2"/>
  <c r="D4623" i="2"/>
  <c r="D4624" i="2"/>
  <c r="D4625" i="2"/>
  <c r="D4626" i="2"/>
  <c r="D4627" i="2"/>
  <c r="D4628" i="2"/>
  <c r="D4629" i="2"/>
  <c r="D4630" i="2"/>
  <c r="D4631" i="2"/>
  <c r="D4632" i="2"/>
  <c r="D4633" i="2"/>
  <c r="D4634" i="2"/>
  <c r="D4635" i="2"/>
  <c r="D4636" i="2"/>
  <c r="D4637" i="2"/>
  <c r="D4638" i="2"/>
  <c r="D4639" i="2"/>
  <c r="D4640" i="2"/>
  <c r="D4641" i="2"/>
  <c r="D4642" i="2"/>
  <c r="D4643" i="2"/>
  <c r="D4644" i="2"/>
  <c r="D4645" i="2"/>
  <c r="D4646" i="2"/>
  <c r="D4647" i="2"/>
  <c r="D4648" i="2"/>
  <c r="D4649" i="2"/>
  <c r="D4650" i="2"/>
  <c r="D4651" i="2"/>
  <c r="D4652" i="2"/>
  <c r="D4653" i="2"/>
  <c r="D4654" i="2"/>
  <c r="D4655" i="2"/>
  <c r="D4656" i="2"/>
  <c r="D4657" i="2"/>
  <c r="D4658" i="2"/>
  <c r="D4659" i="2"/>
  <c r="D4660" i="2"/>
  <c r="D4661" i="2"/>
  <c r="D4662" i="2"/>
  <c r="D4663" i="2"/>
  <c r="D4664" i="2"/>
  <c r="D4665" i="2"/>
  <c r="D4666" i="2"/>
  <c r="D4667" i="2"/>
  <c r="D4668" i="2"/>
  <c r="D4669" i="2"/>
  <c r="D4670" i="2"/>
  <c r="D4671" i="2"/>
  <c r="D4672" i="2"/>
  <c r="D4673" i="2"/>
  <c r="D4674" i="2"/>
  <c r="D4675" i="2"/>
  <c r="D4676" i="2"/>
  <c r="D4677" i="2"/>
  <c r="D4678" i="2"/>
  <c r="D4679" i="2"/>
  <c r="D4680" i="2"/>
  <c r="D4681" i="2"/>
  <c r="D4682" i="2"/>
  <c r="D4683" i="2"/>
  <c r="D4684" i="2"/>
  <c r="D4685" i="2"/>
  <c r="D4686" i="2"/>
  <c r="D4687" i="2"/>
  <c r="D4688" i="2"/>
  <c r="D4689" i="2"/>
  <c r="D4690" i="2"/>
  <c r="D4691" i="2"/>
  <c r="D4692" i="2"/>
  <c r="D4693" i="2"/>
  <c r="D4694" i="2"/>
  <c r="D4695" i="2"/>
  <c r="D4696" i="2"/>
  <c r="D4697" i="2"/>
  <c r="D4698" i="2"/>
  <c r="D4699" i="2"/>
  <c r="D4700" i="2"/>
  <c r="D4701" i="2"/>
  <c r="D4702" i="2"/>
  <c r="D4703" i="2"/>
  <c r="D4704" i="2"/>
  <c r="D4705" i="2"/>
  <c r="D4706" i="2"/>
  <c r="D4707" i="2"/>
  <c r="D4708" i="2"/>
  <c r="D4709" i="2"/>
  <c r="D4710" i="2"/>
  <c r="D4711" i="2"/>
  <c r="D4712" i="2"/>
  <c r="D4713" i="2"/>
  <c r="D4714" i="2"/>
  <c r="D4715" i="2"/>
  <c r="D4716" i="2"/>
  <c r="D4717" i="2"/>
  <c r="D4718" i="2"/>
  <c r="D4719" i="2"/>
  <c r="D4720" i="2"/>
  <c r="D4721" i="2"/>
  <c r="D4722" i="2"/>
  <c r="D4723" i="2"/>
  <c r="D4724" i="2"/>
  <c r="D4725" i="2"/>
  <c r="D4726" i="2"/>
  <c r="D4727" i="2"/>
  <c r="D4728" i="2"/>
  <c r="D4729" i="2"/>
  <c r="D4730" i="2"/>
  <c r="D4731" i="2"/>
  <c r="D4732" i="2"/>
  <c r="D4733" i="2"/>
  <c r="D4734" i="2"/>
  <c r="D4735" i="2"/>
  <c r="D4736" i="2"/>
  <c r="D4737" i="2"/>
  <c r="D4738" i="2"/>
  <c r="D4739" i="2"/>
  <c r="D4740" i="2"/>
  <c r="D4741" i="2"/>
  <c r="D4742" i="2"/>
  <c r="D4743" i="2"/>
  <c r="D4744" i="2"/>
  <c r="D4745" i="2"/>
  <c r="D4746" i="2"/>
  <c r="D4747" i="2"/>
  <c r="D4748" i="2"/>
  <c r="D4749" i="2"/>
  <c r="D4750" i="2"/>
  <c r="D4751" i="2"/>
  <c r="D4752" i="2"/>
  <c r="D4753" i="2"/>
  <c r="D4754" i="2"/>
  <c r="D4755" i="2"/>
  <c r="D4756" i="2"/>
  <c r="D4757" i="2"/>
  <c r="D4758" i="2"/>
  <c r="D4759" i="2"/>
  <c r="D4760" i="2"/>
  <c r="D4761" i="2"/>
  <c r="D4762" i="2"/>
  <c r="D4763" i="2"/>
  <c r="D4764" i="2"/>
  <c r="D4765" i="2"/>
  <c r="D4766" i="2"/>
  <c r="D4767" i="2"/>
  <c r="D4768" i="2"/>
  <c r="D4769" i="2"/>
  <c r="D4770" i="2"/>
  <c r="D4771" i="2"/>
  <c r="D4772" i="2"/>
  <c r="D4773" i="2"/>
  <c r="D4774" i="2"/>
  <c r="D4775" i="2"/>
  <c r="D4776" i="2"/>
  <c r="D4777" i="2"/>
  <c r="D4778" i="2"/>
  <c r="D4779" i="2"/>
  <c r="D4780" i="2"/>
  <c r="D4781" i="2"/>
  <c r="D4782" i="2"/>
  <c r="D4783" i="2"/>
  <c r="D4784" i="2"/>
  <c r="D4785" i="2"/>
  <c r="D4786" i="2"/>
  <c r="D4787" i="2"/>
  <c r="D4788" i="2"/>
  <c r="D4789" i="2"/>
  <c r="D4790" i="2"/>
  <c r="D4791" i="2"/>
  <c r="D4792" i="2"/>
  <c r="D4793" i="2"/>
  <c r="D4794" i="2"/>
  <c r="D4795" i="2"/>
  <c r="D4796" i="2"/>
  <c r="D4797" i="2"/>
  <c r="D4798" i="2"/>
  <c r="D4799" i="2"/>
  <c r="D4800" i="2"/>
  <c r="D4801" i="2"/>
  <c r="D4802" i="2"/>
  <c r="D4803" i="2"/>
  <c r="D4804" i="2"/>
  <c r="D4805" i="2"/>
  <c r="D4806" i="2"/>
  <c r="D4807" i="2"/>
  <c r="D4808" i="2"/>
  <c r="D4809" i="2"/>
  <c r="D4810" i="2"/>
  <c r="D4811" i="2"/>
  <c r="D4812" i="2"/>
  <c r="D4813" i="2"/>
  <c r="D4814" i="2"/>
  <c r="D4815" i="2"/>
  <c r="D4816" i="2"/>
  <c r="D4817" i="2"/>
  <c r="D4818" i="2"/>
  <c r="D4819" i="2"/>
  <c r="D4820" i="2"/>
  <c r="D4821" i="2"/>
  <c r="D4822" i="2"/>
  <c r="D4823" i="2"/>
  <c r="D4824" i="2"/>
  <c r="D4825" i="2"/>
  <c r="D4826" i="2"/>
  <c r="D4827" i="2"/>
  <c r="D4828" i="2"/>
  <c r="D4829" i="2"/>
  <c r="D4830" i="2"/>
  <c r="D4831" i="2"/>
  <c r="D4832" i="2"/>
  <c r="D4833" i="2"/>
  <c r="D4834" i="2"/>
  <c r="D4835" i="2"/>
  <c r="D4836" i="2"/>
  <c r="D4837" i="2"/>
  <c r="D4838" i="2"/>
  <c r="D4839" i="2"/>
  <c r="D4840" i="2"/>
  <c r="D4841" i="2"/>
  <c r="D4842" i="2"/>
  <c r="D4843" i="2"/>
  <c r="D4844" i="2"/>
  <c r="D4845" i="2"/>
  <c r="D4846" i="2"/>
  <c r="D4847" i="2"/>
  <c r="D4848" i="2"/>
  <c r="D4849" i="2"/>
  <c r="D4850" i="2"/>
  <c r="D4851" i="2"/>
  <c r="D4852" i="2"/>
  <c r="D4853" i="2"/>
  <c r="D4854" i="2"/>
  <c r="D4855" i="2"/>
  <c r="D4856" i="2"/>
  <c r="D4857" i="2"/>
  <c r="D4858" i="2"/>
  <c r="D4859" i="2"/>
  <c r="D4860" i="2"/>
  <c r="D4861" i="2"/>
  <c r="D4862" i="2"/>
  <c r="D4863" i="2"/>
  <c r="D4864" i="2"/>
  <c r="D4865" i="2"/>
  <c r="D4866" i="2"/>
  <c r="D4867" i="2"/>
  <c r="D4868" i="2"/>
  <c r="D4869" i="2"/>
  <c r="D4870" i="2"/>
  <c r="D4871" i="2"/>
  <c r="D4872" i="2"/>
  <c r="D4873" i="2"/>
  <c r="D4874" i="2"/>
  <c r="D4875" i="2"/>
  <c r="D4876" i="2"/>
  <c r="D4877" i="2"/>
  <c r="D4878" i="2"/>
  <c r="D4879" i="2"/>
  <c r="D4880" i="2"/>
  <c r="D4881" i="2"/>
  <c r="D4882" i="2"/>
  <c r="D4883" i="2"/>
  <c r="D4884" i="2"/>
  <c r="D4885" i="2"/>
  <c r="D4886" i="2"/>
  <c r="D4887" i="2"/>
  <c r="D4888" i="2"/>
  <c r="D4889" i="2"/>
  <c r="D4890" i="2"/>
  <c r="D4891" i="2"/>
  <c r="D4892" i="2"/>
  <c r="D4893" i="2"/>
  <c r="D4894" i="2"/>
  <c r="D4895" i="2"/>
  <c r="D4896" i="2"/>
  <c r="D4897" i="2"/>
  <c r="D4898" i="2"/>
  <c r="D4899" i="2"/>
  <c r="D4900" i="2"/>
  <c r="D4901" i="2"/>
  <c r="D4902" i="2"/>
  <c r="D4903" i="2"/>
  <c r="D4904" i="2"/>
  <c r="D4905" i="2"/>
  <c r="D4906" i="2"/>
  <c r="D4907" i="2"/>
  <c r="D4908" i="2"/>
  <c r="D4909" i="2"/>
  <c r="D4910" i="2"/>
  <c r="D4911" i="2"/>
  <c r="D4912" i="2"/>
  <c r="D4913" i="2"/>
  <c r="D4914" i="2"/>
  <c r="D4915" i="2"/>
  <c r="D4916" i="2"/>
  <c r="D4917" i="2"/>
  <c r="D4918" i="2"/>
  <c r="D4919" i="2"/>
  <c r="D4920" i="2"/>
  <c r="D4921" i="2"/>
  <c r="D4922" i="2"/>
  <c r="D4923" i="2"/>
  <c r="D4924" i="2"/>
  <c r="D4925" i="2"/>
  <c r="D4926" i="2"/>
  <c r="D4927" i="2"/>
  <c r="D4928" i="2"/>
  <c r="D4929" i="2"/>
  <c r="D4930" i="2"/>
  <c r="D4931" i="2"/>
  <c r="D4932" i="2"/>
  <c r="D4933" i="2"/>
  <c r="D4934" i="2"/>
  <c r="D4935" i="2"/>
  <c r="D4936" i="2"/>
  <c r="D4937" i="2"/>
  <c r="D4938" i="2"/>
  <c r="D4939" i="2"/>
  <c r="D4940" i="2"/>
  <c r="D4941" i="2"/>
  <c r="D4942" i="2"/>
  <c r="D4943" i="2"/>
  <c r="D4944" i="2"/>
  <c r="D4945" i="2"/>
  <c r="D4946" i="2"/>
  <c r="D4947" i="2"/>
  <c r="D4948" i="2"/>
  <c r="D4949" i="2"/>
  <c r="D4950" i="2"/>
  <c r="D4951" i="2"/>
  <c r="D4952" i="2"/>
  <c r="D4953" i="2"/>
  <c r="D4954" i="2"/>
  <c r="D4955" i="2"/>
  <c r="D4956" i="2"/>
  <c r="D4957" i="2"/>
  <c r="D4958" i="2"/>
  <c r="D4959" i="2"/>
  <c r="D4960" i="2"/>
  <c r="D4961" i="2"/>
  <c r="D4962" i="2"/>
  <c r="D4963" i="2"/>
  <c r="D4964" i="2"/>
  <c r="D4965" i="2"/>
  <c r="D4966" i="2"/>
  <c r="D4967" i="2"/>
  <c r="D4968" i="2"/>
  <c r="D4969" i="2"/>
  <c r="D4970" i="2"/>
  <c r="D4971" i="2"/>
  <c r="D4972" i="2"/>
  <c r="D4973" i="2"/>
  <c r="D4974" i="2"/>
  <c r="D4975" i="2"/>
  <c r="D4976" i="2"/>
  <c r="D4977" i="2"/>
  <c r="D4978" i="2"/>
  <c r="D4979" i="2"/>
  <c r="D4980" i="2"/>
  <c r="D4981" i="2"/>
  <c r="D4982" i="2"/>
  <c r="D4983" i="2"/>
  <c r="D4984" i="2"/>
  <c r="D4985" i="2"/>
  <c r="D4986" i="2"/>
  <c r="D4987" i="2"/>
  <c r="D4988" i="2"/>
  <c r="D4989" i="2"/>
  <c r="D4990" i="2"/>
  <c r="D4991" i="2"/>
  <c r="D4992" i="2"/>
  <c r="D4993" i="2"/>
  <c r="D4994" i="2"/>
  <c r="D4995" i="2"/>
  <c r="D4996" i="2"/>
  <c r="D4997" i="2"/>
  <c r="D4998" i="2"/>
  <c r="D4999" i="2"/>
  <c r="D5000" i="2"/>
  <c r="D5001" i="2"/>
  <c r="D5002" i="2"/>
  <c r="D5003" i="2"/>
  <c r="D5004" i="2"/>
  <c r="D5005" i="2"/>
  <c r="D5006" i="2"/>
  <c r="D5007" i="2"/>
  <c r="D5008" i="2"/>
  <c r="D5009" i="2"/>
  <c r="D5010" i="2"/>
  <c r="D5011" i="2"/>
  <c r="D5012" i="2"/>
  <c r="D5013" i="2"/>
  <c r="D5014" i="2"/>
  <c r="D5015" i="2"/>
  <c r="D5016" i="2"/>
  <c r="D5017" i="2"/>
  <c r="D5018" i="2"/>
  <c r="D5019" i="2"/>
  <c r="D5020" i="2"/>
  <c r="D5021" i="2"/>
  <c r="D5022" i="2"/>
  <c r="D5023" i="2"/>
  <c r="D5024" i="2"/>
  <c r="D5025" i="2"/>
  <c r="D5026" i="2"/>
  <c r="D5027" i="2"/>
  <c r="D5028" i="2"/>
  <c r="D5029" i="2"/>
  <c r="D5030" i="2"/>
  <c r="D5031" i="2"/>
  <c r="D5032" i="2"/>
  <c r="D5033" i="2"/>
  <c r="D5034" i="2"/>
  <c r="D5035" i="2"/>
  <c r="D5036" i="2"/>
  <c r="D5037" i="2"/>
  <c r="D5038" i="2"/>
  <c r="D5039" i="2"/>
  <c r="D5040" i="2"/>
  <c r="D5041" i="2"/>
  <c r="D5042" i="2"/>
  <c r="D5043" i="2"/>
  <c r="D5044" i="2"/>
  <c r="D5045" i="2"/>
  <c r="D5046" i="2"/>
  <c r="D5047" i="2"/>
  <c r="D5048" i="2"/>
  <c r="D5049" i="2"/>
  <c r="D5050" i="2"/>
  <c r="D5051" i="2"/>
  <c r="D5052" i="2"/>
  <c r="D5053" i="2"/>
  <c r="D5054" i="2"/>
  <c r="D5055" i="2"/>
  <c r="D5056" i="2"/>
  <c r="D5057" i="2"/>
  <c r="D5058" i="2"/>
  <c r="D5059" i="2"/>
  <c r="D5060" i="2"/>
  <c r="D5061" i="2"/>
  <c r="D5062" i="2"/>
  <c r="D5063" i="2"/>
  <c r="D5064" i="2"/>
  <c r="D5065" i="2"/>
  <c r="D5066" i="2"/>
  <c r="D5067" i="2"/>
  <c r="D5068" i="2"/>
  <c r="D5069" i="2"/>
  <c r="D5070" i="2"/>
  <c r="D5071" i="2"/>
  <c r="D5072" i="2"/>
  <c r="D5073" i="2"/>
  <c r="D5074" i="2"/>
  <c r="D5075" i="2"/>
  <c r="D5076" i="2"/>
  <c r="D5077" i="2"/>
  <c r="D5078" i="2"/>
  <c r="D5079" i="2"/>
  <c r="D5080" i="2"/>
  <c r="D5081" i="2"/>
  <c r="D5082" i="2"/>
  <c r="D5083" i="2"/>
  <c r="D5084" i="2"/>
  <c r="D5085" i="2"/>
  <c r="D5086" i="2"/>
  <c r="D5087" i="2"/>
  <c r="D5088" i="2"/>
  <c r="D5089" i="2"/>
  <c r="D5090" i="2"/>
  <c r="D5091" i="2"/>
  <c r="D5092" i="2"/>
  <c r="D5093" i="2"/>
  <c r="D5094" i="2"/>
  <c r="D5095" i="2"/>
  <c r="D5096" i="2"/>
  <c r="D5097" i="2"/>
  <c r="D5098" i="2"/>
  <c r="D5099" i="2"/>
  <c r="D5100" i="2"/>
  <c r="D5101" i="2"/>
  <c r="D5102" i="2"/>
  <c r="D5103" i="2"/>
  <c r="D5104" i="2"/>
  <c r="D5105" i="2"/>
  <c r="D5106" i="2"/>
  <c r="D5107" i="2"/>
  <c r="D5108" i="2"/>
  <c r="D5109" i="2"/>
  <c r="D5110" i="2"/>
  <c r="D5111" i="2"/>
  <c r="D5112" i="2"/>
  <c r="D5113" i="2"/>
  <c r="D5114" i="2"/>
  <c r="D5115" i="2"/>
  <c r="D5116" i="2"/>
  <c r="D5117" i="2"/>
  <c r="D5118" i="2"/>
  <c r="D5119" i="2"/>
  <c r="D5120" i="2"/>
  <c r="D5121" i="2"/>
  <c r="D5122" i="2"/>
  <c r="D5123" i="2"/>
  <c r="D5124" i="2"/>
  <c r="D5125" i="2"/>
  <c r="D5126" i="2"/>
  <c r="D5127" i="2"/>
  <c r="D5128" i="2"/>
  <c r="D5129" i="2"/>
  <c r="D5130" i="2"/>
  <c r="D5131" i="2"/>
  <c r="D5132" i="2"/>
  <c r="D5133" i="2"/>
  <c r="D5134" i="2"/>
  <c r="D5135" i="2"/>
  <c r="D5136" i="2"/>
  <c r="D5137" i="2"/>
  <c r="D5138" i="2"/>
  <c r="D5139" i="2"/>
  <c r="D5140" i="2"/>
  <c r="D5141" i="2"/>
  <c r="D5142" i="2"/>
  <c r="D5143" i="2"/>
  <c r="D5144" i="2"/>
  <c r="D5145" i="2"/>
  <c r="D5146" i="2"/>
  <c r="D5147" i="2"/>
  <c r="D5148" i="2"/>
  <c r="D5149" i="2"/>
  <c r="D5150" i="2"/>
  <c r="D5151" i="2"/>
  <c r="D5152" i="2"/>
  <c r="D5153" i="2"/>
  <c r="D5154" i="2"/>
  <c r="D5155" i="2"/>
  <c r="D5156" i="2"/>
  <c r="D5157" i="2"/>
  <c r="D5158" i="2"/>
  <c r="D5159" i="2"/>
  <c r="D5160" i="2"/>
  <c r="D5161" i="2"/>
  <c r="D5162" i="2"/>
  <c r="D5163" i="2"/>
  <c r="D5164" i="2"/>
  <c r="D5165" i="2"/>
  <c r="D5166" i="2"/>
  <c r="D5167" i="2"/>
  <c r="D5168" i="2"/>
  <c r="D5169" i="2"/>
  <c r="D5170" i="2"/>
  <c r="D5171" i="2"/>
  <c r="D5172" i="2"/>
  <c r="D5173" i="2"/>
  <c r="D5174" i="2"/>
  <c r="D5175" i="2"/>
  <c r="D5176" i="2"/>
  <c r="D5177" i="2"/>
  <c r="D5178" i="2"/>
  <c r="D5179" i="2"/>
  <c r="D5180" i="2"/>
  <c r="D5181" i="2"/>
  <c r="D5182" i="2"/>
  <c r="D5183" i="2"/>
  <c r="D5184" i="2"/>
  <c r="D5185" i="2"/>
  <c r="D5186" i="2"/>
  <c r="D5187" i="2"/>
  <c r="D5188" i="2"/>
  <c r="D5189" i="2"/>
  <c r="D5190" i="2"/>
  <c r="D5191" i="2"/>
  <c r="D5192" i="2"/>
  <c r="D5193" i="2"/>
  <c r="D5194" i="2"/>
  <c r="D5195" i="2"/>
  <c r="D5196" i="2"/>
  <c r="D5197" i="2"/>
  <c r="D5198" i="2"/>
  <c r="D5199" i="2"/>
  <c r="D5200" i="2"/>
  <c r="D5201" i="2"/>
  <c r="D5202" i="2"/>
  <c r="D5203" i="2"/>
  <c r="D5204" i="2"/>
  <c r="D5205" i="2"/>
  <c r="D5206" i="2"/>
  <c r="D5207" i="2"/>
  <c r="D5208" i="2"/>
  <c r="D5209" i="2"/>
  <c r="D5210" i="2"/>
  <c r="D5211" i="2"/>
  <c r="D5212" i="2"/>
  <c r="D5213" i="2"/>
  <c r="D5214" i="2"/>
  <c r="D5215" i="2"/>
  <c r="D5216" i="2"/>
  <c r="D5217" i="2"/>
  <c r="D5218" i="2"/>
  <c r="D5219" i="2"/>
  <c r="D5220" i="2"/>
  <c r="D5221" i="2"/>
  <c r="D5222" i="2"/>
  <c r="D5223" i="2"/>
  <c r="D5224" i="2"/>
  <c r="D5225" i="2"/>
  <c r="D5226" i="2"/>
  <c r="D5227" i="2"/>
  <c r="D5228" i="2"/>
  <c r="D5229" i="2"/>
  <c r="D5230" i="2"/>
  <c r="D5231" i="2"/>
  <c r="D5232" i="2"/>
  <c r="D5233" i="2"/>
  <c r="D5234" i="2"/>
  <c r="D5235" i="2"/>
  <c r="D5236" i="2"/>
  <c r="D5237" i="2"/>
  <c r="D5238" i="2"/>
  <c r="D5239" i="2"/>
  <c r="D5240" i="2"/>
  <c r="D5241" i="2"/>
  <c r="D5242" i="2"/>
  <c r="D5243" i="2"/>
  <c r="D5244" i="2"/>
  <c r="D5245" i="2"/>
  <c r="D5246" i="2"/>
  <c r="D5247" i="2"/>
  <c r="D5248" i="2"/>
  <c r="D5249" i="2"/>
  <c r="D5250" i="2"/>
  <c r="D5251" i="2"/>
  <c r="D5252" i="2"/>
  <c r="D5253" i="2"/>
  <c r="D5254" i="2"/>
  <c r="D5255" i="2"/>
  <c r="D5256" i="2"/>
  <c r="D5257" i="2"/>
  <c r="D5258" i="2"/>
  <c r="D5259" i="2"/>
  <c r="D5260" i="2"/>
  <c r="D5261" i="2"/>
  <c r="D5262" i="2"/>
  <c r="D5263" i="2"/>
  <c r="D5264" i="2"/>
  <c r="D5265" i="2"/>
  <c r="D5266" i="2"/>
  <c r="D5267" i="2"/>
  <c r="D5268" i="2"/>
  <c r="D5269" i="2"/>
  <c r="D5270" i="2"/>
  <c r="D5271" i="2"/>
  <c r="D5272" i="2"/>
  <c r="D5273" i="2"/>
  <c r="D5274" i="2"/>
  <c r="D5275" i="2"/>
  <c r="D5276" i="2"/>
  <c r="D5277" i="2"/>
  <c r="D5278" i="2"/>
  <c r="D5279" i="2"/>
  <c r="D5280" i="2"/>
  <c r="D5281" i="2"/>
  <c r="D5282" i="2"/>
  <c r="D5283" i="2"/>
  <c r="D5284" i="2"/>
  <c r="D5285" i="2"/>
  <c r="D5286" i="2"/>
  <c r="D5287" i="2"/>
  <c r="D5288" i="2"/>
  <c r="D5289" i="2"/>
  <c r="D5290" i="2"/>
  <c r="D5291" i="2"/>
  <c r="D5292" i="2"/>
  <c r="D5293" i="2"/>
  <c r="D5294" i="2"/>
  <c r="D5295" i="2"/>
  <c r="D5296" i="2"/>
  <c r="D5297" i="2"/>
  <c r="D5298" i="2"/>
  <c r="D5299" i="2"/>
  <c r="D5300" i="2"/>
  <c r="D5301" i="2"/>
  <c r="D5302" i="2"/>
  <c r="D5303" i="2"/>
  <c r="D5304" i="2"/>
  <c r="D5305" i="2"/>
  <c r="D5306" i="2"/>
  <c r="D5307" i="2"/>
  <c r="D5308" i="2"/>
  <c r="D5309" i="2"/>
  <c r="D5310" i="2"/>
  <c r="D5311" i="2"/>
  <c r="D5312" i="2"/>
  <c r="D5313" i="2"/>
  <c r="D5314" i="2"/>
  <c r="D5315" i="2"/>
  <c r="D5316" i="2"/>
  <c r="D5317" i="2"/>
  <c r="D5318" i="2"/>
  <c r="D5319" i="2"/>
  <c r="D5320" i="2"/>
  <c r="D5321" i="2"/>
  <c r="D5322" i="2"/>
  <c r="D5323" i="2"/>
  <c r="D5324" i="2"/>
  <c r="D5325" i="2"/>
  <c r="D5326" i="2"/>
  <c r="D5327" i="2"/>
  <c r="D5328" i="2"/>
  <c r="D5329" i="2"/>
  <c r="D5330" i="2"/>
  <c r="D5331" i="2"/>
  <c r="D5332" i="2"/>
  <c r="D5333" i="2"/>
  <c r="D5334" i="2"/>
  <c r="D5335" i="2"/>
  <c r="D5336" i="2"/>
  <c r="D5337" i="2"/>
  <c r="D5338" i="2"/>
  <c r="D5339" i="2"/>
  <c r="D5340" i="2"/>
  <c r="D5341" i="2"/>
  <c r="D5342" i="2"/>
  <c r="D5343" i="2"/>
  <c r="D5344" i="2"/>
  <c r="D5345" i="2"/>
  <c r="D5346" i="2"/>
  <c r="D5347" i="2"/>
  <c r="D5348" i="2"/>
  <c r="D5349" i="2"/>
  <c r="D5350" i="2"/>
  <c r="D5351" i="2"/>
  <c r="D5352" i="2"/>
  <c r="D5353" i="2"/>
  <c r="D5354" i="2"/>
  <c r="D5355" i="2"/>
  <c r="D5356" i="2"/>
  <c r="D5357" i="2"/>
  <c r="D5358" i="2"/>
  <c r="D5359" i="2"/>
  <c r="D5360" i="2"/>
  <c r="D5361" i="2"/>
  <c r="D5362" i="2"/>
  <c r="D5363" i="2"/>
  <c r="D5364" i="2"/>
  <c r="D5365" i="2"/>
  <c r="D5366" i="2"/>
  <c r="D5367" i="2"/>
  <c r="D5368" i="2"/>
  <c r="D5369" i="2"/>
  <c r="D5370" i="2"/>
  <c r="D5371" i="2"/>
  <c r="D5372" i="2"/>
  <c r="D5373" i="2"/>
  <c r="D5374" i="2"/>
  <c r="D5375" i="2"/>
  <c r="D5376" i="2"/>
  <c r="D5377" i="2"/>
  <c r="D5378" i="2"/>
  <c r="D5379" i="2"/>
  <c r="D5380" i="2"/>
  <c r="D5381" i="2"/>
  <c r="D5382" i="2"/>
  <c r="D5383" i="2"/>
  <c r="D5384" i="2"/>
  <c r="D5385" i="2"/>
  <c r="D5386" i="2"/>
  <c r="D5387" i="2"/>
  <c r="D5388" i="2"/>
  <c r="D5389" i="2"/>
  <c r="D5390" i="2"/>
  <c r="D5391" i="2"/>
  <c r="D5392" i="2"/>
  <c r="D5393" i="2"/>
  <c r="D5394" i="2"/>
  <c r="D5395" i="2"/>
  <c r="D5396" i="2"/>
  <c r="D5397" i="2"/>
  <c r="D5398" i="2"/>
  <c r="D5399" i="2"/>
  <c r="D5400" i="2"/>
  <c r="D5401" i="2"/>
  <c r="D5402" i="2"/>
  <c r="D5403" i="2"/>
  <c r="D5404" i="2"/>
  <c r="D5405" i="2"/>
  <c r="D5406" i="2"/>
  <c r="D5407" i="2"/>
  <c r="D5408" i="2"/>
  <c r="D5409" i="2"/>
  <c r="D5410" i="2"/>
  <c r="D5411" i="2"/>
  <c r="D5412" i="2"/>
  <c r="D5413" i="2"/>
  <c r="D5414" i="2"/>
  <c r="D5415" i="2"/>
  <c r="D5416" i="2"/>
  <c r="D5417" i="2"/>
  <c r="D5418" i="2"/>
  <c r="D5419" i="2"/>
  <c r="D5420" i="2"/>
  <c r="D5421" i="2"/>
  <c r="D5422" i="2"/>
  <c r="D5423" i="2"/>
  <c r="D5424" i="2"/>
  <c r="D5425" i="2"/>
  <c r="D5426" i="2"/>
  <c r="D5427" i="2"/>
  <c r="D5428" i="2"/>
  <c r="D5429" i="2"/>
  <c r="D5430" i="2"/>
  <c r="D5431" i="2"/>
  <c r="D5432" i="2"/>
  <c r="D5433" i="2"/>
  <c r="D5434" i="2"/>
  <c r="D5435" i="2"/>
  <c r="D5436" i="2"/>
  <c r="D5437" i="2"/>
  <c r="D5438" i="2"/>
  <c r="D5439" i="2"/>
  <c r="D5440" i="2"/>
  <c r="D5441" i="2"/>
  <c r="D5442" i="2"/>
  <c r="D5443" i="2"/>
  <c r="D5444" i="2"/>
  <c r="D5445" i="2"/>
  <c r="D5446" i="2"/>
  <c r="D5447" i="2"/>
  <c r="D5448" i="2"/>
  <c r="D5449" i="2"/>
  <c r="D5450" i="2"/>
  <c r="D5451" i="2"/>
  <c r="D5452" i="2"/>
  <c r="D5453" i="2"/>
  <c r="D5454" i="2"/>
  <c r="D5455" i="2"/>
  <c r="D5456" i="2"/>
  <c r="D5457" i="2"/>
  <c r="D5458" i="2"/>
  <c r="D5459" i="2"/>
  <c r="D5460" i="2"/>
  <c r="D5461" i="2"/>
  <c r="D5462" i="2"/>
  <c r="D5463" i="2"/>
  <c r="D5464" i="2"/>
  <c r="D5465" i="2"/>
  <c r="D5466" i="2"/>
  <c r="D5467" i="2"/>
  <c r="D5468" i="2"/>
  <c r="D5469" i="2"/>
  <c r="D5470" i="2"/>
  <c r="D5471" i="2"/>
  <c r="D5472" i="2"/>
  <c r="D5473" i="2"/>
  <c r="D5474" i="2"/>
  <c r="D5475" i="2"/>
  <c r="D5476" i="2"/>
  <c r="D5477" i="2"/>
  <c r="D5478" i="2"/>
  <c r="D5479" i="2"/>
  <c r="D5480" i="2"/>
  <c r="D5481" i="2"/>
  <c r="D5482" i="2"/>
  <c r="D5483" i="2"/>
  <c r="D5484" i="2"/>
  <c r="D5485" i="2"/>
  <c r="D5486" i="2"/>
  <c r="D5487" i="2"/>
  <c r="D5488" i="2"/>
  <c r="D5489" i="2"/>
  <c r="D5490" i="2"/>
  <c r="D5491" i="2"/>
  <c r="D5492" i="2"/>
  <c r="D5493" i="2"/>
  <c r="D5494" i="2"/>
  <c r="D5495" i="2"/>
  <c r="D5496" i="2"/>
  <c r="D5497" i="2"/>
  <c r="D5498" i="2"/>
  <c r="D5499" i="2"/>
  <c r="D5500" i="2"/>
  <c r="D5501" i="2"/>
  <c r="D5502" i="2"/>
  <c r="D5503" i="2"/>
  <c r="D5504" i="2"/>
  <c r="D5505" i="2"/>
  <c r="D5506" i="2"/>
  <c r="D5507" i="2"/>
  <c r="D5508" i="2"/>
  <c r="D5509" i="2"/>
  <c r="D5510" i="2"/>
  <c r="D5511" i="2"/>
  <c r="D5512" i="2"/>
  <c r="D5513" i="2"/>
  <c r="D5514" i="2"/>
  <c r="D5515" i="2"/>
  <c r="D5516" i="2"/>
  <c r="D5517" i="2"/>
  <c r="D5518" i="2"/>
  <c r="D5519" i="2"/>
  <c r="D5520" i="2"/>
  <c r="D5521" i="2"/>
  <c r="D5522" i="2"/>
  <c r="D5523" i="2"/>
  <c r="D5524" i="2"/>
  <c r="D5525" i="2"/>
  <c r="D5526" i="2"/>
  <c r="D5527" i="2"/>
  <c r="D5528" i="2"/>
  <c r="D5529" i="2"/>
  <c r="D5530" i="2"/>
  <c r="D5531" i="2"/>
  <c r="D5532" i="2"/>
  <c r="D5533" i="2"/>
  <c r="D5534" i="2"/>
  <c r="D5535" i="2"/>
  <c r="D5536" i="2"/>
  <c r="D5537" i="2"/>
  <c r="D5538" i="2"/>
  <c r="D5539" i="2"/>
  <c r="D5540" i="2"/>
  <c r="D5541" i="2"/>
  <c r="D5542" i="2"/>
  <c r="D5543" i="2"/>
  <c r="D5544" i="2"/>
  <c r="D5545" i="2"/>
  <c r="D5546" i="2"/>
  <c r="D5547" i="2"/>
  <c r="D5548" i="2"/>
  <c r="D5549" i="2"/>
  <c r="D5550" i="2"/>
  <c r="D5551" i="2"/>
  <c r="D5552" i="2"/>
  <c r="D5553" i="2"/>
  <c r="D5554" i="2"/>
  <c r="D5555" i="2"/>
  <c r="D5556" i="2"/>
  <c r="D5557" i="2"/>
  <c r="D5558" i="2"/>
  <c r="D5559" i="2"/>
  <c r="D5560" i="2"/>
  <c r="D5561" i="2"/>
  <c r="D5562" i="2"/>
  <c r="D5563" i="2"/>
  <c r="D5564" i="2"/>
  <c r="D5565" i="2"/>
  <c r="D5566" i="2"/>
  <c r="D5567" i="2"/>
  <c r="D5568" i="2"/>
  <c r="D5569" i="2"/>
  <c r="D5570" i="2"/>
  <c r="D5571" i="2"/>
  <c r="D5572" i="2"/>
  <c r="D5573" i="2"/>
  <c r="D5574" i="2"/>
  <c r="D5575" i="2"/>
  <c r="D5576" i="2"/>
  <c r="D5577" i="2"/>
  <c r="D5578" i="2"/>
  <c r="D5579" i="2"/>
  <c r="D5580" i="2"/>
  <c r="D5581" i="2"/>
  <c r="D5582" i="2"/>
  <c r="D5583" i="2"/>
  <c r="D5584" i="2"/>
  <c r="D5585" i="2"/>
  <c r="D5586" i="2"/>
  <c r="D5587" i="2"/>
  <c r="D5588" i="2"/>
  <c r="D5589" i="2"/>
  <c r="D5590" i="2"/>
  <c r="D5591" i="2"/>
  <c r="D5592" i="2"/>
  <c r="D5593" i="2"/>
  <c r="D5594" i="2"/>
  <c r="D5595" i="2"/>
  <c r="D5596" i="2"/>
  <c r="D5597" i="2"/>
  <c r="D5598" i="2"/>
  <c r="D5599" i="2"/>
  <c r="D5600" i="2"/>
  <c r="D5601" i="2"/>
  <c r="D5602" i="2"/>
  <c r="D5603" i="2"/>
  <c r="D5604" i="2"/>
  <c r="D5605" i="2"/>
  <c r="D5606" i="2"/>
  <c r="D5607" i="2"/>
  <c r="D5608" i="2"/>
  <c r="D5609" i="2"/>
  <c r="D5610" i="2"/>
  <c r="D5611" i="2"/>
  <c r="D5612" i="2"/>
  <c r="D5613" i="2"/>
  <c r="D5614" i="2"/>
  <c r="D5615" i="2"/>
  <c r="D5616" i="2"/>
  <c r="D5617" i="2"/>
  <c r="D5618" i="2"/>
  <c r="D5619" i="2"/>
  <c r="D5620" i="2"/>
  <c r="D5621" i="2"/>
  <c r="D5622" i="2"/>
  <c r="D5623" i="2"/>
  <c r="D5624" i="2"/>
  <c r="D5625" i="2"/>
  <c r="D5626" i="2"/>
  <c r="D5627" i="2"/>
  <c r="D5628" i="2"/>
  <c r="D5629" i="2"/>
  <c r="D5630" i="2"/>
  <c r="D5631" i="2"/>
  <c r="D5632" i="2"/>
  <c r="D5633" i="2"/>
  <c r="D5634" i="2"/>
  <c r="D5635" i="2"/>
  <c r="D5636" i="2"/>
  <c r="D5637" i="2"/>
  <c r="D5638" i="2"/>
  <c r="D5639" i="2"/>
  <c r="D5640" i="2"/>
  <c r="D5641" i="2"/>
  <c r="D5642" i="2"/>
  <c r="D5643" i="2"/>
  <c r="D5644" i="2"/>
  <c r="D5645" i="2"/>
  <c r="D5646" i="2"/>
  <c r="D5647" i="2"/>
  <c r="D5648" i="2"/>
  <c r="D5649" i="2"/>
  <c r="D5650" i="2"/>
  <c r="D5651" i="2"/>
  <c r="D5652" i="2"/>
  <c r="D5653" i="2"/>
  <c r="D5654" i="2"/>
  <c r="D5655" i="2"/>
  <c r="D5656" i="2"/>
  <c r="D5657" i="2"/>
  <c r="D5658" i="2"/>
  <c r="D5659" i="2"/>
  <c r="D5660" i="2"/>
  <c r="D5661" i="2"/>
  <c r="D5662" i="2"/>
  <c r="D5663" i="2"/>
  <c r="D5664" i="2"/>
  <c r="D5665" i="2"/>
  <c r="D5666" i="2"/>
  <c r="D5667" i="2"/>
  <c r="D5668" i="2"/>
  <c r="D5669" i="2"/>
  <c r="D5670" i="2"/>
  <c r="D5671" i="2"/>
  <c r="D5672" i="2"/>
  <c r="D5673" i="2"/>
  <c r="D5674" i="2"/>
  <c r="D5675" i="2"/>
  <c r="D5676" i="2"/>
  <c r="D5677" i="2"/>
  <c r="D5678" i="2"/>
  <c r="D5679" i="2"/>
  <c r="D5680" i="2"/>
  <c r="D5681" i="2"/>
  <c r="D5682" i="2"/>
  <c r="D5683" i="2"/>
  <c r="D5684" i="2"/>
  <c r="D5685" i="2"/>
  <c r="D5686" i="2"/>
  <c r="D5687" i="2"/>
  <c r="D5688" i="2"/>
  <c r="D5689" i="2"/>
  <c r="D5690" i="2"/>
  <c r="D5691" i="2"/>
  <c r="D5692" i="2"/>
  <c r="D5693" i="2"/>
  <c r="D5694" i="2"/>
  <c r="D5695" i="2"/>
  <c r="D5696" i="2"/>
  <c r="D5697" i="2"/>
  <c r="D5698" i="2"/>
  <c r="D5699" i="2"/>
  <c r="D5700" i="2"/>
  <c r="D5701" i="2"/>
  <c r="D5702" i="2"/>
  <c r="D5703" i="2"/>
  <c r="D5704" i="2"/>
  <c r="D5705" i="2"/>
  <c r="D5706" i="2"/>
  <c r="D5707" i="2"/>
  <c r="D5708" i="2"/>
  <c r="D5709" i="2"/>
  <c r="D5710" i="2"/>
  <c r="D5711" i="2"/>
  <c r="D5712" i="2"/>
  <c r="D5713" i="2"/>
  <c r="D5714" i="2"/>
  <c r="D5715" i="2"/>
  <c r="D5716" i="2"/>
  <c r="D5717" i="2"/>
  <c r="D5718" i="2"/>
  <c r="D5719" i="2"/>
  <c r="D5720" i="2"/>
  <c r="D5721" i="2"/>
  <c r="D5722" i="2"/>
  <c r="D5723" i="2"/>
  <c r="D5724" i="2"/>
  <c r="D5725" i="2"/>
  <c r="D5726" i="2"/>
  <c r="D5727" i="2"/>
  <c r="D5728" i="2"/>
  <c r="D5729" i="2"/>
  <c r="D5730" i="2"/>
  <c r="D5731" i="2"/>
  <c r="D5732" i="2"/>
  <c r="D5733" i="2"/>
  <c r="D5734" i="2"/>
  <c r="D5735" i="2"/>
  <c r="D5736" i="2"/>
  <c r="D5737" i="2"/>
  <c r="D5738" i="2"/>
  <c r="D5739" i="2"/>
  <c r="D5740" i="2"/>
  <c r="D5741" i="2"/>
  <c r="D5742" i="2"/>
  <c r="D5743" i="2"/>
  <c r="D5744" i="2"/>
  <c r="D5745" i="2"/>
  <c r="D5746" i="2"/>
  <c r="D5747" i="2"/>
  <c r="D5748" i="2"/>
  <c r="D5749" i="2"/>
  <c r="D5750" i="2"/>
  <c r="D5751" i="2"/>
  <c r="D5752" i="2"/>
  <c r="D5753" i="2"/>
  <c r="D5754" i="2"/>
  <c r="D5755" i="2"/>
  <c r="D5756" i="2"/>
  <c r="D5757" i="2"/>
  <c r="D5758" i="2"/>
  <c r="D5759" i="2"/>
  <c r="D5760" i="2"/>
  <c r="D5761" i="2"/>
  <c r="D5762" i="2"/>
  <c r="D5763" i="2"/>
  <c r="D5764" i="2"/>
  <c r="D5765" i="2"/>
  <c r="D5766" i="2"/>
  <c r="D5767" i="2"/>
  <c r="D5768" i="2"/>
  <c r="D5769" i="2"/>
  <c r="D5770" i="2"/>
  <c r="D5771" i="2"/>
  <c r="D5772" i="2"/>
  <c r="D5773" i="2"/>
  <c r="D5774" i="2"/>
  <c r="D5775" i="2"/>
  <c r="D5776" i="2"/>
  <c r="D5777" i="2"/>
  <c r="D5778" i="2"/>
  <c r="D5779" i="2"/>
  <c r="D5780" i="2"/>
  <c r="D5781" i="2"/>
  <c r="D5782" i="2"/>
  <c r="D5783" i="2"/>
  <c r="D5784" i="2"/>
  <c r="D5785" i="2"/>
  <c r="D5786" i="2"/>
  <c r="D5787" i="2"/>
  <c r="D5788" i="2"/>
  <c r="D5789" i="2"/>
  <c r="D5790" i="2"/>
  <c r="D5791" i="2"/>
  <c r="D5792" i="2"/>
  <c r="D5793" i="2"/>
  <c r="D5794" i="2"/>
  <c r="D5795" i="2"/>
  <c r="D5796" i="2"/>
  <c r="D5797" i="2"/>
  <c r="D5798" i="2"/>
  <c r="D5799" i="2"/>
  <c r="D5800" i="2"/>
  <c r="D5801" i="2"/>
  <c r="D5802" i="2"/>
  <c r="D5803" i="2"/>
  <c r="D5804" i="2"/>
  <c r="D5805" i="2"/>
  <c r="D5806" i="2"/>
  <c r="D5807" i="2"/>
  <c r="D5808" i="2"/>
  <c r="D5809" i="2"/>
  <c r="D5810" i="2"/>
  <c r="D5811" i="2"/>
  <c r="D5812" i="2"/>
  <c r="D5813" i="2"/>
  <c r="D5814" i="2"/>
  <c r="D5815" i="2"/>
  <c r="D5816" i="2"/>
  <c r="D5817" i="2"/>
  <c r="D5818" i="2"/>
  <c r="D5819" i="2"/>
  <c r="D5820" i="2"/>
  <c r="D5821" i="2"/>
  <c r="D5822" i="2"/>
  <c r="D5823" i="2"/>
  <c r="D5824" i="2"/>
  <c r="D5825" i="2"/>
  <c r="D5826" i="2"/>
  <c r="D5827" i="2"/>
  <c r="D5828" i="2"/>
  <c r="D5829" i="2"/>
  <c r="D5830" i="2"/>
  <c r="D5831" i="2"/>
  <c r="D5832" i="2"/>
  <c r="D5833" i="2"/>
  <c r="D5834" i="2"/>
  <c r="D5835" i="2"/>
  <c r="D5836" i="2"/>
  <c r="D5837" i="2"/>
  <c r="D5838" i="2"/>
  <c r="D5839" i="2"/>
  <c r="D5840" i="2"/>
  <c r="D5841" i="2"/>
  <c r="D5842" i="2"/>
  <c r="D5843" i="2"/>
  <c r="D5844" i="2"/>
  <c r="D5845" i="2"/>
  <c r="D5846" i="2"/>
  <c r="D5847" i="2"/>
  <c r="D5848" i="2"/>
  <c r="D5849" i="2"/>
  <c r="D5850" i="2"/>
  <c r="D5851" i="2"/>
  <c r="D5852" i="2"/>
  <c r="D5853" i="2"/>
  <c r="D5854" i="2"/>
  <c r="D5855" i="2"/>
  <c r="D5856" i="2"/>
  <c r="D5857" i="2"/>
  <c r="D5858" i="2"/>
  <c r="D5859" i="2"/>
  <c r="D5860" i="2"/>
  <c r="D5861" i="2"/>
  <c r="D5862" i="2"/>
  <c r="D5863" i="2"/>
  <c r="D5864" i="2"/>
  <c r="D5865" i="2"/>
  <c r="D5866" i="2"/>
  <c r="D5867" i="2"/>
  <c r="D5868" i="2"/>
  <c r="D5869" i="2"/>
  <c r="D5870" i="2"/>
  <c r="D5871" i="2"/>
  <c r="D5872" i="2"/>
  <c r="D5873" i="2"/>
  <c r="D5874" i="2"/>
  <c r="D5875" i="2"/>
  <c r="D5876" i="2"/>
  <c r="D5877" i="2"/>
  <c r="D5878" i="2"/>
  <c r="D5879" i="2"/>
  <c r="D5880" i="2"/>
  <c r="D5881" i="2"/>
  <c r="D5882" i="2"/>
  <c r="D5883" i="2"/>
  <c r="D5884" i="2"/>
  <c r="D5885" i="2"/>
  <c r="D5886" i="2"/>
  <c r="D5887" i="2"/>
  <c r="D5888" i="2"/>
  <c r="D5889" i="2"/>
  <c r="D5890" i="2"/>
  <c r="D5891" i="2"/>
  <c r="D5892" i="2"/>
  <c r="D5893" i="2"/>
  <c r="D5894" i="2"/>
  <c r="D5895" i="2"/>
  <c r="D5896" i="2"/>
  <c r="D5897" i="2"/>
  <c r="D5898" i="2"/>
  <c r="D5899" i="2"/>
  <c r="D5900" i="2"/>
  <c r="D5901" i="2"/>
  <c r="D5902" i="2"/>
  <c r="D5903" i="2"/>
  <c r="D5904" i="2"/>
  <c r="D5905" i="2"/>
  <c r="D5906" i="2"/>
  <c r="D5907" i="2"/>
  <c r="D5908" i="2"/>
  <c r="D5909" i="2"/>
  <c r="D5910" i="2"/>
  <c r="D5911" i="2"/>
  <c r="D5912" i="2"/>
  <c r="D5913" i="2"/>
  <c r="D5914" i="2"/>
  <c r="D5915" i="2"/>
  <c r="D5916" i="2"/>
  <c r="D5917" i="2"/>
  <c r="D5918" i="2"/>
  <c r="D5919" i="2"/>
  <c r="D5920" i="2"/>
  <c r="D5921" i="2"/>
  <c r="D5922" i="2"/>
  <c r="D5923" i="2"/>
  <c r="D5924" i="2"/>
  <c r="D5925" i="2"/>
  <c r="D5926" i="2"/>
  <c r="D5927" i="2"/>
  <c r="D5928" i="2"/>
  <c r="D5929" i="2"/>
  <c r="D5930" i="2"/>
  <c r="D5931" i="2"/>
  <c r="D5932" i="2"/>
  <c r="D5933" i="2"/>
  <c r="D5934" i="2"/>
  <c r="D5935" i="2"/>
  <c r="D5936" i="2"/>
  <c r="D5937" i="2"/>
  <c r="D5938" i="2"/>
  <c r="D5939" i="2"/>
  <c r="D5940" i="2"/>
  <c r="D5941" i="2"/>
  <c r="D5942" i="2"/>
  <c r="D5943" i="2"/>
  <c r="D5944" i="2"/>
  <c r="D5945" i="2"/>
  <c r="D5946" i="2"/>
  <c r="D5947" i="2"/>
  <c r="D5948" i="2"/>
  <c r="D5949" i="2"/>
  <c r="D5950" i="2"/>
  <c r="D5951" i="2"/>
  <c r="D5952" i="2"/>
  <c r="D5953" i="2"/>
  <c r="D5954" i="2"/>
  <c r="D5955" i="2"/>
  <c r="D5956" i="2"/>
  <c r="D5957" i="2"/>
  <c r="D5958" i="2"/>
  <c r="D5959" i="2"/>
  <c r="D5960" i="2"/>
  <c r="D5961" i="2"/>
  <c r="D5962" i="2"/>
  <c r="D5963" i="2"/>
  <c r="D5964" i="2"/>
  <c r="D5965" i="2"/>
  <c r="D5966" i="2"/>
  <c r="D5967" i="2"/>
  <c r="D5968" i="2"/>
  <c r="D5969" i="2"/>
  <c r="D5970" i="2"/>
  <c r="D5971" i="2"/>
  <c r="D5972" i="2"/>
  <c r="D5973" i="2"/>
  <c r="D5974" i="2"/>
  <c r="D5975" i="2"/>
  <c r="D5976" i="2"/>
  <c r="D5977" i="2"/>
  <c r="D5978" i="2"/>
  <c r="D5979" i="2"/>
  <c r="D5980" i="2"/>
  <c r="D5981" i="2"/>
  <c r="D5982" i="2"/>
  <c r="D5983" i="2"/>
  <c r="D5984" i="2"/>
  <c r="D5985" i="2"/>
  <c r="D5986" i="2"/>
  <c r="D5987" i="2"/>
  <c r="D5988" i="2"/>
  <c r="D5989" i="2"/>
  <c r="D5990" i="2"/>
  <c r="D5991" i="2"/>
  <c r="D5992" i="2"/>
  <c r="D5993" i="2"/>
  <c r="D5994" i="2"/>
  <c r="D5995" i="2"/>
  <c r="D5996" i="2"/>
  <c r="D5997" i="2"/>
  <c r="D5998" i="2"/>
  <c r="D5999" i="2"/>
  <c r="D6000" i="2"/>
  <c r="D6001" i="2"/>
  <c r="D6002" i="2"/>
  <c r="D6003" i="2"/>
  <c r="D6004" i="2"/>
  <c r="D6005" i="2"/>
  <c r="D6006" i="2"/>
  <c r="D6007" i="2"/>
  <c r="D6008" i="2"/>
  <c r="D6009" i="2"/>
  <c r="D6010" i="2"/>
  <c r="D6011" i="2"/>
  <c r="D6012" i="2"/>
  <c r="D6013" i="2"/>
  <c r="D6014" i="2"/>
  <c r="D6015" i="2"/>
  <c r="D6016" i="2"/>
  <c r="D6017" i="2"/>
  <c r="D6018" i="2"/>
  <c r="D6019" i="2"/>
  <c r="D6020" i="2"/>
  <c r="D6021" i="2"/>
  <c r="D6022" i="2"/>
  <c r="D6023" i="2"/>
  <c r="D6024" i="2"/>
  <c r="D6025" i="2"/>
  <c r="D6026" i="2"/>
  <c r="D6027" i="2"/>
  <c r="D6028" i="2"/>
  <c r="D6029" i="2"/>
  <c r="D6030" i="2"/>
  <c r="D6031" i="2"/>
  <c r="D6032" i="2"/>
  <c r="D6033" i="2"/>
  <c r="D6034" i="2"/>
  <c r="D6035" i="2"/>
  <c r="D6036" i="2"/>
  <c r="D6037" i="2"/>
  <c r="D6038" i="2"/>
  <c r="D6039" i="2"/>
  <c r="D6040" i="2"/>
  <c r="D6041" i="2"/>
  <c r="D6042" i="2"/>
  <c r="D6043" i="2"/>
  <c r="D6044" i="2"/>
  <c r="D6045" i="2"/>
  <c r="D6046" i="2"/>
  <c r="D6047" i="2"/>
  <c r="D6048" i="2"/>
  <c r="D6049" i="2"/>
  <c r="D6050" i="2"/>
  <c r="D6051" i="2"/>
  <c r="D6052" i="2"/>
  <c r="D6053" i="2"/>
  <c r="D6054" i="2"/>
  <c r="D6055" i="2"/>
  <c r="D6056" i="2"/>
  <c r="D6057" i="2"/>
  <c r="D6058" i="2"/>
  <c r="D6059" i="2"/>
  <c r="D6060" i="2"/>
  <c r="D6061" i="2"/>
  <c r="D6062" i="2"/>
  <c r="D6063" i="2"/>
  <c r="D6064" i="2"/>
  <c r="D6065" i="2"/>
  <c r="D6066" i="2"/>
  <c r="D6067" i="2"/>
  <c r="D6068" i="2"/>
  <c r="D6069" i="2"/>
  <c r="D6070" i="2"/>
  <c r="D6071" i="2"/>
  <c r="D6072" i="2"/>
  <c r="D6073" i="2"/>
  <c r="D6074" i="2"/>
  <c r="D6075" i="2"/>
  <c r="D6076" i="2"/>
  <c r="D6077" i="2"/>
  <c r="D6078" i="2"/>
  <c r="D6079" i="2"/>
  <c r="D6080" i="2"/>
  <c r="D6081" i="2"/>
  <c r="D6082" i="2"/>
  <c r="D6083" i="2"/>
  <c r="D6084" i="2"/>
  <c r="D6085" i="2"/>
  <c r="D6086" i="2"/>
  <c r="D6087" i="2"/>
  <c r="D6088" i="2"/>
  <c r="D6089" i="2"/>
  <c r="D6090" i="2"/>
  <c r="D6091" i="2"/>
  <c r="D6092" i="2"/>
  <c r="D6093" i="2"/>
  <c r="D6094" i="2"/>
  <c r="D6095" i="2"/>
  <c r="D6096" i="2"/>
  <c r="D6097" i="2"/>
  <c r="D6098" i="2"/>
  <c r="D6099" i="2"/>
  <c r="D6100" i="2"/>
  <c r="D6101" i="2"/>
  <c r="D6102" i="2"/>
  <c r="D6103" i="2"/>
  <c r="D6104" i="2"/>
  <c r="D6105" i="2"/>
  <c r="D6106" i="2"/>
  <c r="D6107" i="2"/>
  <c r="D6108" i="2"/>
  <c r="D6109" i="2"/>
  <c r="D6110" i="2"/>
  <c r="D6111" i="2"/>
  <c r="D6112" i="2"/>
  <c r="D6113" i="2"/>
  <c r="D6114" i="2"/>
  <c r="D6115" i="2"/>
  <c r="D6116" i="2"/>
  <c r="D6117" i="2"/>
  <c r="D6118" i="2"/>
  <c r="D6119" i="2"/>
  <c r="D6120" i="2"/>
  <c r="D6121" i="2"/>
  <c r="D6122" i="2"/>
  <c r="D6123" i="2"/>
  <c r="D6124" i="2"/>
  <c r="D6125" i="2"/>
  <c r="D6126" i="2"/>
  <c r="D6127" i="2"/>
  <c r="D6128" i="2"/>
  <c r="D6129" i="2"/>
  <c r="D6130" i="2"/>
  <c r="D6131" i="2"/>
  <c r="D6132" i="2"/>
  <c r="D6133" i="2"/>
  <c r="D6134" i="2"/>
  <c r="D6135" i="2"/>
  <c r="D6136" i="2"/>
  <c r="D6137" i="2"/>
  <c r="D6138" i="2"/>
  <c r="D6139" i="2"/>
  <c r="D6140" i="2"/>
  <c r="D6141" i="2"/>
  <c r="D6142" i="2"/>
  <c r="D6143" i="2"/>
  <c r="D6144" i="2"/>
  <c r="D6145" i="2"/>
  <c r="D6146" i="2"/>
  <c r="D6147" i="2"/>
  <c r="D6148" i="2"/>
  <c r="D6149" i="2"/>
  <c r="D6150" i="2"/>
  <c r="D6151" i="2"/>
  <c r="D6152" i="2"/>
  <c r="D6153" i="2"/>
  <c r="D6154" i="2"/>
  <c r="D6155" i="2"/>
  <c r="D6156" i="2"/>
  <c r="D6157" i="2"/>
  <c r="D6158" i="2"/>
  <c r="D6159" i="2"/>
  <c r="D6160" i="2"/>
  <c r="D6161" i="2"/>
  <c r="D6162" i="2"/>
  <c r="D6163" i="2"/>
  <c r="D6164" i="2"/>
  <c r="D6165" i="2"/>
  <c r="D6166" i="2"/>
  <c r="D6167" i="2"/>
  <c r="D6168" i="2"/>
  <c r="D6169" i="2"/>
  <c r="D6170" i="2"/>
  <c r="D6171" i="2"/>
  <c r="D6172" i="2"/>
  <c r="D6173" i="2"/>
  <c r="D6174" i="2"/>
  <c r="D6175" i="2"/>
  <c r="D6176" i="2"/>
  <c r="D6177" i="2"/>
  <c r="D6178" i="2"/>
  <c r="D6179" i="2"/>
  <c r="D6180" i="2"/>
  <c r="D6181" i="2"/>
  <c r="D6182" i="2"/>
  <c r="D6183" i="2"/>
  <c r="D6184" i="2"/>
  <c r="D6185" i="2"/>
  <c r="D6186" i="2"/>
  <c r="D6187" i="2"/>
  <c r="D6188" i="2"/>
  <c r="D6189" i="2"/>
  <c r="D6190" i="2"/>
  <c r="D6191" i="2"/>
  <c r="D6192" i="2"/>
  <c r="D6193" i="2"/>
  <c r="D6194" i="2"/>
  <c r="D6195" i="2"/>
  <c r="D6196" i="2"/>
  <c r="D6197" i="2"/>
  <c r="D6198" i="2"/>
  <c r="D6199" i="2"/>
  <c r="D6200" i="2"/>
  <c r="D6201" i="2"/>
  <c r="D6202" i="2"/>
  <c r="D6203" i="2"/>
  <c r="D6204" i="2"/>
  <c r="D6205" i="2"/>
  <c r="D6206" i="2"/>
  <c r="D6207" i="2"/>
  <c r="D6208" i="2"/>
  <c r="D6209" i="2"/>
  <c r="D6210" i="2"/>
  <c r="D6211" i="2"/>
  <c r="D6212" i="2"/>
  <c r="D6213" i="2"/>
  <c r="D6214" i="2"/>
  <c r="D6215" i="2"/>
  <c r="D6216" i="2"/>
  <c r="D6217" i="2"/>
  <c r="D6218" i="2"/>
  <c r="D6219" i="2"/>
  <c r="D6220" i="2"/>
  <c r="D6221" i="2"/>
  <c r="D6222" i="2"/>
  <c r="D6223" i="2"/>
  <c r="D6224" i="2"/>
  <c r="D6225" i="2"/>
  <c r="D6226" i="2"/>
  <c r="D6227" i="2"/>
  <c r="D6228" i="2"/>
  <c r="D6229" i="2"/>
  <c r="D6230" i="2"/>
  <c r="D6231" i="2"/>
  <c r="D6232" i="2"/>
  <c r="D6233" i="2"/>
  <c r="D6234" i="2"/>
  <c r="D6235" i="2"/>
  <c r="D6236" i="2"/>
  <c r="D6237" i="2"/>
  <c r="D6238" i="2"/>
  <c r="D6239" i="2"/>
  <c r="D6240" i="2"/>
  <c r="D6241" i="2"/>
  <c r="D6242" i="2"/>
  <c r="D6243" i="2"/>
  <c r="D6244" i="2"/>
  <c r="D6245" i="2"/>
  <c r="D6246" i="2"/>
  <c r="D6247" i="2"/>
  <c r="D6248" i="2"/>
  <c r="D6249" i="2"/>
  <c r="D6250" i="2"/>
  <c r="D6251" i="2"/>
  <c r="D6252" i="2"/>
  <c r="D6253" i="2"/>
  <c r="D6254" i="2"/>
  <c r="D6255" i="2"/>
  <c r="D6256" i="2"/>
  <c r="D6257" i="2"/>
  <c r="D6258" i="2"/>
  <c r="D6259" i="2"/>
  <c r="D6260" i="2"/>
  <c r="D6261" i="2"/>
  <c r="D6262" i="2"/>
  <c r="D6263" i="2"/>
  <c r="D6264" i="2"/>
  <c r="D6265" i="2"/>
  <c r="D6266" i="2"/>
  <c r="D6267" i="2"/>
  <c r="D6268" i="2"/>
  <c r="D6269" i="2"/>
  <c r="D6270" i="2"/>
  <c r="D6271" i="2"/>
  <c r="D6272" i="2"/>
  <c r="D6273" i="2"/>
  <c r="D6274" i="2"/>
  <c r="D6275" i="2"/>
  <c r="D6276" i="2"/>
  <c r="D6277" i="2"/>
  <c r="D6278" i="2"/>
  <c r="D6279" i="2"/>
  <c r="D6280" i="2"/>
  <c r="D6281" i="2"/>
  <c r="D6282" i="2"/>
  <c r="D6283" i="2"/>
  <c r="D6284" i="2"/>
  <c r="D6285" i="2"/>
  <c r="D6286" i="2"/>
  <c r="D6287" i="2"/>
  <c r="D6288" i="2"/>
  <c r="D6289" i="2"/>
  <c r="D6290" i="2"/>
  <c r="D6291" i="2"/>
  <c r="D6292" i="2"/>
  <c r="D6293" i="2"/>
  <c r="D6294" i="2"/>
  <c r="D6295" i="2"/>
  <c r="D6296" i="2"/>
  <c r="D6297" i="2"/>
  <c r="D6298" i="2"/>
  <c r="D6299" i="2"/>
  <c r="D6300" i="2"/>
  <c r="D6301" i="2"/>
  <c r="D6302" i="2"/>
  <c r="D6303" i="2"/>
  <c r="D6304" i="2"/>
  <c r="D6305" i="2"/>
  <c r="D6306" i="2"/>
  <c r="D6307" i="2"/>
  <c r="D6308" i="2"/>
  <c r="D6309" i="2"/>
  <c r="D6310" i="2"/>
  <c r="D6311" i="2"/>
  <c r="D6312" i="2"/>
  <c r="D6313" i="2"/>
  <c r="D6314" i="2"/>
  <c r="D6315" i="2"/>
  <c r="D6316" i="2"/>
  <c r="D6317" i="2"/>
  <c r="D6318" i="2"/>
  <c r="D6319" i="2"/>
  <c r="D6320" i="2"/>
  <c r="D6321" i="2"/>
  <c r="D6322" i="2"/>
  <c r="D6323" i="2"/>
  <c r="D6324" i="2"/>
  <c r="D6325" i="2"/>
  <c r="D6326" i="2"/>
  <c r="D6327" i="2"/>
  <c r="D6328" i="2"/>
  <c r="D6329" i="2"/>
  <c r="D6330" i="2"/>
  <c r="D6331" i="2"/>
  <c r="D6332" i="2"/>
  <c r="D6333" i="2"/>
  <c r="D6334" i="2"/>
  <c r="D6335" i="2"/>
  <c r="D6336" i="2"/>
  <c r="D6337" i="2"/>
  <c r="D6338" i="2"/>
  <c r="D6339" i="2"/>
  <c r="D6340" i="2"/>
  <c r="D6341" i="2"/>
  <c r="D6342" i="2"/>
  <c r="D6343" i="2"/>
  <c r="D6344" i="2"/>
  <c r="D6345" i="2"/>
  <c r="D6346" i="2"/>
  <c r="D6347" i="2"/>
  <c r="D6348" i="2"/>
  <c r="D6349" i="2"/>
  <c r="D6350" i="2"/>
  <c r="D6351" i="2"/>
  <c r="D6352" i="2"/>
  <c r="D6353" i="2"/>
  <c r="D6354" i="2"/>
  <c r="D6355" i="2"/>
  <c r="D6356" i="2"/>
  <c r="D6357" i="2"/>
  <c r="D6358" i="2"/>
  <c r="D6359" i="2"/>
  <c r="D6360" i="2"/>
  <c r="D6361" i="2"/>
  <c r="D6362" i="2"/>
  <c r="D6363" i="2"/>
  <c r="D6364" i="2"/>
  <c r="D6365" i="2"/>
  <c r="D6366" i="2"/>
  <c r="D6367" i="2"/>
  <c r="D6368" i="2"/>
  <c r="D6369" i="2"/>
  <c r="D6370" i="2"/>
  <c r="D6371" i="2"/>
  <c r="D6372" i="2"/>
  <c r="D6373" i="2"/>
  <c r="D6374" i="2"/>
  <c r="D6375" i="2"/>
  <c r="D6376" i="2"/>
  <c r="D6377" i="2"/>
  <c r="D6378" i="2"/>
  <c r="D6379" i="2"/>
  <c r="D6380" i="2"/>
  <c r="D6381" i="2"/>
  <c r="D6382" i="2"/>
  <c r="D6383" i="2"/>
  <c r="D6384" i="2"/>
  <c r="D6385" i="2"/>
  <c r="D6386" i="2"/>
  <c r="D6387" i="2"/>
  <c r="D6388" i="2"/>
  <c r="D6389" i="2"/>
  <c r="D6390" i="2"/>
  <c r="D6391" i="2"/>
  <c r="D6392" i="2"/>
  <c r="D6393" i="2"/>
  <c r="D6394" i="2"/>
  <c r="D6395" i="2"/>
  <c r="D6396" i="2"/>
  <c r="D6397" i="2"/>
  <c r="D6398" i="2"/>
  <c r="D6399" i="2"/>
  <c r="D6400" i="2"/>
  <c r="D6401" i="2"/>
  <c r="D6402" i="2"/>
  <c r="D6403" i="2"/>
  <c r="D6404" i="2"/>
  <c r="D6405" i="2"/>
  <c r="D6406" i="2"/>
  <c r="D6407" i="2"/>
  <c r="D6408" i="2"/>
  <c r="D6409" i="2"/>
  <c r="D6410" i="2"/>
  <c r="D6411" i="2"/>
  <c r="D6412" i="2"/>
  <c r="D6413" i="2"/>
  <c r="D6414" i="2"/>
  <c r="D6415" i="2"/>
  <c r="D6416" i="2"/>
  <c r="D6417" i="2"/>
  <c r="D6418" i="2"/>
  <c r="D6419" i="2"/>
  <c r="D6420" i="2"/>
  <c r="D6421" i="2"/>
  <c r="D6422" i="2"/>
  <c r="D6423" i="2"/>
  <c r="D6424" i="2"/>
  <c r="D6425" i="2"/>
  <c r="D6426" i="2"/>
  <c r="D6427" i="2"/>
  <c r="D6428" i="2"/>
  <c r="D6429" i="2"/>
  <c r="D6430" i="2"/>
  <c r="D6431" i="2"/>
  <c r="D6432" i="2"/>
  <c r="D6433" i="2"/>
  <c r="D6434" i="2"/>
  <c r="D6435" i="2"/>
  <c r="D6436" i="2"/>
  <c r="D6437" i="2"/>
  <c r="D6438" i="2"/>
  <c r="D6439" i="2"/>
  <c r="D6440" i="2"/>
  <c r="D6441" i="2"/>
  <c r="D6442" i="2"/>
  <c r="D6443" i="2"/>
  <c r="D6444" i="2"/>
  <c r="D6445" i="2"/>
  <c r="D6446" i="2"/>
  <c r="D6447" i="2"/>
  <c r="D6448" i="2"/>
  <c r="D6449" i="2"/>
  <c r="D6450" i="2"/>
  <c r="D6451" i="2"/>
  <c r="D6452" i="2"/>
  <c r="D6453" i="2"/>
  <c r="D6454" i="2"/>
  <c r="D6455" i="2"/>
  <c r="D6456" i="2"/>
  <c r="D6457" i="2"/>
  <c r="D6458" i="2"/>
  <c r="D6459" i="2"/>
  <c r="D6460" i="2"/>
  <c r="D6461" i="2"/>
  <c r="D6462" i="2"/>
  <c r="D6463" i="2"/>
  <c r="D6464" i="2"/>
  <c r="D6465" i="2"/>
  <c r="D6466" i="2"/>
  <c r="D6467" i="2"/>
  <c r="D6468" i="2"/>
  <c r="D6469" i="2"/>
  <c r="D6470" i="2"/>
  <c r="D6471" i="2"/>
  <c r="D6472" i="2"/>
  <c r="D6473" i="2"/>
  <c r="D6474" i="2"/>
  <c r="D6475" i="2"/>
  <c r="D6476" i="2"/>
  <c r="D6477" i="2"/>
  <c r="D6478" i="2"/>
  <c r="D6479" i="2"/>
  <c r="D6480" i="2"/>
  <c r="D6481" i="2"/>
  <c r="D6482" i="2"/>
  <c r="D6483" i="2"/>
  <c r="D6484" i="2"/>
  <c r="D6485" i="2"/>
  <c r="D6486" i="2"/>
  <c r="D6487" i="2"/>
  <c r="D6488" i="2"/>
  <c r="D6489" i="2"/>
  <c r="D6490" i="2"/>
  <c r="D6491" i="2"/>
  <c r="D6492" i="2"/>
  <c r="D6493" i="2"/>
  <c r="D6494" i="2"/>
  <c r="D6495" i="2"/>
  <c r="D6496" i="2"/>
  <c r="D6497" i="2"/>
  <c r="D6498" i="2"/>
  <c r="D6499" i="2"/>
  <c r="D6500" i="2"/>
  <c r="D6501" i="2"/>
  <c r="D6502" i="2"/>
  <c r="D6503" i="2"/>
  <c r="D6504" i="2"/>
  <c r="D6505" i="2"/>
  <c r="D6506" i="2"/>
  <c r="D6507" i="2"/>
  <c r="D6508" i="2"/>
  <c r="D6509" i="2"/>
  <c r="D6510" i="2"/>
  <c r="D6511" i="2"/>
  <c r="D6512" i="2"/>
  <c r="D6513" i="2"/>
  <c r="D6514" i="2"/>
  <c r="D6515" i="2"/>
  <c r="D6516" i="2"/>
  <c r="D6517" i="2"/>
  <c r="D6518" i="2"/>
  <c r="D6519" i="2"/>
  <c r="D6520" i="2"/>
  <c r="D6521" i="2"/>
  <c r="D6522" i="2"/>
  <c r="D6523" i="2"/>
  <c r="D6524" i="2"/>
  <c r="D6525" i="2"/>
  <c r="D6526" i="2"/>
  <c r="D6527" i="2"/>
  <c r="D6528" i="2"/>
  <c r="D6529" i="2"/>
  <c r="D6530" i="2"/>
  <c r="D6531" i="2"/>
  <c r="D6532" i="2"/>
  <c r="D6533" i="2"/>
  <c r="D6534" i="2"/>
  <c r="D6535" i="2"/>
  <c r="D6536" i="2"/>
  <c r="D6537" i="2"/>
  <c r="D6538" i="2"/>
  <c r="D6539" i="2"/>
  <c r="D6540" i="2"/>
  <c r="D6541" i="2"/>
  <c r="D6542" i="2"/>
  <c r="D6543" i="2"/>
  <c r="D6544" i="2"/>
  <c r="D6545" i="2"/>
  <c r="D6546" i="2"/>
  <c r="D6547" i="2"/>
  <c r="D6548" i="2"/>
  <c r="D6549" i="2"/>
  <c r="D6550" i="2"/>
  <c r="D6551" i="2"/>
  <c r="D6552" i="2"/>
  <c r="D6553" i="2"/>
  <c r="D6554" i="2"/>
  <c r="D6555" i="2"/>
  <c r="D6556" i="2"/>
  <c r="D6557" i="2"/>
  <c r="D6558" i="2"/>
  <c r="D6559" i="2"/>
  <c r="D6560" i="2"/>
  <c r="D6561" i="2"/>
  <c r="D6562" i="2"/>
  <c r="D6563" i="2"/>
  <c r="D6564" i="2"/>
  <c r="D6565" i="2"/>
  <c r="D6566" i="2"/>
  <c r="D6567" i="2"/>
  <c r="D6568" i="2"/>
  <c r="D6569" i="2"/>
  <c r="D6570" i="2"/>
  <c r="D6571" i="2"/>
  <c r="D6572" i="2"/>
  <c r="D6573" i="2"/>
  <c r="D6574" i="2"/>
  <c r="D6575" i="2"/>
  <c r="D6576" i="2"/>
  <c r="D6577" i="2"/>
  <c r="D6578" i="2"/>
  <c r="D6579" i="2"/>
  <c r="D6580" i="2"/>
  <c r="D6581" i="2"/>
  <c r="D6582" i="2"/>
  <c r="D6583" i="2"/>
  <c r="D6584" i="2"/>
  <c r="D6585" i="2"/>
  <c r="D6586" i="2"/>
  <c r="D6587" i="2"/>
  <c r="D6588" i="2"/>
  <c r="D6589" i="2"/>
  <c r="D6590" i="2"/>
  <c r="D6591" i="2"/>
  <c r="D6592" i="2"/>
  <c r="D6593" i="2"/>
  <c r="D6594" i="2"/>
  <c r="D6595" i="2"/>
  <c r="D6596" i="2"/>
  <c r="D6597" i="2"/>
  <c r="D6598" i="2"/>
  <c r="D6599" i="2"/>
  <c r="D6600" i="2"/>
  <c r="D6601" i="2"/>
  <c r="D6602" i="2"/>
  <c r="D6603" i="2"/>
  <c r="D6604" i="2"/>
  <c r="D6605" i="2"/>
  <c r="D6606" i="2"/>
  <c r="D6607" i="2"/>
  <c r="D6608" i="2"/>
  <c r="D6609" i="2"/>
  <c r="D6610" i="2"/>
  <c r="D6611" i="2"/>
  <c r="D6612" i="2"/>
  <c r="D6613" i="2"/>
  <c r="D6614" i="2"/>
  <c r="D6615" i="2"/>
  <c r="D6616" i="2"/>
  <c r="D6617" i="2"/>
  <c r="D6618" i="2"/>
  <c r="D6619" i="2"/>
  <c r="D6620" i="2"/>
  <c r="D6621" i="2"/>
  <c r="D6622" i="2"/>
  <c r="D6623" i="2"/>
  <c r="D6624" i="2"/>
  <c r="D6625" i="2"/>
  <c r="D6626" i="2"/>
  <c r="D6627" i="2"/>
  <c r="D6628" i="2"/>
  <c r="D6629" i="2"/>
  <c r="D6630" i="2"/>
  <c r="D6631" i="2"/>
  <c r="D6632" i="2"/>
  <c r="D6633" i="2"/>
  <c r="D6634" i="2"/>
  <c r="D6635" i="2"/>
  <c r="D6636" i="2"/>
  <c r="D6637" i="2"/>
  <c r="D6638" i="2"/>
  <c r="D6639" i="2"/>
  <c r="D6640" i="2"/>
  <c r="D6641" i="2"/>
  <c r="D6642" i="2"/>
  <c r="D6643" i="2"/>
  <c r="D6644" i="2"/>
  <c r="D6645" i="2"/>
  <c r="D6646" i="2"/>
  <c r="D6647" i="2"/>
  <c r="D6648" i="2"/>
  <c r="D6649" i="2"/>
  <c r="D6650" i="2"/>
  <c r="D6651" i="2"/>
  <c r="D6652" i="2"/>
  <c r="D6653" i="2"/>
  <c r="D6654" i="2"/>
  <c r="D6655" i="2"/>
  <c r="D6656" i="2"/>
  <c r="D6657" i="2"/>
  <c r="D6658" i="2"/>
  <c r="D6659" i="2"/>
  <c r="D6660" i="2"/>
  <c r="D6661" i="2"/>
  <c r="D6662" i="2"/>
  <c r="D6663" i="2"/>
  <c r="D6664" i="2"/>
  <c r="D6665" i="2"/>
  <c r="D6666" i="2"/>
  <c r="D6667" i="2"/>
  <c r="D6668" i="2"/>
  <c r="D6669" i="2"/>
  <c r="D6670" i="2"/>
  <c r="D6671" i="2"/>
  <c r="D6672" i="2"/>
  <c r="D6673" i="2"/>
  <c r="D6674" i="2"/>
  <c r="D6675" i="2"/>
  <c r="D6676" i="2"/>
  <c r="D6677" i="2"/>
  <c r="D6678" i="2"/>
  <c r="D6679" i="2"/>
  <c r="D6680" i="2"/>
  <c r="D6681" i="2"/>
  <c r="D6682" i="2"/>
  <c r="D6683" i="2"/>
  <c r="D6684" i="2"/>
  <c r="D6685" i="2"/>
  <c r="D6686" i="2"/>
  <c r="D6687" i="2"/>
  <c r="D6688" i="2"/>
  <c r="D6689" i="2"/>
  <c r="D6690" i="2"/>
  <c r="D6691" i="2"/>
  <c r="D6692" i="2"/>
  <c r="D6693" i="2"/>
  <c r="D6694" i="2"/>
  <c r="D6695" i="2"/>
  <c r="D6696" i="2"/>
  <c r="D6697" i="2"/>
  <c r="D6698" i="2"/>
  <c r="D6699" i="2"/>
  <c r="D6700" i="2"/>
  <c r="D6701" i="2"/>
  <c r="D6702" i="2"/>
  <c r="D6703" i="2"/>
  <c r="D6704" i="2"/>
  <c r="D6705" i="2"/>
  <c r="D6706" i="2"/>
  <c r="D6707" i="2"/>
  <c r="D6708" i="2"/>
  <c r="D6709" i="2"/>
  <c r="D6710" i="2"/>
  <c r="D6711" i="2"/>
  <c r="D6712" i="2"/>
  <c r="D6713" i="2"/>
  <c r="D6714" i="2"/>
  <c r="D6715" i="2"/>
  <c r="D6716" i="2"/>
  <c r="D6717" i="2"/>
  <c r="D6718" i="2"/>
  <c r="D6719" i="2"/>
  <c r="D6720" i="2"/>
  <c r="D6721" i="2"/>
  <c r="D6722" i="2"/>
  <c r="D6723" i="2"/>
  <c r="D6724" i="2"/>
  <c r="D6725" i="2"/>
  <c r="D6726" i="2"/>
  <c r="D6727" i="2"/>
  <c r="D6728" i="2"/>
  <c r="D6729" i="2"/>
  <c r="D6730" i="2"/>
  <c r="D6731" i="2"/>
  <c r="D6732" i="2"/>
  <c r="D6733" i="2"/>
  <c r="D6734" i="2"/>
  <c r="D6735" i="2"/>
  <c r="D6736" i="2"/>
  <c r="D6737" i="2"/>
  <c r="D6738" i="2"/>
  <c r="D6739" i="2"/>
  <c r="D6740" i="2"/>
  <c r="D6741" i="2"/>
  <c r="D6742" i="2"/>
  <c r="D6743" i="2"/>
  <c r="D6744" i="2"/>
  <c r="D6745" i="2"/>
  <c r="D6746" i="2"/>
  <c r="D6747" i="2"/>
  <c r="D6748" i="2"/>
  <c r="D6749" i="2"/>
  <c r="D6750" i="2"/>
  <c r="D6751" i="2"/>
  <c r="D6752" i="2"/>
  <c r="D6753" i="2"/>
  <c r="D6754" i="2"/>
  <c r="D6755" i="2"/>
  <c r="D6756" i="2"/>
  <c r="D6757" i="2"/>
  <c r="D6758" i="2"/>
  <c r="D6759" i="2"/>
  <c r="D6760" i="2"/>
  <c r="D6761" i="2"/>
  <c r="D6762" i="2"/>
  <c r="D6763" i="2"/>
  <c r="D6764" i="2"/>
  <c r="D6765" i="2"/>
  <c r="D6766" i="2"/>
  <c r="D6767" i="2"/>
  <c r="D6768" i="2"/>
  <c r="D6769" i="2"/>
  <c r="D6770" i="2"/>
  <c r="D6771" i="2"/>
  <c r="D6772" i="2"/>
  <c r="D6773" i="2"/>
  <c r="D6774" i="2"/>
  <c r="D6775" i="2"/>
  <c r="D6776" i="2"/>
  <c r="D6777" i="2"/>
  <c r="D6778" i="2"/>
  <c r="D6779" i="2"/>
  <c r="D6780" i="2"/>
  <c r="D6781" i="2"/>
  <c r="D6782" i="2"/>
  <c r="D6783" i="2"/>
  <c r="D6784" i="2"/>
  <c r="D6785" i="2"/>
  <c r="D6786" i="2"/>
  <c r="D6787" i="2"/>
  <c r="D6788" i="2"/>
  <c r="D6789" i="2"/>
  <c r="D6790" i="2"/>
  <c r="D6791" i="2"/>
  <c r="D6792" i="2"/>
  <c r="D6793" i="2"/>
  <c r="D6794" i="2"/>
  <c r="D6795" i="2"/>
  <c r="D6796" i="2"/>
  <c r="D6797" i="2"/>
  <c r="D6798" i="2"/>
  <c r="D6799" i="2"/>
  <c r="D6800" i="2"/>
  <c r="D6801" i="2"/>
  <c r="D6802" i="2"/>
  <c r="D6803" i="2"/>
  <c r="D6804" i="2"/>
  <c r="D6805" i="2"/>
  <c r="D6806" i="2"/>
  <c r="D6807" i="2"/>
  <c r="D6808" i="2"/>
  <c r="D6809" i="2"/>
  <c r="D6810" i="2"/>
  <c r="D6811" i="2"/>
  <c r="D6812" i="2"/>
  <c r="D6813" i="2"/>
  <c r="D6814" i="2"/>
  <c r="D6815" i="2"/>
  <c r="D6816" i="2"/>
  <c r="D6817" i="2"/>
  <c r="D6818" i="2"/>
  <c r="D6819" i="2"/>
  <c r="D6820" i="2"/>
  <c r="D6821" i="2"/>
  <c r="D6822" i="2"/>
  <c r="D6823" i="2"/>
  <c r="D6824" i="2"/>
  <c r="D6825" i="2"/>
  <c r="D6826" i="2"/>
  <c r="D6827" i="2"/>
  <c r="D6828" i="2"/>
  <c r="D6829" i="2"/>
  <c r="D6830" i="2"/>
  <c r="D6831" i="2"/>
  <c r="D6832" i="2"/>
  <c r="D6833" i="2"/>
  <c r="D6834" i="2"/>
  <c r="D6835" i="2"/>
  <c r="D6836" i="2"/>
  <c r="D6837" i="2"/>
  <c r="D6838" i="2"/>
  <c r="D6839" i="2"/>
  <c r="D6840" i="2"/>
  <c r="D6841" i="2"/>
  <c r="D6842" i="2"/>
  <c r="D6843" i="2"/>
  <c r="D6844" i="2"/>
  <c r="D6845" i="2"/>
  <c r="D6846" i="2"/>
  <c r="D6847" i="2"/>
  <c r="D6848" i="2"/>
  <c r="D6849" i="2"/>
  <c r="D6850" i="2"/>
  <c r="D6851" i="2"/>
  <c r="D6852" i="2"/>
  <c r="D6853" i="2"/>
  <c r="D6854" i="2"/>
  <c r="D6855" i="2"/>
  <c r="D6856" i="2"/>
  <c r="D6857" i="2"/>
  <c r="D6858" i="2"/>
  <c r="D6859" i="2"/>
  <c r="D6860" i="2"/>
  <c r="D6861" i="2"/>
  <c r="D6862" i="2"/>
  <c r="D6863" i="2"/>
  <c r="D6864" i="2"/>
  <c r="D6865" i="2"/>
  <c r="D6866" i="2"/>
  <c r="D6867" i="2"/>
  <c r="D6868" i="2"/>
  <c r="D6869" i="2"/>
  <c r="D6870" i="2"/>
  <c r="D6871" i="2"/>
  <c r="D6872" i="2"/>
  <c r="D6873" i="2"/>
  <c r="D6874" i="2"/>
  <c r="D6875" i="2"/>
  <c r="D6876" i="2"/>
  <c r="D6877" i="2"/>
  <c r="D6878" i="2"/>
  <c r="D6879" i="2"/>
  <c r="D6880" i="2"/>
  <c r="D6881" i="2"/>
  <c r="D6882" i="2"/>
  <c r="D6883" i="2"/>
  <c r="D6884" i="2"/>
  <c r="D6885" i="2"/>
  <c r="D6886" i="2"/>
  <c r="D6887" i="2"/>
  <c r="D6888" i="2"/>
  <c r="D6889" i="2"/>
  <c r="D6890" i="2"/>
  <c r="D6891" i="2"/>
  <c r="D6892" i="2"/>
  <c r="D6893" i="2"/>
  <c r="D6894" i="2"/>
  <c r="D6895" i="2"/>
  <c r="D6896" i="2"/>
  <c r="D6897" i="2"/>
  <c r="D6898" i="2"/>
  <c r="D6899" i="2"/>
  <c r="D6900" i="2"/>
  <c r="D6901" i="2"/>
  <c r="D6902" i="2"/>
  <c r="D6903" i="2"/>
  <c r="D6904" i="2"/>
  <c r="D6905" i="2"/>
  <c r="D6906" i="2"/>
  <c r="D6907" i="2"/>
  <c r="D6908" i="2"/>
  <c r="D6909" i="2"/>
  <c r="D6910" i="2"/>
  <c r="D6911" i="2"/>
  <c r="D6912" i="2"/>
  <c r="D6913" i="2"/>
  <c r="D6914" i="2"/>
  <c r="D6915" i="2"/>
  <c r="D6916" i="2"/>
  <c r="D6917" i="2"/>
  <c r="D6918" i="2"/>
  <c r="D6919" i="2"/>
  <c r="D6920" i="2"/>
  <c r="D6921" i="2"/>
  <c r="D6922" i="2"/>
  <c r="D6923" i="2"/>
  <c r="D6924" i="2"/>
  <c r="D6925" i="2"/>
  <c r="D6926" i="2"/>
  <c r="D6927" i="2"/>
  <c r="D6928" i="2"/>
  <c r="D6929" i="2"/>
  <c r="D6930" i="2"/>
  <c r="D6931" i="2"/>
  <c r="D6932" i="2"/>
  <c r="D6933" i="2"/>
  <c r="D6934" i="2"/>
  <c r="D6935" i="2"/>
  <c r="D6936" i="2"/>
  <c r="D6937" i="2"/>
  <c r="D6938" i="2"/>
  <c r="D6939" i="2"/>
  <c r="D6940" i="2"/>
  <c r="D6941" i="2"/>
  <c r="D6942" i="2"/>
  <c r="D6943" i="2"/>
  <c r="D6944" i="2"/>
  <c r="D6945" i="2"/>
  <c r="D6946" i="2"/>
  <c r="D6947" i="2"/>
  <c r="D6948" i="2"/>
  <c r="D6949" i="2"/>
  <c r="D6950" i="2"/>
  <c r="D6951" i="2"/>
  <c r="D6952" i="2"/>
  <c r="D6953" i="2"/>
  <c r="D6954" i="2"/>
  <c r="D6955" i="2"/>
  <c r="D6956" i="2"/>
  <c r="D6957" i="2"/>
  <c r="D6958" i="2"/>
  <c r="D6959" i="2"/>
  <c r="D6960" i="2"/>
  <c r="D6961" i="2"/>
  <c r="D6962" i="2"/>
  <c r="D6963" i="2"/>
  <c r="D6964" i="2"/>
  <c r="D6965" i="2"/>
  <c r="D6966" i="2"/>
  <c r="D6967" i="2"/>
  <c r="D6968" i="2"/>
  <c r="D6969" i="2"/>
  <c r="D6970" i="2"/>
  <c r="D6971" i="2"/>
  <c r="D6972" i="2"/>
  <c r="D6973" i="2"/>
  <c r="D6974" i="2"/>
  <c r="D6975" i="2"/>
  <c r="D6976" i="2"/>
  <c r="D6977" i="2"/>
  <c r="D6978" i="2"/>
  <c r="D6979" i="2"/>
  <c r="D6980" i="2"/>
  <c r="D6981" i="2"/>
  <c r="D6982" i="2"/>
  <c r="D6983" i="2"/>
  <c r="D6984" i="2"/>
  <c r="D6985" i="2"/>
  <c r="D6986" i="2"/>
  <c r="D6987" i="2"/>
  <c r="D6988" i="2"/>
  <c r="D6989" i="2"/>
  <c r="D6990" i="2"/>
  <c r="D6991" i="2"/>
  <c r="D6992" i="2"/>
  <c r="D6993" i="2"/>
  <c r="D6994" i="2"/>
  <c r="D6995" i="2"/>
  <c r="D6996" i="2"/>
  <c r="D6997" i="2"/>
  <c r="D6998" i="2"/>
  <c r="D6999" i="2"/>
  <c r="D7000" i="2"/>
  <c r="D7001" i="2"/>
  <c r="D7002" i="2"/>
  <c r="D7003" i="2"/>
  <c r="D7004" i="2"/>
  <c r="D7005" i="2"/>
  <c r="D7006" i="2"/>
  <c r="D7007" i="2"/>
  <c r="D7008" i="2"/>
  <c r="D7009" i="2"/>
  <c r="D7010" i="2"/>
  <c r="D7011" i="2"/>
  <c r="D7012" i="2"/>
  <c r="D7013" i="2"/>
  <c r="D7014" i="2"/>
  <c r="D7015" i="2"/>
  <c r="D7016" i="2"/>
  <c r="D7017" i="2"/>
  <c r="D7018" i="2"/>
  <c r="D7019" i="2"/>
  <c r="D7020" i="2"/>
  <c r="D7021" i="2"/>
  <c r="D7022" i="2"/>
  <c r="D7023" i="2"/>
  <c r="D7024" i="2"/>
  <c r="D7025" i="2"/>
  <c r="D7026" i="2"/>
  <c r="D7027" i="2"/>
  <c r="D7028" i="2"/>
  <c r="D7029" i="2"/>
  <c r="D7030" i="2"/>
  <c r="D7031" i="2"/>
  <c r="D7032" i="2"/>
  <c r="D7033" i="2"/>
  <c r="D7034" i="2"/>
  <c r="D7035" i="2"/>
  <c r="D7036" i="2"/>
  <c r="D7037" i="2"/>
  <c r="D7038" i="2"/>
  <c r="D7039" i="2"/>
  <c r="D7040" i="2"/>
  <c r="D7041" i="2"/>
  <c r="D7042" i="2"/>
  <c r="D7043" i="2"/>
  <c r="D7044" i="2"/>
  <c r="D7045" i="2"/>
  <c r="D7046" i="2"/>
  <c r="D7047" i="2"/>
  <c r="D7048" i="2"/>
  <c r="D7049" i="2"/>
  <c r="D7050" i="2"/>
  <c r="D7051" i="2"/>
  <c r="D7052" i="2"/>
  <c r="D7053" i="2"/>
  <c r="D7054" i="2"/>
  <c r="D7055" i="2"/>
  <c r="D7056" i="2"/>
  <c r="D7057" i="2"/>
  <c r="D7058" i="2"/>
  <c r="D7059" i="2"/>
  <c r="D7060" i="2"/>
  <c r="D7061" i="2"/>
  <c r="D7062" i="2"/>
  <c r="D7063" i="2"/>
  <c r="D7064" i="2"/>
  <c r="D7065" i="2"/>
  <c r="D7066" i="2"/>
  <c r="D7067" i="2"/>
  <c r="D7068" i="2"/>
  <c r="D7069" i="2"/>
  <c r="D7070" i="2"/>
  <c r="D7071" i="2"/>
  <c r="D7072" i="2"/>
  <c r="D7073" i="2"/>
  <c r="D7074" i="2"/>
  <c r="D7075" i="2"/>
  <c r="D7076" i="2"/>
  <c r="D7077" i="2"/>
  <c r="D7078" i="2"/>
  <c r="D7079" i="2"/>
  <c r="D7080" i="2"/>
  <c r="D7081" i="2"/>
  <c r="D7082" i="2"/>
  <c r="D7083" i="2"/>
  <c r="D7084" i="2"/>
  <c r="D7085" i="2"/>
  <c r="D7086" i="2"/>
  <c r="D7087" i="2"/>
  <c r="D7088" i="2"/>
  <c r="D7089" i="2"/>
  <c r="D7090" i="2"/>
  <c r="D7091" i="2"/>
  <c r="D7092" i="2"/>
  <c r="D7093" i="2"/>
  <c r="D7094" i="2"/>
  <c r="D7095" i="2"/>
  <c r="D7096" i="2"/>
  <c r="D7097" i="2"/>
  <c r="D7098" i="2"/>
  <c r="D7099" i="2"/>
  <c r="D7100" i="2"/>
  <c r="D7101" i="2"/>
  <c r="D7102" i="2"/>
  <c r="D7103" i="2"/>
  <c r="D7104" i="2"/>
  <c r="D7105" i="2"/>
  <c r="D7106" i="2"/>
  <c r="D7107" i="2"/>
  <c r="D7108" i="2"/>
  <c r="D7109" i="2"/>
  <c r="D7110" i="2"/>
  <c r="D7111" i="2"/>
  <c r="D7112" i="2"/>
  <c r="D7113" i="2"/>
  <c r="D7114" i="2"/>
  <c r="D7115" i="2"/>
  <c r="D7116" i="2"/>
  <c r="D7117" i="2"/>
  <c r="D7118" i="2"/>
  <c r="D7119" i="2"/>
  <c r="D7120" i="2"/>
  <c r="D7121" i="2"/>
  <c r="D7122" i="2"/>
  <c r="D7123" i="2"/>
  <c r="D7124" i="2"/>
  <c r="D7125" i="2"/>
  <c r="D7126" i="2"/>
  <c r="D7127" i="2"/>
  <c r="D7128" i="2"/>
  <c r="D7129" i="2"/>
  <c r="D7130" i="2"/>
  <c r="D7131" i="2"/>
  <c r="D7132" i="2"/>
  <c r="D7133" i="2"/>
  <c r="D7134" i="2"/>
  <c r="D7135" i="2"/>
  <c r="D7136" i="2"/>
  <c r="D7137" i="2"/>
  <c r="D7138" i="2"/>
  <c r="D7139" i="2"/>
  <c r="D7140" i="2"/>
  <c r="D7141" i="2"/>
  <c r="D7142" i="2"/>
  <c r="D7143" i="2"/>
  <c r="D7144" i="2"/>
  <c r="D7145" i="2"/>
  <c r="D7146" i="2"/>
  <c r="D7147" i="2"/>
  <c r="D7148" i="2"/>
  <c r="D7149" i="2"/>
  <c r="D7150" i="2"/>
  <c r="D7151" i="2"/>
  <c r="D7152" i="2"/>
  <c r="D7153" i="2"/>
  <c r="D7154" i="2"/>
  <c r="D7155" i="2"/>
  <c r="D7156" i="2"/>
  <c r="D7157" i="2"/>
  <c r="D7158" i="2"/>
  <c r="D7159" i="2"/>
  <c r="D7160" i="2"/>
  <c r="D7161" i="2"/>
  <c r="D7162" i="2"/>
  <c r="D7163" i="2"/>
  <c r="D7164" i="2"/>
  <c r="D7165" i="2"/>
  <c r="D7166" i="2"/>
  <c r="D7167" i="2"/>
  <c r="D7168" i="2"/>
  <c r="D7169" i="2"/>
  <c r="D7170" i="2"/>
  <c r="D7171" i="2"/>
  <c r="D7172" i="2"/>
  <c r="D7173" i="2"/>
  <c r="D7174" i="2"/>
  <c r="D7175" i="2"/>
  <c r="D7176" i="2"/>
  <c r="D7177" i="2"/>
  <c r="D7178" i="2"/>
  <c r="D7179" i="2"/>
  <c r="D7180" i="2"/>
  <c r="D7181" i="2"/>
  <c r="D7182" i="2"/>
  <c r="D7183" i="2"/>
  <c r="D7184" i="2"/>
  <c r="D7185" i="2"/>
  <c r="D7186" i="2"/>
  <c r="D7187" i="2"/>
  <c r="D7188" i="2"/>
  <c r="D7189" i="2"/>
  <c r="D7190" i="2"/>
  <c r="D7191" i="2"/>
  <c r="D7192" i="2"/>
  <c r="D7193" i="2"/>
  <c r="D7194" i="2"/>
  <c r="D7195" i="2"/>
  <c r="D7196" i="2"/>
  <c r="D7197" i="2"/>
  <c r="D7198" i="2"/>
  <c r="D7199" i="2"/>
  <c r="D7200" i="2"/>
  <c r="D7201" i="2"/>
  <c r="D7202" i="2"/>
  <c r="D7203" i="2"/>
  <c r="D7204" i="2"/>
  <c r="D7205" i="2"/>
  <c r="D7206" i="2"/>
  <c r="D7207" i="2"/>
  <c r="D7208" i="2"/>
  <c r="D7209" i="2"/>
  <c r="D7210" i="2"/>
  <c r="D7211" i="2"/>
  <c r="D7212" i="2"/>
  <c r="D7213" i="2"/>
  <c r="D7214" i="2"/>
  <c r="D7215" i="2"/>
  <c r="D7216" i="2"/>
  <c r="D7217" i="2"/>
  <c r="D7218" i="2"/>
  <c r="D7219" i="2"/>
  <c r="D7220" i="2"/>
  <c r="D7221" i="2"/>
  <c r="D7222" i="2"/>
  <c r="D7223" i="2"/>
  <c r="D7224" i="2"/>
  <c r="D7225" i="2"/>
  <c r="D7226" i="2"/>
  <c r="D7227" i="2"/>
  <c r="D7228" i="2"/>
  <c r="D7229" i="2"/>
  <c r="D7230" i="2"/>
  <c r="D7231" i="2"/>
  <c r="D7232" i="2"/>
  <c r="D7233" i="2"/>
  <c r="D7234" i="2"/>
  <c r="D7235" i="2"/>
  <c r="D7236" i="2"/>
  <c r="D7237" i="2"/>
  <c r="D7238" i="2"/>
  <c r="D7239" i="2"/>
  <c r="D7240" i="2"/>
  <c r="D7241" i="2"/>
  <c r="D7242" i="2"/>
  <c r="D7243" i="2"/>
  <c r="D7244" i="2"/>
  <c r="D7245" i="2"/>
  <c r="D7246" i="2"/>
  <c r="D7247" i="2"/>
  <c r="D7248" i="2"/>
  <c r="D7249" i="2"/>
  <c r="D7250" i="2"/>
  <c r="D7251" i="2"/>
  <c r="D7252" i="2"/>
  <c r="D7253" i="2"/>
  <c r="D7254" i="2"/>
  <c r="D7255" i="2"/>
  <c r="D7256" i="2"/>
  <c r="D7257" i="2"/>
  <c r="D7258" i="2"/>
  <c r="D7259" i="2"/>
  <c r="D7260" i="2"/>
  <c r="D7261" i="2"/>
  <c r="D7262" i="2"/>
  <c r="D7263" i="2"/>
  <c r="D7264" i="2"/>
  <c r="D7265" i="2"/>
  <c r="D7266" i="2"/>
  <c r="D7267" i="2"/>
  <c r="D7268" i="2"/>
  <c r="D7269" i="2"/>
  <c r="D7270" i="2"/>
  <c r="D7271" i="2"/>
  <c r="D7272" i="2"/>
  <c r="D7273" i="2"/>
  <c r="D7274" i="2"/>
  <c r="D7275" i="2"/>
  <c r="D7276" i="2"/>
  <c r="D7277" i="2"/>
  <c r="D7278" i="2"/>
  <c r="D7279" i="2"/>
  <c r="D7280" i="2"/>
  <c r="D7281" i="2"/>
  <c r="D7282" i="2"/>
  <c r="D7283" i="2"/>
  <c r="D7284" i="2"/>
  <c r="D7285" i="2"/>
  <c r="D7286" i="2"/>
  <c r="D7287" i="2"/>
  <c r="D7288" i="2"/>
  <c r="D7289" i="2"/>
  <c r="D7290" i="2"/>
  <c r="D7291" i="2"/>
  <c r="D7292" i="2"/>
  <c r="D7293" i="2"/>
  <c r="D7294" i="2"/>
  <c r="D7295" i="2"/>
  <c r="D7296" i="2"/>
  <c r="D7297" i="2"/>
  <c r="D7298" i="2"/>
  <c r="D7299" i="2"/>
  <c r="D7300" i="2"/>
  <c r="D7301" i="2"/>
  <c r="D7302" i="2"/>
  <c r="D7303" i="2"/>
  <c r="D7304" i="2"/>
  <c r="D7305" i="2"/>
  <c r="D7306" i="2"/>
  <c r="D7307" i="2"/>
  <c r="D7308" i="2"/>
  <c r="D7309" i="2"/>
  <c r="D7310" i="2"/>
  <c r="D7311" i="2"/>
  <c r="D7312" i="2"/>
  <c r="D7313" i="2"/>
  <c r="D7314" i="2"/>
  <c r="D7315" i="2"/>
  <c r="D7316" i="2"/>
  <c r="D7317" i="2"/>
  <c r="D7318" i="2"/>
  <c r="D7319" i="2"/>
  <c r="D7320" i="2"/>
  <c r="D7321" i="2"/>
  <c r="D7322" i="2"/>
  <c r="D7323" i="2"/>
  <c r="D7324" i="2"/>
  <c r="D7325" i="2"/>
  <c r="D7326" i="2"/>
  <c r="D7327" i="2"/>
  <c r="D7328" i="2"/>
  <c r="D7329" i="2"/>
  <c r="D7330" i="2"/>
  <c r="D7331" i="2"/>
  <c r="D7332" i="2"/>
  <c r="D7333" i="2"/>
  <c r="D7334" i="2"/>
  <c r="D7335" i="2"/>
  <c r="D7336" i="2"/>
  <c r="D7337" i="2"/>
  <c r="D7338" i="2"/>
  <c r="D7339" i="2"/>
  <c r="D7340" i="2"/>
  <c r="D7341" i="2"/>
  <c r="D7342" i="2"/>
  <c r="D7343" i="2"/>
  <c r="D7344" i="2"/>
  <c r="D7345" i="2"/>
  <c r="D7346" i="2"/>
  <c r="D7347" i="2"/>
  <c r="D7348" i="2"/>
  <c r="D7349" i="2"/>
  <c r="D7350" i="2"/>
  <c r="D7351" i="2"/>
  <c r="D7352" i="2"/>
  <c r="D7353" i="2"/>
  <c r="D7354" i="2"/>
  <c r="D7355" i="2"/>
  <c r="D7356" i="2"/>
  <c r="D7357" i="2"/>
  <c r="D7358" i="2"/>
  <c r="D7359" i="2"/>
  <c r="D7360" i="2"/>
  <c r="D7361" i="2"/>
  <c r="D7362" i="2"/>
  <c r="D7363" i="2"/>
  <c r="D7364" i="2"/>
  <c r="D7365" i="2"/>
  <c r="D7366" i="2"/>
  <c r="D7367" i="2"/>
  <c r="D7368" i="2"/>
  <c r="D7369" i="2"/>
  <c r="D7370" i="2"/>
  <c r="D7371" i="2"/>
  <c r="D7372" i="2"/>
  <c r="D7373" i="2"/>
  <c r="D7374" i="2"/>
  <c r="D7375" i="2"/>
  <c r="D7376" i="2"/>
  <c r="D7377" i="2"/>
  <c r="D7378" i="2"/>
  <c r="D7379" i="2"/>
  <c r="D7380" i="2"/>
  <c r="D7381" i="2"/>
  <c r="D7382" i="2"/>
  <c r="D7383" i="2"/>
  <c r="D7384" i="2"/>
  <c r="D7385" i="2"/>
  <c r="D7386" i="2"/>
  <c r="D7387" i="2"/>
  <c r="D7388" i="2"/>
  <c r="D7389" i="2"/>
  <c r="D7390" i="2"/>
  <c r="D7391" i="2"/>
  <c r="D7392" i="2"/>
  <c r="D7393" i="2"/>
  <c r="D7394" i="2"/>
  <c r="D7395" i="2"/>
  <c r="D7396" i="2"/>
  <c r="D7397" i="2"/>
  <c r="D7398" i="2"/>
  <c r="D7399" i="2"/>
  <c r="D7400" i="2"/>
  <c r="D7401" i="2"/>
  <c r="D7402" i="2"/>
  <c r="D7403" i="2"/>
  <c r="D7404" i="2"/>
  <c r="D7405" i="2"/>
  <c r="D7406" i="2"/>
  <c r="D7407" i="2"/>
  <c r="D7408" i="2"/>
  <c r="D7409" i="2"/>
  <c r="D7410" i="2"/>
  <c r="D7411" i="2"/>
  <c r="D7412" i="2"/>
  <c r="D7413" i="2"/>
  <c r="D7414" i="2"/>
  <c r="D7415" i="2"/>
  <c r="D7416" i="2"/>
  <c r="D7417" i="2"/>
  <c r="D7418" i="2"/>
  <c r="D7419" i="2"/>
  <c r="D7420" i="2"/>
  <c r="D7421" i="2"/>
  <c r="D7422" i="2"/>
  <c r="D7423" i="2"/>
  <c r="D7424" i="2"/>
  <c r="D7425" i="2"/>
  <c r="D7426" i="2"/>
  <c r="D7427" i="2"/>
  <c r="D7428" i="2"/>
  <c r="D7429" i="2"/>
  <c r="D7430" i="2"/>
  <c r="D7431" i="2"/>
  <c r="D7432" i="2"/>
  <c r="D7433" i="2"/>
  <c r="D7434" i="2"/>
  <c r="D7435" i="2"/>
  <c r="D7436" i="2"/>
  <c r="D7437" i="2"/>
  <c r="D7438" i="2"/>
  <c r="D7439" i="2"/>
  <c r="D7440" i="2"/>
  <c r="D7441" i="2"/>
  <c r="D7442" i="2"/>
  <c r="D7443" i="2"/>
  <c r="D7444" i="2"/>
  <c r="D7445" i="2"/>
  <c r="D7446" i="2"/>
  <c r="D7447" i="2"/>
  <c r="D7448" i="2"/>
  <c r="D7449" i="2"/>
  <c r="D7450" i="2"/>
  <c r="D7451" i="2"/>
  <c r="D7452" i="2"/>
  <c r="D7453" i="2"/>
  <c r="D7454" i="2"/>
  <c r="D7455" i="2"/>
  <c r="D7456" i="2"/>
  <c r="D7457" i="2"/>
  <c r="D7458" i="2"/>
  <c r="D7459" i="2"/>
  <c r="D7460" i="2"/>
  <c r="D7461" i="2"/>
  <c r="D7462" i="2"/>
  <c r="D7463" i="2"/>
  <c r="D7464" i="2"/>
  <c r="D7465" i="2"/>
  <c r="D7466" i="2"/>
  <c r="D7467" i="2"/>
  <c r="D7468" i="2"/>
  <c r="D7469" i="2"/>
  <c r="D7470" i="2"/>
  <c r="D7471" i="2"/>
  <c r="D7472" i="2"/>
  <c r="D7473" i="2"/>
  <c r="D7474" i="2"/>
  <c r="D7475" i="2"/>
  <c r="D7476" i="2"/>
  <c r="D7477" i="2"/>
  <c r="D7478" i="2"/>
  <c r="D7479" i="2"/>
  <c r="D7480" i="2"/>
  <c r="D7481" i="2"/>
  <c r="D7482" i="2"/>
  <c r="D7483" i="2"/>
  <c r="D7484" i="2"/>
  <c r="D7485" i="2"/>
  <c r="D7486" i="2"/>
  <c r="D7487" i="2"/>
  <c r="D7488" i="2"/>
  <c r="D7489" i="2"/>
  <c r="D7490" i="2"/>
  <c r="D7491" i="2"/>
  <c r="D7492" i="2"/>
  <c r="D7493" i="2"/>
  <c r="D7494" i="2"/>
  <c r="D7495" i="2"/>
  <c r="D7496" i="2"/>
  <c r="D7497" i="2"/>
  <c r="D7498" i="2"/>
  <c r="D7499" i="2"/>
  <c r="D7500" i="2"/>
  <c r="D7501" i="2"/>
  <c r="D7502" i="2"/>
  <c r="D7503" i="2"/>
  <c r="D7504" i="2"/>
  <c r="D7505" i="2"/>
  <c r="D7506" i="2"/>
  <c r="D7507" i="2"/>
  <c r="D7508" i="2"/>
  <c r="D7509" i="2"/>
  <c r="D7510" i="2"/>
  <c r="D7511" i="2"/>
  <c r="D7512" i="2"/>
  <c r="D7513" i="2"/>
  <c r="D7514" i="2"/>
  <c r="D7515" i="2"/>
  <c r="D7516" i="2"/>
  <c r="D7517" i="2"/>
  <c r="D7518" i="2"/>
  <c r="D7519" i="2"/>
  <c r="D7520" i="2"/>
  <c r="D7521" i="2"/>
  <c r="D7522" i="2"/>
  <c r="D7523" i="2"/>
  <c r="D7524" i="2"/>
  <c r="D7525" i="2"/>
  <c r="D7526" i="2"/>
  <c r="D7527" i="2"/>
  <c r="D7528" i="2"/>
  <c r="D7529" i="2"/>
  <c r="D7530" i="2"/>
  <c r="D7531" i="2"/>
  <c r="D7532" i="2"/>
  <c r="D7533" i="2"/>
  <c r="D7534" i="2"/>
  <c r="D7535" i="2"/>
  <c r="D7536" i="2"/>
  <c r="D7537" i="2"/>
  <c r="D7538" i="2"/>
  <c r="D7539" i="2"/>
  <c r="D7540" i="2"/>
  <c r="D7541" i="2"/>
  <c r="D7542" i="2"/>
  <c r="D7543" i="2"/>
  <c r="D7544" i="2"/>
  <c r="D7545" i="2"/>
  <c r="D7546" i="2"/>
  <c r="D7547" i="2"/>
  <c r="D7548" i="2"/>
  <c r="D7549" i="2"/>
  <c r="D7550" i="2"/>
  <c r="D7551" i="2"/>
  <c r="D7552" i="2"/>
  <c r="D7553" i="2"/>
  <c r="D7554" i="2"/>
  <c r="D7555" i="2"/>
  <c r="D7556" i="2"/>
  <c r="D7557" i="2"/>
  <c r="D7558" i="2"/>
  <c r="D7559" i="2"/>
  <c r="D7560" i="2"/>
  <c r="D7561" i="2"/>
  <c r="D7562" i="2"/>
  <c r="D7563" i="2"/>
  <c r="D7564" i="2"/>
  <c r="D7565" i="2"/>
  <c r="D7566" i="2"/>
  <c r="D7567" i="2"/>
  <c r="D7568" i="2"/>
  <c r="D7569" i="2"/>
  <c r="D7570" i="2"/>
  <c r="D7571" i="2"/>
  <c r="D7572" i="2"/>
  <c r="D7573" i="2"/>
  <c r="D7574" i="2"/>
  <c r="D7575" i="2"/>
  <c r="D7576" i="2"/>
  <c r="D7577" i="2"/>
  <c r="D7578" i="2"/>
  <c r="D7579" i="2"/>
  <c r="D7580" i="2"/>
  <c r="D7581" i="2"/>
  <c r="D7582" i="2"/>
  <c r="D7583" i="2"/>
  <c r="D7584" i="2"/>
  <c r="D7585" i="2"/>
  <c r="D7586" i="2"/>
  <c r="D7587" i="2"/>
  <c r="D7588" i="2"/>
  <c r="D7589" i="2"/>
  <c r="D7590" i="2"/>
  <c r="D7591" i="2"/>
  <c r="D7592" i="2"/>
  <c r="D7593" i="2"/>
  <c r="D7594" i="2"/>
  <c r="D7595" i="2"/>
  <c r="D7596" i="2"/>
  <c r="D7597" i="2"/>
  <c r="D7598" i="2"/>
  <c r="D7599" i="2"/>
  <c r="D7600" i="2"/>
  <c r="D7601" i="2"/>
  <c r="D7602" i="2"/>
  <c r="D7603" i="2"/>
  <c r="D7604" i="2"/>
  <c r="D7605" i="2"/>
  <c r="D7606" i="2"/>
  <c r="D7607" i="2"/>
  <c r="D7608" i="2"/>
  <c r="D7609" i="2"/>
  <c r="D7610" i="2"/>
  <c r="D7611" i="2"/>
  <c r="D7612" i="2"/>
  <c r="D7613" i="2"/>
  <c r="D7614" i="2"/>
  <c r="D7615" i="2"/>
  <c r="D7616" i="2"/>
  <c r="D7617" i="2"/>
  <c r="D7618" i="2"/>
  <c r="D7619" i="2"/>
  <c r="D7620" i="2"/>
  <c r="D7621" i="2"/>
  <c r="D7622" i="2"/>
  <c r="D7623" i="2"/>
  <c r="D7624" i="2"/>
  <c r="D7625" i="2"/>
  <c r="D7626" i="2"/>
  <c r="D7627" i="2"/>
  <c r="D7628" i="2"/>
  <c r="D7629" i="2"/>
  <c r="D7630" i="2"/>
  <c r="D7631" i="2"/>
  <c r="D7632" i="2"/>
  <c r="D7633" i="2"/>
  <c r="D7634" i="2"/>
  <c r="D7635" i="2"/>
  <c r="D7636" i="2"/>
  <c r="D7637" i="2"/>
  <c r="D7638" i="2"/>
  <c r="D7639" i="2"/>
  <c r="D7640" i="2"/>
  <c r="D7641" i="2"/>
  <c r="D7642" i="2"/>
  <c r="D7643" i="2"/>
  <c r="D7644" i="2"/>
  <c r="D7645" i="2"/>
  <c r="D7646" i="2"/>
  <c r="D7647" i="2"/>
  <c r="D7648" i="2"/>
  <c r="D7649" i="2"/>
  <c r="D7650" i="2"/>
  <c r="D7651" i="2"/>
  <c r="D7652" i="2"/>
  <c r="D7653" i="2"/>
  <c r="D7654" i="2"/>
  <c r="D7655" i="2"/>
  <c r="D7656" i="2"/>
  <c r="D7657" i="2"/>
  <c r="D7658" i="2"/>
  <c r="D7659" i="2"/>
  <c r="D7660" i="2"/>
  <c r="D7661" i="2"/>
  <c r="D7662" i="2"/>
  <c r="D7663" i="2"/>
  <c r="D7664" i="2"/>
  <c r="D7665" i="2"/>
  <c r="D7666" i="2"/>
  <c r="D7667" i="2"/>
  <c r="D7668" i="2"/>
  <c r="D7669" i="2"/>
  <c r="D7670" i="2"/>
  <c r="D7671" i="2"/>
  <c r="D7672" i="2"/>
  <c r="D7673" i="2"/>
  <c r="D7674" i="2"/>
  <c r="D7675" i="2"/>
  <c r="D7676" i="2"/>
  <c r="D7677" i="2"/>
  <c r="D7678" i="2"/>
  <c r="D7679" i="2"/>
  <c r="D7680" i="2"/>
  <c r="D7681" i="2"/>
  <c r="D7682" i="2"/>
  <c r="D7683" i="2"/>
  <c r="D7684" i="2"/>
  <c r="D7685" i="2"/>
  <c r="D7686" i="2"/>
  <c r="D7687" i="2"/>
  <c r="D7688" i="2"/>
  <c r="D7689" i="2"/>
  <c r="D7690" i="2"/>
  <c r="D7691" i="2"/>
  <c r="D7692" i="2"/>
  <c r="D7693" i="2"/>
  <c r="D7694" i="2"/>
  <c r="D7695" i="2"/>
  <c r="D7696" i="2"/>
  <c r="D7697" i="2"/>
  <c r="D7698" i="2"/>
  <c r="D7699" i="2"/>
  <c r="D7700" i="2"/>
  <c r="D7701" i="2"/>
  <c r="D7702" i="2"/>
  <c r="D7703" i="2"/>
  <c r="D7704" i="2"/>
  <c r="D7705" i="2"/>
  <c r="D7706" i="2"/>
  <c r="D7707" i="2"/>
  <c r="D7708" i="2"/>
  <c r="D7709" i="2"/>
  <c r="D7710" i="2"/>
  <c r="D7711" i="2"/>
  <c r="D7712" i="2"/>
  <c r="D7713" i="2"/>
  <c r="D7714" i="2"/>
  <c r="D7715" i="2"/>
  <c r="D7716" i="2"/>
  <c r="D7717" i="2"/>
  <c r="D7718" i="2"/>
  <c r="D7719" i="2"/>
  <c r="D7720" i="2"/>
  <c r="D7721" i="2"/>
  <c r="D7722" i="2"/>
  <c r="D7723" i="2"/>
  <c r="D7724" i="2"/>
  <c r="D7725" i="2"/>
  <c r="D7726" i="2"/>
  <c r="D7727" i="2"/>
  <c r="D7728" i="2"/>
  <c r="D7729" i="2"/>
  <c r="D7730" i="2"/>
  <c r="D7731" i="2"/>
  <c r="D7732" i="2"/>
  <c r="D7733" i="2"/>
  <c r="D7734" i="2"/>
  <c r="D7735" i="2"/>
  <c r="D7736" i="2"/>
  <c r="D7737" i="2"/>
  <c r="D7738" i="2"/>
  <c r="D7739" i="2"/>
  <c r="D7740" i="2"/>
  <c r="D7741" i="2"/>
  <c r="D7742" i="2"/>
  <c r="D7743" i="2"/>
  <c r="D7744" i="2"/>
  <c r="D7745" i="2"/>
  <c r="D7746" i="2"/>
  <c r="D7747" i="2"/>
  <c r="D7748" i="2"/>
  <c r="D7749" i="2"/>
  <c r="D7750" i="2"/>
  <c r="D7751" i="2"/>
  <c r="D7752" i="2"/>
  <c r="D7753" i="2"/>
  <c r="D7754" i="2"/>
  <c r="D7755" i="2"/>
  <c r="D7756" i="2"/>
  <c r="D7757" i="2"/>
  <c r="D7758" i="2"/>
  <c r="D7759" i="2"/>
  <c r="D7760" i="2"/>
  <c r="D7761" i="2"/>
  <c r="D7762" i="2"/>
  <c r="D7763" i="2"/>
  <c r="D7764" i="2"/>
  <c r="D7765" i="2"/>
  <c r="D7766" i="2"/>
  <c r="D7767" i="2"/>
  <c r="D7768" i="2"/>
  <c r="D7769" i="2"/>
  <c r="D7770" i="2"/>
  <c r="D7771" i="2"/>
  <c r="D7772" i="2"/>
  <c r="D7773" i="2"/>
  <c r="D7774" i="2"/>
  <c r="D7775" i="2"/>
  <c r="D7776" i="2"/>
  <c r="D7777" i="2"/>
  <c r="D7778" i="2"/>
  <c r="D7779" i="2"/>
  <c r="D7780" i="2"/>
  <c r="D7781" i="2"/>
  <c r="D7782" i="2"/>
  <c r="D7783" i="2"/>
  <c r="D7784" i="2"/>
  <c r="D7785" i="2"/>
  <c r="D7786" i="2"/>
  <c r="D7787" i="2"/>
  <c r="D7788" i="2"/>
  <c r="D7789" i="2"/>
  <c r="D7790" i="2"/>
  <c r="D7791" i="2"/>
  <c r="D7792" i="2"/>
  <c r="D7793" i="2"/>
  <c r="D7794" i="2"/>
  <c r="D7795" i="2"/>
  <c r="D7796" i="2"/>
  <c r="D7797" i="2"/>
  <c r="D7798" i="2"/>
  <c r="D7799" i="2"/>
  <c r="D7800" i="2"/>
  <c r="D7801" i="2"/>
  <c r="D7802" i="2"/>
  <c r="D7803" i="2"/>
  <c r="D7804" i="2"/>
  <c r="D7805" i="2"/>
  <c r="D7806" i="2"/>
  <c r="D7807" i="2"/>
  <c r="D7808" i="2"/>
  <c r="D7809" i="2"/>
  <c r="D7810" i="2"/>
  <c r="D7811" i="2"/>
  <c r="D7812" i="2"/>
  <c r="D7813" i="2"/>
  <c r="D7814" i="2"/>
  <c r="D7815" i="2"/>
  <c r="D7816" i="2"/>
  <c r="D7817" i="2"/>
  <c r="D7818" i="2"/>
  <c r="D7819" i="2"/>
  <c r="D7820" i="2"/>
  <c r="D7821" i="2"/>
  <c r="D7822" i="2"/>
  <c r="D7823" i="2"/>
  <c r="D7824" i="2"/>
  <c r="D7825" i="2"/>
  <c r="D7826" i="2"/>
  <c r="D7827" i="2"/>
  <c r="D7828" i="2"/>
  <c r="D7829" i="2"/>
  <c r="D7830" i="2"/>
  <c r="D7831" i="2"/>
  <c r="D7832" i="2"/>
  <c r="D7833" i="2"/>
  <c r="D7834" i="2"/>
  <c r="D7835" i="2"/>
  <c r="D7836" i="2"/>
  <c r="D7837" i="2"/>
  <c r="D7838" i="2"/>
  <c r="D7839" i="2"/>
  <c r="D7840" i="2"/>
  <c r="D7841" i="2"/>
  <c r="D7842" i="2"/>
  <c r="D7843" i="2"/>
  <c r="D7844" i="2"/>
  <c r="D7845" i="2"/>
  <c r="D7846" i="2"/>
  <c r="D7847" i="2"/>
  <c r="D7848" i="2"/>
  <c r="D7849" i="2"/>
  <c r="D7850" i="2"/>
  <c r="D7851" i="2"/>
  <c r="D7852" i="2"/>
  <c r="D7853" i="2"/>
  <c r="D7854" i="2"/>
  <c r="D7855" i="2"/>
  <c r="D7856" i="2"/>
  <c r="D7857" i="2"/>
  <c r="D7858" i="2"/>
  <c r="D7859" i="2"/>
  <c r="D7860" i="2"/>
  <c r="D7861" i="2"/>
  <c r="D7862" i="2"/>
  <c r="D7863" i="2"/>
  <c r="D7864" i="2"/>
  <c r="D7865" i="2"/>
  <c r="D7866" i="2"/>
  <c r="D7867" i="2"/>
  <c r="D7868" i="2"/>
  <c r="D7869" i="2"/>
  <c r="D7870" i="2"/>
  <c r="D7871" i="2"/>
  <c r="D7872" i="2"/>
  <c r="D7873" i="2"/>
  <c r="D7874" i="2"/>
  <c r="D7875" i="2"/>
  <c r="D7876" i="2"/>
  <c r="D7877" i="2"/>
  <c r="D7878" i="2"/>
  <c r="D7879" i="2"/>
  <c r="D7880" i="2"/>
  <c r="D7881" i="2"/>
  <c r="D7882" i="2"/>
  <c r="D7883" i="2"/>
  <c r="D7884" i="2"/>
  <c r="D7885" i="2"/>
  <c r="D7886" i="2"/>
  <c r="D7887" i="2"/>
  <c r="D7888" i="2"/>
  <c r="D7889" i="2"/>
  <c r="D7890" i="2"/>
  <c r="D7891" i="2"/>
  <c r="D7892" i="2"/>
  <c r="D7893" i="2"/>
  <c r="D7894" i="2"/>
  <c r="D7895" i="2"/>
  <c r="D7896" i="2"/>
  <c r="D7897" i="2"/>
  <c r="D7898" i="2"/>
  <c r="D7899" i="2"/>
  <c r="D7900" i="2"/>
  <c r="D7901" i="2"/>
  <c r="D7902" i="2"/>
  <c r="D7903" i="2"/>
  <c r="D7904" i="2"/>
  <c r="D7905" i="2"/>
  <c r="D7906" i="2"/>
  <c r="D7907" i="2"/>
  <c r="D7908" i="2"/>
  <c r="D7909" i="2"/>
  <c r="D7910" i="2"/>
  <c r="D7911" i="2"/>
  <c r="D7912" i="2"/>
  <c r="D7913" i="2"/>
  <c r="D7914" i="2"/>
  <c r="D7915" i="2"/>
  <c r="D7916" i="2"/>
  <c r="D7917" i="2"/>
  <c r="D7918" i="2"/>
  <c r="D7919" i="2"/>
  <c r="D7920" i="2"/>
  <c r="D7921" i="2"/>
  <c r="D7922" i="2"/>
  <c r="D7923" i="2"/>
  <c r="D7924" i="2"/>
  <c r="D7925" i="2"/>
  <c r="D7926" i="2"/>
  <c r="D7927" i="2"/>
  <c r="D7928" i="2"/>
  <c r="D7929" i="2"/>
  <c r="D7930" i="2"/>
  <c r="D7931" i="2"/>
  <c r="D7932" i="2"/>
  <c r="D7933" i="2"/>
  <c r="D7934" i="2"/>
  <c r="D7935" i="2"/>
  <c r="D7936" i="2"/>
  <c r="D7937" i="2"/>
  <c r="D7938" i="2"/>
  <c r="D7939" i="2"/>
  <c r="D7940" i="2"/>
  <c r="D7941" i="2"/>
  <c r="D7942" i="2"/>
  <c r="D7943" i="2"/>
  <c r="D7944" i="2"/>
  <c r="D7945" i="2"/>
  <c r="D7946" i="2"/>
  <c r="D7947" i="2"/>
  <c r="D7948" i="2"/>
  <c r="D7949" i="2"/>
  <c r="D7950" i="2"/>
  <c r="D7951" i="2"/>
  <c r="D7952" i="2"/>
  <c r="D7953" i="2"/>
  <c r="D7954" i="2"/>
  <c r="D7955" i="2"/>
  <c r="D7956" i="2"/>
  <c r="D7957" i="2"/>
  <c r="D7958" i="2"/>
  <c r="D7959" i="2"/>
  <c r="D7960" i="2"/>
  <c r="D7961" i="2"/>
  <c r="D7962" i="2"/>
  <c r="D7963" i="2"/>
  <c r="D7964" i="2"/>
  <c r="D7965" i="2"/>
  <c r="D7966" i="2"/>
  <c r="D7967" i="2"/>
  <c r="D7968" i="2"/>
  <c r="D7969" i="2"/>
  <c r="D7970" i="2"/>
  <c r="D7971" i="2"/>
  <c r="D7972" i="2"/>
  <c r="D7973" i="2"/>
  <c r="D7974" i="2"/>
  <c r="D7975" i="2"/>
  <c r="D7976" i="2"/>
  <c r="D7977" i="2"/>
  <c r="D7978" i="2"/>
  <c r="D7979" i="2"/>
  <c r="D7980" i="2"/>
  <c r="D7981" i="2"/>
  <c r="D7982" i="2"/>
  <c r="D7983" i="2"/>
  <c r="D7984" i="2"/>
  <c r="D7985" i="2"/>
  <c r="D7986" i="2"/>
  <c r="D7987" i="2"/>
  <c r="D7988" i="2"/>
  <c r="D7989" i="2"/>
  <c r="D7990" i="2"/>
  <c r="D7991" i="2"/>
  <c r="D7992" i="2"/>
  <c r="D7993" i="2"/>
  <c r="D7994" i="2"/>
  <c r="D7995" i="2"/>
  <c r="D7996" i="2"/>
  <c r="D7997" i="2"/>
  <c r="D7998" i="2"/>
  <c r="D7999" i="2"/>
  <c r="D8000" i="2"/>
  <c r="D8001" i="2"/>
  <c r="D8002" i="2"/>
  <c r="D8003" i="2"/>
  <c r="D8004" i="2"/>
  <c r="D8005" i="2"/>
  <c r="D8006" i="2"/>
  <c r="D8007" i="2"/>
  <c r="D8008" i="2"/>
  <c r="D8009" i="2"/>
  <c r="D8010" i="2"/>
  <c r="D8011" i="2"/>
  <c r="D8012" i="2"/>
  <c r="D8013" i="2"/>
  <c r="D8014" i="2"/>
  <c r="D8015" i="2"/>
  <c r="D8016" i="2"/>
  <c r="D8017" i="2"/>
  <c r="D8018" i="2"/>
  <c r="D8019" i="2"/>
  <c r="D8020" i="2"/>
  <c r="D8021" i="2"/>
  <c r="D8022" i="2"/>
  <c r="D8023" i="2"/>
  <c r="D8024" i="2"/>
  <c r="D8025" i="2"/>
  <c r="D8026" i="2"/>
  <c r="D8027" i="2"/>
  <c r="D8028" i="2"/>
  <c r="D8029" i="2"/>
  <c r="D8030" i="2"/>
  <c r="D8031" i="2"/>
  <c r="D8032" i="2"/>
  <c r="D8033" i="2"/>
  <c r="D8034" i="2"/>
  <c r="D8035" i="2"/>
  <c r="D8036" i="2"/>
  <c r="D8037" i="2"/>
  <c r="D8038" i="2"/>
  <c r="D8039" i="2"/>
  <c r="D8040" i="2"/>
  <c r="D8041" i="2"/>
  <c r="D8042" i="2"/>
  <c r="D8043" i="2"/>
  <c r="D8044" i="2"/>
  <c r="D8045" i="2"/>
  <c r="D8046" i="2"/>
  <c r="D8047" i="2"/>
  <c r="D8048" i="2"/>
  <c r="D8049" i="2"/>
  <c r="D8050" i="2"/>
  <c r="D8051" i="2"/>
  <c r="D8052" i="2"/>
  <c r="D8053" i="2"/>
  <c r="D8054" i="2"/>
  <c r="D8055" i="2"/>
  <c r="D8056" i="2"/>
  <c r="D8057" i="2"/>
  <c r="D8058" i="2"/>
  <c r="D8059" i="2"/>
  <c r="D8060" i="2"/>
  <c r="D8061" i="2"/>
  <c r="D8062" i="2"/>
  <c r="D8063" i="2"/>
  <c r="D8064" i="2"/>
  <c r="D8065" i="2"/>
  <c r="D8066" i="2"/>
  <c r="D8067" i="2"/>
  <c r="D8068" i="2"/>
  <c r="D8069" i="2"/>
  <c r="D8070" i="2"/>
  <c r="D8071" i="2"/>
  <c r="D8072" i="2"/>
  <c r="D8073" i="2"/>
  <c r="D8074" i="2"/>
  <c r="D8075" i="2"/>
  <c r="D8076" i="2"/>
  <c r="D8077" i="2"/>
  <c r="D8078" i="2"/>
  <c r="D8079" i="2"/>
  <c r="D8080" i="2"/>
  <c r="D8081" i="2"/>
  <c r="D8082" i="2"/>
  <c r="D8083" i="2"/>
  <c r="D8084" i="2"/>
  <c r="D8085" i="2"/>
  <c r="D8086" i="2"/>
  <c r="D8087" i="2"/>
  <c r="D8088" i="2"/>
  <c r="D8089" i="2"/>
  <c r="D8090" i="2"/>
  <c r="D8091" i="2"/>
  <c r="D8092" i="2"/>
  <c r="D8093" i="2"/>
  <c r="D8094" i="2"/>
  <c r="D8095" i="2"/>
  <c r="D8096" i="2"/>
  <c r="D8097" i="2"/>
  <c r="D8098" i="2"/>
  <c r="D8099" i="2"/>
  <c r="D8100" i="2"/>
  <c r="D8101" i="2"/>
  <c r="D8102" i="2"/>
  <c r="D8103" i="2"/>
  <c r="D8104" i="2"/>
  <c r="D8105" i="2"/>
  <c r="D8106" i="2"/>
  <c r="D8107" i="2"/>
  <c r="D8108" i="2"/>
  <c r="D8109" i="2"/>
  <c r="D8110" i="2"/>
  <c r="D8111" i="2"/>
  <c r="D8112" i="2"/>
  <c r="D8113" i="2"/>
  <c r="D8114" i="2"/>
  <c r="D8115" i="2"/>
  <c r="D8116" i="2"/>
  <c r="D8117" i="2"/>
  <c r="D8118" i="2"/>
  <c r="D8119" i="2"/>
  <c r="D8120" i="2"/>
  <c r="D8121" i="2"/>
  <c r="D8122" i="2"/>
  <c r="D8123" i="2"/>
  <c r="D8124" i="2"/>
  <c r="D8125" i="2"/>
  <c r="D8126" i="2"/>
  <c r="D8127" i="2"/>
  <c r="D8128" i="2"/>
  <c r="D8129" i="2"/>
  <c r="D8130" i="2"/>
  <c r="D8131" i="2"/>
  <c r="D8132" i="2"/>
  <c r="D8133" i="2"/>
  <c r="D8134" i="2"/>
  <c r="D8135" i="2"/>
  <c r="D8136" i="2"/>
  <c r="D8137" i="2"/>
  <c r="D8138" i="2"/>
  <c r="D8139" i="2"/>
  <c r="D8140" i="2"/>
  <c r="D8141" i="2"/>
  <c r="D8142" i="2"/>
  <c r="D8143" i="2"/>
  <c r="D8144" i="2"/>
  <c r="D8145" i="2"/>
  <c r="D8146" i="2"/>
  <c r="D8147" i="2"/>
  <c r="D8148" i="2"/>
  <c r="D8149" i="2"/>
  <c r="D8150" i="2"/>
  <c r="D8151" i="2"/>
  <c r="D8152" i="2"/>
  <c r="D8153" i="2"/>
  <c r="D8154" i="2"/>
  <c r="D8155" i="2"/>
  <c r="D8156" i="2"/>
  <c r="D8157" i="2"/>
  <c r="D8158" i="2"/>
  <c r="D8159" i="2"/>
  <c r="D8160" i="2"/>
  <c r="D8161" i="2"/>
  <c r="D8162" i="2"/>
  <c r="D8163" i="2"/>
  <c r="D8164" i="2"/>
  <c r="D8165" i="2"/>
  <c r="D8166" i="2"/>
  <c r="D8167" i="2"/>
  <c r="D8168" i="2"/>
  <c r="D8169" i="2"/>
  <c r="D8170" i="2"/>
  <c r="D8171" i="2"/>
  <c r="D8172" i="2"/>
  <c r="D8173" i="2"/>
  <c r="D8174" i="2"/>
  <c r="D8175" i="2"/>
  <c r="D8176" i="2"/>
  <c r="D8177" i="2"/>
  <c r="D8178" i="2"/>
  <c r="D8179" i="2"/>
  <c r="D8180" i="2"/>
  <c r="D8181" i="2"/>
  <c r="D8182" i="2"/>
  <c r="D8183" i="2"/>
  <c r="D8184" i="2"/>
  <c r="D8185" i="2"/>
  <c r="D8186" i="2"/>
  <c r="D8187" i="2"/>
  <c r="D8188" i="2"/>
  <c r="D8189" i="2"/>
  <c r="D8190" i="2"/>
  <c r="D8191" i="2"/>
  <c r="D8192" i="2"/>
  <c r="D8193" i="2"/>
  <c r="D8194" i="2"/>
  <c r="D8195" i="2"/>
  <c r="D8196" i="2"/>
  <c r="D8197" i="2"/>
  <c r="D8198" i="2"/>
  <c r="D8199" i="2"/>
  <c r="D8200" i="2"/>
  <c r="D8201" i="2"/>
  <c r="D8202" i="2"/>
  <c r="D8203" i="2"/>
  <c r="D8204" i="2"/>
  <c r="D8205" i="2"/>
  <c r="D8206" i="2"/>
  <c r="D8207" i="2"/>
  <c r="D8208" i="2"/>
  <c r="D8209" i="2"/>
  <c r="D8210" i="2"/>
  <c r="D8211" i="2"/>
  <c r="D8212" i="2"/>
  <c r="D8213" i="2"/>
  <c r="D8214" i="2"/>
  <c r="D8215" i="2"/>
  <c r="D8216" i="2"/>
  <c r="D8217" i="2"/>
  <c r="D8218" i="2"/>
  <c r="D8219" i="2"/>
  <c r="D8220" i="2"/>
  <c r="D8221" i="2"/>
  <c r="D8222" i="2"/>
  <c r="D8223" i="2"/>
  <c r="D8224" i="2"/>
  <c r="D8225" i="2"/>
  <c r="D8226" i="2"/>
  <c r="D8227" i="2"/>
  <c r="D8228" i="2"/>
  <c r="D8229" i="2"/>
  <c r="D8230" i="2"/>
  <c r="D8231" i="2"/>
  <c r="D8232" i="2"/>
  <c r="D8233" i="2"/>
  <c r="D8234" i="2"/>
  <c r="D8235" i="2"/>
  <c r="D8236" i="2"/>
  <c r="D8237" i="2"/>
  <c r="D8238" i="2"/>
  <c r="D8239" i="2"/>
  <c r="D8240" i="2"/>
  <c r="D8241" i="2"/>
  <c r="D8242" i="2"/>
  <c r="D8243" i="2"/>
  <c r="D8244" i="2"/>
  <c r="D8245" i="2"/>
  <c r="D8246" i="2"/>
  <c r="D8247" i="2"/>
  <c r="D8248" i="2"/>
  <c r="D8249" i="2"/>
  <c r="D8250" i="2"/>
  <c r="D8251" i="2"/>
  <c r="D8252" i="2"/>
  <c r="D8253" i="2"/>
  <c r="D8254" i="2"/>
  <c r="D8255" i="2"/>
  <c r="D8256" i="2"/>
  <c r="D8257" i="2"/>
  <c r="D8258" i="2"/>
  <c r="D8259" i="2"/>
  <c r="D8260" i="2"/>
  <c r="D8261" i="2"/>
  <c r="D8262" i="2"/>
  <c r="D8263" i="2"/>
  <c r="D8264" i="2"/>
  <c r="D8265" i="2"/>
  <c r="D8266" i="2"/>
  <c r="D8267" i="2"/>
  <c r="D8268" i="2"/>
  <c r="D8269" i="2"/>
  <c r="D8270" i="2"/>
  <c r="D8271" i="2"/>
  <c r="D8272" i="2"/>
  <c r="D8273" i="2"/>
  <c r="D8274" i="2"/>
  <c r="D8275" i="2"/>
  <c r="D8276" i="2"/>
  <c r="D8277" i="2"/>
  <c r="D8278" i="2"/>
  <c r="D8279" i="2"/>
  <c r="D8280" i="2"/>
  <c r="D8281" i="2"/>
  <c r="D8282" i="2"/>
  <c r="D8283" i="2"/>
  <c r="D8284" i="2"/>
  <c r="D8285" i="2"/>
  <c r="D8286" i="2"/>
  <c r="D8287" i="2"/>
  <c r="D8288" i="2"/>
  <c r="D8289" i="2"/>
  <c r="D8290" i="2"/>
  <c r="D8291" i="2"/>
  <c r="D8292" i="2"/>
  <c r="D8293" i="2"/>
  <c r="D8294" i="2"/>
  <c r="D8295" i="2"/>
  <c r="D8296" i="2"/>
  <c r="D8297" i="2"/>
  <c r="D8298" i="2"/>
  <c r="D8299" i="2"/>
  <c r="D8300" i="2"/>
  <c r="D8301" i="2"/>
  <c r="D8302" i="2"/>
  <c r="D8303" i="2"/>
  <c r="D8304" i="2"/>
  <c r="D8305" i="2"/>
  <c r="D8306" i="2"/>
  <c r="D8307" i="2"/>
  <c r="D8308" i="2"/>
  <c r="D8309" i="2"/>
  <c r="D8310" i="2"/>
  <c r="D8311" i="2"/>
  <c r="D8312" i="2"/>
  <c r="D8313" i="2"/>
  <c r="D8314" i="2"/>
  <c r="D8315" i="2"/>
  <c r="D8316" i="2"/>
  <c r="D8317" i="2"/>
  <c r="D8318" i="2"/>
  <c r="D8319" i="2"/>
  <c r="D8320" i="2"/>
  <c r="D8321" i="2"/>
  <c r="D8322" i="2"/>
  <c r="D8323" i="2"/>
  <c r="D8324" i="2"/>
  <c r="D8325" i="2"/>
  <c r="D8326" i="2"/>
  <c r="D8327" i="2"/>
  <c r="D8328" i="2"/>
  <c r="D8329" i="2"/>
  <c r="D8330" i="2"/>
  <c r="D8331" i="2"/>
  <c r="D8332" i="2"/>
  <c r="D8333" i="2"/>
  <c r="D8334" i="2"/>
  <c r="D8335" i="2"/>
  <c r="D8336" i="2"/>
  <c r="D8337" i="2"/>
  <c r="D8338" i="2"/>
  <c r="D8339" i="2"/>
  <c r="D8340" i="2"/>
  <c r="D8341" i="2"/>
  <c r="D8342" i="2"/>
  <c r="D8343" i="2"/>
  <c r="D8344" i="2"/>
  <c r="D8345" i="2"/>
  <c r="D8346" i="2"/>
  <c r="D8347" i="2"/>
  <c r="D8348" i="2"/>
  <c r="D8349" i="2"/>
  <c r="D8350" i="2"/>
  <c r="D8351" i="2"/>
  <c r="D8352" i="2"/>
  <c r="D8353" i="2"/>
  <c r="D8354" i="2"/>
  <c r="D8355" i="2"/>
  <c r="D8356" i="2"/>
  <c r="D8357" i="2"/>
  <c r="D8358" i="2"/>
  <c r="D8359" i="2"/>
  <c r="D8360" i="2"/>
  <c r="D8361" i="2"/>
  <c r="D8362" i="2"/>
  <c r="D8363" i="2"/>
  <c r="D8364" i="2"/>
  <c r="D8365" i="2"/>
  <c r="D8366" i="2"/>
  <c r="D8367" i="2"/>
  <c r="D8368" i="2"/>
  <c r="D8369" i="2"/>
  <c r="D8370" i="2"/>
  <c r="D8371" i="2"/>
  <c r="D8372" i="2"/>
  <c r="D8373" i="2"/>
  <c r="D8374" i="2"/>
  <c r="D8375" i="2"/>
  <c r="D8376" i="2"/>
  <c r="D8377" i="2"/>
  <c r="D8378" i="2"/>
  <c r="D8379" i="2"/>
  <c r="D8380" i="2"/>
  <c r="D8381" i="2"/>
  <c r="D8382" i="2"/>
  <c r="D8383" i="2"/>
  <c r="D8384" i="2"/>
  <c r="D8385" i="2"/>
  <c r="D8386" i="2"/>
  <c r="D8387" i="2"/>
  <c r="D8388" i="2"/>
  <c r="D8389" i="2"/>
  <c r="D8390" i="2"/>
  <c r="D8391" i="2"/>
  <c r="D8392" i="2"/>
  <c r="D8393" i="2"/>
  <c r="D8394" i="2"/>
  <c r="D8395" i="2"/>
  <c r="D8396" i="2"/>
  <c r="D8397" i="2"/>
  <c r="D8398" i="2"/>
  <c r="D8399" i="2"/>
  <c r="D8400" i="2"/>
  <c r="D8401" i="2"/>
  <c r="D8402" i="2"/>
  <c r="D8403" i="2"/>
  <c r="D8404" i="2"/>
  <c r="D8405" i="2"/>
  <c r="D8406" i="2"/>
  <c r="D8407" i="2"/>
  <c r="D8408" i="2"/>
  <c r="D8409" i="2"/>
  <c r="D8410" i="2"/>
  <c r="D8411" i="2"/>
  <c r="D8412" i="2"/>
  <c r="D8413" i="2"/>
  <c r="D8414" i="2"/>
  <c r="D8415" i="2"/>
  <c r="D8416" i="2"/>
  <c r="D8417" i="2"/>
  <c r="D8418" i="2"/>
  <c r="D8419" i="2"/>
  <c r="D8420" i="2"/>
  <c r="D8421" i="2"/>
  <c r="D8422" i="2"/>
  <c r="D8423" i="2"/>
  <c r="D8424" i="2"/>
  <c r="D8425" i="2"/>
  <c r="D8426" i="2"/>
  <c r="D8427" i="2"/>
  <c r="D8428" i="2"/>
  <c r="D8429" i="2"/>
  <c r="D8430" i="2"/>
  <c r="D8431" i="2"/>
  <c r="D8432" i="2"/>
  <c r="D8433" i="2"/>
  <c r="D8434" i="2"/>
  <c r="D8435" i="2"/>
  <c r="D8436" i="2"/>
  <c r="D8437" i="2"/>
  <c r="D8438" i="2"/>
  <c r="D8439" i="2"/>
  <c r="D8440" i="2"/>
  <c r="D8441" i="2"/>
  <c r="D8442" i="2"/>
  <c r="D8443" i="2"/>
  <c r="D8444" i="2"/>
  <c r="D8445" i="2"/>
  <c r="D8446" i="2"/>
  <c r="D8447" i="2"/>
  <c r="D8448" i="2"/>
  <c r="D8449" i="2"/>
  <c r="D8450" i="2"/>
  <c r="D8451" i="2"/>
  <c r="D8452" i="2"/>
  <c r="D8453" i="2"/>
  <c r="D8454" i="2"/>
  <c r="D8455" i="2"/>
  <c r="D8456" i="2"/>
  <c r="D8457" i="2"/>
  <c r="D8458" i="2"/>
  <c r="D8459" i="2"/>
  <c r="D8460" i="2"/>
  <c r="D8461" i="2"/>
  <c r="D8462" i="2"/>
  <c r="D8463" i="2"/>
  <c r="D8464" i="2"/>
  <c r="D8465" i="2"/>
  <c r="D8466" i="2"/>
  <c r="D8467" i="2"/>
  <c r="D8468" i="2"/>
  <c r="D8469" i="2"/>
  <c r="D8470" i="2"/>
  <c r="D8471" i="2"/>
  <c r="D8472" i="2"/>
  <c r="D8473" i="2"/>
  <c r="D8474" i="2"/>
  <c r="D8475" i="2"/>
  <c r="D8476" i="2"/>
  <c r="D8477" i="2"/>
  <c r="D8478" i="2"/>
  <c r="D8479" i="2"/>
  <c r="D8480" i="2"/>
  <c r="D8481" i="2"/>
  <c r="D8482" i="2"/>
  <c r="D8483" i="2"/>
  <c r="D8484" i="2"/>
  <c r="D8485" i="2"/>
  <c r="D8486" i="2"/>
  <c r="D8487" i="2"/>
  <c r="D8488" i="2"/>
  <c r="D8489" i="2"/>
  <c r="D8490" i="2"/>
  <c r="D8491" i="2"/>
  <c r="D8492" i="2"/>
  <c r="D8493" i="2"/>
  <c r="D8494" i="2"/>
  <c r="D8495" i="2"/>
  <c r="D8496" i="2"/>
  <c r="D8497" i="2"/>
  <c r="D8498" i="2"/>
  <c r="D8499" i="2"/>
  <c r="D8500" i="2"/>
  <c r="D8501" i="2"/>
  <c r="D8502" i="2"/>
  <c r="D8503" i="2"/>
  <c r="D8504" i="2"/>
  <c r="D8505" i="2"/>
  <c r="D8506" i="2"/>
  <c r="D8507" i="2"/>
  <c r="D8508" i="2"/>
  <c r="D8509" i="2"/>
  <c r="D8510" i="2"/>
  <c r="D8511" i="2"/>
  <c r="D8512" i="2"/>
  <c r="D8513" i="2"/>
  <c r="D8514" i="2"/>
  <c r="D8515" i="2"/>
  <c r="D8516" i="2"/>
  <c r="D8517" i="2"/>
  <c r="D8518" i="2"/>
  <c r="D8519" i="2"/>
  <c r="D8520" i="2"/>
  <c r="D8521" i="2"/>
  <c r="D8522" i="2"/>
  <c r="D8523" i="2"/>
  <c r="D8524" i="2"/>
  <c r="D8525" i="2"/>
  <c r="D8526" i="2"/>
  <c r="D8527" i="2"/>
  <c r="D8528" i="2"/>
  <c r="D8529" i="2"/>
  <c r="D8530" i="2"/>
  <c r="D8531" i="2"/>
  <c r="D8532" i="2"/>
  <c r="D8533" i="2"/>
  <c r="D8534" i="2"/>
  <c r="D8535" i="2"/>
  <c r="D8536" i="2"/>
  <c r="D8537" i="2"/>
  <c r="D8538" i="2"/>
  <c r="D8539" i="2"/>
  <c r="D8540" i="2"/>
  <c r="D8541" i="2"/>
  <c r="D8542" i="2"/>
  <c r="D8543" i="2"/>
  <c r="D8544" i="2"/>
  <c r="D8545" i="2"/>
  <c r="D8546" i="2"/>
  <c r="D8547" i="2"/>
  <c r="D8548" i="2"/>
  <c r="D8549" i="2"/>
  <c r="D8550" i="2"/>
  <c r="D8551" i="2"/>
  <c r="D8552" i="2"/>
  <c r="D8553" i="2"/>
  <c r="D8554" i="2"/>
  <c r="D8555" i="2"/>
  <c r="D8556" i="2"/>
  <c r="D8557" i="2"/>
  <c r="D8558" i="2"/>
  <c r="D8559" i="2"/>
  <c r="D8560" i="2"/>
  <c r="D8561" i="2"/>
  <c r="D8562" i="2"/>
  <c r="D8563" i="2"/>
  <c r="D8564" i="2"/>
  <c r="D8565" i="2"/>
  <c r="D8566" i="2"/>
  <c r="D8567" i="2"/>
  <c r="D8568" i="2"/>
  <c r="D8569" i="2"/>
  <c r="D8570" i="2"/>
  <c r="D8571" i="2"/>
  <c r="D8572" i="2"/>
  <c r="D8573" i="2"/>
  <c r="D8574" i="2"/>
  <c r="D8575" i="2"/>
  <c r="D8576" i="2"/>
  <c r="D8577" i="2"/>
  <c r="D8578" i="2"/>
  <c r="D8579" i="2"/>
  <c r="D8580" i="2"/>
  <c r="D8581" i="2"/>
  <c r="D8582" i="2"/>
  <c r="D8583" i="2"/>
  <c r="D8584" i="2"/>
  <c r="D8585" i="2"/>
  <c r="D8586" i="2"/>
  <c r="D8587" i="2"/>
  <c r="D8588" i="2"/>
  <c r="D8589" i="2"/>
  <c r="D8590" i="2"/>
  <c r="D8591" i="2"/>
  <c r="D8592" i="2"/>
  <c r="D8593" i="2"/>
  <c r="D8594" i="2"/>
  <c r="D8595" i="2"/>
  <c r="D8596" i="2"/>
  <c r="D8597" i="2"/>
  <c r="D8598" i="2"/>
  <c r="D8599" i="2"/>
  <c r="D8600" i="2"/>
  <c r="D8601" i="2"/>
  <c r="D8602" i="2"/>
  <c r="D8603" i="2"/>
  <c r="D8604" i="2"/>
  <c r="D8605" i="2"/>
  <c r="D8606" i="2"/>
  <c r="D8607" i="2"/>
  <c r="D8608" i="2"/>
  <c r="D8609" i="2"/>
  <c r="D8610" i="2"/>
  <c r="D8611" i="2"/>
  <c r="D8612" i="2"/>
  <c r="D8613" i="2"/>
  <c r="D8614" i="2"/>
  <c r="D8615" i="2"/>
  <c r="D8616" i="2"/>
  <c r="D8617" i="2"/>
  <c r="D8618" i="2"/>
  <c r="D8619" i="2"/>
  <c r="D8620" i="2"/>
  <c r="D8621" i="2"/>
  <c r="D8622" i="2"/>
  <c r="D8623" i="2"/>
  <c r="D8624" i="2"/>
  <c r="D8625" i="2"/>
  <c r="D8626" i="2"/>
  <c r="D8627" i="2"/>
  <c r="D8628" i="2"/>
  <c r="D8629" i="2"/>
  <c r="D8630" i="2"/>
  <c r="D8631" i="2"/>
  <c r="D8632" i="2"/>
  <c r="D8633" i="2"/>
  <c r="D8634" i="2"/>
  <c r="D8635" i="2"/>
  <c r="D8636" i="2"/>
  <c r="D8637" i="2"/>
  <c r="D8638" i="2"/>
  <c r="D8639" i="2"/>
  <c r="D8640" i="2"/>
  <c r="D8641" i="2"/>
  <c r="D8642" i="2"/>
  <c r="D8643" i="2"/>
  <c r="D8644" i="2"/>
  <c r="D8645" i="2"/>
  <c r="D8646" i="2"/>
  <c r="D8647" i="2"/>
  <c r="D8648" i="2"/>
  <c r="D8649" i="2"/>
  <c r="D8650" i="2"/>
  <c r="D8651" i="2"/>
  <c r="D8652" i="2"/>
  <c r="D8653" i="2"/>
  <c r="D8654" i="2"/>
  <c r="D8655" i="2"/>
  <c r="D8656" i="2"/>
  <c r="D8657" i="2"/>
  <c r="D8658" i="2"/>
  <c r="D8659" i="2"/>
  <c r="D8660" i="2"/>
  <c r="D8661" i="2"/>
  <c r="D8662" i="2"/>
  <c r="D8663" i="2"/>
  <c r="D8664" i="2"/>
  <c r="D8665" i="2"/>
  <c r="D8666" i="2"/>
  <c r="D8667" i="2"/>
  <c r="D8668" i="2"/>
  <c r="D8669" i="2"/>
  <c r="D8670" i="2"/>
  <c r="D8671" i="2"/>
  <c r="D8672" i="2"/>
  <c r="D8673" i="2"/>
  <c r="D8674" i="2"/>
  <c r="D8675" i="2"/>
  <c r="D8676" i="2"/>
  <c r="D8677" i="2"/>
  <c r="D8678" i="2"/>
  <c r="D8679" i="2"/>
  <c r="D8680" i="2"/>
  <c r="D8681" i="2"/>
  <c r="D8682" i="2"/>
  <c r="D8683" i="2"/>
  <c r="D8684" i="2"/>
  <c r="D8685" i="2"/>
  <c r="D8686" i="2"/>
  <c r="D8687" i="2"/>
  <c r="D8688" i="2"/>
  <c r="D8689" i="2"/>
  <c r="D8690" i="2"/>
  <c r="D8691" i="2"/>
  <c r="D8692" i="2"/>
  <c r="D8693" i="2"/>
  <c r="D8694" i="2"/>
  <c r="D8695" i="2"/>
  <c r="D8696" i="2"/>
  <c r="D8697" i="2"/>
  <c r="D8698" i="2"/>
  <c r="D8699" i="2"/>
  <c r="D8700" i="2"/>
  <c r="D8701" i="2"/>
  <c r="D8702" i="2"/>
  <c r="D8703" i="2"/>
  <c r="D8704" i="2"/>
  <c r="D8705" i="2"/>
  <c r="D8706" i="2"/>
  <c r="D8707" i="2"/>
  <c r="D8708" i="2"/>
  <c r="D8709" i="2"/>
  <c r="D8710" i="2"/>
  <c r="D8711" i="2"/>
  <c r="D8712" i="2"/>
  <c r="D8713" i="2"/>
  <c r="D8714" i="2"/>
  <c r="D8715" i="2"/>
  <c r="D8716" i="2"/>
  <c r="D8717" i="2"/>
  <c r="D8718" i="2"/>
  <c r="D8719" i="2"/>
  <c r="D8720" i="2"/>
  <c r="D8721" i="2"/>
  <c r="D8722" i="2"/>
  <c r="D8723" i="2"/>
  <c r="D8724" i="2"/>
  <c r="D8725" i="2"/>
  <c r="D8726" i="2"/>
  <c r="D8727" i="2"/>
  <c r="D8728" i="2"/>
  <c r="D8729" i="2"/>
  <c r="D8730" i="2"/>
  <c r="D8731" i="2"/>
  <c r="D8732" i="2"/>
  <c r="D8733" i="2"/>
  <c r="D8734" i="2"/>
  <c r="D8735" i="2"/>
  <c r="D8736" i="2"/>
  <c r="D8737" i="2"/>
  <c r="D8738" i="2"/>
  <c r="D8739" i="2"/>
  <c r="D8740" i="2"/>
  <c r="D8741" i="2"/>
  <c r="D8742" i="2"/>
  <c r="D8743" i="2"/>
  <c r="D8744" i="2"/>
  <c r="D8745" i="2"/>
  <c r="D8746" i="2"/>
  <c r="D8747" i="2"/>
  <c r="D8748" i="2"/>
  <c r="D8749" i="2"/>
  <c r="D8750" i="2"/>
  <c r="D8751" i="2"/>
  <c r="D8752" i="2"/>
  <c r="D8753" i="2"/>
  <c r="D8754" i="2"/>
  <c r="D8755" i="2"/>
  <c r="D8756" i="2"/>
  <c r="D8757" i="2"/>
  <c r="D8758" i="2"/>
  <c r="D8759" i="2"/>
  <c r="D8760" i="2"/>
  <c r="D8761" i="2"/>
  <c r="D8762" i="2"/>
  <c r="D8763" i="2"/>
  <c r="D8764" i="2"/>
  <c r="D8765" i="2"/>
  <c r="D8766" i="2"/>
  <c r="D8767" i="2"/>
  <c r="D8768" i="2"/>
  <c r="D8769" i="2"/>
  <c r="D8770" i="2"/>
  <c r="D8771" i="2"/>
  <c r="D8772" i="2"/>
  <c r="D8773" i="2"/>
  <c r="D8774" i="2"/>
  <c r="D8775" i="2"/>
  <c r="D8776" i="2"/>
  <c r="D8777" i="2"/>
  <c r="D8778" i="2"/>
  <c r="D8779" i="2"/>
  <c r="D8780" i="2"/>
  <c r="D8781" i="2"/>
  <c r="D8782" i="2"/>
  <c r="D8783" i="2"/>
  <c r="D8784" i="2"/>
  <c r="D8785" i="2"/>
  <c r="D8786" i="2"/>
  <c r="D8787" i="2"/>
  <c r="D8788" i="2"/>
  <c r="D8789" i="2"/>
  <c r="D8790" i="2"/>
  <c r="D8791" i="2"/>
  <c r="D8792" i="2"/>
  <c r="D8793" i="2"/>
  <c r="D8794" i="2"/>
  <c r="D8795" i="2"/>
  <c r="D8796" i="2"/>
  <c r="D8797" i="2"/>
  <c r="D8798" i="2"/>
  <c r="D8799" i="2"/>
  <c r="D8800" i="2"/>
  <c r="D8801" i="2"/>
  <c r="D8802" i="2"/>
  <c r="D8803" i="2"/>
  <c r="D8804" i="2"/>
  <c r="D8805" i="2"/>
  <c r="D8806" i="2"/>
  <c r="D8807" i="2"/>
  <c r="D8808" i="2"/>
  <c r="D8809" i="2"/>
  <c r="D8810" i="2"/>
  <c r="D8811" i="2"/>
  <c r="D8812" i="2"/>
  <c r="D8813" i="2"/>
  <c r="D8814" i="2"/>
  <c r="D8815" i="2"/>
  <c r="D8816" i="2"/>
  <c r="D8817" i="2"/>
  <c r="D8818" i="2"/>
  <c r="D8819" i="2"/>
  <c r="D8820" i="2"/>
  <c r="D8821" i="2"/>
  <c r="D8822" i="2"/>
  <c r="D8823" i="2"/>
  <c r="D8824" i="2"/>
  <c r="D8825" i="2"/>
  <c r="D8826" i="2"/>
  <c r="D8827" i="2"/>
  <c r="D8828" i="2"/>
  <c r="D8829" i="2"/>
  <c r="D8830" i="2"/>
  <c r="D8831" i="2"/>
  <c r="D8832" i="2"/>
  <c r="D8833" i="2"/>
  <c r="D8834" i="2"/>
  <c r="D8835" i="2"/>
  <c r="D8836" i="2"/>
  <c r="D8837" i="2"/>
  <c r="D8838" i="2"/>
  <c r="D8839" i="2"/>
  <c r="D8840" i="2"/>
  <c r="D8841" i="2"/>
  <c r="D8842" i="2"/>
  <c r="D8843" i="2"/>
  <c r="D8844" i="2"/>
  <c r="D8845" i="2"/>
  <c r="D8846" i="2"/>
  <c r="D8847" i="2"/>
  <c r="D8848" i="2"/>
  <c r="D8849" i="2"/>
  <c r="D8850" i="2"/>
  <c r="D8851" i="2"/>
  <c r="D8852" i="2"/>
  <c r="D8853" i="2"/>
  <c r="D8854" i="2"/>
  <c r="D8855" i="2"/>
  <c r="D8856" i="2"/>
  <c r="D8857" i="2"/>
  <c r="D8858" i="2"/>
  <c r="D8859" i="2"/>
  <c r="D8860" i="2"/>
  <c r="D8861" i="2"/>
  <c r="D8862" i="2"/>
  <c r="D8863" i="2"/>
  <c r="D8864" i="2"/>
  <c r="D8865" i="2"/>
  <c r="D8866" i="2"/>
  <c r="D8867" i="2"/>
  <c r="D8868" i="2"/>
  <c r="D8869" i="2"/>
  <c r="D8870" i="2"/>
  <c r="D8871" i="2"/>
  <c r="D8872" i="2"/>
  <c r="D8873" i="2"/>
  <c r="D8874" i="2"/>
  <c r="D8875" i="2"/>
  <c r="D8876" i="2"/>
  <c r="D8877" i="2"/>
  <c r="D8878" i="2"/>
  <c r="D8879" i="2"/>
  <c r="D8880" i="2"/>
  <c r="D8881" i="2"/>
  <c r="D8882" i="2"/>
  <c r="D8883" i="2"/>
  <c r="D8884" i="2"/>
  <c r="D8885" i="2"/>
  <c r="D8886" i="2"/>
  <c r="D8887" i="2"/>
  <c r="D8888" i="2"/>
  <c r="D8889" i="2"/>
  <c r="D8890" i="2"/>
  <c r="D8891" i="2"/>
  <c r="D8892" i="2"/>
  <c r="D8893" i="2"/>
  <c r="D8894" i="2"/>
  <c r="D8895" i="2"/>
  <c r="D8896" i="2"/>
  <c r="D8897" i="2"/>
  <c r="D8898" i="2"/>
  <c r="D8899" i="2"/>
  <c r="D8900" i="2"/>
  <c r="D8901" i="2"/>
  <c r="D8902" i="2"/>
  <c r="D8903" i="2"/>
  <c r="D8904" i="2"/>
  <c r="D8905" i="2"/>
  <c r="D8906" i="2"/>
  <c r="D8907" i="2"/>
  <c r="D8908" i="2"/>
  <c r="D8909" i="2"/>
  <c r="D8910" i="2"/>
  <c r="D8911" i="2"/>
  <c r="D8912" i="2"/>
  <c r="D8913" i="2"/>
  <c r="D8914" i="2"/>
  <c r="D8915" i="2"/>
  <c r="D8916" i="2"/>
  <c r="D8917" i="2"/>
  <c r="D8918" i="2"/>
  <c r="D8919" i="2"/>
  <c r="D8920" i="2"/>
  <c r="D8921" i="2"/>
  <c r="D8922" i="2"/>
  <c r="D8923" i="2"/>
  <c r="D8924" i="2"/>
  <c r="D8925" i="2"/>
  <c r="D8926" i="2"/>
  <c r="D8927" i="2"/>
  <c r="D8928" i="2"/>
  <c r="D8929" i="2"/>
  <c r="D8930" i="2"/>
  <c r="D8931" i="2"/>
  <c r="D8932" i="2"/>
  <c r="D8933" i="2"/>
  <c r="D8934" i="2"/>
  <c r="D8935" i="2"/>
  <c r="D8936" i="2"/>
  <c r="D8937" i="2"/>
  <c r="D8938" i="2"/>
  <c r="D8939" i="2"/>
  <c r="D8940" i="2"/>
  <c r="D8941" i="2"/>
  <c r="D8942" i="2"/>
  <c r="D8943" i="2"/>
  <c r="D8944" i="2"/>
  <c r="D8945" i="2"/>
  <c r="D8946" i="2"/>
  <c r="D8947" i="2"/>
  <c r="D8948" i="2"/>
  <c r="D8949" i="2"/>
  <c r="D8950" i="2"/>
  <c r="D8951" i="2"/>
  <c r="D8952" i="2"/>
  <c r="D8953" i="2"/>
  <c r="D8954" i="2"/>
  <c r="D8955" i="2"/>
  <c r="D8956" i="2"/>
  <c r="D8957" i="2"/>
  <c r="D8958" i="2"/>
  <c r="D8959" i="2"/>
  <c r="D8960" i="2"/>
  <c r="D8961" i="2"/>
  <c r="D8962" i="2"/>
  <c r="D8963" i="2"/>
  <c r="D8964" i="2"/>
  <c r="D8965" i="2"/>
  <c r="D8966" i="2"/>
  <c r="D8967" i="2"/>
  <c r="D8968" i="2"/>
  <c r="D8969" i="2"/>
  <c r="D8970" i="2"/>
  <c r="D8971" i="2"/>
  <c r="D8972" i="2"/>
  <c r="D8973" i="2"/>
  <c r="D8974" i="2"/>
  <c r="D8975" i="2"/>
  <c r="D8976" i="2"/>
  <c r="D8977" i="2"/>
  <c r="D8978" i="2"/>
  <c r="D8979" i="2"/>
  <c r="D8980" i="2"/>
  <c r="D8981" i="2"/>
  <c r="D8982" i="2"/>
  <c r="D8983" i="2"/>
  <c r="D8984" i="2"/>
  <c r="D8985" i="2"/>
  <c r="D8986" i="2"/>
  <c r="D8987" i="2"/>
  <c r="D8988" i="2"/>
  <c r="D8989" i="2"/>
  <c r="D8990" i="2"/>
  <c r="D8991" i="2"/>
  <c r="D8992" i="2"/>
  <c r="D8993" i="2"/>
  <c r="D8994" i="2"/>
  <c r="D8995" i="2"/>
  <c r="D8996" i="2"/>
  <c r="D8997" i="2"/>
  <c r="D8998" i="2"/>
  <c r="D8999" i="2"/>
  <c r="D9000" i="2"/>
  <c r="D9001" i="2"/>
  <c r="D9002" i="2"/>
  <c r="D9003" i="2"/>
  <c r="D9004" i="2"/>
  <c r="D9005" i="2"/>
  <c r="D9006" i="2"/>
  <c r="D9007" i="2"/>
  <c r="D9008" i="2"/>
  <c r="D9009" i="2"/>
  <c r="D9010" i="2"/>
  <c r="D9011" i="2"/>
  <c r="D9012" i="2"/>
  <c r="D9013" i="2"/>
  <c r="D9014" i="2"/>
  <c r="D9015" i="2"/>
  <c r="D9016" i="2"/>
  <c r="D9017" i="2"/>
  <c r="D9018" i="2"/>
  <c r="D9019" i="2"/>
  <c r="D9020" i="2"/>
  <c r="D9021" i="2"/>
  <c r="D9022" i="2"/>
  <c r="D9023" i="2"/>
  <c r="D9024" i="2"/>
  <c r="D9025" i="2"/>
  <c r="D9026" i="2"/>
  <c r="D9027" i="2"/>
  <c r="D9028" i="2"/>
  <c r="D9029" i="2"/>
  <c r="D9030" i="2"/>
  <c r="D9031" i="2"/>
  <c r="D9032" i="2"/>
  <c r="D9033" i="2"/>
  <c r="D9034" i="2"/>
  <c r="D9035" i="2"/>
  <c r="D9036" i="2"/>
  <c r="D9037" i="2"/>
  <c r="D9038" i="2"/>
  <c r="D9039" i="2"/>
  <c r="D9040" i="2"/>
  <c r="D9041" i="2"/>
  <c r="D9042" i="2"/>
  <c r="D9043" i="2"/>
  <c r="D9044" i="2"/>
  <c r="D9045" i="2"/>
  <c r="D9046" i="2"/>
  <c r="D9047" i="2"/>
  <c r="D9048" i="2"/>
  <c r="D9049" i="2"/>
  <c r="D9050" i="2"/>
  <c r="D9051" i="2"/>
  <c r="D9052" i="2"/>
  <c r="D9053" i="2"/>
  <c r="D9054" i="2"/>
  <c r="D9055" i="2"/>
  <c r="D9056" i="2"/>
  <c r="D9057" i="2"/>
  <c r="D9058" i="2"/>
  <c r="D9059" i="2"/>
  <c r="D9060" i="2"/>
  <c r="D9061" i="2"/>
  <c r="D9062" i="2"/>
  <c r="D9063" i="2"/>
  <c r="D9064" i="2"/>
  <c r="D9065" i="2"/>
  <c r="D9066" i="2"/>
  <c r="D9067" i="2"/>
  <c r="D9068" i="2"/>
  <c r="D9069" i="2"/>
  <c r="D9070" i="2"/>
  <c r="D9071" i="2"/>
  <c r="D9072" i="2"/>
  <c r="D9073" i="2"/>
  <c r="D9074" i="2"/>
  <c r="D9075" i="2"/>
  <c r="D9076" i="2"/>
  <c r="D9077" i="2"/>
  <c r="D9078" i="2"/>
  <c r="D9079" i="2"/>
  <c r="D9080" i="2"/>
  <c r="D9081" i="2"/>
  <c r="D9082" i="2"/>
  <c r="D9083" i="2"/>
  <c r="D9084" i="2"/>
  <c r="D9085" i="2"/>
  <c r="D9086" i="2"/>
  <c r="D9087" i="2"/>
  <c r="D9088" i="2"/>
  <c r="D9089" i="2"/>
  <c r="D9090" i="2"/>
  <c r="D9091" i="2"/>
  <c r="D9092" i="2"/>
  <c r="D9093" i="2"/>
  <c r="D9094" i="2"/>
  <c r="D9095" i="2"/>
  <c r="D9096" i="2"/>
  <c r="D9097" i="2"/>
  <c r="D9098" i="2"/>
  <c r="D9099" i="2"/>
  <c r="D9100" i="2"/>
  <c r="D9101" i="2"/>
  <c r="D9102" i="2"/>
  <c r="D9103" i="2"/>
  <c r="D9104" i="2"/>
  <c r="D9105" i="2"/>
  <c r="D9106" i="2"/>
  <c r="D9107" i="2"/>
  <c r="D9108" i="2"/>
  <c r="D9109" i="2"/>
  <c r="D9110" i="2"/>
  <c r="D9111" i="2"/>
  <c r="D9112" i="2"/>
  <c r="D9113" i="2"/>
  <c r="D9114" i="2"/>
  <c r="D9115" i="2"/>
  <c r="D9116" i="2"/>
  <c r="D9117" i="2"/>
  <c r="D9118" i="2"/>
  <c r="D9119" i="2"/>
  <c r="D9120" i="2"/>
  <c r="D9121" i="2"/>
  <c r="D9122" i="2"/>
  <c r="D9123" i="2"/>
  <c r="D9124" i="2"/>
  <c r="D9125" i="2"/>
  <c r="D9126" i="2"/>
  <c r="D9127" i="2"/>
  <c r="D9128" i="2"/>
  <c r="D9129" i="2"/>
  <c r="D9130" i="2"/>
  <c r="D9131" i="2"/>
  <c r="D9132" i="2"/>
  <c r="D9133" i="2"/>
  <c r="D9134" i="2"/>
  <c r="D9135" i="2"/>
  <c r="D9136" i="2"/>
  <c r="D9137" i="2"/>
  <c r="D9138" i="2"/>
  <c r="D9139" i="2"/>
  <c r="D9140" i="2"/>
  <c r="D9141" i="2"/>
  <c r="D9142" i="2"/>
  <c r="D9143" i="2"/>
  <c r="D9144" i="2"/>
  <c r="D9145" i="2"/>
  <c r="D9146" i="2"/>
  <c r="D9147" i="2"/>
  <c r="D9148" i="2"/>
  <c r="D9149" i="2"/>
  <c r="D9150" i="2"/>
  <c r="D9151" i="2"/>
  <c r="D9152" i="2"/>
  <c r="D9153" i="2"/>
  <c r="D9154" i="2"/>
  <c r="D9155" i="2"/>
  <c r="D9156" i="2"/>
  <c r="D9157" i="2"/>
  <c r="D9158" i="2"/>
  <c r="D9159" i="2"/>
  <c r="D9160" i="2"/>
  <c r="D9161" i="2"/>
  <c r="D9162" i="2"/>
  <c r="D9163" i="2"/>
  <c r="D9164" i="2"/>
  <c r="D9165" i="2"/>
  <c r="D9166" i="2"/>
  <c r="D9167" i="2"/>
  <c r="D9168" i="2"/>
  <c r="D9169" i="2"/>
  <c r="D9170" i="2"/>
  <c r="D9171" i="2"/>
  <c r="D9172" i="2"/>
  <c r="D9173" i="2"/>
  <c r="D9174" i="2"/>
  <c r="D9175" i="2"/>
  <c r="D9176" i="2"/>
  <c r="D9177" i="2"/>
  <c r="D9178" i="2"/>
  <c r="D9179" i="2"/>
  <c r="D9180" i="2"/>
  <c r="D9181" i="2"/>
  <c r="D9182" i="2"/>
  <c r="D9183" i="2"/>
  <c r="D9184" i="2"/>
  <c r="D9185" i="2"/>
  <c r="D9186" i="2"/>
  <c r="D9187" i="2"/>
  <c r="D9188" i="2"/>
  <c r="D9189" i="2"/>
  <c r="D9190" i="2"/>
  <c r="D9191" i="2"/>
  <c r="D9192" i="2"/>
  <c r="D9193" i="2"/>
  <c r="D9194" i="2"/>
  <c r="D9195" i="2"/>
  <c r="D9196" i="2"/>
  <c r="D9197" i="2"/>
  <c r="D9198" i="2"/>
  <c r="D9199" i="2"/>
  <c r="D9200" i="2"/>
  <c r="D9201" i="2"/>
  <c r="D9202" i="2"/>
  <c r="D9203" i="2"/>
  <c r="D9204" i="2"/>
  <c r="D9205" i="2"/>
  <c r="D9206" i="2"/>
  <c r="D9207" i="2"/>
  <c r="D9208" i="2"/>
  <c r="D9209" i="2"/>
  <c r="D9210" i="2"/>
  <c r="D9211" i="2"/>
  <c r="D9212" i="2"/>
  <c r="D9213" i="2"/>
  <c r="D9214" i="2"/>
  <c r="D9215" i="2"/>
  <c r="D9216" i="2"/>
  <c r="D9217" i="2"/>
  <c r="D9218" i="2"/>
  <c r="D9219" i="2"/>
  <c r="D9220" i="2"/>
  <c r="D9221" i="2"/>
  <c r="D9222" i="2"/>
  <c r="D9223" i="2"/>
  <c r="D9224" i="2"/>
  <c r="D9225" i="2"/>
  <c r="D9226" i="2"/>
  <c r="D9227" i="2"/>
  <c r="D9228" i="2"/>
  <c r="D9229" i="2"/>
  <c r="D9230" i="2"/>
  <c r="D9231" i="2"/>
  <c r="D9232" i="2"/>
  <c r="D9233" i="2"/>
  <c r="D9234" i="2"/>
  <c r="D9235" i="2"/>
  <c r="D9236" i="2"/>
  <c r="D9237" i="2"/>
  <c r="D9238" i="2"/>
  <c r="D9239" i="2"/>
  <c r="D9240" i="2"/>
  <c r="D9241" i="2"/>
  <c r="D9242" i="2"/>
  <c r="D9243" i="2"/>
  <c r="D9244" i="2"/>
  <c r="D9245" i="2"/>
  <c r="D9246" i="2"/>
  <c r="D9247" i="2"/>
  <c r="D9248" i="2"/>
  <c r="D9249" i="2"/>
  <c r="D9250" i="2"/>
  <c r="D9251" i="2"/>
  <c r="D9252" i="2"/>
  <c r="D9253" i="2"/>
  <c r="D9254" i="2"/>
  <c r="D9255" i="2"/>
  <c r="D9256" i="2"/>
  <c r="D9257" i="2"/>
  <c r="D9258" i="2"/>
  <c r="D9259" i="2"/>
  <c r="D9260" i="2"/>
  <c r="D9261" i="2"/>
  <c r="D9262" i="2"/>
  <c r="D9263" i="2"/>
  <c r="D9264" i="2"/>
  <c r="D9265" i="2"/>
  <c r="D9266" i="2"/>
  <c r="D9267" i="2"/>
  <c r="D9268" i="2"/>
  <c r="D9269" i="2"/>
  <c r="D9270" i="2"/>
  <c r="D9271" i="2"/>
  <c r="D9272" i="2"/>
  <c r="D9273" i="2"/>
  <c r="D9274" i="2"/>
  <c r="D9275" i="2"/>
  <c r="D9276" i="2"/>
  <c r="D9277" i="2"/>
  <c r="D9278" i="2"/>
  <c r="D9279" i="2"/>
  <c r="D9280" i="2"/>
  <c r="D9281" i="2"/>
  <c r="D9282" i="2"/>
  <c r="D9283" i="2"/>
  <c r="D9284" i="2"/>
  <c r="D9285" i="2"/>
  <c r="D9286" i="2"/>
  <c r="D9287" i="2"/>
  <c r="D9288" i="2"/>
  <c r="D9289" i="2"/>
  <c r="D9290" i="2"/>
  <c r="D9291" i="2"/>
  <c r="D9292" i="2"/>
  <c r="D9293" i="2"/>
  <c r="D9294" i="2"/>
  <c r="D9295" i="2"/>
  <c r="D9296" i="2"/>
  <c r="D9297" i="2"/>
  <c r="D9298" i="2"/>
  <c r="D9299" i="2"/>
  <c r="D9300" i="2"/>
  <c r="D9301" i="2"/>
  <c r="D9302" i="2"/>
  <c r="D9303" i="2"/>
  <c r="D9304" i="2"/>
  <c r="D9305" i="2"/>
  <c r="D9306" i="2"/>
  <c r="D9307" i="2"/>
  <c r="D9308" i="2"/>
  <c r="D9309" i="2"/>
  <c r="D9310" i="2"/>
  <c r="D9311" i="2"/>
  <c r="D9312" i="2"/>
  <c r="D9313" i="2"/>
  <c r="D9314" i="2"/>
  <c r="D9315" i="2"/>
  <c r="D9316" i="2"/>
  <c r="D9317" i="2"/>
  <c r="D9318" i="2"/>
  <c r="D9319" i="2"/>
  <c r="D9320" i="2"/>
  <c r="D9321" i="2"/>
  <c r="D9322" i="2"/>
  <c r="D9323" i="2"/>
  <c r="D9324" i="2"/>
  <c r="D9325" i="2"/>
  <c r="D9326" i="2"/>
  <c r="D9327" i="2"/>
  <c r="D9328" i="2"/>
  <c r="D9329" i="2"/>
  <c r="D9330" i="2"/>
  <c r="D9331" i="2"/>
  <c r="D9332" i="2"/>
  <c r="D9333" i="2"/>
  <c r="D9334" i="2"/>
  <c r="D9335" i="2"/>
  <c r="D9336" i="2"/>
  <c r="D9337" i="2"/>
  <c r="D9338" i="2"/>
  <c r="D9339" i="2"/>
  <c r="D9340" i="2"/>
  <c r="D9341" i="2"/>
  <c r="D9342" i="2"/>
  <c r="D9343" i="2"/>
  <c r="D9344" i="2"/>
  <c r="D9345" i="2"/>
  <c r="D9346" i="2"/>
  <c r="D9347" i="2"/>
  <c r="D9348" i="2"/>
  <c r="D9349" i="2"/>
  <c r="D9350" i="2"/>
  <c r="D9351" i="2"/>
  <c r="D9352" i="2"/>
  <c r="D9353" i="2"/>
  <c r="D9354" i="2"/>
  <c r="D9355" i="2"/>
  <c r="D9356" i="2"/>
  <c r="D9357" i="2"/>
  <c r="D9358" i="2"/>
  <c r="D9359" i="2"/>
  <c r="D9360" i="2"/>
  <c r="D9361" i="2"/>
  <c r="D9362" i="2"/>
  <c r="D9363" i="2"/>
  <c r="D9364" i="2"/>
  <c r="D9365" i="2"/>
  <c r="D9366" i="2"/>
  <c r="D9367" i="2"/>
  <c r="D9368" i="2"/>
  <c r="D9369" i="2"/>
  <c r="D9370" i="2"/>
  <c r="D9371" i="2"/>
  <c r="D9372" i="2"/>
  <c r="D9373" i="2"/>
  <c r="D9374" i="2"/>
  <c r="D9375" i="2"/>
  <c r="D9376" i="2"/>
  <c r="D9377" i="2"/>
  <c r="D9378" i="2"/>
  <c r="D9379" i="2"/>
  <c r="D9380" i="2"/>
  <c r="D9381" i="2"/>
  <c r="D9382" i="2"/>
  <c r="D9383" i="2"/>
  <c r="D9384" i="2"/>
  <c r="D9385" i="2"/>
  <c r="D9386" i="2"/>
  <c r="D9387" i="2"/>
  <c r="D9388" i="2"/>
  <c r="D9389" i="2"/>
  <c r="D9390" i="2"/>
  <c r="D9391" i="2"/>
  <c r="D9392" i="2"/>
  <c r="D9393" i="2"/>
  <c r="D9394" i="2"/>
  <c r="D9395" i="2"/>
  <c r="D9396" i="2"/>
  <c r="D9397" i="2"/>
  <c r="D9398" i="2"/>
  <c r="D9399" i="2"/>
  <c r="D9400" i="2"/>
  <c r="D9401" i="2"/>
  <c r="D9402" i="2"/>
  <c r="D9403" i="2"/>
  <c r="D9404" i="2"/>
  <c r="D9405" i="2"/>
  <c r="D9406" i="2"/>
  <c r="D9407" i="2"/>
  <c r="D9408" i="2"/>
  <c r="D9409" i="2"/>
  <c r="D9410" i="2"/>
  <c r="D9411" i="2"/>
  <c r="D9412" i="2"/>
  <c r="D9413" i="2"/>
  <c r="D9414" i="2"/>
  <c r="D9415" i="2"/>
  <c r="D9416" i="2"/>
  <c r="D9417" i="2"/>
  <c r="D9418" i="2"/>
  <c r="D9419" i="2"/>
  <c r="D9420" i="2"/>
  <c r="D9421" i="2"/>
  <c r="D9422" i="2"/>
  <c r="D9423" i="2"/>
  <c r="D9424" i="2"/>
  <c r="D9425" i="2"/>
  <c r="D9426" i="2"/>
  <c r="D9427" i="2"/>
  <c r="D9428" i="2"/>
  <c r="D9429" i="2"/>
  <c r="D9430" i="2"/>
  <c r="D9431" i="2"/>
  <c r="D9432" i="2"/>
  <c r="D9433" i="2"/>
  <c r="D9434" i="2"/>
  <c r="D9435" i="2"/>
  <c r="D9436" i="2"/>
  <c r="D9437" i="2"/>
  <c r="D9438" i="2"/>
  <c r="D9439" i="2"/>
  <c r="D9440" i="2"/>
  <c r="D9441" i="2"/>
  <c r="D9442" i="2"/>
  <c r="D9443" i="2"/>
  <c r="D9444" i="2"/>
  <c r="D9445" i="2"/>
  <c r="D9446" i="2"/>
  <c r="D9447" i="2"/>
  <c r="D9448" i="2"/>
  <c r="D9449" i="2"/>
  <c r="D9450" i="2"/>
  <c r="D9451" i="2"/>
  <c r="D9452" i="2"/>
  <c r="D9453" i="2"/>
  <c r="D9454" i="2"/>
  <c r="D9455" i="2"/>
  <c r="D9456" i="2"/>
  <c r="D9457" i="2"/>
  <c r="D9458" i="2"/>
  <c r="D9459" i="2"/>
  <c r="D9460" i="2"/>
  <c r="D9461" i="2"/>
  <c r="D9462" i="2"/>
  <c r="D9463" i="2"/>
  <c r="D9464" i="2"/>
  <c r="D9465" i="2"/>
  <c r="D9466" i="2"/>
  <c r="D9467" i="2"/>
  <c r="D9468" i="2"/>
  <c r="D9469" i="2"/>
  <c r="D9470" i="2"/>
  <c r="D9471" i="2"/>
  <c r="D9472" i="2"/>
  <c r="D9473" i="2"/>
  <c r="D9474" i="2"/>
  <c r="D9475" i="2"/>
  <c r="D9476" i="2"/>
  <c r="D9477" i="2"/>
  <c r="D9478" i="2"/>
  <c r="D9479" i="2"/>
  <c r="D9480" i="2"/>
  <c r="D9481" i="2"/>
  <c r="D9482" i="2"/>
  <c r="D9483" i="2"/>
  <c r="D9484" i="2"/>
  <c r="D9485" i="2"/>
  <c r="D9486" i="2"/>
  <c r="D9487" i="2"/>
  <c r="D9488" i="2"/>
  <c r="D9489" i="2"/>
  <c r="D9490" i="2"/>
  <c r="D9491" i="2"/>
  <c r="D9492" i="2"/>
  <c r="D9493" i="2"/>
  <c r="D9494" i="2"/>
  <c r="D9495" i="2"/>
  <c r="D9496" i="2"/>
  <c r="D9497" i="2"/>
  <c r="D9498" i="2"/>
  <c r="D9499" i="2"/>
  <c r="D9500" i="2"/>
  <c r="D9501" i="2"/>
  <c r="D9502" i="2"/>
  <c r="D9503" i="2"/>
  <c r="D9504" i="2"/>
  <c r="D9505" i="2"/>
  <c r="D9506" i="2"/>
  <c r="D9507" i="2"/>
  <c r="D9508" i="2"/>
  <c r="D9509" i="2"/>
  <c r="D9510" i="2"/>
  <c r="D9511" i="2"/>
  <c r="D9512" i="2"/>
  <c r="D9513" i="2"/>
  <c r="D9514" i="2"/>
  <c r="D9515" i="2"/>
  <c r="D9516" i="2"/>
  <c r="D9517" i="2"/>
  <c r="D9518" i="2"/>
  <c r="D9519" i="2"/>
  <c r="D9520" i="2"/>
  <c r="D9521" i="2"/>
  <c r="D9522" i="2"/>
  <c r="D9523" i="2"/>
  <c r="D9524" i="2"/>
  <c r="D9525" i="2"/>
  <c r="D9526" i="2"/>
  <c r="D9527" i="2"/>
  <c r="D9528" i="2"/>
  <c r="D9529" i="2"/>
  <c r="D9530" i="2"/>
  <c r="D9531" i="2"/>
  <c r="D9532" i="2"/>
  <c r="D9533" i="2"/>
  <c r="D9534" i="2"/>
  <c r="D9535" i="2"/>
  <c r="D9536" i="2"/>
  <c r="D9537" i="2"/>
  <c r="D9538" i="2"/>
  <c r="D9539" i="2"/>
  <c r="D9540" i="2"/>
  <c r="D9541" i="2"/>
  <c r="D9542" i="2"/>
  <c r="D9543" i="2"/>
  <c r="D9544" i="2"/>
  <c r="D9545" i="2"/>
  <c r="D9546" i="2"/>
  <c r="D9547" i="2"/>
  <c r="D9548" i="2"/>
  <c r="D9549" i="2"/>
  <c r="D9550" i="2"/>
  <c r="D9551" i="2"/>
  <c r="D9552" i="2"/>
  <c r="D9553" i="2"/>
  <c r="D9554" i="2"/>
  <c r="D9555" i="2"/>
  <c r="D9556" i="2"/>
  <c r="D9557" i="2"/>
  <c r="D9558" i="2"/>
  <c r="D9559" i="2"/>
  <c r="D9560" i="2"/>
  <c r="D9561" i="2"/>
  <c r="D9562" i="2"/>
  <c r="D9563" i="2"/>
  <c r="D9564" i="2"/>
  <c r="D9565" i="2"/>
  <c r="D9566" i="2"/>
  <c r="D9567" i="2"/>
  <c r="D9568" i="2"/>
  <c r="D9569" i="2"/>
  <c r="D9570" i="2"/>
  <c r="D9571" i="2"/>
  <c r="D9572" i="2"/>
  <c r="D9573" i="2"/>
  <c r="D9574" i="2"/>
  <c r="D9575" i="2"/>
  <c r="D9576" i="2"/>
  <c r="D9577" i="2"/>
  <c r="D9578" i="2"/>
  <c r="D9579" i="2"/>
  <c r="D9580" i="2"/>
  <c r="D9581" i="2"/>
  <c r="D9582" i="2"/>
  <c r="D9583" i="2"/>
  <c r="D9584" i="2"/>
  <c r="D9585" i="2"/>
  <c r="D9586" i="2"/>
  <c r="D9587" i="2"/>
  <c r="D9588" i="2"/>
  <c r="D9589" i="2"/>
  <c r="D9590" i="2"/>
  <c r="D9591" i="2"/>
  <c r="D9592" i="2"/>
  <c r="D9593" i="2"/>
  <c r="D9594" i="2"/>
  <c r="D9595" i="2"/>
  <c r="D9596" i="2"/>
  <c r="D9597" i="2"/>
  <c r="D9598" i="2"/>
  <c r="D9599" i="2"/>
  <c r="D9600" i="2"/>
  <c r="D9601" i="2"/>
  <c r="D9602" i="2"/>
  <c r="D9603" i="2"/>
  <c r="D9604" i="2"/>
  <c r="D9605" i="2"/>
  <c r="D9606" i="2"/>
  <c r="D9607" i="2"/>
  <c r="D9608" i="2"/>
  <c r="D9609" i="2"/>
  <c r="D9610" i="2"/>
  <c r="D9611" i="2"/>
  <c r="D9612" i="2"/>
  <c r="D9613" i="2"/>
  <c r="D9614" i="2"/>
  <c r="D9615" i="2"/>
  <c r="D9616" i="2"/>
  <c r="D9617" i="2"/>
  <c r="D9618" i="2"/>
  <c r="D9619" i="2"/>
  <c r="D9620" i="2"/>
  <c r="D9621" i="2"/>
  <c r="D9622" i="2"/>
  <c r="D9623" i="2"/>
  <c r="D9624" i="2"/>
  <c r="D9625" i="2"/>
  <c r="D9626" i="2"/>
  <c r="D9627" i="2"/>
  <c r="D9628" i="2"/>
  <c r="D9629" i="2"/>
  <c r="D9630" i="2"/>
  <c r="D9631" i="2"/>
  <c r="D9632" i="2"/>
  <c r="D9633" i="2"/>
  <c r="D9634" i="2"/>
  <c r="D9635" i="2"/>
  <c r="D9636" i="2"/>
  <c r="D9637" i="2"/>
  <c r="D9638" i="2"/>
  <c r="D9639" i="2"/>
  <c r="D9640" i="2"/>
  <c r="D9641" i="2"/>
  <c r="D9642" i="2"/>
  <c r="D9643" i="2"/>
  <c r="D9644" i="2"/>
  <c r="D9645" i="2"/>
  <c r="D9646" i="2"/>
  <c r="D9647" i="2"/>
  <c r="D9648" i="2"/>
  <c r="D9649" i="2"/>
  <c r="D9650" i="2"/>
  <c r="D9651" i="2"/>
  <c r="D9652" i="2"/>
  <c r="D9653" i="2"/>
  <c r="D9654" i="2"/>
  <c r="D9655" i="2"/>
  <c r="D9656" i="2"/>
  <c r="D9657" i="2"/>
  <c r="D9658" i="2"/>
  <c r="D9659" i="2"/>
  <c r="D9660" i="2"/>
  <c r="D9661" i="2"/>
  <c r="D9662" i="2"/>
  <c r="D9663" i="2"/>
  <c r="D9664" i="2"/>
  <c r="D9665" i="2"/>
  <c r="D9666" i="2"/>
  <c r="D9667" i="2"/>
  <c r="D9668" i="2"/>
  <c r="D9669" i="2"/>
  <c r="D9670" i="2"/>
  <c r="D9671" i="2"/>
  <c r="D9672" i="2"/>
  <c r="D9673" i="2"/>
  <c r="D9674" i="2"/>
  <c r="D9675" i="2"/>
  <c r="D9676" i="2"/>
  <c r="D9677" i="2"/>
  <c r="D9678" i="2"/>
  <c r="D9679" i="2"/>
  <c r="D9680" i="2"/>
  <c r="D9681" i="2"/>
  <c r="D9682" i="2"/>
  <c r="D9683" i="2"/>
  <c r="D9684" i="2"/>
  <c r="D9685" i="2"/>
  <c r="D9686" i="2"/>
  <c r="D9687" i="2"/>
  <c r="D9688" i="2"/>
  <c r="D9689" i="2"/>
  <c r="D9690" i="2"/>
  <c r="D9691" i="2"/>
  <c r="D9692" i="2"/>
  <c r="D9693" i="2"/>
  <c r="D9694" i="2"/>
  <c r="D9695" i="2"/>
  <c r="D9696" i="2"/>
  <c r="D9697" i="2"/>
  <c r="D9698" i="2"/>
  <c r="D9699" i="2"/>
  <c r="D9700" i="2"/>
  <c r="D9701" i="2"/>
  <c r="D9702" i="2"/>
  <c r="D9703" i="2"/>
  <c r="D9704" i="2"/>
  <c r="D9705" i="2"/>
  <c r="D9706" i="2"/>
  <c r="D9707" i="2"/>
  <c r="D9708" i="2"/>
  <c r="D9709" i="2"/>
  <c r="D9710" i="2"/>
  <c r="D9711" i="2"/>
  <c r="D9712" i="2"/>
  <c r="D9713" i="2"/>
  <c r="D9714" i="2"/>
  <c r="D9715" i="2"/>
  <c r="D9716" i="2"/>
  <c r="D9717" i="2"/>
  <c r="D9718" i="2"/>
  <c r="D9719" i="2"/>
  <c r="D9720" i="2"/>
  <c r="D9721" i="2"/>
  <c r="D9722" i="2"/>
  <c r="D9723" i="2"/>
  <c r="D9724" i="2"/>
  <c r="D9725" i="2"/>
  <c r="D9726" i="2"/>
  <c r="D9727" i="2"/>
  <c r="D9728" i="2"/>
  <c r="D9729" i="2"/>
  <c r="D9730" i="2"/>
  <c r="D9731" i="2"/>
  <c r="D9732" i="2"/>
  <c r="D9733" i="2"/>
  <c r="D9734" i="2"/>
  <c r="D9735" i="2"/>
  <c r="D9736" i="2"/>
  <c r="D9737" i="2"/>
  <c r="D9738" i="2"/>
  <c r="D9739" i="2"/>
  <c r="D9740" i="2"/>
  <c r="D9741" i="2"/>
  <c r="D9742" i="2"/>
  <c r="D9743" i="2"/>
  <c r="D9744" i="2"/>
  <c r="D9745" i="2"/>
  <c r="D9746" i="2"/>
  <c r="D9747" i="2"/>
  <c r="D9748" i="2"/>
  <c r="D9749" i="2"/>
  <c r="D9750" i="2"/>
  <c r="D9751" i="2"/>
  <c r="D9752" i="2"/>
  <c r="D9753" i="2"/>
  <c r="D9754" i="2"/>
  <c r="D9755" i="2"/>
  <c r="D9756" i="2"/>
  <c r="D9757" i="2"/>
  <c r="D9758" i="2"/>
  <c r="D9759" i="2"/>
  <c r="D9760" i="2"/>
  <c r="D9761" i="2"/>
  <c r="D9762" i="2"/>
  <c r="D9763" i="2"/>
  <c r="D9764" i="2"/>
  <c r="D9765" i="2"/>
  <c r="D9766" i="2"/>
  <c r="D9767" i="2"/>
  <c r="D9768" i="2"/>
  <c r="D9769" i="2"/>
  <c r="D9770" i="2"/>
  <c r="D9771" i="2"/>
  <c r="D9772" i="2"/>
  <c r="D9773" i="2"/>
  <c r="D9774" i="2"/>
  <c r="D9775" i="2"/>
  <c r="D9776" i="2"/>
  <c r="D9777" i="2"/>
  <c r="D9778" i="2"/>
  <c r="D9779" i="2"/>
  <c r="D9780" i="2"/>
  <c r="D9781" i="2"/>
  <c r="D9782" i="2"/>
  <c r="D9783" i="2"/>
  <c r="D9784" i="2"/>
  <c r="D9785" i="2"/>
  <c r="D9786" i="2"/>
  <c r="D9787" i="2"/>
  <c r="D9788" i="2"/>
  <c r="D9789" i="2"/>
  <c r="D9790" i="2"/>
  <c r="D9791" i="2"/>
  <c r="D9792" i="2"/>
  <c r="D9793" i="2"/>
  <c r="D9794" i="2"/>
  <c r="D9795" i="2"/>
  <c r="D9796" i="2"/>
  <c r="D9797" i="2"/>
  <c r="D9798" i="2"/>
  <c r="D9799" i="2"/>
  <c r="D9800" i="2"/>
  <c r="D9801" i="2"/>
  <c r="D9802" i="2"/>
  <c r="D9803" i="2"/>
  <c r="D9804" i="2"/>
  <c r="D9805" i="2"/>
  <c r="D9806" i="2"/>
  <c r="D9807" i="2"/>
  <c r="D9808" i="2"/>
  <c r="D9809" i="2"/>
  <c r="D9810" i="2"/>
  <c r="D9811" i="2"/>
  <c r="D9812" i="2"/>
  <c r="D9813" i="2"/>
  <c r="D9814" i="2"/>
  <c r="D9815" i="2"/>
  <c r="D9816" i="2"/>
  <c r="D9817" i="2"/>
  <c r="D9818" i="2"/>
  <c r="D9819" i="2"/>
  <c r="D9820" i="2"/>
  <c r="D9821" i="2"/>
  <c r="D9822" i="2"/>
  <c r="D9823" i="2"/>
  <c r="D9824" i="2"/>
  <c r="D9825" i="2"/>
  <c r="D9826" i="2"/>
  <c r="D9827" i="2"/>
  <c r="D9828" i="2"/>
  <c r="D9829" i="2"/>
  <c r="D9830" i="2"/>
  <c r="D9831" i="2"/>
  <c r="D9832" i="2"/>
  <c r="D9833" i="2"/>
  <c r="D9834" i="2"/>
  <c r="D9835" i="2"/>
  <c r="D9836" i="2"/>
  <c r="D9837" i="2"/>
  <c r="D9838" i="2"/>
  <c r="D9839" i="2"/>
  <c r="D9840" i="2"/>
  <c r="D9841" i="2"/>
  <c r="D9842" i="2"/>
  <c r="D9843" i="2"/>
  <c r="D9844" i="2"/>
  <c r="D9845" i="2"/>
  <c r="D9846" i="2"/>
  <c r="D9847" i="2"/>
  <c r="D9848" i="2"/>
  <c r="D9849" i="2"/>
  <c r="D9850" i="2"/>
  <c r="D9851" i="2"/>
  <c r="D9852" i="2"/>
  <c r="D9853" i="2"/>
  <c r="D9854" i="2"/>
  <c r="D9855" i="2"/>
  <c r="D9856" i="2"/>
  <c r="D9857" i="2"/>
  <c r="D9858" i="2"/>
  <c r="D9859" i="2"/>
  <c r="D9860" i="2"/>
  <c r="D9861" i="2"/>
  <c r="D9862" i="2"/>
  <c r="D9863" i="2"/>
  <c r="D9864" i="2"/>
  <c r="D9865" i="2"/>
  <c r="D9866" i="2"/>
  <c r="D9867" i="2"/>
  <c r="D9868" i="2"/>
  <c r="D9869" i="2"/>
  <c r="D9870" i="2"/>
  <c r="D9871" i="2"/>
  <c r="D9872" i="2"/>
  <c r="D9873" i="2"/>
  <c r="D9874" i="2"/>
  <c r="D9875" i="2"/>
  <c r="D9876" i="2"/>
  <c r="D9877" i="2"/>
  <c r="D9878" i="2"/>
  <c r="D9879" i="2"/>
  <c r="D9880" i="2"/>
  <c r="D9881" i="2"/>
  <c r="D9882" i="2"/>
  <c r="D9883" i="2"/>
  <c r="D9884" i="2"/>
  <c r="D9885" i="2"/>
  <c r="D9886" i="2"/>
  <c r="D9887" i="2"/>
  <c r="D9888" i="2"/>
  <c r="D9889" i="2"/>
  <c r="D9890" i="2"/>
  <c r="D9891" i="2"/>
  <c r="D9892" i="2"/>
  <c r="D9893" i="2"/>
  <c r="D9894" i="2"/>
  <c r="D9895" i="2"/>
  <c r="D9896" i="2"/>
  <c r="D9897" i="2"/>
  <c r="D9898" i="2"/>
  <c r="D9899" i="2"/>
  <c r="D9900" i="2"/>
  <c r="D9901" i="2"/>
  <c r="D9902" i="2"/>
  <c r="D9903" i="2"/>
  <c r="D9904" i="2"/>
  <c r="D9905" i="2"/>
  <c r="D9906" i="2"/>
  <c r="D9907" i="2"/>
  <c r="D9908" i="2"/>
  <c r="D9909" i="2"/>
  <c r="D9910" i="2"/>
  <c r="D9911" i="2"/>
  <c r="D9912" i="2"/>
  <c r="D9913" i="2"/>
  <c r="D9914" i="2"/>
  <c r="D9915" i="2"/>
  <c r="D9916" i="2"/>
  <c r="D9917" i="2"/>
  <c r="D9918" i="2"/>
  <c r="D9919" i="2"/>
  <c r="D9920" i="2"/>
  <c r="D9921" i="2"/>
  <c r="D9922" i="2"/>
  <c r="D9923" i="2"/>
  <c r="D9924" i="2"/>
  <c r="D9925" i="2"/>
  <c r="D9926" i="2"/>
  <c r="D9927" i="2"/>
  <c r="D9928" i="2"/>
  <c r="D9929" i="2"/>
  <c r="D9930" i="2"/>
  <c r="D9931" i="2"/>
  <c r="D9932" i="2"/>
  <c r="D9933" i="2"/>
  <c r="D9934" i="2"/>
  <c r="D9935" i="2"/>
  <c r="D9936" i="2"/>
  <c r="D9937" i="2"/>
  <c r="D9938" i="2"/>
  <c r="D9939" i="2"/>
  <c r="D9940" i="2"/>
  <c r="D9941" i="2"/>
  <c r="D9942" i="2"/>
  <c r="D9943" i="2"/>
  <c r="D9944" i="2"/>
  <c r="D9945" i="2"/>
  <c r="D9946" i="2"/>
  <c r="D9947" i="2"/>
  <c r="D9948" i="2"/>
  <c r="D9949" i="2"/>
  <c r="D9950" i="2"/>
  <c r="D9951" i="2"/>
  <c r="D9952" i="2"/>
  <c r="D9953" i="2"/>
  <c r="D9954" i="2"/>
  <c r="D9955" i="2"/>
  <c r="D9956" i="2"/>
  <c r="D9957" i="2"/>
  <c r="D9958" i="2"/>
  <c r="D9959" i="2"/>
  <c r="D9960" i="2"/>
  <c r="D9961" i="2"/>
  <c r="D9962" i="2"/>
  <c r="D9963" i="2"/>
  <c r="D9964" i="2"/>
  <c r="D9965" i="2"/>
  <c r="D9966" i="2"/>
  <c r="D9967" i="2"/>
  <c r="D9968" i="2"/>
  <c r="D9969" i="2"/>
  <c r="D9970" i="2"/>
  <c r="D9971" i="2"/>
  <c r="D9972" i="2"/>
  <c r="D9973" i="2"/>
  <c r="D9974" i="2"/>
  <c r="D9975" i="2"/>
  <c r="D9976" i="2"/>
  <c r="D9977" i="2"/>
  <c r="D9978" i="2"/>
  <c r="D9979" i="2"/>
  <c r="D9980" i="2"/>
  <c r="D9981" i="2"/>
  <c r="D9982" i="2"/>
  <c r="D9983" i="2"/>
  <c r="D9984" i="2"/>
  <c r="D9985" i="2"/>
  <c r="D9986" i="2"/>
  <c r="D9987" i="2"/>
  <c r="D9988" i="2"/>
  <c r="D9989" i="2"/>
  <c r="D9990" i="2"/>
  <c r="D9991" i="2"/>
  <c r="D9992" i="2"/>
  <c r="D9993" i="2"/>
  <c r="D9994" i="2"/>
  <c r="D9995" i="2"/>
  <c r="D9996" i="2"/>
  <c r="D9997" i="2"/>
  <c r="D9998" i="2"/>
  <c r="D9999" i="2"/>
  <c r="D10000" i="2"/>
  <c r="D10001" i="2"/>
  <c r="D10002" i="2"/>
  <c r="D10003" i="2"/>
  <c r="D10004" i="2"/>
  <c r="D10005" i="2"/>
  <c r="D10006" i="2"/>
  <c r="D10007" i="2"/>
  <c r="D10008" i="2"/>
  <c r="D10009" i="2"/>
  <c r="D10010" i="2"/>
  <c r="D10011" i="2"/>
  <c r="D10012" i="2"/>
  <c r="D10013" i="2"/>
  <c r="D10014" i="2"/>
  <c r="D10015" i="2"/>
  <c r="D10016" i="2"/>
  <c r="D10017" i="2"/>
  <c r="D10018" i="2"/>
  <c r="D10019" i="2"/>
  <c r="D10020" i="2"/>
  <c r="D10021" i="2"/>
  <c r="D10022" i="2"/>
  <c r="D10023" i="2"/>
  <c r="D10024" i="2"/>
  <c r="D10025" i="2"/>
  <c r="C3100" i="2"/>
  <c r="C3101" i="2"/>
  <c r="C3102" i="2"/>
  <c r="C3105" i="2"/>
  <c r="C3106" i="2"/>
  <c r="C3110" i="2"/>
  <c r="C3126" i="2"/>
  <c r="C3127" i="2"/>
  <c r="U3092" i="2"/>
  <c r="R3092" i="2"/>
  <c r="Q3092" i="2"/>
  <c r="O3092" i="2"/>
  <c r="I3092" i="2"/>
  <c r="P3092" i="2" s="1"/>
  <c r="O2967" i="2"/>
  <c r="Q2967" i="2"/>
  <c r="R2967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Q2877" i="2"/>
  <c r="R2877" i="2"/>
  <c r="U2877" i="2"/>
  <c r="Q2878" i="2"/>
  <c r="R2878" i="2"/>
  <c r="U2878" i="2"/>
  <c r="Q2879" i="2"/>
  <c r="R2879" i="2"/>
  <c r="U2879" i="2"/>
  <c r="Q2880" i="2"/>
  <c r="R2880" i="2"/>
  <c r="U2880" i="2"/>
  <c r="Q2881" i="2"/>
  <c r="R2881" i="2"/>
  <c r="U2881" i="2"/>
  <c r="Q2882" i="2"/>
  <c r="R2882" i="2"/>
  <c r="U2882" i="2"/>
  <c r="Q2883" i="2"/>
  <c r="R2883" i="2"/>
  <c r="U2883" i="2"/>
  <c r="Q2884" i="2"/>
  <c r="R2884" i="2"/>
  <c r="U2884" i="2"/>
  <c r="Q2885" i="2"/>
  <c r="R2885" i="2"/>
  <c r="U2885" i="2"/>
  <c r="Q2886" i="2"/>
  <c r="R2886" i="2"/>
  <c r="U2886" i="2"/>
  <c r="Q2887" i="2"/>
  <c r="R2887" i="2"/>
  <c r="U2887" i="2"/>
  <c r="Q2888" i="2"/>
  <c r="R2888" i="2"/>
  <c r="U2888" i="2"/>
  <c r="Q2889" i="2"/>
  <c r="R2889" i="2"/>
  <c r="U2889" i="2"/>
  <c r="Q2890" i="2"/>
  <c r="R2890" i="2"/>
  <c r="U2890" i="2"/>
  <c r="Q2891" i="2"/>
  <c r="R2891" i="2"/>
  <c r="U2891" i="2"/>
  <c r="Q2892" i="2"/>
  <c r="R2892" i="2"/>
  <c r="U2892" i="2"/>
  <c r="Q2893" i="2"/>
  <c r="R2893" i="2"/>
  <c r="U2893" i="2"/>
  <c r="Q2894" i="2"/>
  <c r="R2894" i="2"/>
  <c r="U2894" i="2"/>
  <c r="Q2895" i="2"/>
  <c r="R2895" i="2"/>
  <c r="U2895" i="2"/>
  <c r="Q2896" i="2"/>
  <c r="R2896" i="2"/>
  <c r="U2896" i="2"/>
  <c r="Q2897" i="2"/>
  <c r="R2897" i="2"/>
  <c r="U2897" i="2"/>
  <c r="Q2898" i="2"/>
  <c r="R2898" i="2"/>
  <c r="U2898" i="2"/>
  <c r="Q2899" i="2"/>
  <c r="R2899" i="2"/>
  <c r="U2899" i="2"/>
  <c r="Q2900" i="2"/>
  <c r="R2900" i="2"/>
  <c r="U2900" i="2"/>
  <c r="Q2901" i="2"/>
  <c r="R2901" i="2"/>
  <c r="U2901" i="2"/>
  <c r="Q2902" i="2"/>
  <c r="R2902" i="2"/>
  <c r="U2902" i="2"/>
  <c r="Q2903" i="2"/>
  <c r="R2903" i="2"/>
  <c r="U2903" i="2"/>
  <c r="Q2904" i="2"/>
  <c r="R2904" i="2"/>
  <c r="U2904" i="2"/>
  <c r="Q2905" i="2"/>
  <c r="R2905" i="2"/>
  <c r="U2905" i="2"/>
  <c r="Q2906" i="2"/>
  <c r="R2906" i="2"/>
  <c r="U2906" i="2"/>
  <c r="Q2907" i="2"/>
  <c r="R2907" i="2"/>
  <c r="U2907" i="2"/>
  <c r="Q2908" i="2"/>
  <c r="R2908" i="2"/>
  <c r="U2908" i="2"/>
  <c r="Q2909" i="2"/>
  <c r="R2909" i="2"/>
  <c r="U2909" i="2"/>
  <c r="Q2910" i="2"/>
  <c r="R2910" i="2"/>
  <c r="U2910" i="2"/>
  <c r="Q2911" i="2"/>
  <c r="R2911" i="2"/>
  <c r="U2911" i="2"/>
  <c r="Q2912" i="2"/>
  <c r="R2912" i="2"/>
  <c r="U2912" i="2"/>
  <c r="Q2913" i="2"/>
  <c r="R2913" i="2"/>
  <c r="U2913" i="2"/>
  <c r="Q2914" i="2"/>
  <c r="R2914" i="2"/>
  <c r="U2914" i="2"/>
  <c r="Q2915" i="2"/>
  <c r="R2915" i="2"/>
  <c r="U2915" i="2"/>
  <c r="Q2916" i="2"/>
  <c r="R2916" i="2"/>
  <c r="U2916" i="2"/>
  <c r="Q2917" i="2"/>
  <c r="R2917" i="2"/>
  <c r="U2917" i="2"/>
  <c r="Q2918" i="2"/>
  <c r="R2918" i="2"/>
  <c r="U2918" i="2"/>
  <c r="Q2919" i="2"/>
  <c r="R2919" i="2"/>
  <c r="U2919" i="2"/>
  <c r="Q2920" i="2"/>
  <c r="R2920" i="2"/>
  <c r="U2920" i="2"/>
  <c r="Q2921" i="2"/>
  <c r="R2921" i="2"/>
  <c r="U2921" i="2"/>
  <c r="Q2922" i="2"/>
  <c r="R2922" i="2"/>
  <c r="U2922" i="2"/>
  <c r="Q2923" i="2"/>
  <c r="R2923" i="2"/>
  <c r="U2923" i="2"/>
  <c r="Q2924" i="2"/>
  <c r="R2924" i="2"/>
  <c r="U2924" i="2"/>
  <c r="Q2925" i="2"/>
  <c r="R2925" i="2"/>
  <c r="U2925" i="2"/>
  <c r="Q2926" i="2"/>
  <c r="R2926" i="2"/>
  <c r="U2926" i="2"/>
  <c r="Q2927" i="2"/>
  <c r="R2927" i="2"/>
  <c r="U2927" i="2"/>
  <c r="Q2928" i="2"/>
  <c r="R2928" i="2"/>
  <c r="U2928" i="2"/>
  <c r="Q2929" i="2"/>
  <c r="R2929" i="2"/>
  <c r="U2929" i="2"/>
  <c r="Q2930" i="2"/>
  <c r="R2930" i="2"/>
  <c r="U2930" i="2"/>
  <c r="Q2931" i="2"/>
  <c r="R2931" i="2"/>
  <c r="U2931" i="2"/>
  <c r="Q2932" i="2"/>
  <c r="R2932" i="2"/>
  <c r="U2932" i="2"/>
  <c r="Q2933" i="2"/>
  <c r="R2933" i="2"/>
  <c r="U2933" i="2"/>
  <c r="Q2934" i="2"/>
  <c r="R2934" i="2"/>
  <c r="U2934" i="2"/>
  <c r="Q2935" i="2"/>
  <c r="R2935" i="2"/>
  <c r="U2935" i="2"/>
  <c r="Q2936" i="2"/>
  <c r="R2936" i="2"/>
  <c r="U2936" i="2"/>
  <c r="Q2937" i="2"/>
  <c r="R2937" i="2"/>
  <c r="U2937" i="2"/>
  <c r="Q2938" i="2"/>
  <c r="R2938" i="2"/>
  <c r="U2938" i="2"/>
  <c r="Q2939" i="2"/>
  <c r="R2939" i="2"/>
  <c r="U2939" i="2"/>
  <c r="Q2940" i="2"/>
  <c r="R2940" i="2"/>
  <c r="U2940" i="2"/>
  <c r="Q2941" i="2"/>
  <c r="R2941" i="2"/>
  <c r="U2941" i="2"/>
  <c r="Q2942" i="2"/>
  <c r="R2942" i="2"/>
  <c r="U2942" i="2"/>
  <c r="Q2943" i="2"/>
  <c r="R2943" i="2"/>
  <c r="U2943" i="2"/>
  <c r="Q2944" i="2"/>
  <c r="R2944" i="2"/>
  <c r="U2944" i="2"/>
  <c r="Q2945" i="2"/>
  <c r="R2945" i="2"/>
  <c r="U2945" i="2"/>
  <c r="Q2946" i="2"/>
  <c r="R2946" i="2"/>
  <c r="U2946" i="2"/>
  <c r="Q2947" i="2"/>
  <c r="R2947" i="2"/>
  <c r="U2947" i="2"/>
  <c r="Q2948" i="2"/>
  <c r="R2948" i="2"/>
  <c r="U2948" i="2"/>
  <c r="Q2949" i="2"/>
  <c r="R2949" i="2"/>
  <c r="U2949" i="2"/>
  <c r="Q2950" i="2"/>
  <c r="R2950" i="2"/>
  <c r="U2950" i="2"/>
  <c r="Q2951" i="2"/>
  <c r="R2951" i="2"/>
  <c r="U2951" i="2"/>
  <c r="Q2952" i="2"/>
  <c r="R2952" i="2"/>
  <c r="U2952" i="2"/>
  <c r="Q2953" i="2"/>
  <c r="R2953" i="2"/>
  <c r="U2953" i="2"/>
  <c r="Q2954" i="2"/>
  <c r="R2954" i="2"/>
  <c r="U2954" i="2"/>
  <c r="Q2955" i="2"/>
  <c r="R2955" i="2"/>
  <c r="U2955" i="2"/>
  <c r="Q2956" i="2"/>
  <c r="R2956" i="2"/>
  <c r="U2956" i="2"/>
  <c r="Q2957" i="2"/>
  <c r="R2957" i="2"/>
  <c r="U2957" i="2"/>
  <c r="Q2958" i="2"/>
  <c r="R2958" i="2"/>
  <c r="U2958" i="2"/>
  <c r="Q2959" i="2"/>
  <c r="R2959" i="2"/>
  <c r="U2959" i="2"/>
  <c r="Q2960" i="2"/>
  <c r="R2960" i="2"/>
  <c r="U2960" i="2"/>
  <c r="Q2961" i="2"/>
  <c r="R2961" i="2"/>
  <c r="U2961" i="2"/>
  <c r="Q2962" i="2"/>
  <c r="R2962" i="2"/>
  <c r="U2962" i="2"/>
  <c r="Q2963" i="2"/>
  <c r="R2963" i="2"/>
  <c r="U2963" i="2"/>
  <c r="Q2964" i="2"/>
  <c r="R2964" i="2"/>
  <c r="U2964" i="2"/>
  <c r="Q2965" i="2"/>
  <c r="R2965" i="2"/>
  <c r="U2965" i="2"/>
  <c r="Q2966" i="2"/>
  <c r="R2966" i="2"/>
  <c r="U296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I2969" i="2"/>
  <c r="P2969" i="2" s="1"/>
  <c r="I2970" i="2"/>
  <c r="P2970" i="2" s="1"/>
  <c r="I2971" i="2"/>
  <c r="P2971" i="2" s="1"/>
  <c r="I2972" i="2"/>
  <c r="P2972" i="2" s="1"/>
  <c r="I2973" i="2"/>
  <c r="P2973" i="2" s="1"/>
  <c r="I2974" i="2"/>
  <c r="N2974" i="2" s="1"/>
  <c r="I2975" i="2"/>
  <c r="P2975" i="2" s="1"/>
  <c r="I2976" i="2"/>
  <c r="M2976" i="2" s="1"/>
  <c r="I2977" i="2"/>
  <c r="I2978" i="2"/>
  <c r="N2978" i="2" s="1"/>
  <c r="I2979" i="2"/>
  <c r="M2979" i="2" s="1"/>
  <c r="I2980" i="2"/>
  <c r="M2980" i="2" s="1"/>
  <c r="I2981" i="2"/>
  <c r="N2981" i="2" s="1"/>
  <c r="I2982" i="2"/>
  <c r="P2982" i="2" s="1"/>
  <c r="I2983" i="2"/>
  <c r="M2983" i="2" s="1"/>
  <c r="I2984" i="2"/>
  <c r="M2984" i="2" s="1"/>
  <c r="I2985" i="2"/>
  <c r="P2985" i="2" s="1"/>
  <c r="I2986" i="2"/>
  <c r="P2986" i="2" s="1"/>
  <c r="I2987" i="2"/>
  <c r="P2987" i="2" s="1"/>
  <c r="I2988" i="2"/>
  <c r="P2988" i="2" s="1"/>
  <c r="I2989" i="2"/>
  <c r="P2989" i="2" s="1"/>
  <c r="I2990" i="2"/>
  <c r="N2990" i="2" s="1"/>
  <c r="I2991" i="2"/>
  <c r="N2991" i="2" s="1"/>
  <c r="I2992" i="2"/>
  <c r="M2992" i="2" s="1"/>
  <c r="I2993" i="2"/>
  <c r="I2994" i="2"/>
  <c r="N2994" i="2" s="1"/>
  <c r="I2995" i="2"/>
  <c r="M2995" i="2" s="1"/>
  <c r="I2996" i="2"/>
  <c r="M2996" i="2" s="1"/>
  <c r="I2997" i="2"/>
  <c r="M2997" i="2" s="1"/>
  <c r="I2998" i="2"/>
  <c r="P2998" i="2" s="1"/>
  <c r="I2999" i="2"/>
  <c r="N2999" i="2" s="1"/>
  <c r="I3000" i="2"/>
  <c r="M3000" i="2" s="1"/>
  <c r="I3001" i="2"/>
  <c r="P3001" i="2" s="1"/>
  <c r="I3002" i="2"/>
  <c r="P3002" i="2" s="1"/>
  <c r="I3003" i="2"/>
  <c r="P3003" i="2" s="1"/>
  <c r="I3004" i="2"/>
  <c r="P3004" i="2" s="1"/>
  <c r="I3005" i="2"/>
  <c r="P3005" i="2" s="1"/>
  <c r="I3006" i="2"/>
  <c r="N3006" i="2" s="1"/>
  <c r="I3007" i="2"/>
  <c r="P3007" i="2" s="1"/>
  <c r="I3008" i="2"/>
  <c r="M3008" i="2" s="1"/>
  <c r="I3009" i="2"/>
  <c r="I3010" i="2"/>
  <c r="N3010" i="2" s="1"/>
  <c r="I3011" i="2"/>
  <c r="M3011" i="2" s="1"/>
  <c r="I3012" i="2"/>
  <c r="M3012" i="2" s="1"/>
  <c r="I3013" i="2"/>
  <c r="P3013" i="2" s="1"/>
  <c r="I3014" i="2"/>
  <c r="P3014" i="2" s="1"/>
  <c r="I3015" i="2"/>
  <c r="P3015" i="2" s="1"/>
  <c r="I3016" i="2"/>
  <c r="M3016" i="2" s="1"/>
  <c r="I3017" i="2"/>
  <c r="P3017" i="2" s="1"/>
  <c r="I3018" i="2"/>
  <c r="P3018" i="2" s="1"/>
  <c r="I3019" i="2"/>
  <c r="P3019" i="2" s="1"/>
  <c r="I3020" i="2"/>
  <c r="P3020" i="2" s="1"/>
  <c r="I3021" i="2"/>
  <c r="P3021" i="2" s="1"/>
  <c r="I3022" i="2"/>
  <c r="N3022" i="2" s="1"/>
  <c r="I3023" i="2"/>
  <c r="N3023" i="2" s="1"/>
  <c r="I3024" i="2"/>
  <c r="M3024" i="2" s="1"/>
  <c r="I3025" i="2"/>
  <c r="I3026" i="2"/>
  <c r="N3026" i="2" s="1"/>
  <c r="I3027" i="2"/>
  <c r="M3027" i="2" s="1"/>
  <c r="I3028" i="2"/>
  <c r="M3028" i="2" s="1"/>
  <c r="I3029" i="2"/>
  <c r="M3029" i="2" s="1"/>
  <c r="I3030" i="2"/>
  <c r="P3030" i="2" s="1"/>
  <c r="I3031" i="2"/>
  <c r="P3031" i="2" s="1"/>
  <c r="I3032" i="2"/>
  <c r="M3032" i="2" s="1"/>
  <c r="I3033" i="2"/>
  <c r="P3033" i="2" s="1"/>
  <c r="I3034" i="2"/>
  <c r="P3034" i="2" s="1"/>
  <c r="I3035" i="2"/>
  <c r="P3035" i="2" s="1"/>
  <c r="I3036" i="2"/>
  <c r="P3036" i="2" s="1"/>
  <c r="I3037" i="2"/>
  <c r="P3037" i="2" s="1"/>
  <c r="I3038" i="2"/>
  <c r="N3038" i="2" s="1"/>
  <c r="I3039" i="2"/>
  <c r="P3039" i="2" s="1"/>
  <c r="I3040" i="2"/>
  <c r="M3040" i="2" s="1"/>
  <c r="I3041" i="2"/>
  <c r="I3042" i="2"/>
  <c r="M3042" i="2" s="1"/>
  <c r="I3043" i="2"/>
  <c r="M3043" i="2" s="1"/>
  <c r="I3044" i="2"/>
  <c r="M3044" i="2" s="1"/>
  <c r="I3045" i="2"/>
  <c r="P3045" i="2" s="1"/>
  <c r="I3046" i="2"/>
  <c r="P3046" i="2" s="1"/>
  <c r="I2968" i="2"/>
  <c r="P2968" i="2" s="1"/>
  <c r="C2999" i="2"/>
  <c r="D2969" i="2"/>
  <c r="D2970" i="2"/>
  <c r="D2971" i="2"/>
  <c r="D2972" i="2"/>
  <c r="D2974" i="2"/>
  <c r="D2975" i="2"/>
  <c r="D2976" i="2"/>
  <c r="D2978" i="2"/>
  <c r="D2979" i="2"/>
  <c r="D2983" i="2"/>
  <c r="D2989" i="2"/>
  <c r="C2969" i="2"/>
  <c r="C2970" i="2"/>
  <c r="C2971" i="2"/>
  <c r="C2972" i="2"/>
  <c r="C2974" i="2"/>
  <c r="C2975" i="2"/>
  <c r="C2978" i="2"/>
  <c r="C2979" i="2"/>
  <c r="C2983" i="2"/>
  <c r="C2996" i="2"/>
  <c r="IM8" i="3" l="1"/>
  <c r="P3438" i="2"/>
  <c r="M3443" i="2"/>
  <c r="P3437" i="2"/>
  <c r="P3436" i="2"/>
  <c r="M3459" i="2"/>
  <c r="M3437" i="2"/>
  <c r="T3437" i="2" s="1"/>
  <c r="N3453" i="2"/>
  <c r="M3458" i="2"/>
  <c r="N3452" i="2"/>
  <c r="N3459" i="2"/>
  <c r="M3438" i="2"/>
  <c r="T3438" i="2" s="1"/>
  <c r="N3454" i="2"/>
  <c r="N3443" i="2"/>
  <c r="P3454" i="2"/>
  <c r="P3453" i="2"/>
  <c r="P3452" i="2"/>
  <c r="M1088" i="2"/>
  <c r="S1088" i="2" s="1"/>
  <c r="N1056" i="2"/>
  <c r="M976" i="2"/>
  <c r="S976" i="2" s="1"/>
  <c r="N953" i="2"/>
  <c r="P3420" i="2"/>
  <c r="N1168" i="2"/>
  <c r="N1017" i="2"/>
  <c r="N942" i="2"/>
  <c r="N1184" i="2"/>
  <c r="M939" i="2"/>
  <c r="S939" i="2" s="1"/>
  <c r="N1120" i="2"/>
  <c r="M992" i="2"/>
  <c r="S992" i="2" s="1"/>
  <c r="N1097" i="2"/>
  <c r="N1193" i="2"/>
  <c r="P1184" i="2"/>
  <c r="M1193" i="2"/>
  <c r="S1193" i="2" s="1"/>
  <c r="P1152" i="2"/>
  <c r="N1145" i="2"/>
  <c r="N1104" i="2"/>
  <c r="M1055" i="2"/>
  <c r="P1024" i="2"/>
  <c r="N1001" i="2"/>
  <c r="M1145" i="2"/>
  <c r="T1145" i="2" s="1"/>
  <c r="P1118" i="2"/>
  <c r="M1070" i="2"/>
  <c r="S1070" i="2" s="1"/>
  <c r="P1008" i="2"/>
  <c r="P944" i="2"/>
  <c r="N992" i="2"/>
  <c r="N1182" i="2"/>
  <c r="N1081" i="2"/>
  <c r="M1024" i="2"/>
  <c r="S1024" i="2" s="1"/>
  <c r="P1019" i="2"/>
  <c r="N873" i="2"/>
  <c r="II8" i="3"/>
  <c r="N835" i="2"/>
  <c r="M1166" i="2"/>
  <c r="S1166" i="2" s="1"/>
  <c r="M990" i="2"/>
  <c r="N854" i="2"/>
  <c r="N959" i="2"/>
  <c r="P873" i="2"/>
  <c r="N1022" i="2"/>
  <c r="M1022" i="2"/>
  <c r="S1022" i="2" s="1"/>
  <c r="M1006" i="2"/>
  <c r="M1106" i="2"/>
  <c r="S1106" i="2" s="1"/>
  <c r="M1092" i="2"/>
  <c r="S1092" i="2" s="1"/>
  <c r="N1138" i="2"/>
  <c r="P1042" i="2"/>
  <c r="P1154" i="2"/>
  <c r="M1122" i="2"/>
  <c r="M1073" i="2"/>
  <c r="S1073" i="2" s="1"/>
  <c r="P1058" i="2"/>
  <c r="N1011" i="2"/>
  <c r="N1190" i="2"/>
  <c r="M1011" i="2"/>
  <c r="S1011" i="2" s="1"/>
  <c r="N964" i="2"/>
  <c r="M950" i="2"/>
  <c r="T950" i="2" s="1"/>
  <c r="N1154" i="2"/>
  <c r="P1026" i="2"/>
  <c r="P978" i="2"/>
  <c r="N880" i="2"/>
  <c r="P1075" i="2"/>
  <c r="N1122" i="2"/>
  <c r="N947" i="2"/>
  <c r="M1168" i="2"/>
  <c r="S1168" i="2" s="1"/>
  <c r="N1136" i="2"/>
  <c r="P1121" i="2"/>
  <c r="P1089" i="2"/>
  <c r="P1072" i="2"/>
  <c r="P1054" i="2"/>
  <c r="N1043" i="2"/>
  <c r="N1040" i="2"/>
  <c r="N978" i="2"/>
  <c r="P1187" i="2"/>
  <c r="P947" i="2"/>
  <c r="N1187" i="2"/>
  <c r="P964" i="2"/>
  <c r="P1124" i="2"/>
  <c r="N1086" i="2"/>
  <c r="N1075" i="2"/>
  <c r="P1057" i="2"/>
  <c r="M1043" i="2"/>
  <c r="M1040" i="2"/>
  <c r="S1040" i="2" s="1"/>
  <c r="M960" i="2"/>
  <c r="S960" i="2" s="1"/>
  <c r="M1108" i="2"/>
  <c r="S1108" i="2" s="1"/>
  <c r="N3411" i="2"/>
  <c r="N3378" i="2"/>
  <c r="N1175" i="2"/>
  <c r="M1072" i="2"/>
  <c r="T1072" i="2" s="1"/>
  <c r="P974" i="2"/>
  <c r="M1042" i="2"/>
  <c r="S1042" i="2" s="1"/>
  <c r="N1170" i="2"/>
  <c r="N1140" i="2"/>
  <c r="P1137" i="2"/>
  <c r="N1123" i="2"/>
  <c r="N1110" i="2"/>
  <c r="N1107" i="2"/>
  <c r="M994" i="2"/>
  <c r="S994" i="2" s="1"/>
  <c r="N980" i="2"/>
  <c r="P977" i="2"/>
  <c r="P960" i="2"/>
  <c r="P1107" i="2"/>
  <c r="P1156" i="2"/>
  <c r="M1058" i="2"/>
  <c r="T1058" i="2" s="1"/>
  <c r="P1010" i="2"/>
  <c r="M963" i="2"/>
  <c r="S963" i="2" s="1"/>
  <c r="P1186" i="2"/>
  <c r="M1170" i="2"/>
  <c r="S1170" i="2" s="1"/>
  <c r="M1140" i="2"/>
  <c r="S1140" i="2" s="1"/>
  <c r="M1123" i="2"/>
  <c r="T1123" i="2" s="1"/>
  <c r="P1120" i="2"/>
  <c r="M1110" i="2"/>
  <c r="S1110" i="2" s="1"/>
  <c r="N1088" i="2"/>
  <c r="N1074" i="2"/>
  <c r="P1060" i="2"/>
  <c r="P1051" i="2"/>
  <c r="N1044" i="2"/>
  <c r="N1010" i="2"/>
  <c r="P996" i="2"/>
  <c r="M980" i="2"/>
  <c r="S980" i="2" s="1"/>
  <c r="P1090" i="2"/>
  <c r="M1074" i="2"/>
  <c r="S1074" i="2" s="1"/>
  <c r="N946" i="2"/>
  <c r="N1186" i="2"/>
  <c r="P1172" i="2"/>
  <c r="N1060" i="2"/>
  <c r="N996" i="2"/>
  <c r="M1095" i="2"/>
  <c r="T1095" i="2" s="1"/>
  <c r="P1155" i="2"/>
  <c r="M1153" i="2"/>
  <c r="T1153" i="2" s="1"/>
  <c r="M1104" i="2"/>
  <c r="S1104" i="2" s="1"/>
  <c r="N1090" i="2"/>
  <c r="N1041" i="2"/>
  <c r="P1027" i="2"/>
  <c r="N962" i="2"/>
  <c r="N1172" i="2"/>
  <c r="P1142" i="2"/>
  <c r="P1139" i="2"/>
  <c r="M1063" i="2"/>
  <c r="S1063" i="2" s="1"/>
  <c r="N1057" i="2"/>
  <c r="N993" i="2"/>
  <c r="P976" i="2"/>
  <c r="M962" i="2"/>
  <c r="S962" i="2" s="1"/>
  <c r="N1188" i="2"/>
  <c r="N1169" i="2"/>
  <c r="P1136" i="2"/>
  <c r="M1125" i="2"/>
  <c r="S1125" i="2" s="1"/>
  <c r="N1027" i="2"/>
  <c r="M1009" i="2"/>
  <c r="T1009" i="2" s="1"/>
  <c r="N1006" i="2"/>
  <c r="N1143" i="2"/>
  <c r="P1014" i="2"/>
  <c r="P950" i="2"/>
  <c r="M1173" i="2"/>
  <c r="S1173" i="2" s="1"/>
  <c r="N1158" i="2"/>
  <c r="M1143" i="2"/>
  <c r="S1143" i="2" s="1"/>
  <c r="N1078" i="2"/>
  <c r="N1046" i="2"/>
  <c r="N1029" i="2"/>
  <c r="M1158" i="2"/>
  <c r="T1158" i="2" s="1"/>
  <c r="N1095" i="2"/>
  <c r="M1078" i="2"/>
  <c r="S1078" i="2" s="1"/>
  <c r="N1063" i="2"/>
  <c r="M1046" i="2"/>
  <c r="T1046" i="2" s="1"/>
  <c r="M1029" i="2"/>
  <c r="T1029" i="2" s="1"/>
  <c r="P968" i="2"/>
  <c r="M903" i="2"/>
  <c r="S903" i="2" s="1"/>
  <c r="N870" i="2"/>
  <c r="N902" i="2"/>
  <c r="P883" i="2"/>
  <c r="P1174" i="2"/>
  <c r="N1124" i="2"/>
  <c r="M1109" i="2"/>
  <c r="S1109" i="2" s="1"/>
  <c r="M1097" i="2"/>
  <c r="T1097" i="2" s="1"/>
  <c r="N1094" i="2"/>
  <c r="M1065" i="2"/>
  <c r="S1065" i="2" s="1"/>
  <c r="N1062" i="2"/>
  <c r="N995" i="2"/>
  <c r="P955" i="2"/>
  <c r="N937" i="2"/>
  <c r="N883" i="2"/>
  <c r="P1094" i="2"/>
  <c r="N1177" i="2"/>
  <c r="N1159" i="2"/>
  <c r="N1139" i="2"/>
  <c r="P1091" i="2"/>
  <c r="N1079" i="2"/>
  <c r="M1062" i="2"/>
  <c r="T1062" i="2" s="1"/>
  <c r="P1059" i="2"/>
  <c r="N1047" i="2"/>
  <c r="M1019" i="2"/>
  <c r="S1019" i="2" s="1"/>
  <c r="N982" i="2"/>
  <c r="P979" i="2"/>
  <c r="M1189" i="2"/>
  <c r="S1189" i="2" s="1"/>
  <c r="N1174" i="2"/>
  <c r="M1159" i="2"/>
  <c r="T1159" i="2" s="1"/>
  <c r="P1126" i="2"/>
  <c r="M1079" i="2"/>
  <c r="T1079" i="2" s="1"/>
  <c r="P1076" i="2"/>
  <c r="M1047" i="2"/>
  <c r="T1047" i="2" s="1"/>
  <c r="P1012" i="2"/>
  <c r="M982" i="2"/>
  <c r="S982" i="2" s="1"/>
  <c r="P966" i="2"/>
  <c r="P948" i="2"/>
  <c r="P897" i="2"/>
  <c r="M886" i="2"/>
  <c r="S886" i="2" s="1"/>
  <c r="M1175" i="2"/>
  <c r="S1175" i="2" s="1"/>
  <c r="P1032" i="2"/>
  <c r="P887" i="2"/>
  <c r="M854" i="2"/>
  <c r="S854" i="2" s="1"/>
  <c r="N838" i="2"/>
  <c r="M1045" i="2"/>
  <c r="T1045" i="2" s="1"/>
  <c r="M1142" i="2"/>
  <c r="T1142" i="2" s="1"/>
  <c r="M1032" i="2"/>
  <c r="T1032" i="2" s="1"/>
  <c r="M998" i="2"/>
  <c r="S998" i="2" s="1"/>
  <c r="P1171" i="2"/>
  <c r="N1111" i="2"/>
  <c r="N1091" i="2"/>
  <c r="N1059" i="2"/>
  <c r="P1000" i="2"/>
  <c r="N979" i="2"/>
  <c r="P889" i="2"/>
  <c r="N1156" i="2"/>
  <c r="M1141" i="2"/>
  <c r="S1141" i="2" s="1"/>
  <c r="M1129" i="2"/>
  <c r="T1129" i="2" s="1"/>
  <c r="N1126" i="2"/>
  <c r="M1111" i="2"/>
  <c r="S1111" i="2" s="1"/>
  <c r="P1108" i="2"/>
  <c r="N1076" i="2"/>
  <c r="N1071" i="2"/>
  <c r="M1044" i="2"/>
  <c r="S1044" i="2" s="1"/>
  <c r="M1012" i="2"/>
  <c r="S1012" i="2" s="1"/>
  <c r="N966" i="2"/>
  <c r="P963" i="2"/>
  <c r="N948" i="2"/>
  <c r="P939" i="2"/>
  <c r="N1127" i="2"/>
  <c r="M1157" i="2"/>
  <c r="T1157" i="2" s="1"/>
  <c r="M1127" i="2"/>
  <c r="S1127" i="2" s="1"/>
  <c r="M1077" i="2"/>
  <c r="S1077" i="2" s="1"/>
  <c r="P1016" i="2"/>
  <c r="N1191" i="2"/>
  <c r="N1171" i="2"/>
  <c r="P1067" i="2"/>
  <c r="N969" i="2"/>
  <c r="P952" i="2"/>
  <c r="M1191" i="2"/>
  <c r="S1191" i="2" s="1"/>
  <c r="P1188" i="2"/>
  <c r="M1093" i="2"/>
  <c r="M1061" i="2"/>
  <c r="S1061" i="2" s="1"/>
  <c r="P1038" i="2"/>
  <c r="N1009" i="2"/>
  <c r="M1003" i="2"/>
  <c r="T1003" i="2" s="1"/>
  <c r="P984" i="2"/>
  <c r="P942" i="2"/>
  <c r="N855" i="2"/>
  <c r="S889" i="2"/>
  <c r="T889" i="2"/>
  <c r="P1119" i="2"/>
  <c r="N1087" i="2"/>
  <c r="M1071" i="2"/>
  <c r="S1071" i="2" s="1"/>
  <c r="P975" i="2"/>
  <c r="M959" i="2"/>
  <c r="S959" i="2" s="1"/>
  <c r="P859" i="2"/>
  <c r="P1135" i="2"/>
  <c r="N1103" i="2"/>
  <c r="M1087" i="2"/>
  <c r="T1087" i="2" s="1"/>
  <c r="P1183" i="2"/>
  <c r="N1151" i="2"/>
  <c r="M1135" i="2"/>
  <c r="S1135" i="2" s="1"/>
  <c r="N1121" i="2"/>
  <c r="P1083" i="2"/>
  <c r="P1070" i="2"/>
  <c r="N1051" i="2"/>
  <c r="N1038" i="2"/>
  <c r="N1026" i="2"/>
  <c r="N977" i="2"/>
  <c r="P958" i="2"/>
  <c r="P1169" i="2"/>
  <c r="N1167" i="2"/>
  <c r="M1151" i="2"/>
  <c r="S1151" i="2" s="1"/>
  <c r="P1099" i="2"/>
  <c r="P1086" i="2"/>
  <c r="N1067" i="2"/>
  <c r="P1056" i="2"/>
  <c r="N1054" i="2"/>
  <c r="P993" i="2"/>
  <c r="N991" i="2"/>
  <c r="N955" i="2"/>
  <c r="P946" i="2"/>
  <c r="M892" i="2"/>
  <c r="S892" i="2" s="1"/>
  <c r="N889" i="2"/>
  <c r="P861" i="2"/>
  <c r="N1183" i="2"/>
  <c r="M1167" i="2"/>
  <c r="S1167" i="2" s="1"/>
  <c r="P1115" i="2"/>
  <c r="P1102" i="2"/>
  <c r="N1083" i="2"/>
  <c r="P1007" i="2"/>
  <c r="M991" i="2"/>
  <c r="T991" i="2" s="1"/>
  <c r="P971" i="2"/>
  <c r="P844" i="2"/>
  <c r="M841" i="2"/>
  <c r="S841" i="2" s="1"/>
  <c r="N830" i="2"/>
  <c r="N899" i="2"/>
  <c r="P875" i="2"/>
  <c r="M1119" i="2"/>
  <c r="T1119" i="2" s="1"/>
  <c r="M876" i="2"/>
  <c r="S876" i="2" s="1"/>
  <c r="P1147" i="2"/>
  <c r="P1134" i="2"/>
  <c r="N1115" i="2"/>
  <c r="N1102" i="2"/>
  <c r="N1007" i="2"/>
  <c r="N971" i="2"/>
  <c r="M851" i="2"/>
  <c r="T851" i="2" s="1"/>
  <c r="M844" i="2"/>
  <c r="S844" i="2" s="1"/>
  <c r="P1163" i="2"/>
  <c r="P1150" i="2"/>
  <c r="N1131" i="2"/>
  <c r="N1118" i="2"/>
  <c r="P987" i="2"/>
  <c r="N974" i="2"/>
  <c r="P891" i="2"/>
  <c r="M875" i="2"/>
  <c r="S875" i="2" s="1"/>
  <c r="P857" i="2"/>
  <c r="M833" i="2"/>
  <c r="S833" i="2" s="1"/>
  <c r="P1131" i="2"/>
  <c r="N1099" i="2"/>
  <c r="P1179" i="2"/>
  <c r="P1166" i="2"/>
  <c r="N1147" i="2"/>
  <c r="N1134" i="2"/>
  <c r="P990" i="2"/>
  <c r="P943" i="2"/>
  <c r="P860" i="2"/>
  <c r="P1195" i="2"/>
  <c r="P1182" i="2"/>
  <c r="N1163" i="2"/>
  <c r="N1150" i="2"/>
  <c r="P1039" i="2"/>
  <c r="N987" i="2"/>
  <c r="P881" i="2"/>
  <c r="N857" i="2"/>
  <c r="N1179" i="2"/>
  <c r="P1055" i="2"/>
  <c r="P1003" i="2"/>
  <c r="N943" i="2"/>
  <c r="M860" i="2"/>
  <c r="S860" i="2" s="1"/>
  <c r="P843" i="2"/>
  <c r="N975" i="2"/>
  <c r="N1195" i="2"/>
  <c r="N1039" i="2"/>
  <c r="N850" i="2"/>
  <c r="P846" i="2"/>
  <c r="N877" i="2"/>
  <c r="N3424" i="2"/>
  <c r="N3395" i="2"/>
  <c r="M3373" i="2"/>
  <c r="T3373" i="2" s="1"/>
  <c r="M3372" i="2"/>
  <c r="S3372" i="2" s="1"/>
  <c r="IE8" i="3"/>
  <c r="DK8" i="3"/>
  <c r="CU8" i="3"/>
  <c r="CE8" i="3"/>
  <c r="CA8" i="3"/>
  <c r="BC8" i="3"/>
  <c r="BW8" i="3"/>
  <c r="BS8" i="3"/>
  <c r="BO8" i="3"/>
  <c r="BK8" i="3"/>
  <c r="BG8" i="3"/>
  <c r="AY8" i="3"/>
  <c r="AM8" i="3"/>
  <c r="AU8" i="3"/>
  <c r="AQ8" i="3"/>
  <c r="AI8" i="3"/>
  <c r="AE8" i="3"/>
  <c r="AA8" i="3"/>
  <c r="W8" i="3"/>
  <c r="O8" i="3"/>
  <c r="S8" i="3"/>
  <c r="K8" i="3"/>
  <c r="G8" i="3"/>
  <c r="C8" i="3"/>
  <c r="S857" i="2"/>
  <c r="T857" i="2"/>
  <c r="S882" i="2"/>
  <c r="T882" i="2"/>
  <c r="S834" i="2"/>
  <c r="T834" i="2"/>
  <c r="M884" i="2"/>
  <c r="T884" i="2" s="1"/>
  <c r="M858" i="2"/>
  <c r="S858" i="2" s="1"/>
  <c r="P841" i="2"/>
  <c r="P833" i="2"/>
  <c r="P929" i="2"/>
  <c r="P908" i="2"/>
  <c r="M1417" i="2"/>
  <c r="S1417" i="2" s="1"/>
  <c r="P1394" i="2"/>
  <c r="N1371" i="2"/>
  <c r="P1358" i="2"/>
  <c r="P1338" i="2"/>
  <c r="P1319" i="2"/>
  <c r="P1292" i="2"/>
  <c r="M1289" i="2"/>
  <c r="S1289" i="2" s="1"/>
  <c r="P1272" i="2"/>
  <c r="P1226" i="2"/>
  <c r="N1220" i="2"/>
  <c r="N923" i="2"/>
  <c r="N918" i="2"/>
  <c r="P905" i="2"/>
  <c r="N1410" i="2"/>
  <c r="P1400" i="2"/>
  <c r="N1384" i="2"/>
  <c r="M1371" i="2"/>
  <c r="S1371" i="2" s="1"/>
  <c r="P1361" i="2"/>
  <c r="N1355" i="2"/>
  <c r="M1332" i="2"/>
  <c r="S1332" i="2" s="1"/>
  <c r="P1315" i="2"/>
  <c r="P1305" i="2"/>
  <c r="N1282" i="2"/>
  <c r="P1209" i="2"/>
  <c r="M902" i="2"/>
  <c r="S902" i="2" s="1"/>
  <c r="N892" i="2"/>
  <c r="M850" i="2"/>
  <c r="T850" i="2" s="1"/>
  <c r="P838" i="2"/>
  <c r="P835" i="2"/>
  <c r="N929" i="2"/>
  <c r="M918" i="2"/>
  <c r="S918" i="2" s="1"/>
  <c r="N908" i="2"/>
  <c r="M1394" i="2"/>
  <c r="S1394" i="2" s="1"/>
  <c r="M1384" i="2"/>
  <c r="S1384" i="2" s="1"/>
  <c r="P1364" i="2"/>
  <c r="N1338" i="2"/>
  <c r="N1329" i="2"/>
  <c r="P1322" i="2"/>
  <c r="P1308" i="2"/>
  <c r="M1282" i="2"/>
  <c r="S1282" i="2" s="1"/>
  <c r="N1272" i="2"/>
  <c r="P1268" i="2"/>
  <c r="P1240" i="2"/>
  <c r="P1233" i="2"/>
  <c r="N1226" i="2"/>
  <c r="P866" i="2"/>
  <c r="P852" i="2"/>
  <c r="P925" i="2"/>
  <c r="P920" i="2"/>
  <c r="N905" i="2"/>
  <c r="N1400" i="2"/>
  <c r="P1377" i="2"/>
  <c r="N1361" i="2"/>
  <c r="N1352" i="2"/>
  <c r="N1335" i="2"/>
  <c r="M1329" i="2"/>
  <c r="N1305" i="2"/>
  <c r="P1298" i="2"/>
  <c r="N1265" i="2"/>
  <c r="N1209" i="2"/>
  <c r="N878" i="2"/>
  <c r="P914" i="2"/>
  <c r="P1416" i="2"/>
  <c r="P1402" i="2"/>
  <c r="P1386" i="2"/>
  <c r="P1367" i="2"/>
  <c r="M1352" i="2"/>
  <c r="S1352" i="2" s="1"/>
  <c r="P1288" i="2"/>
  <c r="P1274" i="2"/>
  <c r="M1265" i="2"/>
  <c r="T1265" i="2" s="1"/>
  <c r="P1257" i="2"/>
  <c r="N1250" i="2"/>
  <c r="N1240" i="2"/>
  <c r="N881" i="2"/>
  <c r="N852" i="2"/>
  <c r="N925" i="2"/>
  <c r="P922" i="2"/>
  <c r="N920" i="2"/>
  <c r="P1409" i="2"/>
  <c r="M1380" i="2"/>
  <c r="S1380" i="2" s="1"/>
  <c r="N1377" i="2"/>
  <c r="P1354" i="2"/>
  <c r="P1344" i="2"/>
  <c r="M1325" i="2"/>
  <c r="N1298" i="2"/>
  <c r="N898" i="2"/>
  <c r="P907" i="2"/>
  <c r="N1416" i="2"/>
  <c r="M1402" i="2"/>
  <c r="S1402" i="2" s="1"/>
  <c r="P1383" i="2"/>
  <c r="M1370" i="2"/>
  <c r="S1370" i="2" s="1"/>
  <c r="P1337" i="2"/>
  <c r="P1314" i="2"/>
  <c r="P1284" i="2"/>
  <c r="N1274" i="2"/>
  <c r="M1257" i="2"/>
  <c r="S1257" i="2" s="1"/>
  <c r="P1242" i="2"/>
  <c r="P1211" i="2"/>
  <c r="M898" i="2"/>
  <c r="S898" i="2" s="1"/>
  <c r="M849" i="2"/>
  <c r="S849" i="2" s="1"/>
  <c r="P840" i="2"/>
  <c r="N922" i="2"/>
  <c r="P910" i="2"/>
  <c r="P1418" i="2"/>
  <c r="N1396" i="2"/>
  <c r="M1393" i="2"/>
  <c r="S1393" i="2" s="1"/>
  <c r="P1360" i="2"/>
  <c r="N1354" i="2"/>
  <c r="P1340" i="2"/>
  <c r="M1331" i="2"/>
  <c r="P1321" i="2"/>
  <c r="P1304" i="2"/>
  <c r="N1281" i="2"/>
  <c r="P1228" i="2"/>
  <c r="P1208" i="2"/>
  <c r="P877" i="2"/>
  <c r="P865" i="2"/>
  <c r="P845" i="2"/>
  <c r="N832" i="2"/>
  <c r="P904" i="2"/>
  <c r="M1396" i="2"/>
  <c r="S1396" i="2" s="1"/>
  <c r="N1337" i="2"/>
  <c r="M1334" i="2"/>
  <c r="S1334" i="2" s="1"/>
  <c r="N1314" i="2"/>
  <c r="N1284" i="2"/>
  <c r="M1281" i="2"/>
  <c r="S1281" i="2" s="1"/>
  <c r="N1242" i="2"/>
  <c r="M1225" i="2"/>
  <c r="S1225" i="2" s="1"/>
  <c r="N891" i="2"/>
  <c r="N872" i="2"/>
  <c r="N859" i="2"/>
  <c r="P842" i="2"/>
  <c r="N840" i="2"/>
  <c r="P834" i="2"/>
  <c r="P924" i="2"/>
  <c r="P913" i="2"/>
  <c r="N1418" i="2"/>
  <c r="P1385" i="2"/>
  <c r="P1366" i="2"/>
  <c r="P1356" i="2"/>
  <c r="N1304" i="2"/>
  <c r="P1300" i="2"/>
  <c r="P1290" i="2"/>
  <c r="N1249" i="2"/>
  <c r="N1218" i="2"/>
  <c r="N1208" i="2"/>
  <c r="M872" i="2"/>
  <c r="S872" i="2" s="1"/>
  <c r="N865" i="2"/>
  <c r="N934" i="2"/>
  <c r="P930" i="2"/>
  <c r="N904" i="2"/>
  <c r="P1411" i="2"/>
  <c r="P1404" i="2"/>
  <c r="P1401" i="2"/>
  <c r="P1369" i="2"/>
  <c r="P1273" i="2"/>
  <c r="P1252" i="2"/>
  <c r="M1249" i="2"/>
  <c r="S1249" i="2" s="1"/>
  <c r="M1218" i="2"/>
  <c r="S1218" i="2" s="1"/>
  <c r="N900" i="2"/>
  <c r="N842" i="2"/>
  <c r="N834" i="2"/>
  <c r="M924" i="2"/>
  <c r="S924" i="2" s="1"/>
  <c r="N919" i="2"/>
  <c r="N916" i="2"/>
  <c r="N913" i="2"/>
  <c r="P906" i="2"/>
  <c r="N1385" i="2"/>
  <c r="N1372" i="2"/>
  <c r="P1362" i="2"/>
  <c r="N1356" i="2"/>
  <c r="P1330" i="2"/>
  <c r="P1306" i="2"/>
  <c r="N1297" i="2"/>
  <c r="P1266" i="2"/>
  <c r="P1210" i="2"/>
  <c r="M900" i="2"/>
  <c r="T900" i="2" s="1"/>
  <c r="P893" i="2"/>
  <c r="N888" i="2"/>
  <c r="P882" i="2"/>
  <c r="N874" i="2"/>
  <c r="N861" i="2"/>
  <c r="P856" i="2"/>
  <c r="P836" i="2"/>
  <c r="N930" i="2"/>
  <c r="P921" i="2"/>
  <c r="M916" i="2"/>
  <c r="S916" i="2" s="1"/>
  <c r="N1401" i="2"/>
  <c r="M1388" i="2"/>
  <c r="S1388" i="2" s="1"/>
  <c r="M1382" i="2"/>
  <c r="S1382" i="2" s="1"/>
  <c r="M1369" i="2"/>
  <c r="S1369" i="2" s="1"/>
  <c r="P1346" i="2"/>
  <c r="P1313" i="2"/>
  <c r="M1297" i="2"/>
  <c r="S1297" i="2" s="1"/>
  <c r="N1273" i="2"/>
  <c r="P1241" i="2"/>
  <c r="P1234" i="2"/>
  <c r="P1224" i="2"/>
  <c r="M888" i="2"/>
  <c r="S888" i="2" s="1"/>
  <c r="M874" i="2"/>
  <c r="S874" i="2" s="1"/>
  <c r="P858" i="2"/>
  <c r="N906" i="2"/>
  <c r="P1417" i="2"/>
  <c r="N1398" i="2"/>
  <c r="N1362" i="2"/>
  <c r="N1353" i="2"/>
  <c r="N1336" i="2"/>
  <c r="P1309" i="2"/>
  <c r="N1306" i="2"/>
  <c r="P1286" i="2"/>
  <c r="N1266" i="2"/>
  <c r="N1210" i="2"/>
  <c r="N890" i="2"/>
  <c r="N882" i="2"/>
  <c r="N856" i="2"/>
  <c r="N836" i="2"/>
  <c r="N921" i="2"/>
  <c r="P1420" i="2"/>
  <c r="M1398" i="2"/>
  <c r="T1398" i="2" s="1"/>
  <c r="N1378" i="2"/>
  <c r="M1353" i="2"/>
  <c r="S1353" i="2" s="1"/>
  <c r="P1342" i="2"/>
  <c r="M1336" i="2"/>
  <c r="S1336" i="2" s="1"/>
  <c r="M1323" i="2"/>
  <c r="S1323" i="2" s="1"/>
  <c r="P1289" i="2"/>
  <c r="N1241" i="2"/>
  <c r="N1234" i="2"/>
  <c r="N1224" i="2"/>
  <c r="M890" i="2"/>
  <c r="S890" i="2" s="1"/>
  <c r="N876" i="2"/>
  <c r="P923" i="2"/>
  <c r="P1410" i="2"/>
  <c r="P1403" i="2"/>
  <c r="M1378" i="2"/>
  <c r="S1378" i="2" s="1"/>
  <c r="P1355" i="2"/>
  <c r="M1299" i="2"/>
  <c r="T1299" i="2" s="1"/>
  <c r="S1314" i="2"/>
  <c r="T1314" i="2"/>
  <c r="S1250" i="2"/>
  <c r="T1250" i="2"/>
  <c r="S1202" i="2"/>
  <c r="T1202" i="2"/>
  <c r="S1413" i="2"/>
  <c r="T1413" i="2"/>
  <c r="S1397" i="2"/>
  <c r="T1397" i="2"/>
  <c r="S1365" i="2"/>
  <c r="T1365" i="2"/>
  <c r="T1349" i="2"/>
  <c r="S1349" i="2"/>
  <c r="S1317" i="2"/>
  <c r="T1317" i="2"/>
  <c r="T1205" i="2"/>
  <c r="S1205" i="2"/>
  <c r="S901" i="2"/>
  <c r="T901" i="2"/>
  <c r="S853" i="2"/>
  <c r="T853" i="2"/>
  <c r="S1236" i="2"/>
  <c r="T1236" i="2"/>
  <c r="S1204" i="2"/>
  <c r="T1204" i="2"/>
  <c r="T836" i="2"/>
  <c r="S836" i="2"/>
  <c r="T1411" i="2"/>
  <c r="S1411" i="2"/>
  <c r="T1395" i="2"/>
  <c r="S1395" i="2"/>
  <c r="T1363" i="2"/>
  <c r="S1363" i="2"/>
  <c r="T1347" i="2"/>
  <c r="S1347" i="2"/>
  <c r="T1315" i="2"/>
  <c r="S1315" i="2"/>
  <c r="T1203" i="2"/>
  <c r="S1203" i="2"/>
  <c r="T899" i="2"/>
  <c r="S899" i="2"/>
  <c r="S1361" i="2"/>
  <c r="T1361" i="2"/>
  <c r="S1345" i="2"/>
  <c r="T1345" i="2"/>
  <c r="S1313" i="2"/>
  <c r="T1313" i="2"/>
  <c r="T1233" i="2"/>
  <c r="S1233" i="2"/>
  <c r="S1201" i="2"/>
  <c r="T1201" i="2"/>
  <c r="S928" i="2"/>
  <c r="T928" i="2"/>
  <c r="S912" i="2"/>
  <c r="T912" i="2"/>
  <c r="S880" i="2"/>
  <c r="T880" i="2"/>
  <c r="T864" i="2"/>
  <c r="S864" i="2"/>
  <c r="S832" i="2"/>
  <c r="T832" i="2"/>
  <c r="S1407" i="2"/>
  <c r="T1407" i="2"/>
  <c r="S1391" i="2"/>
  <c r="T1391" i="2"/>
  <c r="S1359" i="2"/>
  <c r="T1359" i="2"/>
  <c r="S1343" i="2"/>
  <c r="T1343" i="2"/>
  <c r="S1327" i="2"/>
  <c r="T1327" i="2"/>
  <c r="S1311" i="2"/>
  <c r="T1311" i="2"/>
  <c r="T1231" i="2"/>
  <c r="S1231" i="2"/>
  <c r="S1199" i="2"/>
  <c r="T1199" i="2"/>
  <c r="S1410" i="2"/>
  <c r="T1410" i="2"/>
  <c r="S908" i="2"/>
  <c r="T908" i="2"/>
  <c r="T866" i="2"/>
  <c r="S866" i="2"/>
  <c r="S1419" i="2"/>
  <c r="T1419" i="2"/>
  <c r="S1403" i="2"/>
  <c r="T1403" i="2"/>
  <c r="S1387" i="2"/>
  <c r="T1387" i="2"/>
  <c r="S1355" i="2"/>
  <c r="T1355" i="2"/>
  <c r="S1339" i="2"/>
  <c r="T1339" i="2"/>
  <c r="S1307" i="2"/>
  <c r="T1307" i="2"/>
  <c r="S891" i="2"/>
  <c r="T891" i="2"/>
  <c r="S859" i="2"/>
  <c r="T859" i="2"/>
  <c r="S843" i="2"/>
  <c r="T843" i="2"/>
  <c r="S1409" i="2"/>
  <c r="T1409" i="2"/>
  <c r="S1418" i="2"/>
  <c r="T1418" i="2"/>
  <c r="T1322" i="2"/>
  <c r="S1322" i="2"/>
  <c r="S1306" i="2"/>
  <c r="T1306" i="2"/>
  <c r="S1290" i="2"/>
  <c r="T1290" i="2"/>
  <c r="S1274" i="2"/>
  <c r="T1274" i="2"/>
  <c r="S1258" i="2"/>
  <c r="T1258" i="2"/>
  <c r="S1242" i="2"/>
  <c r="T1242" i="2"/>
  <c r="S1210" i="2"/>
  <c r="T1210" i="2"/>
  <c r="S906" i="2"/>
  <c r="T906" i="2"/>
  <c r="S1234" i="2"/>
  <c r="T1234" i="2"/>
  <c r="T1278" i="2"/>
  <c r="S1278" i="2"/>
  <c r="S1197" i="2"/>
  <c r="T1197" i="2"/>
  <c r="S1416" i="2"/>
  <c r="T1416" i="2"/>
  <c r="T1320" i="2"/>
  <c r="S1320" i="2"/>
  <c r="S1304" i="2"/>
  <c r="T1304" i="2"/>
  <c r="S1288" i="2"/>
  <c r="T1288" i="2"/>
  <c r="S1272" i="2"/>
  <c r="T1272" i="2"/>
  <c r="S1256" i="2"/>
  <c r="T1256" i="2"/>
  <c r="S1240" i="2"/>
  <c r="T1240" i="2"/>
  <c r="S1208" i="2"/>
  <c r="T1208" i="2"/>
  <c r="S904" i="2"/>
  <c r="T904" i="2"/>
  <c r="S887" i="2"/>
  <c r="T887" i="2"/>
  <c r="S855" i="2"/>
  <c r="T855" i="2"/>
  <c r="S839" i="2"/>
  <c r="T839" i="2"/>
  <c r="T1310" i="2"/>
  <c r="S1310" i="2"/>
  <c r="T1294" i="2"/>
  <c r="S1294" i="2"/>
  <c r="T1262" i="2"/>
  <c r="S1262" i="2"/>
  <c r="T1246" i="2"/>
  <c r="S1246" i="2"/>
  <c r="T1214" i="2"/>
  <c r="S1214" i="2"/>
  <c r="T926" i="2"/>
  <c r="S926" i="2"/>
  <c r="T910" i="2"/>
  <c r="S910" i="2"/>
  <c r="S878" i="2"/>
  <c r="T878" i="2"/>
  <c r="T862" i="2"/>
  <c r="S862" i="2"/>
  <c r="S830" i="2"/>
  <c r="T830" i="2"/>
  <c r="S1405" i="2"/>
  <c r="T1405" i="2"/>
  <c r="S1389" i="2"/>
  <c r="T1389" i="2"/>
  <c r="S1357" i="2"/>
  <c r="T1357" i="2"/>
  <c r="S1341" i="2"/>
  <c r="T1341" i="2"/>
  <c r="S1229" i="2"/>
  <c r="T1229" i="2"/>
  <c r="S1414" i="2"/>
  <c r="T1414" i="2"/>
  <c r="T1318" i="2"/>
  <c r="S1318" i="2"/>
  <c r="S1302" i="2"/>
  <c r="T1302" i="2"/>
  <c r="S1286" i="2"/>
  <c r="T1286" i="2"/>
  <c r="S1270" i="2"/>
  <c r="T1270" i="2"/>
  <c r="S1254" i="2"/>
  <c r="T1254" i="2"/>
  <c r="S1238" i="2"/>
  <c r="T1238" i="2"/>
  <c r="S1206" i="2"/>
  <c r="T1206" i="2"/>
  <c r="N885" i="2"/>
  <c r="N879" i="2"/>
  <c r="N871" i="2"/>
  <c r="P862" i="2"/>
  <c r="P839" i="2"/>
  <c r="N831" i="2"/>
  <c r="N935" i="2"/>
  <c r="P926" i="2"/>
  <c r="P909" i="2"/>
  <c r="N1379" i="2"/>
  <c r="N1375" i="2"/>
  <c r="N1373" i="2"/>
  <c r="M1335" i="2"/>
  <c r="S1335" i="2" s="1"/>
  <c r="M1333" i="2"/>
  <c r="P1291" i="2"/>
  <c r="P1287" i="2"/>
  <c r="P1285" i="2"/>
  <c r="N1283" i="2"/>
  <c r="P1259" i="2"/>
  <c r="P1255" i="2"/>
  <c r="P1253" i="2"/>
  <c r="N1251" i="2"/>
  <c r="P1236" i="2"/>
  <c r="N1232" i="2"/>
  <c r="N1230" i="2"/>
  <c r="N1228" i="2"/>
  <c r="N1222" i="2"/>
  <c r="M1220" i="2"/>
  <c r="P1205" i="2"/>
  <c r="P1203" i="2"/>
  <c r="P895" i="2"/>
  <c r="N893" i="2"/>
  <c r="N887" i="2"/>
  <c r="M885" i="2"/>
  <c r="M879" i="2"/>
  <c r="T879" i="2" s="1"/>
  <c r="M871" i="2"/>
  <c r="P864" i="2"/>
  <c r="N837" i="2"/>
  <c r="M831" i="2"/>
  <c r="T831" i="2" s="1"/>
  <c r="M935" i="2"/>
  <c r="S935" i="2" s="1"/>
  <c r="P928" i="2"/>
  <c r="P911" i="2"/>
  <c r="P1414" i="2"/>
  <c r="P1412" i="2"/>
  <c r="P1408" i="2"/>
  <c r="P1406" i="2"/>
  <c r="N1383" i="2"/>
  <c r="N1381" i="2"/>
  <c r="M1379" i="2"/>
  <c r="M1375" i="2"/>
  <c r="M1373" i="2"/>
  <c r="N1360" i="2"/>
  <c r="N1358" i="2"/>
  <c r="P1339" i="2"/>
  <c r="P1318" i="2"/>
  <c r="P1316" i="2"/>
  <c r="P1312" i="2"/>
  <c r="P1302" i="2"/>
  <c r="N1300" i="2"/>
  <c r="M1283" i="2"/>
  <c r="T1283" i="2" s="1"/>
  <c r="P1276" i="2"/>
  <c r="P1270" i="2"/>
  <c r="N1268" i="2"/>
  <c r="M1251" i="2"/>
  <c r="T1251" i="2" s="1"/>
  <c r="P1244" i="2"/>
  <c r="P1238" i="2"/>
  <c r="M1232" i="2"/>
  <c r="S1232" i="2" s="1"/>
  <c r="M1230" i="2"/>
  <c r="M1222" i="2"/>
  <c r="P1213" i="2"/>
  <c r="N1211" i="2"/>
  <c r="N1207" i="2"/>
  <c r="N862" i="2"/>
  <c r="P847" i="2"/>
  <c r="N845" i="2"/>
  <c r="N843" i="2"/>
  <c r="N839" i="2"/>
  <c r="M837" i="2"/>
  <c r="N926" i="2"/>
  <c r="N909" i="2"/>
  <c r="N907" i="2"/>
  <c r="N1420" i="2"/>
  <c r="M1381" i="2"/>
  <c r="P1368" i="2"/>
  <c r="N1366" i="2"/>
  <c r="N1364" i="2"/>
  <c r="P1347" i="2"/>
  <c r="P1345" i="2"/>
  <c r="P1343" i="2"/>
  <c r="P1341" i="2"/>
  <c r="P1320" i="2"/>
  <c r="P1310" i="2"/>
  <c r="N1308" i="2"/>
  <c r="P1293" i="2"/>
  <c r="N1291" i="2"/>
  <c r="N1287" i="2"/>
  <c r="N1285" i="2"/>
  <c r="P1261" i="2"/>
  <c r="N1259" i="2"/>
  <c r="N1255" i="2"/>
  <c r="N1253" i="2"/>
  <c r="N1236" i="2"/>
  <c r="P1215" i="2"/>
  <c r="M1207" i="2"/>
  <c r="S1207" i="2" s="1"/>
  <c r="N1205" i="2"/>
  <c r="N1203" i="2"/>
  <c r="P1201" i="2"/>
  <c r="P1199" i="2"/>
  <c r="P1197" i="2"/>
  <c r="N895" i="2"/>
  <c r="P868" i="2"/>
  <c r="N864" i="2"/>
  <c r="P932" i="2"/>
  <c r="N928" i="2"/>
  <c r="P915" i="2"/>
  <c r="N911" i="2"/>
  <c r="N1414" i="2"/>
  <c r="N1412" i="2"/>
  <c r="N1408" i="2"/>
  <c r="N1406" i="2"/>
  <c r="N1404" i="2"/>
  <c r="P1387" i="2"/>
  <c r="P1351" i="2"/>
  <c r="P1349" i="2"/>
  <c r="N1339" i="2"/>
  <c r="P1328" i="2"/>
  <c r="P1326" i="2"/>
  <c r="P1324" i="2"/>
  <c r="N1318" i="2"/>
  <c r="N1316" i="2"/>
  <c r="N1312" i="2"/>
  <c r="N1302" i="2"/>
  <c r="P1295" i="2"/>
  <c r="P1278" i="2"/>
  <c r="N1276" i="2"/>
  <c r="N1270" i="2"/>
  <c r="P1263" i="2"/>
  <c r="P1246" i="2"/>
  <c r="N1244" i="2"/>
  <c r="N1238" i="2"/>
  <c r="N1213" i="2"/>
  <c r="N866" i="2"/>
  <c r="P849" i="2"/>
  <c r="N847" i="2"/>
  <c r="P1395" i="2"/>
  <c r="P1393" i="2"/>
  <c r="P1391" i="2"/>
  <c r="P1389" i="2"/>
  <c r="P1370" i="2"/>
  <c r="N1368" i="2"/>
  <c r="N1347" i="2"/>
  <c r="N1345" i="2"/>
  <c r="N1343" i="2"/>
  <c r="N1341" i="2"/>
  <c r="P1334" i="2"/>
  <c r="P1332" i="2"/>
  <c r="N1320" i="2"/>
  <c r="N1310" i="2"/>
  <c r="N1293" i="2"/>
  <c r="P1280" i="2"/>
  <c r="N1261" i="2"/>
  <c r="P1248" i="2"/>
  <c r="P1219" i="2"/>
  <c r="P1217" i="2"/>
  <c r="N1215" i="2"/>
  <c r="N1201" i="2"/>
  <c r="N1199" i="2"/>
  <c r="N1197" i="2"/>
  <c r="P901" i="2"/>
  <c r="P899" i="2"/>
  <c r="N897" i="2"/>
  <c r="P870" i="2"/>
  <c r="N868" i="2"/>
  <c r="P934" i="2"/>
  <c r="N932" i="2"/>
  <c r="P917" i="2"/>
  <c r="N915" i="2"/>
  <c r="P1399" i="2"/>
  <c r="P1397" i="2"/>
  <c r="N1387" i="2"/>
  <c r="P1376" i="2"/>
  <c r="P1374" i="2"/>
  <c r="P1372" i="2"/>
  <c r="N1351" i="2"/>
  <c r="N1349" i="2"/>
  <c r="N1330" i="2"/>
  <c r="N1328" i="2"/>
  <c r="N1326" i="2"/>
  <c r="N1324" i="2"/>
  <c r="N1322" i="2"/>
  <c r="N1295" i="2"/>
  <c r="N1278" i="2"/>
  <c r="N1263" i="2"/>
  <c r="N1246" i="2"/>
  <c r="P1227" i="2"/>
  <c r="P1225" i="2"/>
  <c r="P1223" i="2"/>
  <c r="P1221" i="2"/>
  <c r="P903" i="2"/>
  <c r="P886" i="2"/>
  <c r="P884" i="2"/>
  <c r="P853" i="2"/>
  <c r="P851" i="2"/>
  <c r="N1395" i="2"/>
  <c r="N1391" i="2"/>
  <c r="N1389" i="2"/>
  <c r="P1382" i="2"/>
  <c r="P1380" i="2"/>
  <c r="P1299" i="2"/>
  <c r="N1280" i="2"/>
  <c r="P1267" i="2"/>
  <c r="P1250" i="2"/>
  <c r="N1248" i="2"/>
  <c r="P1231" i="2"/>
  <c r="N1219" i="2"/>
  <c r="N1217" i="2"/>
  <c r="N901" i="2"/>
  <c r="P880" i="2"/>
  <c r="P878" i="2"/>
  <c r="P855" i="2"/>
  <c r="P832" i="2"/>
  <c r="P830" i="2"/>
  <c r="P919" i="2"/>
  <c r="N917" i="2"/>
  <c r="N1399" i="2"/>
  <c r="N1397" i="2"/>
  <c r="N1376" i="2"/>
  <c r="N1374" i="2"/>
  <c r="P1235" i="2"/>
  <c r="P1229" i="2"/>
  <c r="N1227" i="2"/>
  <c r="N1223" i="2"/>
  <c r="N1221" i="2"/>
  <c r="P894" i="2"/>
  <c r="P863" i="2"/>
  <c r="N853" i="2"/>
  <c r="P927" i="2"/>
  <c r="P1419" i="2"/>
  <c r="P1415" i="2"/>
  <c r="P1363" i="2"/>
  <c r="P1359" i="2"/>
  <c r="P1357" i="2"/>
  <c r="P1307" i="2"/>
  <c r="P1303" i="2"/>
  <c r="P1301" i="2"/>
  <c r="P1275" i="2"/>
  <c r="P1271" i="2"/>
  <c r="P1269" i="2"/>
  <c r="N1267" i="2"/>
  <c r="P1243" i="2"/>
  <c r="P1239" i="2"/>
  <c r="P1237" i="2"/>
  <c r="N1231" i="2"/>
  <c r="P1212" i="2"/>
  <c r="P1206" i="2"/>
  <c r="P1204" i="2"/>
  <c r="P1365" i="2"/>
  <c r="P1260" i="2"/>
  <c r="P1258" i="2"/>
  <c r="P1256" i="2"/>
  <c r="P1254" i="2"/>
  <c r="N1252" i="2"/>
  <c r="N1235" i="2"/>
  <c r="N1233" i="2"/>
  <c r="N1229" i="2"/>
  <c r="P1202" i="2"/>
  <c r="P1200" i="2"/>
  <c r="P1198" i="2"/>
  <c r="P896" i="2"/>
  <c r="N894" i="2"/>
  <c r="T873" i="2"/>
  <c r="P867" i="2"/>
  <c r="N863" i="2"/>
  <c r="P931" i="2"/>
  <c r="N927" i="2"/>
  <c r="P912" i="2"/>
  <c r="N1419" i="2"/>
  <c r="N1415" i="2"/>
  <c r="P1413" i="2"/>
  <c r="P1407" i="2"/>
  <c r="P1405" i="2"/>
  <c r="T1377" i="2"/>
  <c r="N1363" i="2"/>
  <c r="N1359" i="2"/>
  <c r="N1357" i="2"/>
  <c r="P1350" i="2"/>
  <c r="P1348" i="2"/>
  <c r="P1317" i="2"/>
  <c r="P1311" i="2"/>
  <c r="N1307" i="2"/>
  <c r="N1303" i="2"/>
  <c r="N1301" i="2"/>
  <c r="P1277" i="2"/>
  <c r="N1275" i="2"/>
  <c r="N1271" i="2"/>
  <c r="N1269" i="2"/>
  <c r="P1245" i="2"/>
  <c r="N1243" i="2"/>
  <c r="N1239" i="2"/>
  <c r="N1237" i="2"/>
  <c r="T1226" i="2"/>
  <c r="T1224" i="2"/>
  <c r="P1214" i="2"/>
  <c r="N1212" i="2"/>
  <c r="N1206" i="2"/>
  <c r="N1204" i="2"/>
  <c r="S883" i="2"/>
  <c r="S852" i="2"/>
  <c r="P848" i="2"/>
  <c r="N846" i="2"/>
  <c r="N910" i="2"/>
  <c r="N1411" i="2"/>
  <c r="N1403" i="2"/>
  <c r="P1392" i="2"/>
  <c r="P1390" i="2"/>
  <c r="P1388" i="2"/>
  <c r="N1367" i="2"/>
  <c r="N1365" i="2"/>
  <c r="N1346" i="2"/>
  <c r="N1344" i="2"/>
  <c r="N1342" i="2"/>
  <c r="N1340" i="2"/>
  <c r="P1323" i="2"/>
  <c r="N1319" i="2"/>
  <c r="N1315" i="2"/>
  <c r="N1309" i="2"/>
  <c r="T1298" i="2"/>
  <c r="P1294" i="2"/>
  <c r="N1292" i="2"/>
  <c r="N1290" i="2"/>
  <c r="N1288" i="2"/>
  <c r="N1286" i="2"/>
  <c r="P1279" i="2"/>
  <c r="T1266" i="2"/>
  <c r="P1262" i="2"/>
  <c r="N1260" i="2"/>
  <c r="N1258" i="2"/>
  <c r="N1256" i="2"/>
  <c r="N1254" i="2"/>
  <c r="P1247" i="2"/>
  <c r="P1216" i="2"/>
  <c r="N1202" i="2"/>
  <c r="N1200" i="2"/>
  <c r="N1198" i="2"/>
  <c r="N896" i="2"/>
  <c r="P869" i="2"/>
  <c r="N867" i="2"/>
  <c r="P933" i="2"/>
  <c r="N931" i="2"/>
  <c r="T922" i="2"/>
  <c r="T920" i="2"/>
  <c r="N914" i="2"/>
  <c r="N912" i="2"/>
  <c r="N1413" i="2"/>
  <c r="N1409" i="2"/>
  <c r="N1407" i="2"/>
  <c r="N1405" i="2"/>
  <c r="N1386" i="2"/>
  <c r="N1350" i="2"/>
  <c r="N1348" i="2"/>
  <c r="P1331" i="2"/>
  <c r="P1327" i="2"/>
  <c r="P1325" i="2"/>
  <c r="N1321" i="2"/>
  <c r="N1317" i="2"/>
  <c r="N1313" i="2"/>
  <c r="N1311" i="2"/>
  <c r="P1296" i="2"/>
  <c r="N1277" i="2"/>
  <c r="P1264" i="2"/>
  <c r="N1245" i="2"/>
  <c r="N1214" i="2"/>
  <c r="N848" i="2"/>
  <c r="N1392" i="2"/>
  <c r="N1390" i="2"/>
  <c r="P1333" i="2"/>
  <c r="N1294" i="2"/>
  <c r="N1279" i="2"/>
  <c r="N1262" i="2"/>
  <c r="N1247" i="2"/>
  <c r="N1216" i="2"/>
  <c r="N869" i="2"/>
  <c r="N933" i="2"/>
  <c r="N1327" i="2"/>
  <c r="N1296" i="2"/>
  <c r="N1264" i="2"/>
  <c r="DS8" i="3"/>
  <c r="DW8" i="3"/>
  <c r="EA8" i="3"/>
  <c r="EE8" i="3"/>
  <c r="EI8" i="3"/>
  <c r="S1400" i="2"/>
  <c r="S1390" i="2"/>
  <c r="T1386" i="2"/>
  <c r="S1406" i="2"/>
  <c r="S1358" i="2"/>
  <c r="T1354" i="2"/>
  <c r="T1350" i="2"/>
  <c r="S1374" i="2"/>
  <c r="T1368" i="2"/>
  <c r="T1366" i="2"/>
  <c r="T1362" i="2"/>
  <c r="T1346" i="2"/>
  <c r="S1293" i="2"/>
  <c r="T1279" i="2"/>
  <c r="S1342" i="2"/>
  <c r="T1338" i="2"/>
  <c r="S1285" i="2"/>
  <c r="T1277" i="2"/>
  <c r="T1275" i="2"/>
  <c r="T1309" i="2"/>
  <c r="T1301" i="2"/>
  <c r="T1295" i="2"/>
  <c r="T1291" i="2"/>
  <c r="T1330" i="2"/>
  <c r="S1326" i="2"/>
  <c r="S1269" i="2"/>
  <c r="S1263" i="2"/>
  <c r="T1261" i="2"/>
  <c r="T1259" i="2"/>
  <c r="T1253" i="2"/>
  <c r="T1247" i="2"/>
  <c r="T1245" i="2"/>
  <c r="T1243" i="2"/>
  <c r="T1237" i="2"/>
  <c r="S1267" i="2"/>
  <c r="S1235" i="2"/>
  <c r="T1227" i="2"/>
  <c r="S1198" i="2"/>
  <c r="T1221" i="2"/>
  <c r="T1217" i="2"/>
  <c r="T1215" i="2"/>
  <c r="T1213" i="2"/>
  <c r="T1211" i="2"/>
  <c r="S1219" i="2"/>
  <c r="T933" i="2"/>
  <c r="T931" i="2"/>
  <c r="T929" i="2"/>
  <c r="T917" i="2"/>
  <c r="T915" i="2"/>
  <c r="T913" i="2"/>
  <c r="S921" i="2"/>
  <c r="S905" i="2"/>
  <c r="T896" i="2"/>
  <c r="T894" i="2"/>
  <c r="T869" i="2"/>
  <c r="S867" i="2"/>
  <c r="S868" i="2"/>
  <c r="S848" i="2"/>
  <c r="S846" i="2"/>
  <c r="T1420" i="2"/>
  <c r="T1404" i="2"/>
  <c r="T1372" i="2"/>
  <c r="T1356" i="2"/>
  <c r="T1340" i="2"/>
  <c r="T1324" i="2"/>
  <c r="T1308" i="2"/>
  <c r="T1292" i="2"/>
  <c r="T1276" i="2"/>
  <c r="T1260" i="2"/>
  <c r="T1244" i="2"/>
  <c r="T1228" i="2"/>
  <c r="T1212" i="2"/>
  <c r="T1401" i="2"/>
  <c r="T1385" i="2"/>
  <c r="T1337" i="2"/>
  <c r="T1321" i="2"/>
  <c r="T1305" i="2"/>
  <c r="T1273" i="2"/>
  <c r="T1241" i="2"/>
  <c r="T1209" i="2"/>
  <c r="T1408" i="2"/>
  <c r="T1392" i="2"/>
  <c r="T1376" i="2"/>
  <c r="T1360" i="2"/>
  <c r="T1344" i="2"/>
  <c r="T1328" i="2"/>
  <c r="T1312" i="2"/>
  <c r="T1296" i="2"/>
  <c r="T1280" i="2"/>
  <c r="T1264" i="2"/>
  <c r="T1248" i="2"/>
  <c r="T1216" i="2"/>
  <c r="T1200" i="2"/>
  <c r="T1415" i="2"/>
  <c r="T1399" i="2"/>
  <c r="T1383" i="2"/>
  <c r="T1367" i="2"/>
  <c r="T1351" i="2"/>
  <c r="T1319" i="2"/>
  <c r="T1303" i="2"/>
  <c r="T1287" i="2"/>
  <c r="T1271" i="2"/>
  <c r="T1255" i="2"/>
  <c r="T1239" i="2"/>
  <c r="T1223" i="2"/>
  <c r="T1412" i="2"/>
  <c r="T1364" i="2"/>
  <c r="T1348" i="2"/>
  <c r="T1316" i="2"/>
  <c r="T1300" i="2"/>
  <c r="T1284" i="2"/>
  <c r="T1268" i="2"/>
  <c r="T1252" i="2"/>
  <c r="T919" i="2"/>
  <c r="T934" i="2"/>
  <c r="S927" i="2"/>
  <c r="S911" i="2"/>
  <c r="T925" i="2"/>
  <c r="T909" i="2"/>
  <c r="T932" i="2"/>
  <c r="T923" i="2"/>
  <c r="T907" i="2"/>
  <c r="T930" i="2"/>
  <c r="T914" i="2"/>
  <c r="S895" i="2"/>
  <c r="S879" i="2"/>
  <c r="T870" i="2"/>
  <c r="S863" i="2"/>
  <c r="S847" i="2"/>
  <c r="T838" i="2"/>
  <c r="T893" i="2"/>
  <c r="T877" i="2"/>
  <c r="T861" i="2"/>
  <c r="T845" i="2"/>
  <c r="T835" i="2"/>
  <c r="T842" i="2"/>
  <c r="T897" i="2"/>
  <c r="T881" i="2"/>
  <c r="T865" i="2"/>
  <c r="T856" i="2"/>
  <c r="T840" i="2"/>
  <c r="M1017" i="2"/>
  <c r="S1017" i="2" s="1"/>
  <c r="M1001" i="2"/>
  <c r="T1001" i="2" s="1"/>
  <c r="M985" i="2"/>
  <c r="T985" i="2" s="1"/>
  <c r="M969" i="2"/>
  <c r="S969" i="2" s="1"/>
  <c r="M953" i="2"/>
  <c r="S953" i="2" s="1"/>
  <c r="M937" i="2"/>
  <c r="S937" i="2" s="1"/>
  <c r="P1021" i="2"/>
  <c r="P1005" i="2"/>
  <c r="P989" i="2"/>
  <c r="P973" i="2"/>
  <c r="P957" i="2"/>
  <c r="P941" i="2"/>
  <c r="M1034" i="2"/>
  <c r="T1034" i="2" s="1"/>
  <c r="N1181" i="2"/>
  <c r="N1165" i="2"/>
  <c r="N1149" i="2"/>
  <c r="N1133" i="2"/>
  <c r="N1117" i="2"/>
  <c r="N1101" i="2"/>
  <c r="N1085" i="2"/>
  <c r="N1069" i="2"/>
  <c r="N1053" i="2"/>
  <c r="N1037" i="2"/>
  <c r="P1018" i="2"/>
  <c r="N1016" i="2"/>
  <c r="P1002" i="2"/>
  <c r="N1000" i="2"/>
  <c r="P986" i="2"/>
  <c r="N984" i="2"/>
  <c r="P970" i="2"/>
  <c r="N968" i="2"/>
  <c r="P954" i="2"/>
  <c r="N952" i="2"/>
  <c r="P938" i="2"/>
  <c r="N936" i="2"/>
  <c r="N1005" i="2"/>
  <c r="N957" i="2"/>
  <c r="P1181" i="2"/>
  <c r="P1165" i="2"/>
  <c r="P1133" i="2"/>
  <c r="P1101" i="2"/>
  <c r="P1085" i="2"/>
  <c r="P1069" i="2"/>
  <c r="M1021" i="2"/>
  <c r="S1021" i="2" s="1"/>
  <c r="M989" i="2"/>
  <c r="T989" i="2" s="1"/>
  <c r="M973" i="2"/>
  <c r="S973" i="2" s="1"/>
  <c r="M941" i="2"/>
  <c r="S941" i="2" s="1"/>
  <c r="P1192" i="2"/>
  <c r="P1176" i="2"/>
  <c r="P1160" i="2"/>
  <c r="M1149" i="2"/>
  <c r="S1149" i="2" s="1"/>
  <c r="P1144" i="2"/>
  <c r="P1128" i="2"/>
  <c r="M1117" i="2"/>
  <c r="T1117" i="2" s="1"/>
  <c r="P1112" i="2"/>
  <c r="P1096" i="2"/>
  <c r="P1080" i="2"/>
  <c r="P1064" i="2"/>
  <c r="M1053" i="2"/>
  <c r="S1053" i="2" s="1"/>
  <c r="P1048" i="2"/>
  <c r="M1037" i="2"/>
  <c r="S1037" i="2" s="1"/>
  <c r="P1031" i="2"/>
  <c r="M936" i="2"/>
  <c r="S936" i="2" s="1"/>
  <c r="P1020" i="2"/>
  <c r="N1018" i="2"/>
  <c r="P1004" i="2"/>
  <c r="N1002" i="2"/>
  <c r="P988" i="2"/>
  <c r="N986" i="2"/>
  <c r="P972" i="2"/>
  <c r="N970" i="2"/>
  <c r="P956" i="2"/>
  <c r="N954" i="2"/>
  <c r="P940" i="2"/>
  <c r="N938" i="2"/>
  <c r="P1194" i="2"/>
  <c r="N1192" i="2"/>
  <c r="P1178" i="2"/>
  <c r="N1176" i="2"/>
  <c r="P1162" i="2"/>
  <c r="N1160" i="2"/>
  <c r="P1146" i="2"/>
  <c r="N1144" i="2"/>
  <c r="P1130" i="2"/>
  <c r="N1128" i="2"/>
  <c r="P1114" i="2"/>
  <c r="N1112" i="2"/>
  <c r="P1098" i="2"/>
  <c r="N1096" i="2"/>
  <c r="P1082" i="2"/>
  <c r="N1080" i="2"/>
  <c r="P1066" i="2"/>
  <c r="N1064" i="2"/>
  <c r="P1050" i="2"/>
  <c r="N1048" i="2"/>
  <c r="P1033" i="2"/>
  <c r="N1031" i="2"/>
  <c r="P1013" i="2"/>
  <c r="P997" i="2"/>
  <c r="P981" i="2"/>
  <c r="P965" i="2"/>
  <c r="P949" i="2"/>
  <c r="N1020" i="2"/>
  <c r="N1004" i="2"/>
  <c r="N988" i="2"/>
  <c r="N972" i="2"/>
  <c r="N956" i="2"/>
  <c r="N940" i="2"/>
  <c r="P1196" i="2"/>
  <c r="N1194" i="2"/>
  <c r="P1180" i="2"/>
  <c r="N1178" i="2"/>
  <c r="P1164" i="2"/>
  <c r="N1162" i="2"/>
  <c r="P1148" i="2"/>
  <c r="N1146" i="2"/>
  <c r="P1132" i="2"/>
  <c r="N1130" i="2"/>
  <c r="P1116" i="2"/>
  <c r="N1114" i="2"/>
  <c r="P1100" i="2"/>
  <c r="N1098" i="2"/>
  <c r="P1084" i="2"/>
  <c r="N1082" i="2"/>
  <c r="P1068" i="2"/>
  <c r="N1066" i="2"/>
  <c r="P1052" i="2"/>
  <c r="N1050" i="2"/>
  <c r="P1035" i="2"/>
  <c r="N1033" i="2"/>
  <c r="P1015" i="2"/>
  <c r="N1013" i="2"/>
  <c r="P999" i="2"/>
  <c r="N997" i="2"/>
  <c r="P983" i="2"/>
  <c r="N981" i="2"/>
  <c r="P967" i="2"/>
  <c r="N965" i="2"/>
  <c r="P951" i="2"/>
  <c r="N949" i="2"/>
  <c r="P1189" i="2"/>
  <c r="P1173" i="2"/>
  <c r="P1157" i="2"/>
  <c r="P1141" i="2"/>
  <c r="P1125" i="2"/>
  <c r="P1109" i="2"/>
  <c r="P1093" i="2"/>
  <c r="P1077" i="2"/>
  <c r="P1061" i="2"/>
  <c r="P1045" i="2"/>
  <c r="N1196" i="2"/>
  <c r="N1180" i="2"/>
  <c r="N1164" i="2"/>
  <c r="N1148" i="2"/>
  <c r="N1132" i="2"/>
  <c r="N1116" i="2"/>
  <c r="N1100" i="2"/>
  <c r="N1084" i="2"/>
  <c r="N1068" i="2"/>
  <c r="N1052" i="2"/>
  <c r="N1035" i="2"/>
  <c r="N1015" i="2"/>
  <c r="N999" i="2"/>
  <c r="N983" i="2"/>
  <c r="N967" i="2"/>
  <c r="N951" i="2"/>
  <c r="D3285" i="2"/>
  <c r="C3285" i="2"/>
  <c r="C3284" i="2"/>
  <c r="D3290" i="2"/>
  <c r="C3133" i="2"/>
  <c r="D3000" i="2"/>
  <c r="D3359" i="2"/>
  <c r="D3270" i="2"/>
  <c r="C3107" i="2"/>
  <c r="C3270" i="2"/>
  <c r="C3199" i="2"/>
  <c r="C3359" i="2"/>
  <c r="D3209" i="2"/>
  <c r="C3287" i="2"/>
  <c r="C3209" i="2"/>
  <c r="C3210" i="2"/>
  <c r="C3286" i="2"/>
  <c r="N796" i="2"/>
  <c r="D3337" i="2"/>
  <c r="D3336" i="2"/>
  <c r="P713" i="2"/>
  <c r="P829" i="2"/>
  <c r="C3132" i="2"/>
  <c r="C3198" i="2"/>
  <c r="D3358" i="2"/>
  <c r="D3269" i="2"/>
  <c r="C3269" i="2"/>
  <c r="D3154" i="2"/>
  <c r="P694" i="2"/>
  <c r="P728" i="2"/>
  <c r="N728" i="2"/>
  <c r="P716" i="2"/>
  <c r="N759" i="2"/>
  <c r="M759" i="2"/>
  <c r="S759" i="2" s="1"/>
  <c r="M716" i="2"/>
  <c r="T716" i="2" s="1"/>
  <c r="P811" i="2"/>
  <c r="M811" i="2"/>
  <c r="S811" i="2" s="1"/>
  <c r="T1192" i="2"/>
  <c r="P823" i="2"/>
  <c r="P651" i="2"/>
  <c r="N694" i="2"/>
  <c r="P725" i="2"/>
  <c r="P709" i="2"/>
  <c r="N709" i="2"/>
  <c r="M697" i="2"/>
  <c r="S697" i="2" s="1"/>
  <c r="T975" i="2"/>
  <c r="T971" i="2"/>
  <c r="S1115" i="2"/>
  <c r="T960" i="2"/>
  <c r="M711" i="2"/>
  <c r="S711" i="2" s="1"/>
  <c r="S1121" i="2"/>
  <c r="M821" i="2"/>
  <c r="T821" i="2" s="1"/>
  <c r="M799" i="2"/>
  <c r="T799" i="2" s="1"/>
  <c r="M757" i="2"/>
  <c r="S757" i="2" s="1"/>
  <c r="T1069" i="2"/>
  <c r="T1067" i="2"/>
  <c r="S1005" i="2"/>
  <c r="T943" i="2"/>
  <c r="P821" i="2"/>
  <c r="M779" i="2"/>
  <c r="S779" i="2" s="1"/>
  <c r="M741" i="2"/>
  <c r="S741" i="2" s="1"/>
  <c r="N711" i="2"/>
  <c r="P700" i="2"/>
  <c r="P693" i="2"/>
  <c r="S1007" i="2"/>
  <c r="M815" i="2"/>
  <c r="S815" i="2" s="1"/>
  <c r="P740" i="2"/>
  <c r="S1113" i="2"/>
  <c r="P706" i="2"/>
  <c r="S1089" i="2"/>
  <c r="S987" i="2"/>
  <c r="S948" i="2"/>
  <c r="S946" i="2"/>
  <c r="S944" i="2"/>
  <c r="P819" i="2"/>
  <c r="P787" i="2"/>
  <c r="T1186" i="2"/>
  <c r="T1184" i="2"/>
  <c r="T1182" i="2"/>
  <c r="T1180" i="2"/>
  <c r="N773" i="2"/>
  <c r="N706" i="2"/>
  <c r="S1188" i="2"/>
  <c r="N819" i="2"/>
  <c r="M787" i="2"/>
  <c r="S787" i="2" s="1"/>
  <c r="P737" i="2"/>
  <c r="M726" i="2"/>
  <c r="S726" i="2" s="1"/>
  <c r="P814" i="2"/>
  <c r="P789" i="2"/>
  <c r="N786" i="2"/>
  <c r="N779" i="2"/>
  <c r="M737" i="2"/>
  <c r="S737" i="2" s="1"/>
  <c r="P782" i="2"/>
  <c r="P771" i="2"/>
  <c r="P743" i="2"/>
  <c r="M740" i="2"/>
  <c r="S740" i="2" s="1"/>
  <c r="N799" i="2"/>
  <c r="M796" i="2"/>
  <c r="S796" i="2" s="1"/>
  <c r="P792" i="2"/>
  <c r="M782" i="2"/>
  <c r="S782" i="2" s="1"/>
  <c r="T1133" i="2"/>
  <c r="T1131" i="2"/>
  <c r="P802" i="2"/>
  <c r="P754" i="2"/>
  <c r="P757" i="2"/>
  <c r="N693" i="2"/>
  <c r="T1193" i="2"/>
  <c r="S1083" i="2"/>
  <c r="S1049" i="2"/>
  <c r="N802" i="2"/>
  <c r="N754" i="2"/>
  <c r="S1085" i="2"/>
  <c r="S1051" i="2"/>
  <c r="T1176" i="2"/>
  <c r="M805" i="2"/>
  <c r="S805" i="2" s="1"/>
  <c r="P798" i="2"/>
  <c r="P784" i="2"/>
  <c r="D3145" i="2"/>
  <c r="S767" i="2"/>
  <c r="T767" i="2"/>
  <c r="N820" i="2"/>
  <c r="P817" i="2"/>
  <c r="S1081" i="2"/>
  <c r="M820" i="2"/>
  <c r="S820" i="2" s="1"/>
  <c r="P772" i="2"/>
  <c r="N817" i="2"/>
  <c r="N804" i="2"/>
  <c r="M784" i="2"/>
  <c r="S784" i="2" s="1"/>
  <c r="P654" i="2"/>
  <c r="N767" i="2"/>
  <c r="P786" i="2"/>
  <c r="P804" i="2"/>
  <c r="P756" i="2"/>
  <c r="N766" i="2"/>
  <c r="N756" i="2"/>
  <c r="P721" i="2"/>
  <c r="N718" i="2"/>
  <c r="T1196" i="2"/>
  <c r="M813" i="2"/>
  <c r="S813" i="2" s="1"/>
  <c r="P803" i="2"/>
  <c r="N798" i="2"/>
  <c r="M771" i="2"/>
  <c r="T771" i="2" s="1"/>
  <c r="M766" i="2"/>
  <c r="S766" i="2" s="1"/>
  <c r="P724" i="2"/>
  <c r="M718" i="2"/>
  <c r="S718" i="2" s="1"/>
  <c r="P708" i="2"/>
  <c r="T1101" i="2"/>
  <c r="T1099" i="2"/>
  <c r="N788" i="2"/>
  <c r="N783" i="2"/>
  <c r="P780" i="2"/>
  <c r="P767" i="2"/>
  <c r="N738" i="2"/>
  <c r="N721" i="2"/>
  <c r="P705" i="2"/>
  <c r="N702" i="2"/>
  <c r="P692" i="2"/>
  <c r="T1124" i="2"/>
  <c r="N803" i="2"/>
  <c r="M788" i="2"/>
  <c r="S788" i="2" s="1"/>
  <c r="M783" i="2"/>
  <c r="S783" i="2" s="1"/>
  <c r="M769" i="2"/>
  <c r="T769" i="2" s="1"/>
  <c r="P816" i="2"/>
  <c r="N801" i="2"/>
  <c r="P753" i="2"/>
  <c r="M801" i="2"/>
  <c r="T801" i="2" s="1"/>
  <c r="P795" i="2"/>
  <c r="P768" i="2"/>
  <c r="N724" i="2"/>
  <c r="N708" i="2"/>
  <c r="T1168" i="2"/>
  <c r="T1166" i="2"/>
  <c r="T1164" i="2"/>
  <c r="T1126" i="2"/>
  <c r="T1105" i="2"/>
  <c r="T1075" i="2"/>
  <c r="T1073" i="2"/>
  <c r="P815" i="2"/>
  <c r="P800" i="2"/>
  <c r="N780" i="2"/>
  <c r="N772" i="2"/>
  <c r="N705" i="2"/>
  <c r="N692" i="2"/>
  <c r="T1187" i="2"/>
  <c r="T1128" i="2"/>
  <c r="T1024" i="2"/>
  <c r="P812" i="2"/>
  <c r="M809" i="2"/>
  <c r="S809" i="2" s="1"/>
  <c r="P785" i="2"/>
  <c r="M773" i="2"/>
  <c r="S773" i="2" s="1"/>
  <c r="P770" i="2"/>
  <c r="N769" i="2"/>
  <c r="P827" i="2"/>
  <c r="N805" i="2"/>
  <c r="P790" i="2"/>
  <c r="T802" i="2"/>
  <c r="S802" i="2"/>
  <c r="S770" i="2"/>
  <c r="T770" i="2"/>
  <c r="S800" i="2"/>
  <c r="T800" i="2"/>
  <c r="S768" i="2"/>
  <c r="T768" i="2"/>
  <c r="S772" i="2"/>
  <c r="T772" i="2"/>
  <c r="T804" i="2"/>
  <c r="S804" i="2"/>
  <c r="T827" i="2"/>
  <c r="S827" i="2"/>
  <c r="S795" i="2"/>
  <c r="T795" i="2"/>
  <c r="T825" i="2"/>
  <c r="S825" i="2"/>
  <c r="S793" i="2"/>
  <c r="T793" i="2"/>
  <c r="T808" i="2"/>
  <c r="S808" i="2"/>
  <c r="S792" i="2"/>
  <c r="T792" i="2"/>
  <c r="S776" i="2"/>
  <c r="T776" i="2"/>
  <c r="T806" i="2"/>
  <c r="S806" i="2"/>
  <c r="S790" i="2"/>
  <c r="T790" i="2"/>
  <c r="S774" i="2"/>
  <c r="T774" i="2"/>
  <c r="P744" i="2"/>
  <c r="M742" i="2"/>
  <c r="S742" i="2" s="1"/>
  <c r="P726" i="2"/>
  <c r="M714" i="2"/>
  <c r="S714" i="2" s="1"/>
  <c r="P697" i="2"/>
  <c r="M695" i="2"/>
  <c r="S695" i="2" s="1"/>
  <c r="S1163" i="2"/>
  <c r="S1161" i="2"/>
  <c r="S1146" i="2"/>
  <c r="T1144" i="2"/>
  <c r="S1060" i="2"/>
  <c r="S1056" i="2"/>
  <c r="S1054" i="2"/>
  <c r="T1044" i="2"/>
  <c r="T1040" i="2"/>
  <c r="T1038" i="2"/>
  <c r="S1027" i="2"/>
  <c r="T968" i="2"/>
  <c r="T966" i="2"/>
  <c r="T964" i="2"/>
  <c r="N828" i="2"/>
  <c r="N826" i="2"/>
  <c r="N824" i="2"/>
  <c r="P813" i="2"/>
  <c r="P809" i="2"/>
  <c r="T786" i="2"/>
  <c r="M781" i="2"/>
  <c r="M777" i="2"/>
  <c r="M775" i="2"/>
  <c r="S775" i="2" s="1"/>
  <c r="S1155" i="2"/>
  <c r="M828" i="2"/>
  <c r="S828" i="2" s="1"/>
  <c r="M826" i="2"/>
  <c r="T826" i="2" s="1"/>
  <c r="M824" i="2"/>
  <c r="S824" i="2" s="1"/>
  <c r="N807" i="2"/>
  <c r="N744" i="2"/>
  <c r="M700" i="2"/>
  <c r="T700" i="2" s="1"/>
  <c r="M807" i="2"/>
  <c r="T807" i="2" s="1"/>
  <c r="P794" i="2"/>
  <c r="N794" i="2"/>
  <c r="P778" i="2"/>
  <c r="P761" i="2"/>
  <c r="N713" i="2"/>
  <c r="N792" i="2"/>
  <c r="N790" i="2"/>
  <c r="N778" i="2"/>
  <c r="P776" i="2"/>
  <c r="P774" i="2"/>
  <c r="P825" i="2"/>
  <c r="N823" i="2"/>
  <c r="P810" i="2"/>
  <c r="P806" i="2"/>
  <c r="N761" i="2"/>
  <c r="P758" i="2"/>
  <c r="N743" i="2"/>
  <c r="P710" i="2"/>
  <c r="M702" i="2"/>
  <c r="S702" i="2" s="1"/>
  <c r="T1156" i="2"/>
  <c r="T1026" i="2"/>
  <c r="P818" i="2"/>
  <c r="P808" i="2"/>
  <c r="N800" i="2"/>
  <c r="N776" i="2"/>
  <c r="N774" i="2"/>
  <c r="N770" i="2"/>
  <c r="P764" i="2"/>
  <c r="P745" i="2"/>
  <c r="P727" i="2"/>
  <c r="N696" i="2"/>
  <c r="T1154" i="2"/>
  <c r="T1152" i="2"/>
  <c r="T1150" i="2"/>
  <c r="T1139" i="2"/>
  <c r="T1137" i="2"/>
  <c r="T1014" i="2"/>
  <c r="T1012" i="2"/>
  <c r="T1010" i="2"/>
  <c r="S961" i="2"/>
  <c r="N827" i="2"/>
  <c r="N825" i="2"/>
  <c r="N816" i="2"/>
  <c r="N814" i="2"/>
  <c r="N812" i="2"/>
  <c r="N810" i="2"/>
  <c r="N806" i="2"/>
  <c r="N768" i="2"/>
  <c r="N758" i="2"/>
  <c r="N710" i="2"/>
  <c r="N691" i="2"/>
  <c r="S1016" i="2"/>
  <c r="T1008" i="2"/>
  <c r="T959" i="2"/>
  <c r="T957" i="2"/>
  <c r="T955" i="2"/>
  <c r="S945" i="2"/>
  <c r="M829" i="2"/>
  <c r="N818" i="2"/>
  <c r="N808" i="2"/>
  <c r="N745" i="2"/>
  <c r="N727" i="2"/>
  <c r="P712" i="2"/>
  <c r="N698" i="2"/>
  <c r="M691" i="2"/>
  <c r="S691" i="2" s="1"/>
  <c r="S1132" i="2"/>
  <c r="P797" i="2"/>
  <c r="P793" i="2"/>
  <c r="P791" i="2"/>
  <c r="P729" i="2"/>
  <c r="M698" i="2"/>
  <c r="S698" i="2" s="1"/>
  <c r="S1100" i="2"/>
  <c r="T1000" i="2"/>
  <c r="T996" i="2"/>
  <c r="P822" i="2"/>
  <c r="M748" i="2"/>
  <c r="S748" i="2" s="1"/>
  <c r="P742" i="2"/>
  <c r="N712" i="2"/>
  <c r="P695" i="2"/>
  <c r="T1179" i="2"/>
  <c r="T1177" i="2"/>
  <c r="S1114" i="2"/>
  <c r="T1112" i="2"/>
  <c r="T1098" i="2"/>
  <c r="T1096" i="2"/>
  <c r="T1094" i="2"/>
  <c r="T1088" i="2"/>
  <c r="S1084" i="2"/>
  <c r="T1080" i="2"/>
  <c r="T1078" i="2"/>
  <c r="T1076" i="2"/>
  <c r="S817" i="2"/>
  <c r="N797" i="2"/>
  <c r="N795" i="2"/>
  <c r="N793" i="2"/>
  <c r="N791" i="2"/>
  <c r="N789" i="2"/>
  <c r="N785" i="2"/>
  <c r="P781" i="2"/>
  <c r="P777" i="2"/>
  <c r="P775" i="2"/>
  <c r="N729" i="2"/>
  <c r="M651" i="2"/>
  <c r="S651" i="2" s="1"/>
  <c r="T1171" i="2"/>
  <c r="S1169" i="2"/>
  <c r="T984" i="2"/>
  <c r="T978" i="2"/>
  <c r="T976" i="2"/>
  <c r="N822" i="2"/>
  <c r="P696" i="2"/>
  <c r="N714" i="2"/>
  <c r="D3109" i="2"/>
  <c r="D3288" i="2"/>
  <c r="D3289" i="2"/>
  <c r="D3162" i="2"/>
  <c r="D3098" i="2"/>
  <c r="T822" i="2"/>
  <c r="T818" i="2"/>
  <c r="T816" i="2"/>
  <c r="T797" i="2"/>
  <c r="S999" i="2"/>
  <c r="T999" i="2"/>
  <c r="T997" i="2"/>
  <c r="S997" i="2"/>
  <c r="S995" i="2"/>
  <c r="T995" i="2"/>
  <c r="S958" i="2"/>
  <c r="T958" i="2"/>
  <c r="S956" i="2"/>
  <c r="T956" i="2"/>
  <c r="S954" i="2"/>
  <c r="T954" i="2"/>
  <c r="S1043" i="2"/>
  <c r="T1043" i="2"/>
  <c r="S1041" i="2"/>
  <c r="T1041" i="2"/>
  <c r="S1039" i="2"/>
  <c r="T1039" i="2"/>
  <c r="S791" i="2"/>
  <c r="T791" i="2"/>
  <c r="T789" i="2"/>
  <c r="S789" i="2"/>
  <c r="S1122" i="2"/>
  <c r="T1122" i="2"/>
  <c r="S1160" i="2"/>
  <c r="T1160" i="2"/>
  <c r="S1068" i="2"/>
  <c r="T1068" i="2"/>
  <c r="T1066" i="2"/>
  <c r="S1066" i="2"/>
  <c r="S1064" i="2"/>
  <c r="T1064" i="2"/>
  <c r="S1020" i="2"/>
  <c r="T1020" i="2"/>
  <c r="S1018" i="2"/>
  <c r="T1018" i="2"/>
  <c r="S1183" i="2"/>
  <c r="T1183" i="2"/>
  <c r="S1181" i="2"/>
  <c r="T1181" i="2"/>
  <c r="S814" i="2"/>
  <c r="T814" i="2"/>
  <c r="S812" i="2"/>
  <c r="T812" i="2"/>
  <c r="S810" i="2"/>
  <c r="T810" i="2"/>
  <c r="S967" i="2"/>
  <c r="T967" i="2"/>
  <c r="T965" i="2"/>
  <c r="S965" i="2"/>
  <c r="S1052" i="2"/>
  <c r="T1052" i="2"/>
  <c r="T1050" i="2"/>
  <c r="S1050" i="2"/>
  <c r="S1048" i="2"/>
  <c r="T1048" i="2"/>
  <c r="S1006" i="2"/>
  <c r="T1006" i="2"/>
  <c r="S1004" i="2"/>
  <c r="T1004" i="2"/>
  <c r="S1002" i="2"/>
  <c r="T1002" i="2"/>
  <c r="S1162" i="2"/>
  <c r="T1162" i="2"/>
  <c r="S1095" i="2"/>
  <c r="S983" i="2"/>
  <c r="T983" i="2"/>
  <c r="T981" i="2"/>
  <c r="S981" i="2"/>
  <c r="S979" i="2"/>
  <c r="T979" i="2"/>
  <c r="S942" i="2"/>
  <c r="T942" i="2"/>
  <c r="S940" i="2"/>
  <c r="T940" i="2"/>
  <c r="S938" i="2"/>
  <c r="T938" i="2"/>
  <c r="S1138" i="2"/>
  <c r="T1138" i="2"/>
  <c r="S1148" i="2"/>
  <c r="T1148" i="2"/>
  <c r="S1102" i="2"/>
  <c r="T1102" i="2"/>
  <c r="S798" i="2"/>
  <c r="T798" i="2"/>
  <c r="S794" i="2"/>
  <c r="T794" i="2"/>
  <c r="S1194" i="2"/>
  <c r="T1194" i="2"/>
  <c r="S1147" i="2"/>
  <c r="T1147" i="2"/>
  <c r="T1107" i="2"/>
  <c r="T1082" i="2"/>
  <c r="S951" i="2"/>
  <c r="T951" i="2"/>
  <c r="T949" i="2"/>
  <c r="S949" i="2"/>
  <c r="S947" i="2"/>
  <c r="T947" i="2"/>
  <c r="S1190" i="2"/>
  <c r="T1190" i="2"/>
  <c r="S1172" i="2"/>
  <c r="S1165" i="2"/>
  <c r="T1165" i="2"/>
  <c r="T1130" i="2"/>
  <c r="T1103" i="2"/>
  <c r="S1035" i="2"/>
  <c r="T1035" i="2"/>
  <c r="T1033" i="2"/>
  <c r="S1033" i="2"/>
  <c r="S1031" i="2"/>
  <c r="T1031" i="2"/>
  <c r="S990" i="2"/>
  <c r="T990" i="2"/>
  <c r="S988" i="2"/>
  <c r="T988" i="2"/>
  <c r="S986" i="2"/>
  <c r="T986" i="2"/>
  <c r="T1195" i="2"/>
  <c r="T1170" i="2"/>
  <c r="S993" i="2"/>
  <c r="T952" i="2"/>
  <c r="S823" i="2"/>
  <c r="T823" i="2"/>
  <c r="S819" i="2"/>
  <c r="T819" i="2"/>
  <c r="S780" i="2"/>
  <c r="T780" i="2"/>
  <c r="S778" i="2"/>
  <c r="T778" i="2"/>
  <c r="S1090" i="2"/>
  <c r="T1090" i="2"/>
  <c r="S785" i="2"/>
  <c r="S1136" i="2"/>
  <c r="T1136" i="2"/>
  <c r="T1120" i="2"/>
  <c r="S1086" i="2"/>
  <c r="T1086" i="2"/>
  <c r="T1070" i="2"/>
  <c r="S1015" i="2"/>
  <c r="T1015" i="2"/>
  <c r="T1013" i="2"/>
  <c r="S1013" i="2"/>
  <c r="S974" i="2"/>
  <c r="T974" i="2"/>
  <c r="S972" i="2"/>
  <c r="T972" i="2"/>
  <c r="S970" i="2"/>
  <c r="T970" i="2"/>
  <c r="S1178" i="2"/>
  <c r="T1178" i="2"/>
  <c r="S1134" i="2"/>
  <c r="T1134" i="2"/>
  <c r="S1116" i="2"/>
  <c r="T1091" i="2"/>
  <c r="S1059" i="2"/>
  <c r="T1059" i="2"/>
  <c r="S1057" i="2"/>
  <c r="T1057" i="2"/>
  <c r="S1055" i="2"/>
  <c r="T1055" i="2"/>
  <c r="S977" i="2"/>
  <c r="S803" i="2"/>
  <c r="T803" i="2"/>
  <c r="S1118" i="2"/>
  <c r="T1118" i="2"/>
  <c r="S1093" i="2"/>
  <c r="T1093" i="2"/>
  <c r="S1185" i="2"/>
  <c r="S1174" i="2"/>
  <c r="T1174" i="2"/>
  <c r="S1153" i="2"/>
  <c r="M732" i="2"/>
  <c r="T732" i="2" s="1"/>
  <c r="N762" i="2"/>
  <c r="M734" i="2"/>
  <c r="S734" i="2" s="1"/>
  <c r="M762" i="2"/>
  <c r="S762" i="2" s="1"/>
  <c r="P748" i="2"/>
  <c r="M750" i="2"/>
  <c r="S750" i="2" s="1"/>
  <c r="M730" i="2"/>
  <c r="S730" i="2" s="1"/>
  <c r="M764" i="2"/>
  <c r="S764" i="2" s="1"/>
  <c r="N753" i="2"/>
  <c r="N725" i="2"/>
  <c r="P722" i="2"/>
  <c r="N734" i="2"/>
  <c r="P760" i="2"/>
  <c r="N746" i="2"/>
  <c r="P741" i="2"/>
  <c r="N722" i="2"/>
  <c r="N750" i="2"/>
  <c r="N730" i="2"/>
  <c r="M746" i="2"/>
  <c r="S746" i="2" s="1"/>
  <c r="P732" i="2"/>
  <c r="N760" i="2"/>
  <c r="P738" i="2"/>
  <c r="N755" i="2"/>
  <c r="N739" i="2"/>
  <c r="N723" i="2"/>
  <c r="N707" i="2"/>
  <c r="M755" i="2"/>
  <c r="S755" i="2" s="1"/>
  <c r="M739" i="2"/>
  <c r="S739" i="2" s="1"/>
  <c r="M723" i="2"/>
  <c r="S723" i="2" s="1"/>
  <c r="M707" i="2"/>
  <c r="T707" i="2" s="1"/>
  <c r="N752" i="2"/>
  <c r="N736" i="2"/>
  <c r="N720" i="2"/>
  <c r="N704" i="2"/>
  <c r="P763" i="2"/>
  <c r="M752" i="2"/>
  <c r="S752" i="2" s="1"/>
  <c r="P747" i="2"/>
  <c r="M736" i="2"/>
  <c r="S736" i="2" s="1"/>
  <c r="P731" i="2"/>
  <c r="M720" i="2"/>
  <c r="S720" i="2" s="1"/>
  <c r="P715" i="2"/>
  <c r="M704" i="2"/>
  <c r="S704" i="2" s="1"/>
  <c r="P699" i="2"/>
  <c r="N747" i="2"/>
  <c r="M763" i="2"/>
  <c r="T763" i="2" s="1"/>
  <c r="M731" i="2"/>
  <c r="S731" i="2" s="1"/>
  <c r="M715" i="2"/>
  <c r="S715" i="2" s="1"/>
  <c r="M699" i="2"/>
  <c r="T699" i="2" s="1"/>
  <c r="N765" i="2"/>
  <c r="P751" i="2"/>
  <c r="N749" i="2"/>
  <c r="P735" i="2"/>
  <c r="N733" i="2"/>
  <c r="P719" i="2"/>
  <c r="N717" i="2"/>
  <c r="P703" i="2"/>
  <c r="N701" i="2"/>
  <c r="M765" i="2"/>
  <c r="S765" i="2" s="1"/>
  <c r="M749" i="2"/>
  <c r="S749" i="2" s="1"/>
  <c r="M733" i="2"/>
  <c r="S733" i="2" s="1"/>
  <c r="M717" i="2"/>
  <c r="S717" i="2" s="1"/>
  <c r="M701" i="2"/>
  <c r="T701" i="2" s="1"/>
  <c r="N751" i="2"/>
  <c r="N735" i="2"/>
  <c r="N719" i="2"/>
  <c r="N703" i="2"/>
  <c r="P683" i="2"/>
  <c r="N669" i="2"/>
  <c r="M669" i="2"/>
  <c r="S669" i="2" s="1"/>
  <c r="P653" i="2"/>
  <c r="P621" i="2"/>
  <c r="P636" i="2"/>
  <c r="M621" i="2"/>
  <c r="T621" i="2" s="1"/>
  <c r="M685" i="2"/>
  <c r="S685" i="2" s="1"/>
  <c r="N592" i="2"/>
  <c r="N637" i="2"/>
  <c r="M634" i="2"/>
  <c r="S634" i="2" s="1"/>
  <c r="M592" i="2"/>
  <c r="S592" i="2" s="1"/>
  <c r="M637" i="2"/>
  <c r="S637" i="2" s="1"/>
  <c r="N686" i="2"/>
  <c r="P574" i="2"/>
  <c r="M686" i="2"/>
  <c r="S686" i="2" s="1"/>
  <c r="N653" i="2"/>
  <c r="P650" i="2"/>
  <c r="M668" i="2"/>
  <c r="S668" i="2" s="1"/>
  <c r="N593" i="2"/>
  <c r="N574" i="2"/>
  <c r="P608" i="2"/>
  <c r="P558" i="2"/>
  <c r="P682" i="2"/>
  <c r="P685" i="2"/>
  <c r="M608" i="2"/>
  <c r="S608" i="2" s="1"/>
  <c r="M558" i="2"/>
  <c r="T558" i="2" s="1"/>
  <c r="N682" i="2"/>
  <c r="C2997" i="2"/>
  <c r="C3168" i="2"/>
  <c r="C3167" i="2"/>
  <c r="C3335" i="2"/>
  <c r="C3334" i="2"/>
  <c r="M662" i="2"/>
  <c r="S662" i="2" s="1"/>
  <c r="P667" i="2"/>
  <c r="N650" i="2"/>
  <c r="M636" i="2"/>
  <c r="S636" i="2" s="1"/>
  <c r="P629" i="2"/>
  <c r="N667" i="2"/>
  <c r="P557" i="2"/>
  <c r="N684" i="2"/>
  <c r="N646" i="2"/>
  <c r="N629" i="2"/>
  <c r="M684" i="2"/>
  <c r="T684" i="2" s="1"/>
  <c r="N587" i="2"/>
  <c r="N635" i="2"/>
  <c r="M666" i="2"/>
  <c r="T666" i="2" s="1"/>
  <c r="P645" i="2"/>
  <c r="M635" i="2"/>
  <c r="S635" i="2" s="1"/>
  <c r="P631" i="2"/>
  <c r="P661" i="2"/>
  <c r="N661" i="2"/>
  <c r="N678" i="2"/>
  <c r="P589" i="2"/>
  <c r="M678" i="2"/>
  <c r="S678" i="2" s="1"/>
  <c r="N654" i="2"/>
  <c r="N570" i="2"/>
  <c r="N568" i="2"/>
  <c r="P677" i="2"/>
  <c r="M631" i="2"/>
  <c r="S631" i="2" s="1"/>
  <c r="N677" i="2"/>
  <c r="P663" i="2"/>
  <c r="M630" i="2"/>
  <c r="S630" i="2" s="1"/>
  <c r="P646" i="2"/>
  <c r="N586" i="2"/>
  <c r="P639" i="2"/>
  <c r="P533" i="2"/>
  <c r="M568" i="2"/>
  <c r="T568" i="2" s="1"/>
  <c r="P496" i="2"/>
  <c r="P570" i="2"/>
  <c r="N496" i="2"/>
  <c r="P591" i="2"/>
  <c r="P656" i="2"/>
  <c r="P536" i="2"/>
  <c r="T744" i="2"/>
  <c r="S747" i="2"/>
  <c r="N606" i="2"/>
  <c r="M328" i="2"/>
  <c r="T328" i="2" s="1"/>
  <c r="M606" i="2"/>
  <c r="T606" i="2" s="1"/>
  <c r="T570" i="2"/>
  <c r="S570" i="2"/>
  <c r="N511" i="2"/>
  <c r="M511" i="2"/>
  <c r="S511" i="2" s="1"/>
  <c r="N494" i="2"/>
  <c r="M494" i="2"/>
  <c r="S494" i="2" s="1"/>
  <c r="N391" i="2"/>
  <c r="P623" i="2"/>
  <c r="M594" i="2"/>
  <c r="S594" i="2" s="1"/>
  <c r="M536" i="2"/>
  <c r="S536" i="2" s="1"/>
  <c r="P479" i="2"/>
  <c r="N490" i="2"/>
  <c r="N639" i="2"/>
  <c r="M584" i="2"/>
  <c r="S584" i="2" s="1"/>
  <c r="M490" i="2"/>
  <c r="S490" i="2" s="1"/>
  <c r="P671" i="2"/>
  <c r="N623" i="2"/>
  <c r="T696" i="2"/>
  <c r="T694" i="2"/>
  <c r="T692" i="2"/>
  <c r="N671" i="2"/>
  <c r="P380" i="2"/>
  <c r="P600" i="2"/>
  <c r="P586" i="2"/>
  <c r="M546" i="2"/>
  <c r="S546" i="2" s="1"/>
  <c r="N688" i="2"/>
  <c r="M688" i="2"/>
  <c r="S688" i="2" s="1"/>
  <c r="N526" i="2"/>
  <c r="P528" i="2"/>
  <c r="P542" i="2"/>
  <c r="P508" i="2"/>
  <c r="N375" i="2"/>
  <c r="P545" i="2"/>
  <c r="N528" i="2"/>
  <c r="N474" i="2"/>
  <c r="P584" i="2"/>
  <c r="P556" i="2"/>
  <c r="N542" i="2"/>
  <c r="P674" i="2"/>
  <c r="P616" i="2"/>
  <c r="P548" i="2"/>
  <c r="T721" i="2"/>
  <c r="T719" i="2"/>
  <c r="M626" i="2"/>
  <c r="S626" i="2" s="1"/>
  <c r="P544" i="2"/>
  <c r="P530" i="2"/>
  <c r="N657" i="2"/>
  <c r="M541" i="2"/>
  <c r="S541" i="2" s="1"/>
  <c r="M657" i="2"/>
  <c r="T657" i="2" s="1"/>
  <c r="P572" i="2"/>
  <c r="N544" i="2"/>
  <c r="T625" i="2"/>
  <c r="S625" i="2"/>
  <c r="T552" i="2"/>
  <c r="S552" i="2"/>
  <c r="T550" i="2"/>
  <c r="S550" i="2"/>
  <c r="M512" i="2"/>
  <c r="S512" i="2" s="1"/>
  <c r="N478" i="2"/>
  <c r="M435" i="2"/>
  <c r="S435" i="2" s="1"/>
  <c r="P416" i="2"/>
  <c r="S705" i="2"/>
  <c r="S703" i="2"/>
  <c r="N655" i="2"/>
  <c r="M638" i="2"/>
  <c r="T638" i="2" s="1"/>
  <c r="M624" i="2"/>
  <c r="S624" i="2" s="1"/>
  <c r="P546" i="2"/>
  <c r="M478" i="2"/>
  <c r="S478" i="2" s="1"/>
  <c r="N689" i="2"/>
  <c r="N672" i="2"/>
  <c r="M655" i="2"/>
  <c r="T655" i="2" s="1"/>
  <c r="N640" i="2"/>
  <c r="P594" i="2"/>
  <c r="N578" i="2"/>
  <c r="N549" i="2"/>
  <c r="N531" i="2"/>
  <c r="P480" i="2"/>
  <c r="P458" i="2"/>
  <c r="P419" i="2"/>
  <c r="N416" i="2"/>
  <c r="M672" i="2"/>
  <c r="S672" i="2" s="1"/>
  <c r="M640" i="2"/>
  <c r="S640" i="2" s="1"/>
  <c r="P554" i="2"/>
  <c r="M531" i="2"/>
  <c r="S531" i="2" s="1"/>
  <c r="M526" i="2"/>
  <c r="P659" i="2"/>
  <c r="N548" i="2"/>
  <c r="M533" i="2"/>
  <c r="S533" i="2" s="1"/>
  <c r="P625" i="2"/>
  <c r="N596" i="2"/>
  <c r="N563" i="2"/>
  <c r="P550" i="2"/>
  <c r="N530" i="2"/>
  <c r="P596" i="2"/>
  <c r="P482" i="2"/>
  <c r="N482" i="2"/>
  <c r="N479" i="2"/>
  <c r="M399" i="2"/>
  <c r="S399" i="2" s="1"/>
  <c r="N620" i="2"/>
  <c r="M563" i="2"/>
  <c r="S563" i="2" s="1"/>
  <c r="P510" i="2"/>
  <c r="N364" i="2"/>
  <c r="T761" i="2"/>
  <c r="P690" i="2"/>
  <c r="N656" i="2"/>
  <c r="P641" i="2"/>
  <c r="N625" i="2"/>
  <c r="M620" i="2"/>
  <c r="S620" i="2" s="1"/>
  <c r="M559" i="2"/>
  <c r="S559" i="2" s="1"/>
  <c r="N550" i="2"/>
  <c r="P538" i="2"/>
  <c r="P532" i="2"/>
  <c r="P379" i="2"/>
  <c r="M332" i="2"/>
  <c r="S332" i="2" s="1"/>
  <c r="N673" i="2"/>
  <c r="P644" i="2"/>
  <c r="N609" i="2"/>
  <c r="M614" i="2"/>
  <c r="S614" i="2" s="1"/>
  <c r="N510" i="2"/>
  <c r="P495" i="2"/>
  <c r="P432" i="2"/>
  <c r="M417" i="2"/>
  <c r="S417" i="2" s="1"/>
  <c r="T735" i="2"/>
  <c r="N690" i="2"/>
  <c r="P687" i="2"/>
  <c r="N676" i="2"/>
  <c r="M673" i="2"/>
  <c r="S673" i="2" s="1"/>
  <c r="N622" i="2"/>
  <c r="P612" i="2"/>
  <c r="M609" i="2"/>
  <c r="S609" i="2" s="1"/>
  <c r="M579" i="2"/>
  <c r="S579" i="2" s="1"/>
  <c r="P552" i="2"/>
  <c r="M532" i="2"/>
  <c r="S532" i="2" s="1"/>
  <c r="M403" i="2"/>
  <c r="S403" i="2" s="1"/>
  <c r="P638" i="2"/>
  <c r="N627" i="2"/>
  <c r="M622" i="2"/>
  <c r="T622" i="2" s="1"/>
  <c r="P534" i="2"/>
  <c r="N642" i="2"/>
  <c r="M674" i="2"/>
  <c r="S674" i="2" s="1"/>
  <c r="M642" i="2"/>
  <c r="S642" i="2" s="1"/>
  <c r="P580" i="2"/>
  <c r="P512" i="2"/>
  <c r="M495" i="2"/>
  <c r="S495" i="2" s="1"/>
  <c r="N432" i="2"/>
  <c r="N687" i="2"/>
  <c r="N670" i="2"/>
  <c r="M627" i="2"/>
  <c r="M612" i="2"/>
  <c r="S612" i="2" s="1"/>
  <c r="N598" i="2"/>
  <c r="N552" i="2"/>
  <c r="N529" i="2"/>
  <c r="N413" i="2"/>
  <c r="M670" i="2"/>
  <c r="T670" i="2" s="1"/>
  <c r="P549" i="2"/>
  <c r="M534" i="2"/>
  <c r="S534" i="2" s="1"/>
  <c r="M529" i="2"/>
  <c r="S529" i="2" s="1"/>
  <c r="S623" i="2"/>
  <c r="S653" i="2"/>
  <c r="S629" i="2"/>
  <c r="S639" i="2"/>
  <c r="T645" i="2"/>
  <c r="S645" i="2"/>
  <c r="S676" i="2"/>
  <c r="T676" i="2"/>
  <c r="T643" i="2"/>
  <c r="S643" i="2"/>
  <c r="T641" i="2"/>
  <c r="S641" i="2"/>
  <c r="T659" i="2"/>
  <c r="S659" i="2"/>
  <c r="T654" i="2"/>
  <c r="S654" i="2"/>
  <c r="M664" i="2"/>
  <c r="M647" i="2"/>
  <c r="S647" i="2" s="1"/>
  <c r="N632" i="2"/>
  <c r="M628" i="2"/>
  <c r="S628" i="2" s="1"/>
  <c r="N649" i="2"/>
  <c r="M632" i="2"/>
  <c r="M689" i="2"/>
  <c r="S689" i="2" s="1"/>
  <c r="P680" i="2"/>
  <c r="P676" i="2"/>
  <c r="S661" i="2"/>
  <c r="M649" i="2"/>
  <c r="S649" i="2" s="1"/>
  <c r="M680" i="2"/>
  <c r="N644" i="2"/>
  <c r="N665" i="2"/>
  <c r="N663" i="2"/>
  <c r="N659" i="2"/>
  <c r="P648" i="2"/>
  <c r="P633" i="2"/>
  <c r="M665" i="2"/>
  <c r="S665" i="2" s="1"/>
  <c r="M683" i="2"/>
  <c r="S683" i="2" s="1"/>
  <c r="M681" i="2"/>
  <c r="S681" i="2" s="1"/>
  <c r="M679" i="2"/>
  <c r="S679" i="2" s="1"/>
  <c r="M675" i="2"/>
  <c r="S675" i="2" s="1"/>
  <c r="P660" i="2"/>
  <c r="N652" i="2"/>
  <c r="N641" i="2"/>
  <c r="P652" i="2"/>
  <c r="P668" i="2"/>
  <c r="P666" i="2"/>
  <c r="P664" i="2"/>
  <c r="P662" i="2"/>
  <c r="N658" i="2"/>
  <c r="P647" i="2"/>
  <c r="N643" i="2"/>
  <c r="P630" i="2"/>
  <c r="P628" i="2"/>
  <c r="P626" i="2"/>
  <c r="P624" i="2"/>
  <c r="P679" i="2"/>
  <c r="P675" i="2"/>
  <c r="M633" i="2"/>
  <c r="S633" i="2" s="1"/>
  <c r="P658" i="2"/>
  <c r="P643" i="2"/>
  <c r="T682" i="2"/>
  <c r="N660" i="2"/>
  <c r="N645" i="2"/>
  <c r="N648" i="2"/>
  <c r="P681" i="2"/>
  <c r="S572" i="2"/>
  <c r="T572" i="2"/>
  <c r="T542" i="2"/>
  <c r="S542" i="2"/>
  <c r="S538" i="2"/>
  <c r="T538" i="2"/>
  <c r="T549" i="2"/>
  <c r="S549" i="2"/>
  <c r="S588" i="2"/>
  <c r="T588" i="2"/>
  <c r="T547" i="2"/>
  <c r="S547" i="2"/>
  <c r="T545" i="2"/>
  <c r="S545" i="2"/>
  <c r="S556" i="2"/>
  <c r="T556" i="2"/>
  <c r="T543" i="2"/>
  <c r="S543" i="2"/>
  <c r="N527" i="2"/>
  <c r="N611" i="2"/>
  <c r="M587" i="2"/>
  <c r="S587" i="2" s="1"/>
  <c r="M527" i="2"/>
  <c r="N525" i="2"/>
  <c r="M611" i="2"/>
  <c r="M575" i="2"/>
  <c r="P564" i="2"/>
  <c r="M525" i="2"/>
  <c r="P610" i="2"/>
  <c r="N572" i="2"/>
  <c r="N556" i="2"/>
  <c r="M554" i="2"/>
  <c r="N342" i="2"/>
  <c r="P598" i="2"/>
  <c r="P593" i="2"/>
  <c r="P588" i="2"/>
  <c r="P560" i="2"/>
  <c r="N540" i="2"/>
  <c r="N538" i="2"/>
  <c r="T687" i="2"/>
  <c r="T652" i="2"/>
  <c r="T650" i="2"/>
  <c r="T648" i="2"/>
  <c r="T646" i="2"/>
  <c r="M610" i="2"/>
  <c r="S610" i="2" s="1"/>
  <c r="P595" i="2"/>
  <c r="N588" i="2"/>
  <c r="P576" i="2"/>
  <c r="N560" i="2"/>
  <c r="P492" i="2"/>
  <c r="N361" i="2"/>
  <c r="T728" i="2"/>
  <c r="T724" i="2"/>
  <c r="M605" i="2"/>
  <c r="S605" i="2" s="1"/>
  <c r="P590" i="2"/>
  <c r="P553" i="2"/>
  <c r="P551" i="2"/>
  <c r="P524" i="2"/>
  <c r="N595" i="2"/>
  <c r="N576" i="2"/>
  <c r="P571" i="2"/>
  <c r="P555" i="2"/>
  <c r="M492" i="2"/>
  <c r="S492" i="2" s="1"/>
  <c r="M391" i="2"/>
  <c r="S391" i="2" s="1"/>
  <c r="T671" i="2"/>
  <c r="N590" i="2"/>
  <c r="N553" i="2"/>
  <c r="N551" i="2"/>
  <c r="P547" i="2"/>
  <c r="P543" i="2"/>
  <c r="P539" i="2"/>
  <c r="P537" i="2"/>
  <c r="P535" i="2"/>
  <c r="M540" i="2"/>
  <c r="N475" i="2"/>
  <c r="T754" i="2"/>
  <c r="T712" i="2"/>
  <c r="T710" i="2"/>
  <c r="T708" i="2"/>
  <c r="P614" i="2"/>
  <c r="N607" i="2"/>
  <c r="N571" i="2"/>
  <c r="P562" i="2"/>
  <c r="N555" i="2"/>
  <c r="P541" i="2"/>
  <c r="M475" i="2"/>
  <c r="T475" i="2" s="1"/>
  <c r="P375" i="2"/>
  <c r="M597" i="2"/>
  <c r="S597" i="2" s="1"/>
  <c r="N573" i="2"/>
  <c r="N557" i="2"/>
  <c r="N547" i="2"/>
  <c r="N545" i="2"/>
  <c r="N543" i="2"/>
  <c r="N539" i="2"/>
  <c r="N537" i="2"/>
  <c r="N535" i="2"/>
  <c r="P578" i="2"/>
  <c r="M573" i="2"/>
  <c r="S573" i="2" s="1"/>
  <c r="N562" i="2"/>
  <c r="N559" i="2"/>
  <c r="S604" i="2"/>
  <c r="T604" i="2"/>
  <c r="S602" i="2"/>
  <c r="T602" i="2"/>
  <c r="S600" i="2"/>
  <c r="T600" i="2"/>
  <c r="S598" i="2"/>
  <c r="T598" i="2"/>
  <c r="S618" i="2"/>
  <c r="T618" i="2"/>
  <c r="S616" i="2"/>
  <c r="T616" i="2"/>
  <c r="N613" i="2"/>
  <c r="N603" i="2"/>
  <c r="N601" i="2"/>
  <c r="N599" i="2"/>
  <c r="P597" i="2"/>
  <c r="M613" i="2"/>
  <c r="M607" i="2"/>
  <c r="N605" i="2"/>
  <c r="M603" i="2"/>
  <c r="S603" i="2" s="1"/>
  <c r="M601" i="2"/>
  <c r="S601" i="2" s="1"/>
  <c r="M599" i="2"/>
  <c r="S599" i="2" s="1"/>
  <c r="P619" i="2"/>
  <c r="P617" i="2"/>
  <c r="P615" i="2"/>
  <c r="T595" i="2"/>
  <c r="T593" i="2"/>
  <c r="P618" i="2"/>
  <c r="N618" i="2"/>
  <c r="N616" i="2"/>
  <c r="P604" i="2"/>
  <c r="P602" i="2"/>
  <c r="N604" i="2"/>
  <c r="N602" i="2"/>
  <c r="N600" i="2"/>
  <c r="N619" i="2"/>
  <c r="N617" i="2"/>
  <c r="N615" i="2"/>
  <c r="S591" i="2"/>
  <c r="T591" i="2"/>
  <c r="N591" i="2"/>
  <c r="S586" i="2"/>
  <c r="T586" i="2"/>
  <c r="S589" i="2"/>
  <c r="T589" i="2"/>
  <c r="S590" i="2"/>
  <c r="M581" i="2"/>
  <c r="M577" i="2"/>
  <c r="M569" i="2"/>
  <c r="S569" i="2" s="1"/>
  <c r="M567" i="2"/>
  <c r="S567" i="2" s="1"/>
  <c r="N565" i="2"/>
  <c r="N561" i="2"/>
  <c r="S574" i="2"/>
  <c r="M565" i="2"/>
  <c r="M561" i="2"/>
  <c r="N582" i="2"/>
  <c r="N580" i="2"/>
  <c r="P566" i="2"/>
  <c r="M582" i="2"/>
  <c r="M566" i="2"/>
  <c r="M564" i="2"/>
  <c r="S564" i="2" s="1"/>
  <c r="P585" i="2"/>
  <c r="P583" i="2"/>
  <c r="T557" i="2"/>
  <c r="N585" i="2"/>
  <c r="N583" i="2"/>
  <c r="P581" i="2"/>
  <c r="P579" i="2"/>
  <c r="P577" i="2"/>
  <c r="P575" i="2"/>
  <c r="P569" i="2"/>
  <c r="P567" i="2"/>
  <c r="N589" i="2"/>
  <c r="T753" i="2"/>
  <c r="T738" i="2"/>
  <c r="T722" i="2"/>
  <c r="T706" i="2"/>
  <c r="T690" i="2"/>
  <c r="T660" i="2"/>
  <c r="T644" i="2"/>
  <c r="T596" i="2"/>
  <c r="T580" i="2"/>
  <c r="T548" i="2"/>
  <c r="T760" i="2"/>
  <c r="T745" i="2"/>
  <c r="T729" i="2"/>
  <c r="T713" i="2"/>
  <c r="T667" i="2"/>
  <c r="T619" i="2"/>
  <c r="T571" i="2"/>
  <c r="T555" i="2"/>
  <c r="T539" i="2"/>
  <c r="T751" i="2"/>
  <c r="T658" i="2"/>
  <c r="T578" i="2"/>
  <c r="T562" i="2"/>
  <c r="T530" i="2"/>
  <c r="T758" i="2"/>
  <c r="T743" i="2"/>
  <c r="T727" i="2"/>
  <c r="T617" i="2"/>
  <c r="T585" i="2"/>
  <c r="T553" i="2"/>
  <c r="T537" i="2"/>
  <c r="T656" i="2"/>
  <c r="T576" i="2"/>
  <c r="T560" i="2"/>
  <c r="T544" i="2"/>
  <c r="T528" i="2"/>
  <c r="T756" i="2"/>
  <c r="T725" i="2"/>
  <c r="T709" i="2"/>
  <c r="T693" i="2"/>
  <c r="T677" i="2"/>
  <c r="T663" i="2"/>
  <c r="T615" i="2"/>
  <c r="T583" i="2"/>
  <c r="T551" i="2"/>
  <c r="T535" i="2"/>
  <c r="N509" i="2"/>
  <c r="M493" i="2"/>
  <c r="S493" i="2" s="1"/>
  <c r="M509" i="2"/>
  <c r="S509" i="2" s="1"/>
  <c r="M524" i="2"/>
  <c r="S524" i="2" s="1"/>
  <c r="P476" i="2"/>
  <c r="M474" i="2"/>
  <c r="S474" i="2" s="1"/>
  <c r="P360" i="2"/>
  <c r="N476" i="2"/>
  <c r="M360" i="2"/>
  <c r="T360" i="2" s="1"/>
  <c r="P344" i="2"/>
  <c r="N394" i="2"/>
  <c r="N329" i="2"/>
  <c r="P523" i="2"/>
  <c r="P507" i="2"/>
  <c r="P473" i="2"/>
  <c r="M344" i="2"/>
  <c r="T344" i="2" s="1"/>
  <c r="P491" i="2"/>
  <c r="N523" i="2"/>
  <c r="N507" i="2"/>
  <c r="N325" i="2"/>
  <c r="N491" i="2"/>
  <c r="P328" i="2"/>
  <c r="N503" i="2"/>
  <c r="M433" i="2"/>
  <c r="S433" i="2" s="1"/>
  <c r="C3254" i="2"/>
  <c r="C3117" i="2"/>
  <c r="C3183" i="2"/>
  <c r="D3342" i="2"/>
  <c r="D3116" i="2"/>
  <c r="D3117" i="2"/>
  <c r="D3343" i="2"/>
  <c r="D2986" i="2"/>
  <c r="C3253" i="2"/>
  <c r="C2986" i="2"/>
  <c r="C3116" i="2"/>
  <c r="C3182" i="2"/>
  <c r="D3297" i="2"/>
  <c r="D3248" i="2"/>
  <c r="D3177" i="2"/>
  <c r="D3111" i="2"/>
  <c r="D3254" i="2"/>
  <c r="D3253" i="2"/>
  <c r="C3111" i="2"/>
  <c r="C3177" i="2"/>
  <c r="C3343" i="2"/>
  <c r="C3342" i="2"/>
  <c r="P500" i="2"/>
  <c r="M381" i="2"/>
  <c r="S381" i="2" s="1"/>
  <c r="N403" i="2"/>
  <c r="P405" i="2"/>
  <c r="N405" i="2"/>
  <c r="N419" i="2"/>
  <c r="P460" i="2"/>
  <c r="P422" i="2"/>
  <c r="N444" i="2"/>
  <c r="M444" i="2"/>
  <c r="S444" i="2" s="1"/>
  <c r="M438" i="2"/>
  <c r="S438" i="2" s="1"/>
  <c r="M406" i="2"/>
  <c r="S406" i="2" s="1"/>
  <c r="P514" i="2"/>
  <c r="P461" i="2"/>
  <c r="N353" i="2"/>
  <c r="N458" i="2"/>
  <c r="N443" i="2"/>
  <c r="N514" i="2"/>
  <c r="N461" i="2"/>
  <c r="P421" i="2"/>
  <c r="N480" i="2"/>
  <c r="P464" i="2"/>
  <c r="P435" i="2"/>
  <c r="P438" i="2"/>
  <c r="P339" i="2"/>
  <c r="P447" i="2"/>
  <c r="P385" i="2"/>
  <c r="M371" i="2"/>
  <c r="S371" i="2" s="1"/>
  <c r="M339" i="2"/>
  <c r="S339" i="2" s="1"/>
  <c r="M463" i="2"/>
  <c r="S463" i="2" s="1"/>
  <c r="N440" i="2"/>
  <c r="M424" i="2"/>
  <c r="T424" i="2" s="1"/>
  <c r="M408" i="2"/>
  <c r="T408" i="2" s="1"/>
  <c r="N463" i="2"/>
  <c r="M517" i="2"/>
  <c r="S517" i="2" s="1"/>
  <c r="N460" i="2"/>
  <c r="P446" i="2"/>
  <c r="M440" i="2"/>
  <c r="T440" i="2" s="1"/>
  <c r="P484" i="2"/>
  <c r="P355" i="2"/>
  <c r="M446" i="2"/>
  <c r="S446" i="2" s="1"/>
  <c r="P420" i="2"/>
  <c r="P404" i="2"/>
  <c r="P498" i="2"/>
  <c r="P436" i="2"/>
  <c r="P369" i="2"/>
  <c r="N355" i="2"/>
  <c r="P337" i="2"/>
  <c r="N447" i="2"/>
  <c r="P408" i="2"/>
  <c r="N424" i="2"/>
  <c r="P516" i="2"/>
  <c r="M462" i="2"/>
  <c r="S462" i="2" s="1"/>
  <c r="N423" i="2"/>
  <c r="N420" i="2"/>
  <c r="N404" i="2"/>
  <c r="N498" i="2"/>
  <c r="M487" i="2"/>
  <c r="S487" i="2" s="1"/>
  <c r="M439" i="2"/>
  <c r="S439" i="2" s="1"/>
  <c r="N436" i="2"/>
  <c r="N369" i="2"/>
  <c r="M501" i="2"/>
  <c r="S501" i="2" s="1"/>
  <c r="M459" i="2"/>
  <c r="S459" i="2" s="1"/>
  <c r="P382" i="2"/>
  <c r="N372" i="2"/>
  <c r="N457" i="2"/>
  <c r="P443" i="2"/>
  <c r="P332" i="2"/>
  <c r="M457" i="2"/>
  <c r="S457" i="2" s="1"/>
  <c r="P467" i="2"/>
  <c r="N380" i="2"/>
  <c r="M467" i="2"/>
  <c r="S467" i="2" s="1"/>
  <c r="N433" i="2"/>
  <c r="N417" i="2"/>
  <c r="P396" i="2"/>
  <c r="M379" i="2"/>
  <c r="S379" i="2" s="1"/>
  <c r="N487" i="2"/>
  <c r="M464" i="2"/>
  <c r="T464" i="2" s="1"/>
  <c r="M353" i="2"/>
  <c r="S353" i="2" s="1"/>
  <c r="M503" i="2"/>
  <c r="T503" i="2" s="1"/>
  <c r="N473" i="2"/>
  <c r="P407" i="2"/>
  <c r="N508" i="2"/>
  <c r="P451" i="2"/>
  <c r="M448" i="2"/>
  <c r="T448" i="2" s="1"/>
  <c r="N422" i="2"/>
  <c r="M361" i="2"/>
  <c r="S361" i="2" s="1"/>
  <c r="N337" i="2"/>
  <c r="M330" i="2"/>
  <c r="S330" i="2" s="1"/>
  <c r="P327" i="2"/>
  <c r="P522" i="2"/>
  <c r="N519" i="2"/>
  <c r="N477" i="2"/>
  <c r="M485" i="2"/>
  <c r="S485" i="2" s="1"/>
  <c r="M477" i="2"/>
  <c r="T477" i="2" s="1"/>
  <c r="N465" i="2"/>
  <c r="M451" i="2"/>
  <c r="S451" i="2" s="1"/>
  <c r="P445" i="2"/>
  <c r="M327" i="2"/>
  <c r="S327" i="2" s="1"/>
  <c r="P506" i="2"/>
  <c r="M506" i="2"/>
  <c r="T506" i="2" s="1"/>
  <c r="M402" i="2"/>
  <c r="S402" i="2" s="1"/>
  <c r="N522" i="2"/>
  <c r="P493" i="2"/>
  <c r="P462" i="2"/>
  <c r="P406" i="2"/>
  <c r="P401" i="2"/>
  <c r="N448" i="2"/>
  <c r="M407" i="2"/>
  <c r="S407" i="2" s="1"/>
  <c r="P324" i="2"/>
  <c r="M454" i="2"/>
  <c r="T454" i="2" s="1"/>
  <c r="N445" i="2"/>
  <c r="N374" i="2"/>
  <c r="P329" i="2"/>
  <c r="N411" i="2"/>
  <c r="M389" i="2"/>
  <c r="S389" i="2" s="1"/>
  <c r="P439" i="2"/>
  <c r="M431" i="2"/>
  <c r="S431" i="2" s="1"/>
  <c r="P427" i="2"/>
  <c r="N401" i="2"/>
  <c r="M519" i="2"/>
  <c r="T519" i="2" s="1"/>
  <c r="N521" i="2"/>
  <c r="N505" i="2"/>
  <c r="N516" i="2"/>
  <c r="P502" i="2"/>
  <c r="N500" i="2"/>
  <c r="P486" i="2"/>
  <c r="M484" i="2"/>
  <c r="S484" i="2" s="1"/>
  <c r="P504" i="2"/>
  <c r="M518" i="2"/>
  <c r="S518" i="2" s="1"/>
  <c r="P513" i="2"/>
  <c r="M502" i="2"/>
  <c r="S502" i="2" s="1"/>
  <c r="P497" i="2"/>
  <c r="M486" i="2"/>
  <c r="S486" i="2" s="1"/>
  <c r="P481" i="2"/>
  <c r="P520" i="2"/>
  <c r="N518" i="2"/>
  <c r="P488" i="2"/>
  <c r="N520" i="2"/>
  <c r="N504" i="2"/>
  <c r="N488" i="2"/>
  <c r="P515" i="2"/>
  <c r="N513" i="2"/>
  <c r="P499" i="2"/>
  <c r="N497" i="2"/>
  <c r="P483" i="2"/>
  <c r="N481" i="2"/>
  <c r="P517" i="2"/>
  <c r="N515" i="2"/>
  <c r="P501" i="2"/>
  <c r="N499" i="2"/>
  <c r="P485" i="2"/>
  <c r="N483" i="2"/>
  <c r="P521" i="2"/>
  <c r="P505" i="2"/>
  <c r="P489" i="2"/>
  <c r="N489" i="2"/>
  <c r="M465" i="2"/>
  <c r="S465" i="2" s="1"/>
  <c r="M374" i="2"/>
  <c r="S374" i="2" s="1"/>
  <c r="N358" i="2"/>
  <c r="P342" i="2"/>
  <c r="M325" i="2"/>
  <c r="S325" i="2" s="1"/>
  <c r="P411" i="2"/>
  <c r="N385" i="2"/>
  <c r="P376" i="2"/>
  <c r="M358" i="2"/>
  <c r="S358" i="2" s="1"/>
  <c r="P345" i="2"/>
  <c r="M470" i="2"/>
  <c r="T470" i="2" s="1"/>
  <c r="N373" i="2"/>
  <c r="P326" i="2"/>
  <c r="N324" i="2"/>
  <c r="M373" i="2"/>
  <c r="S373" i="2" s="1"/>
  <c r="P341" i="2"/>
  <c r="P410" i="2"/>
  <c r="N326" i="2"/>
  <c r="M427" i="2"/>
  <c r="S427" i="2" s="1"/>
  <c r="P426" i="2"/>
  <c r="M341" i="2"/>
  <c r="S341" i="2" s="1"/>
  <c r="P449" i="2"/>
  <c r="P437" i="2"/>
  <c r="P423" i="2"/>
  <c r="N421" i="2"/>
  <c r="N410" i="2"/>
  <c r="N383" i="2"/>
  <c r="P377" i="2"/>
  <c r="P356" i="2"/>
  <c r="P442" i="2"/>
  <c r="N426" i="2"/>
  <c r="P412" i="2"/>
  <c r="M383" i="2"/>
  <c r="S383" i="2" s="1"/>
  <c r="P372" i="2"/>
  <c r="N449" i="2"/>
  <c r="N437" i="2"/>
  <c r="P428" i="2"/>
  <c r="P402" i="2"/>
  <c r="P389" i="2"/>
  <c r="N377" i="2"/>
  <c r="N356" i="2"/>
  <c r="N346" i="2"/>
  <c r="N323" i="2"/>
  <c r="P357" i="2"/>
  <c r="N442" i="2"/>
  <c r="M412" i="2"/>
  <c r="S412" i="2" s="1"/>
  <c r="M346" i="2"/>
  <c r="S346" i="2" s="1"/>
  <c r="M323" i="2"/>
  <c r="S323" i="2" s="1"/>
  <c r="M428" i="2"/>
  <c r="S428" i="2" s="1"/>
  <c r="M415" i="2"/>
  <c r="S415" i="2" s="1"/>
  <c r="N399" i="2"/>
  <c r="N330" i="2"/>
  <c r="P470" i="2"/>
  <c r="N468" i="2"/>
  <c r="P454" i="2"/>
  <c r="N452" i="2"/>
  <c r="M468" i="2"/>
  <c r="T468" i="2" s="1"/>
  <c r="M452" i="2"/>
  <c r="T452" i="2" s="1"/>
  <c r="P472" i="2"/>
  <c r="P456" i="2"/>
  <c r="N471" i="2"/>
  <c r="N455" i="2"/>
  <c r="N469" i="2"/>
  <c r="M471" i="2"/>
  <c r="T471" i="2" s="1"/>
  <c r="P466" i="2"/>
  <c r="M455" i="2"/>
  <c r="S455" i="2" s="1"/>
  <c r="P450" i="2"/>
  <c r="M469" i="2"/>
  <c r="S469" i="2" s="1"/>
  <c r="P459" i="2"/>
  <c r="N456" i="2"/>
  <c r="M453" i="2"/>
  <c r="S453" i="2" s="1"/>
  <c r="N466" i="2"/>
  <c r="N450" i="2"/>
  <c r="N472" i="2"/>
  <c r="P453" i="2"/>
  <c r="P431" i="2"/>
  <c r="N429" i="2"/>
  <c r="P415" i="2"/>
  <c r="M429" i="2"/>
  <c r="S429" i="2" s="1"/>
  <c r="M413" i="2"/>
  <c r="S413" i="2" s="1"/>
  <c r="P430" i="2"/>
  <c r="P414" i="2"/>
  <c r="P441" i="2"/>
  <c r="M430" i="2"/>
  <c r="S430" i="2" s="1"/>
  <c r="P425" i="2"/>
  <c r="M414" i="2"/>
  <c r="S414" i="2" s="1"/>
  <c r="P409" i="2"/>
  <c r="P434" i="2"/>
  <c r="P418" i="2"/>
  <c r="N441" i="2"/>
  <c r="N425" i="2"/>
  <c r="N409" i="2"/>
  <c r="N434" i="2"/>
  <c r="N418" i="2"/>
  <c r="P343" i="2"/>
  <c r="M394" i="2"/>
  <c r="S394" i="2" s="1"/>
  <c r="N343" i="2"/>
  <c r="P294" i="2"/>
  <c r="M362" i="2"/>
  <c r="S362" i="2" s="1"/>
  <c r="P378" i="2"/>
  <c r="N376" i="2"/>
  <c r="P359" i="2"/>
  <c r="N357" i="2"/>
  <c r="N348" i="2"/>
  <c r="N345" i="2"/>
  <c r="P340" i="2"/>
  <c r="N362" i="2"/>
  <c r="P393" i="2"/>
  <c r="P371" i="2"/>
  <c r="N378" i="2"/>
  <c r="N359" i="2"/>
  <c r="N340" i="2"/>
  <c r="P348" i="2"/>
  <c r="P364" i="2"/>
  <c r="N395" i="2"/>
  <c r="M395" i="2"/>
  <c r="S395" i="2" s="1"/>
  <c r="P390" i="2"/>
  <c r="N396" i="2"/>
  <c r="M397" i="2"/>
  <c r="S397" i="2" s="1"/>
  <c r="P392" i="2"/>
  <c r="N390" i="2"/>
  <c r="P398" i="2"/>
  <c r="N393" i="2"/>
  <c r="N392" i="2"/>
  <c r="P387" i="2"/>
  <c r="P400" i="2"/>
  <c r="N398" i="2"/>
  <c r="P384" i="2"/>
  <c r="N382" i="2"/>
  <c r="N387" i="2"/>
  <c r="N400" i="2"/>
  <c r="P386" i="2"/>
  <c r="N384" i="2"/>
  <c r="P388" i="2"/>
  <c r="N386" i="2"/>
  <c r="P397" i="2"/>
  <c r="P381" i="2"/>
  <c r="N388" i="2"/>
  <c r="M365" i="2"/>
  <c r="S365" i="2" s="1"/>
  <c r="M349" i="2"/>
  <c r="S349" i="2" s="1"/>
  <c r="M333" i="2"/>
  <c r="S333" i="2" s="1"/>
  <c r="N367" i="2"/>
  <c r="N351" i="2"/>
  <c r="N335" i="2"/>
  <c r="M367" i="2"/>
  <c r="S367" i="2" s="1"/>
  <c r="M351" i="2"/>
  <c r="S351" i="2" s="1"/>
  <c r="M335" i="2"/>
  <c r="S335" i="2" s="1"/>
  <c r="P368" i="2"/>
  <c r="N366" i="2"/>
  <c r="P352" i="2"/>
  <c r="N350" i="2"/>
  <c r="M366" i="2"/>
  <c r="S366" i="2" s="1"/>
  <c r="M350" i="2"/>
  <c r="S350" i="2" s="1"/>
  <c r="M334" i="2"/>
  <c r="S334" i="2" s="1"/>
  <c r="P370" i="2"/>
  <c r="N368" i="2"/>
  <c r="P354" i="2"/>
  <c r="N352" i="2"/>
  <c r="P338" i="2"/>
  <c r="N336" i="2"/>
  <c r="P363" i="2"/>
  <c r="P347" i="2"/>
  <c r="M336" i="2"/>
  <c r="S336" i="2" s="1"/>
  <c r="P331" i="2"/>
  <c r="N370" i="2"/>
  <c r="N354" i="2"/>
  <c r="N338" i="2"/>
  <c r="P334" i="2"/>
  <c r="P365" i="2"/>
  <c r="N363" i="2"/>
  <c r="P349" i="2"/>
  <c r="N347" i="2"/>
  <c r="P333" i="2"/>
  <c r="N331" i="2"/>
  <c r="C2988" i="2"/>
  <c r="C3229" i="2"/>
  <c r="C2987" i="2"/>
  <c r="C3228" i="2"/>
  <c r="D3099" i="2"/>
  <c r="N297" i="2"/>
  <c r="D3094" i="2"/>
  <c r="D3153" i="2"/>
  <c r="D3095" i="2"/>
  <c r="P307" i="2"/>
  <c r="M257" i="2"/>
  <c r="T257" i="2" s="1"/>
  <c r="N227" i="2"/>
  <c r="P297" i="2"/>
  <c r="N294" i="2"/>
  <c r="P278" i="2"/>
  <c r="M278" i="2"/>
  <c r="S278" i="2" s="1"/>
  <c r="M313" i="2"/>
  <c r="T313" i="2" s="1"/>
  <c r="P299" i="2"/>
  <c r="D3201" i="2"/>
  <c r="C3201" i="2"/>
  <c r="N298" i="2"/>
  <c r="P310" i="2"/>
  <c r="M307" i="2"/>
  <c r="S307" i="2" s="1"/>
  <c r="M310" i="2"/>
  <c r="S310" i="2" s="1"/>
  <c r="N313" i="2"/>
  <c r="M298" i="2"/>
  <c r="S298" i="2" s="1"/>
  <c r="M244" i="2"/>
  <c r="S244" i="2" s="1"/>
  <c r="P295" i="2"/>
  <c r="N261" i="2"/>
  <c r="M261" i="2"/>
  <c r="S261" i="2" s="1"/>
  <c r="N276" i="2"/>
  <c r="M276" i="2"/>
  <c r="S276" i="2" s="1"/>
  <c r="P241" i="2"/>
  <c r="P293" i="2"/>
  <c r="P226" i="2"/>
  <c r="N256" i="2"/>
  <c r="N262" i="2"/>
  <c r="N259" i="2"/>
  <c r="M256" i="2"/>
  <c r="S256" i="2" s="1"/>
  <c r="M229" i="2"/>
  <c r="S229" i="2" s="1"/>
  <c r="P312" i="2"/>
  <c r="M262" i="2"/>
  <c r="S262" i="2" s="1"/>
  <c r="M259" i="2"/>
  <c r="S259" i="2" s="1"/>
  <c r="N244" i="2"/>
  <c r="P292" i="2"/>
  <c r="N312" i="2"/>
  <c r="M226" i="2"/>
  <c r="S226" i="2" s="1"/>
  <c r="N302" i="2"/>
  <c r="M296" i="2"/>
  <c r="T296" i="2" s="1"/>
  <c r="P275" i="2"/>
  <c r="N240" i="2"/>
  <c r="M302" i="2"/>
  <c r="S302" i="2" s="1"/>
  <c r="N243" i="2"/>
  <c r="P228" i="2"/>
  <c r="M243" i="2"/>
  <c r="S243" i="2" s="1"/>
  <c r="M289" i="2"/>
  <c r="S289" i="2" s="1"/>
  <c r="N205" i="2"/>
  <c r="N311" i="2"/>
  <c r="M311" i="2"/>
  <c r="T311" i="2" s="1"/>
  <c r="M292" i="2"/>
  <c r="S292" i="2" s="1"/>
  <c r="N245" i="2"/>
  <c r="P227" i="2"/>
  <c r="P245" i="2"/>
  <c r="P315" i="2"/>
  <c r="P277" i="2"/>
  <c r="N275" i="2"/>
  <c r="M241" i="2"/>
  <c r="S241" i="2" s="1"/>
  <c r="N189" i="2"/>
  <c r="P314" i="2"/>
  <c r="P291" i="2"/>
  <c r="M189" i="2"/>
  <c r="S189" i="2" s="1"/>
  <c r="P296" i="2"/>
  <c r="N277" i="2"/>
  <c r="P229" i="2"/>
  <c r="N192" i="2"/>
  <c r="N291" i="2"/>
  <c r="M192" i="2"/>
  <c r="S192" i="2" s="1"/>
  <c r="N260" i="2"/>
  <c r="P240" i="2"/>
  <c r="N281" i="2"/>
  <c r="P272" i="2"/>
  <c r="P264" i="2"/>
  <c r="N228" i="2"/>
  <c r="N314" i="2"/>
  <c r="P288" i="2"/>
  <c r="M272" i="2"/>
  <c r="S272" i="2" s="1"/>
  <c r="M288" i="2"/>
  <c r="S288" i="2" s="1"/>
  <c r="P316" i="2"/>
  <c r="M293" i="2"/>
  <c r="S293" i="2" s="1"/>
  <c r="M230" i="2"/>
  <c r="S230" i="2" s="1"/>
  <c r="P318" i="2"/>
  <c r="N318" i="2"/>
  <c r="P289" i="2"/>
  <c r="M274" i="2"/>
  <c r="S274" i="2" s="1"/>
  <c r="M195" i="2"/>
  <c r="T195" i="2" s="1"/>
  <c r="M286" i="2"/>
  <c r="S286" i="2" s="1"/>
  <c r="N257" i="2"/>
  <c r="P246" i="2"/>
  <c r="P274" i="2"/>
  <c r="N286" i="2"/>
  <c r="P258" i="2"/>
  <c r="P69" i="2"/>
  <c r="N316" i="2"/>
  <c r="M305" i="2"/>
  <c r="S305" i="2" s="1"/>
  <c r="P281" i="2"/>
  <c r="N265" i="2"/>
  <c r="N246" i="2"/>
  <c r="M265" i="2"/>
  <c r="S265" i="2" s="1"/>
  <c r="P224" i="2"/>
  <c r="P300" i="2"/>
  <c r="N224" i="2"/>
  <c r="P208" i="2"/>
  <c r="N195" i="2"/>
  <c r="N197" i="2"/>
  <c r="N273" i="2"/>
  <c r="N208" i="2"/>
  <c r="M303" i="2"/>
  <c r="S303" i="2" s="1"/>
  <c r="N300" i="2"/>
  <c r="N295" i="2"/>
  <c r="P290" i="2"/>
  <c r="M273" i="2"/>
  <c r="S273" i="2" s="1"/>
  <c r="P260" i="2"/>
  <c r="N258" i="2"/>
  <c r="M144" i="2"/>
  <c r="S144" i="2" s="1"/>
  <c r="P280" i="2"/>
  <c r="N283" i="2"/>
  <c r="P248" i="2"/>
  <c r="N248" i="2"/>
  <c r="P309" i="2"/>
  <c r="N232" i="2"/>
  <c r="P283" i="2"/>
  <c r="M232" i="2"/>
  <c r="S232" i="2" s="1"/>
  <c r="N303" i="2"/>
  <c r="N247" i="2"/>
  <c r="N202" i="2"/>
  <c r="M184" i="2"/>
  <c r="S184" i="2" s="1"/>
  <c r="P160" i="2"/>
  <c r="P267" i="2"/>
  <c r="P202" i="2"/>
  <c r="N290" i="2"/>
  <c r="N267" i="2"/>
  <c r="N231" i="2"/>
  <c r="M231" i="2"/>
  <c r="S231" i="2" s="1"/>
  <c r="M250" i="2"/>
  <c r="T250" i="2" s="1"/>
  <c r="M236" i="2"/>
  <c r="S236" i="2" s="1"/>
  <c r="M321" i="2"/>
  <c r="S321" i="2" s="1"/>
  <c r="N270" i="2"/>
  <c r="M270" i="2"/>
  <c r="S270" i="2" s="1"/>
  <c r="M130" i="2"/>
  <c r="S130" i="2" s="1"/>
  <c r="M252" i="2"/>
  <c r="S252" i="2" s="1"/>
  <c r="N234" i="2"/>
  <c r="N319" i="2"/>
  <c r="M234" i="2"/>
  <c r="T234" i="2" s="1"/>
  <c r="M319" i="2"/>
  <c r="T319" i="2" s="1"/>
  <c r="N271" i="2"/>
  <c r="M271" i="2"/>
  <c r="S271" i="2" s="1"/>
  <c r="N287" i="2"/>
  <c r="P236" i="2"/>
  <c r="M287" i="2"/>
  <c r="S287" i="2" s="1"/>
  <c r="P233" i="2"/>
  <c r="P178" i="2"/>
  <c r="N250" i="2"/>
  <c r="P247" i="2"/>
  <c r="D2988" i="2"/>
  <c r="D3307" i="2"/>
  <c r="D2987" i="2"/>
  <c r="D3306" i="2"/>
  <c r="P321" i="2"/>
  <c r="P305" i="2"/>
  <c r="N309" i="2"/>
  <c r="P320" i="2"/>
  <c r="P304" i="2"/>
  <c r="N322" i="2"/>
  <c r="P308" i="2"/>
  <c r="N306" i="2"/>
  <c r="M322" i="2"/>
  <c r="S322" i="2" s="1"/>
  <c r="P317" i="2"/>
  <c r="N315" i="2"/>
  <c r="M306" i="2"/>
  <c r="S306" i="2" s="1"/>
  <c r="P301" i="2"/>
  <c r="N299" i="2"/>
  <c r="M320" i="2"/>
  <c r="S320" i="2" s="1"/>
  <c r="M304" i="2"/>
  <c r="S304" i="2" s="1"/>
  <c r="N308" i="2"/>
  <c r="N317" i="2"/>
  <c r="N301" i="2"/>
  <c r="N279" i="2"/>
  <c r="N263" i="2"/>
  <c r="M279" i="2"/>
  <c r="S279" i="2" s="1"/>
  <c r="M263" i="2"/>
  <c r="S263" i="2" s="1"/>
  <c r="P285" i="2"/>
  <c r="P269" i="2"/>
  <c r="N285" i="2"/>
  <c r="N269" i="2"/>
  <c r="M280" i="2"/>
  <c r="T280" i="2" s="1"/>
  <c r="M264" i="2"/>
  <c r="S264" i="2" s="1"/>
  <c r="P284" i="2"/>
  <c r="N282" i="2"/>
  <c r="P268" i="2"/>
  <c r="N266" i="2"/>
  <c r="P266" i="2"/>
  <c r="M282" i="2"/>
  <c r="S282" i="2" s="1"/>
  <c r="N284" i="2"/>
  <c r="N268" i="2"/>
  <c r="P219" i="2"/>
  <c r="P252" i="2"/>
  <c r="P230" i="2"/>
  <c r="P186" i="2"/>
  <c r="P148" i="2"/>
  <c r="P249" i="2"/>
  <c r="M186" i="2"/>
  <c r="S186" i="2" s="1"/>
  <c r="N255" i="2"/>
  <c r="N239" i="2"/>
  <c r="M255" i="2"/>
  <c r="T255" i="2" s="1"/>
  <c r="M239" i="2"/>
  <c r="S239" i="2" s="1"/>
  <c r="N254" i="2"/>
  <c r="N238" i="2"/>
  <c r="M254" i="2"/>
  <c r="S254" i="2" s="1"/>
  <c r="M238" i="2"/>
  <c r="S238" i="2" s="1"/>
  <c r="P251" i="2"/>
  <c r="N249" i="2"/>
  <c r="P235" i="2"/>
  <c r="N233" i="2"/>
  <c r="N242" i="2"/>
  <c r="P253" i="2"/>
  <c r="N251" i="2"/>
  <c r="M242" i="2"/>
  <c r="S242" i="2" s="1"/>
  <c r="P237" i="2"/>
  <c r="N235" i="2"/>
  <c r="N253" i="2"/>
  <c r="N237" i="2"/>
  <c r="N211" i="2"/>
  <c r="N190" i="2"/>
  <c r="P210" i="2"/>
  <c r="P156" i="2"/>
  <c r="M183" i="2"/>
  <c r="S183" i="2" s="1"/>
  <c r="P167" i="2"/>
  <c r="P11" i="2"/>
  <c r="N222" i="2"/>
  <c r="M211" i="2"/>
  <c r="T211" i="2" s="1"/>
  <c r="P150" i="2"/>
  <c r="M137" i="2"/>
  <c r="S137" i="2" s="1"/>
  <c r="P136" i="2"/>
  <c r="M222" i="2"/>
  <c r="S222" i="2" s="1"/>
  <c r="P204" i="2"/>
  <c r="P184" i="2"/>
  <c r="N150" i="2"/>
  <c r="P217" i="2"/>
  <c r="M36" i="2"/>
  <c r="T36" i="2" s="1"/>
  <c r="N153" i="2"/>
  <c r="M153" i="2"/>
  <c r="S153" i="2" s="1"/>
  <c r="P181" i="2"/>
  <c r="N170" i="2"/>
  <c r="P134" i="2"/>
  <c r="P8" i="2"/>
  <c r="N156" i="2"/>
  <c r="M163" i="2"/>
  <c r="S163" i="2" s="1"/>
  <c r="N203" i="2"/>
  <c r="M190" i="2"/>
  <c r="S190" i="2" s="1"/>
  <c r="N187" i="2"/>
  <c r="N52" i="2"/>
  <c r="M203" i="2"/>
  <c r="T203" i="2" s="1"/>
  <c r="M187" i="2"/>
  <c r="T187" i="2" s="1"/>
  <c r="N181" i="2"/>
  <c r="N137" i="2"/>
  <c r="N134" i="2"/>
  <c r="P130" i="2"/>
  <c r="N220" i="2"/>
  <c r="N217" i="2"/>
  <c r="N162" i="2"/>
  <c r="M220" i="2"/>
  <c r="S220" i="2" s="1"/>
  <c r="P213" i="2"/>
  <c r="P201" i="2"/>
  <c r="N165" i="2"/>
  <c r="P152" i="2"/>
  <c r="P124" i="2"/>
  <c r="N172" i="2"/>
  <c r="M165" i="2"/>
  <c r="S165" i="2" s="1"/>
  <c r="N158" i="2"/>
  <c r="P155" i="2"/>
  <c r="P143" i="2"/>
  <c r="N213" i="2"/>
  <c r="N201" i="2"/>
  <c r="P197" i="2"/>
  <c r="M158" i="2"/>
  <c r="S158" i="2" s="1"/>
  <c r="M108" i="2"/>
  <c r="S108" i="2" s="1"/>
  <c r="N188" i="2"/>
  <c r="P185" i="2"/>
  <c r="P127" i="2"/>
  <c r="M219" i="2"/>
  <c r="S219" i="2" s="1"/>
  <c r="M206" i="2"/>
  <c r="S206" i="2" s="1"/>
  <c r="N183" i="2"/>
  <c r="M173" i="2"/>
  <c r="S173" i="2" s="1"/>
  <c r="M170" i="2"/>
  <c r="T170" i="2" s="1"/>
  <c r="P138" i="2"/>
  <c r="P135" i="2"/>
  <c r="P91" i="2"/>
  <c r="N84" i="2"/>
  <c r="T375" i="2"/>
  <c r="M157" i="2"/>
  <c r="S157" i="2" s="1"/>
  <c r="M135" i="2"/>
  <c r="S135" i="2" s="1"/>
  <c r="M122" i="2"/>
  <c r="S122" i="2" s="1"/>
  <c r="N91" i="2"/>
  <c r="N76" i="2"/>
  <c r="N176" i="2"/>
  <c r="N151" i="2"/>
  <c r="P157" i="2"/>
  <c r="N155" i="2"/>
  <c r="P122" i="2"/>
  <c r="P107" i="2"/>
  <c r="P65" i="2"/>
  <c r="N160" i="2"/>
  <c r="M84" i="2"/>
  <c r="T84" i="2" s="1"/>
  <c r="N65" i="2"/>
  <c r="N221" i="2"/>
  <c r="P205" i="2"/>
  <c r="P172" i="2"/>
  <c r="M151" i="2"/>
  <c r="S151" i="2" s="1"/>
  <c r="N128" i="2"/>
  <c r="P146" i="2"/>
  <c r="N146" i="2"/>
  <c r="N200" i="2"/>
  <c r="M179" i="2"/>
  <c r="S179" i="2" s="1"/>
  <c r="P162" i="2"/>
  <c r="M128" i="2"/>
  <c r="S128" i="2" s="1"/>
  <c r="M63" i="2"/>
  <c r="S63" i="2" s="1"/>
  <c r="M176" i="2"/>
  <c r="S176" i="2" s="1"/>
  <c r="P221" i="2"/>
  <c r="P200" i="2"/>
  <c r="P188" i="2"/>
  <c r="P139" i="2"/>
  <c r="N124" i="2"/>
  <c r="P80" i="2"/>
  <c r="P216" i="2"/>
  <c r="N177" i="2"/>
  <c r="P174" i="2"/>
  <c r="M139" i="2"/>
  <c r="S139" i="2" s="1"/>
  <c r="M177" i="2"/>
  <c r="S177" i="2" s="1"/>
  <c r="P159" i="2"/>
  <c r="P120" i="2"/>
  <c r="M41" i="2"/>
  <c r="S41" i="2" s="1"/>
  <c r="P218" i="2"/>
  <c r="N216" i="2"/>
  <c r="N174" i="2"/>
  <c r="M123" i="2"/>
  <c r="S123" i="2" s="1"/>
  <c r="P206" i="2"/>
  <c r="N204" i="2"/>
  <c r="P171" i="2"/>
  <c r="P141" i="2"/>
  <c r="N108" i="2"/>
  <c r="N56" i="2"/>
  <c r="N218" i="2"/>
  <c r="N185" i="2"/>
  <c r="P89" i="2"/>
  <c r="N144" i="2"/>
  <c r="N141" i="2"/>
  <c r="D3356" i="2"/>
  <c r="D3267" i="2"/>
  <c r="D3351" i="2"/>
  <c r="D3262" i="2"/>
  <c r="D3350" i="2"/>
  <c r="D3190" i="2"/>
  <c r="D3261" i="2"/>
  <c r="C3190" i="2"/>
  <c r="C3124" i="2"/>
  <c r="C3125" i="2"/>
  <c r="C3191" i="2"/>
  <c r="C3356" i="2"/>
  <c r="P212" i="2"/>
  <c r="N210" i="2"/>
  <c r="P196" i="2"/>
  <c r="N194" i="2"/>
  <c r="P215" i="2"/>
  <c r="P199" i="2"/>
  <c r="M215" i="2"/>
  <c r="S215" i="2" s="1"/>
  <c r="M199" i="2"/>
  <c r="T199" i="2" s="1"/>
  <c r="P194" i="2"/>
  <c r="P214" i="2"/>
  <c r="N212" i="2"/>
  <c r="P198" i="2"/>
  <c r="N196" i="2"/>
  <c r="P223" i="2"/>
  <c r="P207" i="2"/>
  <c r="P191" i="2"/>
  <c r="N214" i="2"/>
  <c r="N198" i="2"/>
  <c r="P225" i="2"/>
  <c r="N223" i="2"/>
  <c r="P209" i="2"/>
  <c r="N207" i="2"/>
  <c r="P193" i="2"/>
  <c r="N191" i="2"/>
  <c r="N225" i="2"/>
  <c r="N209" i="2"/>
  <c r="N193" i="2"/>
  <c r="N125" i="2"/>
  <c r="M56" i="2"/>
  <c r="S56" i="2" s="1"/>
  <c r="N27" i="2"/>
  <c r="M125" i="2"/>
  <c r="S125" i="2" s="1"/>
  <c r="N106" i="2"/>
  <c r="N89" i="2"/>
  <c r="N83" i="2"/>
  <c r="N80" i="2"/>
  <c r="P105" i="2"/>
  <c r="P88" i="2"/>
  <c r="P79" i="2"/>
  <c r="N40" i="2"/>
  <c r="N3" i="2"/>
  <c r="M40" i="2"/>
  <c r="S40" i="2" s="1"/>
  <c r="N29" i="2"/>
  <c r="N119" i="2"/>
  <c r="N105" i="2"/>
  <c r="N88" i="2"/>
  <c r="M79" i="2"/>
  <c r="S79" i="2" s="1"/>
  <c r="M29" i="2"/>
  <c r="S29" i="2" s="1"/>
  <c r="T377" i="2"/>
  <c r="N178" i="2"/>
  <c r="P173" i="2"/>
  <c r="N159" i="2"/>
  <c r="P140" i="2"/>
  <c r="N138" i="2"/>
  <c r="M64" i="2"/>
  <c r="S64" i="2" s="1"/>
  <c r="P42" i="2"/>
  <c r="N13" i="2"/>
  <c r="S201" i="2"/>
  <c r="P154" i="2"/>
  <c r="N152" i="2"/>
  <c r="N126" i="2"/>
  <c r="P121" i="2"/>
  <c r="N81" i="2"/>
  <c r="M13" i="2"/>
  <c r="S13" i="2" s="1"/>
  <c r="N103" i="2"/>
  <c r="P175" i="2"/>
  <c r="N161" i="2"/>
  <c r="N140" i="2"/>
  <c r="P118" i="2"/>
  <c r="P87" i="2"/>
  <c r="M81" i="2"/>
  <c r="S81" i="2" s="1"/>
  <c r="P31" i="2"/>
  <c r="M103" i="2"/>
  <c r="S103" i="2" s="1"/>
  <c r="M161" i="2"/>
  <c r="S161" i="2" s="1"/>
  <c r="N154" i="2"/>
  <c r="P123" i="2"/>
  <c r="N121" i="2"/>
  <c r="P104" i="2"/>
  <c r="N60" i="2"/>
  <c r="N175" i="2"/>
  <c r="M118" i="2"/>
  <c r="S118" i="2" s="1"/>
  <c r="N87" i="2"/>
  <c r="P63" i="2"/>
  <c r="M60" i="2"/>
  <c r="S60" i="2" s="1"/>
  <c r="M31" i="2"/>
  <c r="S31" i="2" s="1"/>
  <c r="N142" i="2"/>
  <c r="M104" i="2"/>
  <c r="S104" i="2" s="1"/>
  <c r="C3122" i="2"/>
  <c r="C3188" i="2"/>
  <c r="D2994" i="2"/>
  <c r="C2995" i="2"/>
  <c r="C2994" i="2"/>
  <c r="D3348" i="2"/>
  <c r="D3259" i="2"/>
  <c r="D3349" i="2"/>
  <c r="D3189" i="2"/>
  <c r="D3260" i="2"/>
  <c r="D3249" i="2"/>
  <c r="D3338" i="2"/>
  <c r="C3112" i="2"/>
  <c r="C3178" i="2"/>
  <c r="C3189" i="2"/>
  <c r="C3128" i="2"/>
  <c r="P179" i="2"/>
  <c r="M168" i="2"/>
  <c r="S168" i="2" s="1"/>
  <c r="P163" i="2"/>
  <c r="P169" i="2"/>
  <c r="N167" i="2"/>
  <c r="N169" i="2"/>
  <c r="P180" i="2"/>
  <c r="P164" i="2"/>
  <c r="N171" i="2"/>
  <c r="P182" i="2"/>
  <c r="N180" i="2"/>
  <c r="P166" i="2"/>
  <c r="N164" i="2"/>
  <c r="N182" i="2"/>
  <c r="P168" i="2"/>
  <c r="N166" i="2"/>
  <c r="D3318" i="2"/>
  <c r="D3355" i="2"/>
  <c r="D3266" i="2"/>
  <c r="D3354" i="2"/>
  <c r="D3265" i="2"/>
  <c r="C3129" i="2"/>
  <c r="C3195" i="2"/>
  <c r="S147" i="2"/>
  <c r="T147" i="2"/>
  <c r="N132" i="2"/>
  <c r="M132" i="2"/>
  <c r="T132" i="2" s="1"/>
  <c r="N133" i="2"/>
  <c r="M133" i="2"/>
  <c r="S133" i="2" s="1"/>
  <c r="M142" i="2"/>
  <c r="S142" i="2" s="1"/>
  <c r="M126" i="2"/>
  <c r="S126" i="2" s="1"/>
  <c r="P129" i="2"/>
  <c r="M143" i="2"/>
  <c r="S143" i="2" s="1"/>
  <c r="N136" i="2"/>
  <c r="M127" i="2"/>
  <c r="S127" i="2" s="1"/>
  <c r="N148" i="2"/>
  <c r="P145" i="2"/>
  <c r="P149" i="2"/>
  <c r="P147" i="2"/>
  <c r="N145" i="2"/>
  <c r="P131" i="2"/>
  <c r="N129" i="2"/>
  <c r="N149" i="2"/>
  <c r="N147" i="2"/>
  <c r="N131" i="2"/>
  <c r="N120" i="2"/>
  <c r="S450" i="2"/>
  <c r="P3317" i="2"/>
  <c r="S197" i="2"/>
  <c r="M73" i="2"/>
  <c r="S73" i="2" s="1"/>
  <c r="S473" i="2"/>
  <c r="S148" i="2"/>
  <c r="M76" i="2"/>
  <c r="S76" i="2" s="1"/>
  <c r="M52" i="2"/>
  <c r="T52" i="2" s="1"/>
  <c r="N15" i="2"/>
  <c r="S315" i="2"/>
  <c r="S150" i="2"/>
  <c r="S317" i="2"/>
  <c r="S479" i="2"/>
  <c r="M68" i="2"/>
  <c r="T68" i="2" s="1"/>
  <c r="T393" i="2"/>
  <c r="N46" i="2"/>
  <c r="M59" i="2"/>
  <c r="S59" i="2" s="1"/>
  <c r="T260" i="2"/>
  <c r="T258" i="2"/>
  <c r="P15" i="2"/>
  <c r="P78" i="2"/>
  <c r="P92" i="2"/>
  <c r="T422" i="2"/>
  <c r="T420" i="2"/>
  <c r="T418" i="2"/>
  <c r="T416" i="2"/>
  <c r="M106" i="2"/>
  <c r="S106" i="2" s="1"/>
  <c r="N78" i="2"/>
  <c r="N59" i="2"/>
  <c r="P83" i="2"/>
  <c r="P36" i="2"/>
  <c r="P49" i="2"/>
  <c r="P25" i="2"/>
  <c r="N3318" i="2"/>
  <c r="P61" i="2"/>
  <c r="M25" i="2"/>
  <c r="S25" i="2" s="1"/>
  <c r="M9" i="2"/>
  <c r="M3301" i="2"/>
  <c r="T3301" i="2" s="1"/>
  <c r="N3254" i="2"/>
  <c r="P110" i="2"/>
  <c r="P77" i="2"/>
  <c r="M3269" i="2"/>
  <c r="T3269" i="2" s="1"/>
  <c r="N3253" i="2"/>
  <c r="N61" i="2"/>
  <c r="P9" i="2"/>
  <c r="M3252" i="2"/>
  <c r="T3252" i="2" s="1"/>
  <c r="N3252" i="2"/>
  <c r="N77" i="2"/>
  <c r="P21" i="2"/>
  <c r="M3178" i="2"/>
  <c r="T3178" i="2" s="1"/>
  <c r="N3103" i="2"/>
  <c r="T491" i="2"/>
  <c r="T489" i="2"/>
  <c r="N117" i="2"/>
  <c r="P24" i="2"/>
  <c r="T356" i="2"/>
  <c r="T354" i="2"/>
  <c r="T352" i="2"/>
  <c r="M117" i="2"/>
  <c r="T117" i="2" s="1"/>
  <c r="M37" i="2"/>
  <c r="S37" i="2" s="1"/>
  <c r="N21" i="2"/>
  <c r="T225" i="2"/>
  <c r="T223" i="2"/>
  <c r="T221" i="2"/>
  <c r="T217" i="2"/>
  <c r="T167" i="2"/>
  <c r="N24" i="2"/>
  <c r="M3333" i="2"/>
  <c r="T3333" i="2" s="1"/>
  <c r="T169" i="2"/>
  <c r="N109" i="2"/>
  <c r="M93" i="2"/>
  <c r="S93" i="2" s="1"/>
  <c r="P90" i="2"/>
  <c r="N73" i="2"/>
  <c r="P57" i="2"/>
  <c r="T301" i="2"/>
  <c r="T299" i="2"/>
  <c r="T297" i="2"/>
  <c r="T295" i="2"/>
  <c r="T210" i="2"/>
  <c r="T208" i="2"/>
  <c r="T204" i="2"/>
  <c r="T185" i="2"/>
  <c r="T181" i="2"/>
  <c r="T131" i="2"/>
  <c r="P6" i="2"/>
  <c r="N49" i="2"/>
  <c r="N113" i="2"/>
  <c r="P23" i="2"/>
  <c r="N5" i="2"/>
  <c r="M5" i="2"/>
  <c r="S5" i="2" s="1"/>
  <c r="P101" i="2"/>
  <c r="N23" i="2"/>
  <c r="P62" i="2"/>
  <c r="N54" i="2"/>
  <c r="P51" i="2"/>
  <c r="P7" i="2"/>
  <c r="P3220" i="2"/>
  <c r="S171" i="2"/>
  <c r="P112" i="2"/>
  <c r="N101" i="2"/>
  <c r="M54" i="2"/>
  <c r="S54" i="2" s="1"/>
  <c r="T461" i="2"/>
  <c r="T436" i="2"/>
  <c r="T434" i="2"/>
  <c r="T432" i="2"/>
  <c r="N62" i="2"/>
  <c r="P34" i="2"/>
  <c r="N7" i="2"/>
  <c r="T342" i="2"/>
  <c r="T340" i="2"/>
  <c r="T338" i="2"/>
  <c r="T237" i="2"/>
  <c r="T235" i="2"/>
  <c r="T233" i="2"/>
  <c r="N97" i="2"/>
  <c r="T515" i="2"/>
  <c r="T513" i="2"/>
  <c r="M97" i="2"/>
  <c r="S97" i="2" s="1"/>
  <c r="N34" i="2"/>
  <c r="N93" i="2"/>
  <c r="N64" i="2"/>
  <c r="P53" i="2"/>
  <c r="P50" i="2"/>
  <c r="N22" i="2"/>
  <c r="T20" i="2"/>
  <c r="S20" i="2"/>
  <c r="S11" i="2"/>
  <c r="T11" i="2"/>
  <c r="M3355" i="2"/>
  <c r="T3355" i="2" s="1"/>
  <c r="S510" i="2"/>
  <c r="S508" i="2"/>
  <c r="S504" i="2"/>
  <c r="S466" i="2"/>
  <c r="S423" i="2"/>
  <c r="S376" i="2"/>
  <c r="T331" i="2"/>
  <c r="T329" i="2"/>
  <c r="T294" i="2"/>
  <c r="T290" i="2"/>
  <c r="S253" i="2"/>
  <c r="S251" i="2"/>
  <c r="T249" i="2"/>
  <c r="S216" i="2"/>
  <c r="S214" i="2"/>
  <c r="S212" i="2"/>
  <c r="T124" i="2"/>
  <c r="M3339" i="2"/>
  <c r="T3339" i="2" s="1"/>
  <c r="S456" i="2"/>
  <c r="T411" i="2"/>
  <c r="T409" i="2"/>
  <c r="T372" i="2"/>
  <c r="T370" i="2"/>
  <c r="T368" i="2"/>
  <c r="T162" i="2"/>
  <c r="T160" i="2"/>
  <c r="T156" i="2"/>
  <c r="T78" i="2"/>
  <c r="N32" i="2"/>
  <c r="P46" i="2"/>
  <c r="M32" i="2"/>
  <c r="T32" i="2" s="1"/>
  <c r="P4" i="2"/>
  <c r="M3191" i="2"/>
  <c r="T3191" i="2" s="1"/>
  <c r="P48" i="2"/>
  <c r="M4" i="2"/>
  <c r="T4" i="2" s="1"/>
  <c r="P45" i="2"/>
  <c r="P33" i="2"/>
  <c r="P3160" i="2"/>
  <c r="N3208" i="2"/>
  <c r="T499" i="2"/>
  <c r="T498" i="2"/>
  <c r="T496" i="2"/>
  <c r="T285" i="2"/>
  <c r="T283" i="2"/>
  <c r="T281" i="2"/>
  <c r="T248" i="2"/>
  <c r="T246" i="2"/>
  <c r="T202" i="2"/>
  <c r="T121" i="2"/>
  <c r="N85" i="2"/>
  <c r="M69" i="2"/>
  <c r="S69" i="2" s="1"/>
  <c r="N48" i="2"/>
  <c r="M3101" i="2"/>
  <c r="T3101" i="2" s="1"/>
  <c r="P3159" i="2"/>
  <c r="T363" i="2"/>
  <c r="T326" i="2"/>
  <c r="T324" i="2"/>
  <c r="T155" i="2"/>
  <c r="N107" i="2"/>
  <c r="P102" i="2"/>
  <c r="N90" i="2"/>
  <c r="M85" i="2"/>
  <c r="S85" i="2" s="1"/>
  <c r="P75" i="2"/>
  <c r="P38" i="2"/>
  <c r="N33" i="2"/>
  <c r="P20" i="2"/>
  <c r="N11" i="2"/>
  <c r="N6" i="2"/>
  <c r="M3100" i="2"/>
  <c r="S3100" i="2" s="1"/>
  <c r="N3192" i="2"/>
  <c r="S488" i="2"/>
  <c r="T447" i="2"/>
  <c r="T445" i="2"/>
  <c r="T443" i="2"/>
  <c r="T441" i="2"/>
  <c r="T404" i="2"/>
  <c r="T400" i="2"/>
  <c r="T359" i="2"/>
  <c r="T194" i="2"/>
  <c r="T188" i="2"/>
  <c r="N50" i="2"/>
  <c r="P27" i="2"/>
  <c r="P22" i="2"/>
  <c r="P3" i="2"/>
  <c r="N3191" i="2"/>
  <c r="T522" i="2"/>
  <c r="T520" i="2"/>
  <c r="T482" i="2"/>
  <c r="T480" i="2"/>
  <c r="S312" i="2"/>
  <c r="T269" i="2"/>
  <c r="T267" i="2"/>
  <c r="T228" i="2"/>
  <c r="S146" i="2"/>
  <c r="M75" i="2"/>
  <c r="S75" i="2" s="1"/>
  <c r="N35" i="2"/>
  <c r="N20" i="2"/>
  <c r="N3176" i="2"/>
  <c r="S392" i="2"/>
  <c r="T347" i="2"/>
  <c r="T345" i="2"/>
  <c r="T308" i="2"/>
  <c r="T140" i="2"/>
  <c r="N95" i="2"/>
  <c r="P68" i="2"/>
  <c r="M35" i="2"/>
  <c r="N3148" i="2"/>
  <c r="S472" i="2"/>
  <c r="T425" i="2"/>
  <c r="T390" i="2"/>
  <c r="T388" i="2"/>
  <c r="T386" i="2"/>
  <c r="T384" i="2"/>
  <c r="T343" i="2"/>
  <c r="S218" i="2"/>
  <c r="T178" i="2"/>
  <c r="T174" i="2"/>
  <c r="T172" i="2"/>
  <c r="M95" i="2"/>
  <c r="S95" i="2" s="1"/>
  <c r="N58" i="2"/>
  <c r="N3116" i="2"/>
  <c r="N112" i="2"/>
  <c r="M58" i="2"/>
  <c r="S58" i="2" s="1"/>
  <c r="C3095" i="2"/>
  <c r="C3159" i="2"/>
  <c r="D3326" i="2"/>
  <c r="D3232" i="2"/>
  <c r="T91" i="2"/>
  <c r="T89" i="2"/>
  <c r="S98" i="2"/>
  <c r="T98" i="2"/>
  <c r="T112" i="2"/>
  <c r="S112" i="2"/>
  <c r="S96" i="2"/>
  <c r="T96" i="2"/>
  <c r="S92" i="2"/>
  <c r="T92" i="2"/>
  <c r="S94" i="2"/>
  <c r="T94" i="2"/>
  <c r="T116" i="2"/>
  <c r="S116" i="2"/>
  <c r="M119" i="2"/>
  <c r="N115" i="2"/>
  <c r="N111" i="2"/>
  <c r="M115" i="2"/>
  <c r="M113" i="2"/>
  <c r="S113" i="2" s="1"/>
  <c r="M111" i="2"/>
  <c r="S111" i="2" s="1"/>
  <c r="M109" i="2"/>
  <c r="S109" i="2" s="1"/>
  <c r="P99" i="2"/>
  <c r="M99" i="2"/>
  <c r="P116" i="2"/>
  <c r="M114" i="2"/>
  <c r="M110" i="2"/>
  <c r="M102" i="2"/>
  <c r="S102" i="2" s="1"/>
  <c r="N100" i="2"/>
  <c r="P98" i="2"/>
  <c r="P96" i="2"/>
  <c r="P94" i="2"/>
  <c r="M100" i="2"/>
  <c r="P114" i="2"/>
  <c r="T107" i="2"/>
  <c r="T105" i="2"/>
  <c r="T101" i="2"/>
  <c r="N98" i="2"/>
  <c r="N96" i="2"/>
  <c r="N94" i="2"/>
  <c r="N92" i="2"/>
  <c r="N116" i="2"/>
  <c r="T87" i="2"/>
  <c r="D3231" i="2"/>
  <c r="D3158" i="2"/>
  <c r="D3325" i="2"/>
  <c r="C3094" i="2"/>
  <c r="C3158" i="2"/>
  <c r="T62" i="2"/>
  <c r="S71" i="2"/>
  <c r="T71" i="2"/>
  <c r="T83" i="2"/>
  <c r="S83" i="2"/>
  <c r="T82" i="2"/>
  <c r="S82" i="2"/>
  <c r="T80" i="2"/>
  <c r="S80" i="2"/>
  <c r="N66" i="2"/>
  <c r="M66" i="2"/>
  <c r="P67" i="2"/>
  <c r="N71" i="2"/>
  <c r="P86" i="2"/>
  <c r="M67" i="2"/>
  <c r="N86" i="2"/>
  <c r="P82" i="2"/>
  <c r="P74" i="2"/>
  <c r="P72" i="2"/>
  <c r="P70" i="2"/>
  <c r="P71" i="2"/>
  <c r="N82" i="2"/>
  <c r="N74" i="2"/>
  <c r="N72" i="2"/>
  <c r="N70" i="2"/>
  <c r="S34" i="2"/>
  <c r="T50" i="2"/>
  <c r="T48" i="2"/>
  <c r="S46" i="2"/>
  <c r="T46" i="2"/>
  <c r="S57" i="2"/>
  <c r="T57" i="2"/>
  <c r="S55" i="2"/>
  <c r="T55" i="2"/>
  <c r="S53" i="2"/>
  <c r="T53" i="2"/>
  <c r="S51" i="2"/>
  <c r="T51" i="2"/>
  <c r="M43" i="2"/>
  <c r="M39" i="2"/>
  <c r="N44" i="2"/>
  <c r="N42" i="2"/>
  <c r="N38" i="2"/>
  <c r="M44" i="2"/>
  <c r="N57" i="2"/>
  <c r="N55" i="2"/>
  <c r="N53" i="2"/>
  <c r="P55" i="2"/>
  <c r="P47" i="2"/>
  <c r="N51" i="2"/>
  <c r="N47" i="2"/>
  <c r="N45" i="2"/>
  <c r="P43" i="2"/>
  <c r="P41" i="2"/>
  <c r="P39" i="2"/>
  <c r="P37" i="2"/>
  <c r="T7" i="2"/>
  <c r="S19" i="2"/>
  <c r="T19" i="2"/>
  <c r="S18" i="2"/>
  <c r="T18" i="2"/>
  <c r="S14" i="2"/>
  <c r="T14" i="2"/>
  <c r="S12" i="2"/>
  <c r="T12" i="2"/>
  <c r="S16" i="2"/>
  <c r="T16" i="2"/>
  <c r="T30" i="2"/>
  <c r="S30" i="2"/>
  <c r="P30" i="2"/>
  <c r="P28" i="2"/>
  <c r="P26" i="2"/>
  <c r="P17" i="2"/>
  <c r="N19" i="2"/>
  <c r="N17" i="2"/>
  <c r="N30" i="2"/>
  <c r="N26" i="2"/>
  <c r="M28" i="2"/>
  <c r="P18" i="2"/>
  <c r="P16" i="2"/>
  <c r="P14" i="2"/>
  <c r="P12" i="2"/>
  <c r="P10" i="2"/>
  <c r="P19" i="2"/>
  <c r="T27" i="2"/>
  <c r="T23" i="2"/>
  <c r="T21" i="2"/>
  <c r="N18" i="2"/>
  <c r="N16" i="2"/>
  <c r="N14" i="2"/>
  <c r="N12" i="2"/>
  <c r="N10" i="2"/>
  <c r="N8" i="2"/>
  <c r="T3" i="2"/>
  <c r="D3240" i="2"/>
  <c r="D3334" i="2"/>
  <c r="D3303" i="2"/>
  <c r="D2985" i="2"/>
  <c r="D3220" i="2"/>
  <c r="D3302" i="2"/>
  <c r="D2984" i="2"/>
  <c r="D3219" i="2"/>
  <c r="D3236" i="2"/>
  <c r="D3330" i="2"/>
  <c r="D3241" i="2"/>
  <c r="D3335" i="2"/>
  <c r="C3219" i="2"/>
  <c r="C2984" i="2"/>
  <c r="C3302" i="2"/>
  <c r="C3163" i="2"/>
  <c r="C3099" i="2"/>
  <c r="C3220" i="2"/>
  <c r="C2985" i="2"/>
  <c r="C3303" i="2"/>
  <c r="T398" i="2"/>
  <c r="T382" i="2"/>
  <c r="T318" i="2"/>
  <c r="T240" i="2"/>
  <c r="T224" i="2"/>
  <c r="T209" i="2"/>
  <c r="T193" i="2"/>
  <c r="T138" i="2"/>
  <c r="T90" i="2"/>
  <c r="T74" i="2"/>
  <c r="T42" i="2"/>
  <c r="T26" i="2"/>
  <c r="T10" i="2"/>
  <c r="T516" i="2"/>
  <c r="T500" i="2"/>
  <c r="T437" i="2"/>
  <c r="T421" i="2"/>
  <c r="T405" i="2"/>
  <c r="T357" i="2"/>
  <c r="T309" i="2"/>
  <c r="T277" i="2"/>
  <c r="T247" i="2"/>
  <c r="T200" i="2"/>
  <c r="T154" i="2"/>
  <c r="T145" i="2"/>
  <c r="T129" i="2"/>
  <c r="T65" i="2"/>
  <c r="T49" i="2"/>
  <c r="T33" i="2"/>
  <c r="T17" i="2"/>
  <c r="T523" i="2"/>
  <c r="T507" i="2"/>
  <c r="T476" i="2"/>
  <c r="T460" i="2"/>
  <c r="T396" i="2"/>
  <c r="T380" i="2"/>
  <c r="T364" i="2"/>
  <c r="T348" i="2"/>
  <c r="T316" i="2"/>
  <c r="T300" i="2"/>
  <c r="T284" i="2"/>
  <c r="T268" i="2"/>
  <c r="T207" i="2"/>
  <c r="T191" i="2"/>
  <c r="T175" i="2"/>
  <c r="T159" i="2"/>
  <c r="T149" i="2"/>
  <c r="T136" i="2"/>
  <c r="T120" i="2"/>
  <c r="T88" i="2"/>
  <c r="T72" i="2"/>
  <c r="T24" i="2"/>
  <c r="T8" i="2"/>
  <c r="T514" i="2"/>
  <c r="T483" i="2"/>
  <c r="T419" i="2"/>
  <c r="T387" i="2"/>
  <c r="T355" i="2"/>
  <c r="T291" i="2"/>
  <c r="T275" i="2"/>
  <c r="T245" i="2"/>
  <c r="T213" i="2"/>
  <c r="T198" i="2"/>
  <c r="T182" i="2"/>
  <c r="T166" i="2"/>
  <c r="T47" i="2"/>
  <c r="T15" i="2"/>
  <c r="T521" i="2"/>
  <c r="T505" i="2"/>
  <c r="T458" i="2"/>
  <c r="T442" i="2"/>
  <c r="T426" i="2"/>
  <c r="T410" i="2"/>
  <c r="T378" i="2"/>
  <c r="T314" i="2"/>
  <c r="T266" i="2"/>
  <c r="T205" i="2"/>
  <c r="T134" i="2"/>
  <c r="T86" i="2"/>
  <c r="T70" i="2"/>
  <c r="T38" i="2"/>
  <c r="T22" i="2"/>
  <c r="T6" i="2"/>
  <c r="T497" i="2"/>
  <c r="T481" i="2"/>
  <c r="T449" i="2"/>
  <c r="T401" i="2"/>
  <c r="T385" i="2"/>
  <c r="T369" i="2"/>
  <c r="T337" i="2"/>
  <c r="T227" i="2"/>
  <c r="T196" i="2"/>
  <c r="T180" i="2"/>
  <c r="T164" i="2"/>
  <c r="T152" i="2"/>
  <c r="T141" i="2"/>
  <c r="T77" i="2"/>
  <c r="T61" i="2"/>
  <c r="T45" i="2"/>
  <c r="M3274" i="2"/>
  <c r="T3274" i="2" s="1"/>
  <c r="P3286" i="2"/>
  <c r="M3148" i="2"/>
  <c r="T3148" i="2" s="1"/>
  <c r="N3317" i="2"/>
  <c r="M3102" i="2"/>
  <c r="T3102" i="2" s="1"/>
  <c r="N3301" i="2"/>
  <c r="P3333" i="2"/>
  <c r="M3162" i="2"/>
  <c r="T3162" i="2" s="1"/>
  <c r="N3336" i="2"/>
  <c r="N3275" i="2"/>
  <c r="M3119" i="2"/>
  <c r="T3119" i="2" s="1"/>
  <c r="M3103" i="2"/>
  <c r="S3103" i="2" s="1"/>
  <c r="M3336" i="2"/>
  <c r="T3336" i="2" s="1"/>
  <c r="N3272" i="2"/>
  <c r="N3274" i="2"/>
  <c r="P3358" i="2"/>
  <c r="M3192" i="2"/>
  <c r="T3192" i="2" s="1"/>
  <c r="P3355" i="2"/>
  <c r="M3193" i="2"/>
  <c r="T3193" i="2" s="1"/>
  <c r="N3204" i="2"/>
  <c r="P3341" i="2"/>
  <c r="N3193" i="2"/>
  <c r="P3340" i="2"/>
  <c r="P3339" i="2"/>
  <c r="M3337" i="2"/>
  <c r="T3337" i="2" s="1"/>
  <c r="M3104" i="2"/>
  <c r="T3104" i="2" s="1"/>
  <c r="P3322" i="2"/>
  <c r="N3340" i="2"/>
  <c r="M3204" i="2"/>
  <c r="S3204" i="2" s="1"/>
  <c r="N3357" i="2"/>
  <c r="P3236" i="2"/>
  <c r="M3239" i="2"/>
  <c r="T3239" i="2" s="1"/>
  <c r="N3222" i="2"/>
  <c r="P3206" i="2"/>
  <c r="M3238" i="2"/>
  <c r="S3238" i="2" s="1"/>
  <c r="N3207" i="2"/>
  <c r="M3207" i="2"/>
  <c r="S3207" i="2" s="1"/>
  <c r="N3341" i="2"/>
  <c r="N3205" i="2"/>
  <c r="M3322" i="2"/>
  <c r="T3322" i="2" s="1"/>
  <c r="M3164" i="2"/>
  <c r="T3164" i="2" s="1"/>
  <c r="P3239" i="2"/>
  <c r="M3163" i="2"/>
  <c r="T3163" i="2" s="1"/>
  <c r="P3221" i="2"/>
  <c r="M3240" i="2"/>
  <c r="T3240" i="2" s="1"/>
  <c r="N3223" i="2"/>
  <c r="M3180" i="2"/>
  <c r="T3180" i="2" s="1"/>
  <c r="N3356" i="2"/>
  <c r="N3164" i="2"/>
  <c r="P3357" i="2"/>
  <c r="P3273" i="2"/>
  <c r="N3156" i="2"/>
  <c r="P3356" i="2"/>
  <c r="P3222" i="2"/>
  <c r="M3223" i="2"/>
  <c r="T3223" i="2" s="1"/>
  <c r="N3206" i="2"/>
  <c r="N3110" i="2"/>
  <c r="M3141" i="2"/>
  <c r="T3141" i="2" s="1"/>
  <c r="N3306" i="2"/>
  <c r="N3196" i="2"/>
  <c r="P3156" i="2"/>
  <c r="M3157" i="2"/>
  <c r="T3157" i="2" s="1"/>
  <c r="M3196" i="2"/>
  <c r="T3196" i="2" s="1"/>
  <c r="M3125" i="2"/>
  <c r="S3125" i="2" s="1"/>
  <c r="P3306" i="2"/>
  <c r="P3140" i="2"/>
  <c r="N3109" i="2"/>
  <c r="M3359" i="2"/>
  <c r="T3359" i="2" s="1"/>
  <c r="M3124" i="2"/>
  <c r="S3124" i="2" s="1"/>
  <c r="N3290" i="2"/>
  <c r="P3119" i="2"/>
  <c r="M3358" i="2"/>
  <c r="T3358" i="2" s="1"/>
  <c r="M3121" i="2"/>
  <c r="T3121" i="2" s="1"/>
  <c r="P3290" i="2"/>
  <c r="P3108" i="2"/>
  <c r="N3141" i="2"/>
  <c r="N3125" i="2"/>
  <c r="N3180" i="2"/>
  <c r="T5813" i="2"/>
  <c r="N3178" i="2"/>
  <c r="M1421" i="2"/>
  <c r="N1421" i="2"/>
  <c r="N3157" i="2"/>
  <c r="P3109" i="2"/>
  <c r="M3342" i="2"/>
  <c r="T3342" i="2" s="1"/>
  <c r="N3284" i="2"/>
  <c r="S8748" i="2"/>
  <c r="P3142" i="2"/>
  <c r="M3208" i="2"/>
  <c r="T3208" i="2" s="1"/>
  <c r="P3359" i="2"/>
  <c r="N3142" i="2"/>
  <c r="P3126" i="2"/>
  <c r="N3127" i="2"/>
  <c r="N3126" i="2"/>
  <c r="P3110" i="2"/>
  <c r="M3271" i="2"/>
  <c r="S3271" i="2" s="1"/>
  <c r="P3283" i="2"/>
  <c r="P3143" i="2"/>
  <c r="P3211" i="2"/>
  <c r="M3095" i="2"/>
  <c r="T3095" i="2" s="1"/>
  <c r="N3343" i="2"/>
  <c r="N3190" i="2"/>
  <c r="M3094" i="2"/>
  <c r="S3094" i="2" s="1"/>
  <c r="N3189" i="2"/>
  <c r="M3127" i="2"/>
  <c r="T3127" i="2" s="1"/>
  <c r="N3094" i="2"/>
  <c r="P3102" i="2"/>
  <c r="N3251" i="2"/>
  <c r="P3095" i="2"/>
  <c r="N3240" i="2"/>
  <c r="S8797" i="2"/>
  <c r="M3099" i="2"/>
  <c r="T3099" i="2" s="1"/>
  <c r="M3250" i="2"/>
  <c r="T3250" i="2" s="1"/>
  <c r="N3266" i="2"/>
  <c r="N3143" i="2"/>
  <c r="P3251" i="2"/>
  <c r="M3344" i="2"/>
  <c r="T3344" i="2" s="1"/>
  <c r="P3330" i="2"/>
  <c r="P3250" i="2"/>
  <c r="P3158" i="2"/>
  <c r="M3268" i="2"/>
  <c r="S3268" i="2" s="1"/>
  <c r="M3210" i="2"/>
  <c r="T3210" i="2" s="1"/>
  <c r="M3176" i="2"/>
  <c r="S3176" i="2" s="1"/>
  <c r="N3345" i="2"/>
  <c r="N3175" i="2"/>
  <c r="N3114" i="2"/>
  <c r="P3285" i="2"/>
  <c r="S6734" i="2"/>
  <c r="M3267" i="2"/>
  <c r="S3267" i="2" s="1"/>
  <c r="M3209" i="2"/>
  <c r="T3209" i="2" s="1"/>
  <c r="M3175" i="2"/>
  <c r="T3175" i="2" s="1"/>
  <c r="N3344" i="2"/>
  <c r="N3113" i="2"/>
  <c r="P3132" i="2"/>
  <c r="S5647" i="2"/>
  <c r="M3212" i="2"/>
  <c r="T3212" i="2" s="1"/>
  <c r="M3330" i="2"/>
  <c r="T3330" i="2" s="1"/>
  <c r="M3266" i="2"/>
  <c r="S3266" i="2" s="1"/>
  <c r="N3210" i="2"/>
  <c r="N3161" i="2"/>
  <c r="N3112" i="2"/>
  <c r="P3282" i="2"/>
  <c r="S5614" i="2"/>
  <c r="M3098" i="2"/>
  <c r="S3098" i="2" s="1"/>
  <c r="M3116" i="2"/>
  <c r="T3116" i="2" s="1"/>
  <c r="N3271" i="2"/>
  <c r="N3160" i="2"/>
  <c r="N3111" i="2"/>
  <c r="S3597" i="2"/>
  <c r="M3254" i="2"/>
  <c r="S3254" i="2" s="1"/>
  <c r="M3111" i="2"/>
  <c r="T3111" i="2" s="1"/>
  <c r="N3270" i="2"/>
  <c r="N3159" i="2"/>
  <c r="P3269" i="2"/>
  <c r="S3547" i="2"/>
  <c r="M3253" i="2"/>
  <c r="T3253" i="2" s="1"/>
  <c r="M3161" i="2"/>
  <c r="T3161" i="2" s="1"/>
  <c r="N3158" i="2"/>
  <c r="P3267" i="2"/>
  <c r="T9726" i="2"/>
  <c r="P3228" i="2"/>
  <c r="M3211" i="2"/>
  <c r="T3211" i="2" s="1"/>
  <c r="N3346" i="2"/>
  <c r="N3268" i="2"/>
  <c r="P3112" i="2"/>
  <c r="M3332" i="2"/>
  <c r="T3332" i="2" s="1"/>
  <c r="N3283" i="2"/>
  <c r="P3332" i="2"/>
  <c r="M3331" i="2"/>
  <c r="T3331" i="2" s="1"/>
  <c r="M3302" i="2"/>
  <c r="T3302" i="2" s="1"/>
  <c r="N3347" i="2"/>
  <c r="N3319" i="2"/>
  <c r="N3282" i="2"/>
  <c r="P3331" i="2"/>
  <c r="P3284" i="2"/>
  <c r="M3298" i="2"/>
  <c r="S3298" i="2" s="1"/>
  <c r="N3315" i="2"/>
  <c r="M3343" i="2"/>
  <c r="T3343" i="2" s="1"/>
  <c r="N3342" i="2"/>
  <c r="N3314" i="2"/>
  <c r="P3316" i="2"/>
  <c r="M3285" i="2"/>
  <c r="T3285" i="2" s="1"/>
  <c r="N3300" i="2"/>
  <c r="M3316" i="2"/>
  <c r="T3316" i="2" s="1"/>
  <c r="N3299" i="2"/>
  <c r="M3315" i="2"/>
  <c r="T3315" i="2" s="1"/>
  <c r="N3334" i="2"/>
  <c r="N3298" i="2"/>
  <c r="P3300" i="2"/>
  <c r="P3334" i="2"/>
  <c r="M3314" i="2"/>
  <c r="T3314" i="2" s="1"/>
  <c r="P3299" i="2"/>
  <c r="M3347" i="2"/>
  <c r="T3347" i="2" s="1"/>
  <c r="P3318" i="2"/>
  <c r="M3319" i="2"/>
  <c r="T3319" i="2" s="1"/>
  <c r="M3286" i="2"/>
  <c r="S3286" i="2" s="1"/>
  <c r="M3140" i="2"/>
  <c r="S3140" i="2" s="1"/>
  <c r="N3221" i="2"/>
  <c r="N3124" i="2"/>
  <c r="S5649" i="2"/>
  <c r="N3220" i="2"/>
  <c r="S5648" i="2"/>
  <c r="M3122" i="2"/>
  <c r="T3122" i="2" s="1"/>
  <c r="T9565" i="2"/>
  <c r="M3237" i="2"/>
  <c r="T3237" i="2" s="1"/>
  <c r="N3108" i="2"/>
  <c r="S8747" i="2"/>
  <c r="T9406" i="2"/>
  <c r="M3236" i="2"/>
  <c r="T3236" i="2" s="1"/>
  <c r="S8639" i="2"/>
  <c r="T9405" i="2"/>
  <c r="S8638" i="2"/>
  <c r="T9310" i="2"/>
  <c r="N3238" i="2"/>
  <c r="S8363" i="2"/>
  <c r="N3237" i="2"/>
  <c r="P3121" i="2"/>
  <c r="S8350" i="2"/>
  <c r="T5027" i="2"/>
  <c r="S7198" i="2"/>
  <c r="M3106" i="2"/>
  <c r="T3106" i="2" s="1"/>
  <c r="S6769" i="2"/>
  <c r="N3258" i="2"/>
  <c r="M3270" i="2"/>
  <c r="S3270" i="2" s="1"/>
  <c r="N3255" i="2"/>
  <c r="P3255" i="2"/>
  <c r="M3258" i="2"/>
  <c r="S3258" i="2" s="1"/>
  <c r="M3244" i="2"/>
  <c r="S3244" i="2" s="1"/>
  <c r="M3213" i="2"/>
  <c r="T3213" i="2" s="1"/>
  <c r="N3244" i="2"/>
  <c r="N3209" i="2"/>
  <c r="P3212" i="2"/>
  <c r="M3229" i="2"/>
  <c r="T3229" i="2" s="1"/>
  <c r="N3228" i="2"/>
  <c r="M3205" i="2"/>
  <c r="T3205" i="2" s="1"/>
  <c r="M3224" i="2"/>
  <c r="T3224" i="2" s="1"/>
  <c r="N3213" i="2"/>
  <c r="M3189" i="2"/>
  <c r="T3189" i="2" s="1"/>
  <c r="S9467" i="2"/>
  <c r="S7741" i="2"/>
  <c r="S3772" i="2"/>
  <c r="M3188" i="2"/>
  <c r="S3188" i="2" s="1"/>
  <c r="P3114" i="2"/>
  <c r="S9456" i="2"/>
  <c r="S7725" i="2"/>
  <c r="S3726" i="2"/>
  <c r="T5742" i="2"/>
  <c r="N3115" i="2"/>
  <c r="P3113" i="2"/>
  <c r="S9324" i="2"/>
  <c r="S7259" i="2"/>
  <c r="S3725" i="2"/>
  <c r="T5390" i="2"/>
  <c r="N3188" i="2"/>
  <c r="N3144" i="2"/>
  <c r="M3174" i="2"/>
  <c r="T3174" i="2" s="1"/>
  <c r="M3096" i="2"/>
  <c r="S3096" i="2" s="1"/>
  <c r="P3190" i="2"/>
  <c r="P3097" i="2"/>
  <c r="M3097" i="2"/>
  <c r="T3097" i="2" s="1"/>
  <c r="M3173" i="2"/>
  <c r="S3173" i="2" s="1"/>
  <c r="P3096" i="2"/>
  <c r="S8254" i="2"/>
  <c r="S5070" i="2"/>
  <c r="T9011" i="2"/>
  <c r="M3172" i="2"/>
  <c r="T3172" i="2" s="1"/>
  <c r="S8172" i="2"/>
  <c r="S4636" i="2"/>
  <c r="T7697" i="2"/>
  <c r="N3099" i="2"/>
  <c r="S8171" i="2"/>
  <c r="S4526" i="2"/>
  <c r="T7696" i="2"/>
  <c r="N3174" i="2"/>
  <c r="N3098" i="2"/>
  <c r="S9886" i="2"/>
  <c r="S7869" i="2"/>
  <c r="S4475" i="2"/>
  <c r="T7664" i="2"/>
  <c r="M3128" i="2"/>
  <c r="S3128" i="2" s="1"/>
  <c r="N3173" i="2"/>
  <c r="S9870" i="2"/>
  <c r="S7853" i="2"/>
  <c r="S4461" i="2"/>
  <c r="T7517" i="2"/>
  <c r="M3144" i="2"/>
  <c r="T3144" i="2" s="1"/>
  <c r="N3172" i="2"/>
  <c r="S9519" i="2"/>
  <c r="S7742" i="2"/>
  <c r="S4460" i="2"/>
  <c r="D3192" i="2"/>
  <c r="D3176" i="2"/>
  <c r="D3160" i="2"/>
  <c r="D3191" i="2"/>
  <c r="D3175" i="2"/>
  <c r="D3159" i="2"/>
  <c r="C3259" i="2"/>
  <c r="C3291" i="2"/>
  <c r="C3307" i="2"/>
  <c r="C3323" i="2"/>
  <c r="C3348" i="2"/>
  <c r="C3364" i="2"/>
  <c r="C3380" i="2"/>
  <c r="C3412" i="2"/>
  <c r="C3476" i="2"/>
  <c r="C3492" i="2"/>
  <c r="C3508" i="2"/>
  <c r="C3524" i="2"/>
  <c r="C3540" i="2"/>
  <c r="C3556" i="2"/>
  <c r="C3572" i="2"/>
  <c r="C3588" i="2"/>
  <c r="C3604" i="2"/>
  <c r="C3620" i="2"/>
  <c r="C3636" i="2"/>
  <c r="C3652" i="2"/>
  <c r="C3668" i="2"/>
  <c r="C3684" i="2"/>
  <c r="C3700" i="2"/>
  <c r="C3716" i="2"/>
  <c r="C3732" i="2"/>
  <c r="C3748" i="2"/>
  <c r="C3764" i="2"/>
  <c r="C3780" i="2"/>
  <c r="C3796" i="2"/>
  <c r="C3812" i="2"/>
  <c r="C3828" i="2"/>
  <c r="C3844" i="2"/>
  <c r="C3860" i="2"/>
  <c r="C3276" i="2"/>
  <c r="C3292" i="2"/>
  <c r="C3324" i="2"/>
  <c r="C3349" i="2"/>
  <c r="C3365" i="2"/>
  <c r="C3381" i="2"/>
  <c r="C3397" i="2"/>
  <c r="C3413" i="2"/>
  <c r="C3477" i="2"/>
  <c r="C3493" i="2"/>
  <c r="C3509" i="2"/>
  <c r="C3525" i="2"/>
  <c r="C3541" i="2"/>
  <c r="C3557" i="2"/>
  <c r="C3573" i="2"/>
  <c r="C3589" i="2"/>
  <c r="C3605" i="2"/>
  <c r="C3621" i="2"/>
  <c r="C3637" i="2"/>
  <c r="C3653" i="2"/>
  <c r="C3669" i="2"/>
  <c r="C3685" i="2"/>
  <c r="C3701" i="2"/>
  <c r="C3717" i="2"/>
  <c r="C3733" i="2"/>
  <c r="C3749" i="2"/>
  <c r="C3765" i="2"/>
  <c r="C3781" i="2"/>
  <c r="C3797" i="2"/>
  <c r="C3813" i="2"/>
  <c r="C3829" i="2"/>
  <c r="C3845" i="2"/>
  <c r="C3861" i="2"/>
  <c r="C3877" i="2"/>
  <c r="C3893" i="2"/>
  <c r="C3909" i="2"/>
  <c r="C3925" i="2"/>
  <c r="C3941" i="2"/>
  <c r="C3957" i="2"/>
  <c r="C3973" i="2"/>
  <c r="C3989" i="2"/>
  <c r="C4005" i="2"/>
  <c r="C4021" i="2"/>
  <c r="C4037" i="2"/>
  <c r="C4053" i="2"/>
  <c r="C4069" i="2"/>
  <c r="C4085" i="2"/>
  <c r="C4101" i="2"/>
  <c r="C4117" i="2"/>
  <c r="C4133" i="2"/>
  <c r="C4149" i="2"/>
  <c r="C4165" i="2"/>
  <c r="C4181" i="2"/>
  <c r="C4197" i="2"/>
  <c r="C4213" i="2"/>
  <c r="C4229" i="2"/>
  <c r="C4245" i="2"/>
  <c r="C4261" i="2"/>
  <c r="C4277" i="2"/>
  <c r="C4293" i="2"/>
  <c r="C4309" i="2"/>
  <c r="C4325" i="2"/>
  <c r="C4341" i="2"/>
  <c r="C4357" i="2"/>
  <c r="C4373" i="2"/>
  <c r="C4389" i="2"/>
  <c r="C4405" i="2"/>
  <c r="C4421" i="2"/>
  <c r="C4437" i="2"/>
  <c r="C4453" i="2"/>
  <c r="C4469" i="2"/>
  <c r="C4485" i="2"/>
  <c r="C4501" i="2"/>
  <c r="C4517" i="2"/>
  <c r="C4533" i="2"/>
  <c r="C4549" i="2"/>
  <c r="C4565" i="2"/>
  <c r="C3231" i="2"/>
  <c r="C3261" i="2"/>
  <c r="C3325" i="2"/>
  <c r="C3350" i="2"/>
  <c r="C3366" i="2"/>
  <c r="C3382" i="2"/>
  <c r="C3398" i="2"/>
  <c r="C3414" i="2"/>
  <c r="C3478" i="2"/>
  <c r="C3494" i="2"/>
  <c r="C3510" i="2"/>
  <c r="C3526" i="2"/>
  <c r="C3542" i="2"/>
  <c r="C3558" i="2"/>
  <c r="C3574" i="2"/>
  <c r="C3590" i="2"/>
  <c r="C3606" i="2"/>
  <c r="C3622" i="2"/>
  <c r="C3638" i="2"/>
  <c r="C3246" i="2"/>
  <c r="C3262" i="2"/>
  <c r="C3294" i="2"/>
  <c r="C3326" i="2"/>
  <c r="C3351" i="2"/>
  <c r="C3367" i="2"/>
  <c r="C3383" i="2"/>
  <c r="C3399" i="2"/>
  <c r="C3415" i="2"/>
  <c r="C3479" i="2"/>
  <c r="C3495" i="2"/>
  <c r="C3511" i="2"/>
  <c r="C3527" i="2"/>
  <c r="C3543" i="2"/>
  <c r="C3559" i="2"/>
  <c r="C3575" i="2"/>
  <c r="C3591" i="2"/>
  <c r="C3607" i="2"/>
  <c r="C3623" i="2"/>
  <c r="C3639" i="2"/>
  <c r="C3233" i="2"/>
  <c r="C3247" i="2"/>
  <c r="C3263" i="2"/>
  <c r="C3295" i="2"/>
  <c r="C3327" i="2"/>
  <c r="C3352" i="2"/>
  <c r="C3368" i="2"/>
  <c r="C3384" i="2"/>
  <c r="C3400" i="2"/>
  <c r="C3416" i="2"/>
  <c r="C3480" i="2"/>
  <c r="C3496" i="2"/>
  <c r="C3512" i="2"/>
  <c r="C3528" i="2"/>
  <c r="C3544" i="2"/>
  <c r="C3560" i="2"/>
  <c r="C3576" i="2"/>
  <c r="C3592" i="2"/>
  <c r="C3608" i="2"/>
  <c r="C3624" i="2"/>
  <c r="C3248" i="2"/>
  <c r="C3264" i="2"/>
  <c r="C3280" i="2"/>
  <c r="C3296" i="2"/>
  <c r="C3328" i="2"/>
  <c r="C3353" i="2"/>
  <c r="C3369" i="2"/>
  <c r="C3385" i="2"/>
  <c r="C3401" i="2"/>
  <c r="C3417" i="2"/>
  <c r="C3481" i="2"/>
  <c r="C3497" i="2"/>
  <c r="C3513" i="2"/>
  <c r="C3529" i="2"/>
  <c r="C3545" i="2"/>
  <c r="C3561" i="2"/>
  <c r="C3577" i="2"/>
  <c r="C3593" i="2"/>
  <c r="C3609" i="2"/>
  <c r="C3625" i="2"/>
  <c r="C3641" i="2"/>
  <c r="C3657" i="2"/>
  <c r="C3673" i="2"/>
  <c r="C3689" i="2"/>
  <c r="C3705" i="2"/>
  <c r="C3721" i="2"/>
  <c r="C3737" i="2"/>
  <c r="C3753" i="2"/>
  <c r="C3769" i="2"/>
  <c r="C3785" i="2"/>
  <c r="C3801" i="2"/>
  <c r="C3817" i="2"/>
  <c r="C3833" i="2"/>
  <c r="C3849" i="2"/>
  <c r="C3865" i="2"/>
  <c r="C3881" i="2"/>
  <c r="C3897" i="2"/>
  <c r="C3913" i="2"/>
  <c r="C3235" i="2"/>
  <c r="C3249" i="2"/>
  <c r="C3265" i="2"/>
  <c r="C3281" i="2"/>
  <c r="C3297" i="2"/>
  <c r="C3329" i="2"/>
  <c r="C3338" i="2"/>
  <c r="C3354" i="2"/>
  <c r="C3370" i="2"/>
  <c r="C3386" i="2"/>
  <c r="C3402" i="2"/>
  <c r="C3418" i="2"/>
  <c r="C3466" i="2"/>
  <c r="C3482" i="2"/>
  <c r="C3498" i="2"/>
  <c r="C3514" i="2"/>
  <c r="C3530" i="2"/>
  <c r="C3546" i="2"/>
  <c r="C3562" i="2"/>
  <c r="C3578" i="2"/>
  <c r="C3594" i="2"/>
  <c r="C3610" i="2"/>
  <c r="C3626" i="2"/>
  <c r="C3642" i="2"/>
  <c r="C3658" i="2"/>
  <c r="C3674" i="2"/>
  <c r="C3690" i="2"/>
  <c r="C3706" i="2"/>
  <c r="C3722" i="2"/>
  <c r="C3738" i="2"/>
  <c r="C3754" i="2"/>
  <c r="C3770" i="2"/>
  <c r="C3786" i="2"/>
  <c r="C3802" i="2"/>
  <c r="C3818" i="2"/>
  <c r="C3834" i="2"/>
  <c r="C3850" i="2"/>
  <c r="C3866" i="2"/>
  <c r="C3236" i="2"/>
  <c r="C3266" i="2"/>
  <c r="C3298" i="2"/>
  <c r="C3314" i="2"/>
  <c r="C3330" i="2"/>
  <c r="C3355" i="2"/>
  <c r="C3371" i="2"/>
  <c r="C3387" i="2"/>
  <c r="C3403" i="2"/>
  <c r="C3419" i="2"/>
  <c r="C3467" i="2"/>
  <c r="C3483" i="2"/>
  <c r="C3499" i="2"/>
  <c r="C3515" i="2"/>
  <c r="C3531" i="2"/>
  <c r="C3547" i="2"/>
  <c r="C3563" i="2"/>
  <c r="C3579" i="2"/>
  <c r="C3595" i="2"/>
  <c r="C3611" i="2"/>
  <c r="C3627" i="2"/>
  <c r="C3643" i="2"/>
  <c r="C3659" i="2"/>
  <c r="C3675" i="2"/>
  <c r="C3691" i="2"/>
  <c r="C3707" i="2"/>
  <c r="C3723" i="2"/>
  <c r="C3739" i="2"/>
  <c r="C3755" i="2"/>
  <c r="C3771" i="2"/>
  <c r="C3787" i="2"/>
  <c r="C3803" i="2"/>
  <c r="C3819" i="2"/>
  <c r="C3835" i="2"/>
  <c r="C3237" i="2"/>
  <c r="C3299" i="2"/>
  <c r="C3315" i="2"/>
  <c r="C3331" i="2"/>
  <c r="C3372" i="2"/>
  <c r="C3388" i="2"/>
  <c r="C3404" i="2"/>
  <c r="C3420" i="2"/>
  <c r="C3468" i="2"/>
  <c r="C3484" i="2"/>
  <c r="C3500" i="2"/>
  <c r="C3516" i="2"/>
  <c r="C3532" i="2"/>
  <c r="C3548" i="2"/>
  <c r="C3564" i="2"/>
  <c r="C3580" i="2"/>
  <c r="C3256" i="2"/>
  <c r="C3272" i="2"/>
  <c r="C3288" i="2"/>
  <c r="C3304" i="2"/>
  <c r="C3320" i="2"/>
  <c r="C3336" i="2"/>
  <c r="C3345" i="2"/>
  <c r="C3377" i="2"/>
  <c r="C3393" i="2"/>
  <c r="C3409" i="2"/>
  <c r="C3425" i="2"/>
  <c r="C3473" i="2"/>
  <c r="C3489" i="2"/>
  <c r="C3505" i="2"/>
  <c r="C3521" i="2"/>
  <c r="C3537" i="2"/>
  <c r="C3553" i="2"/>
  <c r="C3569" i="2"/>
  <c r="C3585" i="2"/>
  <c r="C3601" i="2"/>
  <c r="C3617" i="2"/>
  <c r="C3633" i="2"/>
  <c r="C3649" i="2"/>
  <c r="C3243" i="2"/>
  <c r="C3257" i="2"/>
  <c r="C3289" i="2"/>
  <c r="C3305" i="2"/>
  <c r="C3337" i="2"/>
  <c r="C3346" i="2"/>
  <c r="C3362" i="2"/>
  <c r="C3378" i="2"/>
  <c r="C3394" i="2"/>
  <c r="C3410" i="2"/>
  <c r="C3426" i="2"/>
  <c r="C3474" i="2"/>
  <c r="C3490" i="2"/>
  <c r="C3506" i="2"/>
  <c r="C3522" i="2"/>
  <c r="C3244" i="2"/>
  <c r="C3258" i="2"/>
  <c r="C3274" i="2"/>
  <c r="C3290" i="2"/>
  <c r="C3306" i="2"/>
  <c r="C3322" i="2"/>
  <c r="C3347" i="2"/>
  <c r="C3363" i="2"/>
  <c r="C3379" i="2"/>
  <c r="C3395" i="2"/>
  <c r="C3411" i="2"/>
  <c r="C3475" i="2"/>
  <c r="C3491" i="2"/>
  <c r="C3507" i="2"/>
  <c r="D3188" i="2"/>
  <c r="D3172" i="2"/>
  <c r="D3187" i="2"/>
  <c r="D3171" i="2"/>
  <c r="D3186" i="2"/>
  <c r="D3170" i="2"/>
  <c r="D3169" i="2"/>
  <c r="D3185" i="2"/>
  <c r="D3168" i="2"/>
  <c r="D3199" i="2"/>
  <c r="D3183" i="2"/>
  <c r="D3167" i="2"/>
  <c r="D3198" i="2"/>
  <c r="D3182" i="2"/>
  <c r="D3166" i="2"/>
  <c r="D3165" i="2"/>
  <c r="D3196" i="2"/>
  <c r="D3164" i="2"/>
  <c r="D3195" i="2"/>
  <c r="D3163" i="2"/>
  <c r="D3194" i="2"/>
  <c r="D3178" i="2"/>
  <c r="C3242" i="2"/>
  <c r="C3234" i="2"/>
  <c r="C3232" i="2"/>
  <c r="C3260" i="2"/>
  <c r="S3742" i="2"/>
  <c r="S9630" i="2"/>
  <c r="S8924" i="2"/>
  <c r="S8475" i="2"/>
  <c r="S7899" i="2"/>
  <c r="S7486" i="2"/>
  <c r="S6219" i="2"/>
  <c r="S4656" i="2"/>
  <c r="S3981" i="2"/>
  <c r="S3143" i="2"/>
  <c r="T8158" i="2"/>
  <c r="T6239" i="2"/>
  <c r="S8764" i="2"/>
  <c r="N3101" i="2"/>
  <c r="S9598" i="2"/>
  <c r="S8923" i="2"/>
  <c r="S8411" i="2"/>
  <c r="S7871" i="2"/>
  <c r="S7403" i="2"/>
  <c r="S5902" i="2"/>
  <c r="S4654" i="2"/>
  <c r="S3980" i="2"/>
  <c r="T10014" i="2"/>
  <c r="T7902" i="2"/>
  <c r="N3100" i="2"/>
  <c r="S9597" i="2"/>
  <c r="S8894" i="2"/>
  <c r="S8364" i="2"/>
  <c r="S7870" i="2"/>
  <c r="S7262" i="2"/>
  <c r="S5678" i="2"/>
  <c r="S4653" i="2"/>
  <c r="S3979" i="2"/>
  <c r="T9950" i="2"/>
  <c r="T7773" i="2"/>
  <c r="T5790" i="2"/>
  <c r="S9454" i="2"/>
  <c r="S9917" i="2"/>
  <c r="S9340" i="2"/>
  <c r="S8731" i="2"/>
  <c r="S8219" i="2"/>
  <c r="S7728" i="2"/>
  <c r="S6735" i="2"/>
  <c r="S5422" i="2"/>
  <c r="S4462" i="2"/>
  <c r="S3723" i="2"/>
  <c r="T9390" i="2"/>
  <c r="T7214" i="2"/>
  <c r="S5166" i="2"/>
  <c r="T7213" i="2"/>
  <c r="S4652" i="2"/>
  <c r="S9323" i="2"/>
  <c r="S7628" i="2"/>
  <c r="S6687" i="2"/>
  <c r="S7195" i="2"/>
  <c r="S9869" i="2"/>
  <c r="S9166" i="2"/>
  <c r="S8637" i="2"/>
  <c r="S7627" i="2"/>
  <c r="S6558" i="2"/>
  <c r="S5009" i="2"/>
  <c r="S4301" i="2"/>
  <c r="S3534" i="2"/>
  <c r="T8974" i="2"/>
  <c r="T6892" i="2"/>
  <c r="S9868" i="2"/>
  <c r="S9165" i="2"/>
  <c r="S8636" i="2"/>
  <c r="S8094" i="2"/>
  <c r="S7614" i="2"/>
  <c r="S6555" i="2"/>
  <c r="S5007" i="2"/>
  <c r="S4219" i="2"/>
  <c r="S3533" i="2"/>
  <c r="T8973" i="2"/>
  <c r="T6636" i="2"/>
  <c r="S9740" i="2"/>
  <c r="S9164" i="2"/>
  <c r="S8590" i="2"/>
  <c r="S8027" i="2"/>
  <c r="S7597" i="2"/>
  <c r="S6507" i="2"/>
  <c r="S4862" i="2"/>
  <c r="S4189" i="2"/>
  <c r="S3532" i="2"/>
  <c r="T8910" i="2"/>
  <c r="T6635" i="2"/>
  <c r="N3106" i="2"/>
  <c r="S9739" i="2"/>
  <c r="S9163" i="2"/>
  <c r="S8509" i="2"/>
  <c r="S8012" i="2"/>
  <c r="S7500" i="2"/>
  <c r="S6254" i="2"/>
  <c r="S4861" i="2"/>
  <c r="S4188" i="2"/>
  <c r="S3488" i="2"/>
  <c r="T8881" i="2"/>
  <c r="T6575" i="2"/>
  <c r="S8349" i="2"/>
  <c r="M3132" i="2"/>
  <c r="T3132" i="2" s="1"/>
  <c r="N3104" i="2"/>
  <c r="S9710" i="2"/>
  <c r="S9032" i="2"/>
  <c r="S8508" i="2"/>
  <c r="S8011" i="2"/>
  <c r="S7499" i="2"/>
  <c r="S6251" i="2"/>
  <c r="S4828" i="2"/>
  <c r="S4187" i="2"/>
  <c r="S3299" i="2"/>
  <c r="T8717" i="2"/>
  <c r="T6574" i="2"/>
  <c r="S9663" i="2"/>
  <c r="S9026" i="2"/>
  <c r="S8478" i="2"/>
  <c r="S7967" i="2"/>
  <c r="S7487" i="2"/>
  <c r="S6222" i="2"/>
  <c r="S4827" i="2"/>
  <c r="S3982" i="2"/>
  <c r="T8542" i="2"/>
  <c r="T6572" i="2"/>
  <c r="S9915" i="2"/>
  <c r="S9758" i="2"/>
  <c r="S9661" i="2"/>
  <c r="S9517" i="2"/>
  <c r="S9343" i="2"/>
  <c r="S9181" i="2"/>
  <c r="S9083" i="2"/>
  <c r="S8941" i="2"/>
  <c r="S8795" i="2"/>
  <c r="S8653" i="2"/>
  <c r="S8556" i="2"/>
  <c r="S8395" i="2"/>
  <c r="S8238" i="2"/>
  <c r="S8046" i="2"/>
  <c r="S7787" i="2"/>
  <c r="S7645" i="2"/>
  <c r="S7531" i="2"/>
  <c r="S7294" i="2"/>
  <c r="S6843" i="2"/>
  <c r="S6603" i="2"/>
  <c r="S6347" i="2"/>
  <c r="S5811" i="2"/>
  <c r="S5358" i="2"/>
  <c r="S4877" i="2"/>
  <c r="S4747" i="2"/>
  <c r="S4524" i="2"/>
  <c r="S4299" i="2"/>
  <c r="S4045" i="2"/>
  <c r="S3775" i="2"/>
  <c r="S3595" i="2"/>
  <c r="T9698" i="2"/>
  <c r="T9086" i="2"/>
  <c r="T7997" i="2"/>
  <c r="T6798" i="2"/>
  <c r="T6237" i="2"/>
  <c r="T3675" i="2"/>
  <c r="S9900" i="2"/>
  <c r="S9742" i="2"/>
  <c r="S9660" i="2"/>
  <c r="S9501" i="2"/>
  <c r="S9342" i="2"/>
  <c r="S9180" i="2"/>
  <c r="S9070" i="2"/>
  <c r="S8926" i="2"/>
  <c r="S8766" i="2"/>
  <c r="S8652" i="2"/>
  <c r="S8555" i="2"/>
  <c r="S8366" i="2"/>
  <c r="S8237" i="2"/>
  <c r="S8045" i="2"/>
  <c r="S7901" i="2"/>
  <c r="S7756" i="2"/>
  <c r="S7644" i="2"/>
  <c r="S7516" i="2"/>
  <c r="S7278" i="2"/>
  <c r="S6814" i="2"/>
  <c r="S6590" i="2"/>
  <c r="S6318" i="2"/>
  <c r="S5726" i="2"/>
  <c r="S5342" i="2"/>
  <c r="S4876" i="2"/>
  <c r="S4700" i="2"/>
  <c r="S4523" i="2"/>
  <c r="S4283" i="2"/>
  <c r="S4044" i="2"/>
  <c r="S3774" i="2"/>
  <c r="S3549" i="2"/>
  <c r="S3340" i="2"/>
  <c r="T9697" i="2"/>
  <c r="T9085" i="2"/>
  <c r="T8626" i="2"/>
  <c r="T7950" i="2"/>
  <c r="T7234" i="2"/>
  <c r="T6718" i="2"/>
  <c r="T6173" i="2"/>
  <c r="T3341" i="2"/>
  <c r="S9899" i="2"/>
  <c r="S9741" i="2"/>
  <c r="S9659" i="2"/>
  <c r="S9500" i="2"/>
  <c r="S9341" i="2"/>
  <c r="S9179" i="2"/>
  <c r="S9069" i="2"/>
  <c r="S8925" i="2"/>
  <c r="S8765" i="2"/>
  <c r="S8651" i="2"/>
  <c r="S8510" i="2"/>
  <c r="S8365" i="2"/>
  <c r="S8220" i="2"/>
  <c r="S8028" i="2"/>
  <c r="S7900" i="2"/>
  <c r="S7755" i="2"/>
  <c r="S7643" i="2"/>
  <c r="S7515" i="2"/>
  <c r="S7275" i="2"/>
  <c r="S6811" i="2"/>
  <c r="S6577" i="2"/>
  <c r="S6315" i="2"/>
  <c r="S5710" i="2"/>
  <c r="S5198" i="2"/>
  <c r="S4875" i="2"/>
  <c r="S4699" i="2"/>
  <c r="S4476" i="2"/>
  <c r="S4227" i="2"/>
  <c r="S4043" i="2"/>
  <c r="S3773" i="2"/>
  <c r="S3548" i="2"/>
  <c r="T9696" i="2"/>
  <c r="T8625" i="2"/>
  <c r="T7949" i="2"/>
  <c r="T7232" i="2"/>
  <c r="T6638" i="2"/>
  <c r="S9709" i="2"/>
  <c r="S9596" i="2"/>
  <c r="S9309" i="2"/>
  <c r="S9005" i="2"/>
  <c r="S8893" i="2"/>
  <c r="S8733" i="2"/>
  <c r="S8477" i="2"/>
  <c r="S7982" i="2"/>
  <c r="S7727" i="2"/>
  <c r="S7613" i="2"/>
  <c r="S6731" i="2"/>
  <c r="T8541" i="2"/>
  <c r="T7020" i="2"/>
  <c r="S9867" i="2"/>
  <c r="S9693" i="2"/>
  <c r="S9582" i="2"/>
  <c r="S9453" i="2"/>
  <c r="S9308" i="2"/>
  <c r="S9150" i="2"/>
  <c r="S9004" i="2"/>
  <c r="S8892" i="2"/>
  <c r="S8732" i="2"/>
  <c r="S8606" i="2"/>
  <c r="S8476" i="2"/>
  <c r="S8332" i="2"/>
  <c r="S8157" i="2"/>
  <c r="S7981" i="2"/>
  <c r="S7854" i="2"/>
  <c r="S7726" i="2"/>
  <c r="S7598" i="2"/>
  <c r="S7485" i="2"/>
  <c r="S7163" i="2"/>
  <c r="S6715" i="2"/>
  <c r="S6499" i="2"/>
  <c r="S6131" i="2"/>
  <c r="S5646" i="2"/>
  <c r="S5008" i="2"/>
  <c r="S4782" i="2"/>
  <c r="S4651" i="2"/>
  <c r="S4459" i="2"/>
  <c r="S4110" i="2"/>
  <c r="S3966" i="2"/>
  <c r="S3724" i="2"/>
  <c r="S3531" i="2"/>
  <c r="T10013" i="2"/>
  <c r="T8909" i="2"/>
  <c r="T7694" i="2"/>
  <c r="T7019" i="2"/>
  <c r="T6573" i="2"/>
  <c r="T5246" i="2"/>
  <c r="S9979" i="2"/>
  <c r="S9851" i="2"/>
  <c r="S9692" i="2"/>
  <c r="S9581" i="2"/>
  <c r="S9423" i="2"/>
  <c r="S9307" i="2"/>
  <c r="S9149" i="2"/>
  <c r="S9003" i="2"/>
  <c r="S8891" i="2"/>
  <c r="S8331" i="2"/>
  <c r="S8140" i="2"/>
  <c r="S7454" i="2"/>
  <c r="S7118" i="2"/>
  <c r="S6459" i="2"/>
  <c r="S6110" i="2"/>
  <c r="S4781" i="2"/>
  <c r="S4398" i="2"/>
  <c r="S4109" i="2"/>
  <c r="S3965" i="2"/>
  <c r="T6988" i="2"/>
  <c r="S9839" i="2"/>
  <c r="S9691" i="2"/>
  <c r="S9534" i="2"/>
  <c r="S9422" i="2"/>
  <c r="S9260" i="2"/>
  <c r="S9148" i="2"/>
  <c r="S8990" i="2"/>
  <c r="S8862" i="2"/>
  <c r="S8718" i="2"/>
  <c r="S8589" i="2"/>
  <c r="S8446" i="2"/>
  <c r="S8300" i="2"/>
  <c r="S8139" i="2"/>
  <c r="S7966" i="2"/>
  <c r="S7838" i="2"/>
  <c r="S7710" i="2"/>
  <c r="S7596" i="2"/>
  <c r="S7453" i="2"/>
  <c r="S7115" i="2"/>
  <c r="S6686" i="2"/>
  <c r="S6399" i="2"/>
  <c r="S6067" i="2"/>
  <c r="S5598" i="2"/>
  <c r="S4990" i="2"/>
  <c r="S4780" i="2"/>
  <c r="S4635" i="2"/>
  <c r="S4397" i="2"/>
  <c r="S4108" i="2"/>
  <c r="S3964" i="2"/>
  <c r="S3692" i="2"/>
  <c r="S3487" i="2"/>
  <c r="T9918" i="2"/>
  <c r="T8880" i="2"/>
  <c r="T8434" i="2"/>
  <c r="T7663" i="2"/>
  <c r="T6987" i="2"/>
  <c r="T6523" i="2"/>
  <c r="T4830" i="2"/>
  <c r="S9949" i="2"/>
  <c r="S9838" i="2"/>
  <c r="S9678" i="2"/>
  <c r="S9533" i="2"/>
  <c r="S9421" i="2"/>
  <c r="S9259" i="2"/>
  <c r="S9132" i="2"/>
  <c r="S8827" i="2"/>
  <c r="S8588" i="2"/>
  <c r="S8445" i="2"/>
  <c r="S8299" i="2"/>
  <c r="S8126" i="2"/>
  <c r="S7965" i="2"/>
  <c r="S7837" i="2"/>
  <c r="S7709" i="2"/>
  <c r="S7595" i="2"/>
  <c r="S7452" i="2"/>
  <c r="S7102" i="2"/>
  <c r="S6683" i="2"/>
  <c r="S6398" i="2"/>
  <c r="S5998" i="2"/>
  <c r="S5571" i="2"/>
  <c r="S4989" i="2"/>
  <c r="S4779" i="2"/>
  <c r="S4604" i="2"/>
  <c r="S4355" i="2"/>
  <c r="S4107" i="2"/>
  <c r="S3933" i="2"/>
  <c r="S3691" i="2"/>
  <c r="S3486" i="2"/>
  <c r="T9296" i="2"/>
  <c r="T8878" i="2"/>
  <c r="T8433" i="2"/>
  <c r="T7662" i="2"/>
  <c r="T6926" i="2"/>
  <c r="T6447" i="2"/>
  <c r="T4798" i="2"/>
  <c r="S9948" i="2"/>
  <c r="S9837" i="2"/>
  <c r="S9677" i="2"/>
  <c r="S9532" i="2"/>
  <c r="S9420" i="2"/>
  <c r="S9245" i="2"/>
  <c r="S9131" i="2"/>
  <c r="S8815" i="2"/>
  <c r="S8716" i="2"/>
  <c r="S8587" i="2"/>
  <c r="S8428" i="2"/>
  <c r="S8284" i="2"/>
  <c r="S8125" i="2"/>
  <c r="S7934" i="2"/>
  <c r="S7820" i="2"/>
  <c r="S7708" i="2"/>
  <c r="S7564" i="2"/>
  <c r="S7451" i="2"/>
  <c r="S7024" i="2"/>
  <c r="S6670" i="2"/>
  <c r="S6395" i="2"/>
  <c r="S5982" i="2"/>
  <c r="S5470" i="2"/>
  <c r="S4988" i="2"/>
  <c r="S4766" i="2"/>
  <c r="S4603" i="2"/>
  <c r="S4334" i="2"/>
  <c r="S4091" i="2"/>
  <c r="S3932" i="2"/>
  <c r="S3628" i="2"/>
  <c r="T9262" i="2"/>
  <c r="T8877" i="2"/>
  <c r="T8227" i="2"/>
  <c r="T7661" i="2"/>
  <c r="T6924" i="2"/>
  <c r="T6446" i="2"/>
  <c r="T4702" i="2"/>
  <c r="S9947" i="2"/>
  <c r="S9836" i="2"/>
  <c r="S9676" i="2"/>
  <c r="S9522" i="2"/>
  <c r="S9419" i="2"/>
  <c r="S9244" i="2"/>
  <c r="S9102" i="2"/>
  <c r="S8972" i="2"/>
  <c r="S8814" i="2"/>
  <c r="S8715" i="2"/>
  <c r="S8575" i="2"/>
  <c r="S8427" i="2"/>
  <c r="S8283" i="2"/>
  <c r="S8108" i="2"/>
  <c r="S7933" i="2"/>
  <c r="S7819" i="2"/>
  <c r="S7707" i="2"/>
  <c r="S7563" i="2"/>
  <c r="S7422" i="2"/>
  <c r="S7008" i="2"/>
  <c r="S6667" i="2"/>
  <c r="S6370" i="2"/>
  <c r="S5955" i="2"/>
  <c r="S5454" i="2"/>
  <c r="S4987" i="2"/>
  <c r="S4765" i="2"/>
  <c r="S4572" i="2"/>
  <c r="S4333" i="2"/>
  <c r="S4061" i="2"/>
  <c r="S3931" i="2"/>
  <c r="S3627" i="2"/>
  <c r="S3437" i="2"/>
  <c r="T9854" i="2"/>
  <c r="T9261" i="2"/>
  <c r="T8734" i="2"/>
  <c r="T8225" i="2"/>
  <c r="T7630" i="2"/>
  <c r="T6923" i="2"/>
  <c r="T6419" i="2"/>
  <c r="T4607" i="2"/>
  <c r="S9499" i="2"/>
  <c r="T8624" i="2"/>
  <c r="S9835" i="2"/>
  <c r="S9675" i="2"/>
  <c r="S9520" i="2"/>
  <c r="S9388" i="2"/>
  <c r="S9243" i="2"/>
  <c r="S9101" i="2"/>
  <c r="S8971" i="2"/>
  <c r="S8813" i="2"/>
  <c r="S8686" i="2"/>
  <c r="S8574" i="2"/>
  <c r="S8412" i="2"/>
  <c r="S8255" i="2"/>
  <c r="S8107" i="2"/>
  <c r="S7916" i="2"/>
  <c r="S7790" i="2"/>
  <c r="S7678" i="2"/>
  <c r="S7534" i="2"/>
  <c r="S7421" i="2"/>
  <c r="S6369" i="2"/>
  <c r="S5923" i="2"/>
  <c r="S5424" i="2"/>
  <c r="S4894" i="2"/>
  <c r="S4750" i="2"/>
  <c r="S4571" i="2"/>
  <c r="S4302" i="2"/>
  <c r="S4060" i="2"/>
  <c r="S3870" i="2"/>
  <c r="S3598" i="2"/>
  <c r="S3406" i="2"/>
  <c r="T9853" i="2"/>
  <c r="T9213" i="2"/>
  <c r="T8222" i="2"/>
  <c r="T7629" i="2"/>
  <c r="T6893" i="2"/>
  <c r="T6363" i="2"/>
  <c r="T4606" i="2"/>
  <c r="T8623" i="2"/>
  <c r="S5086" i="2"/>
  <c r="S9006" i="2"/>
  <c r="S6510" i="2"/>
  <c r="S9772" i="2"/>
  <c r="S9387" i="2"/>
  <c r="S9211" i="2"/>
  <c r="S9100" i="2"/>
  <c r="S8955" i="2"/>
  <c r="S8685" i="2"/>
  <c r="S8573" i="2"/>
  <c r="S7915" i="2"/>
  <c r="S7789" i="2"/>
  <c r="S7677" i="2"/>
  <c r="S7533" i="2"/>
  <c r="S6355" i="2"/>
  <c r="S4893" i="2"/>
  <c r="S4749" i="2"/>
  <c r="S4059" i="2"/>
  <c r="S3835" i="2"/>
  <c r="S3404" i="2"/>
  <c r="T9134" i="2"/>
  <c r="S9916" i="2"/>
  <c r="S9771" i="2"/>
  <c r="S9662" i="2"/>
  <c r="S9518" i="2"/>
  <c r="S9374" i="2"/>
  <c r="S9182" i="2"/>
  <c r="S9099" i="2"/>
  <c r="S8942" i="2"/>
  <c r="S8796" i="2"/>
  <c r="S8654" i="2"/>
  <c r="S8572" i="2"/>
  <c r="S8396" i="2"/>
  <c r="S8253" i="2"/>
  <c r="S8093" i="2"/>
  <c r="S7903" i="2"/>
  <c r="S7788" i="2"/>
  <c r="S7646" i="2"/>
  <c r="S7532" i="2"/>
  <c r="S7339" i="2"/>
  <c r="S6907" i="2"/>
  <c r="S6606" i="2"/>
  <c r="S6350" i="2"/>
  <c r="S5870" i="2"/>
  <c r="S4878" i="2"/>
  <c r="S4748" i="2"/>
  <c r="S4525" i="2"/>
  <c r="S4300" i="2"/>
  <c r="S4046" i="2"/>
  <c r="S3806" i="2"/>
  <c r="S3596" i="2"/>
  <c r="T9725" i="2"/>
  <c r="T9133" i="2"/>
  <c r="T7346" i="2"/>
  <c r="T6891" i="2"/>
  <c r="T6238" i="2"/>
  <c r="S9961" i="2"/>
  <c r="T9961" i="2"/>
  <c r="T9753" i="2"/>
  <c r="S9753" i="2"/>
  <c r="T9033" i="2"/>
  <c r="S9033" i="2"/>
  <c r="N9514" i="2"/>
  <c r="M9514" i="2"/>
  <c r="P9514" i="2"/>
  <c r="P3187" i="2"/>
  <c r="N3187" i="2"/>
  <c r="M3187" i="2"/>
  <c r="T9990" i="2"/>
  <c r="S9990" i="2"/>
  <c r="T9638" i="2"/>
  <c r="S9638" i="2"/>
  <c r="T9414" i="2"/>
  <c r="S9414" i="2"/>
  <c r="T9222" i="2"/>
  <c r="S9222" i="2"/>
  <c r="S9158" i="2"/>
  <c r="T9158" i="2"/>
  <c r="T8998" i="2"/>
  <c r="S8998" i="2"/>
  <c r="S8918" i="2"/>
  <c r="T8918" i="2"/>
  <c r="T8742" i="2"/>
  <c r="S8742" i="2"/>
  <c r="S8710" i="2"/>
  <c r="T8710" i="2"/>
  <c r="S8486" i="2"/>
  <c r="T8486" i="2"/>
  <c r="T8118" i="2"/>
  <c r="S8118" i="2"/>
  <c r="T3245" i="2"/>
  <c r="S3245" i="2"/>
  <c r="T9944" i="2"/>
  <c r="S9944" i="2"/>
  <c r="S9752" i="2"/>
  <c r="T9752" i="2"/>
  <c r="T8887" i="2"/>
  <c r="S8887" i="2"/>
  <c r="T6885" i="2"/>
  <c r="S6885" i="2"/>
  <c r="T6713" i="2"/>
  <c r="S6713" i="2"/>
  <c r="T5977" i="2"/>
  <c r="S5977" i="2"/>
  <c r="T3892" i="2"/>
  <c r="S3892" i="2"/>
  <c r="T3559" i="2"/>
  <c r="S3559" i="2"/>
  <c r="T10005" i="2"/>
  <c r="S10005" i="2"/>
  <c r="T9893" i="2"/>
  <c r="S9893" i="2"/>
  <c r="T9653" i="2"/>
  <c r="S9653" i="2"/>
  <c r="T9413" i="2"/>
  <c r="S9413" i="2"/>
  <c r="S9237" i="2"/>
  <c r="T9237" i="2"/>
  <c r="T9189" i="2"/>
  <c r="S9189" i="2"/>
  <c r="T9173" i="2"/>
  <c r="S9173" i="2"/>
  <c r="S9157" i="2"/>
  <c r="T9157" i="2"/>
  <c r="T8981" i="2"/>
  <c r="S8981" i="2"/>
  <c r="T8965" i="2"/>
  <c r="S8965" i="2"/>
  <c r="T8949" i="2"/>
  <c r="S8949" i="2"/>
  <c r="T8933" i="2"/>
  <c r="S8933" i="2"/>
  <c r="T8917" i="2"/>
  <c r="S8917" i="2"/>
  <c r="T8853" i="2"/>
  <c r="S8853" i="2"/>
  <c r="T8725" i="2"/>
  <c r="S8725" i="2"/>
  <c r="T8613" i="2"/>
  <c r="S8613" i="2"/>
  <c r="T8597" i="2"/>
  <c r="S8597" i="2"/>
  <c r="S8373" i="2"/>
  <c r="T8373" i="2"/>
  <c r="T8357" i="2"/>
  <c r="S8357" i="2"/>
  <c r="T8133" i="2"/>
  <c r="S8133" i="2"/>
  <c r="T8117" i="2"/>
  <c r="S8117" i="2"/>
  <c r="T7893" i="2"/>
  <c r="S7893" i="2"/>
  <c r="S7877" i="2"/>
  <c r="T7877" i="2"/>
  <c r="T7861" i="2"/>
  <c r="S7861" i="2"/>
  <c r="T7701" i="2"/>
  <c r="S7701" i="2"/>
  <c r="T7685" i="2"/>
  <c r="S7685" i="2"/>
  <c r="T7653" i="2"/>
  <c r="S7653" i="2"/>
  <c r="T7637" i="2"/>
  <c r="S7637" i="2"/>
  <c r="T7621" i="2"/>
  <c r="S7621" i="2"/>
  <c r="T7429" i="2"/>
  <c r="S7429" i="2"/>
  <c r="S7413" i="2"/>
  <c r="T7413" i="2"/>
  <c r="T7397" i="2"/>
  <c r="S7397" i="2"/>
  <c r="T7333" i="2"/>
  <c r="S7333" i="2"/>
  <c r="T7189" i="2"/>
  <c r="S7189" i="2"/>
  <c r="T6853" i="2"/>
  <c r="S6853" i="2"/>
  <c r="T6821" i="2"/>
  <c r="S6821" i="2"/>
  <c r="T6613" i="2"/>
  <c r="S6613" i="2"/>
  <c r="T6597" i="2"/>
  <c r="S6597" i="2"/>
  <c r="T6581" i="2"/>
  <c r="S6581" i="2"/>
  <c r="T6421" i="2"/>
  <c r="S6421" i="2"/>
  <c r="S6405" i="2"/>
  <c r="T6405" i="2"/>
  <c r="T6389" i="2"/>
  <c r="S6389" i="2"/>
  <c r="T6373" i="2"/>
  <c r="S6373" i="2"/>
  <c r="S6357" i="2"/>
  <c r="T6357" i="2"/>
  <c r="T6293" i="2"/>
  <c r="S6293" i="2"/>
  <c r="T6165" i="2"/>
  <c r="S6165" i="2"/>
  <c r="T6149" i="2"/>
  <c r="S6149" i="2"/>
  <c r="T6133" i="2"/>
  <c r="S6133" i="2"/>
  <c r="T6101" i="2"/>
  <c r="S6101" i="2"/>
  <c r="T6053" i="2"/>
  <c r="S6053" i="2"/>
  <c r="T6037" i="2"/>
  <c r="S6037" i="2"/>
  <c r="T5909" i="2"/>
  <c r="S5909" i="2"/>
  <c r="T5541" i="2"/>
  <c r="S5541" i="2"/>
  <c r="T5317" i="2"/>
  <c r="S5317" i="2"/>
  <c r="T5109" i="2"/>
  <c r="S5109" i="2"/>
  <c r="T5093" i="2"/>
  <c r="S5093" i="2"/>
  <c r="T5061" i="2"/>
  <c r="S5061" i="2"/>
  <c r="T5013" i="2"/>
  <c r="S5013" i="2"/>
  <c r="T4885" i="2"/>
  <c r="S4885" i="2"/>
  <c r="S4869" i="2"/>
  <c r="T4869" i="2"/>
  <c r="T4853" i="2"/>
  <c r="S4853" i="2"/>
  <c r="T4837" i="2"/>
  <c r="S4837" i="2"/>
  <c r="T4821" i="2"/>
  <c r="S4821" i="2"/>
  <c r="T4757" i="2"/>
  <c r="S4757" i="2"/>
  <c r="T4629" i="2"/>
  <c r="S4629" i="2"/>
  <c r="T4613" i="2"/>
  <c r="S4613" i="2"/>
  <c r="T4597" i="2"/>
  <c r="S4597" i="2"/>
  <c r="T4533" i="2"/>
  <c r="S4533" i="2"/>
  <c r="T4421" i="2"/>
  <c r="S4421" i="2"/>
  <c r="T4149" i="2"/>
  <c r="S4149" i="2"/>
  <c r="T4037" i="2"/>
  <c r="S4037" i="2"/>
  <c r="T3685" i="2"/>
  <c r="S3685" i="2"/>
  <c r="T3198" i="2"/>
  <c r="S3198" i="2"/>
  <c r="T3182" i="2"/>
  <c r="S3182" i="2"/>
  <c r="T9943" i="2"/>
  <c r="S9943" i="2"/>
  <c r="S9667" i="2"/>
  <c r="T9667" i="2"/>
  <c r="T8886" i="2"/>
  <c r="S8886" i="2"/>
  <c r="T7043" i="2"/>
  <c r="S7043" i="2"/>
  <c r="T6884" i="2"/>
  <c r="S6884" i="2"/>
  <c r="S5606" i="2"/>
  <c r="T5606" i="2"/>
  <c r="T5364" i="2"/>
  <c r="S5364" i="2"/>
  <c r="T3891" i="2"/>
  <c r="S3891" i="2"/>
  <c r="T3833" i="2"/>
  <c r="S3833" i="2"/>
  <c r="T5764" i="2"/>
  <c r="S5764" i="2"/>
  <c r="T5605" i="2"/>
  <c r="S5605" i="2"/>
  <c r="T4278" i="2"/>
  <c r="S4278" i="2"/>
  <c r="N9994" i="2"/>
  <c r="P9994" i="2"/>
  <c r="M9994" i="2"/>
  <c r="N9898" i="2"/>
  <c r="M9898" i="2"/>
  <c r="P9898" i="2"/>
  <c r="N9786" i="2"/>
  <c r="M9786" i="2"/>
  <c r="P9786" i="2"/>
  <c r="P9658" i="2"/>
  <c r="N9658" i="2"/>
  <c r="M9658" i="2"/>
  <c r="N9578" i="2"/>
  <c r="P9578" i="2"/>
  <c r="M9578" i="2"/>
  <c r="P9434" i="2"/>
  <c r="N9434" i="2"/>
  <c r="M9434" i="2"/>
  <c r="N9338" i="2"/>
  <c r="P9338" i="2"/>
  <c r="M9338" i="2"/>
  <c r="N9210" i="2"/>
  <c r="M9210" i="2"/>
  <c r="P9210" i="2"/>
  <c r="N8954" i="2"/>
  <c r="M8954" i="2"/>
  <c r="P8954" i="2"/>
  <c r="N8714" i="2"/>
  <c r="P8714" i="2"/>
  <c r="M8714" i="2"/>
  <c r="P8522" i="2"/>
  <c r="N8522" i="2"/>
  <c r="M8522" i="2"/>
  <c r="N8314" i="2"/>
  <c r="P8314" i="2"/>
  <c r="M8314" i="2"/>
  <c r="N8170" i="2"/>
  <c r="P8170" i="2"/>
  <c r="M8170" i="2"/>
  <c r="N8026" i="2"/>
  <c r="M8026" i="2"/>
  <c r="P8026" i="2"/>
  <c r="N7882" i="2"/>
  <c r="P7882" i="2"/>
  <c r="M7882" i="2"/>
  <c r="N7770" i="2"/>
  <c r="M7770" i="2"/>
  <c r="P7770" i="2"/>
  <c r="P7594" i="2"/>
  <c r="N7594" i="2"/>
  <c r="M7594" i="2"/>
  <c r="N7418" i="2"/>
  <c r="P7418" i="2"/>
  <c r="M7418" i="2"/>
  <c r="P7274" i="2"/>
  <c r="N7274" i="2"/>
  <c r="M7274" i="2"/>
  <c r="N7146" i="2"/>
  <c r="M7146" i="2"/>
  <c r="P7146" i="2"/>
  <c r="N7050" i="2"/>
  <c r="P7050" i="2"/>
  <c r="M7050" i="2"/>
  <c r="N6970" i="2"/>
  <c r="P6970" i="2"/>
  <c r="M6970" i="2"/>
  <c r="P6906" i="2"/>
  <c r="N6906" i="2"/>
  <c r="M6906" i="2"/>
  <c r="N6794" i="2"/>
  <c r="P6794" i="2"/>
  <c r="M6794" i="2"/>
  <c r="N6714" i="2"/>
  <c r="M6714" i="2"/>
  <c r="P6490" i="2"/>
  <c r="N6490" i="2"/>
  <c r="M6490" i="2"/>
  <c r="P5802" i="2"/>
  <c r="N5802" i="2"/>
  <c r="M5802" i="2"/>
  <c r="P3155" i="2"/>
  <c r="M3155" i="2"/>
  <c r="N3155" i="2"/>
  <c r="S3200" i="2"/>
  <c r="T3200" i="2"/>
  <c r="T6805" i="2"/>
  <c r="S6805" i="2"/>
  <c r="T6216" i="2"/>
  <c r="S6216" i="2"/>
  <c r="T6069" i="2"/>
  <c r="S6069" i="2"/>
  <c r="T4277" i="2"/>
  <c r="S4277" i="2"/>
  <c r="T6902" i="2"/>
  <c r="S6902" i="2"/>
  <c r="S6660" i="2"/>
  <c r="T6660" i="2"/>
  <c r="S6088" i="2"/>
  <c r="T6088" i="2"/>
  <c r="T5623" i="2"/>
  <c r="S5623" i="2"/>
  <c r="T8388" i="2"/>
  <c r="S8388" i="2"/>
  <c r="T8198" i="2"/>
  <c r="S8198" i="2"/>
  <c r="T7607" i="2"/>
  <c r="S7607" i="2"/>
  <c r="T6901" i="2"/>
  <c r="S6901" i="2"/>
  <c r="T5622" i="2"/>
  <c r="S5622" i="2"/>
  <c r="T3324" i="2"/>
  <c r="S3324" i="2"/>
  <c r="N9498" i="2"/>
  <c r="P9498" i="2"/>
  <c r="M9498" i="2"/>
  <c r="P3203" i="2"/>
  <c r="M3203" i="2"/>
  <c r="N3203" i="2"/>
  <c r="T8503" i="2"/>
  <c r="S8503" i="2"/>
  <c r="T9925" i="2"/>
  <c r="S9925" i="2"/>
  <c r="T9735" i="2"/>
  <c r="S9735" i="2"/>
  <c r="T8134" i="2"/>
  <c r="S8134" i="2"/>
  <c r="T8387" i="2"/>
  <c r="S8387" i="2"/>
  <c r="S8197" i="2"/>
  <c r="T8197" i="2"/>
  <c r="T7109" i="2"/>
  <c r="S7109" i="2"/>
  <c r="T6309" i="2"/>
  <c r="S6309" i="2"/>
  <c r="N9530" i="2"/>
  <c r="P9530" i="2"/>
  <c r="M9530" i="2"/>
  <c r="P3171" i="2"/>
  <c r="M3171" i="2"/>
  <c r="N3171" i="2"/>
  <c r="S9476" i="2"/>
  <c r="T9476" i="2"/>
  <c r="T8627" i="2"/>
  <c r="S8627" i="2"/>
  <c r="T9894" i="2"/>
  <c r="S9894" i="2"/>
  <c r="T9654" i="2"/>
  <c r="S9654" i="2"/>
  <c r="S9430" i="2"/>
  <c r="T9430" i="2"/>
  <c r="T9206" i="2"/>
  <c r="S9206" i="2"/>
  <c r="T9190" i="2"/>
  <c r="S9190" i="2"/>
  <c r="T8982" i="2"/>
  <c r="S8982" i="2"/>
  <c r="T8950" i="2"/>
  <c r="S8950" i="2"/>
  <c r="T8726" i="2"/>
  <c r="S8726" i="2"/>
  <c r="T8694" i="2"/>
  <c r="S8694" i="2"/>
  <c r="T8358" i="2"/>
  <c r="S8358" i="2"/>
  <c r="T7670" i="2"/>
  <c r="S7670" i="2"/>
  <c r="T7078" i="2"/>
  <c r="S7078" i="2"/>
  <c r="T3702" i="2"/>
  <c r="S3702" i="2"/>
  <c r="S7108" i="2"/>
  <c r="T7108" i="2"/>
  <c r="T6919" i="2"/>
  <c r="S6919" i="2"/>
  <c r="T6308" i="2"/>
  <c r="S6308" i="2"/>
  <c r="N9978" i="2"/>
  <c r="P9978" i="2"/>
  <c r="M9978" i="2"/>
  <c r="N9930" i="2"/>
  <c r="M9930" i="2"/>
  <c r="P9930" i="2"/>
  <c r="N9866" i="2"/>
  <c r="P9866" i="2"/>
  <c r="M9866" i="2"/>
  <c r="N9802" i="2"/>
  <c r="P9802" i="2"/>
  <c r="M9802" i="2"/>
  <c r="P9738" i="2"/>
  <c r="N9738" i="2"/>
  <c r="M9738" i="2"/>
  <c r="P9690" i="2"/>
  <c r="N9690" i="2"/>
  <c r="M9690" i="2"/>
  <c r="N9594" i="2"/>
  <c r="P9594" i="2"/>
  <c r="M9594" i="2"/>
  <c r="N9466" i="2"/>
  <c r="P9466" i="2"/>
  <c r="M9466" i="2"/>
  <c r="P9402" i="2"/>
  <c r="N9402" i="2"/>
  <c r="M9402" i="2"/>
  <c r="P9322" i="2"/>
  <c r="N9322" i="2"/>
  <c r="M9322" i="2"/>
  <c r="P9242" i="2"/>
  <c r="N9242" i="2"/>
  <c r="M9242" i="2"/>
  <c r="N9162" i="2"/>
  <c r="P9162" i="2"/>
  <c r="M9162" i="2"/>
  <c r="N9114" i="2"/>
  <c r="P9114" i="2"/>
  <c r="M9114" i="2"/>
  <c r="P9002" i="2"/>
  <c r="N9002" i="2"/>
  <c r="M9002" i="2"/>
  <c r="N8938" i="2"/>
  <c r="M8938" i="2"/>
  <c r="P8938" i="2"/>
  <c r="N8826" i="2"/>
  <c r="P8826" i="2"/>
  <c r="M8826" i="2"/>
  <c r="P8618" i="2"/>
  <c r="N8618" i="2"/>
  <c r="M8618" i="2"/>
  <c r="N8410" i="2"/>
  <c r="M8410" i="2"/>
  <c r="P8410" i="2"/>
  <c r="P8234" i="2"/>
  <c r="N8234" i="2"/>
  <c r="M8234" i="2"/>
  <c r="N8074" i="2"/>
  <c r="P8074" i="2"/>
  <c r="M8074" i="2"/>
  <c r="P7930" i="2"/>
  <c r="N7930" i="2"/>
  <c r="M7930" i="2"/>
  <c r="N7818" i="2"/>
  <c r="M7818" i="2"/>
  <c r="P7818" i="2"/>
  <c r="P7722" i="2"/>
  <c r="N7722" i="2"/>
  <c r="M7722" i="2"/>
  <c r="N7658" i="2"/>
  <c r="P7658" i="2"/>
  <c r="M7658" i="2"/>
  <c r="N7626" i="2"/>
  <c r="M7626" i="2"/>
  <c r="P7626" i="2"/>
  <c r="N7578" i="2"/>
  <c r="P7578" i="2"/>
  <c r="M7578" i="2"/>
  <c r="N7514" i="2"/>
  <c r="M7514" i="2"/>
  <c r="P7514" i="2"/>
  <c r="N7450" i="2"/>
  <c r="P7450" i="2"/>
  <c r="M7450" i="2"/>
  <c r="N7306" i="2"/>
  <c r="M7306" i="2"/>
  <c r="P7306" i="2"/>
  <c r="N7162" i="2"/>
  <c r="P7162" i="2"/>
  <c r="M7162" i="2"/>
  <c r="N7018" i="2"/>
  <c r="P7018" i="2"/>
  <c r="M7018" i="2"/>
  <c r="N6954" i="2"/>
  <c r="P6954" i="2"/>
  <c r="M6954" i="2"/>
  <c r="N6890" i="2"/>
  <c r="P6890" i="2"/>
  <c r="M6890" i="2"/>
  <c r="N6762" i="2"/>
  <c r="P6762" i="2"/>
  <c r="M6762" i="2"/>
  <c r="N6682" i="2"/>
  <c r="P6682" i="2"/>
  <c r="M6682" i="2"/>
  <c r="N6618" i="2"/>
  <c r="P6618" i="2"/>
  <c r="M6618" i="2"/>
  <c r="N6554" i="2"/>
  <c r="P6554" i="2"/>
  <c r="M6554" i="2"/>
  <c r="P6474" i="2"/>
  <c r="N6474" i="2"/>
  <c r="M6474" i="2"/>
  <c r="P6410" i="2"/>
  <c r="N6410" i="2"/>
  <c r="M6410" i="2"/>
  <c r="N6362" i="2"/>
  <c r="P6362" i="2"/>
  <c r="M6362" i="2"/>
  <c r="N6314" i="2"/>
  <c r="M6314" i="2"/>
  <c r="P6314" i="2"/>
  <c r="N6282" i="2"/>
  <c r="P6282" i="2"/>
  <c r="M6282" i="2"/>
  <c r="N6250" i="2"/>
  <c r="P6250" i="2"/>
  <c r="M6250" i="2"/>
  <c r="P6218" i="2"/>
  <c r="N6218" i="2"/>
  <c r="M6218" i="2"/>
  <c r="P6202" i="2"/>
  <c r="N6202" i="2"/>
  <c r="M6202" i="2"/>
  <c r="N6170" i="2"/>
  <c r="P6170" i="2"/>
  <c r="M6170" i="2"/>
  <c r="N6138" i="2"/>
  <c r="P6138" i="2"/>
  <c r="M6138" i="2"/>
  <c r="P6090" i="2"/>
  <c r="N6090" i="2"/>
  <c r="M6090" i="2"/>
  <c r="N5962" i="2"/>
  <c r="P5962" i="2"/>
  <c r="M5962" i="2"/>
  <c r="P5770" i="2"/>
  <c r="N5770" i="2"/>
  <c r="M5770" i="2"/>
  <c r="N5626" i="2"/>
  <c r="P5626" i="2"/>
  <c r="M5626" i="2"/>
  <c r="N5546" i="2"/>
  <c r="M5546" i="2"/>
  <c r="P5546" i="2"/>
  <c r="P5450" i="2"/>
  <c r="N5450" i="2"/>
  <c r="M5450" i="2"/>
  <c r="P5370" i="2"/>
  <c r="N5370" i="2"/>
  <c r="M5370" i="2"/>
  <c r="P5258" i="2"/>
  <c r="M5258" i="2"/>
  <c r="N5258" i="2"/>
  <c r="P5178" i="2"/>
  <c r="M5178" i="2"/>
  <c r="N5178" i="2"/>
  <c r="N5098" i="2"/>
  <c r="P5098" i="2"/>
  <c r="M5098" i="2"/>
  <c r="N5018" i="2"/>
  <c r="M5018" i="2"/>
  <c r="P5018" i="2"/>
  <c r="P4890" i="2"/>
  <c r="M4890" i="2"/>
  <c r="N4890" i="2"/>
  <c r="P4810" i="2"/>
  <c r="N4810" i="2"/>
  <c r="M4810" i="2"/>
  <c r="P4730" i="2"/>
  <c r="N4730" i="2"/>
  <c r="M4730" i="2"/>
  <c r="P4666" i="2"/>
  <c r="M4666" i="2"/>
  <c r="N4666" i="2"/>
  <c r="N4602" i="2"/>
  <c r="P4602" i="2"/>
  <c r="M4602" i="2"/>
  <c r="P4522" i="2"/>
  <c r="M4522" i="2"/>
  <c r="N4522" i="2"/>
  <c r="P4474" i="2"/>
  <c r="M4474" i="2"/>
  <c r="N4474" i="2"/>
  <c r="M4410" i="2"/>
  <c r="P4410" i="2"/>
  <c r="N4410" i="2"/>
  <c r="P4346" i="2"/>
  <c r="N4346" i="2"/>
  <c r="M4346" i="2"/>
  <c r="M4266" i="2"/>
  <c r="P4266" i="2"/>
  <c r="N4266" i="2"/>
  <c r="P4170" i="2"/>
  <c r="M4170" i="2"/>
  <c r="N4170" i="2"/>
  <c r="N4090" i="2"/>
  <c r="P4090" i="2"/>
  <c r="M4090" i="2"/>
  <c r="P3946" i="2"/>
  <c r="M3946" i="2"/>
  <c r="N3946" i="2"/>
  <c r="N3818" i="2"/>
  <c r="M3818" i="2"/>
  <c r="P3818" i="2"/>
  <c r="P3754" i="2"/>
  <c r="M3754" i="2"/>
  <c r="N3754" i="2"/>
  <c r="P3722" i="2"/>
  <c r="M3722" i="2"/>
  <c r="N3722" i="2"/>
  <c r="P3690" i="2"/>
  <c r="M3690" i="2"/>
  <c r="N3690" i="2"/>
  <c r="M3658" i="2"/>
  <c r="P3658" i="2"/>
  <c r="N3658" i="2"/>
  <c r="P3626" i="2"/>
  <c r="M3626" i="2"/>
  <c r="N3626" i="2"/>
  <c r="M3578" i="2"/>
  <c r="P3578" i="2"/>
  <c r="N3578" i="2"/>
  <c r="M3546" i="2"/>
  <c r="P3546" i="2"/>
  <c r="N3546" i="2"/>
  <c r="P3498" i="2"/>
  <c r="M3498" i="2"/>
  <c r="N3498" i="2"/>
  <c r="M3466" i="2"/>
  <c r="N3466" i="2"/>
  <c r="P3466" i="2"/>
  <c r="P3418" i="2"/>
  <c r="M3418" i="2"/>
  <c r="N3418" i="2"/>
  <c r="M3386" i="2"/>
  <c r="N3386" i="2"/>
  <c r="P3386" i="2"/>
  <c r="P3354" i="2"/>
  <c r="N3354" i="2"/>
  <c r="M3354" i="2"/>
  <c r="P3313" i="2"/>
  <c r="M3313" i="2"/>
  <c r="N3313" i="2"/>
  <c r="M3297" i="2"/>
  <c r="P3297" i="2"/>
  <c r="N3297" i="2"/>
  <c r="P3281" i="2"/>
  <c r="M3281" i="2"/>
  <c r="N3281" i="2"/>
  <c r="M3249" i="2"/>
  <c r="P3249" i="2"/>
  <c r="N3249" i="2"/>
  <c r="P3235" i="2"/>
  <c r="M3235" i="2"/>
  <c r="N3235" i="2"/>
  <c r="M3219" i="2"/>
  <c r="N3219" i="2"/>
  <c r="P3219" i="2"/>
  <c r="S8580" i="2"/>
  <c r="T8580" i="2"/>
  <c r="S8423" i="2"/>
  <c r="T8423" i="2"/>
  <c r="T8164" i="2"/>
  <c r="S8164" i="2"/>
  <c r="P10009" i="2"/>
  <c r="N10009" i="2"/>
  <c r="M10009" i="2"/>
  <c r="N9977" i="2"/>
  <c r="P9977" i="2"/>
  <c r="M9977" i="2"/>
  <c r="P9929" i="2"/>
  <c r="N9929" i="2"/>
  <c r="M9929" i="2"/>
  <c r="P9897" i="2"/>
  <c r="M9897" i="2"/>
  <c r="N9897" i="2"/>
  <c r="P9849" i="2"/>
  <c r="M9849" i="2"/>
  <c r="N9849" i="2"/>
  <c r="N9753" i="2"/>
  <c r="P9753" i="2"/>
  <c r="P9705" i="2"/>
  <c r="N9705" i="2"/>
  <c r="M9705" i="2"/>
  <c r="P9673" i="2"/>
  <c r="N9673" i="2"/>
  <c r="M9673" i="2"/>
  <c r="P9625" i="2"/>
  <c r="N9625" i="2"/>
  <c r="M9625" i="2"/>
  <c r="P9577" i="2"/>
  <c r="N9577" i="2"/>
  <c r="M9577" i="2"/>
  <c r="P9545" i="2"/>
  <c r="M9545" i="2"/>
  <c r="N9545" i="2"/>
  <c r="N9513" i="2"/>
  <c r="P9513" i="2"/>
  <c r="M9513" i="2"/>
  <c r="P9481" i="2"/>
  <c r="N9481" i="2"/>
  <c r="M9481" i="2"/>
  <c r="P9465" i="2"/>
  <c r="N9465" i="2"/>
  <c r="M9465" i="2"/>
  <c r="P9417" i="2"/>
  <c r="M9417" i="2"/>
  <c r="N9417" i="2"/>
  <c r="P9401" i="2"/>
  <c r="M9401" i="2"/>
  <c r="N9401" i="2"/>
  <c r="P9385" i="2"/>
  <c r="N9385" i="2"/>
  <c r="M9385" i="2"/>
  <c r="P9369" i="2"/>
  <c r="N9369" i="2"/>
  <c r="M9369" i="2"/>
  <c r="P9337" i="2"/>
  <c r="N9337" i="2"/>
  <c r="M9337" i="2"/>
  <c r="P9321" i="2"/>
  <c r="N9321" i="2"/>
  <c r="M9321" i="2"/>
  <c r="P9289" i="2"/>
  <c r="N9289" i="2"/>
  <c r="M9289" i="2"/>
  <c r="P9273" i="2"/>
  <c r="N9273" i="2"/>
  <c r="M9273" i="2"/>
  <c r="P9257" i="2"/>
  <c r="N9257" i="2"/>
  <c r="M9257" i="2"/>
  <c r="P9225" i="2"/>
  <c r="N9225" i="2"/>
  <c r="M9225" i="2"/>
  <c r="P9161" i="2"/>
  <c r="M9161" i="2"/>
  <c r="N9161" i="2"/>
  <c r="P9113" i="2"/>
  <c r="N9113" i="2"/>
  <c r="M9113" i="2"/>
  <c r="P9081" i="2"/>
  <c r="N9081" i="2"/>
  <c r="M9081" i="2"/>
  <c r="P9065" i="2"/>
  <c r="N9065" i="2"/>
  <c r="M9065" i="2"/>
  <c r="P9049" i="2"/>
  <c r="N9049" i="2"/>
  <c r="M9049" i="2"/>
  <c r="P9017" i="2"/>
  <c r="N9017" i="2"/>
  <c r="M9017" i="2"/>
  <c r="P9001" i="2"/>
  <c r="N9001" i="2"/>
  <c r="M9001" i="2"/>
  <c r="P8969" i="2"/>
  <c r="N8969" i="2"/>
  <c r="M8969" i="2"/>
  <c r="P8953" i="2"/>
  <c r="N8953" i="2"/>
  <c r="M8953" i="2"/>
  <c r="P8921" i="2"/>
  <c r="M8921" i="2"/>
  <c r="P8889" i="2"/>
  <c r="N8889" i="2"/>
  <c r="M8889" i="2"/>
  <c r="P8841" i="2"/>
  <c r="N8841" i="2"/>
  <c r="M8841" i="2"/>
  <c r="P8777" i="2"/>
  <c r="M8777" i="2"/>
  <c r="N8777" i="2"/>
  <c r="P8745" i="2"/>
  <c r="N8745" i="2"/>
  <c r="M8745" i="2"/>
  <c r="P8729" i="2"/>
  <c r="N8729" i="2"/>
  <c r="M8729" i="2"/>
  <c r="P8697" i="2"/>
  <c r="N8697" i="2"/>
  <c r="M8697" i="2"/>
  <c r="P8681" i="2"/>
  <c r="N8681" i="2"/>
  <c r="M8681" i="2"/>
  <c r="P8665" i="2"/>
  <c r="N8665" i="2"/>
  <c r="M8665" i="2"/>
  <c r="P8633" i="2"/>
  <c r="N8633" i="2"/>
  <c r="M8633" i="2"/>
  <c r="P8617" i="2"/>
  <c r="N8617" i="2"/>
  <c r="M8617" i="2"/>
  <c r="P8601" i="2"/>
  <c r="N8601" i="2"/>
  <c r="M8601" i="2"/>
  <c r="P8585" i="2"/>
  <c r="N8585" i="2"/>
  <c r="M8585" i="2"/>
  <c r="P8569" i="2"/>
  <c r="M8569" i="2"/>
  <c r="N8569" i="2"/>
  <c r="P8553" i="2"/>
  <c r="N8553" i="2"/>
  <c r="M8553" i="2"/>
  <c r="P8521" i="2"/>
  <c r="N8521" i="2"/>
  <c r="M8521" i="2"/>
  <c r="P8505" i="2"/>
  <c r="N8505" i="2"/>
  <c r="M8505" i="2"/>
  <c r="P8473" i="2"/>
  <c r="N8473" i="2"/>
  <c r="M8473" i="2"/>
  <c r="P8457" i="2"/>
  <c r="N8457" i="2"/>
  <c r="M8457" i="2"/>
  <c r="P8441" i="2"/>
  <c r="N8441" i="2"/>
  <c r="M8441" i="2"/>
  <c r="P8425" i="2"/>
  <c r="N8425" i="2"/>
  <c r="M8425" i="2"/>
  <c r="P8409" i="2"/>
  <c r="M8409" i="2"/>
  <c r="N8409" i="2"/>
  <c r="P8393" i="2"/>
  <c r="N8393" i="2"/>
  <c r="M8393" i="2"/>
  <c r="P8377" i="2"/>
  <c r="N8377" i="2"/>
  <c r="M8377" i="2"/>
  <c r="P8345" i="2"/>
  <c r="N8345" i="2"/>
  <c r="M8345" i="2"/>
  <c r="P8329" i="2"/>
  <c r="N8329" i="2"/>
  <c r="M8329" i="2"/>
  <c r="P8313" i="2"/>
  <c r="N8313" i="2"/>
  <c r="M8313" i="2"/>
  <c r="P8297" i="2"/>
  <c r="M8297" i="2"/>
  <c r="N8297" i="2"/>
  <c r="P8281" i="2"/>
  <c r="N8281" i="2"/>
  <c r="M8281" i="2"/>
  <c r="P8265" i="2"/>
  <c r="N8265" i="2"/>
  <c r="M8265" i="2"/>
  <c r="P8233" i="2"/>
  <c r="N8233" i="2"/>
  <c r="P8201" i="2"/>
  <c r="N8201" i="2"/>
  <c r="M8201" i="2"/>
  <c r="P8185" i="2"/>
  <c r="N8185" i="2"/>
  <c r="M8185" i="2"/>
  <c r="P8169" i="2"/>
  <c r="N8169" i="2"/>
  <c r="M8169" i="2"/>
  <c r="P8153" i="2"/>
  <c r="M8153" i="2"/>
  <c r="N8153" i="2"/>
  <c r="P8137" i="2"/>
  <c r="N8137" i="2"/>
  <c r="M8137" i="2"/>
  <c r="P8105" i="2"/>
  <c r="M8105" i="2"/>
  <c r="N8105" i="2"/>
  <c r="P8073" i="2"/>
  <c r="N8073" i="2"/>
  <c r="M8073" i="2"/>
  <c r="P8057" i="2"/>
  <c r="M8057" i="2"/>
  <c r="N8057" i="2"/>
  <c r="P8041" i="2"/>
  <c r="N8041" i="2"/>
  <c r="M8041" i="2"/>
  <c r="P8025" i="2"/>
  <c r="M8025" i="2"/>
  <c r="N8025" i="2"/>
  <c r="P7993" i="2"/>
  <c r="N7993" i="2"/>
  <c r="P7977" i="2"/>
  <c r="N7977" i="2"/>
  <c r="M7977" i="2"/>
  <c r="P7945" i="2"/>
  <c r="N7945" i="2"/>
  <c r="M7945" i="2"/>
  <c r="P7913" i="2"/>
  <c r="N7913" i="2"/>
  <c r="M7913" i="2"/>
  <c r="P7881" i="2"/>
  <c r="M7881" i="2"/>
  <c r="N7881" i="2"/>
  <c r="P7865" i="2"/>
  <c r="N7865" i="2"/>
  <c r="M7865" i="2"/>
  <c r="P7833" i="2"/>
  <c r="N7833" i="2"/>
  <c r="M7833" i="2"/>
  <c r="P7801" i="2"/>
  <c r="M7801" i="2"/>
  <c r="N7801" i="2"/>
  <c r="P7753" i="2"/>
  <c r="N7753" i="2"/>
  <c r="P7721" i="2"/>
  <c r="N7721" i="2"/>
  <c r="M7721" i="2"/>
  <c r="P7657" i="2"/>
  <c r="N7657" i="2"/>
  <c r="M7657" i="2"/>
  <c r="S8422" i="2"/>
  <c r="T8422" i="2"/>
  <c r="M7993" i="2"/>
  <c r="T4568" i="2"/>
  <c r="S4568" i="2"/>
  <c r="T3814" i="2"/>
  <c r="S3814" i="2"/>
  <c r="T9926" i="2"/>
  <c r="S9926" i="2"/>
  <c r="T8628" i="2"/>
  <c r="S8628" i="2"/>
  <c r="T9783" i="2"/>
  <c r="S9783" i="2"/>
  <c r="T9431" i="2"/>
  <c r="S9431" i="2"/>
  <c r="T9191" i="2"/>
  <c r="S9191" i="2"/>
  <c r="S8967" i="2"/>
  <c r="T8967" i="2"/>
  <c r="T8759" i="2"/>
  <c r="S8759" i="2"/>
  <c r="T8183" i="2"/>
  <c r="S8183" i="2"/>
  <c r="T8119" i="2"/>
  <c r="S8119" i="2"/>
  <c r="T7927" i="2"/>
  <c r="S7927" i="2"/>
  <c r="T7879" i="2"/>
  <c r="S7879" i="2"/>
  <c r="T7687" i="2"/>
  <c r="S7687" i="2"/>
  <c r="S7415" i="2"/>
  <c r="T7415" i="2"/>
  <c r="T7207" i="2"/>
  <c r="S7207" i="2"/>
  <c r="T6839" i="2"/>
  <c r="S6839" i="2"/>
  <c r="S6599" i="2"/>
  <c r="T6599" i="2"/>
  <c r="T6359" i="2"/>
  <c r="S6359" i="2"/>
  <c r="T6199" i="2"/>
  <c r="S6199" i="2"/>
  <c r="T6135" i="2"/>
  <c r="S6135" i="2"/>
  <c r="S5927" i="2"/>
  <c r="T5927" i="2"/>
  <c r="S5687" i="2"/>
  <c r="T5687" i="2"/>
  <c r="T5559" i="2"/>
  <c r="S5559" i="2"/>
  <c r="T5383" i="2"/>
  <c r="S5383" i="2"/>
  <c r="T5351" i="2"/>
  <c r="S5351" i="2"/>
  <c r="T5303" i="2"/>
  <c r="S5303" i="2"/>
  <c r="T5143" i="2"/>
  <c r="S5143" i="2"/>
  <c r="T5079" i="2"/>
  <c r="S5079" i="2"/>
  <c r="T4871" i="2"/>
  <c r="S4871" i="2"/>
  <c r="T4647" i="2"/>
  <c r="S4647" i="2"/>
  <c r="T4599" i="2"/>
  <c r="S4599" i="2"/>
  <c r="T8215" i="2"/>
  <c r="S8215" i="2"/>
  <c r="T6918" i="2"/>
  <c r="S6918" i="2"/>
  <c r="T6455" i="2"/>
  <c r="S6455" i="2"/>
  <c r="N9946" i="2"/>
  <c r="P9946" i="2"/>
  <c r="M9946" i="2"/>
  <c r="N9834" i="2"/>
  <c r="M9834" i="2"/>
  <c r="N9754" i="2"/>
  <c r="M9754" i="2"/>
  <c r="P9754" i="2"/>
  <c r="N9626" i="2"/>
  <c r="P9626" i="2"/>
  <c r="M9626" i="2"/>
  <c r="N9546" i="2"/>
  <c r="P9546" i="2"/>
  <c r="M9546" i="2"/>
  <c r="N9370" i="2"/>
  <c r="P9370" i="2"/>
  <c r="M9370" i="2"/>
  <c r="P9258" i="2"/>
  <c r="N9258" i="2"/>
  <c r="M9258" i="2"/>
  <c r="N9178" i="2"/>
  <c r="P9178" i="2"/>
  <c r="M9178" i="2"/>
  <c r="P9130" i="2"/>
  <c r="N9130" i="2"/>
  <c r="M9130" i="2"/>
  <c r="N9082" i="2"/>
  <c r="P9082" i="2"/>
  <c r="M9082" i="2"/>
  <c r="N9066" i="2"/>
  <c r="M9066" i="2"/>
  <c r="P9066" i="2"/>
  <c r="N9034" i="2"/>
  <c r="M9034" i="2"/>
  <c r="P9034" i="2"/>
  <c r="N9018" i="2"/>
  <c r="P9018" i="2"/>
  <c r="M9018" i="2"/>
  <c r="N8970" i="2"/>
  <c r="P8970" i="2"/>
  <c r="M8970" i="2"/>
  <c r="N8906" i="2"/>
  <c r="P8906" i="2"/>
  <c r="M8906" i="2"/>
  <c r="N8890" i="2"/>
  <c r="M8890" i="2"/>
  <c r="P8890" i="2"/>
  <c r="N8858" i="2"/>
  <c r="P8858" i="2"/>
  <c r="M8858" i="2"/>
  <c r="N8842" i="2"/>
  <c r="P8842" i="2"/>
  <c r="M8842" i="2"/>
  <c r="N8810" i="2"/>
  <c r="P8810" i="2"/>
  <c r="M8810" i="2"/>
  <c r="N8778" i="2"/>
  <c r="P8778" i="2"/>
  <c r="M8778" i="2"/>
  <c r="N8762" i="2"/>
  <c r="M8762" i="2"/>
  <c r="P8762" i="2"/>
  <c r="N8730" i="2"/>
  <c r="M8730" i="2"/>
  <c r="P8730" i="2"/>
  <c r="N8698" i="2"/>
  <c r="M8698" i="2"/>
  <c r="P8698" i="2"/>
  <c r="N8682" i="2"/>
  <c r="P8682" i="2"/>
  <c r="M8682" i="2"/>
  <c r="N8650" i="2"/>
  <c r="P8650" i="2"/>
  <c r="M8650" i="2"/>
  <c r="P8586" i="2"/>
  <c r="N8586" i="2"/>
  <c r="M8586" i="2"/>
  <c r="N8554" i="2"/>
  <c r="P8554" i="2"/>
  <c r="M8554" i="2"/>
  <c r="P8490" i="2"/>
  <c r="N8490" i="2"/>
  <c r="M8490" i="2"/>
  <c r="N8442" i="2"/>
  <c r="M8442" i="2"/>
  <c r="P8442" i="2"/>
  <c r="N8346" i="2"/>
  <c r="P8346" i="2"/>
  <c r="M8346" i="2"/>
  <c r="N8298" i="2"/>
  <c r="P8298" i="2"/>
  <c r="M8298" i="2"/>
  <c r="N8266" i="2"/>
  <c r="P8266" i="2"/>
  <c r="M8266" i="2"/>
  <c r="N8218" i="2"/>
  <c r="P8218" i="2"/>
  <c r="M8218" i="2"/>
  <c r="N8154" i="2"/>
  <c r="M8154" i="2"/>
  <c r="P8154" i="2"/>
  <c r="N8122" i="2"/>
  <c r="M8122" i="2"/>
  <c r="P8122" i="2"/>
  <c r="N8090" i="2"/>
  <c r="M8090" i="2"/>
  <c r="P8090" i="2"/>
  <c r="N8058" i="2"/>
  <c r="P8058" i="2"/>
  <c r="M8058" i="2"/>
  <c r="N8010" i="2"/>
  <c r="P8010" i="2"/>
  <c r="M8010" i="2"/>
  <c r="P7978" i="2"/>
  <c r="N7978" i="2"/>
  <c r="M7978" i="2"/>
  <c r="N7946" i="2"/>
  <c r="M7946" i="2"/>
  <c r="P7946" i="2"/>
  <c r="N7914" i="2"/>
  <c r="P7914" i="2"/>
  <c r="M7914" i="2"/>
  <c r="N7866" i="2"/>
  <c r="M7866" i="2"/>
  <c r="P7866" i="2"/>
  <c r="P7850" i="2"/>
  <c r="N7850" i="2"/>
  <c r="M7850" i="2"/>
  <c r="N7802" i="2"/>
  <c r="P7802" i="2"/>
  <c r="M7802" i="2"/>
  <c r="N7754" i="2"/>
  <c r="P7754" i="2"/>
  <c r="M7754" i="2"/>
  <c r="N7738" i="2"/>
  <c r="M7738" i="2"/>
  <c r="P7738" i="2"/>
  <c r="N7706" i="2"/>
  <c r="P7706" i="2"/>
  <c r="M7706" i="2"/>
  <c r="N7674" i="2"/>
  <c r="P7674" i="2"/>
  <c r="M7674" i="2"/>
  <c r="N7642" i="2"/>
  <c r="P7642" i="2"/>
  <c r="M7642" i="2"/>
  <c r="N7610" i="2"/>
  <c r="M7610" i="2"/>
  <c r="P7610" i="2"/>
  <c r="N7562" i="2"/>
  <c r="P7562" i="2"/>
  <c r="M7562" i="2"/>
  <c r="N7530" i="2"/>
  <c r="P7530" i="2"/>
  <c r="M7530" i="2"/>
  <c r="N7498" i="2"/>
  <c r="P7498" i="2"/>
  <c r="M7498" i="2"/>
  <c r="N7482" i="2"/>
  <c r="P7482" i="2"/>
  <c r="M7482" i="2"/>
  <c r="P7466" i="2"/>
  <c r="N7466" i="2"/>
  <c r="M7466" i="2"/>
  <c r="N7434" i="2"/>
  <c r="P7434" i="2"/>
  <c r="M7434" i="2"/>
  <c r="N7402" i="2"/>
  <c r="P7402" i="2"/>
  <c r="M7402" i="2"/>
  <c r="N7386" i="2"/>
  <c r="P7386" i="2"/>
  <c r="M7386" i="2"/>
  <c r="N7370" i="2"/>
  <c r="P7370" i="2"/>
  <c r="M7370" i="2"/>
  <c r="N7354" i="2"/>
  <c r="M7354" i="2"/>
  <c r="P7354" i="2"/>
  <c r="N7322" i="2"/>
  <c r="P7322" i="2"/>
  <c r="M7322" i="2"/>
  <c r="N7290" i="2"/>
  <c r="P7290" i="2"/>
  <c r="M7290" i="2"/>
  <c r="N7258" i="2"/>
  <c r="P7258" i="2"/>
  <c r="M7258" i="2"/>
  <c r="N7242" i="2"/>
  <c r="M7242" i="2"/>
  <c r="P7242" i="2"/>
  <c r="N7226" i="2"/>
  <c r="P7226" i="2"/>
  <c r="M7226" i="2"/>
  <c r="P7210" i="2"/>
  <c r="N7210" i="2"/>
  <c r="M7210" i="2"/>
  <c r="N7178" i="2"/>
  <c r="P7178" i="2"/>
  <c r="M7178" i="2"/>
  <c r="N7130" i="2"/>
  <c r="P7130" i="2"/>
  <c r="M7130" i="2"/>
  <c r="N7114" i="2"/>
  <c r="M7114" i="2"/>
  <c r="P7114" i="2"/>
  <c r="N7098" i="2"/>
  <c r="P7098" i="2"/>
  <c r="M7098" i="2"/>
  <c r="N7066" i="2"/>
  <c r="M7066" i="2"/>
  <c r="P7066" i="2"/>
  <c r="P7002" i="2"/>
  <c r="N7002" i="2"/>
  <c r="M7002" i="2"/>
  <c r="N6938" i="2"/>
  <c r="P6938" i="2"/>
  <c r="M6938" i="2"/>
  <c r="N6874" i="2"/>
  <c r="P6874" i="2"/>
  <c r="M6874" i="2"/>
  <c r="N6842" i="2"/>
  <c r="P6842" i="2"/>
  <c r="M6842" i="2"/>
  <c r="N6810" i="2"/>
  <c r="P6810" i="2"/>
  <c r="M6810" i="2"/>
  <c r="N6778" i="2"/>
  <c r="P6778" i="2"/>
  <c r="M6778" i="2"/>
  <c r="P6730" i="2"/>
  <c r="N6730" i="2"/>
  <c r="M6730" i="2"/>
  <c r="N6666" i="2"/>
  <c r="M6666" i="2"/>
  <c r="P6666" i="2"/>
  <c r="N6634" i="2"/>
  <c r="P6634" i="2"/>
  <c r="M6634" i="2"/>
  <c r="N6586" i="2"/>
  <c r="M6586" i="2"/>
  <c r="P6586" i="2"/>
  <c r="P6522" i="2"/>
  <c r="N6522" i="2"/>
  <c r="M6522" i="2"/>
  <c r="N6442" i="2"/>
  <c r="M6442" i="2"/>
  <c r="P6442" i="2"/>
  <c r="P6394" i="2"/>
  <c r="N6394" i="2"/>
  <c r="M6394" i="2"/>
  <c r="N6346" i="2"/>
  <c r="P6346" i="2"/>
  <c r="M6346" i="2"/>
  <c r="N6234" i="2"/>
  <c r="M6234" i="2"/>
  <c r="P6234" i="2"/>
  <c r="P6058" i="2"/>
  <c r="N6058" i="2"/>
  <c r="M6058" i="2"/>
  <c r="N5882" i="2"/>
  <c r="P5882" i="2"/>
  <c r="M5882" i="2"/>
  <c r="P5706" i="2"/>
  <c r="M5706" i="2"/>
  <c r="N5706" i="2"/>
  <c r="P5594" i="2"/>
  <c r="N5594" i="2"/>
  <c r="M5594" i="2"/>
  <c r="P5498" i="2"/>
  <c r="N5498" i="2"/>
  <c r="M5498" i="2"/>
  <c r="P5434" i="2"/>
  <c r="N5434" i="2"/>
  <c r="M5434" i="2"/>
  <c r="P5354" i="2"/>
  <c r="N5354" i="2"/>
  <c r="M5354" i="2"/>
  <c r="P5322" i="2"/>
  <c r="N5322" i="2"/>
  <c r="M5322" i="2"/>
  <c r="P5306" i="2"/>
  <c r="M5306" i="2"/>
  <c r="N5306" i="2"/>
  <c r="N5274" i="2"/>
  <c r="P5274" i="2"/>
  <c r="M5274" i="2"/>
  <c r="P5242" i="2"/>
  <c r="M5242" i="2"/>
  <c r="N5242" i="2"/>
  <c r="N5226" i="2"/>
  <c r="P5226" i="2"/>
  <c r="M5226" i="2"/>
  <c r="P5194" i="2"/>
  <c r="M5194" i="2"/>
  <c r="N5194" i="2"/>
  <c r="P5162" i="2"/>
  <c r="M5162" i="2"/>
  <c r="N5162" i="2"/>
  <c r="N5146" i="2"/>
  <c r="P5146" i="2"/>
  <c r="M5146" i="2"/>
  <c r="N5114" i="2"/>
  <c r="M5114" i="2"/>
  <c r="P5114" i="2"/>
  <c r="P5082" i="2"/>
  <c r="N5082" i="2"/>
  <c r="M5082" i="2"/>
  <c r="N5050" i="2"/>
  <c r="P5050" i="2"/>
  <c r="M5050" i="2"/>
  <c r="P5034" i="2"/>
  <c r="N5034" i="2"/>
  <c r="M5034" i="2"/>
  <c r="N4986" i="2"/>
  <c r="P4986" i="2"/>
  <c r="M4986" i="2"/>
  <c r="M4922" i="2"/>
  <c r="P4922" i="2"/>
  <c r="N4922" i="2"/>
  <c r="P4762" i="2"/>
  <c r="N4762" i="2"/>
  <c r="M4762" i="2"/>
  <c r="P4698" i="2"/>
  <c r="N4698" i="2"/>
  <c r="M4698" i="2"/>
  <c r="P4634" i="2"/>
  <c r="N4634" i="2"/>
  <c r="M4634" i="2"/>
  <c r="P4586" i="2"/>
  <c r="N4586" i="2"/>
  <c r="M4586" i="2"/>
  <c r="M4538" i="2"/>
  <c r="N4538" i="2"/>
  <c r="P4538" i="2"/>
  <c r="M4490" i="2"/>
  <c r="P4490" i="2"/>
  <c r="N4490" i="2"/>
  <c r="P4442" i="2"/>
  <c r="M4442" i="2"/>
  <c r="N4442" i="2"/>
  <c r="P4362" i="2"/>
  <c r="M4362" i="2"/>
  <c r="N4362" i="2"/>
  <c r="P4298" i="2"/>
  <c r="N4298" i="2"/>
  <c r="M4298" i="2"/>
  <c r="P4234" i="2"/>
  <c r="M4234" i="2"/>
  <c r="N4234" i="2"/>
  <c r="M4218" i="2"/>
  <c r="N4218" i="2"/>
  <c r="P4218" i="2"/>
  <c r="P4186" i="2"/>
  <c r="M4186" i="2"/>
  <c r="N4186" i="2"/>
  <c r="P4154" i="2"/>
  <c r="M4154" i="2"/>
  <c r="N4154" i="2"/>
  <c r="M4122" i="2"/>
  <c r="N4122" i="2"/>
  <c r="P4122" i="2"/>
  <c r="P4106" i="2"/>
  <c r="M4106" i="2"/>
  <c r="N4106" i="2"/>
  <c r="P4058" i="2"/>
  <c r="N4058" i="2"/>
  <c r="M4058" i="2"/>
  <c r="P4042" i="2"/>
  <c r="N4042" i="2"/>
  <c r="M4042" i="2"/>
  <c r="M4026" i="2"/>
  <c r="N4026" i="2"/>
  <c r="P4026" i="2"/>
  <c r="M4010" i="2"/>
  <c r="N4010" i="2"/>
  <c r="P4010" i="2"/>
  <c r="M3994" i="2"/>
  <c r="N3994" i="2"/>
  <c r="P3994" i="2"/>
  <c r="M3978" i="2"/>
  <c r="N3978" i="2"/>
  <c r="P3978" i="2"/>
  <c r="P3930" i="2"/>
  <c r="M3930" i="2"/>
  <c r="N3930" i="2"/>
  <c r="N3914" i="2"/>
  <c r="M3914" i="2"/>
  <c r="P3914" i="2"/>
  <c r="P3898" i="2"/>
  <c r="M3898" i="2"/>
  <c r="N3898" i="2"/>
  <c r="P3882" i="2"/>
  <c r="M3882" i="2"/>
  <c r="N3882" i="2"/>
  <c r="P3866" i="2"/>
  <c r="M3866" i="2"/>
  <c r="N3866" i="2"/>
  <c r="M3850" i="2"/>
  <c r="N3850" i="2"/>
  <c r="P3850" i="2"/>
  <c r="P3802" i="2"/>
  <c r="N3802" i="2"/>
  <c r="M3802" i="2"/>
  <c r="P3786" i="2"/>
  <c r="N3786" i="2"/>
  <c r="M3786" i="2"/>
  <c r="P3738" i="2"/>
  <c r="M3738" i="2"/>
  <c r="N3738" i="2"/>
  <c r="P3674" i="2"/>
  <c r="M3674" i="2"/>
  <c r="N3674" i="2"/>
  <c r="P3610" i="2"/>
  <c r="N3610" i="2"/>
  <c r="M3610" i="2"/>
  <c r="M3450" i="2"/>
  <c r="N3450" i="2"/>
  <c r="P3450" i="2"/>
  <c r="N3338" i="2"/>
  <c r="M3338" i="2"/>
  <c r="P3338" i="2"/>
  <c r="P3123" i="2"/>
  <c r="M3123" i="2"/>
  <c r="N3123" i="2"/>
  <c r="P10025" i="2"/>
  <c r="N10025" i="2"/>
  <c r="M10025" i="2"/>
  <c r="N9993" i="2"/>
  <c r="P9993" i="2"/>
  <c r="M9993" i="2"/>
  <c r="P9945" i="2"/>
  <c r="N9945" i="2"/>
  <c r="M9945" i="2"/>
  <c r="P9913" i="2"/>
  <c r="M9913" i="2"/>
  <c r="N9913" i="2"/>
  <c r="P9881" i="2"/>
  <c r="N9881" i="2"/>
  <c r="M9881" i="2"/>
  <c r="P9865" i="2"/>
  <c r="N9865" i="2"/>
  <c r="M9865" i="2"/>
  <c r="N9833" i="2"/>
  <c r="M9833" i="2"/>
  <c r="P9801" i="2"/>
  <c r="N9801" i="2"/>
  <c r="M9801" i="2"/>
  <c r="N9785" i="2"/>
  <c r="P9785" i="2"/>
  <c r="M9785" i="2"/>
  <c r="N9769" i="2"/>
  <c r="P9769" i="2"/>
  <c r="M9769" i="2"/>
  <c r="N9737" i="2"/>
  <c r="P9737" i="2"/>
  <c r="M9737" i="2"/>
  <c r="N9689" i="2"/>
  <c r="P9689" i="2"/>
  <c r="M9689" i="2"/>
  <c r="P9641" i="2"/>
  <c r="N9641" i="2"/>
  <c r="M9641" i="2"/>
  <c r="P9593" i="2"/>
  <c r="N9593" i="2"/>
  <c r="M9593" i="2"/>
  <c r="P9529" i="2"/>
  <c r="M9529" i="2"/>
  <c r="N9529" i="2"/>
  <c r="N9497" i="2"/>
  <c r="P9497" i="2"/>
  <c r="M9497" i="2"/>
  <c r="P9449" i="2"/>
  <c r="N9449" i="2"/>
  <c r="M9449" i="2"/>
  <c r="P9353" i="2"/>
  <c r="N9353" i="2"/>
  <c r="M9353" i="2"/>
  <c r="P9241" i="2"/>
  <c r="N9241" i="2"/>
  <c r="M9241" i="2"/>
  <c r="P9193" i="2"/>
  <c r="N9193" i="2"/>
  <c r="M9193" i="2"/>
  <c r="P9177" i="2"/>
  <c r="N9177" i="2"/>
  <c r="M9177" i="2"/>
  <c r="P9145" i="2"/>
  <c r="N9145" i="2"/>
  <c r="M9145" i="2"/>
  <c r="P9097" i="2"/>
  <c r="N9097" i="2"/>
  <c r="M9097" i="2"/>
  <c r="P9033" i="2"/>
  <c r="N9033" i="2"/>
  <c r="P8937" i="2"/>
  <c r="N8937" i="2"/>
  <c r="M8937" i="2"/>
  <c r="P8793" i="2"/>
  <c r="N8793" i="2"/>
  <c r="M8793" i="2"/>
  <c r="P8489" i="2"/>
  <c r="N8489" i="2"/>
  <c r="M8489" i="2"/>
  <c r="P8249" i="2"/>
  <c r="M8249" i="2"/>
  <c r="N8249" i="2"/>
  <c r="P8121" i="2"/>
  <c r="N8121" i="2"/>
  <c r="M8121" i="2"/>
  <c r="P8009" i="2"/>
  <c r="N8009" i="2"/>
  <c r="M8009" i="2"/>
  <c r="P7929" i="2"/>
  <c r="N7929" i="2"/>
  <c r="M7929" i="2"/>
  <c r="P7849" i="2"/>
  <c r="N7849" i="2"/>
  <c r="M7849" i="2"/>
  <c r="P7785" i="2"/>
  <c r="N7785" i="2"/>
  <c r="M7785" i="2"/>
  <c r="P7689" i="2"/>
  <c r="N7689" i="2"/>
  <c r="M7689" i="2"/>
  <c r="T9718" i="2"/>
  <c r="S9718" i="2"/>
  <c r="T5416" i="2"/>
  <c r="S5416" i="2"/>
  <c r="T9736" i="2"/>
  <c r="S9736" i="2"/>
  <c r="T8867" i="2"/>
  <c r="S8867" i="2"/>
  <c r="T3812" i="2"/>
  <c r="S3812" i="2"/>
  <c r="T10023" i="2"/>
  <c r="S10023" i="2"/>
  <c r="T9447" i="2"/>
  <c r="S9447" i="2"/>
  <c r="S9159" i="2"/>
  <c r="T9159" i="2"/>
  <c r="T8999" i="2"/>
  <c r="S8999" i="2"/>
  <c r="T8951" i="2"/>
  <c r="S8951" i="2"/>
  <c r="T8743" i="2"/>
  <c r="S8743" i="2"/>
  <c r="T8151" i="2"/>
  <c r="S8151" i="2"/>
  <c r="T7943" i="2"/>
  <c r="S7943" i="2"/>
  <c r="T7895" i="2"/>
  <c r="S7895" i="2"/>
  <c r="T7703" i="2"/>
  <c r="S7703" i="2"/>
  <c r="T7671" i="2"/>
  <c r="S7671" i="2"/>
  <c r="T7447" i="2"/>
  <c r="S7447" i="2"/>
  <c r="T7399" i="2"/>
  <c r="S7399" i="2"/>
  <c r="T7095" i="2"/>
  <c r="S7095" i="2"/>
  <c r="T6871" i="2"/>
  <c r="S6871" i="2"/>
  <c r="T6647" i="2"/>
  <c r="S6647" i="2"/>
  <c r="T6375" i="2"/>
  <c r="S6375" i="2"/>
  <c r="T6183" i="2"/>
  <c r="S6183" i="2"/>
  <c r="T6151" i="2"/>
  <c r="S6151" i="2"/>
  <c r="T6103" i="2"/>
  <c r="S6103" i="2"/>
  <c r="T5815" i="2"/>
  <c r="S5815" i="2"/>
  <c r="T5575" i="2"/>
  <c r="S5575" i="2"/>
  <c r="T5335" i="2"/>
  <c r="S5335" i="2"/>
  <c r="T5063" i="2"/>
  <c r="S5063" i="2"/>
  <c r="T4919" i="2"/>
  <c r="S4919" i="2"/>
  <c r="T4855" i="2"/>
  <c r="S4855" i="2"/>
  <c r="T4663" i="2"/>
  <c r="S4663" i="2"/>
  <c r="T4615" i="2"/>
  <c r="S4615" i="2"/>
  <c r="T3927" i="2"/>
  <c r="S3927" i="2"/>
  <c r="T3687" i="2"/>
  <c r="S3687" i="2"/>
  <c r="T3479" i="2"/>
  <c r="S3479" i="2"/>
  <c r="S3431" i="2"/>
  <c r="T3431" i="2"/>
  <c r="T9860" i="2"/>
  <c r="S9860" i="2"/>
  <c r="T9702" i="2"/>
  <c r="S9702" i="2"/>
  <c r="S9460" i="2"/>
  <c r="T9460" i="2"/>
  <c r="T8406" i="2"/>
  <c r="S8406" i="2"/>
  <c r="T8214" i="2"/>
  <c r="S8214" i="2"/>
  <c r="M7753" i="2"/>
  <c r="T7127" i="2"/>
  <c r="S7127" i="2"/>
  <c r="T8232" i="2"/>
  <c r="S8232" i="2"/>
  <c r="T7846" i="2"/>
  <c r="S7846" i="2"/>
  <c r="N10010" i="2"/>
  <c r="M10010" i="2"/>
  <c r="P10010" i="2"/>
  <c r="P9962" i="2"/>
  <c r="N9962" i="2"/>
  <c r="M9962" i="2"/>
  <c r="N9914" i="2"/>
  <c r="M9914" i="2"/>
  <c r="P9914" i="2"/>
  <c r="N9882" i="2"/>
  <c r="M9882" i="2"/>
  <c r="P9882" i="2"/>
  <c r="N9850" i="2"/>
  <c r="P9850" i="2"/>
  <c r="M9850" i="2"/>
  <c r="N9818" i="2"/>
  <c r="M9818" i="2"/>
  <c r="P9818" i="2"/>
  <c r="N9770" i="2"/>
  <c r="P9770" i="2"/>
  <c r="M9770" i="2"/>
  <c r="N9722" i="2"/>
  <c r="P9722" i="2"/>
  <c r="M9722" i="2"/>
  <c r="N9706" i="2"/>
  <c r="P9706" i="2"/>
  <c r="M9706" i="2"/>
  <c r="N9674" i="2"/>
  <c r="M9674" i="2"/>
  <c r="P9674" i="2"/>
  <c r="P9642" i="2"/>
  <c r="N9642" i="2"/>
  <c r="M9642" i="2"/>
  <c r="N9610" i="2"/>
  <c r="P9610" i="2"/>
  <c r="M9610" i="2"/>
  <c r="N9562" i="2"/>
  <c r="P9562" i="2"/>
  <c r="M9562" i="2"/>
  <c r="N9482" i="2"/>
  <c r="P9482" i="2"/>
  <c r="M9482" i="2"/>
  <c r="N9450" i="2"/>
  <c r="M9450" i="2"/>
  <c r="P9450" i="2"/>
  <c r="N9418" i="2"/>
  <c r="M9418" i="2"/>
  <c r="P9418" i="2"/>
  <c r="P9386" i="2"/>
  <c r="N9386" i="2"/>
  <c r="M9386" i="2"/>
  <c r="N9354" i="2"/>
  <c r="M9354" i="2"/>
  <c r="P9354" i="2"/>
  <c r="N9306" i="2"/>
  <c r="P9306" i="2"/>
  <c r="M9306" i="2"/>
  <c r="N9290" i="2"/>
  <c r="M9290" i="2"/>
  <c r="P9290" i="2"/>
  <c r="N9274" i="2"/>
  <c r="P9274" i="2"/>
  <c r="M9274" i="2"/>
  <c r="N9226" i="2"/>
  <c r="P9226" i="2"/>
  <c r="M9226" i="2"/>
  <c r="N9194" i="2"/>
  <c r="M9194" i="2"/>
  <c r="P9194" i="2"/>
  <c r="N9146" i="2"/>
  <c r="P9146" i="2"/>
  <c r="M9146" i="2"/>
  <c r="N9098" i="2"/>
  <c r="M9098" i="2"/>
  <c r="P9098" i="2"/>
  <c r="N9050" i="2"/>
  <c r="P9050" i="2"/>
  <c r="M9050" i="2"/>
  <c r="N8986" i="2"/>
  <c r="P8986" i="2"/>
  <c r="M8986" i="2"/>
  <c r="N8922" i="2"/>
  <c r="P8922" i="2"/>
  <c r="M8922" i="2"/>
  <c r="P8874" i="2"/>
  <c r="N8874" i="2"/>
  <c r="M8874" i="2"/>
  <c r="P8794" i="2"/>
  <c r="N8794" i="2"/>
  <c r="M8794" i="2"/>
  <c r="P8746" i="2"/>
  <c r="N8746" i="2"/>
  <c r="M8746" i="2"/>
  <c r="N8666" i="2"/>
  <c r="P8666" i="2"/>
  <c r="M8666" i="2"/>
  <c r="N8634" i="2"/>
  <c r="P8634" i="2"/>
  <c r="M8634" i="2"/>
  <c r="N8602" i="2"/>
  <c r="P8602" i="2"/>
  <c r="M8602" i="2"/>
  <c r="N8570" i="2"/>
  <c r="P8570" i="2"/>
  <c r="M8570" i="2"/>
  <c r="N8538" i="2"/>
  <c r="P8538" i="2"/>
  <c r="M8538" i="2"/>
  <c r="N8506" i="2"/>
  <c r="P8506" i="2"/>
  <c r="M8506" i="2"/>
  <c r="N8474" i="2"/>
  <c r="P8474" i="2"/>
  <c r="M8474" i="2"/>
  <c r="N8458" i="2"/>
  <c r="P8458" i="2"/>
  <c r="M8458" i="2"/>
  <c r="N8426" i="2"/>
  <c r="P8426" i="2"/>
  <c r="M8426" i="2"/>
  <c r="N8394" i="2"/>
  <c r="P8394" i="2"/>
  <c r="M8394" i="2"/>
  <c r="N8378" i="2"/>
  <c r="P8378" i="2"/>
  <c r="M8378" i="2"/>
  <c r="P8362" i="2"/>
  <c r="N8362" i="2"/>
  <c r="M8362" i="2"/>
  <c r="N8330" i="2"/>
  <c r="M8330" i="2"/>
  <c r="P8330" i="2"/>
  <c r="N8282" i="2"/>
  <c r="P8282" i="2"/>
  <c r="M8282" i="2"/>
  <c r="P8250" i="2"/>
  <c r="N8250" i="2"/>
  <c r="M8250" i="2"/>
  <c r="N8202" i="2"/>
  <c r="P8202" i="2"/>
  <c r="M8202" i="2"/>
  <c r="N8186" i="2"/>
  <c r="P8186" i="2"/>
  <c r="M8186" i="2"/>
  <c r="N8138" i="2"/>
  <c r="P8138" i="2"/>
  <c r="M8138" i="2"/>
  <c r="P8106" i="2"/>
  <c r="N8106" i="2"/>
  <c r="M8106" i="2"/>
  <c r="N8042" i="2"/>
  <c r="M8042" i="2"/>
  <c r="P8042" i="2"/>
  <c r="N7994" i="2"/>
  <c r="P7994" i="2"/>
  <c r="M7994" i="2"/>
  <c r="N7962" i="2"/>
  <c r="P7962" i="2"/>
  <c r="M7962" i="2"/>
  <c r="N7898" i="2"/>
  <c r="P7898" i="2"/>
  <c r="M7898" i="2"/>
  <c r="N7834" i="2"/>
  <c r="P7834" i="2"/>
  <c r="M7834" i="2"/>
  <c r="N7786" i="2"/>
  <c r="P7786" i="2"/>
  <c r="M7786" i="2"/>
  <c r="N7690" i="2"/>
  <c r="M7690" i="2"/>
  <c r="P7690" i="2"/>
  <c r="N7546" i="2"/>
  <c r="P7546" i="2"/>
  <c r="M7546" i="2"/>
  <c r="P7338" i="2"/>
  <c r="N7338" i="2"/>
  <c r="M7338" i="2"/>
  <c r="P7194" i="2"/>
  <c r="N7194" i="2"/>
  <c r="M7194" i="2"/>
  <c r="P7082" i="2"/>
  <c r="N7082" i="2"/>
  <c r="M7082" i="2"/>
  <c r="N7034" i="2"/>
  <c r="M7034" i="2"/>
  <c r="P7034" i="2"/>
  <c r="P6986" i="2"/>
  <c r="N6986" i="2"/>
  <c r="M6986" i="2"/>
  <c r="N6922" i="2"/>
  <c r="M6922" i="2"/>
  <c r="P6922" i="2"/>
  <c r="N6858" i="2"/>
  <c r="P6858" i="2"/>
  <c r="M6858" i="2"/>
  <c r="N6826" i="2"/>
  <c r="P6826" i="2"/>
  <c r="M6826" i="2"/>
  <c r="P6746" i="2"/>
  <c r="N6746" i="2"/>
  <c r="M6746" i="2"/>
  <c r="N6698" i="2"/>
  <c r="M6698" i="2"/>
  <c r="P6698" i="2"/>
  <c r="P6650" i="2"/>
  <c r="N6650" i="2"/>
  <c r="M6650" i="2"/>
  <c r="N6602" i="2"/>
  <c r="M6602" i="2"/>
  <c r="P6602" i="2"/>
  <c r="P6570" i="2"/>
  <c r="N6570" i="2"/>
  <c r="M6570" i="2"/>
  <c r="N6538" i="2"/>
  <c r="P6538" i="2"/>
  <c r="M6538" i="2"/>
  <c r="N6506" i="2"/>
  <c r="M6506" i="2"/>
  <c r="P6506" i="2"/>
  <c r="N6458" i="2"/>
  <c r="P6458" i="2"/>
  <c r="M6458" i="2"/>
  <c r="N6426" i="2"/>
  <c r="M6426" i="2"/>
  <c r="P6426" i="2"/>
  <c r="N6378" i="2"/>
  <c r="P6378" i="2"/>
  <c r="M6378" i="2"/>
  <c r="N6330" i="2"/>
  <c r="P6330" i="2"/>
  <c r="M6330" i="2"/>
  <c r="P6298" i="2"/>
  <c r="N6298" i="2"/>
  <c r="M6298" i="2"/>
  <c r="N6266" i="2"/>
  <c r="M6266" i="2"/>
  <c r="P6266" i="2"/>
  <c r="N6186" i="2"/>
  <c r="P6186" i="2"/>
  <c r="M6186" i="2"/>
  <c r="N6154" i="2"/>
  <c r="P6154" i="2"/>
  <c r="M6154" i="2"/>
  <c r="P6122" i="2"/>
  <c r="N6122" i="2"/>
  <c r="M6122" i="2"/>
  <c r="P6106" i="2"/>
  <c r="N6106" i="2"/>
  <c r="M6106" i="2"/>
  <c r="P6074" i="2"/>
  <c r="N6074" i="2"/>
  <c r="M6074" i="2"/>
  <c r="N6042" i="2"/>
  <c r="P6042" i="2"/>
  <c r="M6042" i="2"/>
  <c r="N6026" i="2"/>
  <c r="P6026" i="2"/>
  <c r="M6026" i="2"/>
  <c r="N6010" i="2"/>
  <c r="P6010" i="2"/>
  <c r="M6010" i="2"/>
  <c r="P5994" i="2"/>
  <c r="N5994" i="2"/>
  <c r="M5994" i="2"/>
  <c r="N5978" i="2"/>
  <c r="P5978" i="2"/>
  <c r="M5978" i="2"/>
  <c r="N5946" i="2"/>
  <c r="P5946" i="2"/>
  <c r="M5946" i="2"/>
  <c r="N5930" i="2"/>
  <c r="M5930" i="2"/>
  <c r="P5930" i="2"/>
  <c r="N5914" i="2"/>
  <c r="P5914" i="2"/>
  <c r="M5914" i="2"/>
  <c r="N5898" i="2"/>
  <c r="M5898" i="2"/>
  <c r="P5898" i="2"/>
  <c r="P5866" i="2"/>
  <c r="N5866" i="2"/>
  <c r="M5866" i="2"/>
  <c r="P5850" i="2"/>
  <c r="N5850" i="2"/>
  <c r="M5850" i="2"/>
  <c r="P5834" i="2"/>
  <c r="N5834" i="2"/>
  <c r="M5834" i="2"/>
  <c r="P5818" i="2"/>
  <c r="N5818" i="2"/>
  <c r="M5818" i="2"/>
  <c r="P5786" i="2"/>
  <c r="M5786" i="2"/>
  <c r="P5754" i="2"/>
  <c r="M5754" i="2"/>
  <c r="N5754" i="2"/>
  <c r="P5738" i="2"/>
  <c r="N5738" i="2"/>
  <c r="M5738" i="2"/>
  <c r="P5722" i="2"/>
  <c r="M5722" i="2"/>
  <c r="N5722" i="2"/>
  <c r="P5690" i="2"/>
  <c r="N5690" i="2"/>
  <c r="M5690" i="2"/>
  <c r="P5674" i="2"/>
  <c r="M5674" i="2"/>
  <c r="N5674" i="2"/>
  <c r="P5658" i="2"/>
  <c r="N5658" i="2"/>
  <c r="M5658" i="2"/>
  <c r="N5642" i="2"/>
  <c r="P5642" i="2"/>
  <c r="M5642" i="2"/>
  <c r="N5610" i="2"/>
  <c r="P5610" i="2"/>
  <c r="M5610" i="2"/>
  <c r="P5578" i="2"/>
  <c r="N5578" i="2"/>
  <c r="M5578" i="2"/>
  <c r="P5562" i="2"/>
  <c r="M5562" i="2"/>
  <c r="N5562" i="2"/>
  <c r="P5530" i="2"/>
  <c r="N5530" i="2"/>
  <c r="M5530" i="2"/>
  <c r="M5514" i="2"/>
  <c r="N5514" i="2"/>
  <c r="P5514" i="2"/>
  <c r="P5482" i="2"/>
  <c r="M5482" i="2"/>
  <c r="N5482" i="2"/>
  <c r="P5466" i="2"/>
  <c r="N5466" i="2"/>
  <c r="M5466" i="2"/>
  <c r="P5418" i="2"/>
  <c r="N5418" i="2"/>
  <c r="M5418" i="2"/>
  <c r="P5402" i="2"/>
  <c r="M5402" i="2"/>
  <c r="N5402" i="2"/>
  <c r="M5386" i="2"/>
  <c r="N5386" i="2"/>
  <c r="P5386" i="2"/>
  <c r="P5338" i="2"/>
  <c r="N5338" i="2"/>
  <c r="M5338" i="2"/>
  <c r="M5290" i="2"/>
  <c r="P5290" i="2"/>
  <c r="N5290" i="2"/>
  <c r="P5210" i="2"/>
  <c r="N5210" i="2"/>
  <c r="M5210" i="2"/>
  <c r="P5130" i="2"/>
  <c r="N5130" i="2"/>
  <c r="M5130" i="2"/>
  <c r="P5066" i="2"/>
  <c r="N5066" i="2"/>
  <c r="M5066" i="2"/>
  <c r="N5002" i="2"/>
  <c r="M5002" i="2"/>
  <c r="P5002" i="2"/>
  <c r="P4970" i="2"/>
  <c r="M4970" i="2"/>
  <c r="N4970" i="2"/>
  <c r="P4954" i="2"/>
  <c r="N4954" i="2"/>
  <c r="M4954" i="2"/>
  <c r="P4938" i="2"/>
  <c r="N4938" i="2"/>
  <c r="M4938" i="2"/>
  <c r="P4906" i="2"/>
  <c r="N4906" i="2"/>
  <c r="M4906" i="2"/>
  <c r="P4874" i="2"/>
  <c r="M4874" i="2"/>
  <c r="N4874" i="2"/>
  <c r="N4858" i="2"/>
  <c r="P4858" i="2"/>
  <c r="M4858" i="2"/>
  <c r="N4842" i="2"/>
  <c r="P4842" i="2"/>
  <c r="M4842" i="2"/>
  <c r="P4826" i="2"/>
  <c r="N4826" i="2"/>
  <c r="M4826" i="2"/>
  <c r="P4794" i="2"/>
  <c r="M4794" i="2"/>
  <c r="N4794" i="2"/>
  <c r="P4778" i="2"/>
  <c r="N4778" i="2"/>
  <c r="M4778" i="2"/>
  <c r="P4746" i="2"/>
  <c r="N4746" i="2"/>
  <c r="M4746" i="2"/>
  <c r="N4714" i="2"/>
  <c r="P4714" i="2"/>
  <c r="M4714" i="2"/>
  <c r="P4682" i="2"/>
  <c r="M4682" i="2"/>
  <c r="N4682" i="2"/>
  <c r="N4650" i="2"/>
  <c r="P4650" i="2"/>
  <c r="M4650" i="2"/>
  <c r="N4618" i="2"/>
  <c r="M4618" i="2"/>
  <c r="P4618" i="2"/>
  <c r="P4570" i="2"/>
  <c r="N4570" i="2"/>
  <c r="M4570" i="2"/>
  <c r="P4554" i="2"/>
  <c r="N4554" i="2"/>
  <c r="M4554" i="2"/>
  <c r="P4506" i="2"/>
  <c r="M4506" i="2"/>
  <c r="N4506" i="2"/>
  <c r="P4458" i="2"/>
  <c r="M4458" i="2"/>
  <c r="N4458" i="2"/>
  <c r="P4426" i="2"/>
  <c r="N4426" i="2"/>
  <c r="M4426" i="2"/>
  <c r="P4394" i="2"/>
  <c r="M4394" i="2"/>
  <c r="N4394" i="2"/>
  <c r="P4378" i="2"/>
  <c r="M4378" i="2"/>
  <c r="N4378" i="2"/>
  <c r="N4330" i="2"/>
  <c r="P4330" i="2"/>
  <c r="M4330" i="2"/>
  <c r="P4314" i="2"/>
  <c r="N4314" i="2"/>
  <c r="M4314" i="2"/>
  <c r="P4282" i="2"/>
  <c r="M4282" i="2"/>
  <c r="N4282" i="2"/>
  <c r="P4250" i="2"/>
  <c r="M4250" i="2"/>
  <c r="N4250" i="2"/>
  <c r="M4202" i="2"/>
  <c r="N4202" i="2"/>
  <c r="P4202" i="2"/>
  <c r="M4138" i="2"/>
  <c r="N4138" i="2"/>
  <c r="P4138" i="2"/>
  <c r="N4074" i="2"/>
  <c r="M4074" i="2"/>
  <c r="P4074" i="2"/>
  <c r="P3962" i="2"/>
  <c r="M3962" i="2"/>
  <c r="N3962" i="2"/>
  <c r="N3834" i="2"/>
  <c r="P3834" i="2"/>
  <c r="M3834" i="2"/>
  <c r="P3770" i="2"/>
  <c r="M3770" i="2"/>
  <c r="N3770" i="2"/>
  <c r="M3706" i="2"/>
  <c r="N3706" i="2"/>
  <c r="P3706" i="2"/>
  <c r="P3642" i="2"/>
  <c r="M3642" i="2"/>
  <c r="N3642" i="2"/>
  <c r="P3594" i="2"/>
  <c r="N3594" i="2"/>
  <c r="M3594" i="2"/>
  <c r="M3562" i="2"/>
  <c r="N3562" i="2"/>
  <c r="P3562" i="2"/>
  <c r="P3530" i="2"/>
  <c r="M3530" i="2"/>
  <c r="N3530" i="2"/>
  <c r="P3514" i="2"/>
  <c r="N3514" i="2"/>
  <c r="M3514" i="2"/>
  <c r="M3482" i="2"/>
  <c r="N3482" i="2"/>
  <c r="P3482" i="2"/>
  <c r="P3434" i="2"/>
  <c r="N3434" i="2"/>
  <c r="M3434" i="2"/>
  <c r="M3402" i="2"/>
  <c r="P3402" i="2"/>
  <c r="N3402" i="2"/>
  <c r="P3370" i="2"/>
  <c r="M3370" i="2"/>
  <c r="N3370" i="2"/>
  <c r="M3329" i="2"/>
  <c r="P3329" i="2"/>
  <c r="N3329" i="2"/>
  <c r="P3265" i="2"/>
  <c r="N3265" i="2"/>
  <c r="M3265" i="2"/>
  <c r="M3139" i="2"/>
  <c r="P3139" i="2"/>
  <c r="N3139" i="2"/>
  <c r="T9719" i="2"/>
  <c r="S9719" i="2"/>
  <c r="N9961" i="2"/>
  <c r="P9961" i="2"/>
  <c r="N9817" i="2"/>
  <c r="P9817" i="2"/>
  <c r="M9817" i="2"/>
  <c r="P9721" i="2"/>
  <c r="N9721" i="2"/>
  <c r="M9721" i="2"/>
  <c r="P9657" i="2"/>
  <c r="N9657" i="2"/>
  <c r="M9657" i="2"/>
  <c r="P9609" i="2"/>
  <c r="M9609" i="2"/>
  <c r="N9609" i="2"/>
  <c r="P9561" i="2"/>
  <c r="N9561" i="2"/>
  <c r="M9561" i="2"/>
  <c r="P9433" i="2"/>
  <c r="N9433" i="2"/>
  <c r="M9433" i="2"/>
  <c r="P9305" i="2"/>
  <c r="N9305" i="2"/>
  <c r="M9305" i="2"/>
  <c r="P9209" i="2"/>
  <c r="N9209" i="2"/>
  <c r="M9209" i="2"/>
  <c r="P9129" i="2"/>
  <c r="N9129" i="2"/>
  <c r="M9129" i="2"/>
  <c r="P8985" i="2"/>
  <c r="N8985" i="2"/>
  <c r="M8985" i="2"/>
  <c r="P8905" i="2"/>
  <c r="N8905" i="2"/>
  <c r="M8905" i="2"/>
  <c r="P8873" i="2"/>
  <c r="M8873" i="2"/>
  <c r="N8873" i="2"/>
  <c r="P8857" i="2"/>
  <c r="N8857" i="2"/>
  <c r="M8857" i="2"/>
  <c r="P8825" i="2"/>
  <c r="N8825" i="2"/>
  <c r="M8825" i="2"/>
  <c r="P8809" i="2"/>
  <c r="N8809" i="2"/>
  <c r="M8809" i="2"/>
  <c r="P8761" i="2"/>
  <c r="N8761" i="2"/>
  <c r="M8761" i="2"/>
  <c r="P8713" i="2"/>
  <c r="N8713" i="2"/>
  <c r="M8713" i="2"/>
  <c r="P8649" i="2"/>
  <c r="M8649" i="2"/>
  <c r="N8649" i="2"/>
  <c r="P8537" i="2"/>
  <c r="N8537" i="2"/>
  <c r="M8537" i="2"/>
  <c r="P8361" i="2"/>
  <c r="M8361" i="2"/>
  <c r="N8361" i="2"/>
  <c r="P8217" i="2"/>
  <c r="N8217" i="2"/>
  <c r="M8217" i="2"/>
  <c r="P8089" i="2"/>
  <c r="N8089" i="2"/>
  <c r="M8089" i="2"/>
  <c r="P7961" i="2"/>
  <c r="N7961" i="2"/>
  <c r="M7961" i="2"/>
  <c r="P7897" i="2"/>
  <c r="N7897" i="2"/>
  <c r="M7897" i="2"/>
  <c r="P7817" i="2"/>
  <c r="N7817" i="2"/>
  <c r="M7817" i="2"/>
  <c r="P7769" i="2"/>
  <c r="N7769" i="2"/>
  <c r="M7769" i="2"/>
  <c r="P7737" i="2"/>
  <c r="N7737" i="2"/>
  <c r="M7737" i="2"/>
  <c r="P7705" i="2"/>
  <c r="N7705" i="2"/>
  <c r="M7705" i="2"/>
  <c r="P7673" i="2"/>
  <c r="N7673" i="2"/>
  <c r="M7673" i="2"/>
  <c r="T8163" i="2"/>
  <c r="S8163" i="2"/>
  <c r="S5589" i="2"/>
  <c r="T5589" i="2"/>
  <c r="T4585" i="2"/>
  <c r="S4585" i="2"/>
  <c r="T4164" i="2"/>
  <c r="S4164" i="2"/>
  <c r="T9477" i="2"/>
  <c r="S9477" i="2"/>
  <c r="S5588" i="2"/>
  <c r="T5588" i="2"/>
  <c r="T5415" i="2"/>
  <c r="S5415" i="2"/>
  <c r="T9991" i="2"/>
  <c r="S9991" i="2"/>
  <c r="T9415" i="2"/>
  <c r="S9415" i="2"/>
  <c r="T9239" i="2"/>
  <c r="S9239" i="2"/>
  <c r="S9175" i="2"/>
  <c r="T9175" i="2"/>
  <c r="S8375" i="2"/>
  <c r="T8375" i="2"/>
  <c r="T8135" i="2"/>
  <c r="S8135" i="2"/>
  <c r="T7911" i="2"/>
  <c r="S7911" i="2"/>
  <c r="S7719" i="2"/>
  <c r="T7719" i="2"/>
  <c r="T7655" i="2"/>
  <c r="S7655" i="2"/>
  <c r="T7431" i="2"/>
  <c r="S7431" i="2"/>
  <c r="T6887" i="2"/>
  <c r="S6887" i="2"/>
  <c r="T6663" i="2"/>
  <c r="S6663" i="2"/>
  <c r="T6615" i="2"/>
  <c r="S6615" i="2"/>
  <c r="T6423" i="2"/>
  <c r="S6423" i="2"/>
  <c r="T6167" i="2"/>
  <c r="S6167" i="2"/>
  <c r="T5943" i="2"/>
  <c r="S5943" i="2"/>
  <c r="T5319" i="2"/>
  <c r="S5319" i="2"/>
  <c r="T4887" i="2"/>
  <c r="S4887" i="2"/>
  <c r="T4839" i="2"/>
  <c r="S4839" i="2"/>
  <c r="T9859" i="2"/>
  <c r="S9859" i="2"/>
  <c r="T9701" i="2"/>
  <c r="S9701" i="2"/>
  <c r="S9459" i="2"/>
  <c r="T9459" i="2"/>
  <c r="T8405" i="2"/>
  <c r="S8405" i="2"/>
  <c r="M8233" i="2"/>
  <c r="T7974" i="2"/>
  <c r="S7974" i="2"/>
  <c r="P7641" i="2"/>
  <c r="N7641" i="2"/>
  <c r="M7641" i="2"/>
  <c r="P7625" i="2"/>
  <c r="M7625" i="2"/>
  <c r="N7625" i="2"/>
  <c r="P7609" i="2"/>
  <c r="N7609" i="2"/>
  <c r="M7609" i="2"/>
  <c r="P7593" i="2"/>
  <c r="N7593" i="2"/>
  <c r="M7593" i="2"/>
  <c r="P7577" i="2"/>
  <c r="M7577" i="2"/>
  <c r="N7577" i="2"/>
  <c r="P7561" i="2"/>
  <c r="N7561" i="2"/>
  <c r="M7561" i="2"/>
  <c r="P7545" i="2"/>
  <c r="M7545" i="2"/>
  <c r="N7545" i="2"/>
  <c r="P7529" i="2"/>
  <c r="N7529" i="2"/>
  <c r="M7529" i="2"/>
  <c r="P7513" i="2"/>
  <c r="N7513" i="2"/>
  <c r="M7513" i="2"/>
  <c r="P7497" i="2"/>
  <c r="N7497" i="2"/>
  <c r="M7497" i="2"/>
  <c r="P7481" i="2"/>
  <c r="M7481" i="2"/>
  <c r="N7481" i="2"/>
  <c r="P7465" i="2"/>
  <c r="N7465" i="2"/>
  <c r="M7465" i="2"/>
  <c r="P7449" i="2"/>
  <c r="N7449" i="2"/>
  <c r="M7449" i="2"/>
  <c r="P7433" i="2"/>
  <c r="N7433" i="2"/>
  <c r="M7433" i="2"/>
  <c r="P7417" i="2"/>
  <c r="N7417" i="2"/>
  <c r="M7417" i="2"/>
  <c r="P7401" i="2"/>
  <c r="N7401" i="2"/>
  <c r="M7401" i="2"/>
  <c r="P7385" i="2"/>
  <c r="N7385" i="2"/>
  <c r="P7369" i="2"/>
  <c r="N7369" i="2"/>
  <c r="M7369" i="2"/>
  <c r="P7353" i="2"/>
  <c r="N7353" i="2"/>
  <c r="M7353" i="2"/>
  <c r="P7337" i="2"/>
  <c r="M7337" i="2"/>
  <c r="N7337" i="2"/>
  <c r="P7321" i="2"/>
  <c r="N7321" i="2"/>
  <c r="M7321" i="2"/>
  <c r="P7305" i="2"/>
  <c r="N7305" i="2"/>
  <c r="M7305" i="2"/>
  <c r="P7289" i="2"/>
  <c r="N7289" i="2"/>
  <c r="M7289" i="2"/>
  <c r="P7273" i="2"/>
  <c r="N7273" i="2"/>
  <c r="M7273" i="2"/>
  <c r="P7257" i="2"/>
  <c r="N7257" i="2"/>
  <c r="P7241" i="2"/>
  <c r="N7241" i="2"/>
  <c r="M7241" i="2"/>
  <c r="P7225" i="2"/>
  <c r="N7225" i="2"/>
  <c r="M7225" i="2"/>
  <c r="P7209" i="2"/>
  <c r="N7209" i="2"/>
  <c r="M7209" i="2"/>
  <c r="P7193" i="2"/>
  <c r="N7193" i="2"/>
  <c r="M7193" i="2"/>
  <c r="P7177" i="2"/>
  <c r="N7177" i="2"/>
  <c r="P7161" i="2"/>
  <c r="N7161" i="2"/>
  <c r="P7145" i="2"/>
  <c r="N7145" i="2"/>
  <c r="M7145" i="2"/>
  <c r="P7129" i="2"/>
  <c r="M7129" i="2"/>
  <c r="N7129" i="2"/>
  <c r="P7113" i="2"/>
  <c r="N7113" i="2"/>
  <c r="M7113" i="2"/>
  <c r="P7097" i="2"/>
  <c r="M7097" i="2"/>
  <c r="N7097" i="2"/>
  <c r="P7081" i="2"/>
  <c r="N7081" i="2"/>
  <c r="M7081" i="2"/>
  <c r="P7065" i="2"/>
  <c r="N7065" i="2"/>
  <c r="M7065" i="2"/>
  <c r="P7049" i="2"/>
  <c r="N7049" i="2"/>
  <c r="M7049" i="2"/>
  <c r="P7033" i="2"/>
  <c r="N7033" i="2"/>
  <c r="M7033" i="2"/>
  <c r="P7017" i="2"/>
  <c r="N7017" i="2"/>
  <c r="M7017" i="2"/>
  <c r="P7001" i="2"/>
  <c r="M7001" i="2"/>
  <c r="N7001" i="2"/>
  <c r="P6985" i="2"/>
  <c r="N6985" i="2"/>
  <c r="M6985" i="2"/>
  <c r="P6969" i="2"/>
  <c r="N6969" i="2"/>
  <c r="M6969" i="2"/>
  <c r="P6953" i="2"/>
  <c r="N6953" i="2"/>
  <c r="P6937" i="2"/>
  <c r="N6937" i="2"/>
  <c r="M6937" i="2"/>
  <c r="P6921" i="2"/>
  <c r="N6921" i="2"/>
  <c r="M6921" i="2"/>
  <c r="P6905" i="2"/>
  <c r="N6905" i="2"/>
  <c r="M6905" i="2"/>
  <c r="P6889" i="2"/>
  <c r="N6889" i="2"/>
  <c r="M6889" i="2"/>
  <c r="P6873" i="2"/>
  <c r="N6873" i="2"/>
  <c r="M6873" i="2"/>
  <c r="P6857" i="2"/>
  <c r="N6857" i="2"/>
  <c r="M6857" i="2"/>
  <c r="P6841" i="2"/>
  <c r="N6841" i="2"/>
  <c r="M6841" i="2"/>
  <c r="P6825" i="2"/>
  <c r="N6825" i="2"/>
  <c r="M6825" i="2"/>
  <c r="P6809" i="2"/>
  <c r="N6809" i="2"/>
  <c r="M6809" i="2"/>
  <c r="P6793" i="2"/>
  <c r="N6793" i="2"/>
  <c r="M6793" i="2"/>
  <c r="P6777" i="2"/>
  <c r="N6777" i="2"/>
  <c r="M6777" i="2"/>
  <c r="P6761" i="2"/>
  <c r="N6761" i="2"/>
  <c r="M6761" i="2"/>
  <c r="P6745" i="2"/>
  <c r="N6745" i="2"/>
  <c r="M6745" i="2"/>
  <c r="P6729" i="2"/>
  <c r="N6729" i="2"/>
  <c r="M6729" i="2"/>
  <c r="P6713" i="2"/>
  <c r="N6713" i="2"/>
  <c r="P6697" i="2"/>
  <c r="N6697" i="2"/>
  <c r="M6697" i="2"/>
  <c r="P6681" i="2"/>
  <c r="N6681" i="2"/>
  <c r="M6681" i="2"/>
  <c r="P6665" i="2"/>
  <c r="N6665" i="2"/>
  <c r="M6665" i="2"/>
  <c r="P6649" i="2"/>
  <c r="N6649" i="2"/>
  <c r="M6649" i="2"/>
  <c r="P6633" i="2"/>
  <c r="N6633" i="2"/>
  <c r="M6633" i="2"/>
  <c r="P6617" i="2"/>
  <c r="N6617" i="2"/>
  <c r="M6617" i="2"/>
  <c r="P6601" i="2"/>
  <c r="N6601" i="2"/>
  <c r="M6601" i="2"/>
  <c r="P6585" i="2"/>
  <c r="M6585" i="2"/>
  <c r="N6585" i="2"/>
  <c r="P6569" i="2"/>
  <c r="N6569" i="2"/>
  <c r="M6569" i="2"/>
  <c r="P6553" i="2"/>
  <c r="N6553" i="2"/>
  <c r="M6553" i="2"/>
  <c r="P6537" i="2"/>
  <c r="N6537" i="2"/>
  <c r="M6537" i="2"/>
  <c r="P6521" i="2"/>
  <c r="N6521" i="2"/>
  <c r="M6521" i="2"/>
  <c r="P6505" i="2"/>
  <c r="N6505" i="2"/>
  <c r="M6505" i="2"/>
  <c r="P6489" i="2"/>
  <c r="N6489" i="2"/>
  <c r="M6489" i="2"/>
  <c r="P6473" i="2"/>
  <c r="N6473" i="2"/>
  <c r="M6473" i="2"/>
  <c r="P6457" i="2"/>
  <c r="N6457" i="2"/>
  <c r="M6457" i="2"/>
  <c r="P6441" i="2"/>
  <c r="N6441" i="2"/>
  <c r="M6441" i="2"/>
  <c r="P6425" i="2"/>
  <c r="N6425" i="2"/>
  <c r="M6425" i="2"/>
  <c r="P6409" i="2"/>
  <c r="N6409" i="2"/>
  <c r="M6409" i="2"/>
  <c r="P6393" i="2"/>
  <c r="N6393" i="2"/>
  <c r="M6393" i="2"/>
  <c r="P6377" i="2"/>
  <c r="N6377" i="2"/>
  <c r="M6377" i="2"/>
  <c r="P6361" i="2"/>
  <c r="M6361" i="2"/>
  <c r="N6361" i="2"/>
  <c r="P6345" i="2"/>
  <c r="N6345" i="2"/>
  <c r="M6345" i="2"/>
  <c r="P6329" i="2"/>
  <c r="N6329" i="2"/>
  <c r="M6329" i="2"/>
  <c r="P6313" i="2"/>
  <c r="M6313" i="2"/>
  <c r="N6313" i="2"/>
  <c r="P6297" i="2"/>
  <c r="N6297" i="2"/>
  <c r="M6297" i="2"/>
  <c r="P6281" i="2"/>
  <c r="N6281" i="2"/>
  <c r="M6281" i="2"/>
  <c r="P6265" i="2"/>
  <c r="N6265" i="2"/>
  <c r="M6265" i="2"/>
  <c r="P6249" i="2"/>
  <c r="N6249" i="2"/>
  <c r="M6249" i="2"/>
  <c r="P6233" i="2"/>
  <c r="N6233" i="2"/>
  <c r="M6233" i="2"/>
  <c r="P6217" i="2"/>
  <c r="M6217" i="2"/>
  <c r="N6217" i="2"/>
  <c r="P6201" i="2"/>
  <c r="N6201" i="2"/>
  <c r="M6201" i="2"/>
  <c r="P6185" i="2"/>
  <c r="N6185" i="2"/>
  <c r="M6185" i="2"/>
  <c r="P6169" i="2"/>
  <c r="N6169" i="2"/>
  <c r="M6169" i="2"/>
  <c r="N6153" i="2"/>
  <c r="P6153" i="2"/>
  <c r="M6153" i="2"/>
  <c r="P6137" i="2"/>
  <c r="N6137" i="2"/>
  <c r="M6137" i="2"/>
  <c r="P6121" i="2"/>
  <c r="N6121" i="2"/>
  <c r="M6121" i="2"/>
  <c r="P6105" i="2"/>
  <c r="N6105" i="2"/>
  <c r="M6105" i="2"/>
  <c r="P6089" i="2"/>
  <c r="N6089" i="2"/>
  <c r="M6089" i="2"/>
  <c r="P6073" i="2"/>
  <c r="M6073" i="2"/>
  <c r="N6073" i="2"/>
  <c r="P6057" i="2"/>
  <c r="M6057" i="2"/>
  <c r="N6057" i="2"/>
  <c r="P6041" i="2"/>
  <c r="N6041" i="2"/>
  <c r="M6041" i="2"/>
  <c r="P6025" i="2"/>
  <c r="M6025" i="2"/>
  <c r="N6025" i="2"/>
  <c r="P6009" i="2"/>
  <c r="N6009" i="2"/>
  <c r="M6009" i="2"/>
  <c r="P5993" i="2"/>
  <c r="N5993" i="2"/>
  <c r="M5993" i="2"/>
  <c r="N5977" i="2"/>
  <c r="P5977" i="2"/>
  <c r="P5961" i="2"/>
  <c r="N5961" i="2"/>
  <c r="M5961" i="2"/>
  <c r="P5945" i="2"/>
  <c r="N5945" i="2"/>
  <c r="M5945" i="2"/>
  <c r="P5929" i="2"/>
  <c r="N5929" i="2"/>
  <c r="M5929" i="2"/>
  <c r="P5913" i="2"/>
  <c r="N5913" i="2"/>
  <c r="M5913" i="2"/>
  <c r="N5897" i="2"/>
  <c r="P5897" i="2"/>
  <c r="M5897" i="2"/>
  <c r="N5881" i="2"/>
  <c r="P5881" i="2"/>
  <c r="P5865" i="2"/>
  <c r="N5865" i="2"/>
  <c r="N5849" i="2"/>
  <c r="P5849" i="2"/>
  <c r="M5849" i="2"/>
  <c r="P5833" i="2"/>
  <c r="N5833" i="2"/>
  <c r="M5833" i="2"/>
  <c r="P5817" i="2"/>
  <c r="N5817" i="2"/>
  <c r="M5817" i="2"/>
  <c r="P5801" i="2"/>
  <c r="N5801" i="2"/>
  <c r="M5801" i="2"/>
  <c r="P5785" i="2"/>
  <c r="N5785" i="2"/>
  <c r="M5785" i="2"/>
  <c r="N5769" i="2"/>
  <c r="P5769" i="2"/>
  <c r="M5769" i="2"/>
  <c r="P5753" i="2"/>
  <c r="N5753" i="2"/>
  <c r="M5753" i="2"/>
  <c r="N5737" i="2"/>
  <c r="M5737" i="2"/>
  <c r="P5737" i="2"/>
  <c r="P5721" i="2"/>
  <c r="N5721" i="2"/>
  <c r="M5721" i="2"/>
  <c r="P5705" i="2"/>
  <c r="N5705" i="2"/>
  <c r="M5705" i="2"/>
  <c r="N5689" i="2"/>
  <c r="P5689" i="2"/>
  <c r="M5689" i="2"/>
  <c r="P5673" i="2"/>
  <c r="N5673" i="2"/>
  <c r="M5673" i="2"/>
  <c r="P5657" i="2"/>
  <c r="N5657" i="2"/>
  <c r="N5641" i="2"/>
  <c r="M5641" i="2"/>
  <c r="P5641" i="2"/>
  <c r="P5625" i="2"/>
  <c r="N5625" i="2"/>
  <c r="M5625" i="2"/>
  <c r="N5609" i="2"/>
  <c r="P5609" i="2"/>
  <c r="M5609" i="2"/>
  <c r="P5593" i="2"/>
  <c r="N5593" i="2"/>
  <c r="M5593" i="2"/>
  <c r="P5577" i="2"/>
  <c r="N5577" i="2"/>
  <c r="M5577" i="2"/>
  <c r="P5561" i="2"/>
  <c r="N5561" i="2"/>
  <c r="M5561" i="2"/>
  <c r="N5545" i="2"/>
  <c r="P5545" i="2"/>
  <c r="M5545" i="2"/>
  <c r="P5529" i="2"/>
  <c r="M5529" i="2"/>
  <c r="N5529" i="2"/>
  <c r="N5513" i="2"/>
  <c r="M5513" i="2"/>
  <c r="P5513" i="2"/>
  <c r="P5497" i="2"/>
  <c r="N5497" i="2"/>
  <c r="M5497" i="2"/>
  <c r="N5481" i="2"/>
  <c r="P5481" i="2"/>
  <c r="M5481" i="2"/>
  <c r="P5465" i="2"/>
  <c r="N5465" i="2"/>
  <c r="M5465" i="2"/>
  <c r="P5449" i="2"/>
  <c r="N5449" i="2"/>
  <c r="M5449" i="2"/>
  <c r="P5433" i="2"/>
  <c r="N5433" i="2"/>
  <c r="M5433" i="2"/>
  <c r="P5417" i="2"/>
  <c r="N5417" i="2"/>
  <c r="M5417" i="2"/>
  <c r="P5401" i="2"/>
  <c r="N5401" i="2"/>
  <c r="M5401" i="2"/>
  <c r="P5385" i="2"/>
  <c r="N5385" i="2"/>
  <c r="M5385" i="2"/>
  <c r="P5369" i="2"/>
  <c r="N5369" i="2"/>
  <c r="M5369" i="2"/>
  <c r="P5353" i="2"/>
  <c r="N5353" i="2"/>
  <c r="M5353" i="2"/>
  <c r="P5337" i="2"/>
  <c r="N5337" i="2"/>
  <c r="M5337" i="2"/>
  <c r="P5321" i="2"/>
  <c r="N5321" i="2"/>
  <c r="M5321" i="2"/>
  <c r="N5305" i="2"/>
  <c r="P5305" i="2"/>
  <c r="M5305" i="2"/>
  <c r="P5289" i="2"/>
  <c r="M5289" i="2"/>
  <c r="N5289" i="2"/>
  <c r="N5273" i="2"/>
  <c r="P5273" i="2"/>
  <c r="M5273" i="2"/>
  <c r="T4905" i="2"/>
  <c r="S4905" i="2"/>
  <c r="T4873" i="2"/>
  <c r="S4873" i="2"/>
  <c r="T4841" i="2"/>
  <c r="S4841" i="2"/>
  <c r="T4665" i="2"/>
  <c r="S4665" i="2"/>
  <c r="T4649" i="2"/>
  <c r="S4649" i="2"/>
  <c r="T4617" i="2"/>
  <c r="S4617" i="2"/>
  <c r="T4601" i="2"/>
  <c r="S4601" i="2"/>
  <c r="T4425" i="2"/>
  <c r="S4425" i="2"/>
  <c r="T4313" i="2"/>
  <c r="S4313" i="2"/>
  <c r="T3929" i="2"/>
  <c r="S3929" i="2"/>
  <c r="T3817" i="2"/>
  <c r="S3817" i="2"/>
  <c r="T3737" i="2"/>
  <c r="S3737" i="2"/>
  <c r="T3721" i="2"/>
  <c r="S3721" i="2"/>
  <c r="T3609" i="2"/>
  <c r="S3609" i="2"/>
  <c r="T3577" i="2"/>
  <c r="S3577" i="2"/>
  <c r="T3497" i="2"/>
  <c r="S3497" i="2"/>
  <c r="T9907" i="2"/>
  <c r="S9907" i="2"/>
  <c r="T8147" i="2"/>
  <c r="S8147" i="2"/>
  <c r="T6070" i="2"/>
  <c r="S6070" i="2"/>
  <c r="T5268" i="2"/>
  <c r="S5268" i="2"/>
  <c r="T9784" i="2"/>
  <c r="S9784" i="2"/>
  <c r="T9496" i="2"/>
  <c r="S9496" i="2"/>
  <c r="T9464" i="2"/>
  <c r="S9464" i="2"/>
  <c r="T9448" i="2"/>
  <c r="S9448" i="2"/>
  <c r="T9416" i="2"/>
  <c r="S9416" i="2"/>
  <c r="T9240" i="2"/>
  <c r="S9240" i="2"/>
  <c r="S9224" i="2"/>
  <c r="T9224" i="2"/>
  <c r="T9208" i="2"/>
  <c r="S9208" i="2"/>
  <c r="T9192" i="2"/>
  <c r="S9192" i="2"/>
  <c r="S9176" i="2"/>
  <c r="T9176" i="2"/>
  <c r="T8984" i="2"/>
  <c r="S8984" i="2"/>
  <c r="S8968" i="2"/>
  <c r="T8968" i="2"/>
  <c r="T8952" i="2"/>
  <c r="S8952" i="2"/>
  <c r="S8936" i="2"/>
  <c r="T8936" i="2"/>
  <c r="S8760" i="2"/>
  <c r="T8760" i="2"/>
  <c r="T8696" i="2"/>
  <c r="S8696" i="2"/>
  <c r="T8504" i="2"/>
  <c r="S8504" i="2"/>
  <c r="T8392" i="2"/>
  <c r="S8392" i="2"/>
  <c r="T8264" i="2"/>
  <c r="S8264" i="2"/>
  <c r="T8184" i="2"/>
  <c r="S8184" i="2"/>
  <c r="T8168" i="2"/>
  <c r="S8168" i="2"/>
  <c r="T8136" i="2"/>
  <c r="S8136" i="2"/>
  <c r="T7960" i="2"/>
  <c r="S7960" i="2"/>
  <c r="T7928" i="2"/>
  <c r="S7928" i="2"/>
  <c r="T7912" i="2"/>
  <c r="S7912" i="2"/>
  <c r="T7880" i="2"/>
  <c r="S7880" i="2"/>
  <c r="T7720" i="2"/>
  <c r="S7720" i="2"/>
  <c r="T7704" i="2"/>
  <c r="S7704" i="2"/>
  <c r="T7688" i="2"/>
  <c r="S7688" i="2"/>
  <c r="T7672" i="2"/>
  <c r="S7672" i="2"/>
  <c r="T7656" i="2"/>
  <c r="S7656" i="2"/>
  <c r="T7448" i="2"/>
  <c r="S7448" i="2"/>
  <c r="T7416" i="2"/>
  <c r="S7416" i="2"/>
  <c r="T7400" i="2"/>
  <c r="S7400" i="2"/>
  <c r="T7192" i="2"/>
  <c r="S7192" i="2"/>
  <c r="T7112" i="2"/>
  <c r="S7112" i="2"/>
  <c r="S6984" i="2"/>
  <c r="T6984" i="2"/>
  <c r="T6872" i="2"/>
  <c r="S6872" i="2"/>
  <c r="T6856" i="2"/>
  <c r="S6856" i="2"/>
  <c r="T6680" i="2"/>
  <c r="S6680" i="2"/>
  <c r="T6664" i="2"/>
  <c r="S6664" i="2"/>
  <c r="T6648" i="2"/>
  <c r="S6648" i="2"/>
  <c r="T6632" i="2"/>
  <c r="S6632" i="2"/>
  <c r="T6600" i="2"/>
  <c r="S6600" i="2"/>
  <c r="T6472" i="2"/>
  <c r="S6472" i="2"/>
  <c r="T6408" i="2"/>
  <c r="S6408" i="2"/>
  <c r="T6392" i="2"/>
  <c r="S6392" i="2"/>
  <c r="T6376" i="2"/>
  <c r="S6376" i="2"/>
  <c r="T6360" i="2"/>
  <c r="S6360" i="2"/>
  <c r="T6168" i="2"/>
  <c r="S6168" i="2"/>
  <c r="T6152" i="2"/>
  <c r="S6152" i="2"/>
  <c r="T6136" i="2"/>
  <c r="S6136" i="2"/>
  <c r="S5960" i="2"/>
  <c r="T5960" i="2"/>
  <c r="T5944" i="2"/>
  <c r="S5944" i="2"/>
  <c r="T5912" i="2"/>
  <c r="S5912" i="2"/>
  <c r="T5832" i="2"/>
  <c r="S5832" i="2"/>
  <c r="S5704" i="2"/>
  <c r="T5704" i="2"/>
  <c r="S5688" i="2"/>
  <c r="T5688" i="2"/>
  <c r="S5608" i="2"/>
  <c r="T5608" i="2"/>
  <c r="T5576" i="2"/>
  <c r="S5576" i="2"/>
  <c r="T5432" i="2"/>
  <c r="S5432" i="2"/>
  <c r="T5384" i="2"/>
  <c r="S5384" i="2"/>
  <c r="T5368" i="2"/>
  <c r="S5368" i="2"/>
  <c r="T5336" i="2"/>
  <c r="S5336" i="2"/>
  <c r="S5320" i="2"/>
  <c r="T5320" i="2"/>
  <c r="T5192" i="2"/>
  <c r="S5192" i="2"/>
  <c r="T5160" i="2"/>
  <c r="S5160" i="2"/>
  <c r="T5144" i="2"/>
  <c r="S5144" i="2"/>
  <c r="T5128" i="2"/>
  <c r="S5128" i="2"/>
  <c r="T5112" i="2"/>
  <c r="S5112" i="2"/>
  <c r="T5064" i="2"/>
  <c r="S5064" i="2"/>
  <c r="S4904" i="2"/>
  <c r="T4904" i="2"/>
  <c r="T4872" i="2"/>
  <c r="S4872" i="2"/>
  <c r="T4856" i="2"/>
  <c r="S4856" i="2"/>
  <c r="T4840" i="2"/>
  <c r="S4840" i="2"/>
  <c r="T4680" i="2"/>
  <c r="S4680" i="2"/>
  <c r="T4648" i="2"/>
  <c r="S4648" i="2"/>
  <c r="T4632" i="2"/>
  <c r="S4632" i="2"/>
  <c r="T4424" i="2"/>
  <c r="S4424" i="2"/>
  <c r="T3736" i="2"/>
  <c r="S3736" i="2"/>
  <c r="T3480" i="2"/>
  <c r="S3480" i="2"/>
  <c r="S3327" i="2"/>
  <c r="T3327" i="2"/>
  <c r="S9960" i="2"/>
  <c r="T9960" i="2"/>
  <c r="T9494" i="2"/>
  <c r="S9494" i="2"/>
  <c r="T9126" i="2"/>
  <c r="S9126" i="2"/>
  <c r="T8440" i="2"/>
  <c r="S8440" i="2"/>
  <c r="T7992" i="2"/>
  <c r="S7992" i="2"/>
  <c r="M7257" i="2"/>
  <c r="T7126" i="2"/>
  <c r="S7126" i="2"/>
  <c r="T6936" i="2"/>
  <c r="S6936" i="2"/>
  <c r="S6677" i="2"/>
  <c r="T6677" i="2"/>
  <c r="T5830" i="2"/>
  <c r="S5830" i="2"/>
  <c r="T5640" i="2"/>
  <c r="S5640" i="2"/>
  <c r="T5381" i="2"/>
  <c r="S5381" i="2"/>
  <c r="T3323" i="2"/>
  <c r="S3323" i="2"/>
  <c r="T3264" i="2"/>
  <c r="S3264" i="2"/>
  <c r="T9493" i="2"/>
  <c r="S9493" i="2"/>
  <c r="T9272" i="2"/>
  <c r="S9272" i="2"/>
  <c r="T9125" i="2"/>
  <c r="S9125" i="2"/>
  <c r="T8647" i="2"/>
  <c r="S8647" i="2"/>
  <c r="T8439" i="2"/>
  <c r="S8439" i="2"/>
  <c r="S7144" i="2"/>
  <c r="T7144" i="2"/>
  <c r="T6935" i="2"/>
  <c r="S6935" i="2"/>
  <c r="T5829" i="2"/>
  <c r="S5829" i="2"/>
  <c r="M5657" i="2"/>
  <c r="T5639" i="2"/>
  <c r="S5639" i="2"/>
  <c r="T5380" i="2"/>
  <c r="S5380" i="2"/>
  <c r="S9443" i="2"/>
  <c r="T9443" i="2"/>
  <c r="T9271" i="2"/>
  <c r="S9271" i="2"/>
  <c r="T8646" i="2"/>
  <c r="S8646" i="2"/>
  <c r="T8456" i="2"/>
  <c r="S8456" i="2"/>
  <c r="T8085" i="2"/>
  <c r="S8085" i="2"/>
  <c r="M7161" i="2"/>
  <c r="S7143" i="2"/>
  <c r="T7143" i="2"/>
  <c r="M6953" i="2"/>
  <c r="T6868" i="2"/>
  <c r="S6868" i="2"/>
  <c r="T5848" i="2"/>
  <c r="S5848" i="2"/>
  <c r="T5656" i="2"/>
  <c r="S5656" i="2"/>
  <c r="S4937" i="2"/>
  <c r="T4937" i="2"/>
  <c r="S4791" i="2"/>
  <c r="T4791" i="2"/>
  <c r="T3395" i="2"/>
  <c r="S3395" i="2"/>
  <c r="T9685" i="2"/>
  <c r="S9685" i="2"/>
  <c r="T9512" i="2"/>
  <c r="S9512" i="2"/>
  <c r="T8664" i="2"/>
  <c r="S8664" i="2"/>
  <c r="T8181" i="2"/>
  <c r="S8181" i="2"/>
  <c r="T8084" i="2"/>
  <c r="S8084" i="2"/>
  <c r="S7539" i="2"/>
  <c r="T7539" i="2"/>
  <c r="T7349" i="2"/>
  <c r="S7349" i="2"/>
  <c r="M7177" i="2"/>
  <c r="T7160" i="2"/>
  <c r="S7160" i="2"/>
  <c r="T6867" i="2"/>
  <c r="S6867" i="2"/>
  <c r="M5865" i="2"/>
  <c r="T5847" i="2"/>
  <c r="S5847" i="2"/>
  <c r="S4936" i="2"/>
  <c r="T4936" i="2"/>
  <c r="S4790" i="2"/>
  <c r="T4790" i="2"/>
  <c r="T4531" i="2"/>
  <c r="S4531" i="2"/>
  <c r="T3394" i="2"/>
  <c r="S3394" i="2"/>
  <c r="S9684" i="2"/>
  <c r="T9684" i="2"/>
  <c r="T9511" i="2"/>
  <c r="S9511" i="2"/>
  <c r="T8180" i="2"/>
  <c r="S8180" i="2"/>
  <c r="S7588" i="2"/>
  <c r="T7588" i="2"/>
  <c r="S7348" i="2"/>
  <c r="T7348" i="2"/>
  <c r="T6695" i="2"/>
  <c r="S6695" i="2"/>
  <c r="T6547" i="2"/>
  <c r="S6547" i="2"/>
  <c r="M5881" i="2"/>
  <c r="T5864" i="2"/>
  <c r="S5864" i="2"/>
  <c r="T5398" i="2"/>
  <c r="S5398" i="2"/>
  <c r="T5030" i="2"/>
  <c r="S5030" i="2"/>
  <c r="T4529" i="2"/>
  <c r="S4529" i="2"/>
  <c r="T4500" i="2"/>
  <c r="S4500" i="2"/>
  <c r="T4088" i="2"/>
  <c r="S4088" i="2"/>
  <c r="S9364" i="2"/>
  <c r="T9364" i="2"/>
  <c r="S7587" i="2"/>
  <c r="T7587" i="2"/>
  <c r="T7368" i="2"/>
  <c r="S7368" i="2"/>
  <c r="T6694" i="2"/>
  <c r="S6694" i="2"/>
  <c r="T5397" i="2"/>
  <c r="S5397" i="2"/>
  <c r="T5176" i="2"/>
  <c r="S5176" i="2"/>
  <c r="T5029" i="2"/>
  <c r="S5029" i="2"/>
  <c r="T4551" i="2"/>
  <c r="S4551" i="2"/>
  <c r="S9363" i="2"/>
  <c r="T9363" i="2"/>
  <c r="M7385" i="2"/>
  <c r="T7367" i="2"/>
  <c r="S7367" i="2"/>
  <c r="T6643" i="2"/>
  <c r="S6643" i="2"/>
  <c r="T5175" i="2"/>
  <c r="S5175" i="2"/>
  <c r="T4569" i="2"/>
  <c r="S4569" i="2"/>
  <c r="T4550" i="2"/>
  <c r="S4550" i="2"/>
  <c r="T4165" i="2"/>
  <c r="S4165" i="2"/>
  <c r="T4113" i="2"/>
  <c r="S4113" i="2"/>
  <c r="N4985" i="2"/>
  <c r="P4985" i="2"/>
  <c r="M4985" i="2"/>
  <c r="P5065" i="2"/>
  <c r="N5065" i="2"/>
  <c r="M5065" i="2"/>
  <c r="P5049" i="2"/>
  <c r="N5049" i="2"/>
  <c r="M5049" i="2"/>
  <c r="P4262" i="2"/>
  <c r="N4262" i="2"/>
  <c r="M4262" i="2"/>
  <c r="P5017" i="2"/>
  <c r="N5017" i="2"/>
  <c r="M5017" i="2"/>
  <c r="P4214" i="2"/>
  <c r="N4214" i="2"/>
  <c r="M4214" i="2"/>
  <c r="P5033" i="2"/>
  <c r="N5033" i="2"/>
  <c r="M5033" i="2"/>
  <c r="N4230" i="2"/>
  <c r="M4230" i="2"/>
  <c r="P4230" i="2"/>
  <c r="P5081" i="2"/>
  <c r="N5081" i="2"/>
  <c r="N4246" i="2"/>
  <c r="P4246" i="2"/>
  <c r="M4246" i="2"/>
  <c r="P3218" i="2"/>
  <c r="N3218" i="2"/>
  <c r="M3218" i="2"/>
  <c r="P10024" i="2"/>
  <c r="N10024" i="2"/>
  <c r="P9992" i="2"/>
  <c r="N9992" i="2"/>
  <c r="P9912" i="2"/>
  <c r="N9912" i="2"/>
  <c r="M9912" i="2"/>
  <c r="P9800" i="2"/>
  <c r="N9800" i="2"/>
  <c r="P9432" i="2"/>
  <c r="N9432" i="2"/>
  <c r="P9160" i="2"/>
  <c r="N9160" i="2"/>
  <c r="P9032" i="2"/>
  <c r="N9032" i="2"/>
  <c r="P8904" i="2"/>
  <c r="N8904" i="2"/>
  <c r="P8744" i="2"/>
  <c r="N8744" i="2"/>
  <c r="P8424" i="2"/>
  <c r="N8424" i="2"/>
  <c r="P7864" i="2"/>
  <c r="N7864" i="2"/>
  <c r="M7864" i="2"/>
  <c r="P6808" i="2"/>
  <c r="N6808" i="2"/>
  <c r="M6808" i="2"/>
  <c r="P3185" i="2"/>
  <c r="N3185" i="2"/>
  <c r="M3185" i="2"/>
  <c r="T4807" i="2"/>
  <c r="S4807" i="2"/>
  <c r="P9959" i="2"/>
  <c r="N9959" i="2"/>
  <c r="P9879" i="2"/>
  <c r="M9879" i="2"/>
  <c r="P9815" i="2"/>
  <c r="N9815" i="2"/>
  <c r="M9815" i="2"/>
  <c r="N9735" i="2"/>
  <c r="P9735" i="2"/>
  <c r="P9655" i="2"/>
  <c r="N9655" i="2"/>
  <c r="P9559" i="2"/>
  <c r="N9559" i="2"/>
  <c r="M9559" i="2"/>
  <c r="N9223" i="2"/>
  <c r="P9223" i="2"/>
  <c r="P8919" i="2"/>
  <c r="N8919" i="2"/>
  <c r="P7079" i="2"/>
  <c r="N7079" i="2"/>
  <c r="M7079" i="2"/>
  <c r="N3184" i="2"/>
  <c r="M3184" i="2"/>
  <c r="P3184" i="2"/>
  <c r="N4888" i="2"/>
  <c r="N4198" i="2"/>
  <c r="P4198" i="2"/>
  <c r="M4198" i="2"/>
  <c r="P5001" i="2"/>
  <c r="N5001" i="2"/>
  <c r="M5001" i="2"/>
  <c r="N4182" i="2"/>
  <c r="P4182" i="2"/>
  <c r="P5257" i="2"/>
  <c r="N5257" i="2"/>
  <c r="M5257" i="2"/>
  <c r="P5241" i="2"/>
  <c r="M5241" i="2"/>
  <c r="N5225" i="2"/>
  <c r="M5225" i="2"/>
  <c r="P5209" i="2"/>
  <c r="N5209" i="2"/>
  <c r="P5193" i="2"/>
  <c r="N5193" i="2"/>
  <c r="P5177" i="2"/>
  <c r="N5177" i="2"/>
  <c r="P5161" i="2"/>
  <c r="N5161" i="2"/>
  <c r="N5145" i="2"/>
  <c r="P5145" i="2"/>
  <c r="P5129" i="2"/>
  <c r="N5129" i="2"/>
  <c r="N5113" i="2"/>
  <c r="P5113" i="2"/>
  <c r="N5097" i="2"/>
  <c r="P5097" i="2"/>
  <c r="N4921" i="2"/>
  <c r="P4921" i="2"/>
  <c r="P4825" i="2"/>
  <c r="N4825" i="2"/>
  <c r="P4681" i="2"/>
  <c r="N4681" i="2"/>
  <c r="P4569" i="2"/>
  <c r="N4569" i="2"/>
  <c r="P4457" i="2"/>
  <c r="N4457" i="2"/>
  <c r="M4457" i="2"/>
  <c r="P4377" i="2"/>
  <c r="N4377" i="2"/>
  <c r="M4377" i="2"/>
  <c r="P4297" i="2"/>
  <c r="N4297" i="2"/>
  <c r="M4297" i="2"/>
  <c r="P4217" i="2"/>
  <c r="N4217" i="2"/>
  <c r="P4137" i="2"/>
  <c r="M4137" i="2"/>
  <c r="N4137" i="2"/>
  <c r="N4073" i="2"/>
  <c r="P4073" i="2"/>
  <c r="M4073" i="2"/>
  <c r="P4025" i="2"/>
  <c r="N4025" i="2"/>
  <c r="M4025" i="2"/>
  <c r="P3977" i="2"/>
  <c r="N3977" i="2"/>
  <c r="P3913" i="2"/>
  <c r="M3913" i="2"/>
  <c r="N3913" i="2"/>
  <c r="P3881" i="2"/>
  <c r="M3881" i="2"/>
  <c r="N3881" i="2"/>
  <c r="P3833" i="2"/>
  <c r="N3833" i="2"/>
  <c r="P3801" i="2"/>
  <c r="N3801" i="2"/>
  <c r="M3801" i="2"/>
  <c r="P3769" i="2"/>
  <c r="N3769" i="2"/>
  <c r="M3769" i="2"/>
  <c r="P3689" i="2"/>
  <c r="M3689" i="2"/>
  <c r="N3689" i="2"/>
  <c r="P3657" i="2"/>
  <c r="M3657" i="2"/>
  <c r="N3657" i="2"/>
  <c r="P3641" i="2"/>
  <c r="N3641" i="2"/>
  <c r="M3641" i="2"/>
  <c r="N3625" i="2"/>
  <c r="P3625" i="2"/>
  <c r="M3625" i="2"/>
  <c r="P3593" i="2"/>
  <c r="N3593" i="2"/>
  <c r="M3593" i="2"/>
  <c r="N3561" i="2"/>
  <c r="P3561" i="2"/>
  <c r="M3561" i="2"/>
  <c r="N3545" i="2"/>
  <c r="P3545" i="2"/>
  <c r="M3545" i="2"/>
  <c r="N3481" i="2"/>
  <c r="P3481" i="2"/>
  <c r="P3433" i="2"/>
  <c r="N3433" i="2"/>
  <c r="M3433" i="2"/>
  <c r="P3353" i="2"/>
  <c r="N3353" i="2"/>
  <c r="N3328" i="2"/>
  <c r="P3328" i="2"/>
  <c r="M3328" i="2"/>
  <c r="N3296" i="2"/>
  <c r="P3296" i="2"/>
  <c r="M3296" i="2"/>
  <c r="P3264" i="2"/>
  <c r="N3264" i="2"/>
  <c r="N3234" i="2"/>
  <c r="P3234" i="2"/>
  <c r="S9942" i="2"/>
  <c r="T9942" i="2"/>
  <c r="T9717" i="2"/>
  <c r="S9717" i="2"/>
  <c r="T9510" i="2"/>
  <c r="S9510" i="2"/>
  <c r="S8904" i="2"/>
  <c r="T8904" i="2"/>
  <c r="T8421" i="2"/>
  <c r="S8421" i="2"/>
  <c r="T8179" i="2"/>
  <c r="S8179" i="2"/>
  <c r="S7347" i="2"/>
  <c r="T7347" i="2"/>
  <c r="T7176" i="2"/>
  <c r="S7176" i="2"/>
  <c r="T6900" i="2"/>
  <c r="S6900" i="2"/>
  <c r="T6327" i="2"/>
  <c r="S6327" i="2"/>
  <c r="T4808" i="2"/>
  <c r="S4808" i="2"/>
  <c r="T3263" i="2"/>
  <c r="S3263" i="2"/>
  <c r="P9848" i="2"/>
  <c r="N9848" i="2"/>
  <c r="M9848" i="2"/>
  <c r="P9720" i="2"/>
  <c r="N9720" i="2"/>
  <c r="P9592" i="2"/>
  <c r="N9592" i="2"/>
  <c r="M9592" i="2"/>
  <c r="P9480" i="2"/>
  <c r="N9480" i="2"/>
  <c r="P9384" i="2"/>
  <c r="N9384" i="2"/>
  <c r="M9384" i="2"/>
  <c r="P9272" i="2"/>
  <c r="N9272" i="2"/>
  <c r="P9144" i="2"/>
  <c r="N9144" i="2"/>
  <c r="M9144" i="2"/>
  <c r="P9000" i="2"/>
  <c r="N9000" i="2"/>
  <c r="P8872" i="2"/>
  <c r="M8872" i="2"/>
  <c r="P8712" i="2"/>
  <c r="N8712" i="2"/>
  <c r="P8520" i="2"/>
  <c r="N8520" i="2"/>
  <c r="P8312" i="2"/>
  <c r="M8312" i="2"/>
  <c r="P8200" i="2"/>
  <c r="N8200" i="2"/>
  <c r="P8104" i="2"/>
  <c r="M8104" i="2"/>
  <c r="P8040" i="2"/>
  <c r="N8040" i="2"/>
  <c r="M8040" i="2"/>
  <c r="P7944" i="2"/>
  <c r="N7944" i="2"/>
  <c r="P7816" i="2"/>
  <c r="N7816" i="2"/>
  <c r="M7816" i="2"/>
  <c r="P7640" i="2"/>
  <c r="N7640" i="2"/>
  <c r="P7432" i="2"/>
  <c r="N7432" i="2"/>
  <c r="P7032" i="2"/>
  <c r="N7032" i="2"/>
  <c r="M7032" i="2"/>
  <c r="P6904" i="2"/>
  <c r="N6904" i="2"/>
  <c r="P6728" i="2"/>
  <c r="N6728" i="2"/>
  <c r="P6424" i="2"/>
  <c r="N6424" i="2"/>
  <c r="P6184" i="2"/>
  <c r="N6184" i="2"/>
  <c r="P5928" i="2"/>
  <c r="N5928" i="2"/>
  <c r="P5720" i="2"/>
  <c r="N5720" i="2"/>
  <c r="M5720" i="2"/>
  <c r="P5560" i="2"/>
  <c r="N5560" i="2"/>
  <c r="M5560" i="2"/>
  <c r="P5448" i="2"/>
  <c r="N5448" i="2"/>
  <c r="P5352" i="2"/>
  <c r="N5352" i="2"/>
  <c r="P5208" i="2"/>
  <c r="N5208" i="2"/>
  <c r="M5208" i="2"/>
  <c r="P5080" i="2"/>
  <c r="N5080" i="2"/>
  <c r="P4920" i="2"/>
  <c r="N4920" i="2"/>
  <c r="P4824" i="2"/>
  <c r="N4824" i="2"/>
  <c r="P4696" i="2"/>
  <c r="N4696" i="2"/>
  <c r="M4696" i="2"/>
  <c r="P4584" i="2"/>
  <c r="N4584" i="2"/>
  <c r="N4520" i="2"/>
  <c r="P4520" i="2"/>
  <c r="M4520" i="2"/>
  <c r="P4408" i="2"/>
  <c r="N4408" i="2"/>
  <c r="M4408" i="2"/>
  <c r="N4312" i="2"/>
  <c r="P4312" i="2"/>
  <c r="P4264" i="2"/>
  <c r="N4264" i="2"/>
  <c r="M4264" i="2"/>
  <c r="P4248" i="2"/>
  <c r="N4248" i="2"/>
  <c r="M4248" i="2"/>
  <c r="P4216" i="2"/>
  <c r="M4216" i="2"/>
  <c r="N4216" i="2"/>
  <c r="N4184" i="2"/>
  <c r="M4184" i="2"/>
  <c r="P4184" i="2"/>
  <c r="P4168" i="2"/>
  <c r="N4168" i="2"/>
  <c r="P4136" i="2"/>
  <c r="M4136" i="2"/>
  <c r="N4136" i="2"/>
  <c r="P4104" i="2"/>
  <c r="N4104" i="2"/>
  <c r="M4104" i="2"/>
  <c r="P4072" i="2"/>
  <c r="N4072" i="2"/>
  <c r="M4072" i="2"/>
  <c r="P4040" i="2"/>
  <c r="N4040" i="2"/>
  <c r="M4040" i="2"/>
  <c r="N4008" i="2"/>
  <c r="M4008" i="2"/>
  <c r="P3976" i="2"/>
  <c r="N3976" i="2"/>
  <c r="M3976" i="2"/>
  <c r="P3960" i="2"/>
  <c r="N3960" i="2"/>
  <c r="P3944" i="2"/>
  <c r="N3944" i="2"/>
  <c r="M3944" i="2"/>
  <c r="P3912" i="2"/>
  <c r="N3912" i="2"/>
  <c r="P3880" i="2"/>
  <c r="N3880" i="2"/>
  <c r="M3880" i="2"/>
  <c r="P3864" i="2"/>
  <c r="N3864" i="2"/>
  <c r="M3864" i="2"/>
  <c r="P3832" i="2"/>
  <c r="N3832" i="2"/>
  <c r="P3816" i="2"/>
  <c r="N3816" i="2"/>
  <c r="N3784" i="2"/>
  <c r="P3784" i="2"/>
  <c r="M3784" i="2"/>
  <c r="P3768" i="2"/>
  <c r="N3768" i="2"/>
  <c r="M3768" i="2"/>
  <c r="P3720" i="2"/>
  <c r="N3720" i="2"/>
  <c r="M3720" i="2"/>
  <c r="P3688" i="2"/>
  <c r="N3688" i="2"/>
  <c r="M3688" i="2"/>
  <c r="P3672" i="2"/>
  <c r="N3672" i="2"/>
  <c r="M3672" i="2"/>
  <c r="P3656" i="2"/>
  <c r="M3656" i="2"/>
  <c r="N3656" i="2"/>
  <c r="P3640" i="2"/>
  <c r="N3640" i="2"/>
  <c r="M3640" i="2"/>
  <c r="P3592" i="2"/>
  <c r="N3592" i="2"/>
  <c r="M3592" i="2"/>
  <c r="N3560" i="2"/>
  <c r="P3560" i="2"/>
  <c r="M3560" i="2"/>
  <c r="N3544" i="2"/>
  <c r="P3544" i="2"/>
  <c r="M3544" i="2"/>
  <c r="P3512" i="2"/>
  <c r="N3512" i="2"/>
  <c r="M3512" i="2"/>
  <c r="N3448" i="2"/>
  <c r="M3448" i="2"/>
  <c r="P3416" i="2"/>
  <c r="N3416" i="2"/>
  <c r="M3416" i="2"/>
  <c r="N3352" i="2"/>
  <c r="P3352" i="2"/>
  <c r="M3352" i="2"/>
  <c r="N3311" i="2"/>
  <c r="P3311" i="2"/>
  <c r="M3311" i="2"/>
  <c r="N3279" i="2"/>
  <c r="P3279" i="2"/>
  <c r="M3279" i="2"/>
  <c r="N3247" i="2"/>
  <c r="P3247" i="2"/>
  <c r="M3247" i="2"/>
  <c r="N3233" i="2"/>
  <c r="P3233" i="2"/>
  <c r="M3233" i="2"/>
  <c r="N3137" i="2"/>
  <c r="P3137" i="2"/>
  <c r="M3137" i="2"/>
  <c r="T9975" i="2"/>
  <c r="S9975" i="2"/>
  <c r="T9716" i="2"/>
  <c r="S9716" i="2"/>
  <c r="S9620" i="2"/>
  <c r="T9620" i="2"/>
  <c r="T8437" i="2"/>
  <c r="S8437" i="2"/>
  <c r="T6933" i="2"/>
  <c r="S6933" i="2"/>
  <c r="T6020" i="2"/>
  <c r="S6020" i="2"/>
  <c r="T5845" i="2"/>
  <c r="S5845" i="2"/>
  <c r="T5286" i="2"/>
  <c r="S5286" i="2"/>
  <c r="M5193" i="2"/>
  <c r="M4825" i="2"/>
  <c r="T4548" i="2"/>
  <c r="S4548" i="2"/>
  <c r="T4439" i="2"/>
  <c r="S4439" i="2"/>
  <c r="T4275" i="2"/>
  <c r="S4275" i="2"/>
  <c r="T4183" i="2"/>
  <c r="S4183" i="2"/>
  <c r="T4111" i="2"/>
  <c r="S4111" i="2"/>
  <c r="T3889" i="2"/>
  <c r="S3889" i="2"/>
  <c r="T3810" i="2"/>
  <c r="S3810" i="2"/>
  <c r="S3668" i="2"/>
  <c r="T3668" i="2"/>
  <c r="P9895" i="2"/>
  <c r="M9895" i="2"/>
  <c r="N9895" i="2"/>
  <c r="P9767" i="2"/>
  <c r="N9767" i="2"/>
  <c r="P9623" i="2"/>
  <c r="N9623" i="2"/>
  <c r="M9623" i="2"/>
  <c r="P9479" i="2"/>
  <c r="N9479" i="2"/>
  <c r="P9383" i="2"/>
  <c r="N9383" i="2"/>
  <c r="M9383" i="2"/>
  <c r="P9303" i="2"/>
  <c r="N9303" i="2"/>
  <c r="M9303" i="2"/>
  <c r="P9287" i="2"/>
  <c r="N9287" i="2"/>
  <c r="M9287" i="2"/>
  <c r="P9271" i="2"/>
  <c r="N9271" i="2"/>
  <c r="N9207" i="2"/>
  <c r="P9207" i="2"/>
  <c r="P9127" i="2"/>
  <c r="N9127" i="2"/>
  <c r="M9127" i="2"/>
  <c r="M9111" i="2"/>
  <c r="P9111" i="2"/>
  <c r="P9095" i="2"/>
  <c r="N9095" i="2"/>
  <c r="M9095" i="2"/>
  <c r="P9079" i="2"/>
  <c r="M9079" i="2"/>
  <c r="N9063" i="2"/>
  <c r="P9063" i="2"/>
  <c r="M9063" i="2"/>
  <c r="P9031" i="2"/>
  <c r="N9031" i="2"/>
  <c r="M9031" i="2"/>
  <c r="P8983" i="2"/>
  <c r="N8983" i="2"/>
  <c r="N8935" i="2"/>
  <c r="P8935" i="2"/>
  <c r="P8903" i="2"/>
  <c r="N8903" i="2"/>
  <c r="P8839" i="2"/>
  <c r="N8839" i="2"/>
  <c r="M8839" i="2"/>
  <c r="P8791" i="2"/>
  <c r="N8791" i="2"/>
  <c r="M8791" i="2"/>
  <c r="N8727" i="2"/>
  <c r="P8727" i="2"/>
  <c r="P8615" i="2"/>
  <c r="M8615" i="2"/>
  <c r="N8551" i="2"/>
  <c r="P8551" i="2"/>
  <c r="M8551" i="2"/>
  <c r="P8471" i="2"/>
  <c r="N8471" i="2"/>
  <c r="N8407" i="2"/>
  <c r="P8407" i="2"/>
  <c r="N8263" i="2"/>
  <c r="P8263" i="2"/>
  <c r="M8263" i="2"/>
  <c r="P8007" i="2"/>
  <c r="M8007" i="2"/>
  <c r="P7863" i="2"/>
  <c r="N7863" i="2"/>
  <c r="P7735" i="2"/>
  <c r="N7735" i="2"/>
  <c r="N7639" i="2"/>
  <c r="P7639" i="2"/>
  <c r="N7559" i="2"/>
  <c r="M7559" i="2"/>
  <c r="P7559" i="2"/>
  <c r="P7479" i="2"/>
  <c r="N7479" i="2"/>
  <c r="P7335" i="2"/>
  <c r="M7335" i="2"/>
  <c r="N7335" i="2"/>
  <c r="P7127" i="2"/>
  <c r="N7127" i="2"/>
  <c r="N6903" i="2"/>
  <c r="P6903" i="2"/>
  <c r="P6743" i="2"/>
  <c r="N6743" i="2"/>
  <c r="M6743" i="2"/>
  <c r="N6631" i="2"/>
  <c r="P6631" i="2"/>
  <c r="P6519" i="2"/>
  <c r="N6519" i="2"/>
  <c r="M6519" i="2"/>
  <c r="P6391" i="2"/>
  <c r="N6391" i="2"/>
  <c r="P6311" i="2"/>
  <c r="M6311" i="2"/>
  <c r="P6215" i="2"/>
  <c r="M6215" i="2"/>
  <c r="N6119" i="2"/>
  <c r="P6119" i="2"/>
  <c r="P5991" i="2"/>
  <c r="N5991" i="2"/>
  <c r="M5991" i="2"/>
  <c r="P5831" i="2"/>
  <c r="N5831" i="2"/>
  <c r="P5751" i="2"/>
  <c r="N5751" i="2"/>
  <c r="M5751" i="2"/>
  <c r="P5671" i="2"/>
  <c r="N5671" i="2"/>
  <c r="P5607" i="2"/>
  <c r="N5607" i="2"/>
  <c r="P5527" i="2"/>
  <c r="N5527" i="2"/>
  <c r="M5527" i="2"/>
  <c r="P5479" i="2"/>
  <c r="N5479" i="2"/>
  <c r="M5479" i="2"/>
  <c r="P5431" i="2"/>
  <c r="N5431" i="2"/>
  <c r="P5367" i="2"/>
  <c r="N5367" i="2"/>
  <c r="P5287" i="2"/>
  <c r="N5287" i="2"/>
  <c r="M5287" i="2"/>
  <c r="P5111" i="2"/>
  <c r="N5111" i="2"/>
  <c r="P4903" i="2"/>
  <c r="N4903" i="2"/>
  <c r="P4279" i="2"/>
  <c r="N4279" i="2"/>
  <c r="M4279" i="2"/>
  <c r="N3895" i="2"/>
  <c r="P3895" i="2"/>
  <c r="M3895" i="2"/>
  <c r="P3623" i="2"/>
  <c r="N3623" i="2"/>
  <c r="M3623" i="2"/>
  <c r="N3447" i="2"/>
  <c r="P3447" i="2"/>
  <c r="M3447" i="2"/>
  <c r="P3168" i="2"/>
  <c r="N3168" i="2"/>
  <c r="M3168" i="2"/>
  <c r="M5431" i="2"/>
  <c r="P9878" i="2"/>
  <c r="N9878" i="2"/>
  <c r="M9878" i="2"/>
  <c r="P9702" i="2"/>
  <c r="N9702" i="2"/>
  <c r="P9302" i="2"/>
  <c r="N9302" i="2"/>
  <c r="M9302" i="2"/>
  <c r="P9174" i="2"/>
  <c r="N9174" i="2"/>
  <c r="P9030" i="2"/>
  <c r="N9030" i="2"/>
  <c r="M9030" i="2"/>
  <c r="N8934" i="2"/>
  <c r="P8934" i="2"/>
  <c r="P8822" i="2"/>
  <c r="M8822" i="2"/>
  <c r="N8822" i="2"/>
  <c r="P8630" i="2"/>
  <c r="N8630" i="2"/>
  <c r="P8454" i="2"/>
  <c r="N8454" i="2"/>
  <c r="P8374" i="2"/>
  <c r="N8374" i="2"/>
  <c r="P8310" i="2"/>
  <c r="N8310" i="2"/>
  <c r="M8310" i="2"/>
  <c r="N8278" i="2"/>
  <c r="P8278" i="2"/>
  <c r="M8278" i="2"/>
  <c r="P8230" i="2"/>
  <c r="N8230" i="2"/>
  <c r="P8214" i="2"/>
  <c r="N8214" i="2"/>
  <c r="N8150" i="2"/>
  <c r="P8150" i="2"/>
  <c r="P8086" i="2"/>
  <c r="N8086" i="2"/>
  <c r="M8086" i="2"/>
  <c r="P8070" i="2"/>
  <c r="N8070" i="2"/>
  <c r="M8070" i="2"/>
  <c r="N8054" i="2"/>
  <c r="P8054" i="2"/>
  <c r="M8054" i="2"/>
  <c r="P8038" i="2"/>
  <c r="N8038" i="2"/>
  <c r="M8038" i="2"/>
  <c r="N8022" i="2"/>
  <c r="P8022" i="2"/>
  <c r="M8022" i="2"/>
  <c r="P7958" i="2"/>
  <c r="N7958" i="2"/>
  <c r="N7942" i="2"/>
  <c r="P7942" i="2"/>
  <c r="N7926" i="2"/>
  <c r="P7926" i="2"/>
  <c r="P7910" i="2"/>
  <c r="N7910" i="2"/>
  <c r="N7894" i="2"/>
  <c r="P7894" i="2"/>
  <c r="N7878" i="2"/>
  <c r="P7878" i="2"/>
  <c r="P7862" i="2"/>
  <c r="N7862" i="2"/>
  <c r="P7830" i="2"/>
  <c r="N7830" i="2"/>
  <c r="M7830" i="2"/>
  <c r="P7798" i="2"/>
  <c r="M7798" i="2"/>
  <c r="P7782" i="2"/>
  <c r="M7782" i="2"/>
  <c r="P7750" i="2"/>
  <c r="N7750" i="2"/>
  <c r="M7750" i="2"/>
  <c r="N7734" i="2"/>
  <c r="P7734" i="2"/>
  <c r="M7734" i="2"/>
  <c r="N7718" i="2"/>
  <c r="P7718" i="2"/>
  <c r="P7686" i="2"/>
  <c r="N7686" i="2"/>
  <c r="P7654" i="2"/>
  <c r="N7654" i="2"/>
  <c r="N7638" i="2"/>
  <c r="P7638" i="2"/>
  <c r="N7622" i="2"/>
  <c r="P7622" i="2"/>
  <c r="P7606" i="2"/>
  <c r="N7606" i="2"/>
  <c r="P7590" i="2"/>
  <c r="N7590" i="2"/>
  <c r="N7558" i="2"/>
  <c r="M7558" i="2"/>
  <c r="P7558" i="2"/>
  <c r="N7542" i="2"/>
  <c r="P7542" i="2"/>
  <c r="M7542" i="2"/>
  <c r="P7526" i="2"/>
  <c r="M7526" i="2"/>
  <c r="N7526" i="2"/>
  <c r="P7510" i="2"/>
  <c r="N7510" i="2"/>
  <c r="M7510" i="2"/>
  <c r="N7494" i="2"/>
  <c r="P7494" i="2"/>
  <c r="M7494" i="2"/>
  <c r="P7478" i="2"/>
  <c r="M7478" i="2"/>
  <c r="P7446" i="2"/>
  <c r="N7446" i="2"/>
  <c r="N7414" i="2"/>
  <c r="P7414" i="2"/>
  <c r="N7398" i="2"/>
  <c r="P7398" i="2"/>
  <c r="P7382" i="2"/>
  <c r="N7382" i="2"/>
  <c r="N7366" i="2"/>
  <c r="P7366" i="2"/>
  <c r="P7350" i="2"/>
  <c r="N7350" i="2"/>
  <c r="N7334" i="2"/>
  <c r="P7334" i="2"/>
  <c r="P7318" i="2"/>
  <c r="N7318" i="2"/>
  <c r="M7318" i="2"/>
  <c r="P7302" i="2"/>
  <c r="N7302" i="2"/>
  <c r="M7302" i="2"/>
  <c r="P7286" i="2"/>
  <c r="N7286" i="2"/>
  <c r="M7286" i="2"/>
  <c r="N7270" i="2"/>
  <c r="M7270" i="2"/>
  <c r="P7254" i="2"/>
  <c r="N7254" i="2"/>
  <c r="M7254" i="2"/>
  <c r="P7238" i="2"/>
  <c r="M7238" i="2"/>
  <c r="P7222" i="2"/>
  <c r="M7222" i="2"/>
  <c r="P7206" i="2"/>
  <c r="N7206" i="2"/>
  <c r="P7190" i="2"/>
  <c r="N7190" i="2"/>
  <c r="N7158" i="2"/>
  <c r="P7158" i="2"/>
  <c r="N7142" i="2"/>
  <c r="P7142" i="2"/>
  <c r="P7126" i="2"/>
  <c r="N7126" i="2"/>
  <c r="P7110" i="2"/>
  <c r="N7110" i="2"/>
  <c r="P7094" i="2"/>
  <c r="N7094" i="2"/>
  <c r="P7062" i="2"/>
  <c r="N7062" i="2"/>
  <c r="M7062" i="2"/>
  <c r="P7046" i="2"/>
  <c r="N7046" i="2"/>
  <c r="M7046" i="2"/>
  <c r="P7030" i="2"/>
  <c r="M7030" i="2"/>
  <c r="P7014" i="2"/>
  <c r="N7014" i="2"/>
  <c r="M7014" i="2"/>
  <c r="P6998" i="2"/>
  <c r="N6998" i="2"/>
  <c r="M6998" i="2"/>
  <c r="P6982" i="2"/>
  <c r="N6982" i="2"/>
  <c r="M6982" i="2"/>
  <c r="P6966" i="2"/>
  <c r="M6966" i="2"/>
  <c r="P6918" i="2"/>
  <c r="N6918" i="2"/>
  <c r="P6886" i="2"/>
  <c r="N6886" i="2"/>
  <c r="P6870" i="2"/>
  <c r="N6870" i="2"/>
  <c r="P6854" i="2"/>
  <c r="N6854" i="2"/>
  <c r="P6838" i="2"/>
  <c r="N6838" i="2"/>
  <c r="P6806" i="2"/>
  <c r="M6806" i="2"/>
  <c r="N6806" i="2"/>
  <c r="P6774" i="2"/>
  <c r="N6774" i="2"/>
  <c r="M6774" i="2"/>
  <c r="P6758" i="2"/>
  <c r="N6758" i="2"/>
  <c r="M6758" i="2"/>
  <c r="P6742" i="2"/>
  <c r="N6742" i="2"/>
  <c r="M6742" i="2"/>
  <c r="P6726" i="2"/>
  <c r="N6726" i="2"/>
  <c r="M6726" i="2"/>
  <c r="P6710" i="2"/>
  <c r="N6710" i="2"/>
  <c r="M6710" i="2"/>
  <c r="P6694" i="2"/>
  <c r="N6694" i="2"/>
  <c r="P6678" i="2"/>
  <c r="N6678" i="2"/>
  <c r="P6646" i="2"/>
  <c r="N6646" i="2"/>
  <c r="P6630" i="2"/>
  <c r="N6630" i="2"/>
  <c r="P6614" i="2"/>
  <c r="N6614" i="2"/>
  <c r="P6598" i="2"/>
  <c r="N6598" i="2"/>
  <c r="P6566" i="2"/>
  <c r="N6566" i="2"/>
  <c r="P6534" i="2"/>
  <c r="N6534" i="2"/>
  <c r="M6534" i="2"/>
  <c r="P6518" i="2"/>
  <c r="N6518" i="2"/>
  <c r="M6518" i="2"/>
  <c r="P6502" i="2"/>
  <c r="N6502" i="2"/>
  <c r="M6502" i="2"/>
  <c r="P6486" i="2"/>
  <c r="N6486" i="2"/>
  <c r="M6486" i="2"/>
  <c r="P6470" i="2"/>
  <c r="N6470" i="2"/>
  <c r="M6470" i="2"/>
  <c r="P6454" i="2"/>
  <c r="N6454" i="2"/>
  <c r="M6454" i="2"/>
  <c r="P6438" i="2"/>
  <c r="N6438" i="2"/>
  <c r="P6422" i="2"/>
  <c r="N6422" i="2"/>
  <c r="P6406" i="2"/>
  <c r="N6406" i="2"/>
  <c r="P6390" i="2"/>
  <c r="N6390" i="2"/>
  <c r="P6374" i="2"/>
  <c r="N6374" i="2"/>
  <c r="P6358" i="2"/>
  <c r="N6358" i="2"/>
  <c r="P6342" i="2"/>
  <c r="N6342" i="2"/>
  <c r="P6326" i="2"/>
  <c r="N6326" i="2"/>
  <c r="P6310" i="2"/>
  <c r="N6310" i="2"/>
  <c r="P6294" i="2"/>
  <c r="N6294" i="2"/>
  <c r="M6294" i="2"/>
  <c r="P6278" i="2"/>
  <c r="N6278" i="2"/>
  <c r="M6278" i="2"/>
  <c r="P6262" i="2"/>
  <c r="N6262" i="2"/>
  <c r="M6262" i="2"/>
  <c r="P6246" i="2"/>
  <c r="N6246" i="2"/>
  <c r="M6246" i="2"/>
  <c r="P6230" i="2"/>
  <c r="N6230" i="2"/>
  <c r="M6230" i="2"/>
  <c r="P6214" i="2"/>
  <c r="M6214" i="2"/>
  <c r="P6198" i="2"/>
  <c r="N6198" i="2"/>
  <c r="M6198" i="2"/>
  <c r="N6182" i="2"/>
  <c r="P6182" i="2"/>
  <c r="N6166" i="2"/>
  <c r="P6166" i="2"/>
  <c r="P6150" i="2"/>
  <c r="N6150" i="2"/>
  <c r="N6134" i="2"/>
  <c r="P6134" i="2"/>
  <c r="N6118" i="2"/>
  <c r="P6118" i="2"/>
  <c r="P6102" i="2"/>
  <c r="N6102" i="2"/>
  <c r="P6086" i="2"/>
  <c r="N6086" i="2"/>
  <c r="P6070" i="2"/>
  <c r="N6070" i="2"/>
  <c r="P6054" i="2"/>
  <c r="N6054" i="2"/>
  <c r="P6022" i="2"/>
  <c r="M6022" i="2"/>
  <c r="N6022" i="2"/>
  <c r="P6006" i="2"/>
  <c r="N6006" i="2"/>
  <c r="M6006" i="2"/>
  <c r="P5990" i="2"/>
  <c r="N5990" i="2"/>
  <c r="M5990" i="2"/>
  <c r="P5974" i="2"/>
  <c r="N5974" i="2"/>
  <c r="M5974" i="2"/>
  <c r="P5958" i="2"/>
  <c r="N5958" i="2"/>
  <c r="M5958" i="2"/>
  <c r="N5942" i="2"/>
  <c r="P5942" i="2"/>
  <c r="M5942" i="2"/>
  <c r="P5926" i="2"/>
  <c r="N5926" i="2"/>
  <c r="P5910" i="2"/>
  <c r="N5910" i="2"/>
  <c r="N5894" i="2"/>
  <c r="P5894" i="2"/>
  <c r="N5878" i="2"/>
  <c r="P5878" i="2"/>
  <c r="N5862" i="2"/>
  <c r="P5862" i="2"/>
  <c r="N5846" i="2"/>
  <c r="P5846" i="2"/>
  <c r="N5830" i="2"/>
  <c r="P5830" i="2"/>
  <c r="N5814" i="2"/>
  <c r="P5814" i="2"/>
  <c r="N5798" i="2"/>
  <c r="P5798" i="2"/>
  <c r="P5782" i="2"/>
  <c r="N5782" i="2"/>
  <c r="M5782" i="2"/>
  <c r="P5750" i="2"/>
  <c r="N5750" i="2"/>
  <c r="M5750" i="2"/>
  <c r="P5734" i="2"/>
  <c r="N5734" i="2"/>
  <c r="M5734" i="2"/>
  <c r="N5718" i="2"/>
  <c r="P5718" i="2"/>
  <c r="M5718" i="2"/>
  <c r="N5702" i="2"/>
  <c r="P5702" i="2"/>
  <c r="M5702" i="2"/>
  <c r="N5686" i="2"/>
  <c r="P5686" i="2"/>
  <c r="M5686" i="2"/>
  <c r="N5670" i="2"/>
  <c r="P5670" i="2"/>
  <c r="P5654" i="2"/>
  <c r="N5654" i="2"/>
  <c r="N5638" i="2"/>
  <c r="P5638" i="2"/>
  <c r="N5622" i="2"/>
  <c r="P5622" i="2"/>
  <c r="N5606" i="2"/>
  <c r="P5606" i="2"/>
  <c r="N5590" i="2"/>
  <c r="P5590" i="2"/>
  <c r="P5574" i="2"/>
  <c r="N5574" i="2"/>
  <c r="P5558" i="2"/>
  <c r="N5558" i="2"/>
  <c r="P5542" i="2"/>
  <c r="N5542" i="2"/>
  <c r="N5526" i="2"/>
  <c r="P5526" i="2"/>
  <c r="M5526" i="2"/>
  <c r="N5510" i="2"/>
  <c r="P5510" i="2"/>
  <c r="M5510" i="2"/>
  <c r="N5494" i="2"/>
  <c r="P5494" i="2"/>
  <c r="M5494" i="2"/>
  <c r="N5478" i="2"/>
  <c r="P5478" i="2"/>
  <c r="M5478" i="2"/>
  <c r="N5462" i="2"/>
  <c r="P5462" i="2"/>
  <c r="M5462" i="2"/>
  <c r="N5446" i="2"/>
  <c r="P5446" i="2"/>
  <c r="M5446" i="2"/>
  <c r="P5430" i="2"/>
  <c r="N5430" i="2"/>
  <c r="M5430" i="2"/>
  <c r="P5414" i="2"/>
  <c r="N5414" i="2"/>
  <c r="N5398" i="2"/>
  <c r="P5398" i="2"/>
  <c r="N5382" i="2"/>
  <c r="P5382" i="2"/>
  <c r="N5366" i="2"/>
  <c r="P5366" i="2"/>
  <c r="N5350" i="2"/>
  <c r="P5350" i="2"/>
  <c r="N5334" i="2"/>
  <c r="P5334" i="2"/>
  <c r="N5318" i="2"/>
  <c r="P5318" i="2"/>
  <c r="P5302" i="2"/>
  <c r="N5302" i="2"/>
  <c r="P5286" i="2"/>
  <c r="N5286" i="2"/>
  <c r="N5270" i="2"/>
  <c r="P5270" i="2"/>
  <c r="M5270" i="2"/>
  <c r="N5254" i="2"/>
  <c r="M5254" i="2"/>
  <c r="P5254" i="2"/>
  <c r="P5238" i="2"/>
  <c r="N5238" i="2"/>
  <c r="M5238" i="2"/>
  <c r="N5222" i="2"/>
  <c r="P5222" i="2"/>
  <c r="M5222" i="2"/>
  <c r="N5206" i="2"/>
  <c r="P5206" i="2"/>
  <c r="M5206" i="2"/>
  <c r="N5190" i="2"/>
  <c r="P5190" i="2"/>
  <c r="M5190" i="2"/>
  <c r="P5174" i="2"/>
  <c r="N5174" i="2"/>
  <c r="M5174" i="2"/>
  <c r="P5158" i="2"/>
  <c r="N5158" i="2"/>
  <c r="N5126" i="2"/>
  <c r="P5126" i="2"/>
  <c r="N5110" i="2"/>
  <c r="P5110" i="2"/>
  <c r="N5078" i="2"/>
  <c r="P5078" i="2"/>
  <c r="N5062" i="2"/>
  <c r="P5062" i="2"/>
  <c r="P5046" i="2"/>
  <c r="N5046" i="2"/>
  <c r="P5030" i="2"/>
  <c r="N5030" i="2"/>
  <c r="N5014" i="2"/>
  <c r="P5014" i="2"/>
  <c r="M5014" i="2"/>
  <c r="P4998" i="2"/>
  <c r="N4998" i="2"/>
  <c r="M4998" i="2"/>
  <c r="N4982" i="2"/>
  <c r="P4982" i="2"/>
  <c r="M4982" i="2"/>
  <c r="N4966" i="2"/>
  <c r="P4966" i="2"/>
  <c r="M4966" i="2"/>
  <c r="N4950" i="2"/>
  <c r="P4950" i="2"/>
  <c r="M4950" i="2"/>
  <c r="P4918" i="2"/>
  <c r="N4918" i="2"/>
  <c r="M4918" i="2"/>
  <c r="P4902" i="2"/>
  <c r="N4902" i="2"/>
  <c r="N4886" i="2"/>
  <c r="P4886" i="2"/>
  <c r="N4870" i="2"/>
  <c r="P4870" i="2"/>
  <c r="N4854" i="2"/>
  <c r="P4854" i="2"/>
  <c r="N4838" i="2"/>
  <c r="P4838" i="2"/>
  <c r="N4822" i="2"/>
  <c r="P4822" i="2"/>
  <c r="N4806" i="2"/>
  <c r="P4806" i="2"/>
  <c r="P4790" i="2"/>
  <c r="N4790" i="2"/>
  <c r="P4774" i="2"/>
  <c r="N4774" i="2"/>
  <c r="N4758" i="2"/>
  <c r="P4758" i="2"/>
  <c r="M4758" i="2"/>
  <c r="N4726" i="2"/>
  <c r="P4726" i="2"/>
  <c r="M4726" i="2"/>
  <c r="N4710" i="2"/>
  <c r="P4710" i="2"/>
  <c r="M4710" i="2"/>
  <c r="N4694" i="2"/>
  <c r="M4694" i="2"/>
  <c r="N4678" i="2"/>
  <c r="P4678" i="2"/>
  <c r="M4678" i="2"/>
  <c r="P4662" i="2"/>
  <c r="N4662" i="2"/>
  <c r="M4662" i="2"/>
  <c r="P4646" i="2"/>
  <c r="N4646" i="2"/>
  <c r="P4630" i="2"/>
  <c r="N4630" i="2"/>
  <c r="N4614" i="2"/>
  <c r="P4614" i="2"/>
  <c r="N4598" i="2"/>
  <c r="P4598" i="2"/>
  <c r="N4582" i="2"/>
  <c r="P4582" i="2"/>
  <c r="P4566" i="2"/>
  <c r="N4566" i="2"/>
  <c r="N4550" i="2"/>
  <c r="P4550" i="2"/>
  <c r="P4534" i="2"/>
  <c r="N4534" i="2"/>
  <c r="P4518" i="2"/>
  <c r="N4518" i="2"/>
  <c r="M4518" i="2"/>
  <c r="N4502" i="2"/>
  <c r="P4502" i="2"/>
  <c r="M4502" i="2"/>
  <c r="N4486" i="2"/>
  <c r="P4486" i="2"/>
  <c r="M4486" i="2"/>
  <c r="N4470" i="2"/>
  <c r="P4470" i="2"/>
  <c r="M4470" i="2"/>
  <c r="N4454" i="2"/>
  <c r="P4454" i="2"/>
  <c r="M4454" i="2"/>
  <c r="N4438" i="2"/>
  <c r="P4438" i="2"/>
  <c r="M4438" i="2"/>
  <c r="N4422" i="2"/>
  <c r="P4422" i="2"/>
  <c r="P4406" i="2"/>
  <c r="N4406" i="2"/>
  <c r="M4406" i="2"/>
  <c r="P4390" i="2"/>
  <c r="N4390" i="2"/>
  <c r="M4390" i="2"/>
  <c r="N4374" i="2"/>
  <c r="P4374" i="2"/>
  <c r="M4374" i="2"/>
  <c r="N4358" i="2"/>
  <c r="P4358" i="2"/>
  <c r="M4358" i="2"/>
  <c r="N4342" i="2"/>
  <c r="P4342" i="2"/>
  <c r="M4342" i="2"/>
  <c r="P4326" i="2"/>
  <c r="N4326" i="2"/>
  <c r="M4326" i="2"/>
  <c r="N4310" i="2"/>
  <c r="P4310" i="2"/>
  <c r="M4310" i="2"/>
  <c r="N4294" i="2"/>
  <c r="P4294" i="2"/>
  <c r="P4278" i="2"/>
  <c r="N4278" i="2"/>
  <c r="N4070" i="2"/>
  <c r="P4070" i="2"/>
  <c r="P4022" i="2"/>
  <c r="N4022" i="2"/>
  <c r="M4022" i="2"/>
  <c r="N3990" i="2"/>
  <c r="P3990" i="2"/>
  <c r="M3990" i="2"/>
  <c r="P3926" i="2"/>
  <c r="N3926" i="2"/>
  <c r="N3894" i="2"/>
  <c r="P3894" i="2"/>
  <c r="M3894" i="2"/>
  <c r="P3846" i="2"/>
  <c r="N3846" i="2"/>
  <c r="M3846" i="2"/>
  <c r="N3798" i="2"/>
  <c r="M3798" i="2"/>
  <c r="N3766" i="2"/>
  <c r="P3766" i="2"/>
  <c r="M3766" i="2"/>
  <c r="N3686" i="2"/>
  <c r="P3686" i="2"/>
  <c r="N3638" i="2"/>
  <c r="M3638" i="2"/>
  <c r="P3638" i="2"/>
  <c r="P3590" i="2"/>
  <c r="N3590" i="2"/>
  <c r="M3590" i="2"/>
  <c r="N3542" i="2"/>
  <c r="P3542" i="2"/>
  <c r="M3542" i="2"/>
  <c r="N3510" i="2"/>
  <c r="P3510" i="2"/>
  <c r="M3510" i="2"/>
  <c r="P3494" i="2"/>
  <c r="N3494" i="2"/>
  <c r="M3494" i="2"/>
  <c r="P3462" i="2"/>
  <c r="N3462" i="2"/>
  <c r="M3462" i="2"/>
  <c r="N3446" i="2"/>
  <c r="P3446" i="2"/>
  <c r="M3446" i="2"/>
  <c r="P3414" i="2"/>
  <c r="N3414" i="2"/>
  <c r="M3414" i="2"/>
  <c r="N3398" i="2"/>
  <c r="P3398" i="2"/>
  <c r="M3398" i="2"/>
  <c r="N3382" i="2"/>
  <c r="P3382" i="2"/>
  <c r="M3382" i="2"/>
  <c r="N3350" i="2"/>
  <c r="P3350" i="2"/>
  <c r="M3350" i="2"/>
  <c r="P3325" i="2"/>
  <c r="N3325" i="2"/>
  <c r="M3325" i="2"/>
  <c r="N3293" i="2"/>
  <c r="M3293" i="2"/>
  <c r="N3277" i="2"/>
  <c r="P3277" i="2"/>
  <c r="M3277" i="2"/>
  <c r="N3261" i="2"/>
  <c r="P3261" i="2"/>
  <c r="M3261" i="2"/>
  <c r="N3231" i="2"/>
  <c r="P3231" i="2"/>
  <c r="M3231" i="2"/>
  <c r="P3215" i="2"/>
  <c r="N3215" i="2"/>
  <c r="N3199" i="2"/>
  <c r="P3199" i="2"/>
  <c r="T9973" i="2"/>
  <c r="S9973" i="2"/>
  <c r="M8919" i="2"/>
  <c r="T8660" i="2"/>
  <c r="S8660" i="2"/>
  <c r="T8452" i="2"/>
  <c r="S8452" i="2"/>
  <c r="M7640" i="2"/>
  <c r="T7556" i="2"/>
  <c r="S7556" i="2"/>
  <c r="M7190" i="2"/>
  <c r="T7156" i="2"/>
  <c r="S7156" i="2"/>
  <c r="T7060" i="2"/>
  <c r="S7060" i="2"/>
  <c r="M5894" i="2"/>
  <c r="T4272" i="2"/>
  <c r="S4272" i="2"/>
  <c r="T4181" i="2"/>
  <c r="S4181" i="2"/>
  <c r="T3413" i="2"/>
  <c r="S3413" i="2"/>
  <c r="T3160" i="2"/>
  <c r="S3160" i="2"/>
  <c r="N8102" i="2"/>
  <c r="N7478" i="2"/>
  <c r="P9989" i="2"/>
  <c r="N9989" i="2"/>
  <c r="P9845" i="2"/>
  <c r="N9845" i="2"/>
  <c r="M9845" i="2"/>
  <c r="P9621" i="2"/>
  <c r="N9621" i="2"/>
  <c r="N9397" i="2"/>
  <c r="P9397" i="2"/>
  <c r="N9141" i="2"/>
  <c r="P9141" i="2"/>
  <c r="P8901" i="2"/>
  <c r="N8901" i="2"/>
  <c r="N8709" i="2"/>
  <c r="P8709" i="2"/>
  <c r="P8581" i="2"/>
  <c r="N8581" i="2"/>
  <c r="M8581" i="2"/>
  <c r="P8501" i="2"/>
  <c r="N8501" i="2"/>
  <c r="M8501" i="2"/>
  <c r="N8389" i="2"/>
  <c r="P8389" i="2"/>
  <c r="P8213" i="2"/>
  <c r="N8213" i="2"/>
  <c r="P8085" i="2"/>
  <c r="N8085" i="2"/>
  <c r="P7973" i="2"/>
  <c r="M7973" i="2"/>
  <c r="P7909" i="2"/>
  <c r="N7909" i="2"/>
  <c r="P7525" i="2"/>
  <c r="M7525" i="2"/>
  <c r="N7525" i="2"/>
  <c r="P7445" i="2"/>
  <c r="N7445" i="2"/>
  <c r="P7381" i="2"/>
  <c r="N7381" i="2"/>
  <c r="N7269" i="2"/>
  <c r="P7269" i="2"/>
  <c r="M7269" i="2"/>
  <c r="P7205" i="2"/>
  <c r="N7205" i="2"/>
  <c r="M7205" i="2"/>
  <c r="N7141" i="2"/>
  <c r="P7141" i="2"/>
  <c r="P7045" i="2"/>
  <c r="N7045" i="2"/>
  <c r="M7045" i="2"/>
  <c r="P6965" i="2"/>
  <c r="N6965" i="2"/>
  <c r="M6965" i="2"/>
  <c r="P6885" i="2"/>
  <c r="N6885" i="2"/>
  <c r="P6837" i="2"/>
  <c r="N6837" i="2"/>
  <c r="P6789" i="2"/>
  <c r="N6789" i="2"/>
  <c r="M6789" i="2"/>
  <c r="P6725" i="2"/>
  <c r="N6725" i="2"/>
  <c r="M6725" i="2"/>
  <c r="P6677" i="2"/>
  <c r="N6677" i="2"/>
  <c r="P6629" i="2"/>
  <c r="N6629" i="2"/>
  <c r="P6565" i="2"/>
  <c r="N6565" i="2"/>
  <c r="N6517" i="2"/>
  <c r="M6517" i="2"/>
  <c r="P6517" i="2"/>
  <c r="P6453" i="2"/>
  <c r="N6453" i="2"/>
  <c r="M6453" i="2"/>
  <c r="P6341" i="2"/>
  <c r="N6341" i="2"/>
  <c r="P6277" i="2"/>
  <c r="N6277" i="2"/>
  <c r="M6277" i="2"/>
  <c r="P6229" i="2"/>
  <c r="N6229" i="2"/>
  <c r="M6229" i="2"/>
  <c r="P6181" i="2"/>
  <c r="N6181" i="2"/>
  <c r="M6181" i="2"/>
  <c r="N6117" i="2"/>
  <c r="P6117" i="2"/>
  <c r="N6069" i="2"/>
  <c r="P6069" i="2"/>
  <c r="P6005" i="2"/>
  <c r="N6005" i="2"/>
  <c r="M6005" i="2"/>
  <c r="N5957" i="2"/>
  <c r="P5957" i="2"/>
  <c r="M5957" i="2"/>
  <c r="P5925" i="2"/>
  <c r="N5925" i="2"/>
  <c r="M5925" i="2"/>
  <c r="N5893" i="2"/>
  <c r="P5893" i="2"/>
  <c r="P5845" i="2"/>
  <c r="N5845" i="2"/>
  <c r="P5829" i="2"/>
  <c r="N5829" i="2"/>
  <c r="N5797" i="2"/>
  <c r="P5797" i="2"/>
  <c r="P5765" i="2"/>
  <c r="N5765" i="2"/>
  <c r="M5765" i="2"/>
  <c r="P5685" i="2"/>
  <c r="N5685" i="2"/>
  <c r="M5685" i="2"/>
  <c r="P5605" i="2"/>
  <c r="N5605" i="2"/>
  <c r="P5573" i="2"/>
  <c r="N5573" i="2"/>
  <c r="P5557" i="2"/>
  <c r="N5557" i="2"/>
  <c r="P5525" i="2"/>
  <c r="N5525" i="2"/>
  <c r="P5493" i="2"/>
  <c r="N5493" i="2"/>
  <c r="M5493" i="2"/>
  <c r="P5477" i="2"/>
  <c r="N5477" i="2"/>
  <c r="M5477" i="2"/>
  <c r="P5461" i="2"/>
  <c r="M5461" i="2"/>
  <c r="N5461" i="2"/>
  <c r="P5445" i="2"/>
  <c r="N5445" i="2"/>
  <c r="M5445" i="2"/>
  <c r="P5413" i="2"/>
  <c r="N5413" i="2"/>
  <c r="M5413" i="2"/>
  <c r="P5381" i="2"/>
  <c r="N5381" i="2"/>
  <c r="P5365" i="2"/>
  <c r="N5365" i="2"/>
  <c r="P5349" i="2"/>
  <c r="N5349" i="2"/>
  <c r="P5333" i="2"/>
  <c r="N5333" i="2"/>
  <c r="P5301" i="2"/>
  <c r="N5301" i="2"/>
  <c r="P5285" i="2"/>
  <c r="N5285" i="2"/>
  <c r="P5269" i="2"/>
  <c r="N5269" i="2"/>
  <c r="P5253" i="2"/>
  <c r="N5253" i="2"/>
  <c r="M5253" i="2"/>
  <c r="P5237" i="2"/>
  <c r="M5237" i="2"/>
  <c r="P5221" i="2"/>
  <c r="N5221" i="2"/>
  <c r="M5221" i="2"/>
  <c r="P5205" i="2"/>
  <c r="M5205" i="2"/>
  <c r="P5189" i="2"/>
  <c r="N5189" i="2"/>
  <c r="M5189" i="2"/>
  <c r="P5173" i="2"/>
  <c r="N5173" i="2"/>
  <c r="M5173" i="2"/>
  <c r="P5157" i="2"/>
  <c r="N5157" i="2"/>
  <c r="M5157" i="2"/>
  <c r="P5141" i="2"/>
  <c r="N5141" i="2"/>
  <c r="P4805" i="2"/>
  <c r="N4805" i="2"/>
  <c r="P4405" i="2"/>
  <c r="N4405" i="2"/>
  <c r="M4405" i="2"/>
  <c r="P4053" i="2"/>
  <c r="M4053" i="2"/>
  <c r="P3781" i="2"/>
  <c r="M3781" i="2"/>
  <c r="N3781" i="2"/>
  <c r="P3118" i="2"/>
  <c r="M3118" i="2"/>
  <c r="N3118" i="2"/>
  <c r="M10024" i="2"/>
  <c r="M9989" i="2"/>
  <c r="T9955" i="2"/>
  <c r="S9955" i="2"/>
  <c r="S9876" i="2"/>
  <c r="T9876" i="2"/>
  <c r="M8935" i="2"/>
  <c r="M8727" i="2"/>
  <c r="M8693" i="2"/>
  <c r="T8659" i="2"/>
  <c r="S8659" i="2"/>
  <c r="S8100" i="2"/>
  <c r="T8100" i="2"/>
  <c r="T8051" i="2"/>
  <c r="S8051" i="2"/>
  <c r="T7555" i="2"/>
  <c r="S7555" i="2"/>
  <c r="M7414" i="2"/>
  <c r="S7380" i="2"/>
  <c r="T7380" i="2"/>
  <c r="T7172" i="2"/>
  <c r="S7172" i="2"/>
  <c r="T7155" i="2"/>
  <c r="S7155" i="2"/>
  <c r="T7059" i="2"/>
  <c r="S7059" i="2"/>
  <c r="M6967" i="2"/>
  <c r="M6728" i="2"/>
  <c r="M6582" i="2"/>
  <c r="M6342" i="2"/>
  <c r="S6276" i="2"/>
  <c r="T6276" i="2"/>
  <c r="M6118" i="2"/>
  <c r="M5928" i="2"/>
  <c r="M5910" i="2"/>
  <c r="M5893" i="2"/>
  <c r="T5876" i="2"/>
  <c r="S5876" i="2"/>
  <c r="T5780" i="2"/>
  <c r="S5780" i="2"/>
  <c r="M5542" i="2"/>
  <c r="M5081" i="2"/>
  <c r="T5044" i="2"/>
  <c r="S5044" i="2"/>
  <c r="M4822" i="2"/>
  <c r="T4804" i="2"/>
  <c r="S4804" i="2"/>
  <c r="M4631" i="2"/>
  <c r="M4614" i="2"/>
  <c r="T4580" i="2"/>
  <c r="S4580" i="2"/>
  <c r="T4351" i="2"/>
  <c r="S4351" i="2"/>
  <c r="T4292" i="2"/>
  <c r="S4292" i="2"/>
  <c r="T4271" i="2"/>
  <c r="S4271" i="2"/>
  <c r="T4241" i="2"/>
  <c r="S4241" i="2"/>
  <c r="T4207" i="2"/>
  <c r="S4207" i="2"/>
  <c r="T4019" i="2"/>
  <c r="S4019" i="2"/>
  <c r="T3907" i="2"/>
  <c r="S3907" i="2"/>
  <c r="T3665" i="2"/>
  <c r="S3665" i="2"/>
  <c r="S3412" i="2"/>
  <c r="T3412" i="2"/>
  <c r="T3107" i="2"/>
  <c r="S3107" i="2"/>
  <c r="N9671" i="2"/>
  <c r="N8776" i="2"/>
  <c r="N8312" i="2"/>
  <c r="N7573" i="2"/>
  <c r="N7224" i="2"/>
  <c r="N6968" i="2"/>
  <c r="N5205" i="2"/>
  <c r="P4008" i="2"/>
  <c r="S7364" i="2"/>
  <c r="T4484" i="2"/>
  <c r="S4484" i="2"/>
  <c r="T4244" i="2"/>
  <c r="S4244" i="2"/>
  <c r="T3988" i="2"/>
  <c r="S3988" i="2"/>
  <c r="T3876" i="2"/>
  <c r="S3876" i="2"/>
  <c r="T3844" i="2"/>
  <c r="S3844" i="2"/>
  <c r="T3716" i="2"/>
  <c r="S3716" i="2"/>
  <c r="T3700" i="2"/>
  <c r="S3700" i="2"/>
  <c r="T3588" i="2"/>
  <c r="S3588" i="2"/>
  <c r="T3492" i="2"/>
  <c r="S3492" i="2"/>
  <c r="T3476" i="2"/>
  <c r="S3476" i="2"/>
  <c r="S9988" i="2"/>
  <c r="T9988" i="2"/>
  <c r="S9971" i="2"/>
  <c r="T9971" i="2"/>
  <c r="S9875" i="2"/>
  <c r="T9875" i="2"/>
  <c r="M9637" i="2"/>
  <c r="M9544" i="2"/>
  <c r="M9398" i="2"/>
  <c r="T9139" i="2"/>
  <c r="S9139" i="2"/>
  <c r="T9092" i="2"/>
  <c r="S9092" i="2"/>
  <c r="M8934" i="2"/>
  <c r="T8899" i="2"/>
  <c r="S8899" i="2"/>
  <c r="M8744" i="2"/>
  <c r="M8709" i="2"/>
  <c r="S8692" i="2"/>
  <c r="T8692" i="2"/>
  <c r="T8675" i="2"/>
  <c r="S8675" i="2"/>
  <c r="T8596" i="2"/>
  <c r="S8596" i="2"/>
  <c r="S8099" i="2"/>
  <c r="T8099" i="2"/>
  <c r="S7860" i="2"/>
  <c r="T7860" i="2"/>
  <c r="M7638" i="2"/>
  <c r="T7620" i="2"/>
  <c r="S7620" i="2"/>
  <c r="M7430" i="2"/>
  <c r="T7396" i="2"/>
  <c r="S7396" i="2"/>
  <c r="T7379" i="2"/>
  <c r="S7379" i="2"/>
  <c r="M7317" i="2"/>
  <c r="M7206" i="2"/>
  <c r="T6820" i="2"/>
  <c r="S6820" i="2"/>
  <c r="T6771" i="2"/>
  <c r="S6771" i="2"/>
  <c r="M6341" i="2"/>
  <c r="M6134" i="2"/>
  <c r="M6117" i="2"/>
  <c r="T6100" i="2"/>
  <c r="S6100" i="2"/>
  <c r="T5892" i="2"/>
  <c r="S5892" i="2"/>
  <c r="M5448" i="2"/>
  <c r="M5302" i="2"/>
  <c r="M5097" i="2"/>
  <c r="M5080" i="2"/>
  <c r="M5062" i="2"/>
  <c r="S4996" i="2"/>
  <c r="T4996" i="2"/>
  <c r="M4889" i="2"/>
  <c r="M4838" i="2"/>
  <c r="M4630" i="2"/>
  <c r="T4596" i="2"/>
  <c r="S4596" i="2"/>
  <c r="T4403" i="2"/>
  <c r="S4403" i="2"/>
  <c r="T4239" i="2"/>
  <c r="S4239" i="2"/>
  <c r="T4017" i="2"/>
  <c r="S4017" i="2"/>
  <c r="T3983" i="2"/>
  <c r="S3983" i="2"/>
  <c r="M3926" i="2"/>
  <c r="M3686" i="2"/>
  <c r="T3635" i="2"/>
  <c r="S3635" i="2"/>
  <c r="S3411" i="2"/>
  <c r="T3411" i="2"/>
  <c r="T3181" i="2"/>
  <c r="S3181" i="2"/>
  <c r="N9381" i="2"/>
  <c r="N7223" i="2"/>
  <c r="N6967" i="2"/>
  <c r="N6311" i="2"/>
  <c r="N5127" i="2"/>
  <c r="P7078" i="2"/>
  <c r="P3448" i="2"/>
  <c r="S7363" i="2"/>
  <c r="M10022" i="2"/>
  <c r="S9636" i="2"/>
  <c r="T9636" i="2"/>
  <c r="S9587" i="2"/>
  <c r="T9587" i="2"/>
  <c r="M9397" i="2"/>
  <c r="T9091" i="2"/>
  <c r="S9091" i="2"/>
  <c r="S8916" i="2"/>
  <c r="T8916" i="2"/>
  <c r="T8708" i="2"/>
  <c r="S8708" i="2"/>
  <c r="S8691" i="2"/>
  <c r="T8691" i="2"/>
  <c r="T8595" i="2"/>
  <c r="S8595" i="2"/>
  <c r="M7896" i="2"/>
  <c r="M7878" i="2"/>
  <c r="S7859" i="2"/>
  <c r="T7859" i="2"/>
  <c r="T7812" i="2"/>
  <c r="S7812" i="2"/>
  <c r="M7654" i="2"/>
  <c r="S7619" i="2"/>
  <c r="T7619" i="2"/>
  <c r="M7464" i="2"/>
  <c r="M7446" i="2"/>
  <c r="S7412" i="2"/>
  <c r="T7412" i="2"/>
  <c r="T7395" i="2"/>
  <c r="S7395" i="2"/>
  <c r="T7316" i="2"/>
  <c r="S7316" i="2"/>
  <c r="M7224" i="2"/>
  <c r="T6819" i="2"/>
  <c r="S6819" i="2"/>
  <c r="T6580" i="2"/>
  <c r="S6580" i="2"/>
  <c r="T6340" i="2"/>
  <c r="S6340" i="2"/>
  <c r="M6150" i="2"/>
  <c r="T6116" i="2"/>
  <c r="S6116" i="2"/>
  <c r="M5926" i="2"/>
  <c r="T5540" i="2"/>
  <c r="S5540" i="2"/>
  <c r="M5301" i="2"/>
  <c r="M5209" i="2"/>
  <c r="M5113" i="2"/>
  <c r="M5096" i="2"/>
  <c r="M4888" i="2"/>
  <c r="M4854" i="2"/>
  <c r="T4820" i="2"/>
  <c r="S4820" i="2"/>
  <c r="T4612" i="2"/>
  <c r="S4612" i="2"/>
  <c r="M4070" i="2"/>
  <c r="T4016" i="2"/>
  <c r="S4016" i="2"/>
  <c r="T3634" i="2"/>
  <c r="S3634" i="2"/>
  <c r="M3353" i="2"/>
  <c r="N9958" i="2"/>
  <c r="N8248" i="2"/>
  <c r="N8152" i="2"/>
  <c r="N7222" i="2"/>
  <c r="N7030" i="2"/>
  <c r="N6966" i="2"/>
  <c r="N6711" i="2"/>
  <c r="N5237" i="2"/>
  <c r="N5125" i="2"/>
  <c r="P7157" i="2"/>
  <c r="P5142" i="2"/>
  <c r="P5096" i="2"/>
  <c r="T4450" i="2"/>
  <c r="S4450" i="2"/>
  <c r="T4434" i="2"/>
  <c r="S4434" i="2"/>
  <c r="T4418" i="2"/>
  <c r="S4418" i="2"/>
  <c r="T4226" i="2"/>
  <c r="S4226" i="2"/>
  <c r="M9655" i="2"/>
  <c r="S9635" i="2"/>
  <c r="T9635" i="2"/>
  <c r="S9396" i="2"/>
  <c r="T9396" i="2"/>
  <c r="M9174" i="2"/>
  <c r="S9156" i="2"/>
  <c r="T9156" i="2"/>
  <c r="M8983" i="2"/>
  <c r="M8966" i="2"/>
  <c r="T8915" i="2"/>
  <c r="S8915" i="2"/>
  <c r="T8356" i="2"/>
  <c r="S8356" i="2"/>
  <c r="S8307" i="2"/>
  <c r="T8307" i="2"/>
  <c r="S7811" i="2"/>
  <c r="T7811" i="2"/>
  <c r="S7636" i="2"/>
  <c r="T7636" i="2"/>
  <c r="M7463" i="2"/>
  <c r="M7445" i="2"/>
  <c r="T7428" i="2"/>
  <c r="S7428" i="2"/>
  <c r="S7411" i="2"/>
  <c r="T7411" i="2"/>
  <c r="T7315" i="2"/>
  <c r="S7315" i="2"/>
  <c r="M7223" i="2"/>
  <c r="M7077" i="2"/>
  <c r="M6838" i="2"/>
  <c r="M6616" i="2"/>
  <c r="M6598" i="2"/>
  <c r="S6579" i="2"/>
  <c r="T6579" i="2"/>
  <c r="T6532" i="2"/>
  <c r="S6532" i="2"/>
  <c r="M6391" i="2"/>
  <c r="M6374" i="2"/>
  <c r="M6184" i="2"/>
  <c r="M6166" i="2"/>
  <c r="T6132" i="2"/>
  <c r="S6132" i="2"/>
  <c r="T6036" i="2"/>
  <c r="S6036" i="2"/>
  <c r="M5798" i="2"/>
  <c r="T5300" i="2"/>
  <c r="S5300" i="2"/>
  <c r="M5129" i="2"/>
  <c r="M5095" i="2"/>
  <c r="M5078" i="2"/>
  <c r="T5060" i="2"/>
  <c r="S5060" i="2"/>
  <c r="M4870" i="2"/>
  <c r="T4836" i="2"/>
  <c r="S4836" i="2"/>
  <c r="M4646" i="2"/>
  <c r="S4068" i="2"/>
  <c r="T4068" i="2"/>
  <c r="T4015" i="2"/>
  <c r="S4015" i="2"/>
  <c r="T3684" i="2"/>
  <c r="S3684" i="2"/>
  <c r="T3633" i="2"/>
  <c r="S3633" i="2"/>
  <c r="T3179" i="2"/>
  <c r="S3179" i="2"/>
  <c r="N8966" i="2"/>
  <c r="N8408" i="2"/>
  <c r="N8247" i="2"/>
  <c r="N7829" i="2"/>
  <c r="N7317" i="2"/>
  <c r="N5159" i="2"/>
  <c r="P5095" i="2"/>
  <c r="M9800" i="2"/>
  <c r="M9432" i="2"/>
  <c r="T9395" i="2"/>
  <c r="S9395" i="2"/>
  <c r="T9348" i="2"/>
  <c r="S9348" i="2"/>
  <c r="M9207" i="2"/>
  <c r="S9155" i="2"/>
  <c r="T9155" i="2"/>
  <c r="M9000" i="2"/>
  <c r="T8948" i="2"/>
  <c r="S8948" i="2"/>
  <c r="T8931" i="2"/>
  <c r="S8931" i="2"/>
  <c r="T8852" i="2"/>
  <c r="S8852" i="2"/>
  <c r="M8614" i="2"/>
  <c r="S8355" i="2"/>
  <c r="T8355" i="2"/>
  <c r="T8116" i="2"/>
  <c r="S8116" i="2"/>
  <c r="M7894" i="2"/>
  <c r="S7876" i="2"/>
  <c r="T7876" i="2"/>
  <c r="M7686" i="2"/>
  <c r="M7669" i="2"/>
  <c r="T7652" i="2"/>
  <c r="S7652" i="2"/>
  <c r="T7635" i="2"/>
  <c r="S7635" i="2"/>
  <c r="M7573" i="2"/>
  <c r="M7462" i="2"/>
  <c r="T7076" i="2"/>
  <c r="S7076" i="2"/>
  <c r="T7027" i="2"/>
  <c r="S7027" i="2"/>
  <c r="M6837" i="2"/>
  <c r="M6424" i="2"/>
  <c r="M6407" i="2"/>
  <c r="M6390" i="2"/>
  <c r="T6356" i="2"/>
  <c r="S6356" i="2"/>
  <c r="T6148" i="2"/>
  <c r="S6148" i="2"/>
  <c r="M5797" i="2"/>
  <c r="M5558" i="2"/>
  <c r="M5318" i="2"/>
  <c r="T5252" i="2"/>
  <c r="S5252" i="2"/>
  <c r="M5145" i="2"/>
  <c r="M5111" i="2"/>
  <c r="M5094" i="2"/>
  <c r="M5077" i="2"/>
  <c r="M4886" i="2"/>
  <c r="T4852" i="2"/>
  <c r="S4852" i="2"/>
  <c r="T4756" i="2"/>
  <c r="S4756" i="2"/>
  <c r="M4664" i="2"/>
  <c r="T4371" i="2"/>
  <c r="S4371" i="2"/>
  <c r="M4312" i="2"/>
  <c r="S3795" i="2"/>
  <c r="T3795" i="2"/>
  <c r="M3705" i="2"/>
  <c r="T3683" i="2"/>
  <c r="S3683" i="2"/>
  <c r="T3632" i="2"/>
  <c r="S3632" i="2"/>
  <c r="M3199" i="2"/>
  <c r="N9512" i="2"/>
  <c r="N7798" i="2"/>
  <c r="N6616" i="2"/>
  <c r="N6104" i="2"/>
  <c r="N4053" i="2"/>
  <c r="P9637" i="2"/>
  <c r="P5094" i="2"/>
  <c r="P3186" i="2"/>
  <c r="N3186" i="2"/>
  <c r="M3186" i="2"/>
  <c r="P9976" i="2"/>
  <c r="N9976" i="2"/>
  <c r="P9880" i="2"/>
  <c r="N9880" i="2"/>
  <c r="M9880" i="2"/>
  <c r="P9784" i="2"/>
  <c r="N9784" i="2"/>
  <c r="P9688" i="2"/>
  <c r="N9688" i="2"/>
  <c r="P9416" i="2"/>
  <c r="N9416" i="2"/>
  <c r="P9304" i="2"/>
  <c r="N9304" i="2"/>
  <c r="M9304" i="2"/>
  <c r="P9192" i="2"/>
  <c r="N9192" i="2"/>
  <c r="P9048" i="2"/>
  <c r="N9048" i="2"/>
  <c r="M9048" i="2"/>
  <c r="P8936" i="2"/>
  <c r="N8936" i="2"/>
  <c r="P8472" i="2"/>
  <c r="N8472" i="2"/>
  <c r="P7880" i="2"/>
  <c r="N7880" i="2"/>
  <c r="P6840" i="2"/>
  <c r="N6840" i="2"/>
  <c r="M6840" i="2"/>
  <c r="N3201" i="2"/>
  <c r="P3201" i="2"/>
  <c r="M3201" i="2"/>
  <c r="P6200" i="2"/>
  <c r="P4616" i="2"/>
  <c r="P9991" i="2"/>
  <c r="N9991" i="2"/>
  <c r="P9927" i="2"/>
  <c r="N9927" i="2"/>
  <c r="P9847" i="2"/>
  <c r="N9847" i="2"/>
  <c r="M9847" i="2"/>
  <c r="P9719" i="2"/>
  <c r="N9719" i="2"/>
  <c r="P9607" i="2"/>
  <c r="M9607" i="2"/>
  <c r="P9495" i="2"/>
  <c r="N9495" i="2"/>
  <c r="P9367" i="2"/>
  <c r="N9367" i="2"/>
  <c r="M9367" i="2"/>
  <c r="P9175" i="2"/>
  <c r="N9175" i="2"/>
  <c r="P8871" i="2"/>
  <c r="M8871" i="2"/>
  <c r="N8215" i="2"/>
  <c r="P8215" i="2"/>
  <c r="P7063" i="2"/>
  <c r="N7063" i="2"/>
  <c r="M7063" i="2"/>
  <c r="P3200" i="2"/>
  <c r="N3200" i="2"/>
  <c r="T4273" i="2"/>
  <c r="S4273" i="2"/>
  <c r="N9974" i="2"/>
  <c r="P9974" i="2"/>
  <c r="P9910" i="2"/>
  <c r="N9910" i="2"/>
  <c r="P9846" i="2"/>
  <c r="N9846" i="2"/>
  <c r="M9846" i="2"/>
  <c r="N9766" i="2"/>
  <c r="P9766" i="2"/>
  <c r="P9606" i="2"/>
  <c r="N9606" i="2"/>
  <c r="M9606" i="2"/>
  <c r="P9542" i="2"/>
  <c r="N9542" i="2"/>
  <c r="M9542" i="2"/>
  <c r="P9462" i="2"/>
  <c r="N9462" i="2"/>
  <c r="P9382" i="2"/>
  <c r="N9382" i="2"/>
  <c r="N9270" i="2"/>
  <c r="P9270" i="2"/>
  <c r="M9270" i="2"/>
  <c r="N9190" i="2"/>
  <c r="P9190" i="2"/>
  <c r="P9110" i="2"/>
  <c r="M9110" i="2"/>
  <c r="P9046" i="2"/>
  <c r="N9046" i="2"/>
  <c r="M9046" i="2"/>
  <c r="N8950" i="2"/>
  <c r="P8950" i="2"/>
  <c r="P8886" i="2"/>
  <c r="N8886" i="2"/>
  <c r="P8774" i="2"/>
  <c r="M8774" i="2"/>
  <c r="P8726" i="2"/>
  <c r="N8726" i="2"/>
  <c r="P8566" i="2"/>
  <c r="M8566" i="2"/>
  <c r="N8566" i="2"/>
  <c r="P8518" i="2"/>
  <c r="N8518" i="2"/>
  <c r="M8518" i="2"/>
  <c r="P8438" i="2"/>
  <c r="N8438" i="2"/>
  <c r="P8326" i="2"/>
  <c r="N8326" i="2"/>
  <c r="M8326" i="2"/>
  <c r="N8262" i="2"/>
  <c r="M8262" i="2"/>
  <c r="N8166" i="2"/>
  <c r="P8166" i="2"/>
  <c r="P8006" i="2"/>
  <c r="M8006" i="2"/>
  <c r="P7574" i="2"/>
  <c r="N7574" i="2"/>
  <c r="M7574" i="2"/>
  <c r="P6038" i="2"/>
  <c r="N6038" i="2"/>
  <c r="M6038" i="2"/>
  <c r="P4934" i="2"/>
  <c r="N4934" i="2"/>
  <c r="M4934" i="2"/>
  <c r="N3183" i="2"/>
  <c r="M3183" i="2"/>
  <c r="P3183" i="2"/>
  <c r="T7173" i="2"/>
  <c r="S7173" i="2"/>
  <c r="P3166" i="2"/>
  <c r="N3166" i="2"/>
  <c r="M3166" i="2"/>
  <c r="S9892" i="2"/>
  <c r="T9892" i="2"/>
  <c r="S9843" i="2"/>
  <c r="T9843" i="2"/>
  <c r="M9672" i="2"/>
  <c r="T9347" i="2"/>
  <c r="S9347" i="2"/>
  <c r="M9223" i="2"/>
  <c r="T9172" i="2"/>
  <c r="S9172" i="2"/>
  <c r="T8964" i="2"/>
  <c r="S8964" i="2"/>
  <c r="T8947" i="2"/>
  <c r="S8947" i="2"/>
  <c r="T8851" i="2"/>
  <c r="S8851" i="2"/>
  <c r="M8520" i="2"/>
  <c r="M8374" i="2"/>
  <c r="M8152" i="2"/>
  <c r="T8115" i="2"/>
  <c r="S8115" i="2"/>
  <c r="T8068" i="2"/>
  <c r="S8068" i="2"/>
  <c r="M7944" i="2"/>
  <c r="M7910" i="2"/>
  <c r="S7875" i="2"/>
  <c r="T7875" i="2"/>
  <c r="M7702" i="2"/>
  <c r="T7668" i="2"/>
  <c r="S7668" i="2"/>
  <c r="T7651" i="2"/>
  <c r="S7651" i="2"/>
  <c r="T7572" i="2"/>
  <c r="S7572" i="2"/>
  <c r="M7480" i="2"/>
  <c r="M7334" i="2"/>
  <c r="T7075" i="2"/>
  <c r="S7075" i="2"/>
  <c r="M6855" i="2"/>
  <c r="S6836" i="2"/>
  <c r="T6836" i="2"/>
  <c r="M6631" i="2"/>
  <c r="M6614" i="2"/>
  <c r="T6596" i="2"/>
  <c r="S6596" i="2"/>
  <c r="M6406" i="2"/>
  <c r="T6372" i="2"/>
  <c r="S6372" i="2"/>
  <c r="M6182" i="2"/>
  <c r="T5796" i="2"/>
  <c r="S5796" i="2"/>
  <c r="M5557" i="2"/>
  <c r="M5352" i="2"/>
  <c r="M5127" i="2"/>
  <c r="M5110" i="2"/>
  <c r="S5076" i="2"/>
  <c r="T5076" i="2"/>
  <c r="M4903" i="2"/>
  <c r="T4868" i="2"/>
  <c r="S4868" i="2"/>
  <c r="T4512" i="2"/>
  <c r="S4512" i="2"/>
  <c r="T4482" i="2"/>
  <c r="S4482" i="2"/>
  <c r="T4370" i="2"/>
  <c r="S4370" i="2"/>
  <c r="T4127" i="2"/>
  <c r="S4127" i="2"/>
  <c r="T4036" i="2"/>
  <c r="S4036" i="2"/>
  <c r="T3794" i="2"/>
  <c r="S3794" i="2"/>
  <c r="M3704" i="2"/>
  <c r="T3177" i="2"/>
  <c r="S3177" i="2"/>
  <c r="T3146" i="2"/>
  <c r="S3146" i="2"/>
  <c r="N9511" i="2"/>
  <c r="N7925" i="2"/>
  <c r="N7896" i="2"/>
  <c r="N7128" i="2"/>
  <c r="P5225" i="2"/>
  <c r="N3202" i="2"/>
  <c r="P3202" i="2"/>
  <c r="M3202" i="2"/>
  <c r="P9960" i="2"/>
  <c r="N9960" i="2"/>
  <c r="P9896" i="2"/>
  <c r="M9896" i="2"/>
  <c r="N9896" i="2"/>
  <c r="P9832" i="2"/>
  <c r="N9832" i="2"/>
  <c r="M9832" i="2"/>
  <c r="P9704" i="2"/>
  <c r="N9704" i="2"/>
  <c r="P9640" i="2"/>
  <c r="N9640" i="2"/>
  <c r="M9640" i="2"/>
  <c r="P9560" i="2"/>
  <c r="N9560" i="2"/>
  <c r="M9560" i="2"/>
  <c r="P9448" i="2"/>
  <c r="N9448" i="2"/>
  <c r="P9352" i="2"/>
  <c r="N9352" i="2"/>
  <c r="M9352" i="2"/>
  <c r="P9256" i="2"/>
  <c r="N9256" i="2"/>
  <c r="P9112" i="2"/>
  <c r="N9112" i="2"/>
  <c r="M9112" i="2"/>
  <c r="P8984" i="2"/>
  <c r="N8984" i="2"/>
  <c r="P8808" i="2"/>
  <c r="N8808" i="2"/>
  <c r="M8808" i="2"/>
  <c r="P7848" i="2"/>
  <c r="N7848" i="2"/>
  <c r="M7848" i="2"/>
  <c r="P6792" i="2"/>
  <c r="N6792" i="2"/>
  <c r="M6792" i="2"/>
  <c r="P3217" i="2"/>
  <c r="N3217" i="2"/>
  <c r="P10007" i="2"/>
  <c r="N10007" i="2"/>
  <c r="P9911" i="2"/>
  <c r="N9911" i="2"/>
  <c r="P9831" i="2"/>
  <c r="M9831" i="2"/>
  <c r="P9703" i="2"/>
  <c r="N9703" i="2"/>
  <c r="P9591" i="2"/>
  <c r="N9591" i="2"/>
  <c r="M9591" i="2"/>
  <c r="P9463" i="2"/>
  <c r="N9463" i="2"/>
  <c r="P9351" i="2"/>
  <c r="M9351" i="2"/>
  <c r="P9143" i="2"/>
  <c r="N9143" i="2"/>
  <c r="P8855" i="2"/>
  <c r="N8855" i="2"/>
  <c r="M8855" i="2"/>
  <c r="N8199" i="2"/>
  <c r="P8199" i="2"/>
  <c r="P7031" i="2"/>
  <c r="M7031" i="2"/>
  <c r="P3216" i="2"/>
  <c r="N3216" i="2"/>
  <c r="P9862" i="2"/>
  <c r="N9862" i="2"/>
  <c r="M9862" i="2"/>
  <c r="P9814" i="2"/>
  <c r="N9814" i="2"/>
  <c r="M9814" i="2"/>
  <c r="P9734" i="2"/>
  <c r="N9734" i="2"/>
  <c r="P9686" i="2"/>
  <c r="N9686" i="2"/>
  <c r="P9638" i="2"/>
  <c r="N9638" i="2"/>
  <c r="P9558" i="2"/>
  <c r="N9558" i="2"/>
  <c r="M9558" i="2"/>
  <c r="P9446" i="2"/>
  <c r="N9446" i="2"/>
  <c r="P9334" i="2"/>
  <c r="N9334" i="2"/>
  <c r="M9334" i="2"/>
  <c r="P9238" i="2"/>
  <c r="N9238" i="2"/>
  <c r="P9158" i="2"/>
  <c r="N9158" i="2"/>
  <c r="P9094" i="2"/>
  <c r="N9094" i="2"/>
  <c r="M9094" i="2"/>
  <c r="N9062" i="2"/>
  <c r="P9062" i="2"/>
  <c r="M9062" i="2"/>
  <c r="P8982" i="2"/>
  <c r="N8982" i="2"/>
  <c r="P8790" i="2"/>
  <c r="N8790" i="2"/>
  <c r="M8790" i="2"/>
  <c r="P8742" i="2"/>
  <c r="N8742" i="2"/>
  <c r="N8662" i="2"/>
  <c r="P8662" i="2"/>
  <c r="P8598" i="2"/>
  <c r="N8598" i="2"/>
  <c r="M8598" i="2"/>
  <c r="P8550" i="2"/>
  <c r="M8550" i="2"/>
  <c r="P8486" i="2"/>
  <c r="N8486" i="2"/>
  <c r="N8422" i="2"/>
  <c r="P8422" i="2"/>
  <c r="P8342" i="2"/>
  <c r="M8342" i="2"/>
  <c r="N8246" i="2"/>
  <c r="P8246" i="2"/>
  <c r="M8246" i="2"/>
  <c r="N8134" i="2"/>
  <c r="P8134" i="2"/>
  <c r="P7990" i="2"/>
  <c r="N7990" i="2"/>
  <c r="M7990" i="2"/>
  <c r="P7670" i="2"/>
  <c r="N7670" i="2"/>
  <c r="P7174" i="2"/>
  <c r="N7174" i="2"/>
  <c r="P6550" i="2"/>
  <c r="N6550" i="2"/>
  <c r="M6550" i="2"/>
  <c r="P5766" i="2"/>
  <c r="N5766" i="2"/>
  <c r="M5766" i="2"/>
  <c r="N4742" i="2"/>
  <c r="P4742" i="2"/>
  <c r="M4742" i="2"/>
  <c r="P3167" i="2"/>
  <c r="N3167" i="2"/>
  <c r="M3167" i="2"/>
  <c r="T9751" i="2"/>
  <c r="P3182" i="2"/>
  <c r="N3182" i="2"/>
  <c r="M6358" i="2"/>
  <c r="M9911" i="2"/>
  <c r="S9891" i="2"/>
  <c r="T9891" i="2"/>
  <c r="M9671" i="2"/>
  <c r="S9652" i="2"/>
  <c r="T9652" i="2"/>
  <c r="T9412" i="2"/>
  <c r="S9412" i="2"/>
  <c r="M9205" i="2"/>
  <c r="T9188" i="2"/>
  <c r="S9188" i="2"/>
  <c r="T9171" i="2"/>
  <c r="S9171" i="2"/>
  <c r="M9109" i="2"/>
  <c r="T8612" i="2"/>
  <c r="S8612" i="2"/>
  <c r="T8563" i="2"/>
  <c r="S8563" i="2"/>
  <c r="S8067" i="2"/>
  <c r="T8067" i="2"/>
  <c r="M7926" i="2"/>
  <c r="M7909" i="2"/>
  <c r="T7892" i="2"/>
  <c r="S7892" i="2"/>
  <c r="T7684" i="2"/>
  <c r="S7684" i="2"/>
  <c r="T7667" i="2"/>
  <c r="S7667" i="2"/>
  <c r="S7571" i="2"/>
  <c r="T7571" i="2"/>
  <c r="M7479" i="2"/>
  <c r="M7240" i="2"/>
  <c r="M7094" i="2"/>
  <c r="M6854" i="2"/>
  <c r="S6835" i="2"/>
  <c r="T6835" i="2"/>
  <c r="T6788" i="2"/>
  <c r="S6788" i="2"/>
  <c r="M6630" i="2"/>
  <c r="T6595" i="2"/>
  <c r="S6595" i="2"/>
  <c r="M6440" i="2"/>
  <c r="M6422" i="2"/>
  <c r="T6388" i="2"/>
  <c r="S6388" i="2"/>
  <c r="T6292" i="2"/>
  <c r="S6292" i="2"/>
  <c r="M6200" i="2"/>
  <c r="M6054" i="2"/>
  <c r="T5556" i="2"/>
  <c r="S5556" i="2"/>
  <c r="M5334" i="2"/>
  <c r="T5316" i="2"/>
  <c r="S5316" i="2"/>
  <c r="M5161" i="2"/>
  <c r="M5126" i="2"/>
  <c r="T5092" i="2"/>
  <c r="S5092" i="2"/>
  <c r="M4921" i="2"/>
  <c r="M4902" i="2"/>
  <c r="T4511" i="2"/>
  <c r="S4511" i="2"/>
  <c r="T4481" i="2"/>
  <c r="S4481" i="2"/>
  <c r="T4369" i="2"/>
  <c r="S4369" i="2"/>
  <c r="T4148" i="2"/>
  <c r="S4148" i="2"/>
  <c r="M3977" i="2"/>
  <c r="T3793" i="2"/>
  <c r="S3793" i="2"/>
  <c r="T3761" i="2"/>
  <c r="S3761" i="2"/>
  <c r="M3703" i="2"/>
  <c r="T3539" i="2"/>
  <c r="S3539" i="2"/>
  <c r="M3481" i="2"/>
  <c r="M3217" i="2"/>
  <c r="T3197" i="2"/>
  <c r="S3197" i="2"/>
  <c r="T3145" i="2"/>
  <c r="S3145" i="2"/>
  <c r="N9528" i="2"/>
  <c r="N9510" i="2"/>
  <c r="N8872" i="2"/>
  <c r="N8550" i="2"/>
  <c r="N6583" i="2"/>
  <c r="N5655" i="2"/>
  <c r="P8149" i="2"/>
  <c r="P4953" i="2"/>
  <c r="N4953" i="2"/>
  <c r="N4857" i="2"/>
  <c r="P4857" i="2"/>
  <c r="P4761" i="2"/>
  <c r="N4761" i="2"/>
  <c r="M4761" i="2"/>
  <c r="N4649" i="2"/>
  <c r="P4649" i="2"/>
  <c r="P4553" i="2"/>
  <c r="N4553" i="2"/>
  <c r="M4553" i="2"/>
  <c r="P4521" i="2"/>
  <c r="M4521" i="2"/>
  <c r="N4521" i="2"/>
  <c r="P4489" i="2"/>
  <c r="M4489" i="2"/>
  <c r="N4489" i="2"/>
  <c r="P4441" i="2"/>
  <c r="N4441" i="2"/>
  <c r="P4409" i="2"/>
  <c r="N4409" i="2"/>
  <c r="M4409" i="2"/>
  <c r="P4393" i="2"/>
  <c r="N4393" i="2"/>
  <c r="M4393" i="2"/>
  <c r="P4345" i="2"/>
  <c r="N4345" i="2"/>
  <c r="M4345" i="2"/>
  <c r="P4313" i="2"/>
  <c r="N4313" i="2"/>
  <c r="N4281" i="2"/>
  <c r="P4281" i="2"/>
  <c r="M4281" i="2"/>
  <c r="P4233" i="2"/>
  <c r="N4233" i="2"/>
  <c r="M4233" i="2"/>
  <c r="P4169" i="2"/>
  <c r="N4169" i="2"/>
  <c r="P4121" i="2"/>
  <c r="N4121" i="2"/>
  <c r="M4121" i="2"/>
  <c r="P4105" i="2"/>
  <c r="N4105" i="2"/>
  <c r="M4105" i="2"/>
  <c r="P4057" i="2"/>
  <c r="N4057" i="2"/>
  <c r="M4057" i="2"/>
  <c r="P3961" i="2"/>
  <c r="N3961" i="2"/>
  <c r="N3497" i="2"/>
  <c r="P3497" i="2"/>
  <c r="N3385" i="2"/>
  <c r="P3385" i="2"/>
  <c r="M3385" i="2"/>
  <c r="N3170" i="2"/>
  <c r="P3170" i="2"/>
  <c r="M3170" i="2"/>
  <c r="T9924" i="2"/>
  <c r="S9924" i="2"/>
  <c r="T9734" i="2"/>
  <c r="S9734" i="2"/>
  <c r="S9621" i="2"/>
  <c r="T9621" i="2"/>
  <c r="T8885" i="2"/>
  <c r="S8885" i="2"/>
  <c r="T8645" i="2"/>
  <c r="S8645" i="2"/>
  <c r="T8472" i="2"/>
  <c r="S8472" i="2"/>
  <c r="T8231" i="2"/>
  <c r="S8231" i="2"/>
  <c r="T7991" i="2"/>
  <c r="S7991" i="2"/>
  <c r="T7366" i="2"/>
  <c r="S7366" i="2"/>
  <c r="S7142" i="2"/>
  <c r="T7142" i="2"/>
  <c r="T6952" i="2"/>
  <c r="S6952" i="2"/>
  <c r="T6883" i="2"/>
  <c r="S6883" i="2"/>
  <c r="T6804" i="2"/>
  <c r="S6804" i="2"/>
  <c r="T6068" i="2"/>
  <c r="S6068" i="2"/>
  <c r="T5621" i="2"/>
  <c r="S5621" i="2"/>
  <c r="T4276" i="2"/>
  <c r="S4276" i="2"/>
  <c r="T3890" i="2"/>
  <c r="S3890" i="2"/>
  <c r="T3811" i="2"/>
  <c r="S3811" i="2"/>
  <c r="T3615" i="2"/>
  <c r="S3615" i="2"/>
  <c r="P10008" i="2"/>
  <c r="N10008" i="2"/>
  <c r="P9768" i="2"/>
  <c r="N9768" i="2"/>
  <c r="P9624" i="2"/>
  <c r="N9624" i="2"/>
  <c r="M9624" i="2"/>
  <c r="P9336" i="2"/>
  <c r="N9336" i="2"/>
  <c r="M9336" i="2"/>
  <c r="P9224" i="2"/>
  <c r="N9224" i="2"/>
  <c r="P9096" i="2"/>
  <c r="N9096" i="2"/>
  <c r="M9096" i="2"/>
  <c r="P8968" i="2"/>
  <c r="N8968" i="2"/>
  <c r="P8856" i="2"/>
  <c r="N8856" i="2"/>
  <c r="M8856" i="2"/>
  <c r="P8760" i="2"/>
  <c r="N8760" i="2"/>
  <c r="P8664" i="2"/>
  <c r="N8664" i="2"/>
  <c r="P8584" i="2"/>
  <c r="N8584" i="2"/>
  <c r="M8584" i="2"/>
  <c r="P8456" i="2"/>
  <c r="N8456" i="2"/>
  <c r="P8264" i="2"/>
  <c r="N8264" i="2"/>
  <c r="P8136" i="2"/>
  <c r="N8136" i="2"/>
  <c r="P8056" i="2"/>
  <c r="N8056" i="2"/>
  <c r="M8056" i="2"/>
  <c r="P7992" i="2"/>
  <c r="N7992" i="2"/>
  <c r="P7928" i="2"/>
  <c r="N7928" i="2"/>
  <c r="P7912" i="2"/>
  <c r="N7912" i="2"/>
  <c r="P7832" i="2"/>
  <c r="N7832" i="2"/>
  <c r="M7832" i="2"/>
  <c r="P7768" i="2"/>
  <c r="N7768" i="2"/>
  <c r="M7768" i="2"/>
  <c r="P7736" i="2"/>
  <c r="N7736" i="2"/>
  <c r="P7688" i="2"/>
  <c r="N7688" i="2"/>
  <c r="P7656" i="2"/>
  <c r="N7656" i="2"/>
  <c r="P7624" i="2"/>
  <c r="N7624" i="2"/>
  <c r="P7592" i="2"/>
  <c r="N7592" i="2"/>
  <c r="M7592" i="2"/>
  <c r="P7576" i="2"/>
  <c r="M7576" i="2"/>
  <c r="P7544" i="2"/>
  <c r="N7544" i="2"/>
  <c r="M7544" i="2"/>
  <c r="P7512" i="2"/>
  <c r="N7512" i="2"/>
  <c r="M7512" i="2"/>
  <c r="P7496" i="2"/>
  <c r="N7496" i="2"/>
  <c r="P7448" i="2"/>
  <c r="N7448" i="2"/>
  <c r="P7400" i="2"/>
  <c r="N7400" i="2"/>
  <c r="P7368" i="2"/>
  <c r="N7368" i="2"/>
  <c r="P7336" i="2"/>
  <c r="M7336" i="2"/>
  <c r="N7336" i="2"/>
  <c r="P7320" i="2"/>
  <c r="N7320" i="2"/>
  <c r="M7320" i="2"/>
  <c r="P7272" i="2"/>
  <c r="N7272" i="2"/>
  <c r="M7272" i="2"/>
  <c r="P7208" i="2"/>
  <c r="N7208" i="2"/>
  <c r="P7160" i="2"/>
  <c r="N7160" i="2"/>
  <c r="P7144" i="2"/>
  <c r="N7144" i="2"/>
  <c r="P7096" i="2"/>
  <c r="N7096" i="2"/>
  <c r="M7096" i="2"/>
  <c r="P7048" i="2"/>
  <c r="N7048" i="2"/>
  <c r="M7048" i="2"/>
  <c r="P6984" i="2"/>
  <c r="N6984" i="2"/>
  <c r="P6952" i="2"/>
  <c r="N6952" i="2"/>
  <c r="P6936" i="2"/>
  <c r="N6936" i="2"/>
  <c r="P6888" i="2"/>
  <c r="N6888" i="2"/>
  <c r="P6824" i="2"/>
  <c r="N6824" i="2"/>
  <c r="M6824" i="2"/>
  <c r="P6776" i="2"/>
  <c r="N6776" i="2"/>
  <c r="M6776" i="2"/>
  <c r="P6744" i="2"/>
  <c r="N6744" i="2"/>
  <c r="M6744" i="2"/>
  <c r="P6664" i="2"/>
  <c r="N6664" i="2"/>
  <c r="P6568" i="2"/>
  <c r="N6568" i="2"/>
  <c r="M6568" i="2"/>
  <c r="P6376" i="2"/>
  <c r="N6376" i="2"/>
  <c r="P6120" i="2"/>
  <c r="N6120" i="2"/>
  <c r="P5864" i="2"/>
  <c r="N5864" i="2"/>
  <c r="P5672" i="2"/>
  <c r="N5672" i="2"/>
  <c r="P5496" i="2"/>
  <c r="N5496" i="2"/>
  <c r="M5496" i="2"/>
  <c r="N5336" i="2"/>
  <c r="P5336" i="2"/>
  <c r="P5176" i="2"/>
  <c r="N5176" i="2"/>
  <c r="P5048" i="2"/>
  <c r="N5048" i="2"/>
  <c r="M5048" i="2"/>
  <c r="N4984" i="2"/>
  <c r="P4984" i="2"/>
  <c r="M4984" i="2"/>
  <c r="P4760" i="2"/>
  <c r="N4760" i="2"/>
  <c r="M4760" i="2"/>
  <c r="P4552" i="2"/>
  <c r="N4552" i="2"/>
  <c r="P4392" i="2"/>
  <c r="M4392" i="2"/>
  <c r="P4328" i="2"/>
  <c r="N4328" i="2"/>
  <c r="M4328" i="2"/>
  <c r="P4280" i="2"/>
  <c r="N4280" i="2"/>
  <c r="M4280" i="2"/>
  <c r="N4232" i="2"/>
  <c r="P4232" i="2"/>
  <c r="M4232" i="2"/>
  <c r="P4120" i="2"/>
  <c r="M4120" i="2"/>
  <c r="N4120" i="2"/>
  <c r="P4088" i="2"/>
  <c r="N4088" i="2"/>
  <c r="P4024" i="2"/>
  <c r="N4024" i="2"/>
  <c r="M4024" i="2"/>
  <c r="P3928" i="2"/>
  <c r="N3928" i="2"/>
  <c r="M3928" i="2"/>
  <c r="P3848" i="2"/>
  <c r="N3848" i="2"/>
  <c r="M3848" i="2"/>
  <c r="N3736" i="2"/>
  <c r="P3736" i="2"/>
  <c r="N3624" i="2"/>
  <c r="P3624" i="2"/>
  <c r="M3624" i="2"/>
  <c r="N3528" i="2"/>
  <c r="P3528" i="2"/>
  <c r="M3528" i="2"/>
  <c r="P3464" i="2"/>
  <c r="N3464" i="2"/>
  <c r="M3464" i="2"/>
  <c r="N3400" i="2"/>
  <c r="P3400" i="2"/>
  <c r="M3400" i="2"/>
  <c r="N3295" i="2"/>
  <c r="P3295" i="2"/>
  <c r="M3295" i="2"/>
  <c r="S9923" i="2"/>
  <c r="T9923" i="2"/>
  <c r="S9699" i="2"/>
  <c r="T9699" i="2"/>
  <c r="M9528" i="2"/>
  <c r="T8644" i="2"/>
  <c r="S8644" i="2"/>
  <c r="T8471" i="2"/>
  <c r="S8471" i="2"/>
  <c r="T8403" i="2"/>
  <c r="S8403" i="2"/>
  <c r="T8230" i="2"/>
  <c r="S8230" i="2"/>
  <c r="S7795" i="2"/>
  <c r="T7795" i="2"/>
  <c r="T7605" i="2"/>
  <c r="S7605" i="2"/>
  <c r="T7383" i="2"/>
  <c r="S7383" i="2"/>
  <c r="T7299" i="2"/>
  <c r="S7299" i="2"/>
  <c r="T7175" i="2"/>
  <c r="S7175" i="2"/>
  <c r="T7124" i="2"/>
  <c r="S7124" i="2"/>
  <c r="S6916" i="2"/>
  <c r="T6916" i="2"/>
  <c r="T6803" i="2"/>
  <c r="S6803" i="2"/>
  <c r="T6711" i="2"/>
  <c r="S6711" i="2"/>
  <c r="T6565" i="2"/>
  <c r="S6565" i="2"/>
  <c r="T5879" i="2"/>
  <c r="S5879" i="2"/>
  <c r="T5620" i="2"/>
  <c r="S5620" i="2"/>
  <c r="T5524" i="2"/>
  <c r="S5524" i="2"/>
  <c r="T4583" i="2"/>
  <c r="S4583" i="2"/>
  <c r="T4295" i="2"/>
  <c r="S4295" i="2"/>
  <c r="T3910" i="2"/>
  <c r="S3910" i="2"/>
  <c r="T3320" i="2"/>
  <c r="S3320" i="2"/>
  <c r="N4889" i="2"/>
  <c r="P9975" i="2"/>
  <c r="N9975" i="2"/>
  <c r="N9783" i="2"/>
  <c r="P9783" i="2"/>
  <c r="N9431" i="2"/>
  <c r="P9431" i="2"/>
  <c r="P9335" i="2"/>
  <c r="N9335" i="2"/>
  <c r="M9335" i="2"/>
  <c r="P9159" i="2"/>
  <c r="N9159" i="2"/>
  <c r="P9047" i="2"/>
  <c r="N9047" i="2"/>
  <c r="M9047" i="2"/>
  <c r="P8967" i="2"/>
  <c r="N8967" i="2"/>
  <c r="P8887" i="2"/>
  <c r="N8887" i="2"/>
  <c r="P8823" i="2"/>
  <c r="N8823" i="2"/>
  <c r="M8823" i="2"/>
  <c r="P8807" i="2"/>
  <c r="N8807" i="2"/>
  <c r="M8807" i="2"/>
  <c r="P8775" i="2"/>
  <c r="M8775" i="2"/>
  <c r="P8759" i="2"/>
  <c r="N8759" i="2"/>
  <c r="P8743" i="2"/>
  <c r="N8743" i="2"/>
  <c r="N8679" i="2"/>
  <c r="P8679" i="2"/>
  <c r="P8663" i="2"/>
  <c r="N8663" i="2"/>
  <c r="P8647" i="2"/>
  <c r="N8647" i="2"/>
  <c r="P8631" i="2"/>
  <c r="N8631" i="2"/>
  <c r="N8599" i="2"/>
  <c r="M8599" i="2"/>
  <c r="P8599" i="2"/>
  <c r="N8583" i="2"/>
  <c r="P8583" i="2"/>
  <c r="M8583" i="2"/>
  <c r="P8567" i="2"/>
  <c r="M8567" i="2"/>
  <c r="P8535" i="2"/>
  <c r="N8535" i="2"/>
  <c r="M8535" i="2"/>
  <c r="P8503" i="2"/>
  <c r="N8503" i="2"/>
  <c r="N8455" i="2"/>
  <c r="P8455" i="2"/>
  <c r="P8439" i="2"/>
  <c r="N8439" i="2"/>
  <c r="P8391" i="2"/>
  <c r="N8391" i="2"/>
  <c r="M8343" i="2"/>
  <c r="P8343" i="2"/>
  <c r="P8279" i="2"/>
  <c r="N8279" i="2"/>
  <c r="M8279" i="2"/>
  <c r="N8167" i="2"/>
  <c r="P8167" i="2"/>
  <c r="P8071" i="2"/>
  <c r="N8071" i="2"/>
  <c r="M8071" i="2"/>
  <c r="P7959" i="2"/>
  <c r="N7959" i="2"/>
  <c r="N7815" i="2"/>
  <c r="P7815" i="2"/>
  <c r="M7815" i="2"/>
  <c r="P7703" i="2"/>
  <c r="N7703" i="2"/>
  <c r="P7655" i="2"/>
  <c r="N7655" i="2"/>
  <c r="P7623" i="2"/>
  <c r="N7623" i="2"/>
  <c r="P7607" i="2"/>
  <c r="N7607" i="2"/>
  <c r="P7575" i="2"/>
  <c r="M7575" i="2"/>
  <c r="P7527" i="2"/>
  <c r="N7527" i="2"/>
  <c r="M7527" i="2"/>
  <c r="P7495" i="2"/>
  <c r="N7495" i="2"/>
  <c r="M7495" i="2"/>
  <c r="N7431" i="2"/>
  <c r="P7431" i="2"/>
  <c r="N7415" i="2"/>
  <c r="P7415" i="2"/>
  <c r="P7383" i="2"/>
  <c r="N7383" i="2"/>
  <c r="P7351" i="2"/>
  <c r="N7351" i="2"/>
  <c r="P7303" i="2"/>
  <c r="N7303" i="2"/>
  <c r="M7303" i="2"/>
  <c r="N7271" i="2"/>
  <c r="P7271" i="2"/>
  <c r="M7271" i="2"/>
  <c r="P7255" i="2"/>
  <c r="N7255" i="2"/>
  <c r="M7255" i="2"/>
  <c r="P7239" i="2"/>
  <c r="M7239" i="2"/>
  <c r="P7191" i="2"/>
  <c r="N7191" i="2"/>
  <c r="N7159" i="2"/>
  <c r="P7159" i="2"/>
  <c r="P7111" i="2"/>
  <c r="N7111" i="2"/>
  <c r="P7047" i="2"/>
  <c r="N7047" i="2"/>
  <c r="M7047" i="2"/>
  <c r="P7015" i="2"/>
  <c r="N7015" i="2"/>
  <c r="M7015" i="2"/>
  <c r="P6983" i="2"/>
  <c r="N6983" i="2"/>
  <c r="M6983" i="2"/>
  <c r="N6919" i="2"/>
  <c r="P6919" i="2"/>
  <c r="P6791" i="2"/>
  <c r="N6791" i="2"/>
  <c r="M6791" i="2"/>
  <c r="P6679" i="2"/>
  <c r="N6679" i="2"/>
  <c r="P6503" i="2"/>
  <c r="N6503" i="2"/>
  <c r="M6503" i="2"/>
  <c r="P6455" i="2"/>
  <c r="N6455" i="2"/>
  <c r="N6359" i="2"/>
  <c r="P6359" i="2"/>
  <c r="P6263" i="2"/>
  <c r="N6263" i="2"/>
  <c r="M6263" i="2"/>
  <c r="N6183" i="2"/>
  <c r="P6183" i="2"/>
  <c r="P6087" i="2"/>
  <c r="N6087" i="2"/>
  <c r="P5975" i="2"/>
  <c r="M5975" i="2"/>
  <c r="N5815" i="2"/>
  <c r="P5815" i="2"/>
  <c r="N5735" i="2"/>
  <c r="P5735" i="2"/>
  <c r="M5735" i="2"/>
  <c r="P5687" i="2"/>
  <c r="N5687" i="2"/>
  <c r="N5623" i="2"/>
  <c r="P5623" i="2"/>
  <c r="N5543" i="2"/>
  <c r="P5543" i="2"/>
  <c r="M5543" i="2"/>
  <c r="P5463" i="2"/>
  <c r="N5463" i="2"/>
  <c r="M5463" i="2"/>
  <c r="P5399" i="2"/>
  <c r="N5399" i="2"/>
  <c r="P5319" i="2"/>
  <c r="N5319" i="2"/>
  <c r="P5063" i="2"/>
  <c r="N5063" i="2"/>
  <c r="N4823" i="2"/>
  <c r="P4823" i="2"/>
  <c r="P4567" i="2"/>
  <c r="N4567" i="2"/>
  <c r="P4247" i="2"/>
  <c r="N4247" i="2"/>
  <c r="M4247" i="2"/>
  <c r="P3991" i="2"/>
  <c r="N3991" i="2"/>
  <c r="M3991" i="2"/>
  <c r="P3751" i="2"/>
  <c r="N3751" i="2"/>
  <c r="M3751" i="2"/>
  <c r="P3527" i="2"/>
  <c r="N3527" i="2"/>
  <c r="M3527" i="2"/>
  <c r="P3367" i="2"/>
  <c r="M3367" i="2"/>
  <c r="N3367" i="2"/>
  <c r="P3152" i="2"/>
  <c r="N3152" i="2"/>
  <c r="M3152" i="2"/>
  <c r="T9974" i="2"/>
  <c r="S9974" i="2"/>
  <c r="T9715" i="2"/>
  <c r="S9715" i="2"/>
  <c r="M9527" i="2"/>
  <c r="T9142" i="2"/>
  <c r="S9142" i="2"/>
  <c r="T8902" i="2"/>
  <c r="S8902" i="2"/>
  <c r="T8678" i="2"/>
  <c r="S8678" i="2"/>
  <c r="T8470" i="2"/>
  <c r="S8470" i="2"/>
  <c r="S8436" i="2"/>
  <c r="T8436" i="2"/>
  <c r="S7843" i="2"/>
  <c r="T7843" i="2"/>
  <c r="T7604" i="2"/>
  <c r="S7604" i="2"/>
  <c r="S7382" i="2"/>
  <c r="T7382" i="2"/>
  <c r="S7140" i="2"/>
  <c r="T7140" i="2"/>
  <c r="T6564" i="2"/>
  <c r="S6564" i="2"/>
  <c r="M6344" i="2"/>
  <c r="S6325" i="2"/>
  <c r="T6325" i="2"/>
  <c r="S5861" i="2"/>
  <c r="T5861" i="2"/>
  <c r="S5653" i="2"/>
  <c r="T5653" i="2"/>
  <c r="M4824" i="2"/>
  <c r="T4294" i="2"/>
  <c r="S4294" i="2"/>
  <c r="T3888" i="2"/>
  <c r="S3888" i="2"/>
  <c r="T3555" i="2"/>
  <c r="S3555" i="2"/>
  <c r="T3391" i="2"/>
  <c r="S3391" i="2"/>
  <c r="T3288" i="2"/>
  <c r="S3288" i="2"/>
  <c r="N9351" i="2"/>
  <c r="N9255" i="2"/>
  <c r="N5975" i="2"/>
  <c r="P9942" i="2"/>
  <c r="N9942" i="2"/>
  <c r="P9798" i="2"/>
  <c r="M9798" i="2"/>
  <c r="P9622" i="2"/>
  <c r="N9622" i="2"/>
  <c r="M9622" i="2"/>
  <c r="N9478" i="2"/>
  <c r="P9478" i="2"/>
  <c r="P9366" i="2"/>
  <c r="N9366" i="2"/>
  <c r="M9366" i="2"/>
  <c r="P9286" i="2"/>
  <c r="N9286" i="2"/>
  <c r="M9286" i="2"/>
  <c r="N9206" i="2"/>
  <c r="P9206" i="2"/>
  <c r="P9078" i="2"/>
  <c r="M9078" i="2"/>
  <c r="P8998" i="2"/>
  <c r="N8998" i="2"/>
  <c r="P8902" i="2"/>
  <c r="N8902" i="2"/>
  <c r="N8806" i="2"/>
  <c r="M8806" i="2"/>
  <c r="N8678" i="2"/>
  <c r="P8678" i="2"/>
  <c r="P8470" i="2"/>
  <c r="N8470" i="2"/>
  <c r="N8358" i="2"/>
  <c r="P8358" i="2"/>
  <c r="P8198" i="2"/>
  <c r="N8198" i="2"/>
  <c r="P7846" i="2"/>
  <c r="N7846" i="2"/>
  <c r="P6934" i="2"/>
  <c r="N6934" i="2"/>
  <c r="P4150" i="2"/>
  <c r="N4150" i="2"/>
  <c r="M4150" i="2"/>
  <c r="P3974" i="2"/>
  <c r="N3974" i="2"/>
  <c r="M3974" i="2"/>
  <c r="P3718" i="2"/>
  <c r="N3718" i="2"/>
  <c r="M3718" i="2"/>
  <c r="N3151" i="2"/>
  <c r="P3151" i="2"/>
  <c r="M3151" i="2"/>
  <c r="S9939" i="2"/>
  <c r="T9939" i="2"/>
  <c r="M9766" i="2"/>
  <c r="T9141" i="2"/>
  <c r="S9141" i="2"/>
  <c r="S8835" i="2"/>
  <c r="T8835" i="2"/>
  <c r="S8435" i="2"/>
  <c r="T8435" i="2"/>
  <c r="T8339" i="2"/>
  <c r="S8339" i="2"/>
  <c r="M7622" i="2"/>
  <c r="M7432" i="2"/>
  <c r="S7381" i="2"/>
  <c r="T7381" i="2"/>
  <c r="S6563" i="2"/>
  <c r="T6563" i="2"/>
  <c r="M6343" i="2"/>
  <c r="M6102" i="2"/>
  <c r="S5860" i="2"/>
  <c r="T5860" i="2"/>
  <c r="M5670" i="2"/>
  <c r="T5284" i="2"/>
  <c r="S5284" i="2"/>
  <c r="T5045" i="2"/>
  <c r="S5045" i="2"/>
  <c r="M4857" i="2"/>
  <c r="T4805" i="2"/>
  <c r="S4805" i="2"/>
  <c r="M4598" i="2"/>
  <c r="T4352" i="2"/>
  <c r="S4352" i="2"/>
  <c r="M3960" i="2"/>
  <c r="T3855" i="2"/>
  <c r="S3855" i="2"/>
  <c r="N9672" i="2"/>
  <c r="N4392" i="2"/>
  <c r="P10021" i="2"/>
  <c r="M10021" i="2"/>
  <c r="P9957" i="2"/>
  <c r="N9957" i="2"/>
  <c r="P9909" i="2"/>
  <c r="N9909" i="2"/>
  <c r="P9861" i="2"/>
  <c r="N9861" i="2"/>
  <c r="M9861" i="2"/>
  <c r="P9813" i="2"/>
  <c r="N9813" i="2"/>
  <c r="M9813" i="2"/>
  <c r="P9765" i="2"/>
  <c r="N9765" i="2"/>
  <c r="M9765" i="2"/>
  <c r="P9669" i="2"/>
  <c r="N9669" i="2"/>
  <c r="P9589" i="2"/>
  <c r="N9589" i="2"/>
  <c r="M9589" i="2"/>
  <c r="P9493" i="2"/>
  <c r="N9493" i="2"/>
  <c r="P9429" i="2"/>
  <c r="N9429" i="2"/>
  <c r="P9349" i="2"/>
  <c r="N9349" i="2"/>
  <c r="M9349" i="2"/>
  <c r="N9317" i="2"/>
  <c r="P9317" i="2"/>
  <c r="M9317" i="2"/>
  <c r="P9301" i="2"/>
  <c r="N9301" i="2"/>
  <c r="M9301" i="2"/>
  <c r="P9269" i="2"/>
  <c r="N9269" i="2"/>
  <c r="M9269" i="2"/>
  <c r="P9253" i="2"/>
  <c r="M9253" i="2"/>
  <c r="P9221" i="2"/>
  <c r="N9221" i="2"/>
  <c r="N9189" i="2"/>
  <c r="P9189" i="2"/>
  <c r="P9173" i="2"/>
  <c r="N9173" i="2"/>
  <c r="P9157" i="2"/>
  <c r="N9157" i="2"/>
  <c r="P9125" i="2"/>
  <c r="N9125" i="2"/>
  <c r="P9093" i="2"/>
  <c r="N9093" i="2"/>
  <c r="M9093" i="2"/>
  <c r="N9061" i="2"/>
  <c r="P9061" i="2"/>
  <c r="M9061" i="2"/>
  <c r="P9045" i="2"/>
  <c r="N9045" i="2"/>
  <c r="M9045" i="2"/>
  <c r="P9029" i="2"/>
  <c r="N9029" i="2"/>
  <c r="M9029" i="2"/>
  <c r="P9013" i="2"/>
  <c r="N9013" i="2"/>
  <c r="M9013" i="2"/>
  <c r="P8997" i="2"/>
  <c r="M8997" i="2"/>
  <c r="P8981" i="2"/>
  <c r="N8981" i="2"/>
  <c r="P8965" i="2"/>
  <c r="N8965" i="2"/>
  <c r="P8949" i="2"/>
  <c r="N8949" i="2"/>
  <c r="N8933" i="2"/>
  <c r="P8933" i="2"/>
  <c r="P8885" i="2"/>
  <c r="N8885" i="2"/>
  <c r="P8853" i="2"/>
  <c r="N8853" i="2"/>
  <c r="N8837" i="2"/>
  <c r="P8837" i="2"/>
  <c r="M8837" i="2"/>
  <c r="P8821" i="2"/>
  <c r="N8821" i="2"/>
  <c r="M8821" i="2"/>
  <c r="N8805" i="2"/>
  <c r="M8805" i="2"/>
  <c r="P8789" i="2"/>
  <c r="N8789" i="2"/>
  <c r="M8789" i="2"/>
  <c r="P8757" i="2"/>
  <c r="M8757" i="2"/>
  <c r="P8741" i="2"/>
  <c r="N8741" i="2"/>
  <c r="M8741" i="2"/>
  <c r="P8725" i="2"/>
  <c r="N8725" i="2"/>
  <c r="N8661" i="2"/>
  <c r="P8661" i="2"/>
  <c r="P8645" i="2"/>
  <c r="N8645" i="2"/>
  <c r="P8629" i="2"/>
  <c r="N8629" i="2"/>
  <c r="P8597" i="2"/>
  <c r="N8597" i="2"/>
  <c r="P8549" i="2"/>
  <c r="M8549" i="2"/>
  <c r="P8517" i="2"/>
  <c r="N8517" i="2"/>
  <c r="M8517" i="2"/>
  <c r="P8469" i="2"/>
  <c r="N8469" i="2"/>
  <c r="P8437" i="2"/>
  <c r="N8437" i="2"/>
  <c r="N8405" i="2"/>
  <c r="P8405" i="2"/>
  <c r="P8357" i="2"/>
  <c r="N8357" i="2"/>
  <c r="P8293" i="2"/>
  <c r="M8293" i="2"/>
  <c r="N8293" i="2"/>
  <c r="P8229" i="2"/>
  <c r="M8229" i="2"/>
  <c r="N8133" i="2"/>
  <c r="P8133" i="2"/>
  <c r="P8101" i="2"/>
  <c r="N8101" i="2"/>
  <c r="N8053" i="2"/>
  <c r="P8053" i="2"/>
  <c r="M8053" i="2"/>
  <c r="P8021" i="2"/>
  <c r="N8021" i="2"/>
  <c r="M8021" i="2"/>
  <c r="P8005" i="2"/>
  <c r="N8005" i="2"/>
  <c r="M8005" i="2"/>
  <c r="P7941" i="2"/>
  <c r="N7941" i="2"/>
  <c r="N7877" i="2"/>
  <c r="P7877" i="2"/>
  <c r="P7845" i="2"/>
  <c r="N7845" i="2"/>
  <c r="N7813" i="2"/>
  <c r="P7813" i="2"/>
  <c r="M7813" i="2"/>
  <c r="P7765" i="2"/>
  <c r="N7765" i="2"/>
  <c r="M7765" i="2"/>
  <c r="P7717" i="2"/>
  <c r="M7717" i="2"/>
  <c r="P7685" i="2"/>
  <c r="N7685" i="2"/>
  <c r="P7653" i="2"/>
  <c r="N7653" i="2"/>
  <c r="P7637" i="2"/>
  <c r="N7637" i="2"/>
  <c r="N7605" i="2"/>
  <c r="P7605" i="2"/>
  <c r="P7589" i="2"/>
  <c r="N7589" i="2"/>
  <c r="N7557" i="2"/>
  <c r="M7557" i="2"/>
  <c r="P7557" i="2"/>
  <c r="P7509" i="2"/>
  <c r="N7509" i="2"/>
  <c r="M7509" i="2"/>
  <c r="N7493" i="2"/>
  <c r="P7493" i="2"/>
  <c r="M7493" i="2"/>
  <c r="P7429" i="2"/>
  <c r="N7429" i="2"/>
  <c r="N7349" i="2"/>
  <c r="P7349" i="2"/>
  <c r="N7093" i="2"/>
  <c r="P7093" i="2"/>
  <c r="P6485" i="2"/>
  <c r="M6485" i="2"/>
  <c r="N5621" i="2"/>
  <c r="P5621" i="2"/>
  <c r="P3150" i="2"/>
  <c r="N3150" i="2"/>
  <c r="M3150" i="2"/>
  <c r="T3149" i="2"/>
  <c r="S3149" i="2"/>
  <c r="S3410" i="2"/>
  <c r="T3410" i="2"/>
  <c r="M9910" i="2"/>
  <c r="M9688" i="2"/>
  <c r="M9670" i="2"/>
  <c r="T9651" i="2"/>
  <c r="S9651" i="2"/>
  <c r="S9604" i="2"/>
  <c r="T9604" i="2"/>
  <c r="M9480" i="2"/>
  <c r="M9463" i="2"/>
  <c r="M9446" i="2"/>
  <c r="M9429" i="2"/>
  <c r="S9411" i="2"/>
  <c r="T9411" i="2"/>
  <c r="M9256" i="2"/>
  <c r="M9238" i="2"/>
  <c r="M9221" i="2"/>
  <c r="S9204" i="2"/>
  <c r="T9204" i="2"/>
  <c r="T9187" i="2"/>
  <c r="S9187" i="2"/>
  <c r="T9108" i="2"/>
  <c r="S9108" i="2"/>
  <c r="M9016" i="2"/>
  <c r="M8870" i="2"/>
  <c r="M8631" i="2"/>
  <c r="T8611" i="2"/>
  <c r="S8611" i="2"/>
  <c r="M8391" i="2"/>
  <c r="T8372" i="2"/>
  <c r="S8372" i="2"/>
  <c r="M8167" i="2"/>
  <c r="M8150" i="2"/>
  <c r="S8132" i="2"/>
  <c r="T8132" i="2"/>
  <c r="M7959" i="2"/>
  <c r="M7942" i="2"/>
  <c r="M7925" i="2"/>
  <c r="T7908" i="2"/>
  <c r="S7908" i="2"/>
  <c r="T7891" i="2"/>
  <c r="S7891" i="2"/>
  <c r="M7829" i="2"/>
  <c r="M7718" i="2"/>
  <c r="T7332" i="2"/>
  <c r="S7332" i="2"/>
  <c r="T7283" i="2"/>
  <c r="S7283" i="2"/>
  <c r="M7093" i="2"/>
  <c r="M6888" i="2"/>
  <c r="T6787" i="2"/>
  <c r="S6787" i="2"/>
  <c r="M6646" i="2"/>
  <c r="M6629" i="2"/>
  <c r="T6612" i="2"/>
  <c r="S6612" i="2"/>
  <c r="M6439" i="2"/>
  <c r="S6404" i="2"/>
  <c r="T6404" i="2"/>
  <c r="M5814" i="2"/>
  <c r="M5592" i="2"/>
  <c r="M5574" i="2"/>
  <c r="T5508" i="2"/>
  <c r="S5508" i="2"/>
  <c r="M5367" i="2"/>
  <c r="M5350" i="2"/>
  <c r="M5333" i="2"/>
  <c r="M5142" i="2"/>
  <c r="M5125" i="2"/>
  <c r="T5108" i="2"/>
  <c r="S5108" i="2"/>
  <c r="T5012" i="2"/>
  <c r="S5012" i="2"/>
  <c r="M4920" i="2"/>
  <c r="M4774" i="2"/>
  <c r="M4681" i="2"/>
  <c r="M4534" i="2"/>
  <c r="T4480" i="2"/>
  <c r="S4480" i="2"/>
  <c r="T4447" i="2"/>
  <c r="S4447" i="2"/>
  <c r="M4422" i="2"/>
  <c r="T4368" i="2"/>
  <c r="S4368" i="2"/>
  <c r="M4169" i="2"/>
  <c r="T4147" i="2"/>
  <c r="S4147" i="2"/>
  <c r="T3791" i="2"/>
  <c r="S3791" i="2"/>
  <c r="T3760" i="2"/>
  <c r="S3760" i="2"/>
  <c r="T3538" i="2"/>
  <c r="S3538" i="2"/>
  <c r="M3216" i="2"/>
  <c r="N9527" i="2"/>
  <c r="N9399" i="2"/>
  <c r="N8871" i="2"/>
  <c r="N8615" i="2"/>
  <c r="N8549" i="2"/>
  <c r="N8008" i="2"/>
  <c r="N7240" i="2"/>
  <c r="N6582" i="2"/>
  <c r="N5591" i="2"/>
  <c r="P9670" i="2"/>
  <c r="P5592" i="2"/>
  <c r="P4905" i="2"/>
  <c r="N4905" i="2"/>
  <c r="N4793" i="2"/>
  <c r="P4793" i="2"/>
  <c r="M4793" i="2"/>
  <c r="P4713" i="2"/>
  <c r="M4713" i="2"/>
  <c r="N4617" i="2"/>
  <c r="P4617" i="2"/>
  <c r="P4505" i="2"/>
  <c r="N4505" i="2"/>
  <c r="M4505" i="2"/>
  <c r="N4361" i="2"/>
  <c r="M4361" i="2"/>
  <c r="P4361" i="2"/>
  <c r="N4265" i="2"/>
  <c r="P4265" i="2"/>
  <c r="M4265" i="2"/>
  <c r="P4185" i="2"/>
  <c r="N4185" i="2"/>
  <c r="P3945" i="2"/>
  <c r="M3945" i="2"/>
  <c r="N3945" i="2"/>
  <c r="N3737" i="2"/>
  <c r="P3737" i="2"/>
  <c r="N3529" i="2"/>
  <c r="P3529" i="2"/>
  <c r="M3529" i="2"/>
  <c r="N3401" i="2"/>
  <c r="P3401" i="2"/>
  <c r="M3401" i="2"/>
  <c r="N3154" i="2"/>
  <c r="P3154" i="2"/>
  <c r="M3154" i="2"/>
  <c r="S9959" i="2"/>
  <c r="T9959" i="2"/>
  <c r="S9700" i="2"/>
  <c r="T9700" i="2"/>
  <c r="T9075" i="2"/>
  <c r="S9075" i="2"/>
  <c r="T8663" i="2"/>
  <c r="S8663" i="2"/>
  <c r="T8438" i="2"/>
  <c r="S8438" i="2"/>
  <c r="T8213" i="2"/>
  <c r="S8213" i="2"/>
  <c r="T7845" i="2"/>
  <c r="S7845" i="2"/>
  <c r="T7125" i="2"/>
  <c r="S7125" i="2"/>
  <c r="S6917" i="2"/>
  <c r="T6917" i="2"/>
  <c r="T6566" i="2"/>
  <c r="S6566" i="2"/>
  <c r="S5863" i="2"/>
  <c r="T5863" i="2"/>
  <c r="T5846" i="2"/>
  <c r="S5846" i="2"/>
  <c r="T5828" i="2"/>
  <c r="S5828" i="2"/>
  <c r="T5638" i="2"/>
  <c r="S5638" i="2"/>
  <c r="S5525" i="2"/>
  <c r="T5525" i="2"/>
  <c r="S4789" i="2"/>
  <c r="T4789" i="2"/>
  <c r="M4441" i="2"/>
  <c r="M4185" i="2"/>
  <c r="T4112" i="2"/>
  <c r="S4112" i="2"/>
  <c r="T3832" i="2"/>
  <c r="S3832" i="2"/>
  <c r="T3558" i="2"/>
  <c r="S3558" i="2"/>
  <c r="T3393" i="2"/>
  <c r="S3393" i="2"/>
  <c r="M3234" i="2"/>
  <c r="P9928" i="2"/>
  <c r="N9928" i="2"/>
  <c r="P9864" i="2"/>
  <c r="N9864" i="2"/>
  <c r="M9864" i="2"/>
  <c r="P9816" i="2"/>
  <c r="N9816" i="2"/>
  <c r="M9816" i="2"/>
  <c r="P9736" i="2"/>
  <c r="N9736" i="2"/>
  <c r="P9656" i="2"/>
  <c r="N9656" i="2"/>
  <c r="M9656" i="2"/>
  <c r="P9576" i="2"/>
  <c r="N9576" i="2"/>
  <c r="M9576" i="2"/>
  <c r="P9464" i="2"/>
  <c r="N9464" i="2"/>
  <c r="P9400" i="2"/>
  <c r="M9400" i="2"/>
  <c r="P9320" i="2"/>
  <c r="N9320" i="2"/>
  <c r="M9320" i="2"/>
  <c r="P9208" i="2"/>
  <c r="N9208" i="2"/>
  <c r="P9080" i="2"/>
  <c r="N9080" i="2"/>
  <c r="M9080" i="2"/>
  <c r="P8824" i="2"/>
  <c r="N8824" i="2"/>
  <c r="M8824" i="2"/>
  <c r="P8728" i="2"/>
  <c r="N8728" i="2"/>
  <c r="P8680" i="2"/>
  <c r="N8680" i="2"/>
  <c r="P8616" i="2"/>
  <c r="M8616" i="2"/>
  <c r="P8600" i="2"/>
  <c r="N8600" i="2"/>
  <c r="M8600" i="2"/>
  <c r="P8568" i="2"/>
  <c r="M8568" i="2"/>
  <c r="P8536" i="2"/>
  <c r="N8536" i="2"/>
  <c r="M8536" i="2"/>
  <c r="P8504" i="2"/>
  <c r="N8504" i="2"/>
  <c r="P8440" i="2"/>
  <c r="N8440" i="2"/>
  <c r="P8392" i="2"/>
  <c r="N8392" i="2"/>
  <c r="P8376" i="2"/>
  <c r="N8376" i="2"/>
  <c r="M8376" i="2"/>
  <c r="P8344" i="2"/>
  <c r="N8344" i="2"/>
  <c r="M8344" i="2"/>
  <c r="P8328" i="2"/>
  <c r="N8328" i="2"/>
  <c r="M8328" i="2"/>
  <c r="P8296" i="2"/>
  <c r="N8296" i="2"/>
  <c r="M8296" i="2"/>
  <c r="P8280" i="2"/>
  <c r="N8280" i="2"/>
  <c r="M8280" i="2"/>
  <c r="P8232" i="2"/>
  <c r="N8232" i="2"/>
  <c r="P8216" i="2"/>
  <c r="N8216" i="2"/>
  <c r="P8184" i="2"/>
  <c r="N8184" i="2"/>
  <c r="P8120" i="2"/>
  <c r="N8120" i="2"/>
  <c r="M8120" i="2"/>
  <c r="P8088" i="2"/>
  <c r="N8088" i="2"/>
  <c r="M8088" i="2"/>
  <c r="P8024" i="2"/>
  <c r="N8024" i="2"/>
  <c r="M8024" i="2"/>
  <c r="P7976" i="2"/>
  <c r="N7976" i="2"/>
  <c r="P7800" i="2"/>
  <c r="M7800" i="2"/>
  <c r="P7752" i="2"/>
  <c r="N7752" i="2"/>
  <c r="P7704" i="2"/>
  <c r="N7704" i="2"/>
  <c r="P7560" i="2"/>
  <c r="N7560" i="2"/>
  <c r="M7560" i="2"/>
  <c r="P7384" i="2"/>
  <c r="N7384" i="2"/>
  <c r="P7192" i="2"/>
  <c r="N7192" i="2"/>
  <c r="P7016" i="2"/>
  <c r="N7016" i="2"/>
  <c r="M7016" i="2"/>
  <c r="P6872" i="2"/>
  <c r="N6872" i="2"/>
  <c r="P6632" i="2"/>
  <c r="N6632" i="2"/>
  <c r="P6472" i="2"/>
  <c r="N6472" i="2"/>
  <c r="P6360" i="2"/>
  <c r="N6360" i="2"/>
  <c r="P6280" i="2"/>
  <c r="N6280" i="2"/>
  <c r="M6280" i="2"/>
  <c r="P6232" i="2"/>
  <c r="N6232" i="2"/>
  <c r="M6232" i="2"/>
  <c r="P6168" i="2"/>
  <c r="N6168" i="2"/>
  <c r="N6136" i="2"/>
  <c r="P6136" i="2"/>
  <c r="P6088" i="2"/>
  <c r="N6088" i="2"/>
  <c r="P6008" i="2"/>
  <c r="N6008" i="2"/>
  <c r="M6008" i="2"/>
  <c r="N5896" i="2"/>
  <c r="P5896" i="2"/>
  <c r="P5704" i="2"/>
  <c r="N5704" i="2"/>
  <c r="P5528" i="2"/>
  <c r="N5528" i="2"/>
  <c r="M5528" i="2"/>
  <c r="P5416" i="2"/>
  <c r="N5416" i="2"/>
  <c r="P5304" i="2"/>
  <c r="N5304" i="2"/>
  <c r="M5304" i="2"/>
  <c r="P5192" i="2"/>
  <c r="N5192" i="2"/>
  <c r="P4952" i="2"/>
  <c r="N4952" i="2"/>
  <c r="M4952" i="2"/>
  <c r="N4856" i="2"/>
  <c r="P4856" i="2"/>
  <c r="P4728" i="2"/>
  <c r="N4728" i="2"/>
  <c r="M4728" i="2"/>
  <c r="N4648" i="2"/>
  <c r="P4648" i="2"/>
  <c r="P4488" i="2"/>
  <c r="M4488" i="2"/>
  <c r="N4488" i="2"/>
  <c r="M4360" i="2"/>
  <c r="P4360" i="2"/>
  <c r="N4360" i="2"/>
  <c r="P4296" i="2"/>
  <c r="N4296" i="2"/>
  <c r="M4296" i="2"/>
  <c r="P4152" i="2"/>
  <c r="N4152" i="2"/>
  <c r="M4152" i="2"/>
  <c r="P3992" i="2"/>
  <c r="M3992" i="2"/>
  <c r="N3992" i="2"/>
  <c r="P3752" i="2"/>
  <c r="N3752" i="2"/>
  <c r="M3752" i="2"/>
  <c r="N3576" i="2"/>
  <c r="M3576" i="2"/>
  <c r="N3480" i="2"/>
  <c r="P3480" i="2"/>
  <c r="N3384" i="2"/>
  <c r="P3384" i="2"/>
  <c r="M3384" i="2"/>
  <c r="P3169" i="2"/>
  <c r="N3169" i="2"/>
  <c r="M3169" i="2"/>
  <c r="M9992" i="2"/>
  <c r="T9941" i="2"/>
  <c r="S9941" i="2"/>
  <c r="S9750" i="2"/>
  <c r="T9750" i="2"/>
  <c r="T9123" i="2"/>
  <c r="S9123" i="2"/>
  <c r="T8903" i="2"/>
  <c r="S8903" i="2"/>
  <c r="T8679" i="2"/>
  <c r="S8679" i="2"/>
  <c r="T8420" i="2"/>
  <c r="S8420" i="2"/>
  <c r="T7158" i="2"/>
  <c r="S7158" i="2"/>
  <c r="T6899" i="2"/>
  <c r="S6899" i="2"/>
  <c r="S6326" i="2"/>
  <c r="T6326" i="2"/>
  <c r="M6104" i="2"/>
  <c r="M5896" i="2"/>
  <c r="M5672" i="2"/>
  <c r="T5047" i="2"/>
  <c r="S5047" i="2"/>
  <c r="T4788" i="2"/>
  <c r="S4788" i="2"/>
  <c r="T4566" i="2"/>
  <c r="S4566" i="2"/>
  <c r="M4217" i="2"/>
  <c r="S3556" i="2"/>
  <c r="T3556" i="2"/>
  <c r="T3392" i="2"/>
  <c r="S3392" i="2"/>
  <c r="N8104" i="2"/>
  <c r="P10023" i="2"/>
  <c r="N10023" i="2"/>
  <c r="P9863" i="2"/>
  <c r="N9863" i="2"/>
  <c r="M9863" i="2"/>
  <c r="P9751" i="2"/>
  <c r="N9751" i="2"/>
  <c r="P9687" i="2"/>
  <c r="N9687" i="2"/>
  <c r="P9639" i="2"/>
  <c r="N9639" i="2"/>
  <c r="M9639" i="2"/>
  <c r="N9575" i="2"/>
  <c r="P9575" i="2"/>
  <c r="M9575" i="2"/>
  <c r="P9447" i="2"/>
  <c r="N9447" i="2"/>
  <c r="P9415" i="2"/>
  <c r="N9415" i="2"/>
  <c r="P9319" i="2"/>
  <c r="N9319" i="2"/>
  <c r="M9319" i="2"/>
  <c r="N9191" i="2"/>
  <c r="P9191" i="2"/>
  <c r="P8999" i="2"/>
  <c r="N8999" i="2"/>
  <c r="P8711" i="2"/>
  <c r="N8711" i="2"/>
  <c r="P8487" i="2"/>
  <c r="N8487" i="2"/>
  <c r="P8311" i="2"/>
  <c r="M8311" i="2"/>
  <c r="P8119" i="2"/>
  <c r="N8119" i="2"/>
  <c r="P8039" i="2"/>
  <c r="N8039" i="2"/>
  <c r="M8039" i="2"/>
  <c r="P7975" i="2"/>
  <c r="N7975" i="2"/>
  <c r="N7927" i="2"/>
  <c r="P7927" i="2"/>
  <c r="N7895" i="2"/>
  <c r="P7895" i="2"/>
  <c r="P7879" i="2"/>
  <c r="N7879" i="2"/>
  <c r="P7831" i="2"/>
  <c r="N7831" i="2"/>
  <c r="M7831" i="2"/>
  <c r="P7799" i="2"/>
  <c r="M7799" i="2"/>
  <c r="P7783" i="2"/>
  <c r="M7783" i="2"/>
  <c r="P7751" i="2"/>
  <c r="N7751" i="2"/>
  <c r="M7751" i="2"/>
  <c r="P7719" i="2"/>
  <c r="N7719" i="2"/>
  <c r="P7671" i="2"/>
  <c r="N7671" i="2"/>
  <c r="P7591" i="2"/>
  <c r="N7591" i="2"/>
  <c r="M7591" i="2"/>
  <c r="P7511" i="2"/>
  <c r="N7511" i="2"/>
  <c r="M7511" i="2"/>
  <c r="P7447" i="2"/>
  <c r="N7447" i="2"/>
  <c r="P7319" i="2"/>
  <c r="N7319" i="2"/>
  <c r="M7319" i="2"/>
  <c r="N7143" i="2"/>
  <c r="P7143" i="2"/>
  <c r="P6759" i="2"/>
  <c r="N6759" i="2"/>
  <c r="M6759" i="2"/>
  <c r="P6615" i="2"/>
  <c r="N6615" i="2"/>
  <c r="P6535" i="2"/>
  <c r="N6535" i="2"/>
  <c r="M6535" i="2"/>
  <c r="P6471" i="2"/>
  <c r="N6471" i="2"/>
  <c r="M6471" i="2"/>
  <c r="N6327" i="2"/>
  <c r="P6327" i="2"/>
  <c r="P6279" i="2"/>
  <c r="N6279" i="2"/>
  <c r="M6279" i="2"/>
  <c r="N6231" i="2"/>
  <c r="P6231" i="2"/>
  <c r="M6231" i="2"/>
  <c r="P6167" i="2"/>
  <c r="N6167" i="2"/>
  <c r="P6151" i="2"/>
  <c r="N6151" i="2"/>
  <c r="P6103" i="2"/>
  <c r="N6103" i="2"/>
  <c r="P6071" i="2"/>
  <c r="N6071" i="2"/>
  <c r="P6039" i="2"/>
  <c r="N6039" i="2"/>
  <c r="M6039" i="2"/>
  <c r="P6007" i="2"/>
  <c r="N6007" i="2"/>
  <c r="M6007" i="2"/>
  <c r="P5959" i="2"/>
  <c r="N5959" i="2"/>
  <c r="M5959" i="2"/>
  <c r="P5927" i="2"/>
  <c r="N5927" i="2"/>
  <c r="P5911" i="2"/>
  <c r="N5911" i="2"/>
  <c r="N5895" i="2"/>
  <c r="P5895" i="2"/>
  <c r="N5879" i="2"/>
  <c r="P5879" i="2"/>
  <c r="P5863" i="2"/>
  <c r="N5863" i="2"/>
  <c r="P5799" i="2"/>
  <c r="N5799" i="2"/>
  <c r="M5799" i="2"/>
  <c r="P5783" i="2"/>
  <c r="N5783" i="2"/>
  <c r="M5783" i="2"/>
  <c r="P5719" i="2"/>
  <c r="N5719" i="2"/>
  <c r="M5719" i="2"/>
  <c r="P5575" i="2"/>
  <c r="N5575" i="2"/>
  <c r="N5511" i="2"/>
  <c r="M5511" i="2"/>
  <c r="P5447" i="2"/>
  <c r="N5447" i="2"/>
  <c r="M5447" i="2"/>
  <c r="P5351" i="2"/>
  <c r="N5351" i="2"/>
  <c r="N5271" i="2"/>
  <c r="P5271" i="2"/>
  <c r="M5271" i="2"/>
  <c r="P5239" i="2"/>
  <c r="M5239" i="2"/>
  <c r="N5207" i="2"/>
  <c r="P5207" i="2"/>
  <c r="M5207" i="2"/>
  <c r="P5191" i="2"/>
  <c r="N5191" i="2"/>
  <c r="M5191" i="2"/>
  <c r="P5175" i="2"/>
  <c r="N5175" i="2"/>
  <c r="N5143" i="2"/>
  <c r="P5143" i="2"/>
  <c r="N5079" i="2"/>
  <c r="P5079" i="2"/>
  <c r="P5047" i="2"/>
  <c r="N5047" i="2"/>
  <c r="N5015" i="2"/>
  <c r="P5015" i="2"/>
  <c r="M5015" i="2"/>
  <c r="P4967" i="2"/>
  <c r="N4967" i="2"/>
  <c r="M4967" i="2"/>
  <c r="P4935" i="2"/>
  <c r="N4935" i="2"/>
  <c r="M4935" i="2"/>
  <c r="P4887" i="2"/>
  <c r="N4887" i="2"/>
  <c r="P4839" i="2"/>
  <c r="N4839" i="2"/>
  <c r="P4807" i="2"/>
  <c r="N4807" i="2"/>
  <c r="P4775" i="2"/>
  <c r="N4775" i="2"/>
  <c r="M4775" i="2"/>
  <c r="N4759" i="2"/>
  <c r="P4759" i="2"/>
  <c r="M4759" i="2"/>
  <c r="P4743" i="2"/>
  <c r="N4743" i="2"/>
  <c r="M4743" i="2"/>
  <c r="P4711" i="2"/>
  <c r="N4711" i="2"/>
  <c r="M4711" i="2"/>
  <c r="N4695" i="2"/>
  <c r="P4695" i="2"/>
  <c r="M4695" i="2"/>
  <c r="P4663" i="2"/>
  <c r="N4663" i="2"/>
  <c r="P4615" i="2"/>
  <c r="N4615" i="2"/>
  <c r="P4599" i="2"/>
  <c r="N4599" i="2"/>
  <c r="P4535" i="2"/>
  <c r="N4535" i="2"/>
  <c r="M4535" i="2"/>
  <c r="P4455" i="2"/>
  <c r="M4455" i="2"/>
  <c r="N4455" i="2"/>
  <c r="N4311" i="2"/>
  <c r="P4311" i="2"/>
  <c r="M4311" i="2"/>
  <c r="N4183" i="2"/>
  <c r="P4183" i="2"/>
  <c r="P4071" i="2"/>
  <c r="N4071" i="2"/>
  <c r="M4071" i="2"/>
  <c r="N3943" i="2"/>
  <c r="P3943" i="2"/>
  <c r="M3943" i="2"/>
  <c r="P3815" i="2"/>
  <c r="N3815" i="2"/>
  <c r="P3575" i="2"/>
  <c r="N3575" i="2"/>
  <c r="M3575" i="2"/>
  <c r="P3399" i="2"/>
  <c r="N3399" i="2"/>
  <c r="M3399" i="2"/>
  <c r="P3136" i="2"/>
  <c r="N3136" i="2"/>
  <c r="M3136" i="2"/>
  <c r="M10008" i="2"/>
  <c r="T9957" i="2"/>
  <c r="S9957" i="2"/>
  <c r="T9749" i="2"/>
  <c r="S9749" i="2"/>
  <c r="T9619" i="2"/>
  <c r="S9619" i="2"/>
  <c r="M8920" i="2"/>
  <c r="S8883" i="2"/>
  <c r="T8883" i="2"/>
  <c r="M8712" i="2"/>
  <c r="T8643" i="2"/>
  <c r="S8643" i="2"/>
  <c r="M8488" i="2"/>
  <c r="T8453" i="2"/>
  <c r="S8453" i="2"/>
  <c r="T8340" i="2"/>
  <c r="S8340" i="2"/>
  <c r="S8102" i="2"/>
  <c r="T8102" i="2"/>
  <c r="M7863" i="2"/>
  <c r="M7623" i="2"/>
  <c r="T7174" i="2"/>
  <c r="S7174" i="2"/>
  <c r="T7061" i="2"/>
  <c r="S7061" i="2"/>
  <c r="T6950" i="2"/>
  <c r="S6950" i="2"/>
  <c r="T6085" i="2"/>
  <c r="S6085" i="2"/>
  <c r="M5895" i="2"/>
  <c r="T5844" i="2"/>
  <c r="S5844" i="2"/>
  <c r="T5636" i="2"/>
  <c r="S5636" i="2"/>
  <c r="T4740" i="2"/>
  <c r="S4740" i="2"/>
  <c r="M4616" i="2"/>
  <c r="T4565" i="2"/>
  <c r="S4565" i="2"/>
  <c r="T4049" i="2"/>
  <c r="S4049" i="2"/>
  <c r="M3961" i="2"/>
  <c r="T3909" i="2"/>
  <c r="S3909" i="2"/>
  <c r="T3829" i="2"/>
  <c r="S3829" i="2"/>
  <c r="T3667" i="2"/>
  <c r="S3667" i="2"/>
  <c r="N7783" i="2"/>
  <c r="N7576" i="2"/>
  <c r="N7480" i="2"/>
  <c r="N6343" i="2"/>
  <c r="N5639" i="2"/>
  <c r="P10006" i="2"/>
  <c r="N10006" i="2"/>
  <c r="P9894" i="2"/>
  <c r="N9894" i="2"/>
  <c r="P9782" i="2"/>
  <c r="N9782" i="2"/>
  <c r="M9782" i="2"/>
  <c r="P9590" i="2"/>
  <c r="N9590" i="2"/>
  <c r="M9590" i="2"/>
  <c r="P9414" i="2"/>
  <c r="N9414" i="2"/>
  <c r="N9318" i="2"/>
  <c r="P9318" i="2"/>
  <c r="M9318" i="2"/>
  <c r="P9222" i="2"/>
  <c r="N9222" i="2"/>
  <c r="P9126" i="2"/>
  <c r="N9126" i="2"/>
  <c r="P9014" i="2"/>
  <c r="M9014" i="2"/>
  <c r="P8918" i="2"/>
  <c r="N8918" i="2"/>
  <c r="P8838" i="2"/>
  <c r="N8838" i="2"/>
  <c r="M8838" i="2"/>
  <c r="P8758" i="2"/>
  <c r="N8758" i="2"/>
  <c r="M8758" i="2"/>
  <c r="P8710" i="2"/>
  <c r="N8710" i="2"/>
  <c r="P8646" i="2"/>
  <c r="N8646" i="2"/>
  <c r="N8582" i="2"/>
  <c r="P8582" i="2"/>
  <c r="M8582" i="2"/>
  <c r="P8502" i="2"/>
  <c r="N8502" i="2"/>
  <c r="M8502" i="2"/>
  <c r="N8390" i="2"/>
  <c r="P8390" i="2"/>
  <c r="P8182" i="2"/>
  <c r="N8182" i="2"/>
  <c r="P7814" i="2"/>
  <c r="N7814" i="2"/>
  <c r="M7814" i="2"/>
  <c r="P6902" i="2"/>
  <c r="N6902" i="2"/>
  <c r="P4134" i="2"/>
  <c r="N4134" i="2"/>
  <c r="M4134" i="2"/>
  <c r="N3942" i="2"/>
  <c r="P3942" i="2"/>
  <c r="M3942" i="2"/>
  <c r="N3734" i="2"/>
  <c r="P3734" i="2"/>
  <c r="M3734" i="2"/>
  <c r="N3478" i="2"/>
  <c r="P3478" i="2"/>
  <c r="N3135" i="2"/>
  <c r="P3135" i="2"/>
  <c r="M3135" i="2"/>
  <c r="T9877" i="2"/>
  <c r="S9877" i="2"/>
  <c r="S9331" i="2"/>
  <c r="T9331" i="2"/>
  <c r="T8901" i="2"/>
  <c r="S8901" i="2"/>
  <c r="M8711" i="2"/>
  <c r="T8677" i="2"/>
  <c r="S8677" i="2"/>
  <c r="T8469" i="2"/>
  <c r="S8469" i="2"/>
  <c r="S8101" i="2"/>
  <c r="T8101" i="2"/>
  <c r="M8008" i="2"/>
  <c r="M7862" i="2"/>
  <c r="T7603" i="2"/>
  <c r="S7603" i="2"/>
  <c r="M7398" i="2"/>
  <c r="T7139" i="2"/>
  <c r="S7139" i="2"/>
  <c r="M6968" i="2"/>
  <c r="M6822" i="2"/>
  <c r="T5877" i="2"/>
  <c r="S5877" i="2"/>
  <c r="T5781" i="2"/>
  <c r="S5781" i="2"/>
  <c r="M4823" i="2"/>
  <c r="T4564" i="2"/>
  <c r="S4564" i="2"/>
  <c r="T4242" i="2"/>
  <c r="S4242" i="2"/>
  <c r="T4020" i="2"/>
  <c r="S4020" i="2"/>
  <c r="T3908" i="2"/>
  <c r="S3908" i="2"/>
  <c r="S3666" i="2"/>
  <c r="T3666" i="2"/>
  <c r="N9254" i="2"/>
  <c r="N5241" i="2"/>
  <c r="P3798" i="2"/>
  <c r="S5654" i="2"/>
  <c r="T5028" i="2"/>
  <c r="P10005" i="2"/>
  <c r="N10005" i="2"/>
  <c r="P9893" i="2"/>
  <c r="N9893" i="2"/>
  <c r="P9829" i="2"/>
  <c r="M9829" i="2"/>
  <c r="P9781" i="2"/>
  <c r="M9781" i="2"/>
  <c r="P9717" i="2"/>
  <c r="N9717" i="2"/>
  <c r="P9653" i="2"/>
  <c r="N9653" i="2"/>
  <c r="P9541" i="2"/>
  <c r="N9541" i="2"/>
  <c r="M9541" i="2"/>
  <c r="P9509" i="2"/>
  <c r="M9509" i="2"/>
  <c r="P9477" i="2"/>
  <c r="N9477" i="2"/>
  <c r="P9445" i="2"/>
  <c r="N9445" i="2"/>
  <c r="P9365" i="2"/>
  <c r="N9365" i="2"/>
  <c r="P9285" i="2"/>
  <c r="N9285" i="2"/>
  <c r="M9285" i="2"/>
  <c r="N8917" i="2"/>
  <c r="P8917" i="2"/>
  <c r="N8773" i="2"/>
  <c r="M8773" i="2"/>
  <c r="N8677" i="2"/>
  <c r="P8677" i="2"/>
  <c r="P8613" i="2"/>
  <c r="N8613" i="2"/>
  <c r="P8533" i="2"/>
  <c r="N8533" i="2"/>
  <c r="M8533" i="2"/>
  <c r="P8453" i="2"/>
  <c r="N8453" i="2"/>
  <c r="N8421" i="2"/>
  <c r="P8421" i="2"/>
  <c r="P8373" i="2"/>
  <c r="N8373" i="2"/>
  <c r="P8325" i="2"/>
  <c r="N8325" i="2"/>
  <c r="M8325" i="2"/>
  <c r="P8309" i="2"/>
  <c r="N8309" i="2"/>
  <c r="M8309" i="2"/>
  <c r="P8277" i="2"/>
  <c r="N8277" i="2"/>
  <c r="M8277" i="2"/>
  <c r="N8261" i="2"/>
  <c r="M8261" i="2"/>
  <c r="P8245" i="2"/>
  <c r="M8245" i="2"/>
  <c r="P8197" i="2"/>
  <c r="N8197" i="2"/>
  <c r="N8165" i="2"/>
  <c r="P8165" i="2"/>
  <c r="N8117" i="2"/>
  <c r="P8117" i="2"/>
  <c r="P8037" i="2"/>
  <c r="N8037" i="2"/>
  <c r="M8037" i="2"/>
  <c r="P7957" i="2"/>
  <c r="N7957" i="2"/>
  <c r="N7893" i="2"/>
  <c r="P7893" i="2"/>
  <c r="N7861" i="2"/>
  <c r="P7861" i="2"/>
  <c r="P7797" i="2"/>
  <c r="M7797" i="2"/>
  <c r="P7749" i="2"/>
  <c r="N7749" i="2"/>
  <c r="M7749" i="2"/>
  <c r="P7733" i="2"/>
  <c r="N7733" i="2"/>
  <c r="M7733" i="2"/>
  <c r="P7701" i="2"/>
  <c r="N7701" i="2"/>
  <c r="N7621" i="2"/>
  <c r="P7621" i="2"/>
  <c r="P7541" i="2"/>
  <c r="N7541" i="2"/>
  <c r="M7541" i="2"/>
  <c r="P7461" i="2"/>
  <c r="N7461" i="2"/>
  <c r="M7461" i="2"/>
  <c r="N7397" i="2"/>
  <c r="P7397" i="2"/>
  <c r="P7333" i="2"/>
  <c r="N7333" i="2"/>
  <c r="P7285" i="2"/>
  <c r="N7285" i="2"/>
  <c r="M7285" i="2"/>
  <c r="P7253" i="2"/>
  <c r="N7253" i="2"/>
  <c r="M7253" i="2"/>
  <c r="P7221" i="2"/>
  <c r="M7221" i="2"/>
  <c r="P7173" i="2"/>
  <c r="N7173" i="2"/>
  <c r="P7109" i="2"/>
  <c r="N7109" i="2"/>
  <c r="P7061" i="2"/>
  <c r="N7061" i="2"/>
  <c r="P7013" i="2"/>
  <c r="N7013" i="2"/>
  <c r="M7013" i="2"/>
  <c r="P6997" i="2"/>
  <c r="N6997" i="2"/>
  <c r="M6997" i="2"/>
  <c r="P6981" i="2"/>
  <c r="N6981" i="2"/>
  <c r="M6981" i="2"/>
  <c r="P6933" i="2"/>
  <c r="N6933" i="2"/>
  <c r="P6901" i="2"/>
  <c r="N6901" i="2"/>
  <c r="N6853" i="2"/>
  <c r="P6853" i="2"/>
  <c r="P6821" i="2"/>
  <c r="N6821" i="2"/>
  <c r="P6805" i="2"/>
  <c r="N6805" i="2"/>
  <c r="P6773" i="2"/>
  <c r="N6773" i="2"/>
  <c r="M6773" i="2"/>
  <c r="P6741" i="2"/>
  <c r="N6741" i="2"/>
  <c r="M6741" i="2"/>
  <c r="P6693" i="2"/>
  <c r="N6693" i="2"/>
  <c r="M6693" i="2"/>
  <c r="P6645" i="2"/>
  <c r="N6645" i="2"/>
  <c r="N6597" i="2"/>
  <c r="P6597" i="2"/>
  <c r="P6549" i="2"/>
  <c r="N6549" i="2"/>
  <c r="P6501" i="2"/>
  <c r="N6501" i="2"/>
  <c r="M6501" i="2"/>
  <c r="N6437" i="2"/>
  <c r="P6437" i="2"/>
  <c r="M6437" i="2"/>
  <c r="P6405" i="2"/>
  <c r="N6405" i="2"/>
  <c r="P6389" i="2"/>
  <c r="N6389" i="2"/>
  <c r="N6357" i="2"/>
  <c r="P6357" i="2"/>
  <c r="N6325" i="2"/>
  <c r="P6325" i="2"/>
  <c r="P6293" i="2"/>
  <c r="N6293" i="2"/>
  <c r="P6245" i="2"/>
  <c r="N6245" i="2"/>
  <c r="M6245" i="2"/>
  <c r="N6213" i="2"/>
  <c r="P6213" i="2"/>
  <c r="M6213" i="2"/>
  <c r="P6165" i="2"/>
  <c r="N6165" i="2"/>
  <c r="P6133" i="2"/>
  <c r="N6133" i="2"/>
  <c r="P6085" i="2"/>
  <c r="N6085" i="2"/>
  <c r="P6037" i="2"/>
  <c r="N6037" i="2"/>
  <c r="P5973" i="2"/>
  <c r="M5973" i="2"/>
  <c r="N5877" i="2"/>
  <c r="P5877" i="2"/>
  <c r="P5733" i="2"/>
  <c r="N5733" i="2"/>
  <c r="M5733" i="2"/>
  <c r="P4773" i="2"/>
  <c r="N4773" i="2"/>
  <c r="P4085" i="2"/>
  <c r="N4085" i="2"/>
  <c r="M4085" i="2"/>
  <c r="P3134" i="2"/>
  <c r="N3134" i="2"/>
  <c r="M3134" i="2"/>
  <c r="T8932" i="2"/>
  <c r="S8932" i="2"/>
  <c r="M9928" i="2"/>
  <c r="M9909" i="2"/>
  <c r="M9704" i="2"/>
  <c r="M9687" i="2"/>
  <c r="M9669" i="2"/>
  <c r="S9603" i="2"/>
  <c r="T9603" i="2"/>
  <c r="M9479" i="2"/>
  <c r="M9462" i="2"/>
  <c r="M9445" i="2"/>
  <c r="S9428" i="2"/>
  <c r="T9428" i="2"/>
  <c r="M9255" i="2"/>
  <c r="T9220" i="2"/>
  <c r="S9220" i="2"/>
  <c r="S9203" i="2"/>
  <c r="T9203" i="2"/>
  <c r="S9107" i="2"/>
  <c r="T9107" i="2"/>
  <c r="M9015" i="2"/>
  <c r="M8869" i="2"/>
  <c r="M8776" i="2"/>
  <c r="M8630" i="2"/>
  <c r="M8408" i="2"/>
  <c r="M8390" i="2"/>
  <c r="T8371" i="2"/>
  <c r="S8371" i="2"/>
  <c r="T8324" i="2"/>
  <c r="S8324" i="2"/>
  <c r="M8200" i="2"/>
  <c r="M8166" i="2"/>
  <c r="M8149" i="2"/>
  <c r="S8131" i="2"/>
  <c r="T8131" i="2"/>
  <c r="M7976" i="2"/>
  <c r="M7958" i="2"/>
  <c r="M7941" i="2"/>
  <c r="T7924" i="2"/>
  <c r="S7924" i="2"/>
  <c r="T7907" i="2"/>
  <c r="S7907" i="2"/>
  <c r="T7828" i="2"/>
  <c r="S7828" i="2"/>
  <c r="M7736" i="2"/>
  <c r="M7590" i="2"/>
  <c r="M7351" i="2"/>
  <c r="T7331" i="2"/>
  <c r="S7331" i="2"/>
  <c r="M7111" i="2"/>
  <c r="T7092" i="2"/>
  <c r="S7092" i="2"/>
  <c r="M6904" i="2"/>
  <c r="M6870" i="2"/>
  <c r="T6852" i="2"/>
  <c r="S6852" i="2"/>
  <c r="M6679" i="2"/>
  <c r="M6662" i="2"/>
  <c r="M6645" i="2"/>
  <c r="T6628" i="2"/>
  <c r="S6628" i="2"/>
  <c r="T6611" i="2"/>
  <c r="S6611" i="2"/>
  <c r="M6549" i="2"/>
  <c r="M6438" i="2"/>
  <c r="T6052" i="2"/>
  <c r="S6052" i="2"/>
  <c r="M5591" i="2"/>
  <c r="M5573" i="2"/>
  <c r="M5400" i="2"/>
  <c r="M5366" i="2"/>
  <c r="M5349" i="2"/>
  <c r="T5332" i="2"/>
  <c r="S5332" i="2"/>
  <c r="M5159" i="2"/>
  <c r="M5141" i="2"/>
  <c r="T5124" i="2"/>
  <c r="S5124" i="2"/>
  <c r="M4773" i="2"/>
  <c r="M4168" i="2"/>
  <c r="T4146" i="2"/>
  <c r="S4146" i="2"/>
  <c r="T3871" i="2"/>
  <c r="S3871" i="2"/>
  <c r="M3816" i="2"/>
  <c r="T3759" i="2"/>
  <c r="S3759" i="2"/>
  <c r="M3701" i="2"/>
  <c r="T3537" i="2"/>
  <c r="S3537" i="2"/>
  <c r="T3503" i="2"/>
  <c r="S3503" i="2"/>
  <c r="M3215" i="2"/>
  <c r="N9798" i="2"/>
  <c r="N9398" i="2"/>
  <c r="N9079" i="2"/>
  <c r="N9016" i="2"/>
  <c r="N8870" i="2"/>
  <c r="N8614" i="2"/>
  <c r="N8488" i="2"/>
  <c r="N8007" i="2"/>
  <c r="N7239" i="2"/>
  <c r="N6216" i="2"/>
  <c r="N5400" i="2"/>
  <c r="P4969" i="2"/>
  <c r="N4969" i="2"/>
  <c r="M4969" i="2"/>
  <c r="P4937" i="2"/>
  <c r="N4937" i="2"/>
  <c r="P4873" i="2"/>
  <c r="N4873" i="2"/>
  <c r="N4841" i="2"/>
  <c r="P4841" i="2"/>
  <c r="P4809" i="2"/>
  <c r="N4809" i="2"/>
  <c r="M4809" i="2"/>
  <c r="P4777" i="2"/>
  <c r="N4777" i="2"/>
  <c r="M4777" i="2"/>
  <c r="P4745" i="2"/>
  <c r="M4745" i="2"/>
  <c r="P4729" i="2"/>
  <c r="N4729" i="2"/>
  <c r="M4729" i="2"/>
  <c r="P4697" i="2"/>
  <c r="N4697" i="2"/>
  <c r="P4665" i="2"/>
  <c r="N4665" i="2"/>
  <c r="P4633" i="2"/>
  <c r="N4633" i="2"/>
  <c r="P4601" i="2"/>
  <c r="N4601" i="2"/>
  <c r="N4585" i="2"/>
  <c r="P4585" i="2"/>
  <c r="N4537" i="2"/>
  <c r="P4537" i="2"/>
  <c r="M4537" i="2"/>
  <c r="P4473" i="2"/>
  <c r="N4473" i="2"/>
  <c r="M4473" i="2"/>
  <c r="P4425" i="2"/>
  <c r="N4425" i="2"/>
  <c r="P4329" i="2"/>
  <c r="N4329" i="2"/>
  <c r="M4329" i="2"/>
  <c r="P4249" i="2"/>
  <c r="N4249" i="2"/>
  <c r="M4249" i="2"/>
  <c r="P4201" i="2"/>
  <c r="M4201" i="2"/>
  <c r="N4201" i="2"/>
  <c r="P4153" i="2"/>
  <c r="M4153" i="2"/>
  <c r="P4089" i="2"/>
  <c r="N4089" i="2"/>
  <c r="P4041" i="2"/>
  <c r="N4041" i="2"/>
  <c r="M4041" i="2"/>
  <c r="P4009" i="2"/>
  <c r="M4009" i="2"/>
  <c r="N4009" i="2"/>
  <c r="P3993" i="2"/>
  <c r="N3993" i="2"/>
  <c r="M3993" i="2"/>
  <c r="P3929" i="2"/>
  <c r="N3929" i="2"/>
  <c r="N3897" i="2"/>
  <c r="P3897" i="2"/>
  <c r="M3897" i="2"/>
  <c r="P3865" i="2"/>
  <c r="N3865" i="2"/>
  <c r="M3865" i="2"/>
  <c r="P3849" i="2"/>
  <c r="N3849" i="2"/>
  <c r="M3849" i="2"/>
  <c r="N3817" i="2"/>
  <c r="P3817" i="2"/>
  <c r="N3785" i="2"/>
  <c r="P3785" i="2"/>
  <c r="M3785" i="2"/>
  <c r="P3753" i="2"/>
  <c r="M3753" i="2"/>
  <c r="N3753" i="2"/>
  <c r="P3721" i="2"/>
  <c r="N3721" i="2"/>
  <c r="P3673" i="2"/>
  <c r="N3673" i="2"/>
  <c r="M3673" i="2"/>
  <c r="P3609" i="2"/>
  <c r="N3609" i="2"/>
  <c r="N3577" i="2"/>
  <c r="P3577" i="2"/>
  <c r="P3513" i="2"/>
  <c r="N3513" i="2"/>
  <c r="M3513" i="2"/>
  <c r="P3465" i="2"/>
  <c r="N3465" i="2"/>
  <c r="M3465" i="2"/>
  <c r="N3449" i="2"/>
  <c r="M3449" i="2"/>
  <c r="N3417" i="2"/>
  <c r="M3417" i="2"/>
  <c r="N3369" i="2"/>
  <c r="P3369" i="2"/>
  <c r="M3369" i="2"/>
  <c r="N3312" i="2"/>
  <c r="P3312" i="2"/>
  <c r="M3312" i="2"/>
  <c r="N3280" i="2"/>
  <c r="P3280" i="2"/>
  <c r="M3280" i="2"/>
  <c r="N3248" i="2"/>
  <c r="P3248" i="2"/>
  <c r="M3248" i="2"/>
  <c r="N3138" i="2"/>
  <c r="P3138" i="2"/>
  <c r="M3138" i="2"/>
  <c r="T9976" i="2"/>
  <c r="S9976" i="2"/>
  <c r="S9683" i="2"/>
  <c r="T9683" i="2"/>
  <c r="T9124" i="2"/>
  <c r="S9124" i="2"/>
  <c r="T8680" i="2"/>
  <c r="S8680" i="2"/>
  <c r="T8579" i="2"/>
  <c r="S8579" i="2"/>
  <c r="T8455" i="2"/>
  <c r="S8455" i="2"/>
  <c r="T8404" i="2"/>
  <c r="S8404" i="2"/>
  <c r="S8196" i="2"/>
  <c r="T8196" i="2"/>
  <c r="T8083" i="2"/>
  <c r="S8083" i="2"/>
  <c r="T7752" i="2"/>
  <c r="S7752" i="2"/>
  <c r="T7606" i="2"/>
  <c r="S7606" i="2"/>
  <c r="T7384" i="2"/>
  <c r="S7384" i="2"/>
  <c r="T7300" i="2"/>
  <c r="S7300" i="2"/>
  <c r="T7159" i="2"/>
  <c r="S7159" i="2"/>
  <c r="S7107" i="2"/>
  <c r="T7107" i="2"/>
  <c r="T6934" i="2"/>
  <c r="S6934" i="2"/>
  <c r="T6712" i="2"/>
  <c r="S6712" i="2"/>
  <c r="S6087" i="2"/>
  <c r="T6087" i="2"/>
  <c r="T5880" i="2"/>
  <c r="S5880" i="2"/>
  <c r="T5655" i="2"/>
  <c r="S5655" i="2"/>
  <c r="T5604" i="2"/>
  <c r="S5604" i="2"/>
  <c r="T5414" i="2"/>
  <c r="S5414" i="2"/>
  <c r="M4697" i="2"/>
  <c r="T4584" i="2"/>
  <c r="S4584" i="2"/>
  <c r="T4567" i="2"/>
  <c r="S4567" i="2"/>
  <c r="T4549" i="2"/>
  <c r="S4549" i="2"/>
  <c r="T4499" i="2"/>
  <c r="S4499" i="2"/>
  <c r="T4163" i="2"/>
  <c r="S4163" i="2"/>
  <c r="T3912" i="2"/>
  <c r="S3912" i="2"/>
  <c r="T3647" i="2"/>
  <c r="S3647" i="2"/>
  <c r="P9944" i="2"/>
  <c r="N9944" i="2"/>
  <c r="P9752" i="2"/>
  <c r="N9752" i="2"/>
  <c r="P9608" i="2"/>
  <c r="M9608" i="2"/>
  <c r="P9496" i="2"/>
  <c r="N9496" i="2"/>
  <c r="P9368" i="2"/>
  <c r="N9368" i="2"/>
  <c r="M9368" i="2"/>
  <c r="P9240" i="2"/>
  <c r="N9240" i="2"/>
  <c r="P9176" i="2"/>
  <c r="N9176" i="2"/>
  <c r="P9128" i="2"/>
  <c r="N9128" i="2"/>
  <c r="M9128" i="2"/>
  <c r="P9064" i="2"/>
  <c r="N9064" i="2"/>
  <c r="M9064" i="2"/>
  <c r="P8952" i="2"/>
  <c r="N8952" i="2"/>
  <c r="P8888" i="2"/>
  <c r="N8888" i="2"/>
  <c r="M8888" i="2"/>
  <c r="P8840" i="2"/>
  <c r="N8840" i="2"/>
  <c r="M8840" i="2"/>
  <c r="P8792" i="2"/>
  <c r="N8792" i="2"/>
  <c r="M8792" i="2"/>
  <c r="P8696" i="2"/>
  <c r="N8696" i="2"/>
  <c r="P8632" i="2"/>
  <c r="N8632" i="2"/>
  <c r="M8632" i="2"/>
  <c r="P8552" i="2"/>
  <c r="N8552" i="2"/>
  <c r="M8552" i="2"/>
  <c r="P8360" i="2"/>
  <c r="N8360" i="2"/>
  <c r="M8360" i="2"/>
  <c r="P8168" i="2"/>
  <c r="N8168" i="2"/>
  <c r="P8072" i="2"/>
  <c r="N8072" i="2"/>
  <c r="M8072" i="2"/>
  <c r="P7960" i="2"/>
  <c r="N7960" i="2"/>
  <c r="P7784" i="2"/>
  <c r="N7784" i="2"/>
  <c r="M7784" i="2"/>
  <c r="P7720" i="2"/>
  <c r="N7720" i="2"/>
  <c r="P7672" i="2"/>
  <c r="N7672" i="2"/>
  <c r="P7608" i="2"/>
  <c r="N7608" i="2"/>
  <c r="M7608" i="2"/>
  <c r="P7528" i="2"/>
  <c r="N7528" i="2"/>
  <c r="M7528" i="2"/>
  <c r="P7416" i="2"/>
  <c r="N7416" i="2"/>
  <c r="P7352" i="2"/>
  <c r="N7352" i="2"/>
  <c r="M7352" i="2"/>
  <c r="P7304" i="2"/>
  <c r="N7304" i="2"/>
  <c r="M7304" i="2"/>
  <c r="P7288" i="2"/>
  <c r="N7288" i="2"/>
  <c r="M7288" i="2"/>
  <c r="P7256" i="2"/>
  <c r="N7256" i="2"/>
  <c r="M7256" i="2"/>
  <c r="P7176" i="2"/>
  <c r="N7176" i="2"/>
  <c r="P7112" i="2"/>
  <c r="N7112" i="2"/>
  <c r="P7080" i="2"/>
  <c r="N7080" i="2"/>
  <c r="M7080" i="2"/>
  <c r="P7064" i="2"/>
  <c r="N7064" i="2"/>
  <c r="M7064" i="2"/>
  <c r="P7000" i="2"/>
  <c r="N7000" i="2"/>
  <c r="M7000" i="2"/>
  <c r="P6920" i="2"/>
  <c r="N6920" i="2"/>
  <c r="P6856" i="2"/>
  <c r="N6856" i="2"/>
  <c r="P6760" i="2"/>
  <c r="N6760" i="2"/>
  <c r="M6760" i="2"/>
  <c r="P6712" i="2"/>
  <c r="N6712" i="2"/>
  <c r="P6696" i="2"/>
  <c r="N6696" i="2"/>
  <c r="P6680" i="2"/>
  <c r="N6680" i="2"/>
  <c r="P6648" i="2"/>
  <c r="N6648" i="2"/>
  <c r="P6600" i="2"/>
  <c r="N6600" i="2"/>
  <c r="P6584" i="2"/>
  <c r="M6584" i="2"/>
  <c r="P6552" i="2"/>
  <c r="N6552" i="2"/>
  <c r="M6552" i="2"/>
  <c r="P6536" i="2"/>
  <c r="N6536" i="2"/>
  <c r="M6536" i="2"/>
  <c r="P6520" i="2"/>
  <c r="N6520" i="2"/>
  <c r="M6520" i="2"/>
  <c r="P6504" i="2"/>
  <c r="N6504" i="2"/>
  <c r="M6504" i="2"/>
  <c r="P6488" i="2"/>
  <c r="M6488" i="2"/>
  <c r="P6456" i="2"/>
  <c r="N6456" i="2"/>
  <c r="P6408" i="2"/>
  <c r="N6408" i="2"/>
  <c r="P6392" i="2"/>
  <c r="N6392" i="2"/>
  <c r="P6328" i="2"/>
  <c r="N6328" i="2"/>
  <c r="M6328" i="2"/>
  <c r="P6312" i="2"/>
  <c r="M6312" i="2"/>
  <c r="P6296" i="2"/>
  <c r="N6296" i="2"/>
  <c r="M6296" i="2"/>
  <c r="P6264" i="2"/>
  <c r="N6264" i="2"/>
  <c r="M6264" i="2"/>
  <c r="P6248" i="2"/>
  <c r="N6248" i="2"/>
  <c r="M6248" i="2"/>
  <c r="P6152" i="2"/>
  <c r="N6152" i="2"/>
  <c r="P6072" i="2"/>
  <c r="M6072" i="2"/>
  <c r="P6056" i="2"/>
  <c r="N6056" i="2"/>
  <c r="M6056" i="2"/>
  <c r="P6040" i="2"/>
  <c r="N6040" i="2"/>
  <c r="M6040" i="2"/>
  <c r="P6024" i="2"/>
  <c r="M6024" i="2"/>
  <c r="N6024" i="2"/>
  <c r="P5992" i="2"/>
  <c r="N5992" i="2"/>
  <c r="M5992" i="2"/>
  <c r="P5976" i="2"/>
  <c r="M5976" i="2"/>
  <c r="P5960" i="2"/>
  <c r="N5960" i="2"/>
  <c r="P5944" i="2"/>
  <c r="N5944" i="2"/>
  <c r="P5912" i="2"/>
  <c r="N5912" i="2"/>
  <c r="N5880" i="2"/>
  <c r="P5880" i="2"/>
  <c r="N5848" i="2"/>
  <c r="P5848" i="2"/>
  <c r="N5832" i="2"/>
  <c r="P5832" i="2"/>
  <c r="P5816" i="2"/>
  <c r="N5816" i="2"/>
  <c r="M5816" i="2"/>
  <c r="P5800" i="2"/>
  <c r="N5800" i="2"/>
  <c r="M5800" i="2"/>
  <c r="P5784" i="2"/>
  <c r="N5784" i="2"/>
  <c r="M5784" i="2"/>
  <c r="P5768" i="2"/>
  <c r="N5768" i="2"/>
  <c r="M5768" i="2"/>
  <c r="P5752" i="2"/>
  <c r="N5752" i="2"/>
  <c r="M5752" i="2"/>
  <c r="N5736" i="2"/>
  <c r="M5736" i="2"/>
  <c r="P5688" i="2"/>
  <c r="N5688" i="2"/>
  <c r="P5656" i="2"/>
  <c r="N5656" i="2"/>
  <c r="N5640" i="2"/>
  <c r="P5640" i="2"/>
  <c r="P5624" i="2"/>
  <c r="N5624" i="2"/>
  <c r="P5608" i="2"/>
  <c r="N5608" i="2"/>
  <c r="P5576" i="2"/>
  <c r="N5576" i="2"/>
  <c r="N5544" i="2"/>
  <c r="P5544" i="2"/>
  <c r="M5544" i="2"/>
  <c r="N5512" i="2"/>
  <c r="M5512" i="2"/>
  <c r="P5480" i="2"/>
  <c r="N5480" i="2"/>
  <c r="M5480" i="2"/>
  <c r="P5464" i="2"/>
  <c r="N5464" i="2"/>
  <c r="M5464" i="2"/>
  <c r="P5432" i="2"/>
  <c r="N5432" i="2"/>
  <c r="P5384" i="2"/>
  <c r="N5384" i="2"/>
  <c r="P5368" i="2"/>
  <c r="N5368" i="2"/>
  <c r="P5320" i="2"/>
  <c r="N5320" i="2"/>
  <c r="P5288" i="2"/>
  <c r="N5288" i="2"/>
  <c r="M5288" i="2"/>
  <c r="N5272" i="2"/>
  <c r="P5272" i="2"/>
  <c r="M5272" i="2"/>
  <c r="P5256" i="2"/>
  <c r="N5256" i="2"/>
  <c r="M5256" i="2"/>
  <c r="P5240" i="2"/>
  <c r="M5240" i="2"/>
  <c r="N5224" i="2"/>
  <c r="M5224" i="2"/>
  <c r="P5160" i="2"/>
  <c r="N5160" i="2"/>
  <c r="P5144" i="2"/>
  <c r="N5144" i="2"/>
  <c r="P5128" i="2"/>
  <c r="N5128" i="2"/>
  <c r="P5112" i="2"/>
  <c r="N5112" i="2"/>
  <c r="P5064" i="2"/>
  <c r="N5064" i="2"/>
  <c r="P5032" i="2"/>
  <c r="N5032" i="2"/>
  <c r="M5032" i="2"/>
  <c r="P5016" i="2"/>
  <c r="N5016" i="2"/>
  <c r="M5016" i="2"/>
  <c r="P5000" i="2"/>
  <c r="N5000" i="2"/>
  <c r="M5000" i="2"/>
  <c r="P4968" i="2"/>
  <c r="N4968" i="2"/>
  <c r="M4968" i="2"/>
  <c r="P4936" i="2"/>
  <c r="N4936" i="2"/>
  <c r="P4904" i="2"/>
  <c r="N4904" i="2"/>
  <c r="P4872" i="2"/>
  <c r="N4872" i="2"/>
  <c r="P4840" i="2"/>
  <c r="N4840" i="2"/>
  <c r="P4808" i="2"/>
  <c r="N4808" i="2"/>
  <c r="P4792" i="2"/>
  <c r="N4792" i="2"/>
  <c r="M4792" i="2"/>
  <c r="P4776" i="2"/>
  <c r="N4776" i="2"/>
  <c r="M4776" i="2"/>
  <c r="P4744" i="2"/>
  <c r="N4744" i="2"/>
  <c r="M4744" i="2"/>
  <c r="P4712" i="2"/>
  <c r="N4712" i="2"/>
  <c r="M4712" i="2"/>
  <c r="P4680" i="2"/>
  <c r="N4680" i="2"/>
  <c r="P4632" i="2"/>
  <c r="N4632" i="2"/>
  <c r="P4600" i="2"/>
  <c r="N4600" i="2"/>
  <c r="P4568" i="2"/>
  <c r="N4568" i="2"/>
  <c r="P4536" i="2"/>
  <c r="N4536" i="2"/>
  <c r="M4536" i="2"/>
  <c r="P4504" i="2"/>
  <c r="N4504" i="2"/>
  <c r="M4504" i="2"/>
  <c r="N4472" i="2"/>
  <c r="M4472" i="2"/>
  <c r="P4472" i="2"/>
  <c r="P4456" i="2"/>
  <c r="M4456" i="2"/>
  <c r="N4456" i="2"/>
  <c r="M4440" i="2"/>
  <c r="N4440" i="2"/>
  <c r="P4440" i="2"/>
  <c r="P4424" i="2"/>
  <c r="N4424" i="2"/>
  <c r="P4376" i="2"/>
  <c r="M4376" i="2"/>
  <c r="N4376" i="2"/>
  <c r="P4344" i="2"/>
  <c r="N4344" i="2"/>
  <c r="M4344" i="2"/>
  <c r="P4200" i="2"/>
  <c r="N4200" i="2"/>
  <c r="M4200" i="2"/>
  <c r="N4056" i="2"/>
  <c r="P4056" i="2"/>
  <c r="M4056" i="2"/>
  <c r="N3896" i="2"/>
  <c r="P3896" i="2"/>
  <c r="M3896" i="2"/>
  <c r="P3800" i="2"/>
  <c r="N3800" i="2"/>
  <c r="M3800" i="2"/>
  <c r="N3608" i="2"/>
  <c r="P3608" i="2"/>
  <c r="M3608" i="2"/>
  <c r="N3496" i="2"/>
  <c r="P3496" i="2"/>
  <c r="P3432" i="2"/>
  <c r="N3432" i="2"/>
  <c r="M3432" i="2"/>
  <c r="N3368" i="2"/>
  <c r="P3368" i="2"/>
  <c r="M3368" i="2"/>
  <c r="N3327" i="2"/>
  <c r="P3327" i="2"/>
  <c r="P3263" i="2"/>
  <c r="N3263" i="2"/>
  <c r="N3153" i="2"/>
  <c r="P3153" i="2"/>
  <c r="M3153" i="2"/>
  <c r="S9958" i="2"/>
  <c r="T9958" i="2"/>
  <c r="M9768" i="2"/>
  <c r="T9733" i="2"/>
  <c r="S9733" i="2"/>
  <c r="S9382" i="2"/>
  <c r="T9382" i="2"/>
  <c r="T9143" i="2"/>
  <c r="S9143" i="2"/>
  <c r="T8884" i="2"/>
  <c r="S8884" i="2"/>
  <c r="T8662" i="2"/>
  <c r="S8662" i="2"/>
  <c r="T8454" i="2"/>
  <c r="S8454" i="2"/>
  <c r="T8341" i="2"/>
  <c r="S8341" i="2"/>
  <c r="T7844" i="2"/>
  <c r="S7844" i="2"/>
  <c r="M7624" i="2"/>
  <c r="T7141" i="2"/>
  <c r="S7141" i="2"/>
  <c r="T6951" i="2"/>
  <c r="S6951" i="2"/>
  <c r="T6086" i="2"/>
  <c r="S6086" i="2"/>
  <c r="S5862" i="2"/>
  <c r="T5862" i="2"/>
  <c r="T5637" i="2"/>
  <c r="S5637" i="2"/>
  <c r="M4600" i="2"/>
  <c r="T4498" i="2"/>
  <c r="S4498" i="2"/>
  <c r="T3831" i="2"/>
  <c r="S3831" i="2"/>
  <c r="N8568" i="2"/>
  <c r="N6344" i="2"/>
  <c r="P9943" i="2"/>
  <c r="N9943" i="2"/>
  <c r="P9799" i="2"/>
  <c r="M9799" i="2"/>
  <c r="P9543" i="2"/>
  <c r="N9543" i="2"/>
  <c r="M9543" i="2"/>
  <c r="P9239" i="2"/>
  <c r="N9239" i="2"/>
  <c r="N8951" i="2"/>
  <c r="P8951" i="2"/>
  <c r="N8695" i="2"/>
  <c r="P8695" i="2"/>
  <c r="P8519" i="2"/>
  <c r="N8519" i="2"/>
  <c r="M8519" i="2"/>
  <c r="N8423" i="2"/>
  <c r="P8423" i="2"/>
  <c r="P8375" i="2"/>
  <c r="N8375" i="2"/>
  <c r="P8359" i="2"/>
  <c r="N8359" i="2"/>
  <c r="M8359" i="2"/>
  <c r="P8327" i="2"/>
  <c r="N8327" i="2"/>
  <c r="M8327" i="2"/>
  <c r="P8295" i="2"/>
  <c r="N8295" i="2"/>
  <c r="M8295" i="2"/>
  <c r="P8231" i="2"/>
  <c r="N8231" i="2"/>
  <c r="P8183" i="2"/>
  <c r="N8183" i="2"/>
  <c r="N8151" i="2"/>
  <c r="P8151" i="2"/>
  <c r="P8135" i="2"/>
  <c r="N8135" i="2"/>
  <c r="P8103" i="2"/>
  <c r="M8103" i="2"/>
  <c r="P8087" i="2"/>
  <c r="N8087" i="2"/>
  <c r="M8087" i="2"/>
  <c r="P8055" i="2"/>
  <c r="M8055" i="2"/>
  <c r="N8055" i="2"/>
  <c r="P8023" i="2"/>
  <c r="N8023" i="2"/>
  <c r="M8023" i="2"/>
  <c r="P7991" i="2"/>
  <c r="N7991" i="2"/>
  <c r="N7943" i="2"/>
  <c r="P7943" i="2"/>
  <c r="P7911" i="2"/>
  <c r="N7911" i="2"/>
  <c r="P7847" i="2"/>
  <c r="N7847" i="2"/>
  <c r="M7847" i="2"/>
  <c r="P7767" i="2"/>
  <c r="N7767" i="2"/>
  <c r="M7767" i="2"/>
  <c r="N7687" i="2"/>
  <c r="P7687" i="2"/>
  <c r="P7543" i="2"/>
  <c r="N7543" i="2"/>
  <c r="M7543" i="2"/>
  <c r="P7399" i="2"/>
  <c r="N7399" i="2"/>
  <c r="P7287" i="2"/>
  <c r="N7287" i="2"/>
  <c r="M7287" i="2"/>
  <c r="P7207" i="2"/>
  <c r="N7207" i="2"/>
  <c r="P7175" i="2"/>
  <c r="N7175" i="2"/>
  <c r="P7095" i="2"/>
  <c r="N7095" i="2"/>
  <c r="P6999" i="2"/>
  <c r="N6999" i="2"/>
  <c r="M6999" i="2"/>
  <c r="P6951" i="2"/>
  <c r="N6951" i="2"/>
  <c r="P6935" i="2"/>
  <c r="N6935" i="2"/>
  <c r="P6887" i="2"/>
  <c r="N6887" i="2"/>
  <c r="P6871" i="2"/>
  <c r="N6871" i="2"/>
  <c r="P6839" i="2"/>
  <c r="N6839" i="2"/>
  <c r="P6823" i="2"/>
  <c r="M6823" i="2"/>
  <c r="P6807" i="2"/>
  <c r="N6807" i="2"/>
  <c r="M6807" i="2"/>
  <c r="P6775" i="2"/>
  <c r="N6775" i="2"/>
  <c r="M6775" i="2"/>
  <c r="P6727" i="2"/>
  <c r="N6727" i="2"/>
  <c r="M6727" i="2"/>
  <c r="N6695" i="2"/>
  <c r="P6695" i="2"/>
  <c r="P6663" i="2"/>
  <c r="N6663" i="2"/>
  <c r="P6647" i="2"/>
  <c r="N6647" i="2"/>
  <c r="N6599" i="2"/>
  <c r="P6599" i="2"/>
  <c r="P6567" i="2"/>
  <c r="N6567" i="2"/>
  <c r="M6567" i="2"/>
  <c r="P6551" i="2"/>
  <c r="N6551" i="2"/>
  <c r="M6551" i="2"/>
  <c r="P6487" i="2"/>
  <c r="M6487" i="2"/>
  <c r="N6423" i="2"/>
  <c r="P6423" i="2"/>
  <c r="N6375" i="2"/>
  <c r="P6375" i="2"/>
  <c r="P6295" i="2"/>
  <c r="N6295" i="2"/>
  <c r="M6295" i="2"/>
  <c r="P6247" i="2"/>
  <c r="N6247" i="2"/>
  <c r="M6247" i="2"/>
  <c r="P6199" i="2"/>
  <c r="N6199" i="2"/>
  <c r="N6135" i="2"/>
  <c r="P6135" i="2"/>
  <c r="P6055" i="2"/>
  <c r="N6055" i="2"/>
  <c r="M6055" i="2"/>
  <c r="P6023" i="2"/>
  <c r="M6023" i="2"/>
  <c r="N6023" i="2"/>
  <c r="N5943" i="2"/>
  <c r="P5943" i="2"/>
  <c r="P5847" i="2"/>
  <c r="N5847" i="2"/>
  <c r="P5767" i="2"/>
  <c r="N5767" i="2"/>
  <c r="M5767" i="2"/>
  <c r="P5703" i="2"/>
  <c r="N5703" i="2"/>
  <c r="M5703" i="2"/>
  <c r="P5559" i="2"/>
  <c r="N5559" i="2"/>
  <c r="P5495" i="2"/>
  <c r="N5495" i="2"/>
  <c r="M5495" i="2"/>
  <c r="P5415" i="2"/>
  <c r="N5415" i="2"/>
  <c r="P5383" i="2"/>
  <c r="N5383" i="2"/>
  <c r="P5335" i="2"/>
  <c r="N5335" i="2"/>
  <c r="P5303" i="2"/>
  <c r="N5303" i="2"/>
  <c r="N5255" i="2"/>
  <c r="M5255" i="2"/>
  <c r="P5223" i="2"/>
  <c r="N5223" i="2"/>
  <c r="M5223" i="2"/>
  <c r="P5031" i="2"/>
  <c r="N5031" i="2"/>
  <c r="M5031" i="2"/>
  <c r="P4999" i="2"/>
  <c r="N4999" i="2"/>
  <c r="M4999" i="2"/>
  <c r="P4983" i="2"/>
  <c r="N4983" i="2"/>
  <c r="M4983" i="2"/>
  <c r="P4951" i="2"/>
  <c r="N4951" i="2"/>
  <c r="M4951" i="2"/>
  <c r="P4919" i="2"/>
  <c r="N4919" i="2"/>
  <c r="P4871" i="2"/>
  <c r="N4871" i="2"/>
  <c r="N4855" i="2"/>
  <c r="P4855" i="2"/>
  <c r="P4791" i="2"/>
  <c r="N4791" i="2"/>
  <c r="P4727" i="2"/>
  <c r="N4727" i="2"/>
  <c r="M4727" i="2"/>
  <c r="P4679" i="2"/>
  <c r="N4679" i="2"/>
  <c r="M4679" i="2"/>
  <c r="P4647" i="2"/>
  <c r="N4647" i="2"/>
  <c r="P4583" i="2"/>
  <c r="N4583" i="2"/>
  <c r="P4551" i="2"/>
  <c r="N4551" i="2"/>
  <c r="N4519" i="2"/>
  <c r="P4519" i="2"/>
  <c r="M4519" i="2"/>
  <c r="P4503" i="2"/>
  <c r="N4503" i="2"/>
  <c r="M4503" i="2"/>
  <c r="P4487" i="2"/>
  <c r="M4487" i="2"/>
  <c r="N4487" i="2"/>
  <c r="N4471" i="2"/>
  <c r="M4471" i="2"/>
  <c r="P4471" i="2"/>
  <c r="P4439" i="2"/>
  <c r="N4439" i="2"/>
  <c r="P4423" i="2"/>
  <c r="M4423" i="2"/>
  <c r="N4423" i="2"/>
  <c r="P4407" i="2"/>
  <c r="N4407" i="2"/>
  <c r="M4407" i="2"/>
  <c r="P4391" i="2"/>
  <c r="M4391" i="2"/>
  <c r="P4375" i="2"/>
  <c r="N4375" i="2"/>
  <c r="M4375" i="2"/>
  <c r="P4359" i="2"/>
  <c r="M4359" i="2"/>
  <c r="N4359" i="2"/>
  <c r="P4343" i="2"/>
  <c r="N4343" i="2"/>
  <c r="M4343" i="2"/>
  <c r="P4327" i="2"/>
  <c r="N4327" i="2"/>
  <c r="M4327" i="2"/>
  <c r="P4295" i="2"/>
  <c r="N4295" i="2"/>
  <c r="P4263" i="2"/>
  <c r="N4263" i="2"/>
  <c r="M4263" i="2"/>
  <c r="P4231" i="2"/>
  <c r="N4231" i="2"/>
  <c r="M4231" i="2"/>
  <c r="P4215" i="2"/>
  <c r="N4215" i="2"/>
  <c r="M4215" i="2"/>
  <c r="P4199" i="2"/>
  <c r="N4199" i="2"/>
  <c r="M4199" i="2"/>
  <c r="P4167" i="2"/>
  <c r="M4167" i="2"/>
  <c r="N4167" i="2"/>
  <c r="P4151" i="2"/>
  <c r="N4151" i="2"/>
  <c r="M4151" i="2"/>
  <c r="P4135" i="2"/>
  <c r="M4135" i="2"/>
  <c r="N4135" i="2"/>
  <c r="P4119" i="2"/>
  <c r="N4119" i="2"/>
  <c r="M4119" i="2"/>
  <c r="P4103" i="2"/>
  <c r="N4103" i="2"/>
  <c r="M4103" i="2"/>
  <c r="P4087" i="2"/>
  <c r="N4087" i="2"/>
  <c r="M4087" i="2"/>
  <c r="P4055" i="2"/>
  <c r="N4055" i="2"/>
  <c r="M4055" i="2"/>
  <c r="P4039" i="2"/>
  <c r="N4039" i="2"/>
  <c r="M4039" i="2"/>
  <c r="P4023" i="2"/>
  <c r="N4023" i="2"/>
  <c r="M4023" i="2"/>
  <c r="N4007" i="2"/>
  <c r="P4007" i="2"/>
  <c r="M4007" i="2"/>
  <c r="P3975" i="2"/>
  <c r="M3975" i="2"/>
  <c r="N3975" i="2"/>
  <c r="N3959" i="2"/>
  <c r="P3959" i="2"/>
  <c r="P3927" i="2"/>
  <c r="N3927" i="2"/>
  <c r="P3911" i="2"/>
  <c r="M3911" i="2"/>
  <c r="N3911" i="2"/>
  <c r="N3879" i="2"/>
  <c r="M3879" i="2"/>
  <c r="P3863" i="2"/>
  <c r="M3863" i="2"/>
  <c r="P3847" i="2"/>
  <c r="N3847" i="2"/>
  <c r="M3847" i="2"/>
  <c r="P3831" i="2"/>
  <c r="N3831" i="2"/>
  <c r="N3799" i="2"/>
  <c r="M3799" i="2"/>
  <c r="N3783" i="2"/>
  <c r="P3783" i="2"/>
  <c r="M3783" i="2"/>
  <c r="P3767" i="2"/>
  <c r="N3767" i="2"/>
  <c r="M3767" i="2"/>
  <c r="N3735" i="2"/>
  <c r="P3735" i="2"/>
  <c r="M3735" i="2"/>
  <c r="P3719" i="2"/>
  <c r="N3719" i="2"/>
  <c r="M3719" i="2"/>
  <c r="P3687" i="2"/>
  <c r="N3687" i="2"/>
  <c r="P3671" i="2"/>
  <c r="N3671" i="2"/>
  <c r="M3671" i="2"/>
  <c r="P3655" i="2"/>
  <c r="M3655" i="2"/>
  <c r="N3655" i="2"/>
  <c r="N3639" i="2"/>
  <c r="P3639" i="2"/>
  <c r="M3639" i="2"/>
  <c r="P3607" i="2"/>
  <c r="N3607" i="2"/>
  <c r="M3607" i="2"/>
  <c r="P3591" i="2"/>
  <c r="N3591" i="2"/>
  <c r="M3591" i="2"/>
  <c r="P3559" i="2"/>
  <c r="N3559" i="2"/>
  <c r="P3543" i="2"/>
  <c r="M3543" i="2"/>
  <c r="P3511" i="2"/>
  <c r="N3511" i="2"/>
  <c r="M3511" i="2"/>
  <c r="P3495" i="2"/>
  <c r="N3495" i="2"/>
  <c r="M3495" i="2"/>
  <c r="P3479" i="2"/>
  <c r="N3479" i="2"/>
  <c r="P3463" i="2"/>
  <c r="N3463" i="2"/>
  <c r="M3463" i="2"/>
  <c r="N3431" i="2"/>
  <c r="P3431" i="2"/>
  <c r="P3415" i="2"/>
  <c r="N3415" i="2"/>
  <c r="M3415" i="2"/>
  <c r="P3383" i="2"/>
  <c r="M3383" i="2"/>
  <c r="N3383" i="2"/>
  <c r="P3351" i="2"/>
  <c r="N3351" i="2"/>
  <c r="M3351" i="2"/>
  <c r="P3326" i="2"/>
  <c r="N3326" i="2"/>
  <c r="P3310" i="2"/>
  <c r="N3310" i="2"/>
  <c r="M3310" i="2"/>
  <c r="P3294" i="2"/>
  <c r="N3294" i="2"/>
  <c r="M3294" i="2"/>
  <c r="P3278" i="2"/>
  <c r="M3278" i="2"/>
  <c r="N3278" i="2"/>
  <c r="P3262" i="2"/>
  <c r="N3262" i="2"/>
  <c r="M3262" i="2"/>
  <c r="P3246" i="2"/>
  <c r="M3246" i="2"/>
  <c r="P3232" i="2"/>
  <c r="N3232" i="2"/>
  <c r="M3232" i="2"/>
  <c r="P3120" i="2"/>
  <c r="N3120" i="2"/>
  <c r="M3120" i="2"/>
  <c r="S9940" i="2"/>
  <c r="T9940" i="2"/>
  <c r="M9767" i="2"/>
  <c r="S9732" i="2"/>
  <c r="T9732" i="2"/>
  <c r="S9381" i="2"/>
  <c r="T9381" i="2"/>
  <c r="M9288" i="2"/>
  <c r="S8836" i="2"/>
  <c r="T8836" i="2"/>
  <c r="M8695" i="2"/>
  <c r="T8661" i="2"/>
  <c r="S8661" i="2"/>
  <c r="T8419" i="2"/>
  <c r="S8419" i="2"/>
  <c r="M8248" i="2"/>
  <c r="M7191" i="2"/>
  <c r="T7157" i="2"/>
  <c r="S7157" i="2"/>
  <c r="T7123" i="2"/>
  <c r="S7123" i="2"/>
  <c r="M6120" i="2"/>
  <c r="T5878" i="2"/>
  <c r="S5878" i="2"/>
  <c r="M5671" i="2"/>
  <c r="T5285" i="2"/>
  <c r="S5285" i="2"/>
  <c r="T5046" i="2"/>
  <c r="S5046" i="2"/>
  <c r="T4806" i="2"/>
  <c r="S4806" i="2"/>
  <c r="M4633" i="2"/>
  <c r="S4582" i="2"/>
  <c r="T4582" i="2"/>
  <c r="M4182" i="2"/>
  <c r="M3496" i="2"/>
  <c r="N9544" i="2"/>
  <c r="N8103" i="2"/>
  <c r="N3543" i="2"/>
  <c r="P9990" i="2"/>
  <c r="N9990" i="2"/>
  <c r="N9926" i="2"/>
  <c r="P9926" i="2"/>
  <c r="M9830" i="2"/>
  <c r="P9830" i="2"/>
  <c r="P9750" i="2"/>
  <c r="N9750" i="2"/>
  <c r="N9718" i="2"/>
  <c r="P9718" i="2"/>
  <c r="P9654" i="2"/>
  <c r="N9654" i="2"/>
  <c r="P9574" i="2"/>
  <c r="N9574" i="2"/>
  <c r="M9574" i="2"/>
  <c r="P9526" i="2"/>
  <c r="M9526" i="2"/>
  <c r="N9494" i="2"/>
  <c r="P9494" i="2"/>
  <c r="P9430" i="2"/>
  <c r="N9430" i="2"/>
  <c r="P9350" i="2"/>
  <c r="M9350" i="2"/>
  <c r="P9142" i="2"/>
  <c r="N9142" i="2"/>
  <c r="P8854" i="2"/>
  <c r="N8854" i="2"/>
  <c r="M8854" i="2"/>
  <c r="N8694" i="2"/>
  <c r="P8694" i="2"/>
  <c r="N8534" i="2"/>
  <c r="P8534" i="2"/>
  <c r="M8534" i="2"/>
  <c r="N8406" i="2"/>
  <c r="P8406" i="2"/>
  <c r="P8294" i="2"/>
  <c r="N8294" i="2"/>
  <c r="M8294" i="2"/>
  <c r="N8118" i="2"/>
  <c r="P8118" i="2"/>
  <c r="P7766" i="2"/>
  <c r="N7766" i="2"/>
  <c r="M7766" i="2"/>
  <c r="P6790" i="2"/>
  <c r="N6790" i="2"/>
  <c r="M6790" i="2"/>
  <c r="N4166" i="2"/>
  <c r="P4166" i="2"/>
  <c r="N4118" i="2"/>
  <c r="P4118" i="2"/>
  <c r="M4118" i="2"/>
  <c r="N4102" i="2"/>
  <c r="P4102" i="2"/>
  <c r="M4102" i="2"/>
  <c r="N4086" i="2"/>
  <c r="P4086" i="2"/>
  <c r="M4086" i="2"/>
  <c r="N4054" i="2"/>
  <c r="P4054" i="2"/>
  <c r="M4054" i="2"/>
  <c r="N4038" i="2"/>
  <c r="P4038" i="2"/>
  <c r="M4038" i="2"/>
  <c r="P4006" i="2"/>
  <c r="N4006" i="2"/>
  <c r="M4006" i="2"/>
  <c r="N3958" i="2"/>
  <c r="P3958" i="2"/>
  <c r="M3958" i="2"/>
  <c r="N3910" i="2"/>
  <c r="P3910" i="2"/>
  <c r="N3878" i="2"/>
  <c r="P3878" i="2"/>
  <c r="M3878" i="2"/>
  <c r="N3862" i="2"/>
  <c r="P3862" i="2"/>
  <c r="M3862" i="2"/>
  <c r="P3830" i="2"/>
  <c r="N3830" i="2"/>
  <c r="M3830" i="2"/>
  <c r="N3814" i="2"/>
  <c r="P3814" i="2"/>
  <c r="N3782" i="2"/>
  <c r="P3782" i="2"/>
  <c r="M3782" i="2"/>
  <c r="P3750" i="2"/>
  <c r="N3750" i="2"/>
  <c r="M3750" i="2"/>
  <c r="N3702" i="2"/>
  <c r="P3702" i="2"/>
  <c r="P3670" i="2"/>
  <c r="N3670" i="2"/>
  <c r="M3670" i="2"/>
  <c r="N3654" i="2"/>
  <c r="P3654" i="2"/>
  <c r="M3654" i="2"/>
  <c r="N3622" i="2"/>
  <c r="P3622" i="2"/>
  <c r="M3622" i="2"/>
  <c r="N3606" i="2"/>
  <c r="P3606" i="2"/>
  <c r="M3606" i="2"/>
  <c r="P3574" i="2"/>
  <c r="N3574" i="2"/>
  <c r="M3574" i="2"/>
  <c r="N3558" i="2"/>
  <c r="P3558" i="2"/>
  <c r="N3526" i="2"/>
  <c r="P3526" i="2"/>
  <c r="M3526" i="2"/>
  <c r="N3430" i="2"/>
  <c r="P3430" i="2"/>
  <c r="M3430" i="2"/>
  <c r="N3366" i="2"/>
  <c r="P3366" i="2"/>
  <c r="M3366" i="2"/>
  <c r="N3309" i="2"/>
  <c r="P3309" i="2"/>
  <c r="M3309" i="2"/>
  <c r="P3245" i="2"/>
  <c r="N3245" i="2"/>
  <c r="M10007" i="2"/>
  <c r="T9956" i="2"/>
  <c r="S9956" i="2"/>
  <c r="S9380" i="2"/>
  <c r="T9380" i="2"/>
  <c r="M9160" i="2"/>
  <c r="M8728" i="2"/>
  <c r="M8487" i="2"/>
  <c r="M8247" i="2"/>
  <c r="M7208" i="2"/>
  <c r="M6583" i="2"/>
  <c r="S6324" i="2"/>
  <c r="T6324" i="2"/>
  <c r="M6119" i="2"/>
  <c r="T6084" i="2"/>
  <c r="S6084" i="2"/>
  <c r="M5911" i="2"/>
  <c r="M4953" i="2"/>
  <c r="T4581" i="2"/>
  <c r="S4581" i="2"/>
  <c r="T4293" i="2"/>
  <c r="S4293" i="2"/>
  <c r="T3887" i="2"/>
  <c r="S3887" i="2"/>
  <c r="N9288" i="2"/>
  <c r="N7782" i="2"/>
  <c r="N7575" i="2"/>
  <c r="S7365" i="2"/>
  <c r="P9973" i="2"/>
  <c r="N9973" i="2"/>
  <c r="P9925" i="2"/>
  <c r="N9925" i="2"/>
  <c r="P9797" i="2"/>
  <c r="M9797" i="2"/>
  <c r="N9797" i="2"/>
  <c r="P9749" i="2"/>
  <c r="N9749" i="2"/>
  <c r="N9701" i="2"/>
  <c r="P9701" i="2"/>
  <c r="P9685" i="2"/>
  <c r="N9685" i="2"/>
  <c r="P9605" i="2"/>
  <c r="M9605" i="2"/>
  <c r="N9605" i="2"/>
  <c r="P9573" i="2"/>
  <c r="N9573" i="2"/>
  <c r="M9573" i="2"/>
  <c r="P9557" i="2"/>
  <c r="N9557" i="2"/>
  <c r="M9557" i="2"/>
  <c r="P9525" i="2"/>
  <c r="M9525" i="2"/>
  <c r="P9461" i="2"/>
  <c r="N9461" i="2"/>
  <c r="P9413" i="2"/>
  <c r="N9413" i="2"/>
  <c r="P9333" i="2"/>
  <c r="M9333" i="2"/>
  <c r="N9333" i="2"/>
  <c r="P9237" i="2"/>
  <c r="N9237" i="2"/>
  <c r="P9077" i="2"/>
  <c r="N9077" i="2"/>
  <c r="M9077" i="2"/>
  <c r="P8565" i="2"/>
  <c r="M8565" i="2"/>
  <c r="N8565" i="2"/>
  <c r="P8485" i="2"/>
  <c r="N8485" i="2"/>
  <c r="M8485" i="2"/>
  <c r="P8341" i="2"/>
  <c r="N8341" i="2"/>
  <c r="P8069" i="2"/>
  <c r="N8069" i="2"/>
  <c r="M8069" i="2"/>
  <c r="P7989" i="2"/>
  <c r="N7989" i="2"/>
  <c r="M7989" i="2"/>
  <c r="P7781" i="2"/>
  <c r="M7781" i="2"/>
  <c r="P7477" i="2"/>
  <c r="N7477" i="2"/>
  <c r="M7477" i="2"/>
  <c r="P7413" i="2"/>
  <c r="N7413" i="2"/>
  <c r="P7365" i="2"/>
  <c r="N7365" i="2"/>
  <c r="P7301" i="2"/>
  <c r="N7301" i="2"/>
  <c r="M7301" i="2"/>
  <c r="P7237" i="2"/>
  <c r="M7237" i="2"/>
  <c r="N7237" i="2"/>
  <c r="P7189" i="2"/>
  <c r="N7189" i="2"/>
  <c r="P7125" i="2"/>
  <c r="N7125" i="2"/>
  <c r="M7029" i="2"/>
  <c r="P7029" i="2"/>
  <c r="P6949" i="2"/>
  <c r="M6949" i="2"/>
  <c r="P6917" i="2"/>
  <c r="N6917" i="2"/>
  <c r="N6869" i="2"/>
  <c r="P6869" i="2"/>
  <c r="P6757" i="2"/>
  <c r="M6757" i="2"/>
  <c r="P6709" i="2"/>
  <c r="M6709" i="2"/>
  <c r="P6661" i="2"/>
  <c r="N6661" i="2"/>
  <c r="P6613" i="2"/>
  <c r="N6613" i="2"/>
  <c r="N6581" i="2"/>
  <c r="P6581" i="2"/>
  <c r="P6533" i="2"/>
  <c r="N6533" i="2"/>
  <c r="M6533" i="2"/>
  <c r="N6469" i="2"/>
  <c r="P6469" i="2"/>
  <c r="M6469" i="2"/>
  <c r="P6421" i="2"/>
  <c r="N6421" i="2"/>
  <c r="P6373" i="2"/>
  <c r="N6373" i="2"/>
  <c r="P6309" i="2"/>
  <c r="N6309" i="2"/>
  <c r="P6261" i="2"/>
  <c r="M6261" i="2"/>
  <c r="N6261" i="2"/>
  <c r="P6197" i="2"/>
  <c r="N6197" i="2"/>
  <c r="M6197" i="2"/>
  <c r="P6149" i="2"/>
  <c r="N6149" i="2"/>
  <c r="P6101" i="2"/>
  <c r="N6101" i="2"/>
  <c r="P6053" i="2"/>
  <c r="N6053" i="2"/>
  <c r="P6021" i="2"/>
  <c r="N6021" i="2"/>
  <c r="M6021" i="2"/>
  <c r="P5989" i="2"/>
  <c r="N5989" i="2"/>
  <c r="M5989" i="2"/>
  <c r="P5941" i="2"/>
  <c r="N5941" i="2"/>
  <c r="M5941" i="2"/>
  <c r="P5909" i="2"/>
  <c r="N5909" i="2"/>
  <c r="N5861" i="2"/>
  <c r="P5861" i="2"/>
  <c r="P5813" i="2"/>
  <c r="N5813" i="2"/>
  <c r="N5781" i="2"/>
  <c r="P5781" i="2"/>
  <c r="P5749" i="2"/>
  <c r="N5749" i="2"/>
  <c r="M5749" i="2"/>
  <c r="P5717" i="2"/>
  <c r="N5717" i="2"/>
  <c r="M5717" i="2"/>
  <c r="P5701" i="2"/>
  <c r="N5701" i="2"/>
  <c r="M5701" i="2"/>
  <c r="P5669" i="2"/>
  <c r="N5669" i="2"/>
  <c r="M5669" i="2"/>
  <c r="P5653" i="2"/>
  <c r="N5653" i="2"/>
  <c r="P5637" i="2"/>
  <c r="N5637" i="2"/>
  <c r="P5589" i="2"/>
  <c r="N5589" i="2"/>
  <c r="P5541" i="2"/>
  <c r="N5541" i="2"/>
  <c r="P5509" i="2"/>
  <c r="N5509" i="2"/>
  <c r="M5509" i="2"/>
  <c r="P5429" i="2"/>
  <c r="N5429" i="2"/>
  <c r="M5429" i="2"/>
  <c r="P5317" i="2"/>
  <c r="N5317" i="2"/>
  <c r="P5109" i="2"/>
  <c r="N5109" i="2"/>
  <c r="P5093" i="2"/>
  <c r="N5093" i="2"/>
  <c r="P5061" i="2"/>
  <c r="N5061" i="2"/>
  <c r="P5045" i="2"/>
  <c r="N5045" i="2"/>
  <c r="P5029" i="2"/>
  <c r="N5029" i="2"/>
  <c r="P5013" i="2"/>
  <c r="N5013" i="2"/>
  <c r="P4997" i="2"/>
  <c r="N4997" i="2"/>
  <c r="M4997" i="2"/>
  <c r="P4981" i="2"/>
  <c r="N4981" i="2"/>
  <c r="M4981" i="2"/>
  <c r="P4965" i="2"/>
  <c r="N4965" i="2"/>
  <c r="M4965" i="2"/>
  <c r="P4949" i="2"/>
  <c r="N4949" i="2"/>
  <c r="M4949" i="2"/>
  <c r="P4933" i="2"/>
  <c r="N4933" i="2"/>
  <c r="M4933" i="2"/>
  <c r="P4917" i="2"/>
  <c r="N4917" i="2"/>
  <c r="M4917" i="2"/>
  <c r="P4901" i="2"/>
  <c r="N4901" i="2"/>
  <c r="M4901" i="2"/>
  <c r="P4885" i="2"/>
  <c r="N4885" i="2"/>
  <c r="P4869" i="2"/>
  <c r="N4869" i="2"/>
  <c r="P4853" i="2"/>
  <c r="N4853" i="2"/>
  <c r="P4837" i="2"/>
  <c r="N4837" i="2"/>
  <c r="P4821" i="2"/>
  <c r="N4821" i="2"/>
  <c r="P4789" i="2"/>
  <c r="N4789" i="2"/>
  <c r="P4757" i="2"/>
  <c r="N4757" i="2"/>
  <c r="P4741" i="2"/>
  <c r="N4741" i="2"/>
  <c r="M4741" i="2"/>
  <c r="P4725" i="2"/>
  <c r="N4725" i="2"/>
  <c r="M4725" i="2"/>
  <c r="P4709" i="2"/>
  <c r="N4709" i="2"/>
  <c r="M4709" i="2"/>
  <c r="P4693" i="2"/>
  <c r="N4693" i="2"/>
  <c r="M4693" i="2"/>
  <c r="P4677" i="2"/>
  <c r="N4677" i="2"/>
  <c r="M4677" i="2"/>
  <c r="P4661" i="2"/>
  <c r="M4661" i="2"/>
  <c r="N4661" i="2"/>
  <c r="P4645" i="2"/>
  <c r="N4645" i="2"/>
  <c r="M4645" i="2"/>
  <c r="P4629" i="2"/>
  <c r="N4629" i="2"/>
  <c r="P4613" i="2"/>
  <c r="N4613" i="2"/>
  <c r="P4597" i="2"/>
  <c r="N4597" i="2"/>
  <c r="P4581" i="2"/>
  <c r="N4581" i="2"/>
  <c r="P4565" i="2"/>
  <c r="N4565" i="2"/>
  <c r="P4549" i="2"/>
  <c r="N4549" i="2"/>
  <c r="P4533" i="2"/>
  <c r="N4533" i="2"/>
  <c r="P4517" i="2"/>
  <c r="N4517" i="2"/>
  <c r="M4517" i="2"/>
  <c r="P4501" i="2"/>
  <c r="N4501" i="2"/>
  <c r="M4501" i="2"/>
  <c r="P4485" i="2"/>
  <c r="N4485" i="2"/>
  <c r="M4485" i="2"/>
  <c r="P4469" i="2"/>
  <c r="M4469" i="2"/>
  <c r="N4469" i="2"/>
  <c r="P4453" i="2"/>
  <c r="N4453" i="2"/>
  <c r="M4453" i="2"/>
  <c r="P4437" i="2"/>
  <c r="N4437" i="2"/>
  <c r="M4437" i="2"/>
  <c r="P4421" i="2"/>
  <c r="N4421" i="2"/>
  <c r="P4389" i="2"/>
  <c r="N4389" i="2"/>
  <c r="M4389" i="2"/>
  <c r="P4373" i="2"/>
  <c r="M4373" i="2"/>
  <c r="N4373" i="2"/>
  <c r="P4357" i="2"/>
  <c r="N4357" i="2"/>
  <c r="M4357" i="2"/>
  <c r="P4341" i="2"/>
  <c r="M4341" i="2"/>
  <c r="N4341" i="2"/>
  <c r="P4325" i="2"/>
  <c r="N4325" i="2"/>
  <c r="M4325" i="2"/>
  <c r="P4309" i="2"/>
  <c r="N4309" i="2"/>
  <c r="M4309" i="2"/>
  <c r="P4293" i="2"/>
  <c r="N4293" i="2"/>
  <c r="P4277" i="2"/>
  <c r="N4277" i="2"/>
  <c r="P4261" i="2"/>
  <c r="N4261" i="2"/>
  <c r="M4261" i="2"/>
  <c r="P4245" i="2"/>
  <c r="N4245" i="2"/>
  <c r="M4245" i="2"/>
  <c r="P4229" i="2"/>
  <c r="N4229" i="2"/>
  <c r="M4229" i="2"/>
  <c r="P4213" i="2"/>
  <c r="M4213" i="2"/>
  <c r="N4213" i="2"/>
  <c r="P4197" i="2"/>
  <c r="N4197" i="2"/>
  <c r="M4197" i="2"/>
  <c r="P4181" i="2"/>
  <c r="N4181" i="2"/>
  <c r="P4165" i="2"/>
  <c r="N4165" i="2"/>
  <c r="P4149" i="2"/>
  <c r="N4149" i="2"/>
  <c r="P4133" i="2"/>
  <c r="M4133" i="2"/>
  <c r="N4133" i="2"/>
  <c r="P4117" i="2"/>
  <c r="M4117" i="2"/>
  <c r="N4117" i="2"/>
  <c r="P4101" i="2"/>
  <c r="N4101" i="2"/>
  <c r="M4101" i="2"/>
  <c r="P4069" i="2"/>
  <c r="N4069" i="2"/>
  <c r="M4069" i="2"/>
  <c r="P4037" i="2"/>
  <c r="N4037" i="2"/>
  <c r="P4021" i="2"/>
  <c r="N4021" i="2"/>
  <c r="M4021" i="2"/>
  <c r="P4005" i="2"/>
  <c r="N4005" i="2"/>
  <c r="M4005" i="2"/>
  <c r="P3989" i="2"/>
  <c r="N3989" i="2"/>
  <c r="M3989" i="2"/>
  <c r="P3973" i="2"/>
  <c r="N3973" i="2"/>
  <c r="M3973" i="2"/>
  <c r="P3957" i="2"/>
  <c r="N3957" i="2"/>
  <c r="M3957" i="2"/>
  <c r="P3941" i="2"/>
  <c r="N3941" i="2"/>
  <c r="M3941" i="2"/>
  <c r="P3925" i="2"/>
  <c r="N3925" i="2"/>
  <c r="M3925" i="2"/>
  <c r="P3909" i="2"/>
  <c r="N3909" i="2"/>
  <c r="P3893" i="2"/>
  <c r="N3893" i="2"/>
  <c r="P3877" i="2"/>
  <c r="N3877" i="2"/>
  <c r="M3877" i="2"/>
  <c r="P3861" i="2"/>
  <c r="N3861" i="2"/>
  <c r="M3861" i="2"/>
  <c r="P3845" i="2"/>
  <c r="N3845" i="2"/>
  <c r="M3845" i="2"/>
  <c r="P3829" i="2"/>
  <c r="N3829" i="2"/>
  <c r="P3813" i="2"/>
  <c r="M3813" i="2"/>
  <c r="N3813" i="2"/>
  <c r="P3797" i="2"/>
  <c r="N3797" i="2"/>
  <c r="M3797" i="2"/>
  <c r="P3765" i="2"/>
  <c r="N3765" i="2"/>
  <c r="M3765" i="2"/>
  <c r="P3749" i="2"/>
  <c r="N3749" i="2"/>
  <c r="M3749" i="2"/>
  <c r="P3733" i="2"/>
  <c r="N3733" i="2"/>
  <c r="M3733" i="2"/>
  <c r="P3717" i="2"/>
  <c r="N3717" i="2"/>
  <c r="M3717" i="2"/>
  <c r="P3685" i="2"/>
  <c r="N3685" i="2"/>
  <c r="P3669" i="2"/>
  <c r="N3669" i="2"/>
  <c r="M3669" i="2"/>
  <c r="P3653" i="2"/>
  <c r="N3653" i="2"/>
  <c r="M3653" i="2"/>
  <c r="P3637" i="2"/>
  <c r="N3637" i="2"/>
  <c r="M3637" i="2"/>
  <c r="P3621" i="2"/>
  <c r="M3621" i="2"/>
  <c r="N3621" i="2"/>
  <c r="P3605" i="2"/>
  <c r="N3605" i="2"/>
  <c r="M3605" i="2"/>
  <c r="P3589" i="2"/>
  <c r="N3589" i="2"/>
  <c r="P3573" i="2"/>
  <c r="N3573" i="2"/>
  <c r="M3573" i="2"/>
  <c r="P3557" i="2"/>
  <c r="N3557" i="2"/>
  <c r="M3557" i="2"/>
  <c r="P3541" i="2"/>
  <c r="N3541" i="2"/>
  <c r="M3541" i="2"/>
  <c r="P3525" i="2"/>
  <c r="M3525" i="2"/>
  <c r="N3525" i="2"/>
  <c r="P3509" i="2"/>
  <c r="N3509" i="2"/>
  <c r="M3509" i="2"/>
  <c r="P3493" i="2"/>
  <c r="N3493" i="2"/>
  <c r="M3493" i="2"/>
  <c r="P3477" i="2"/>
  <c r="N3477" i="2"/>
  <c r="M3477" i="2"/>
  <c r="P3461" i="2"/>
  <c r="N3461" i="2"/>
  <c r="M3461" i="2"/>
  <c r="P3445" i="2"/>
  <c r="N3445" i="2"/>
  <c r="M3445" i="2"/>
  <c r="P3429" i="2"/>
  <c r="N3429" i="2"/>
  <c r="M3429" i="2"/>
  <c r="P3413" i="2"/>
  <c r="N3413" i="2"/>
  <c r="P3397" i="2"/>
  <c r="N3397" i="2"/>
  <c r="M3397" i="2"/>
  <c r="P3381" i="2"/>
  <c r="M3381" i="2"/>
  <c r="N3381" i="2"/>
  <c r="P3365" i="2"/>
  <c r="M3365" i="2"/>
  <c r="N3365" i="2"/>
  <c r="P3349" i="2"/>
  <c r="N3349" i="2"/>
  <c r="M3349" i="2"/>
  <c r="P3324" i="2"/>
  <c r="N3324" i="2"/>
  <c r="P3308" i="2"/>
  <c r="N3308" i="2"/>
  <c r="M3308" i="2"/>
  <c r="P3292" i="2"/>
  <c r="M3292" i="2"/>
  <c r="N3292" i="2"/>
  <c r="P3276" i="2"/>
  <c r="N3276" i="2"/>
  <c r="M3276" i="2"/>
  <c r="P3260" i="2"/>
  <c r="N3260" i="2"/>
  <c r="M3260" i="2"/>
  <c r="P3230" i="2"/>
  <c r="N3230" i="2"/>
  <c r="M3230" i="2"/>
  <c r="P3214" i="2"/>
  <c r="N3214" i="2"/>
  <c r="M3214" i="2"/>
  <c r="P3198" i="2"/>
  <c r="N3198" i="2"/>
  <c r="M10006" i="2"/>
  <c r="S9972" i="2"/>
  <c r="T9972" i="2"/>
  <c r="M9399" i="2"/>
  <c r="S9379" i="2"/>
  <c r="T9379" i="2"/>
  <c r="T9140" i="2"/>
  <c r="S9140" i="2"/>
  <c r="S8900" i="2"/>
  <c r="T8900" i="2"/>
  <c r="S8676" i="2"/>
  <c r="T8676" i="2"/>
  <c r="M7639" i="2"/>
  <c r="M3959" i="2"/>
  <c r="M9927" i="2"/>
  <c r="T9908" i="2"/>
  <c r="S9908" i="2"/>
  <c r="M9720" i="2"/>
  <c r="M9703" i="2"/>
  <c r="M9686" i="2"/>
  <c r="T9668" i="2"/>
  <c r="S9668" i="2"/>
  <c r="M9495" i="2"/>
  <c r="M9478" i="2"/>
  <c r="M9461" i="2"/>
  <c r="T9444" i="2"/>
  <c r="S9444" i="2"/>
  <c r="S9427" i="2"/>
  <c r="T9427" i="2"/>
  <c r="M9365" i="2"/>
  <c r="M9254" i="2"/>
  <c r="T8868" i="2"/>
  <c r="S8868" i="2"/>
  <c r="T8819" i="2"/>
  <c r="S8819" i="2"/>
  <c r="M8648" i="2"/>
  <c r="M8629" i="2"/>
  <c r="M8424" i="2"/>
  <c r="M8407" i="2"/>
  <c r="M8389" i="2"/>
  <c r="T8323" i="2"/>
  <c r="S8323" i="2"/>
  <c r="M8216" i="2"/>
  <c r="M8199" i="2"/>
  <c r="M8182" i="2"/>
  <c r="M8165" i="2"/>
  <c r="S8148" i="2"/>
  <c r="T8148" i="2"/>
  <c r="M7975" i="2"/>
  <c r="M7957" i="2"/>
  <c r="T7940" i="2"/>
  <c r="S7940" i="2"/>
  <c r="T7923" i="2"/>
  <c r="S7923" i="2"/>
  <c r="S7827" i="2"/>
  <c r="T7827" i="2"/>
  <c r="M7735" i="2"/>
  <c r="M7589" i="2"/>
  <c r="M7496" i="2"/>
  <c r="M7350" i="2"/>
  <c r="M7128" i="2"/>
  <c r="M7110" i="2"/>
  <c r="T7091" i="2"/>
  <c r="S7091" i="2"/>
  <c r="T7044" i="2"/>
  <c r="S7044" i="2"/>
  <c r="M6920" i="2"/>
  <c r="M6903" i="2"/>
  <c r="M6886" i="2"/>
  <c r="M6869" i="2"/>
  <c r="T6851" i="2"/>
  <c r="S6851" i="2"/>
  <c r="M6696" i="2"/>
  <c r="M6678" i="2"/>
  <c r="M6661" i="2"/>
  <c r="T6644" i="2"/>
  <c r="S6644" i="2"/>
  <c r="T6627" i="2"/>
  <c r="S6627" i="2"/>
  <c r="T6548" i="2"/>
  <c r="S6548" i="2"/>
  <c r="M6456" i="2"/>
  <c r="M6310" i="2"/>
  <c r="M6071" i="2"/>
  <c r="M5831" i="2"/>
  <c r="S5812" i="2"/>
  <c r="T5812" i="2"/>
  <c r="M5624" i="2"/>
  <c r="M5607" i="2"/>
  <c r="M5590" i="2"/>
  <c r="T5572" i="2"/>
  <c r="S5572" i="2"/>
  <c r="M5399" i="2"/>
  <c r="M5382" i="2"/>
  <c r="M5365" i="2"/>
  <c r="T5348" i="2"/>
  <c r="S5348" i="2"/>
  <c r="M5269" i="2"/>
  <c r="M5177" i="2"/>
  <c r="M5158" i="2"/>
  <c r="T4772" i="2"/>
  <c r="S4772" i="2"/>
  <c r="M4552" i="2"/>
  <c r="T4532" i="2"/>
  <c r="S4532" i="2"/>
  <c r="T4255" i="2"/>
  <c r="S4255" i="2"/>
  <c r="M4166" i="2"/>
  <c r="S4145" i="2"/>
  <c r="T4145" i="2"/>
  <c r="M4089" i="2"/>
  <c r="M3893" i="2"/>
  <c r="M3815" i="2"/>
  <c r="M3589" i="2"/>
  <c r="T3535" i="2"/>
  <c r="S3535" i="2"/>
  <c r="M3478" i="2"/>
  <c r="M3326" i="2"/>
  <c r="N9525" i="2"/>
  <c r="N9205" i="2"/>
  <c r="N9111" i="2"/>
  <c r="N9078" i="2"/>
  <c r="N9015" i="2"/>
  <c r="N8869" i="2"/>
  <c r="N8648" i="2"/>
  <c r="N8006" i="2"/>
  <c r="N7974" i="2"/>
  <c r="N7464" i="2"/>
  <c r="N7238" i="2"/>
  <c r="N6215" i="2"/>
  <c r="N5397" i="2"/>
  <c r="N4713" i="2"/>
  <c r="N4631" i="2"/>
  <c r="N4153" i="2"/>
  <c r="T4210" i="2"/>
  <c r="S4210" i="2"/>
  <c r="T4194" i="2"/>
  <c r="S4194" i="2"/>
  <c r="T4178" i="2"/>
  <c r="S4178" i="2"/>
  <c r="T4098" i="2"/>
  <c r="S4098" i="2"/>
  <c r="T3954" i="2"/>
  <c r="S3954" i="2"/>
  <c r="T3842" i="2"/>
  <c r="S3842" i="2"/>
  <c r="T3714" i="2"/>
  <c r="S3714" i="2"/>
  <c r="T3698" i="2"/>
  <c r="S3698" i="2"/>
  <c r="S3618" i="2"/>
  <c r="T3618" i="2"/>
  <c r="T3586" i="2"/>
  <c r="S3586" i="2"/>
  <c r="T3474" i="2"/>
  <c r="S3474" i="2"/>
  <c r="T10004" i="2"/>
  <c r="S10004" i="2"/>
  <c r="S9987" i="2"/>
  <c r="T9987" i="2"/>
  <c r="T9748" i="2"/>
  <c r="S9748" i="2"/>
  <c r="S9731" i="2"/>
  <c r="T9731" i="2"/>
  <c r="T9492" i="2"/>
  <c r="S9492" i="2"/>
  <c r="T9475" i="2"/>
  <c r="S9475" i="2"/>
  <c r="S9236" i="2"/>
  <c r="T9236" i="2"/>
  <c r="T9219" i="2"/>
  <c r="S9219" i="2"/>
  <c r="T8980" i="2"/>
  <c r="S8980" i="2"/>
  <c r="T8963" i="2"/>
  <c r="S8963" i="2"/>
  <c r="T8724" i="2"/>
  <c r="S8724" i="2"/>
  <c r="T8707" i="2"/>
  <c r="S8707" i="2"/>
  <c r="S8468" i="2"/>
  <c r="T8468" i="2"/>
  <c r="T8451" i="2"/>
  <c r="S8451" i="2"/>
  <c r="T8212" i="2"/>
  <c r="S8212" i="2"/>
  <c r="S8195" i="2"/>
  <c r="T8195" i="2"/>
  <c r="S7956" i="2"/>
  <c r="T7956" i="2"/>
  <c r="T7939" i="2"/>
  <c r="S7939" i="2"/>
  <c r="T7700" i="2"/>
  <c r="S7700" i="2"/>
  <c r="T7683" i="2"/>
  <c r="S7683" i="2"/>
  <c r="T7444" i="2"/>
  <c r="S7444" i="2"/>
  <c r="S7427" i="2"/>
  <c r="T7427" i="2"/>
  <c r="T7188" i="2"/>
  <c r="S7188" i="2"/>
  <c r="T7171" i="2"/>
  <c r="S7171" i="2"/>
  <c r="T6932" i="2"/>
  <c r="S6932" i="2"/>
  <c r="S6915" i="2"/>
  <c r="T6915" i="2"/>
  <c r="T6676" i="2"/>
  <c r="S6676" i="2"/>
  <c r="T6659" i="2"/>
  <c r="S6659" i="2"/>
  <c r="S6420" i="2"/>
  <c r="T6420" i="2"/>
  <c r="T6164" i="2"/>
  <c r="S6164" i="2"/>
  <c r="T5908" i="2"/>
  <c r="S5908" i="2"/>
  <c r="S5652" i="2"/>
  <c r="T5652" i="2"/>
  <c r="T5396" i="2"/>
  <c r="S5396" i="2"/>
  <c r="T5140" i="2"/>
  <c r="S5140" i="2"/>
  <c r="T4884" i="2"/>
  <c r="S4884" i="2"/>
  <c r="T4628" i="2"/>
  <c r="S4628" i="2"/>
  <c r="T4497" i="2"/>
  <c r="S4497" i="2"/>
  <c r="T4465" i="2"/>
  <c r="S4465" i="2"/>
  <c r="T4367" i="2"/>
  <c r="S4367" i="2"/>
  <c r="T4290" i="2"/>
  <c r="S4290" i="2"/>
  <c r="T4034" i="2"/>
  <c r="S4034" i="2"/>
  <c r="T3906" i="2"/>
  <c r="S3906" i="2"/>
  <c r="T3778" i="2"/>
  <c r="S3778" i="2"/>
  <c r="T3631" i="2"/>
  <c r="S3631" i="2"/>
  <c r="T3554" i="2"/>
  <c r="S3554" i="2"/>
  <c r="T3521" i="2"/>
  <c r="S3521" i="2"/>
  <c r="T3409" i="2"/>
  <c r="S3409" i="2"/>
  <c r="T3195" i="2"/>
  <c r="S3195" i="2"/>
  <c r="T4177" i="2"/>
  <c r="S4177" i="2"/>
  <c r="S3969" i="2"/>
  <c r="T3969" i="2"/>
  <c r="T3841" i="2"/>
  <c r="S3841" i="2"/>
  <c r="T3713" i="2"/>
  <c r="S3713" i="2"/>
  <c r="T3473" i="2"/>
  <c r="S3473" i="2"/>
  <c r="S10020" i="2"/>
  <c r="T10020" i="2"/>
  <c r="T10003" i="2"/>
  <c r="S10003" i="2"/>
  <c r="S9764" i="2"/>
  <c r="T9764" i="2"/>
  <c r="T9747" i="2"/>
  <c r="S9747" i="2"/>
  <c r="S9508" i="2"/>
  <c r="T9508" i="2"/>
  <c r="T9491" i="2"/>
  <c r="S9491" i="2"/>
  <c r="T9252" i="2"/>
  <c r="S9252" i="2"/>
  <c r="S9235" i="2"/>
  <c r="T9235" i="2"/>
  <c r="T8996" i="2"/>
  <c r="S8996" i="2"/>
  <c r="T8979" i="2"/>
  <c r="S8979" i="2"/>
  <c r="T8740" i="2"/>
  <c r="S8740" i="2"/>
  <c r="T8723" i="2"/>
  <c r="S8723" i="2"/>
  <c r="T8484" i="2"/>
  <c r="S8484" i="2"/>
  <c r="S8467" i="2"/>
  <c r="T8467" i="2"/>
  <c r="T8228" i="2"/>
  <c r="S8228" i="2"/>
  <c r="T8211" i="2"/>
  <c r="S8211" i="2"/>
  <c r="T7972" i="2"/>
  <c r="S7972" i="2"/>
  <c r="S7955" i="2"/>
  <c r="T7955" i="2"/>
  <c r="S7716" i="2"/>
  <c r="T7716" i="2"/>
  <c r="T7699" i="2"/>
  <c r="S7699" i="2"/>
  <c r="T7460" i="2"/>
  <c r="S7460" i="2"/>
  <c r="T7443" i="2"/>
  <c r="S7443" i="2"/>
  <c r="T7204" i="2"/>
  <c r="S7204" i="2"/>
  <c r="T7187" i="2"/>
  <c r="S7187" i="2"/>
  <c r="T6948" i="2"/>
  <c r="S6948" i="2"/>
  <c r="T6931" i="2"/>
  <c r="S6931" i="2"/>
  <c r="T6692" i="2"/>
  <c r="S6692" i="2"/>
  <c r="T6675" i="2"/>
  <c r="S6675" i="2"/>
  <c r="T6436" i="2"/>
  <c r="S6436" i="2"/>
  <c r="T6180" i="2"/>
  <c r="S6180" i="2"/>
  <c r="T5924" i="2"/>
  <c r="S5924" i="2"/>
  <c r="T5668" i="2"/>
  <c r="S5668" i="2"/>
  <c r="T5412" i="2"/>
  <c r="S5412" i="2"/>
  <c r="T5156" i="2"/>
  <c r="S5156" i="2"/>
  <c r="T4900" i="2"/>
  <c r="S4900" i="2"/>
  <c r="T4644" i="2"/>
  <c r="S4644" i="2"/>
  <c r="T4495" i="2"/>
  <c r="S4495" i="2"/>
  <c r="T4464" i="2"/>
  <c r="S4464" i="2"/>
  <c r="T4289" i="2"/>
  <c r="S4289" i="2"/>
  <c r="T4033" i="2"/>
  <c r="S4033" i="2"/>
  <c r="T3924" i="2"/>
  <c r="S3924" i="2"/>
  <c r="T3905" i="2"/>
  <c r="S3905" i="2"/>
  <c r="T3777" i="2"/>
  <c r="S3777" i="2"/>
  <c r="T3552" i="2"/>
  <c r="S3552" i="2"/>
  <c r="S3520" i="2"/>
  <c r="T3520" i="2"/>
  <c r="T3408" i="2"/>
  <c r="S3408" i="2"/>
  <c r="T3377" i="2"/>
  <c r="S3377" i="2"/>
  <c r="T3194" i="2"/>
  <c r="S3194" i="2"/>
  <c r="S10019" i="2"/>
  <c r="T10019" i="2"/>
  <c r="S9780" i="2"/>
  <c r="T9780" i="2"/>
  <c r="T9763" i="2"/>
  <c r="S9763" i="2"/>
  <c r="S9524" i="2"/>
  <c r="T9524" i="2"/>
  <c r="S9507" i="2"/>
  <c r="T9507" i="2"/>
  <c r="T9268" i="2"/>
  <c r="S9268" i="2"/>
  <c r="T9251" i="2"/>
  <c r="S9251" i="2"/>
  <c r="S9012" i="2"/>
  <c r="T9012" i="2"/>
  <c r="T8995" i="2"/>
  <c r="S8995" i="2"/>
  <c r="T8756" i="2"/>
  <c r="S8756" i="2"/>
  <c r="T8739" i="2"/>
  <c r="S8739" i="2"/>
  <c r="S8500" i="2"/>
  <c r="T8500" i="2"/>
  <c r="T8483" i="2"/>
  <c r="S8483" i="2"/>
  <c r="T8244" i="2"/>
  <c r="S8244" i="2"/>
  <c r="S7988" i="2"/>
  <c r="T7988" i="2"/>
  <c r="T7971" i="2"/>
  <c r="S7971" i="2"/>
  <c r="T7732" i="2"/>
  <c r="S7732" i="2"/>
  <c r="T7715" i="2"/>
  <c r="S7715" i="2"/>
  <c r="S7476" i="2"/>
  <c r="T7476" i="2"/>
  <c r="T7459" i="2"/>
  <c r="S7459" i="2"/>
  <c r="T7220" i="2"/>
  <c r="S7220" i="2"/>
  <c r="S7203" i="2"/>
  <c r="T7203" i="2"/>
  <c r="T6964" i="2"/>
  <c r="S6964" i="2"/>
  <c r="T6947" i="2"/>
  <c r="S6947" i="2"/>
  <c r="T6708" i="2"/>
  <c r="S6708" i="2"/>
  <c r="T6691" i="2"/>
  <c r="S6691" i="2"/>
  <c r="T6452" i="2"/>
  <c r="S6452" i="2"/>
  <c r="T6196" i="2"/>
  <c r="S6196" i="2"/>
  <c r="T5940" i="2"/>
  <c r="S5940" i="2"/>
  <c r="T5684" i="2"/>
  <c r="S5684" i="2"/>
  <c r="T5428" i="2"/>
  <c r="S5428" i="2"/>
  <c r="T5172" i="2"/>
  <c r="S5172" i="2"/>
  <c r="T4916" i="2"/>
  <c r="S4916" i="2"/>
  <c r="T4660" i="2"/>
  <c r="S4660" i="2"/>
  <c r="T4463" i="2"/>
  <c r="S4463" i="2"/>
  <c r="T4388" i="2"/>
  <c r="S4388" i="2"/>
  <c r="T4132" i="2"/>
  <c r="S4132" i="2"/>
  <c r="T4032" i="2"/>
  <c r="S4032" i="2"/>
  <c r="T4002" i="2"/>
  <c r="S4002" i="2"/>
  <c r="T3923" i="2"/>
  <c r="S3923" i="2"/>
  <c r="T3776" i="2"/>
  <c r="S3776" i="2"/>
  <c r="T3743" i="2"/>
  <c r="S3743" i="2"/>
  <c r="T3652" i="2"/>
  <c r="S3652" i="2"/>
  <c r="T3551" i="2"/>
  <c r="S3551" i="2"/>
  <c r="T3428" i="2"/>
  <c r="S3428" i="2"/>
  <c r="T3407" i="2"/>
  <c r="S3407" i="2"/>
  <c r="T3376" i="2"/>
  <c r="S3376" i="2"/>
  <c r="S4724" i="2"/>
  <c r="S9796" i="2"/>
  <c r="T9796" i="2"/>
  <c r="S9779" i="2"/>
  <c r="T9779" i="2"/>
  <c r="S9540" i="2"/>
  <c r="T9540" i="2"/>
  <c r="S9523" i="2"/>
  <c r="T9523" i="2"/>
  <c r="T9284" i="2"/>
  <c r="S9284" i="2"/>
  <c r="S9267" i="2"/>
  <c r="T9267" i="2"/>
  <c r="S9028" i="2"/>
  <c r="T9028" i="2"/>
  <c r="S8772" i="2"/>
  <c r="T8772" i="2"/>
  <c r="T8755" i="2"/>
  <c r="S8755" i="2"/>
  <c r="T8516" i="2"/>
  <c r="S8516" i="2"/>
  <c r="S8499" i="2"/>
  <c r="T8499" i="2"/>
  <c r="S8260" i="2"/>
  <c r="T8260" i="2"/>
  <c r="T8243" i="2"/>
  <c r="S8243" i="2"/>
  <c r="T8004" i="2"/>
  <c r="S8004" i="2"/>
  <c r="S7987" i="2"/>
  <c r="T7987" i="2"/>
  <c r="S7748" i="2"/>
  <c r="T7748" i="2"/>
  <c r="T7731" i="2"/>
  <c r="S7731" i="2"/>
  <c r="T7492" i="2"/>
  <c r="S7492" i="2"/>
  <c r="S7475" i="2"/>
  <c r="T7475" i="2"/>
  <c r="T7219" i="2"/>
  <c r="S7219" i="2"/>
  <c r="T6980" i="2"/>
  <c r="S6980" i="2"/>
  <c r="S6963" i="2"/>
  <c r="T6963" i="2"/>
  <c r="T6724" i="2"/>
  <c r="S6724" i="2"/>
  <c r="T6707" i="2"/>
  <c r="S6707" i="2"/>
  <c r="T6468" i="2"/>
  <c r="S6468" i="2"/>
  <c r="T6212" i="2"/>
  <c r="S6212" i="2"/>
  <c r="T5956" i="2"/>
  <c r="S5956" i="2"/>
  <c r="T5700" i="2"/>
  <c r="S5700" i="2"/>
  <c r="T5444" i="2"/>
  <c r="S5444" i="2"/>
  <c r="T5188" i="2"/>
  <c r="S5188" i="2"/>
  <c r="T4932" i="2"/>
  <c r="S4932" i="2"/>
  <c r="T4676" i="2"/>
  <c r="S4676" i="2"/>
  <c r="T4387" i="2"/>
  <c r="S4387" i="2"/>
  <c r="S4307" i="2"/>
  <c r="T4307" i="2"/>
  <c r="T4260" i="2"/>
  <c r="S4260" i="2"/>
  <c r="T4131" i="2"/>
  <c r="S4131" i="2"/>
  <c r="T4000" i="2"/>
  <c r="S4000" i="2"/>
  <c r="T3651" i="2"/>
  <c r="S3651" i="2"/>
  <c r="T3572" i="2"/>
  <c r="S3572" i="2"/>
  <c r="S3427" i="2"/>
  <c r="T3427" i="2"/>
  <c r="T3375" i="2"/>
  <c r="S3375" i="2"/>
  <c r="T3307" i="2"/>
  <c r="S3307" i="2"/>
  <c r="T9812" i="2"/>
  <c r="S9812" i="2"/>
  <c r="S9795" i="2"/>
  <c r="T9795" i="2"/>
  <c r="S9556" i="2"/>
  <c r="T9556" i="2"/>
  <c r="S9539" i="2"/>
  <c r="T9539" i="2"/>
  <c r="T9300" i="2"/>
  <c r="S9300" i="2"/>
  <c r="T9283" i="2"/>
  <c r="S9283" i="2"/>
  <c r="T9044" i="2"/>
  <c r="S9044" i="2"/>
  <c r="S9027" i="2"/>
  <c r="T9027" i="2"/>
  <c r="T8788" i="2"/>
  <c r="S8788" i="2"/>
  <c r="S8771" i="2"/>
  <c r="T8771" i="2"/>
  <c r="T8532" i="2"/>
  <c r="S8532" i="2"/>
  <c r="T8515" i="2"/>
  <c r="S8515" i="2"/>
  <c r="T8276" i="2"/>
  <c r="S8276" i="2"/>
  <c r="S8259" i="2"/>
  <c r="T8259" i="2"/>
  <c r="S8020" i="2"/>
  <c r="T8020" i="2"/>
  <c r="T8003" i="2"/>
  <c r="S8003" i="2"/>
  <c r="T7764" i="2"/>
  <c r="S7764" i="2"/>
  <c r="S7747" i="2"/>
  <c r="T7747" i="2"/>
  <c r="T7508" i="2"/>
  <c r="S7508" i="2"/>
  <c r="T7491" i="2"/>
  <c r="S7491" i="2"/>
  <c r="T7252" i="2"/>
  <c r="S7252" i="2"/>
  <c r="S7235" i="2"/>
  <c r="T7235" i="2"/>
  <c r="T6996" i="2"/>
  <c r="S6996" i="2"/>
  <c r="T6979" i="2"/>
  <c r="S6979" i="2"/>
  <c r="S6740" i="2"/>
  <c r="T6740" i="2"/>
  <c r="S6723" i="2"/>
  <c r="T6723" i="2"/>
  <c r="T6484" i="2"/>
  <c r="S6484" i="2"/>
  <c r="T6228" i="2"/>
  <c r="S6228" i="2"/>
  <c r="T5972" i="2"/>
  <c r="S5972" i="2"/>
  <c r="T5716" i="2"/>
  <c r="S5716" i="2"/>
  <c r="T5460" i="2"/>
  <c r="S5460" i="2"/>
  <c r="T5204" i="2"/>
  <c r="S5204" i="2"/>
  <c r="T4948" i="2"/>
  <c r="S4948" i="2"/>
  <c r="T4692" i="2"/>
  <c r="S4692" i="2"/>
  <c r="T4516" i="2"/>
  <c r="S4516" i="2"/>
  <c r="S4386" i="2"/>
  <c r="T4386" i="2"/>
  <c r="T4259" i="2"/>
  <c r="S4259" i="2"/>
  <c r="T4130" i="2"/>
  <c r="S4130" i="2"/>
  <c r="T3999" i="2"/>
  <c r="S3999" i="2"/>
  <c r="S3874" i="2"/>
  <c r="T3874" i="2"/>
  <c r="T3650" i="2"/>
  <c r="S3650" i="2"/>
  <c r="T3571" i="2"/>
  <c r="S3571" i="2"/>
  <c r="S3426" i="2"/>
  <c r="T3426" i="2"/>
  <c r="T3306" i="2"/>
  <c r="S3306" i="2"/>
  <c r="T9828" i="2"/>
  <c r="S9828" i="2"/>
  <c r="T9811" i="2"/>
  <c r="S9811" i="2"/>
  <c r="T9572" i="2"/>
  <c r="S9572" i="2"/>
  <c r="S9555" i="2"/>
  <c r="T9555" i="2"/>
  <c r="T9316" i="2"/>
  <c r="S9316" i="2"/>
  <c r="T9299" i="2"/>
  <c r="S9299" i="2"/>
  <c r="T9060" i="2"/>
  <c r="S9060" i="2"/>
  <c r="T9043" i="2"/>
  <c r="S9043" i="2"/>
  <c r="S8804" i="2"/>
  <c r="T8804" i="2"/>
  <c r="T8787" i="2"/>
  <c r="S8787" i="2"/>
  <c r="T8548" i="2"/>
  <c r="S8548" i="2"/>
  <c r="T8531" i="2"/>
  <c r="S8531" i="2"/>
  <c r="S8292" i="2"/>
  <c r="T8292" i="2"/>
  <c r="T8275" i="2"/>
  <c r="S8275" i="2"/>
  <c r="S8036" i="2"/>
  <c r="T8036" i="2"/>
  <c r="S8019" i="2"/>
  <c r="T8019" i="2"/>
  <c r="T7780" i="2"/>
  <c r="S7780" i="2"/>
  <c r="T7763" i="2"/>
  <c r="S7763" i="2"/>
  <c r="T7524" i="2"/>
  <c r="S7524" i="2"/>
  <c r="T7507" i="2"/>
  <c r="S7507" i="2"/>
  <c r="S7268" i="2"/>
  <c r="T7268" i="2"/>
  <c r="T7251" i="2"/>
  <c r="S7251" i="2"/>
  <c r="S7012" i="2"/>
  <c r="T7012" i="2"/>
  <c r="T6995" i="2"/>
  <c r="S6995" i="2"/>
  <c r="T6756" i="2"/>
  <c r="S6756" i="2"/>
  <c r="S6739" i="2"/>
  <c r="T6739" i="2"/>
  <c r="S6500" i="2"/>
  <c r="T6500" i="2"/>
  <c r="T6244" i="2"/>
  <c r="S6244" i="2"/>
  <c r="T5988" i="2"/>
  <c r="S5988" i="2"/>
  <c r="T5732" i="2"/>
  <c r="S5732" i="2"/>
  <c r="T5476" i="2"/>
  <c r="S5476" i="2"/>
  <c r="T5220" i="2"/>
  <c r="S5220" i="2"/>
  <c r="S4964" i="2"/>
  <c r="T4964" i="2"/>
  <c r="S4708" i="2"/>
  <c r="T4708" i="2"/>
  <c r="T4515" i="2"/>
  <c r="S4515" i="2"/>
  <c r="T4385" i="2"/>
  <c r="S4385" i="2"/>
  <c r="T4258" i="2"/>
  <c r="S4258" i="2"/>
  <c r="T4224" i="2"/>
  <c r="S4224" i="2"/>
  <c r="T4129" i="2"/>
  <c r="S4129" i="2"/>
  <c r="T4051" i="2"/>
  <c r="S4051" i="2"/>
  <c r="T3873" i="2"/>
  <c r="S3873" i="2"/>
  <c r="T3649" i="2"/>
  <c r="S3649" i="2"/>
  <c r="T3444" i="2"/>
  <c r="S3444" i="2"/>
  <c r="T3425" i="2"/>
  <c r="S3425" i="2"/>
  <c r="T3305" i="2"/>
  <c r="S3305" i="2"/>
  <c r="S7236" i="2"/>
  <c r="S9844" i="2"/>
  <c r="T9844" i="2"/>
  <c r="T9827" i="2"/>
  <c r="S9827" i="2"/>
  <c r="T9588" i="2"/>
  <c r="S9588" i="2"/>
  <c r="T9571" i="2"/>
  <c r="S9571" i="2"/>
  <c r="T9332" i="2"/>
  <c r="S9332" i="2"/>
  <c r="S9315" i="2"/>
  <c r="T9315" i="2"/>
  <c r="T9076" i="2"/>
  <c r="S9076" i="2"/>
  <c r="T9059" i="2"/>
  <c r="S9059" i="2"/>
  <c r="T8820" i="2"/>
  <c r="S8820" i="2"/>
  <c r="S8803" i="2"/>
  <c r="T8803" i="2"/>
  <c r="S8564" i="2"/>
  <c r="T8564" i="2"/>
  <c r="S8547" i="2"/>
  <c r="T8547" i="2"/>
  <c r="S8308" i="2"/>
  <c r="T8308" i="2"/>
  <c r="S8291" i="2"/>
  <c r="T8291" i="2"/>
  <c r="T8052" i="2"/>
  <c r="S8052" i="2"/>
  <c r="T8035" i="2"/>
  <c r="S8035" i="2"/>
  <c r="S7796" i="2"/>
  <c r="T7796" i="2"/>
  <c r="T7779" i="2"/>
  <c r="S7779" i="2"/>
  <c r="S7540" i="2"/>
  <c r="T7540" i="2"/>
  <c r="T7523" i="2"/>
  <c r="S7523" i="2"/>
  <c r="T7284" i="2"/>
  <c r="S7284" i="2"/>
  <c r="T7267" i="2"/>
  <c r="S7267" i="2"/>
  <c r="T7028" i="2"/>
  <c r="S7028" i="2"/>
  <c r="T7011" i="2"/>
  <c r="S7011" i="2"/>
  <c r="S6772" i="2"/>
  <c r="T6772" i="2"/>
  <c r="T6755" i="2"/>
  <c r="S6755" i="2"/>
  <c r="S6516" i="2"/>
  <c r="T6516" i="2"/>
  <c r="T6260" i="2"/>
  <c r="S6260" i="2"/>
  <c r="S6004" i="2"/>
  <c r="T6004" i="2"/>
  <c r="T5748" i="2"/>
  <c r="S5748" i="2"/>
  <c r="T5492" i="2"/>
  <c r="S5492" i="2"/>
  <c r="T5236" i="2"/>
  <c r="S5236" i="2"/>
  <c r="T4980" i="2"/>
  <c r="S4980" i="2"/>
  <c r="T4514" i="2"/>
  <c r="S4514" i="2"/>
  <c r="T4404" i="2"/>
  <c r="S4404" i="2"/>
  <c r="T4384" i="2"/>
  <c r="S4384" i="2"/>
  <c r="T4353" i="2"/>
  <c r="S4353" i="2"/>
  <c r="T4256" i="2"/>
  <c r="S4256" i="2"/>
  <c r="T4128" i="2"/>
  <c r="S4128" i="2"/>
  <c r="T4095" i="2"/>
  <c r="S4095" i="2"/>
  <c r="T4050" i="2"/>
  <c r="S4050" i="2"/>
  <c r="T3872" i="2"/>
  <c r="S3872" i="2"/>
  <c r="T3648" i="2"/>
  <c r="S3648" i="2"/>
  <c r="T3616" i="2"/>
  <c r="S3616" i="2"/>
  <c r="T3460" i="2"/>
  <c r="S3460" i="2"/>
  <c r="T3443" i="2"/>
  <c r="S3443" i="2"/>
  <c r="T3303" i="2"/>
  <c r="S3303" i="2"/>
  <c r="N7332" i="2"/>
  <c r="P7332" i="2"/>
  <c r="N6852" i="2"/>
  <c r="P6852" i="2"/>
  <c r="P5812" i="2"/>
  <c r="N5812" i="2"/>
  <c r="T9938" i="2"/>
  <c r="S9938" i="2"/>
  <c r="T9842" i="2"/>
  <c r="S9842" i="2"/>
  <c r="S9410" i="2"/>
  <c r="T9410" i="2"/>
  <c r="T9314" i="2"/>
  <c r="S9314" i="2"/>
  <c r="T9250" i="2"/>
  <c r="S9250" i="2"/>
  <c r="S9154" i="2"/>
  <c r="T9154" i="2"/>
  <c r="T8946" i="2"/>
  <c r="S8946" i="2"/>
  <c r="T8706" i="2"/>
  <c r="S8706" i="2"/>
  <c r="T8546" i="2"/>
  <c r="S8546" i="2"/>
  <c r="T8402" i="2"/>
  <c r="S8402" i="2"/>
  <c r="T8322" i="2"/>
  <c r="S8322" i="2"/>
  <c r="T8226" i="2"/>
  <c r="S8226" i="2"/>
  <c r="S8130" i="2"/>
  <c r="T8130" i="2"/>
  <c r="S8066" i="2"/>
  <c r="T8066" i="2"/>
  <c r="S8018" i="2"/>
  <c r="T8018" i="2"/>
  <c r="S7954" i="2"/>
  <c r="T7954" i="2"/>
  <c r="S7858" i="2"/>
  <c r="T7858" i="2"/>
  <c r="T7794" i="2"/>
  <c r="S7794" i="2"/>
  <c r="S7746" i="2"/>
  <c r="T7746" i="2"/>
  <c r="T7714" i="2"/>
  <c r="S7714" i="2"/>
  <c r="T7682" i="2"/>
  <c r="S7682" i="2"/>
  <c r="T7666" i="2"/>
  <c r="S7666" i="2"/>
  <c r="S7634" i="2"/>
  <c r="T7634" i="2"/>
  <c r="T7602" i="2"/>
  <c r="S7602" i="2"/>
  <c r="S7570" i="2"/>
  <c r="T7570" i="2"/>
  <c r="T7554" i="2"/>
  <c r="S7554" i="2"/>
  <c r="T7490" i="2"/>
  <c r="S7490" i="2"/>
  <c r="S7426" i="2"/>
  <c r="T7426" i="2"/>
  <c r="T7282" i="2"/>
  <c r="S7282" i="2"/>
  <c r="T7218" i="2"/>
  <c r="S7218" i="2"/>
  <c r="T7186" i="2"/>
  <c r="S7186" i="2"/>
  <c r="T7122" i="2"/>
  <c r="S7122" i="2"/>
  <c r="T7074" i="2"/>
  <c r="S7074" i="2"/>
  <c r="T7010" i="2"/>
  <c r="S7010" i="2"/>
  <c r="T6930" i="2"/>
  <c r="S6930" i="2"/>
  <c r="T6866" i="2"/>
  <c r="S6866" i="2"/>
  <c r="T6594" i="2"/>
  <c r="S6594" i="2"/>
  <c r="T6546" i="2"/>
  <c r="S6546" i="2"/>
  <c r="T6498" i="2"/>
  <c r="S6498" i="2"/>
  <c r="T6434" i="2"/>
  <c r="S6434" i="2"/>
  <c r="T6338" i="2"/>
  <c r="S6338" i="2"/>
  <c r="T6242" i="2"/>
  <c r="S6242" i="2"/>
  <c r="T6130" i="2"/>
  <c r="S6130" i="2"/>
  <c r="T6050" i="2"/>
  <c r="S6050" i="2"/>
  <c r="T5938" i="2"/>
  <c r="S5938" i="2"/>
  <c r="T5842" i="2"/>
  <c r="S5842" i="2"/>
  <c r="T5746" i="2"/>
  <c r="S5746" i="2"/>
  <c r="T5682" i="2"/>
  <c r="S5682" i="2"/>
  <c r="T5602" i="2"/>
  <c r="S5602" i="2"/>
  <c r="T5554" i="2"/>
  <c r="S5554" i="2"/>
  <c r="T5506" i="2"/>
  <c r="S5506" i="2"/>
  <c r="T5410" i="2"/>
  <c r="S5410" i="2"/>
  <c r="T5266" i="2"/>
  <c r="S5266" i="2"/>
  <c r="S5202" i="2"/>
  <c r="T5202" i="2"/>
  <c r="T5154" i="2"/>
  <c r="S5154" i="2"/>
  <c r="T5074" i="2"/>
  <c r="S5074" i="2"/>
  <c r="T4978" i="2"/>
  <c r="S4978" i="2"/>
  <c r="T4898" i="2"/>
  <c r="S4898" i="2"/>
  <c r="T4802" i="2"/>
  <c r="S4802" i="2"/>
  <c r="T4738" i="2"/>
  <c r="S4738" i="2"/>
  <c r="T4690" i="2"/>
  <c r="S4690" i="2"/>
  <c r="T4658" i="2"/>
  <c r="S4658" i="2"/>
  <c r="T4610" i="2"/>
  <c r="S4610" i="2"/>
  <c r="S4546" i="2"/>
  <c r="T4546" i="2"/>
  <c r="T4402" i="2"/>
  <c r="S4402" i="2"/>
  <c r="T4288" i="2"/>
  <c r="S4288" i="2"/>
  <c r="T4047" i="2"/>
  <c r="S4047" i="2"/>
  <c r="T3459" i="2"/>
  <c r="S3459" i="2"/>
  <c r="T3105" i="2"/>
  <c r="S3105" i="2"/>
  <c r="N9828" i="2"/>
  <c r="N9732" i="2"/>
  <c r="N8196" i="2"/>
  <c r="N7716" i="2"/>
  <c r="N7236" i="2"/>
  <c r="N6772" i="2"/>
  <c r="N6212" i="2"/>
  <c r="N5652" i="2"/>
  <c r="P9396" i="2"/>
  <c r="P7268" i="2"/>
  <c r="S5314" i="2"/>
  <c r="T8610" i="2"/>
  <c r="P7476" i="2"/>
  <c r="N7476" i="2"/>
  <c r="P4050" i="2"/>
  <c r="N4050" i="2"/>
  <c r="P4082" i="2"/>
  <c r="N4082" i="2"/>
  <c r="M4082" i="2"/>
  <c r="P9940" i="2"/>
  <c r="N9940" i="2"/>
  <c r="P9892" i="2"/>
  <c r="N9892" i="2"/>
  <c r="P9844" i="2"/>
  <c r="N9844" i="2"/>
  <c r="P9684" i="2"/>
  <c r="N9684" i="2"/>
  <c r="N9652" i="2"/>
  <c r="P9652" i="2"/>
  <c r="P9428" i="2"/>
  <c r="N9428" i="2"/>
  <c r="P9412" i="2"/>
  <c r="N9412" i="2"/>
  <c r="P9252" i="2"/>
  <c r="N9252" i="2"/>
  <c r="P9156" i="2"/>
  <c r="N9156" i="2"/>
  <c r="P9124" i="2"/>
  <c r="N9124" i="2"/>
  <c r="P9108" i="2"/>
  <c r="N9108" i="2"/>
  <c r="P9044" i="2"/>
  <c r="N9044" i="2"/>
  <c r="P9028" i="2"/>
  <c r="N9028" i="2"/>
  <c r="P8948" i="2"/>
  <c r="N8948" i="2"/>
  <c r="N8916" i="2"/>
  <c r="P8916" i="2"/>
  <c r="N8900" i="2"/>
  <c r="P8900" i="2"/>
  <c r="P8884" i="2"/>
  <c r="N8884" i="2"/>
  <c r="P8868" i="2"/>
  <c r="N8868" i="2"/>
  <c r="P8820" i="2"/>
  <c r="N8820" i="2"/>
  <c r="P8804" i="2"/>
  <c r="N8804" i="2"/>
  <c r="P8644" i="2"/>
  <c r="N8644" i="2"/>
  <c r="P8628" i="2"/>
  <c r="N8628" i="2"/>
  <c r="P8580" i="2"/>
  <c r="N8580" i="2"/>
  <c r="P8468" i="2"/>
  <c r="N8468" i="2"/>
  <c r="P8420" i="2"/>
  <c r="N8420" i="2"/>
  <c r="P8372" i="2"/>
  <c r="N8372" i="2"/>
  <c r="P8356" i="2"/>
  <c r="N8356" i="2"/>
  <c r="P8276" i="2"/>
  <c r="N8276" i="2"/>
  <c r="P8228" i="2"/>
  <c r="N8228" i="2"/>
  <c r="N8132" i="2"/>
  <c r="P8132" i="2"/>
  <c r="P8100" i="2"/>
  <c r="N8100" i="2"/>
  <c r="P7940" i="2"/>
  <c r="N7940" i="2"/>
  <c r="N7892" i="2"/>
  <c r="P7892" i="2"/>
  <c r="N7860" i="2"/>
  <c r="P7860" i="2"/>
  <c r="P7812" i="2"/>
  <c r="N7812" i="2"/>
  <c r="P7700" i="2"/>
  <c r="N7700" i="2"/>
  <c r="P7636" i="2"/>
  <c r="N7636" i="2"/>
  <c r="N7620" i="2"/>
  <c r="P7620" i="2"/>
  <c r="N7604" i="2"/>
  <c r="P7604" i="2"/>
  <c r="P7588" i="2"/>
  <c r="N7588" i="2"/>
  <c r="P7572" i="2"/>
  <c r="N7572" i="2"/>
  <c r="P7492" i="2"/>
  <c r="N7492" i="2"/>
  <c r="P7396" i="2"/>
  <c r="N7396" i="2"/>
  <c r="N7124" i="2"/>
  <c r="P7124" i="2"/>
  <c r="P7044" i="2"/>
  <c r="N7044" i="2"/>
  <c r="P6932" i="2"/>
  <c r="N6932" i="2"/>
  <c r="P6820" i="2"/>
  <c r="N6820" i="2"/>
  <c r="N6788" i="2"/>
  <c r="P6788" i="2"/>
  <c r="P6724" i="2"/>
  <c r="N6724" i="2"/>
  <c r="P6612" i="2"/>
  <c r="N6612" i="2"/>
  <c r="P6468" i="2"/>
  <c r="N6468" i="2"/>
  <c r="P6436" i="2"/>
  <c r="N6436" i="2"/>
  <c r="P6308" i="2"/>
  <c r="N6308" i="2"/>
  <c r="P6084" i="2"/>
  <c r="N6084" i="2"/>
  <c r="P6068" i="2"/>
  <c r="N6068" i="2"/>
  <c r="P6036" i="2"/>
  <c r="N6036" i="2"/>
  <c r="P5972" i="2"/>
  <c r="N5972" i="2"/>
  <c r="P5860" i="2"/>
  <c r="N5860" i="2"/>
  <c r="P5844" i="2"/>
  <c r="N5844" i="2"/>
  <c r="P5748" i="2"/>
  <c r="N5748" i="2"/>
  <c r="P5716" i="2"/>
  <c r="N5716" i="2"/>
  <c r="P5508" i="2"/>
  <c r="N5508" i="2"/>
  <c r="P5412" i="2"/>
  <c r="N5412" i="2"/>
  <c r="P5348" i="2"/>
  <c r="N5348" i="2"/>
  <c r="P5220" i="2"/>
  <c r="N5220" i="2"/>
  <c r="P5028" i="2"/>
  <c r="N5028" i="2"/>
  <c r="P5012" i="2"/>
  <c r="N5012" i="2"/>
  <c r="P4964" i="2"/>
  <c r="N4964" i="2"/>
  <c r="P4900" i="2"/>
  <c r="N4900" i="2"/>
  <c r="P4884" i="2"/>
  <c r="N4884" i="2"/>
  <c r="P4788" i="2"/>
  <c r="N4788" i="2"/>
  <c r="P4628" i="2"/>
  <c r="N4628" i="2"/>
  <c r="P4580" i="2"/>
  <c r="N4580" i="2"/>
  <c r="P4548" i="2"/>
  <c r="N4548" i="2"/>
  <c r="P4500" i="2"/>
  <c r="N4500" i="2"/>
  <c r="P4468" i="2"/>
  <c r="N4468" i="2"/>
  <c r="P4452" i="2"/>
  <c r="N4452" i="2"/>
  <c r="P4404" i="2"/>
  <c r="N4404" i="2"/>
  <c r="P4388" i="2"/>
  <c r="N4388" i="2"/>
  <c r="P4356" i="2"/>
  <c r="N4356" i="2"/>
  <c r="P4324" i="2"/>
  <c r="N4324" i="2"/>
  <c r="P4260" i="2"/>
  <c r="N4260" i="2"/>
  <c r="P4228" i="2"/>
  <c r="N4228" i="2"/>
  <c r="P4212" i="2"/>
  <c r="N4212" i="2"/>
  <c r="P4164" i="2"/>
  <c r="N4164" i="2"/>
  <c r="P4148" i="2"/>
  <c r="N4148" i="2"/>
  <c r="P4116" i="2"/>
  <c r="M4116" i="2"/>
  <c r="P4100" i="2"/>
  <c r="N4100" i="2"/>
  <c r="P4052" i="2"/>
  <c r="N4052" i="2"/>
  <c r="M4052" i="2"/>
  <c r="P4004" i="2"/>
  <c r="N4004" i="2"/>
  <c r="P3972" i="2"/>
  <c r="N3972" i="2"/>
  <c r="P3860" i="2"/>
  <c r="M3860" i="2"/>
  <c r="P3812" i="2"/>
  <c r="N3812" i="2"/>
  <c r="P3780" i="2"/>
  <c r="N3780" i="2"/>
  <c r="P3748" i="2"/>
  <c r="N3748" i="2"/>
  <c r="P3732" i="2"/>
  <c r="N3732" i="2"/>
  <c r="P3700" i="2"/>
  <c r="N3700" i="2"/>
  <c r="P3620" i="2"/>
  <c r="N3620" i="2"/>
  <c r="P3588" i="2"/>
  <c r="N3588" i="2"/>
  <c r="P3540" i="2"/>
  <c r="M3540" i="2"/>
  <c r="P3396" i="2"/>
  <c r="N3396" i="2"/>
  <c r="P3291" i="2"/>
  <c r="M3291" i="2"/>
  <c r="P3181" i="2"/>
  <c r="N3181" i="2"/>
  <c r="T10018" i="2"/>
  <c r="S10018" i="2"/>
  <c r="T10002" i="2"/>
  <c r="S10002" i="2"/>
  <c r="T9970" i="2"/>
  <c r="S9970" i="2"/>
  <c r="T9906" i="2"/>
  <c r="S9906" i="2"/>
  <c r="T9874" i="2"/>
  <c r="S9874" i="2"/>
  <c r="T9810" i="2"/>
  <c r="S9810" i="2"/>
  <c r="T9730" i="2"/>
  <c r="S9730" i="2"/>
  <c r="T9650" i="2"/>
  <c r="S9650" i="2"/>
  <c r="T9570" i="2"/>
  <c r="S9570" i="2"/>
  <c r="T9506" i="2"/>
  <c r="S9506" i="2"/>
  <c r="T9474" i="2"/>
  <c r="S9474" i="2"/>
  <c r="T9426" i="2"/>
  <c r="S9426" i="2"/>
  <c r="T9394" i="2"/>
  <c r="S9394" i="2"/>
  <c r="T9346" i="2"/>
  <c r="S9346" i="2"/>
  <c r="T9234" i="2"/>
  <c r="S9234" i="2"/>
  <c r="T9170" i="2"/>
  <c r="S9170" i="2"/>
  <c r="T9074" i="2"/>
  <c r="S9074" i="2"/>
  <c r="T9010" i="2"/>
  <c r="S9010" i="2"/>
  <c r="T8930" i="2"/>
  <c r="S8930" i="2"/>
  <c r="T8850" i="2"/>
  <c r="S8850" i="2"/>
  <c r="T8754" i="2"/>
  <c r="S8754" i="2"/>
  <c r="T8722" i="2"/>
  <c r="S8722" i="2"/>
  <c r="T8658" i="2"/>
  <c r="S8658" i="2"/>
  <c r="T8514" i="2"/>
  <c r="S8514" i="2"/>
  <c r="S8338" i="2"/>
  <c r="T8338" i="2"/>
  <c r="T8306" i="2"/>
  <c r="S8306" i="2"/>
  <c r="S8258" i="2"/>
  <c r="T8258" i="2"/>
  <c r="T8210" i="2"/>
  <c r="S8210" i="2"/>
  <c r="T8178" i="2"/>
  <c r="S8178" i="2"/>
  <c r="S8146" i="2"/>
  <c r="T8146" i="2"/>
  <c r="S8098" i="2"/>
  <c r="T8098" i="2"/>
  <c r="T8050" i="2"/>
  <c r="S8050" i="2"/>
  <c r="T8034" i="2"/>
  <c r="S8034" i="2"/>
  <c r="T8002" i="2"/>
  <c r="S8002" i="2"/>
  <c r="T7970" i="2"/>
  <c r="S7970" i="2"/>
  <c r="T7938" i="2"/>
  <c r="S7938" i="2"/>
  <c r="T7906" i="2"/>
  <c r="S7906" i="2"/>
  <c r="S7874" i="2"/>
  <c r="T7874" i="2"/>
  <c r="T7826" i="2"/>
  <c r="S7826" i="2"/>
  <c r="S7810" i="2"/>
  <c r="T7810" i="2"/>
  <c r="T7762" i="2"/>
  <c r="S7762" i="2"/>
  <c r="S7698" i="2"/>
  <c r="T7698" i="2"/>
  <c r="S7618" i="2"/>
  <c r="T7618" i="2"/>
  <c r="T7522" i="2"/>
  <c r="S7522" i="2"/>
  <c r="T7474" i="2"/>
  <c r="S7474" i="2"/>
  <c r="S7410" i="2"/>
  <c r="T7410" i="2"/>
  <c r="T7330" i="2"/>
  <c r="S7330" i="2"/>
  <c r="T7266" i="2"/>
  <c r="S7266" i="2"/>
  <c r="S7154" i="2"/>
  <c r="T7154" i="2"/>
  <c r="T7026" i="2"/>
  <c r="S7026" i="2"/>
  <c r="T6962" i="2"/>
  <c r="S6962" i="2"/>
  <c r="S6914" i="2"/>
  <c r="T6914" i="2"/>
  <c r="T6850" i="2"/>
  <c r="S6850" i="2"/>
  <c r="T6802" i="2"/>
  <c r="S6802" i="2"/>
  <c r="T6754" i="2"/>
  <c r="S6754" i="2"/>
  <c r="T6706" i="2"/>
  <c r="S6706" i="2"/>
  <c r="T6674" i="2"/>
  <c r="S6674" i="2"/>
  <c r="T6626" i="2"/>
  <c r="S6626" i="2"/>
  <c r="T6562" i="2"/>
  <c r="S6562" i="2"/>
  <c r="S6514" i="2"/>
  <c r="T6514" i="2"/>
  <c r="T6450" i="2"/>
  <c r="S6450" i="2"/>
  <c r="S6386" i="2"/>
  <c r="T6386" i="2"/>
  <c r="T6354" i="2"/>
  <c r="S6354" i="2"/>
  <c r="T6322" i="2"/>
  <c r="S6322" i="2"/>
  <c r="T6290" i="2"/>
  <c r="S6290" i="2"/>
  <c r="T6258" i="2"/>
  <c r="S6258" i="2"/>
  <c r="T6226" i="2"/>
  <c r="S6226" i="2"/>
  <c r="T6178" i="2"/>
  <c r="S6178" i="2"/>
  <c r="T6146" i="2"/>
  <c r="S6146" i="2"/>
  <c r="T6114" i="2"/>
  <c r="S6114" i="2"/>
  <c r="T6098" i="2"/>
  <c r="S6098" i="2"/>
  <c r="T6034" i="2"/>
  <c r="S6034" i="2"/>
  <c r="T5986" i="2"/>
  <c r="S5986" i="2"/>
  <c r="T5970" i="2"/>
  <c r="S5970" i="2"/>
  <c r="T5954" i="2"/>
  <c r="S5954" i="2"/>
  <c r="T5922" i="2"/>
  <c r="S5922" i="2"/>
  <c r="T5890" i="2"/>
  <c r="S5890" i="2"/>
  <c r="S5858" i="2"/>
  <c r="T5858" i="2"/>
  <c r="T5826" i="2"/>
  <c r="S5826" i="2"/>
  <c r="T5778" i="2"/>
  <c r="S5778" i="2"/>
  <c r="T5762" i="2"/>
  <c r="S5762" i="2"/>
  <c r="T5730" i="2"/>
  <c r="S5730" i="2"/>
  <c r="T5698" i="2"/>
  <c r="S5698" i="2"/>
  <c r="T5666" i="2"/>
  <c r="S5666" i="2"/>
  <c r="T5618" i="2"/>
  <c r="S5618" i="2"/>
  <c r="T5586" i="2"/>
  <c r="S5586" i="2"/>
  <c r="T5522" i="2"/>
  <c r="S5522" i="2"/>
  <c r="T5442" i="2"/>
  <c r="S5442" i="2"/>
  <c r="T5426" i="2"/>
  <c r="S5426" i="2"/>
  <c r="S5378" i="2"/>
  <c r="T5378" i="2"/>
  <c r="T5346" i="2"/>
  <c r="S5346" i="2"/>
  <c r="T5282" i="2"/>
  <c r="S5282" i="2"/>
  <c r="T5218" i="2"/>
  <c r="S5218" i="2"/>
  <c r="T5186" i="2"/>
  <c r="S5186" i="2"/>
  <c r="T5138" i="2"/>
  <c r="S5138" i="2"/>
  <c r="S5122" i="2"/>
  <c r="T5122" i="2"/>
  <c r="T5090" i="2"/>
  <c r="S5090" i="2"/>
  <c r="T5058" i="2"/>
  <c r="S5058" i="2"/>
  <c r="T5042" i="2"/>
  <c r="S5042" i="2"/>
  <c r="S5026" i="2"/>
  <c r="T5026" i="2"/>
  <c r="S4994" i="2"/>
  <c r="T4994" i="2"/>
  <c r="T4962" i="2"/>
  <c r="S4962" i="2"/>
  <c r="T4946" i="2"/>
  <c r="S4946" i="2"/>
  <c r="T4914" i="2"/>
  <c r="S4914" i="2"/>
  <c r="T4866" i="2"/>
  <c r="S4866" i="2"/>
  <c r="T4850" i="2"/>
  <c r="S4850" i="2"/>
  <c r="T4834" i="2"/>
  <c r="S4834" i="2"/>
  <c r="T4786" i="2"/>
  <c r="S4786" i="2"/>
  <c r="T4770" i="2"/>
  <c r="S4770" i="2"/>
  <c r="T4754" i="2"/>
  <c r="S4754" i="2"/>
  <c r="T4706" i="2"/>
  <c r="S4706" i="2"/>
  <c r="T4642" i="2"/>
  <c r="S4642" i="2"/>
  <c r="T4594" i="2"/>
  <c r="S4594" i="2"/>
  <c r="T4562" i="2"/>
  <c r="S4562" i="2"/>
  <c r="T4383" i="2"/>
  <c r="S4383" i="2"/>
  <c r="T4306" i="2"/>
  <c r="S4306" i="2"/>
  <c r="M4180" i="2"/>
  <c r="T4067" i="2"/>
  <c r="S4067" i="2"/>
  <c r="T3922" i="2"/>
  <c r="S3922" i="2"/>
  <c r="M3828" i="2"/>
  <c r="S3682" i="2"/>
  <c r="T3682" i="2"/>
  <c r="T3442" i="2"/>
  <c r="S3442" i="2"/>
  <c r="T3318" i="2"/>
  <c r="S3318" i="2"/>
  <c r="S9873" i="2"/>
  <c r="T9873" i="2"/>
  <c r="S9601" i="2"/>
  <c r="T9601" i="2"/>
  <c r="S9505" i="2"/>
  <c r="T9505" i="2"/>
  <c r="T9393" i="2"/>
  <c r="S9393" i="2"/>
  <c r="T9297" i="2"/>
  <c r="S9297" i="2"/>
  <c r="S9217" i="2"/>
  <c r="T9217" i="2"/>
  <c r="S9137" i="2"/>
  <c r="T9137" i="2"/>
  <c r="T9041" i="2"/>
  <c r="S9041" i="2"/>
  <c r="T8977" i="2"/>
  <c r="S8977" i="2"/>
  <c r="T8897" i="2"/>
  <c r="S8897" i="2"/>
  <c r="T8833" i="2"/>
  <c r="S8833" i="2"/>
  <c r="S8769" i="2"/>
  <c r="T8769" i="2"/>
  <c r="T8673" i="2"/>
  <c r="S8673" i="2"/>
  <c r="S8593" i="2"/>
  <c r="T8593" i="2"/>
  <c r="T8577" i="2"/>
  <c r="S8577" i="2"/>
  <c r="S8545" i="2"/>
  <c r="T8545" i="2"/>
  <c r="T8481" i="2"/>
  <c r="S8481" i="2"/>
  <c r="S8385" i="2"/>
  <c r="T8385" i="2"/>
  <c r="S8257" i="2"/>
  <c r="T8257" i="2"/>
  <c r="S8145" i="2"/>
  <c r="T8145" i="2"/>
  <c r="T8001" i="2"/>
  <c r="S8001" i="2"/>
  <c r="S7905" i="2"/>
  <c r="T7905" i="2"/>
  <c r="T7793" i="2"/>
  <c r="S7793" i="2"/>
  <c r="S7633" i="2"/>
  <c r="T7633" i="2"/>
  <c r="S7409" i="2"/>
  <c r="T7409" i="2"/>
  <c r="T7281" i="2"/>
  <c r="S7281" i="2"/>
  <c r="T7185" i="2"/>
  <c r="S7185" i="2"/>
  <c r="T7121" i="2"/>
  <c r="S7121" i="2"/>
  <c r="T7025" i="2"/>
  <c r="S7025" i="2"/>
  <c r="T6929" i="2"/>
  <c r="S6929" i="2"/>
  <c r="S6817" i="2"/>
  <c r="T6817" i="2"/>
  <c r="T6753" i="2"/>
  <c r="S6753" i="2"/>
  <c r="T6673" i="2"/>
  <c r="S6673" i="2"/>
  <c r="S6561" i="2"/>
  <c r="T6561" i="2"/>
  <c r="T6225" i="2"/>
  <c r="S6225" i="2"/>
  <c r="T6097" i="2"/>
  <c r="S6097" i="2"/>
  <c r="S5969" i="2"/>
  <c r="T5969" i="2"/>
  <c r="T5841" i="2"/>
  <c r="S5841" i="2"/>
  <c r="T5729" i="2"/>
  <c r="S5729" i="2"/>
  <c r="T5585" i="2"/>
  <c r="S5585" i="2"/>
  <c r="T5457" i="2"/>
  <c r="S5457" i="2"/>
  <c r="T5313" i="2"/>
  <c r="S5313" i="2"/>
  <c r="T5105" i="2"/>
  <c r="S5105" i="2"/>
  <c r="T4705" i="2"/>
  <c r="S4705" i="2"/>
  <c r="T4593" i="2"/>
  <c r="S4593" i="2"/>
  <c r="T3423" i="2"/>
  <c r="S3423" i="2"/>
  <c r="T3227" i="2"/>
  <c r="S3227" i="2"/>
  <c r="N9540" i="2"/>
  <c r="N9076" i="2"/>
  <c r="N8500" i="2"/>
  <c r="N4180" i="2"/>
  <c r="N3291" i="2"/>
  <c r="P9938" i="2"/>
  <c r="N9938" i="2"/>
  <c r="P9602" i="2"/>
  <c r="N9602" i="2"/>
  <c r="P9026" i="2"/>
  <c r="N9026" i="2"/>
  <c r="N8866" i="2"/>
  <c r="P8866" i="2"/>
  <c r="P8690" i="2"/>
  <c r="N8690" i="2"/>
  <c r="P8610" i="2"/>
  <c r="N8610" i="2"/>
  <c r="P8354" i="2"/>
  <c r="N8354" i="2"/>
  <c r="N8098" i="2"/>
  <c r="P8098" i="2"/>
  <c r="P8034" i="2"/>
  <c r="N8034" i="2"/>
  <c r="P7314" i="2"/>
  <c r="N7314" i="2"/>
  <c r="P7218" i="2"/>
  <c r="N7218" i="2"/>
  <c r="P7154" i="2"/>
  <c r="N7154" i="2"/>
  <c r="P6594" i="2"/>
  <c r="N6594" i="2"/>
  <c r="P6530" i="2"/>
  <c r="N6530" i="2"/>
  <c r="P6434" i="2"/>
  <c r="N6434" i="2"/>
  <c r="P6290" i="2"/>
  <c r="N6290" i="2"/>
  <c r="P6226" i="2"/>
  <c r="N6226" i="2"/>
  <c r="P6018" i="2"/>
  <c r="N6018" i="2"/>
  <c r="P5730" i="2"/>
  <c r="N5730" i="2"/>
  <c r="P5570" i="2"/>
  <c r="N5570" i="2"/>
  <c r="N5458" i="2"/>
  <c r="P5458" i="2"/>
  <c r="N5378" i="2"/>
  <c r="P5378" i="2"/>
  <c r="N5202" i="2"/>
  <c r="P5202" i="2"/>
  <c r="P5138" i="2"/>
  <c r="N5138" i="2"/>
  <c r="P5058" i="2"/>
  <c r="N5058" i="2"/>
  <c r="P4930" i="2"/>
  <c r="N4930" i="2"/>
  <c r="P4674" i="2"/>
  <c r="N4674" i="2"/>
  <c r="P4066" i="2"/>
  <c r="N4066" i="2"/>
  <c r="P8708" i="2"/>
  <c r="N8708" i="2"/>
  <c r="P7156" i="2"/>
  <c r="N7156" i="2"/>
  <c r="P3117" i="2"/>
  <c r="N3117" i="2"/>
  <c r="T9122" i="2"/>
  <c r="S9122" i="2"/>
  <c r="T9985" i="2"/>
  <c r="S9985" i="2"/>
  <c r="S9889" i="2"/>
  <c r="T9889" i="2"/>
  <c r="S9793" i="2"/>
  <c r="T9793" i="2"/>
  <c r="T9729" i="2"/>
  <c r="S9729" i="2"/>
  <c r="T9649" i="2"/>
  <c r="S9649" i="2"/>
  <c r="T9553" i="2"/>
  <c r="S9553" i="2"/>
  <c r="S9441" i="2"/>
  <c r="T9441" i="2"/>
  <c r="T9345" i="2"/>
  <c r="S9345" i="2"/>
  <c r="T9249" i="2"/>
  <c r="S9249" i="2"/>
  <c r="T9169" i="2"/>
  <c r="S9169" i="2"/>
  <c r="T9089" i="2"/>
  <c r="S9089" i="2"/>
  <c r="T9009" i="2"/>
  <c r="S9009" i="2"/>
  <c r="S8961" i="2"/>
  <c r="T8961" i="2"/>
  <c r="T8865" i="2"/>
  <c r="S8865" i="2"/>
  <c r="T8753" i="2"/>
  <c r="S8753" i="2"/>
  <c r="S8657" i="2"/>
  <c r="T8657" i="2"/>
  <c r="T8561" i="2"/>
  <c r="S8561" i="2"/>
  <c r="S8353" i="2"/>
  <c r="T8353" i="2"/>
  <c r="T8273" i="2"/>
  <c r="S8273" i="2"/>
  <c r="S8193" i="2"/>
  <c r="T8193" i="2"/>
  <c r="T8081" i="2"/>
  <c r="S8081" i="2"/>
  <c r="S8017" i="2"/>
  <c r="T8017" i="2"/>
  <c r="T7937" i="2"/>
  <c r="S7937" i="2"/>
  <c r="S7841" i="2"/>
  <c r="T7841" i="2"/>
  <c r="S7777" i="2"/>
  <c r="T7777" i="2"/>
  <c r="T7713" i="2"/>
  <c r="S7713" i="2"/>
  <c r="S7649" i="2"/>
  <c r="T7649" i="2"/>
  <c r="T7585" i="2"/>
  <c r="S7585" i="2"/>
  <c r="T7521" i="2"/>
  <c r="S7521" i="2"/>
  <c r="T7329" i="2"/>
  <c r="S7329" i="2"/>
  <c r="S7233" i="2"/>
  <c r="T7233" i="2"/>
  <c r="T7073" i="2"/>
  <c r="S7073" i="2"/>
  <c r="T7009" i="2"/>
  <c r="S7009" i="2"/>
  <c r="T6961" i="2"/>
  <c r="S6961" i="2"/>
  <c r="T6881" i="2"/>
  <c r="S6881" i="2"/>
  <c r="T6785" i="2"/>
  <c r="S6785" i="2"/>
  <c r="T6609" i="2"/>
  <c r="S6609" i="2"/>
  <c r="T6529" i="2"/>
  <c r="S6529" i="2"/>
  <c r="S6481" i="2"/>
  <c r="T6481" i="2"/>
  <c r="T6433" i="2"/>
  <c r="S6433" i="2"/>
  <c r="T6353" i="2"/>
  <c r="S6353" i="2"/>
  <c r="T6337" i="2"/>
  <c r="S6337" i="2"/>
  <c r="T6257" i="2"/>
  <c r="S6257" i="2"/>
  <c r="T6209" i="2"/>
  <c r="S6209" i="2"/>
  <c r="T6129" i="2"/>
  <c r="S6129" i="2"/>
  <c r="T6065" i="2"/>
  <c r="S6065" i="2"/>
  <c r="T6001" i="2"/>
  <c r="S6001" i="2"/>
  <c r="T5921" i="2"/>
  <c r="S5921" i="2"/>
  <c r="T5857" i="2"/>
  <c r="S5857" i="2"/>
  <c r="T5777" i="2"/>
  <c r="S5777" i="2"/>
  <c r="T5713" i="2"/>
  <c r="S5713" i="2"/>
  <c r="T5633" i="2"/>
  <c r="S5633" i="2"/>
  <c r="T5521" i="2"/>
  <c r="S5521" i="2"/>
  <c r="T5329" i="2"/>
  <c r="S5329" i="2"/>
  <c r="T5249" i="2"/>
  <c r="S5249" i="2"/>
  <c r="T5153" i="2"/>
  <c r="S5153" i="2"/>
  <c r="T5089" i="2"/>
  <c r="S5089" i="2"/>
  <c r="S5025" i="2"/>
  <c r="T5025" i="2"/>
  <c r="S4993" i="2"/>
  <c r="T4993" i="2"/>
  <c r="T4945" i="2"/>
  <c r="S4945" i="2"/>
  <c r="T4897" i="2"/>
  <c r="S4897" i="2"/>
  <c r="T4849" i="2"/>
  <c r="S4849" i="2"/>
  <c r="T4769" i="2"/>
  <c r="S4769" i="2"/>
  <c r="T4689" i="2"/>
  <c r="S4689" i="2"/>
  <c r="T4641" i="2"/>
  <c r="S4641" i="2"/>
  <c r="S4545" i="2"/>
  <c r="T4545" i="2"/>
  <c r="T4066" i="2"/>
  <c r="S4066" i="2"/>
  <c r="T3903" i="2"/>
  <c r="S3903" i="2"/>
  <c r="T3663" i="2"/>
  <c r="S3663" i="2"/>
  <c r="N3460" i="2"/>
  <c r="T8609" i="2"/>
  <c r="P9650" i="2"/>
  <c r="N9650" i="2"/>
  <c r="P9586" i="2"/>
  <c r="N9586" i="2"/>
  <c r="N9474" i="2"/>
  <c r="P9474" i="2"/>
  <c r="P9170" i="2"/>
  <c r="N9170" i="2"/>
  <c r="P9138" i="2"/>
  <c r="N9138" i="2"/>
  <c r="P8882" i="2"/>
  <c r="N8882" i="2"/>
  <c r="N8338" i="2"/>
  <c r="P8338" i="2"/>
  <c r="N8242" i="2"/>
  <c r="P8242" i="2"/>
  <c r="P8082" i="2"/>
  <c r="N8082" i="2"/>
  <c r="N7874" i="2"/>
  <c r="P7874" i="2"/>
  <c r="N7810" i="2"/>
  <c r="P7810" i="2"/>
  <c r="P7346" i="2"/>
  <c r="N7346" i="2"/>
  <c r="P7298" i="2"/>
  <c r="N7298" i="2"/>
  <c r="P7250" i="2"/>
  <c r="N7250" i="2"/>
  <c r="P6706" i="2"/>
  <c r="N6706" i="2"/>
  <c r="N6562" i="2"/>
  <c r="P6562" i="2"/>
  <c r="P6066" i="2"/>
  <c r="N6066" i="2"/>
  <c r="P5938" i="2"/>
  <c r="N5938" i="2"/>
  <c r="P5522" i="2"/>
  <c r="N5522" i="2"/>
  <c r="P5394" i="2"/>
  <c r="N5394" i="2"/>
  <c r="P5346" i="2"/>
  <c r="N5346" i="2"/>
  <c r="P5298" i="2"/>
  <c r="N5298" i="2"/>
  <c r="P5186" i="2"/>
  <c r="N5186" i="2"/>
  <c r="P4882" i="2"/>
  <c r="N4882" i="2"/>
  <c r="P3938" i="2"/>
  <c r="N3938" i="2"/>
  <c r="P3874" i="2"/>
  <c r="N3874" i="2"/>
  <c r="P3826" i="2"/>
  <c r="M3826" i="2"/>
  <c r="P3778" i="2"/>
  <c r="N3778" i="2"/>
  <c r="P3682" i="2"/>
  <c r="N3682" i="2"/>
  <c r="P3650" i="2"/>
  <c r="N3650" i="2"/>
  <c r="P3490" i="2"/>
  <c r="N3490" i="2"/>
  <c r="P3442" i="2"/>
  <c r="N3442" i="2"/>
  <c r="P3394" i="2"/>
  <c r="N3394" i="2"/>
  <c r="P3362" i="2"/>
  <c r="N3362" i="2"/>
  <c r="P3321" i="2"/>
  <c r="N3321" i="2"/>
  <c r="M3321" i="2"/>
  <c r="P3305" i="2"/>
  <c r="N3305" i="2"/>
  <c r="P3257" i="2"/>
  <c r="M3257" i="2"/>
  <c r="P3243" i="2"/>
  <c r="N3243" i="2"/>
  <c r="P3227" i="2"/>
  <c r="N3227" i="2"/>
  <c r="P3195" i="2"/>
  <c r="N3195" i="2"/>
  <c r="P3179" i="2"/>
  <c r="N3179" i="2"/>
  <c r="P3131" i="2"/>
  <c r="N3131" i="2"/>
  <c r="T9936" i="2"/>
  <c r="S9936" i="2"/>
  <c r="S9792" i="2"/>
  <c r="T9792" i="2"/>
  <c r="T9648" i="2"/>
  <c r="S9648" i="2"/>
  <c r="T9568" i="2"/>
  <c r="S9568" i="2"/>
  <c r="T9472" i="2"/>
  <c r="S9472" i="2"/>
  <c r="T9376" i="2"/>
  <c r="S9376" i="2"/>
  <c r="T9328" i="2"/>
  <c r="S9328" i="2"/>
  <c r="T9248" i="2"/>
  <c r="S9248" i="2"/>
  <c r="T9136" i="2"/>
  <c r="S9136" i="2"/>
  <c r="T9040" i="2"/>
  <c r="S9040" i="2"/>
  <c r="T8944" i="2"/>
  <c r="S8944" i="2"/>
  <c r="S8736" i="2"/>
  <c r="T8736" i="2"/>
  <c r="T8672" i="2"/>
  <c r="S8672" i="2"/>
  <c r="T8560" i="2"/>
  <c r="S8560" i="2"/>
  <c r="T8480" i="2"/>
  <c r="S8480" i="2"/>
  <c r="T8384" i="2"/>
  <c r="S8384" i="2"/>
  <c r="T8288" i="2"/>
  <c r="S8288" i="2"/>
  <c r="S8224" i="2"/>
  <c r="T8224" i="2"/>
  <c r="T8176" i="2"/>
  <c r="S8176" i="2"/>
  <c r="T8128" i="2"/>
  <c r="S8128" i="2"/>
  <c r="T8048" i="2"/>
  <c r="S8048" i="2"/>
  <c r="T7968" i="2"/>
  <c r="S7968" i="2"/>
  <c r="T7872" i="2"/>
  <c r="S7872" i="2"/>
  <c r="T7792" i="2"/>
  <c r="S7792" i="2"/>
  <c r="T7712" i="2"/>
  <c r="S7712" i="2"/>
  <c r="T7600" i="2"/>
  <c r="S7600" i="2"/>
  <c r="T7488" i="2"/>
  <c r="S7488" i="2"/>
  <c r="S7392" i="2"/>
  <c r="T7392" i="2"/>
  <c r="T7312" i="2"/>
  <c r="S7312" i="2"/>
  <c r="T7248" i="2"/>
  <c r="S7248" i="2"/>
  <c r="T7168" i="2"/>
  <c r="S7168" i="2"/>
  <c r="S7056" i="2"/>
  <c r="T7056" i="2"/>
  <c r="T6928" i="2"/>
  <c r="S6928" i="2"/>
  <c r="S6816" i="2"/>
  <c r="T6816" i="2"/>
  <c r="S6560" i="2"/>
  <c r="T6560" i="2"/>
  <c r="T6432" i="2"/>
  <c r="S6432" i="2"/>
  <c r="T6304" i="2"/>
  <c r="S6304" i="2"/>
  <c r="T6208" i="2"/>
  <c r="S6208" i="2"/>
  <c r="T6144" i="2"/>
  <c r="S6144" i="2"/>
  <c r="T6064" i="2"/>
  <c r="S6064" i="2"/>
  <c r="T5984" i="2"/>
  <c r="S5984" i="2"/>
  <c r="T5904" i="2"/>
  <c r="S5904" i="2"/>
  <c r="T5808" i="2"/>
  <c r="S5808" i="2"/>
  <c r="T5712" i="2"/>
  <c r="S5712" i="2"/>
  <c r="T5616" i="2"/>
  <c r="S5616" i="2"/>
  <c r="T5344" i="2"/>
  <c r="S5344" i="2"/>
  <c r="T5264" i="2"/>
  <c r="S5264" i="2"/>
  <c r="T5200" i="2"/>
  <c r="S5200" i="2"/>
  <c r="T5120" i="2"/>
  <c r="S5120" i="2"/>
  <c r="T5024" i="2"/>
  <c r="S5024" i="2"/>
  <c r="T4896" i="2"/>
  <c r="S4896" i="2"/>
  <c r="T4784" i="2"/>
  <c r="S4784" i="2"/>
  <c r="T4704" i="2"/>
  <c r="S4704" i="2"/>
  <c r="T4624" i="2"/>
  <c r="S4624" i="2"/>
  <c r="T4303" i="2"/>
  <c r="S4303" i="2"/>
  <c r="M4196" i="2"/>
  <c r="T4064" i="2"/>
  <c r="S4064" i="2"/>
  <c r="T3457" i="2"/>
  <c r="S3457" i="2"/>
  <c r="N9284" i="2"/>
  <c r="N8308" i="2"/>
  <c r="N8194" i="2"/>
  <c r="N5986" i="2"/>
  <c r="N3746" i="2"/>
  <c r="P8788" i="2"/>
  <c r="P8401" i="2"/>
  <c r="N8401" i="2"/>
  <c r="P8305" i="2"/>
  <c r="N8305" i="2"/>
  <c r="P8225" i="2"/>
  <c r="N8225" i="2"/>
  <c r="P8065" i="2"/>
  <c r="N8065" i="2"/>
  <c r="P7793" i="2"/>
  <c r="N7793" i="2"/>
  <c r="P7281" i="2"/>
  <c r="N7281" i="2"/>
  <c r="P6913" i="2"/>
  <c r="N6913" i="2"/>
  <c r="P6817" i="2"/>
  <c r="N6817" i="2"/>
  <c r="P6513" i="2"/>
  <c r="N6513" i="2"/>
  <c r="N6289" i="2"/>
  <c r="P6289" i="2"/>
  <c r="P5889" i="2"/>
  <c r="N5889" i="2"/>
  <c r="P5697" i="2"/>
  <c r="N5697" i="2"/>
  <c r="P5441" i="2"/>
  <c r="N5441" i="2"/>
  <c r="P5393" i="2"/>
  <c r="N5393" i="2"/>
  <c r="N5313" i="2"/>
  <c r="P5313" i="2"/>
  <c r="P5233" i="2"/>
  <c r="N5233" i="2"/>
  <c r="P4977" i="2"/>
  <c r="N4977" i="2"/>
  <c r="P4929" i="2"/>
  <c r="N4929" i="2"/>
  <c r="P4881" i="2"/>
  <c r="N4881" i="2"/>
  <c r="P4833" i="2"/>
  <c r="N4833" i="2"/>
  <c r="P4737" i="2"/>
  <c r="N4737" i="2"/>
  <c r="N4689" i="2"/>
  <c r="P4689" i="2"/>
  <c r="P4577" i="2"/>
  <c r="N4577" i="2"/>
  <c r="P4513" i="2"/>
  <c r="N4513" i="2"/>
  <c r="M4513" i="2"/>
  <c r="N4465" i="2"/>
  <c r="P4465" i="2"/>
  <c r="N4433" i="2"/>
  <c r="P4433" i="2"/>
  <c r="N4417" i="2"/>
  <c r="P4417" i="2"/>
  <c r="P4369" i="2"/>
  <c r="N4369" i="2"/>
  <c r="P4257" i="2"/>
  <c r="M4257" i="2"/>
  <c r="N4209" i="2"/>
  <c r="P4209" i="2"/>
  <c r="N4161" i="2"/>
  <c r="P4161" i="2"/>
  <c r="P4065" i="2"/>
  <c r="M4065" i="2"/>
  <c r="N3937" i="2"/>
  <c r="P3937" i="2"/>
  <c r="P3777" i="2"/>
  <c r="N3777" i="2"/>
  <c r="P3745" i="2"/>
  <c r="N3745" i="2"/>
  <c r="M3745" i="2"/>
  <c r="N3681" i="2"/>
  <c r="P3681" i="2"/>
  <c r="P3649" i="2"/>
  <c r="N3649" i="2"/>
  <c r="P3585" i="2"/>
  <c r="N3585" i="2"/>
  <c r="N3553" i="2"/>
  <c r="P3553" i="2"/>
  <c r="M3553" i="2"/>
  <c r="N3505" i="2"/>
  <c r="P3505" i="2"/>
  <c r="P3457" i="2"/>
  <c r="N3457" i="2"/>
  <c r="P3320" i="2"/>
  <c r="N3320" i="2"/>
  <c r="N3288" i="2"/>
  <c r="P3288" i="2"/>
  <c r="P3256" i="2"/>
  <c r="N3256" i="2"/>
  <c r="P3226" i="2"/>
  <c r="N3226" i="2"/>
  <c r="P3130" i="2"/>
  <c r="N3130" i="2"/>
  <c r="T9887" i="2"/>
  <c r="S9887" i="2"/>
  <c r="T9807" i="2"/>
  <c r="S9807" i="2"/>
  <c r="S9727" i="2"/>
  <c r="T9727" i="2"/>
  <c r="T9647" i="2"/>
  <c r="S9647" i="2"/>
  <c r="T9551" i="2"/>
  <c r="S9551" i="2"/>
  <c r="T9263" i="2"/>
  <c r="S9263" i="2"/>
  <c r="T9183" i="2"/>
  <c r="S9183" i="2"/>
  <c r="T9135" i="2"/>
  <c r="S9135" i="2"/>
  <c r="T9023" i="2"/>
  <c r="S9023" i="2"/>
  <c r="T8911" i="2"/>
  <c r="S8911" i="2"/>
  <c r="T8751" i="2"/>
  <c r="S8751" i="2"/>
  <c r="T8655" i="2"/>
  <c r="S8655" i="2"/>
  <c r="T8479" i="2"/>
  <c r="S8479" i="2"/>
  <c r="T8367" i="2"/>
  <c r="S8367" i="2"/>
  <c r="T8239" i="2"/>
  <c r="S8239" i="2"/>
  <c r="T8111" i="2"/>
  <c r="S8111" i="2"/>
  <c r="T8063" i="2"/>
  <c r="S8063" i="2"/>
  <c r="T8047" i="2"/>
  <c r="S8047" i="2"/>
  <c r="S8015" i="2"/>
  <c r="T8015" i="2"/>
  <c r="T7951" i="2"/>
  <c r="S7951" i="2"/>
  <c r="T7887" i="2"/>
  <c r="S7887" i="2"/>
  <c r="T7823" i="2"/>
  <c r="S7823" i="2"/>
  <c r="S7775" i="2"/>
  <c r="T7775" i="2"/>
  <c r="T7743" i="2"/>
  <c r="S7743" i="2"/>
  <c r="T7695" i="2"/>
  <c r="S7695" i="2"/>
  <c r="S7631" i="2"/>
  <c r="T7631" i="2"/>
  <c r="T7551" i="2"/>
  <c r="S7551" i="2"/>
  <c r="T7471" i="2"/>
  <c r="S7471" i="2"/>
  <c r="T7423" i="2"/>
  <c r="S7423" i="2"/>
  <c r="T7391" i="2"/>
  <c r="S7391" i="2"/>
  <c r="T7327" i="2"/>
  <c r="S7327" i="2"/>
  <c r="T7247" i="2"/>
  <c r="S7247" i="2"/>
  <c r="T7183" i="2"/>
  <c r="S7183" i="2"/>
  <c r="T7103" i="2"/>
  <c r="S7103" i="2"/>
  <c r="T7039" i="2"/>
  <c r="S7039" i="2"/>
  <c r="T6975" i="2"/>
  <c r="S6975" i="2"/>
  <c r="T6879" i="2"/>
  <c r="S6879" i="2"/>
  <c r="S6799" i="2"/>
  <c r="T6799" i="2"/>
  <c r="T6767" i="2"/>
  <c r="S6767" i="2"/>
  <c r="S6719" i="2"/>
  <c r="T6719" i="2"/>
  <c r="T6655" i="2"/>
  <c r="S6655" i="2"/>
  <c r="T6543" i="2"/>
  <c r="S6543" i="2"/>
  <c r="T4399" i="2"/>
  <c r="S4399" i="2"/>
  <c r="T3955" i="2"/>
  <c r="S3955" i="2"/>
  <c r="M3732" i="2"/>
  <c r="M3345" i="2"/>
  <c r="N9682" i="2"/>
  <c r="N9620" i="2"/>
  <c r="N9538" i="2"/>
  <c r="N9074" i="2"/>
  <c r="N7713" i="2"/>
  <c r="N7426" i="2"/>
  <c r="N7138" i="2"/>
  <c r="N6980" i="2"/>
  <c r="N6209" i="2"/>
  <c r="N5649" i="2"/>
  <c r="N5602" i="2"/>
  <c r="N4034" i="2"/>
  <c r="N3426" i="2"/>
  <c r="P9745" i="2"/>
  <c r="P8612" i="2"/>
  <c r="P8388" i="2"/>
  <c r="P8244" i="2"/>
  <c r="P6804" i="2"/>
  <c r="P6580" i="2"/>
  <c r="S8690" i="2"/>
  <c r="S7680" i="2"/>
  <c r="S6418" i="2"/>
  <c r="S4817" i="2"/>
  <c r="T7137" i="2"/>
  <c r="T6416" i="2"/>
  <c r="T5458" i="2"/>
  <c r="M4452" i="2"/>
  <c r="T4416" i="2"/>
  <c r="S4416" i="2"/>
  <c r="M4340" i="2"/>
  <c r="S4320" i="2"/>
  <c r="T4320" i="2"/>
  <c r="M4212" i="2"/>
  <c r="T4176" i="2"/>
  <c r="S4176" i="2"/>
  <c r="M4100" i="2"/>
  <c r="M4081" i="2"/>
  <c r="T3971" i="2"/>
  <c r="S3971" i="2"/>
  <c r="T3936" i="2"/>
  <c r="S3936" i="2"/>
  <c r="T3823" i="2"/>
  <c r="S3823" i="2"/>
  <c r="T3731" i="2"/>
  <c r="S3731" i="2"/>
  <c r="T3696" i="2"/>
  <c r="S3696" i="2"/>
  <c r="M3602" i="2"/>
  <c r="T3584" i="2"/>
  <c r="S3584" i="2"/>
  <c r="T3491" i="2"/>
  <c r="S3491" i="2"/>
  <c r="T3363" i="2"/>
  <c r="S3363" i="2"/>
  <c r="M3275" i="2"/>
  <c r="T3241" i="2"/>
  <c r="S3241" i="2"/>
  <c r="M3133" i="2"/>
  <c r="M3115" i="2"/>
  <c r="N9905" i="2"/>
  <c r="N9748" i="2"/>
  <c r="N9681" i="2"/>
  <c r="N9537" i="2"/>
  <c r="N9476" i="2"/>
  <c r="N9300" i="2"/>
  <c r="N9282" i="2"/>
  <c r="N9025" i="2"/>
  <c r="N8961" i="2"/>
  <c r="N8706" i="2"/>
  <c r="N8497" i="2"/>
  <c r="N8449" i="2"/>
  <c r="N8306" i="2"/>
  <c r="N8258" i="2"/>
  <c r="N8164" i="2"/>
  <c r="N8113" i="2"/>
  <c r="N8068" i="2"/>
  <c r="N8020" i="2"/>
  <c r="N7937" i="2"/>
  <c r="N7540" i="2"/>
  <c r="N7425" i="2"/>
  <c r="N7137" i="2"/>
  <c r="N7089" i="2"/>
  <c r="N6996" i="2"/>
  <c r="N6961" i="2"/>
  <c r="N6673" i="2"/>
  <c r="N6593" i="2"/>
  <c r="N6228" i="2"/>
  <c r="N5890" i="2"/>
  <c r="N5538" i="2"/>
  <c r="N5409" i="2"/>
  <c r="N5361" i="2"/>
  <c r="N4644" i="2"/>
  <c r="N4593" i="2"/>
  <c r="N4564" i="2"/>
  <c r="N3825" i="2"/>
  <c r="N3524" i="2"/>
  <c r="N3425" i="2"/>
  <c r="P9618" i="2"/>
  <c r="P9425" i="2"/>
  <c r="P8642" i="2"/>
  <c r="P8450" i="2"/>
  <c r="P7569" i="2"/>
  <c r="P6802" i="2"/>
  <c r="P6081" i="2"/>
  <c r="S9602" i="2"/>
  <c r="S8786" i="2"/>
  <c r="S8160" i="2"/>
  <c r="S7679" i="2"/>
  <c r="S7105" i="2"/>
  <c r="S6401" i="2"/>
  <c r="S6018" i="2"/>
  <c r="T7135" i="2"/>
  <c r="T6658" i="2"/>
  <c r="T5394" i="2"/>
  <c r="N9188" i="2"/>
  <c r="P9188" i="2"/>
  <c r="N8116" i="2"/>
  <c r="P8116" i="2"/>
  <c r="N7348" i="2"/>
  <c r="P7348" i="2"/>
  <c r="P6916" i="2"/>
  <c r="N6916" i="2"/>
  <c r="T10001" i="2"/>
  <c r="S10001" i="2"/>
  <c r="S9921" i="2"/>
  <c r="T9921" i="2"/>
  <c r="S9841" i="2"/>
  <c r="T9841" i="2"/>
  <c r="T9761" i="2"/>
  <c r="S9761" i="2"/>
  <c r="S9633" i="2"/>
  <c r="T9633" i="2"/>
  <c r="S9537" i="2"/>
  <c r="T9537" i="2"/>
  <c r="S9457" i="2"/>
  <c r="T9457" i="2"/>
  <c r="S9361" i="2"/>
  <c r="T9361" i="2"/>
  <c r="S9265" i="2"/>
  <c r="T9265" i="2"/>
  <c r="T9185" i="2"/>
  <c r="S9185" i="2"/>
  <c r="S9105" i="2"/>
  <c r="T9105" i="2"/>
  <c r="S9025" i="2"/>
  <c r="T9025" i="2"/>
  <c r="S8945" i="2"/>
  <c r="T8945" i="2"/>
  <c r="T8849" i="2"/>
  <c r="S8849" i="2"/>
  <c r="S8721" i="2"/>
  <c r="T8721" i="2"/>
  <c r="T8529" i="2"/>
  <c r="S8529" i="2"/>
  <c r="T8449" i="2"/>
  <c r="S8449" i="2"/>
  <c r="S8337" i="2"/>
  <c r="T8337" i="2"/>
  <c r="T8161" i="2"/>
  <c r="S8161" i="2"/>
  <c r="T8097" i="2"/>
  <c r="S8097" i="2"/>
  <c r="T8033" i="2"/>
  <c r="S8033" i="2"/>
  <c r="S7953" i="2"/>
  <c r="T7953" i="2"/>
  <c r="S7857" i="2"/>
  <c r="T7857" i="2"/>
  <c r="T7809" i="2"/>
  <c r="S7809" i="2"/>
  <c r="S7745" i="2"/>
  <c r="T7745" i="2"/>
  <c r="T7665" i="2"/>
  <c r="S7665" i="2"/>
  <c r="S7617" i="2"/>
  <c r="T7617" i="2"/>
  <c r="T7553" i="2"/>
  <c r="S7553" i="2"/>
  <c r="T7537" i="2"/>
  <c r="S7537" i="2"/>
  <c r="S7473" i="2"/>
  <c r="T7473" i="2"/>
  <c r="T7441" i="2"/>
  <c r="S7441" i="2"/>
  <c r="S7393" i="2"/>
  <c r="T7393" i="2"/>
  <c r="T7313" i="2"/>
  <c r="S7313" i="2"/>
  <c r="T7217" i="2"/>
  <c r="S7217" i="2"/>
  <c r="T7041" i="2"/>
  <c r="S7041" i="2"/>
  <c r="S6977" i="2"/>
  <c r="T6977" i="2"/>
  <c r="S6913" i="2"/>
  <c r="T6913" i="2"/>
  <c r="T6865" i="2"/>
  <c r="S6865" i="2"/>
  <c r="T6737" i="2"/>
  <c r="S6737" i="2"/>
  <c r="T6689" i="2"/>
  <c r="S6689" i="2"/>
  <c r="T6545" i="2"/>
  <c r="S6545" i="2"/>
  <c r="T6465" i="2"/>
  <c r="S6465" i="2"/>
  <c r="T6321" i="2"/>
  <c r="S6321" i="2"/>
  <c r="T6273" i="2"/>
  <c r="S6273" i="2"/>
  <c r="T6193" i="2"/>
  <c r="S6193" i="2"/>
  <c r="T6113" i="2"/>
  <c r="S6113" i="2"/>
  <c r="T6049" i="2"/>
  <c r="S6049" i="2"/>
  <c r="T5985" i="2"/>
  <c r="S5985" i="2"/>
  <c r="T5905" i="2"/>
  <c r="S5905" i="2"/>
  <c r="T5873" i="2"/>
  <c r="S5873" i="2"/>
  <c r="S5825" i="2"/>
  <c r="T5825" i="2"/>
  <c r="T5761" i="2"/>
  <c r="S5761" i="2"/>
  <c r="T5745" i="2"/>
  <c r="S5745" i="2"/>
  <c r="T5681" i="2"/>
  <c r="S5681" i="2"/>
  <c r="T5617" i="2"/>
  <c r="S5617" i="2"/>
  <c r="T5553" i="2"/>
  <c r="S5553" i="2"/>
  <c r="T5537" i="2"/>
  <c r="S5537" i="2"/>
  <c r="T5505" i="2"/>
  <c r="S5505" i="2"/>
  <c r="T5473" i="2"/>
  <c r="S5473" i="2"/>
  <c r="T5409" i="2"/>
  <c r="S5409" i="2"/>
  <c r="T5297" i="2"/>
  <c r="S5297" i="2"/>
  <c r="T5233" i="2"/>
  <c r="S5233" i="2"/>
  <c r="T5121" i="2"/>
  <c r="S5121" i="2"/>
  <c r="T4929" i="2"/>
  <c r="S4929" i="2"/>
  <c r="T4865" i="2"/>
  <c r="S4865" i="2"/>
  <c r="T4785" i="2"/>
  <c r="S4785" i="2"/>
  <c r="T4673" i="2"/>
  <c r="S4673" i="2"/>
  <c r="T4561" i="2"/>
  <c r="S4561" i="2"/>
  <c r="T4305" i="2"/>
  <c r="S4305" i="2"/>
  <c r="T4179" i="2"/>
  <c r="S4179" i="2"/>
  <c r="T3458" i="2"/>
  <c r="S3458" i="2"/>
  <c r="N8772" i="2"/>
  <c r="P9986" i="2"/>
  <c r="N9986" i="2"/>
  <c r="N9906" i="2"/>
  <c r="P9906" i="2"/>
  <c r="P9346" i="2"/>
  <c r="N9346" i="2"/>
  <c r="P9090" i="2"/>
  <c r="N9090" i="2"/>
  <c r="P9010" i="2"/>
  <c r="N9010" i="2"/>
  <c r="N8850" i="2"/>
  <c r="P8850" i="2"/>
  <c r="N8834" i="2"/>
  <c r="P8834" i="2"/>
  <c r="P8786" i="2"/>
  <c r="N8786" i="2"/>
  <c r="N8594" i="2"/>
  <c r="P8594" i="2"/>
  <c r="P8562" i="2"/>
  <c r="N8562" i="2"/>
  <c r="P8466" i="2"/>
  <c r="N8466" i="2"/>
  <c r="N8370" i="2"/>
  <c r="P8370" i="2"/>
  <c r="P8322" i="2"/>
  <c r="N8322" i="2"/>
  <c r="N8066" i="2"/>
  <c r="P8066" i="2"/>
  <c r="N7858" i="2"/>
  <c r="P7858" i="2"/>
  <c r="P7570" i="2"/>
  <c r="N7570" i="2"/>
  <c r="P6546" i="2"/>
  <c r="N6546" i="2"/>
  <c r="P6418" i="2"/>
  <c r="N6418" i="2"/>
  <c r="P6370" i="2"/>
  <c r="N6370" i="2"/>
  <c r="P6322" i="2"/>
  <c r="N6322" i="2"/>
  <c r="P5970" i="2"/>
  <c r="N5970" i="2"/>
  <c r="N5858" i="2"/>
  <c r="P5858" i="2"/>
  <c r="P5778" i="2"/>
  <c r="N5778" i="2"/>
  <c r="N5746" i="2"/>
  <c r="P5746" i="2"/>
  <c r="P5682" i="2"/>
  <c r="N5682" i="2"/>
  <c r="P5506" i="2"/>
  <c r="N5506" i="2"/>
  <c r="P5474" i="2"/>
  <c r="N5474" i="2"/>
  <c r="P5410" i="2"/>
  <c r="N5410" i="2"/>
  <c r="P5266" i="2"/>
  <c r="N5266" i="2"/>
  <c r="P5218" i="2"/>
  <c r="N5218" i="2"/>
  <c r="P5106" i="2"/>
  <c r="N5106" i="2"/>
  <c r="P4706" i="2"/>
  <c r="N4706" i="2"/>
  <c r="P4018" i="2"/>
  <c r="N4018" i="2"/>
  <c r="M4018" i="2"/>
  <c r="P3970" i="2"/>
  <c r="N3970" i="2"/>
  <c r="P3858" i="2"/>
  <c r="N3858" i="2"/>
  <c r="T10016" i="2"/>
  <c r="S10016" i="2"/>
  <c r="T9904" i="2"/>
  <c r="S9904" i="2"/>
  <c r="S9856" i="2"/>
  <c r="T9856" i="2"/>
  <c r="S9824" i="2"/>
  <c r="T9824" i="2"/>
  <c r="T9744" i="2"/>
  <c r="S9744" i="2"/>
  <c r="T9664" i="2"/>
  <c r="S9664" i="2"/>
  <c r="T9584" i="2"/>
  <c r="S9584" i="2"/>
  <c r="T9312" i="2"/>
  <c r="S9312" i="2"/>
  <c r="T9184" i="2"/>
  <c r="S9184" i="2"/>
  <c r="T9104" i="2"/>
  <c r="S9104" i="2"/>
  <c r="T9008" i="2"/>
  <c r="S9008" i="2"/>
  <c r="T8912" i="2"/>
  <c r="S8912" i="2"/>
  <c r="T8784" i="2"/>
  <c r="S8784" i="2"/>
  <c r="T8704" i="2"/>
  <c r="S8704" i="2"/>
  <c r="T8640" i="2"/>
  <c r="S8640" i="2"/>
  <c r="T8544" i="2"/>
  <c r="S8544" i="2"/>
  <c r="T8432" i="2"/>
  <c r="S8432" i="2"/>
  <c r="S8336" i="2"/>
  <c r="T8336" i="2"/>
  <c r="T8240" i="2"/>
  <c r="S8240" i="2"/>
  <c r="S8064" i="2"/>
  <c r="T8064" i="2"/>
  <c r="T7904" i="2"/>
  <c r="S7904" i="2"/>
  <c r="S7776" i="2"/>
  <c r="T7776" i="2"/>
  <c r="T7568" i="2"/>
  <c r="S7568" i="2"/>
  <c r="T7456" i="2"/>
  <c r="S7456" i="2"/>
  <c r="T7360" i="2"/>
  <c r="S7360" i="2"/>
  <c r="T7280" i="2"/>
  <c r="S7280" i="2"/>
  <c r="T7216" i="2"/>
  <c r="S7216" i="2"/>
  <c r="S7136" i="2"/>
  <c r="T7136" i="2"/>
  <c r="S7072" i="2"/>
  <c r="T7072" i="2"/>
  <c r="T7040" i="2"/>
  <c r="S7040" i="2"/>
  <c r="T6976" i="2"/>
  <c r="S6976" i="2"/>
  <c r="T6912" i="2"/>
  <c r="S6912" i="2"/>
  <c r="T6848" i="2"/>
  <c r="S6848" i="2"/>
  <c r="T6768" i="2"/>
  <c r="S6768" i="2"/>
  <c r="T6688" i="2"/>
  <c r="S6688" i="2"/>
  <c r="T6576" i="2"/>
  <c r="S6576" i="2"/>
  <c r="T6464" i="2"/>
  <c r="S6464" i="2"/>
  <c r="S6288" i="2"/>
  <c r="T6288" i="2"/>
  <c r="S6176" i="2"/>
  <c r="T6176" i="2"/>
  <c r="T6096" i="2"/>
  <c r="S6096" i="2"/>
  <c r="T6016" i="2"/>
  <c r="S6016" i="2"/>
  <c r="T5952" i="2"/>
  <c r="S5952" i="2"/>
  <c r="T5872" i="2"/>
  <c r="S5872" i="2"/>
  <c r="T5776" i="2"/>
  <c r="S5776" i="2"/>
  <c r="T5696" i="2"/>
  <c r="S5696" i="2"/>
  <c r="T5632" i="2"/>
  <c r="S5632" i="2"/>
  <c r="T5504" i="2"/>
  <c r="S5504" i="2"/>
  <c r="T5376" i="2"/>
  <c r="S5376" i="2"/>
  <c r="T5296" i="2"/>
  <c r="S5296" i="2"/>
  <c r="T5168" i="2"/>
  <c r="S5168" i="2"/>
  <c r="T4976" i="2"/>
  <c r="S4976" i="2"/>
  <c r="T4848" i="2"/>
  <c r="S4848" i="2"/>
  <c r="T4768" i="2"/>
  <c r="S4768" i="2"/>
  <c r="T4688" i="2"/>
  <c r="S4688" i="2"/>
  <c r="T4576" i="2"/>
  <c r="S4576" i="2"/>
  <c r="T3920" i="2"/>
  <c r="S3920" i="2"/>
  <c r="S3335" i="2"/>
  <c r="T3335" i="2"/>
  <c r="T3226" i="2"/>
  <c r="S3226" i="2"/>
  <c r="N9826" i="2"/>
  <c r="N9266" i="2"/>
  <c r="N7234" i="2"/>
  <c r="N6770" i="2"/>
  <c r="N6548" i="2"/>
  <c r="N6210" i="2"/>
  <c r="N5650" i="2"/>
  <c r="N5060" i="2"/>
  <c r="P8676" i="2"/>
  <c r="P8052" i="2"/>
  <c r="P7266" i="2"/>
  <c r="T8608" i="2"/>
  <c r="P9553" i="2"/>
  <c r="N9553" i="2"/>
  <c r="P9073" i="2"/>
  <c r="N9073" i="2"/>
  <c r="N8849" i="2"/>
  <c r="P8849" i="2"/>
  <c r="P8769" i="2"/>
  <c r="N8769" i="2"/>
  <c r="P8577" i="2"/>
  <c r="N8577" i="2"/>
  <c r="P8081" i="2"/>
  <c r="N8081" i="2"/>
  <c r="P8017" i="2"/>
  <c r="N8017" i="2"/>
  <c r="N7841" i="2"/>
  <c r="P7841" i="2"/>
  <c r="P7153" i="2"/>
  <c r="N7153" i="2"/>
  <c r="P7041" i="2"/>
  <c r="N7041" i="2"/>
  <c r="P6849" i="2"/>
  <c r="N6849" i="2"/>
  <c r="N6769" i="2"/>
  <c r="P6769" i="2"/>
  <c r="P6545" i="2"/>
  <c r="N6545" i="2"/>
  <c r="P6369" i="2"/>
  <c r="N6369" i="2"/>
  <c r="P6321" i="2"/>
  <c r="N6321" i="2"/>
  <c r="P6273" i="2"/>
  <c r="N6273" i="2"/>
  <c r="P6225" i="2"/>
  <c r="N6225" i="2"/>
  <c r="P5665" i="2"/>
  <c r="N5665" i="2"/>
  <c r="P5553" i="2"/>
  <c r="N5553" i="2"/>
  <c r="P5185" i="2"/>
  <c r="N5185" i="2"/>
  <c r="N5073" i="2"/>
  <c r="P5073" i="2"/>
  <c r="P5025" i="2"/>
  <c r="N5025" i="2"/>
  <c r="P4961" i="2"/>
  <c r="N4961" i="2"/>
  <c r="P4913" i="2"/>
  <c r="N4913" i="2"/>
  <c r="P4865" i="2"/>
  <c r="N4865" i="2"/>
  <c r="P4817" i="2"/>
  <c r="N4817" i="2"/>
  <c r="P4721" i="2"/>
  <c r="N4721" i="2"/>
  <c r="P4673" i="2"/>
  <c r="N4673" i="2"/>
  <c r="P4529" i="2"/>
  <c r="N4529" i="2"/>
  <c r="P4353" i="2"/>
  <c r="N4353" i="2"/>
  <c r="P4241" i="2"/>
  <c r="N4241" i="2"/>
  <c r="P4193" i="2"/>
  <c r="N4193" i="2"/>
  <c r="P4177" i="2"/>
  <c r="N4177" i="2"/>
  <c r="P4129" i="2"/>
  <c r="N4129" i="2"/>
  <c r="P3953" i="2"/>
  <c r="N3953" i="2"/>
  <c r="P3905" i="2"/>
  <c r="N3905" i="2"/>
  <c r="P3857" i="2"/>
  <c r="N3857" i="2"/>
  <c r="P3809" i="2"/>
  <c r="M3809" i="2"/>
  <c r="N3713" i="2"/>
  <c r="P3713" i="2"/>
  <c r="P3473" i="2"/>
  <c r="N3473" i="2"/>
  <c r="T9967" i="2"/>
  <c r="S9967" i="2"/>
  <c r="T9871" i="2"/>
  <c r="S9871" i="2"/>
  <c r="T9775" i="2"/>
  <c r="S9775" i="2"/>
  <c r="S9695" i="2"/>
  <c r="T9695" i="2"/>
  <c r="T9615" i="2"/>
  <c r="S9615" i="2"/>
  <c r="T9503" i="2"/>
  <c r="S9503" i="2"/>
  <c r="S9439" i="2"/>
  <c r="T9439" i="2"/>
  <c r="T9359" i="2"/>
  <c r="S9359" i="2"/>
  <c r="T9247" i="2"/>
  <c r="S9247" i="2"/>
  <c r="S9055" i="2"/>
  <c r="T9055" i="2"/>
  <c r="T8927" i="2"/>
  <c r="S8927" i="2"/>
  <c r="T8847" i="2"/>
  <c r="S8847" i="2"/>
  <c r="S8719" i="2"/>
  <c r="T8719" i="2"/>
  <c r="T8527" i="2"/>
  <c r="S8527" i="2"/>
  <c r="T8399" i="2"/>
  <c r="S8399" i="2"/>
  <c r="T8303" i="2"/>
  <c r="S8303" i="2"/>
  <c r="T8207" i="2"/>
  <c r="S8207" i="2"/>
  <c r="T8127" i="2"/>
  <c r="S8127" i="2"/>
  <c r="T7999" i="2"/>
  <c r="S7999" i="2"/>
  <c r="T7807" i="2"/>
  <c r="S7807" i="2"/>
  <c r="T7711" i="2"/>
  <c r="S7711" i="2"/>
  <c r="T7615" i="2"/>
  <c r="S7615" i="2"/>
  <c r="T7535" i="2"/>
  <c r="S7535" i="2"/>
  <c r="T7439" i="2"/>
  <c r="S7439" i="2"/>
  <c r="T7343" i="2"/>
  <c r="S7343" i="2"/>
  <c r="T7263" i="2"/>
  <c r="S7263" i="2"/>
  <c r="T7199" i="2"/>
  <c r="S7199" i="2"/>
  <c r="T7119" i="2"/>
  <c r="S7119" i="2"/>
  <c r="T7023" i="2"/>
  <c r="S7023" i="2"/>
  <c r="T6943" i="2"/>
  <c r="S6943" i="2"/>
  <c r="T6895" i="2"/>
  <c r="S6895" i="2"/>
  <c r="T6815" i="2"/>
  <c r="S6815" i="2"/>
  <c r="T6751" i="2"/>
  <c r="S6751" i="2"/>
  <c r="T6671" i="2"/>
  <c r="S6671" i="2"/>
  <c r="T6559" i="2"/>
  <c r="S6559" i="2"/>
  <c r="T4435" i="2"/>
  <c r="S4435" i="2"/>
  <c r="M4417" i="2"/>
  <c r="M4322" i="2"/>
  <c r="T4195" i="2"/>
  <c r="S4195" i="2"/>
  <c r="T3919" i="2"/>
  <c r="S3919" i="2"/>
  <c r="T3679" i="2"/>
  <c r="S3679" i="2"/>
  <c r="M3585" i="2"/>
  <c r="T3439" i="2"/>
  <c r="S3439" i="2"/>
  <c r="T3334" i="2"/>
  <c r="S3334" i="2"/>
  <c r="N9972" i="2"/>
  <c r="N9265" i="2"/>
  <c r="N9169" i="2"/>
  <c r="N8498" i="2"/>
  <c r="N8193" i="2"/>
  <c r="N8001" i="2"/>
  <c r="N4594" i="2"/>
  <c r="N3289" i="2"/>
  <c r="P9714" i="2"/>
  <c r="P8274" i="2"/>
  <c r="T4451" i="2"/>
  <c r="S4451" i="2"/>
  <c r="M4433" i="2"/>
  <c r="T4415" i="2"/>
  <c r="S4415" i="2"/>
  <c r="T4339" i="2"/>
  <c r="S4339" i="2"/>
  <c r="T4319" i="2"/>
  <c r="S4319" i="2"/>
  <c r="M4228" i="2"/>
  <c r="T4211" i="2"/>
  <c r="S4211" i="2"/>
  <c r="M4193" i="2"/>
  <c r="T4175" i="2"/>
  <c r="S4175" i="2"/>
  <c r="T4080" i="2"/>
  <c r="S4080" i="2"/>
  <c r="M3970" i="2"/>
  <c r="M3953" i="2"/>
  <c r="T3935" i="2"/>
  <c r="S3935" i="2"/>
  <c r="S3859" i="2"/>
  <c r="T3859" i="2"/>
  <c r="M3748" i="2"/>
  <c r="M3730" i="2"/>
  <c r="T3712" i="2"/>
  <c r="S3712" i="2"/>
  <c r="T3695" i="2"/>
  <c r="S3695" i="2"/>
  <c r="M3620" i="2"/>
  <c r="M3601" i="2"/>
  <c r="T3583" i="2"/>
  <c r="S3583" i="2"/>
  <c r="M3508" i="2"/>
  <c r="M3490" i="2"/>
  <c r="T3471" i="2"/>
  <c r="S3471" i="2"/>
  <c r="M3362" i="2"/>
  <c r="M3256" i="2"/>
  <c r="T3114" i="2"/>
  <c r="S3114" i="2"/>
  <c r="N9970" i="2"/>
  <c r="N9924" i="2"/>
  <c r="N9842" i="2"/>
  <c r="N9572" i="2"/>
  <c r="N9554" i="2"/>
  <c r="N9426" i="2"/>
  <c r="N9281" i="2"/>
  <c r="N9218" i="2"/>
  <c r="N8932" i="2"/>
  <c r="N8705" i="2"/>
  <c r="N8516" i="2"/>
  <c r="N8257" i="2"/>
  <c r="N8212" i="2"/>
  <c r="N7908" i="2"/>
  <c r="N7732" i="2"/>
  <c r="N7490" i="2"/>
  <c r="N7345" i="2"/>
  <c r="N7300" i="2"/>
  <c r="N7188" i="2"/>
  <c r="N6978" i="2"/>
  <c r="N6884" i="2"/>
  <c r="N6498" i="2"/>
  <c r="N6450" i="2"/>
  <c r="N6402" i="2"/>
  <c r="N6161" i="2"/>
  <c r="N6082" i="2"/>
  <c r="N5828" i="2"/>
  <c r="N5537" i="2"/>
  <c r="N5137" i="2"/>
  <c r="N4850" i="2"/>
  <c r="N4322" i="2"/>
  <c r="N4257" i="2"/>
  <c r="N4116" i="2"/>
  <c r="N3257" i="2"/>
  <c r="N3229" i="2"/>
  <c r="P9617" i="2"/>
  <c r="P9122" i="2"/>
  <c r="P8641" i="2"/>
  <c r="P6836" i="2"/>
  <c r="P6801" i="2"/>
  <c r="P6578" i="2"/>
  <c r="P6001" i="2"/>
  <c r="P5489" i="2"/>
  <c r="P4098" i="2"/>
  <c r="S9954" i="2"/>
  <c r="S9778" i="2"/>
  <c r="S8159" i="2"/>
  <c r="S7424" i="2"/>
  <c r="S7104" i="2"/>
  <c r="S6400" i="2"/>
  <c r="T8802" i="2"/>
  <c r="T7090" i="2"/>
  <c r="T6657" i="2"/>
  <c r="T5393" i="2"/>
  <c r="P7252" i="2"/>
  <c r="N7252" i="2"/>
  <c r="P7092" i="2"/>
  <c r="N7092" i="2"/>
  <c r="P6100" i="2"/>
  <c r="N6100" i="2"/>
  <c r="P6052" i="2"/>
  <c r="N6052" i="2"/>
  <c r="P5988" i="2"/>
  <c r="N5988" i="2"/>
  <c r="P5780" i="2"/>
  <c r="N5780" i="2"/>
  <c r="P5684" i="2"/>
  <c r="N5684" i="2"/>
  <c r="P5476" i="2"/>
  <c r="N5476" i="2"/>
  <c r="P5236" i="2"/>
  <c r="N5236" i="2"/>
  <c r="P4932" i="2"/>
  <c r="N4932" i="2"/>
  <c r="P4420" i="2"/>
  <c r="N4420" i="2"/>
  <c r="P4036" i="2"/>
  <c r="N4036" i="2"/>
  <c r="P3197" i="2"/>
  <c r="N3197" i="2"/>
  <c r="T9986" i="2"/>
  <c r="S9986" i="2"/>
  <c r="T9890" i="2"/>
  <c r="S9890" i="2"/>
  <c r="T9826" i="2"/>
  <c r="S9826" i="2"/>
  <c r="T9762" i="2"/>
  <c r="S9762" i="2"/>
  <c r="T9666" i="2"/>
  <c r="S9666" i="2"/>
  <c r="S9586" i="2"/>
  <c r="T9586" i="2"/>
  <c r="T9538" i="2"/>
  <c r="S9538" i="2"/>
  <c r="T9458" i="2"/>
  <c r="S9458" i="2"/>
  <c r="T9378" i="2"/>
  <c r="S9378" i="2"/>
  <c r="S9330" i="2"/>
  <c r="T9330" i="2"/>
  <c r="T9266" i="2"/>
  <c r="S9266" i="2"/>
  <c r="S9202" i="2"/>
  <c r="T9202" i="2"/>
  <c r="T9106" i="2"/>
  <c r="S9106" i="2"/>
  <c r="T9058" i="2"/>
  <c r="S9058" i="2"/>
  <c r="T8978" i="2"/>
  <c r="S8978" i="2"/>
  <c r="T8914" i="2"/>
  <c r="S8914" i="2"/>
  <c r="S8882" i="2"/>
  <c r="T8882" i="2"/>
  <c r="T8866" i="2"/>
  <c r="S8866" i="2"/>
  <c r="T8818" i="2"/>
  <c r="S8818" i="2"/>
  <c r="S8770" i="2"/>
  <c r="T8770" i="2"/>
  <c r="S8674" i="2"/>
  <c r="T8674" i="2"/>
  <c r="T8594" i="2"/>
  <c r="S8594" i="2"/>
  <c r="T8482" i="2"/>
  <c r="S8482" i="2"/>
  <c r="T8370" i="2"/>
  <c r="S8370" i="2"/>
  <c r="T8274" i="2"/>
  <c r="S8274" i="2"/>
  <c r="S8194" i="2"/>
  <c r="T8194" i="2"/>
  <c r="T8082" i="2"/>
  <c r="S8082" i="2"/>
  <c r="S7922" i="2"/>
  <c r="T7922" i="2"/>
  <c r="S7842" i="2"/>
  <c r="T7842" i="2"/>
  <c r="T7778" i="2"/>
  <c r="S7778" i="2"/>
  <c r="S7650" i="2"/>
  <c r="T7650" i="2"/>
  <c r="S7538" i="2"/>
  <c r="T7538" i="2"/>
  <c r="T7458" i="2"/>
  <c r="S7458" i="2"/>
  <c r="T7394" i="2"/>
  <c r="S7394" i="2"/>
  <c r="T7314" i="2"/>
  <c r="S7314" i="2"/>
  <c r="T7250" i="2"/>
  <c r="S7250" i="2"/>
  <c r="T7202" i="2"/>
  <c r="S7202" i="2"/>
  <c r="T7138" i="2"/>
  <c r="S7138" i="2"/>
  <c r="T7058" i="2"/>
  <c r="S7058" i="2"/>
  <c r="T6978" i="2"/>
  <c r="S6978" i="2"/>
  <c r="T6818" i="2"/>
  <c r="S6818" i="2"/>
  <c r="T6738" i="2"/>
  <c r="S6738" i="2"/>
  <c r="T6690" i="2"/>
  <c r="S6690" i="2"/>
  <c r="T6610" i="2"/>
  <c r="S6610" i="2"/>
  <c r="S6482" i="2"/>
  <c r="T6482" i="2"/>
  <c r="T6402" i="2"/>
  <c r="S6402" i="2"/>
  <c r="T6306" i="2"/>
  <c r="S6306" i="2"/>
  <c r="T6194" i="2"/>
  <c r="S6194" i="2"/>
  <c r="T5874" i="2"/>
  <c r="S5874" i="2"/>
  <c r="T5794" i="2"/>
  <c r="S5794" i="2"/>
  <c r="T5714" i="2"/>
  <c r="S5714" i="2"/>
  <c r="T5634" i="2"/>
  <c r="S5634" i="2"/>
  <c r="T5538" i="2"/>
  <c r="S5538" i="2"/>
  <c r="T5474" i="2"/>
  <c r="S5474" i="2"/>
  <c r="T5362" i="2"/>
  <c r="S5362" i="2"/>
  <c r="T5234" i="2"/>
  <c r="S5234" i="2"/>
  <c r="T4882" i="2"/>
  <c r="S4882" i="2"/>
  <c r="S4144" i="2"/>
  <c r="T4144" i="2"/>
  <c r="S9969" i="2"/>
  <c r="T9969" i="2"/>
  <c r="T9905" i="2"/>
  <c r="S9905" i="2"/>
  <c r="S9825" i="2"/>
  <c r="T9825" i="2"/>
  <c r="S9777" i="2"/>
  <c r="T9777" i="2"/>
  <c r="T9713" i="2"/>
  <c r="S9713" i="2"/>
  <c r="T9665" i="2"/>
  <c r="S9665" i="2"/>
  <c r="S9585" i="2"/>
  <c r="T9585" i="2"/>
  <c r="S9489" i="2"/>
  <c r="T9489" i="2"/>
  <c r="S9409" i="2"/>
  <c r="T9409" i="2"/>
  <c r="S9281" i="2"/>
  <c r="T9281" i="2"/>
  <c r="S9121" i="2"/>
  <c r="T9121" i="2"/>
  <c r="S8929" i="2"/>
  <c r="T8929" i="2"/>
  <c r="S8801" i="2"/>
  <c r="T8801" i="2"/>
  <c r="S8689" i="2"/>
  <c r="T8689" i="2"/>
  <c r="T8369" i="2"/>
  <c r="S8369" i="2"/>
  <c r="S8289" i="2"/>
  <c r="T8289" i="2"/>
  <c r="T8209" i="2"/>
  <c r="S8209" i="2"/>
  <c r="S8113" i="2"/>
  <c r="T8113" i="2"/>
  <c r="T8065" i="2"/>
  <c r="S8065" i="2"/>
  <c r="T7969" i="2"/>
  <c r="S7969" i="2"/>
  <c r="T7873" i="2"/>
  <c r="S7873" i="2"/>
  <c r="T7729" i="2"/>
  <c r="S7729" i="2"/>
  <c r="T7601" i="2"/>
  <c r="S7601" i="2"/>
  <c r="T7489" i="2"/>
  <c r="S7489" i="2"/>
  <c r="S7361" i="2"/>
  <c r="T7361" i="2"/>
  <c r="T7265" i="2"/>
  <c r="S7265" i="2"/>
  <c r="T7169" i="2"/>
  <c r="S7169" i="2"/>
  <c r="T7057" i="2"/>
  <c r="S7057" i="2"/>
  <c r="T6897" i="2"/>
  <c r="S6897" i="2"/>
  <c r="S6801" i="2"/>
  <c r="T6801" i="2"/>
  <c r="T6625" i="2"/>
  <c r="S6625" i="2"/>
  <c r="T6513" i="2"/>
  <c r="S6513" i="2"/>
  <c r="T6449" i="2"/>
  <c r="S6449" i="2"/>
  <c r="S6305" i="2"/>
  <c r="T6305" i="2"/>
  <c r="S6177" i="2"/>
  <c r="T6177" i="2"/>
  <c r="T6033" i="2"/>
  <c r="S6033" i="2"/>
  <c r="T5937" i="2"/>
  <c r="S5937" i="2"/>
  <c r="T5809" i="2"/>
  <c r="S5809" i="2"/>
  <c r="T5697" i="2"/>
  <c r="S5697" i="2"/>
  <c r="T5601" i="2"/>
  <c r="S5601" i="2"/>
  <c r="T5489" i="2"/>
  <c r="S5489" i="2"/>
  <c r="S5377" i="2"/>
  <c r="T5377" i="2"/>
  <c r="T5281" i="2"/>
  <c r="S5281" i="2"/>
  <c r="T5185" i="2"/>
  <c r="S5185" i="2"/>
  <c r="T5057" i="2"/>
  <c r="S5057" i="2"/>
  <c r="T4913" i="2"/>
  <c r="S4913" i="2"/>
  <c r="T4801" i="2"/>
  <c r="S4801" i="2"/>
  <c r="T4721" i="2"/>
  <c r="S4721" i="2"/>
  <c r="T4625" i="2"/>
  <c r="S4625" i="2"/>
  <c r="T4527" i="2"/>
  <c r="S4527" i="2"/>
  <c r="T4401" i="2"/>
  <c r="S4401" i="2"/>
  <c r="T4161" i="2"/>
  <c r="S4161" i="2"/>
  <c r="T3939" i="2"/>
  <c r="S3939" i="2"/>
  <c r="T3807" i="2"/>
  <c r="S3807" i="2"/>
  <c r="T3699" i="2"/>
  <c r="S3699" i="2"/>
  <c r="T3568" i="2"/>
  <c r="S3568" i="2"/>
  <c r="T3441" i="2"/>
  <c r="S3441" i="2"/>
  <c r="N8004" i="2"/>
  <c r="N7140" i="2"/>
  <c r="N5604" i="2"/>
  <c r="N5364" i="2"/>
  <c r="N4596" i="2"/>
  <c r="T9968" i="2"/>
  <c r="S9968" i="2"/>
  <c r="T9888" i="2"/>
  <c r="S9888" i="2"/>
  <c r="T9808" i="2"/>
  <c r="S9808" i="2"/>
  <c r="T9728" i="2"/>
  <c r="S9728" i="2"/>
  <c r="T9632" i="2"/>
  <c r="S9632" i="2"/>
  <c r="T9552" i="2"/>
  <c r="S9552" i="2"/>
  <c r="T9504" i="2"/>
  <c r="S9504" i="2"/>
  <c r="T9440" i="2"/>
  <c r="S9440" i="2"/>
  <c r="S9392" i="2"/>
  <c r="T9392" i="2"/>
  <c r="S9200" i="2"/>
  <c r="T9200" i="2"/>
  <c r="T9168" i="2"/>
  <c r="S9168" i="2"/>
  <c r="T9120" i="2"/>
  <c r="S9120" i="2"/>
  <c r="S9056" i="2"/>
  <c r="T9056" i="2"/>
  <c r="T9024" i="2"/>
  <c r="S9024" i="2"/>
  <c r="T8992" i="2"/>
  <c r="S8992" i="2"/>
  <c r="S8960" i="2"/>
  <c r="T8960" i="2"/>
  <c r="T8896" i="2"/>
  <c r="S8896" i="2"/>
  <c r="T8848" i="2"/>
  <c r="S8848" i="2"/>
  <c r="T8752" i="2"/>
  <c r="S8752" i="2"/>
  <c r="T8528" i="2"/>
  <c r="S8528" i="2"/>
  <c r="T8448" i="2"/>
  <c r="S8448" i="2"/>
  <c r="S8352" i="2"/>
  <c r="T8352" i="2"/>
  <c r="T8272" i="2"/>
  <c r="S8272" i="2"/>
  <c r="T8208" i="2"/>
  <c r="S8208" i="2"/>
  <c r="T8112" i="2"/>
  <c r="S8112" i="2"/>
  <c r="S8016" i="2"/>
  <c r="T8016" i="2"/>
  <c r="T7984" i="2"/>
  <c r="S7984" i="2"/>
  <c r="T7920" i="2"/>
  <c r="S7920" i="2"/>
  <c r="T7840" i="2"/>
  <c r="S7840" i="2"/>
  <c r="T7616" i="2"/>
  <c r="S7616" i="2"/>
  <c r="T7552" i="2"/>
  <c r="S7552" i="2"/>
  <c r="T7472" i="2"/>
  <c r="S7472" i="2"/>
  <c r="T7344" i="2"/>
  <c r="S7344" i="2"/>
  <c r="T7152" i="2"/>
  <c r="S7152" i="2"/>
  <c r="T6944" i="2"/>
  <c r="S6944" i="2"/>
  <c r="T6864" i="2"/>
  <c r="S6864" i="2"/>
  <c r="S6800" i="2"/>
  <c r="T6800" i="2"/>
  <c r="T6704" i="2"/>
  <c r="S6704" i="2"/>
  <c r="T6512" i="2"/>
  <c r="S6512" i="2"/>
  <c r="S6480" i="2"/>
  <c r="T6480" i="2"/>
  <c r="T6368" i="2"/>
  <c r="S6368" i="2"/>
  <c r="T6336" i="2"/>
  <c r="S6336" i="2"/>
  <c r="T6256" i="2"/>
  <c r="S6256" i="2"/>
  <c r="T6192" i="2"/>
  <c r="S6192" i="2"/>
  <c r="T6112" i="2"/>
  <c r="S6112" i="2"/>
  <c r="T6032" i="2"/>
  <c r="S6032" i="2"/>
  <c r="T5936" i="2"/>
  <c r="S5936" i="2"/>
  <c r="T5856" i="2"/>
  <c r="S5856" i="2"/>
  <c r="T5792" i="2"/>
  <c r="S5792" i="2"/>
  <c r="T5728" i="2"/>
  <c r="S5728" i="2"/>
  <c r="T5568" i="2"/>
  <c r="S5568" i="2"/>
  <c r="T5520" i="2"/>
  <c r="S5520" i="2"/>
  <c r="T5472" i="2"/>
  <c r="S5472" i="2"/>
  <c r="T5408" i="2"/>
  <c r="S5408" i="2"/>
  <c r="T5328" i="2"/>
  <c r="S5328" i="2"/>
  <c r="T5232" i="2"/>
  <c r="S5232" i="2"/>
  <c r="S5184" i="2"/>
  <c r="T5184" i="2"/>
  <c r="T5136" i="2"/>
  <c r="S5136" i="2"/>
  <c r="T5088" i="2"/>
  <c r="S5088" i="2"/>
  <c r="T5056" i="2"/>
  <c r="S5056" i="2"/>
  <c r="T4960" i="2"/>
  <c r="S4960" i="2"/>
  <c r="T4928" i="2"/>
  <c r="S4928" i="2"/>
  <c r="T4864" i="2"/>
  <c r="S4864" i="2"/>
  <c r="T4800" i="2"/>
  <c r="S4800" i="2"/>
  <c r="T4736" i="2"/>
  <c r="S4736" i="2"/>
  <c r="T4672" i="2"/>
  <c r="S4672" i="2"/>
  <c r="T4592" i="2"/>
  <c r="S4592" i="2"/>
  <c r="T4400" i="2"/>
  <c r="S4400" i="2"/>
  <c r="T4323" i="2"/>
  <c r="S4323" i="2"/>
  <c r="T4160" i="2"/>
  <c r="S4160" i="2"/>
  <c r="M4084" i="2"/>
  <c r="T3680" i="2"/>
  <c r="S3680" i="2"/>
  <c r="S9794" i="2"/>
  <c r="S6882" i="2"/>
  <c r="S6274" i="2"/>
  <c r="S4818" i="2"/>
  <c r="P10001" i="2"/>
  <c r="N10001" i="2"/>
  <c r="N9889" i="2"/>
  <c r="P9889" i="2"/>
  <c r="P9841" i="2"/>
  <c r="N9841" i="2"/>
  <c r="P9825" i="2"/>
  <c r="N9825" i="2"/>
  <c r="N9361" i="2"/>
  <c r="P9361" i="2"/>
  <c r="P9089" i="2"/>
  <c r="N9089" i="2"/>
  <c r="P9009" i="2"/>
  <c r="N9009" i="2"/>
  <c r="N8865" i="2"/>
  <c r="P8865" i="2"/>
  <c r="P8833" i="2"/>
  <c r="N8833" i="2"/>
  <c r="N8593" i="2"/>
  <c r="P8593" i="2"/>
  <c r="P8321" i="2"/>
  <c r="N8321" i="2"/>
  <c r="P8209" i="2"/>
  <c r="N8209" i="2"/>
  <c r="P8161" i="2"/>
  <c r="N8161" i="2"/>
  <c r="N8097" i="2"/>
  <c r="P8097" i="2"/>
  <c r="N8033" i="2"/>
  <c r="P8033" i="2"/>
  <c r="P7985" i="2"/>
  <c r="N7985" i="2"/>
  <c r="P7921" i="2"/>
  <c r="N7921" i="2"/>
  <c r="P7873" i="2"/>
  <c r="N7873" i="2"/>
  <c r="P7825" i="2"/>
  <c r="N7825" i="2"/>
  <c r="P7681" i="2"/>
  <c r="N7681" i="2"/>
  <c r="P7633" i="2"/>
  <c r="N7633" i="2"/>
  <c r="P7553" i="2"/>
  <c r="N7553" i="2"/>
  <c r="P7313" i="2"/>
  <c r="N7313" i="2"/>
  <c r="P7233" i="2"/>
  <c r="N7233" i="2"/>
  <c r="P7025" i="2"/>
  <c r="N7025" i="2"/>
  <c r="P6689" i="2"/>
  <c r="N6689" i="2"/>
  <c r="P6641" i="2"/>
  <c r="N6641" i="2"/>
  <c r="N6257" i="2"/>
  <c r="P6257" i="2"/>
  <c r="P6097" i="2"/>
  <c r="N6097" i="2"/>
  <c r="P6033" i="2"/>
  <c r="N6033" i="2"/>
  <c r="P5985" i="2"/>
  <c r="N5985" i="2"/>
  <c r="P5825" i="2"/>
  <c r="N5825" i="2"/>
  <c r="P5681" i="2"/>
  <c r="N5681" i="2"/>
  <c r="T10015" i="2"/>
  <c r="S10015" i="2"/>
  <c r="T9935" i="2"/>
  <c r="S9935" i="2"/>
  <c r="T9791" i="2"/>
  <c r="S9791" i="2"/>
  <c r="T9711" i="2"/>
  <c r="S9711" i="2"/>
  <c r="T9631" i="2"/>
  <c r="S9631" i="2"/>
  <c r="T9567" i="2"/>
  <c r="S9567" i="2"/>
  <c r="S9487" i="2"/>
  <c r="T9487" i="2"/>
  <c r="T9327" i="2"/>
  <c r="S9327" i="2"/>
  <c r="T9279" i="2"/>
  <c r="S9279" i="2"/>
  <c r="T9215" i="2"/>
  <c r="S9215" i="2"/>
  <c r="T9151" i="2"/>
  <c r="S9151" i="2"/>
  <c r="T9103" i="2"/>
  <c r="S9103" i="2"/>
  <c r="T9039" i="2"/>
  <c r="S9039" i="2"/>
  <c r="T8991" i="2"/>
  <c r="S8991" i="2"/>
  <c r="S8959" i="2"/>
  <c r="T8959" i="2"/>
  <c r="T8895" i="2"/>
  <c r="S8895" i="2"/>
  <c r="T8831" i="2"/>
  <c r="S8831" i="2"/>
  <c r="T8767" i="2"/>
  <c r="S8767" i="2"/>
  <c r="T8687" i="2"/>
  <c r="S8687" i="2"/>
  <c r="T8607" i="2"/>
  <c r="S8607" i="2"/>
  <c r="S8543" i="2"/>
  <c r="T8543" i="2"/>
  <c r="S8463" i="2"/>
  <c r="T8463" i="2"/>
  <c r="T8415" i="2"/>
  <c r="S8415" i="2"/>
  <c r="T8383" i="2"/>
  <c r="S8383" i="2"/>
  <c r="T8319" i="2"/>
  <c r="S8319" i="2"/>
  <c r="T8271" i="2"/>
  <c r="S8271" i="2"/>
  <c r="T8191" i="2"/>
  <c r="S8191" i="2"/>
  <c r="T8079" i="2"/>
  <c r="S8079" i="2"/>
  <c r="T7983" i="2"/>
  <c r="S7983" i="2"/>
  <c r="T7791" i="2"/>
  <c r="S7791" i="2"/>
  <c r="T7567" i="2"/>
  <c r="S7567" i="2"/>
  <c r="S7503" i="2"/>
  <c r="T7503" i="2"/>
  <c r="T7375" i="2"/>
  <c r="S7375" i="2"/>
  <c r="T7279" i="2"/>
  <c r="S7279" i="2"/>
  <c r="S7071" i="2"/>
  <c r="T7071" i="2"/>
  <c r="T7007" i="2"/>
  <c r="S7007" i="2"/>
  <c r="T6927" i="2"/>
  <c r="S6927" i="2"/>
  <c r="T6831" i="2"/>
  <c r="S6831" i="2"/>
  <c r="T6639" i="2"/>
  <c r="S6639" i="2"/>
  <c r="S6623" i="2"/>
  <c r="T6623" i="2"/>
  <c r="T6591" i="2"/>
  <c r="S6591" i="2"/>
  <c r="T6527" i="2"/>
  <c r="S6527" i="2"/>
  <c r="T4083" i="2"/>
  <c r="S4083" i="2"/>
  <c r="M3972" i="2"/>
  <c r="T3824" i="2"/>
  <c r="S3824" i="2"/>
  <c r="M4468" i="2"/>
  <c r="T4432" i="2"/>
  <c r="S4432" i="2"/>
  <c r="M4356" i="2"/>
  <c r="M4337" i="2"/>
  <c r="T4192" i="2"/>
  <c r="S4192" i="2"/>
  <c r="T4079" i="2"/>
  <c r="S4079" i="2"/>
  <c r="T3987" i="2"/>
  <c r="S3987" i="2"/>
  <c r="T3952" i="2"/>
  <c r="S3952" i="2"/>
  <c r="M3858" i="2"/>
  <c r="T3840" i="2"/>
  <c r="S3840" i="2"/>
  <c r="S3747" i="2"/>
  <c r="T3747" i="2"/>
  <c r="M3729" i="2"/>
  <c r="T3619" i="2"/>
  <c r="S3619" i="2"/>
  <c r="T3600" i="2"/>
  <c r="S3600" i="2"/>
  <c r="M3524" i="2"/>
  <c r="T3507" i="2"/>
  <c r="S3507" i="2"/>
  <c r="M3380" i="2"/>
  <c r="M3361" i="2"/>
  <c r="M3273" i="2"/>
  <c r="T3255" i="2"/>
  <c r="S3255" i="2"/>
  <c r="M3131" i="2"/>
  <c r="T3113" i="2"/>
  <c r="S3113" i="2"/>
  <c r="N9969" i="2"/>
  <c r="N9746" i="2"/>
  <c r="N9700" i="2"/>
  <c r="N8980" i="2"/>
  <c r="N8785" i="2"/>
  <c r="N8625" i="2"/>
  <c r="N8418" i="2"/>
  <c r="N8162" i="2"/>
  <c r="N8018" i="2"/>
  <c r="N7684" i="2"/>
  <c r="N7538" i="2"/>
  <c r="N7489" i="2"/>
  <c r="N6994" i="2"/>
  <c r="N6977" i="2"/>
  <c r="N6644" i="2"/>
  <c r="N6497" i="2"/>
  <c r="N6449" i="2"/>
  <c r="N6401" i="2"/>
  <c r="N6132" i="2"/>
  <c r="N5857" i="2"/>
  <c r="N5700" i="2"/>
  <c r="N5505" i="2"/>
  <c r="N5330" i="2"/>
  <c r="N5300" i="2"/>
  <c r="N5108" i="2"/>
  <c r="N4993" i="2"/>
  <c r="N4849" i="2"/>
  <c r="N4820" i="2"/>
  <c r="N4642" i="2"/>
  <c r="N3908" i="2"/>
  <c r="N3522" i="2"/>
  <c r="N3163" i="2"/>
  <c r="P9316" i="2"/>
  <c r="P9121" i="2"/>
  <c r="P7730" i="2"/>
  <c r="P7330" i="2"/>
  <c r="P5794" i="2"/>
  <c r="S9952" i="2"/>
  <c r="S9872" i="2"/>
  <c r="S9282" i="2"/>
  <c r="S6608" i="2"/>
  <c r="S4431" i="2"/>
  <c r="T9407" i="2"/>
  <c r="T7985" i="2"/>
  <c r="T6656" i="2"/>
  <c r="P7364" i="2"/>
  <c r="N7364" i="2"/>
  <c r="P6564" i="2"/>
  <c r="N6564" i="2"/>
  <c r="P6452" i="2"/>
  <c r="N6452" i="2"/>
  <c r="P6372" i="2"/>
  <c r="N6372" i="2"/>
  <c r="P6164" i="2"/>
  <c r="N6164" i="2"/>
  <c r="P5764" i="2"/>
  <c r="N5764" i="2"/>
  <c r="P5588" i="2"/>
  <c r="N5588" i="2"/>
  <c r="P5540" i="2"/>
  <c r="N5540" i="2"/>
  <c r="P5492" i="2"/>
  <c r="N5492" i="2"/>
  <c r="P5316" i="2"/>
  <c r="N5316" i="2"/>
  <c r="P5284" i="2"/>
  <c r="N5284" i="2"/>
  <c r="P5252" i="2"/>
  <c r="N5252" i="2"/>
  <c r="P5188" i="2"/>
  <c r="N5188" i="2"/>
  <c r="P5092" i="2"/>
  <c r="N5092" i="2"/>
  <c r="P4996" i="2"/>
  <c r="N4996" i="2"/>
  <c r="P4756" i="2"/>
  <c r="N4756" i="2"/>
  <c r="P4516" i="2"/>
  <c r="N4516" i="2"/>
  <c r="P4276" i="2"/>
  <c r="N4276" i="2"/>
  <c r="P3892" i="2"/>
  <c r="N3892" i="2"/>
  <c r="P3165" i="2"/>
  <c r="N3165" i="2"/>
  <c r="T9922" i="2"/>
  <c r="S9922" i="2"/>
  <c r="T9634" i="2"/>
  <c r="S9634" i="2"/>
  <c r="S9490" i="2"/>
  <c r="T9490" i="2"/>
  <c r="T9362" i="2"/>
  <c r="S9362" i="2"/>
  <c r="T9218" i="2"/>
  <c r="S9218" i="2"/>
  <c r="S8962" i="2"/>
  <c r="T8962" i="2"/>
  <c r="T8450" i="2"/>
  <c r="S8450" i="2"/>
  <c r="T7362" i="2"/>
  <c r="S7362" i="2"/>
  <c r="T4930" i="2"/>
  <c r="S4930" i="2"/>
  <c r="S10017" i="2"/>
  <c r="T10017" i="2"/>
  <c r="S9953" i="2"/>
  <c r="T9953" i="2"/>
  <c r="T9857" i="2"/>
  <c r="S9857" i="2"/>
  <c r="S9745" i="2"/>
  <c r="T9745" i="2"/>
  <c r="T9617" i="2"/>
  <c r="S9617" i="2"/>
  <c r="T9521" i="2"/>
  <c r="S9521" i="2"/>
  <c r="T9425" i="2"/>
  <c r="S9425" i="2"/>
  <c r="S9329" i="2"/>
  <c r="T9329" i="2"/>
  <c r="S9233" i="2"/>
  <c r="T9233" i="2"/>
  <c r="S9153" i="2"/>
  <c r="T9153" i="2"/>
  <c r="S9057" i="2"/>
  <c r="T9057" i="2"/>
  <c r="T8913" i="2"/>
  <c r="S8913" i="2"/>
  <c r="T8817" i="2"/>
  <c r="S8817" i="2"/>
  <c r="S8737" i="2"/>
  <c r="T8737" i="2"/>
  <c r="T8641" i="2"/>
  <c r="S8641" i="2"/>
  <c r="S8497" i="2"/>
  <c r="T8497" i="2"/>
  <c r="S8401" i="2"/>
  <c r="T8401" i="2"/>
  <c r="T8305" i="2"/>
  <c r="S8305" i="2"/>
  <c r="T8177" i="2"/>
  <c r="S8177" i="2"/>
  <c r="T8049" i="2"/>
  <c r="S8049" i="2"/>
  <c r="S7921" i="2"/>
  <c r="T7921" i="2"/>
  <c r="T7825" i="2"/>
  <c r="S7825" i="2"/>
  <c r="T7761" i="2"/>
  <c r="S7761" i="2"/>
  <c r="S7681" i="2"/>
  <c r="T7681" i="2"/>
  <c r="S7569" i="2"/>
  <c r="T7569" i="2"/>
  <c r="T7457" i="2"/>
  <c r="S7457" i="2"/>
  <c r="S7345" i="2"/>
  <c r="T7345" i="2"/>
  <c r="T7249" i="2"/>
  <c r="S7249" i="2"/>
  <c r="S7153" i="2"/>
  <c r="T7153" i="2"/>
  <c r="T6993" i="2"/>
  <c r="S6993" i="2"/>
  <c r="T6849" i="2"/>
  <c r="S6849" i="2"/>
  <c r="S6721" i="2"/>
  <c r="T6721" i="2"/>
  <c r="T6593" i="2"/>
  <c r="S6593" i="2"/>
  <c r="T6497" i="2"/>
  <c r="S6497" i="2"/>
  <c r="T6385" i="2"/>
  <c r="S6385" i="2"/>
  <c r="T6289" i="2"/>
  <c r="S6289" i="2"/>
  <c r="T6241" i="2"/>
  <c r="S6241" i="2"/>
  <c r="T6145" i="2"/>
  <c r="S6145" i="2"/>
  <c r="S6081" i="2"/>
  <c r="T6081" i="2"/>
  <c r="T6017" i="2"/>
  <c r="S6017" i="2"/>
  <c r="T5953" i="2"/>
  <c r="S5953" i="2"/>
  <c r="T5889" i="2"/>
  <c r="S5889" i="2"/>
  <c r="T5793" i="2"/>
  <c r="S5793" i="2"/>
  <c r="T5665" i="2"/>
  <c r="S5665" i="2"/>
  <c r="T5569" i="2"/>
  <c r="S5569" i="2"/>
  <c r="T5441" i="2"/>
  <c r="S5441" i="2"/>
  <c r="T5345" i="2"/>
  <c r="S5345" i="2"/>
  <c r="T5201" i="2"/>
  <c r="S5201" i="2"/>
  <c r="T5073" i="2"/>
  <c r="S5073" i="2"/>
  <c r="T4977" i="2"/>
  <c r="S4977" i="2"/>
  <c r="T4881" i="2"/>
  <c r="S4881" i="2"/>
  <c r="T4753" i="2"/>
  <c r="S4753" i="2"/>
  <c r="T4609" i="2"/>
  <c r="S4609" i="2"/>
  <c r="T4143" i="2"/>
  <c r="S4143" i="2"/>
  <c r="T3827" i="2"/>
  <c r="S3827" i="2"/>
  <c r="N8964" i="2"/>
  <c r="T10000" i="2"/>
  <c r="S10000" i="2"/>
  <c r="T9776" i="2"/>
  <c r="S9776" i="2"/>
  <c r="T9712" i="2"/>
  <c r="S9712" i="2"/>
  <c r="T9616" i="2"/>
  <c r="S9616" i="2"/>
  <c r="T9424" i="2"/>
  <c r="S9424" i="2"/>
  <c r="T9264" i="2"/>
  <c r="S9264" i="2"/>
  <c r="T9152" i="2"/>
  <c r="S9152" i="2"/>
  <c r="T9072" i="2"/>
  <c r="S9072" i="2"/>
  <c r="T8976" i="2"/>
  <c r="S8976" i="2"/>
  <c r="T8864" i="2"/>
  <c r="S8864" i="2"/>
  <c r="S8800" i="2"/>
  <c r="T8800" i="2"/>
  <c r="T8768" i="2"/>
  <c r="S8768" i="2"/>
  <c r="T8688" i="2"/>
  <c r="S8688" i="2"/>
  <c r="T8512" i="2"/>
  <c r="S8512" i="2"/>
  <c r="S8464" i="2"/>
  <c r="T8464" i="2"/>
  <c r="T8400" i="2"/>
  <c r="S8400" i="2"/>
  <c r="T8368" i="2"/>
  <c r="S8368" i="2"/>
  <c r="T8304" i="2"/>
  <c r="S8304" i="2"/>
  <c r="T8256" i="2"/>
  <c r="S8256" i="2"/>
  <c r="T8192" i="2"/>
  <c r="S8192" i="2"/>
  <c r="T8144" i="2"/>
  <c r="S8144" i="2"/>
  <c r="T8096" i="2"/>
  <c r="S8096" i="2"/>
  <c r="T8032" i="2"/>
  <c r="S8032" i="2"/>
  <c r="T8000" i="2"/>
  <c r="S8000" i="2"/>
  <c r="T7936" i="2"/>
  <c r="S7936" i="2"/>
  <c r="T7888" i="2"/>
  <c r="S7888" i="2"/>
  <c r="T7856" i="2"/>
  <c r="S7856" i="2"/>
  <c r="T7808" i="2"/>
  <c r="S7808" i="2"/>
  <c r="T7760" i="2"/>
  <c r="S7760" i="2"/>
  <c r="T7632" i="2"/>
  <c r="S7632" i="2"/>
  <c r="T7584" i="2"/>
  <c r="S7584" i="2"/>
  <c r="T7536" i="2"/>
  <c r="S7536" i="2"/>
  <c r="S7504" i="2"/>
  <c r="T7504" i="2"/>
  <c r="T7440" i="2"/>
  <c r="S7440" i="2"/>
  <c r="T7376" i="2"/>
  <c r="S7376" i="2"/>
  <c r="S7296" i="2"/>
  <c r="T7296" i="2"/>
  <c r="S7200" i="2"/>
  <c r="T7200" i="2"/>
  <c r="T7120" i="2"/>
  <c r="S7120" i="2"/>
  <c r="T6960" i="2"/>
  <c r="S6960" i="2"/>
  <c r="T6896" i="2"/>
  <c r="S6896" i="2"/>
  <c r="T6832" i="2"/>
  <c r="S6832" i="2"/>
  <c r="T6784" i="2"/>
  <c r="S6784" i="2"/>
  <c r="T6736" i="2"/>
  <c r="S6736" i="2"/>
  <c r="S6720" i="2"/>
  <c r="T6720" i="2"/>
  <c r="T6672" i="2"/>
  <c r="S6672" i="2"/>
  <c r="S6624" i="2"/>
  <c r="T6624" i="2"/>
  <c r="T6592" i="2"/>
  <c r="S6592" i="2"/>
  <c r="T6528" i="2"/>
  <c r="S6528" i="2"/>
  <c r="T6496" i="2"/>
  <c r="S6496" i="2"/>
  <c r="T6384" i="2"/>
  <c r="S6384" i="2"/>
  <c r="T6352" i="2"/>
  <c r="S6352" i="2"/>
  <c r="T6272" i="2"/>
  <c r="S6272" i="2"/>
  <c r="S6240" i="2"/>
  <c r="T6240" i="2"/>
  <c r="T6160" i="2"/>
  <c r="S6160" i="2"/>
  <c r="T6080" i="2"/>
  <c r="S6080" i="2"/>
  <c r="T6048" i="2"/>
  <c r="S6048" i="2"/>
  <c r="T5968" i="2"/>
  <c r="S5968" i="2"/>
  <c r="T5888" i="2"/>
  <c r="S5888" i="2"/>
  <c r="S5824" i="2"/>
  <c r="T5824" i="2"/>
  <c r="T5760" i="2"/>
  <c r="S5760" i="2"/>
  <c r="S5664" i="2"/>
  <c r="T5664" i="2"/>
  <c r="T5584" i="2"/>
  <c r="S5584" i="2"/>
  <c r="T5552" i="2"/>
  <c r="S5552" i="2"/>
  <c r="T5488" i="2"/>
  <c r="S5488" i="2"/>
  <c r="T5456" i="2"/>
  <c r="S5456" i="2"/>
  <c r="T5392" i="2"/>
  <c r="S5392" i="2"/>
  <c r="T5360" i="2"/>
  <c r="S5360" i="2"/>
  <c r="T5312" i="2"/>
  <c r="S5312" i="2"/>
  <c r="S5248" i="2"/>
  <c r="T5248" i="2"/>
  <c r="T5216" i="2"/>
  <c r="S5216" i="2"/>
  <c r="T5152" i="2"/>
  <c r="S5152" i="2"/>
  <c r="T5104" i="2"/>
  <c r="S5104" i="2"/>
  <c r="T5072" i="2"/>
  <c r="S5072" i="2"/>
  <c r="T5040" i="2"/>
  <c r="S5040" i="2"/>
  <c r="T4992" i="2"/>
  <c r="S4992" i="2"/>
  <c r="T4944" i="2"/>
  <c r="S4944" i="2"/>
  <c r="T4880" i="2"/>
  <c r="S4880" i="2"/>
  <c r="T4832" i="2"/>
  <c r="S4832" i="2"/>
  <c r="T4752" i="2"/>
  <c r="S4752" i="2"/>
  <c r="T4608" i="2"/>
  <c r="S4608" i="2"/>
  <c r="T4560" i="2"/>
  <c r="S4560" i="2"/>
  <c r="M4436" i="2"/>
  <c r="M3938" i="2"/>
  <c r="T3825" i="2"/>
  <c r="S3825" i="2"/>
  <c r="T3567" i="2"/>
  <c r="S3567" i="2"/>
  <c r="T3440" i="2"/>
  <c r="S3440" i="2"/>
  <c r="M3117" i="2"/>
  <c r="N9857" i="2"/>
  <c r="P9857" i="2"/>
  <c r="P9601" i="2"/>
  <c r="N9601" i="2"/>
  <c r="P9345" i="2"/>
  <c r="N9345" i="2"/>
  <c r="P9217" i="2"/>
  <c r="N9217" i="2"/>
  <c r="N9105" i="2"/>
  <c r="P9105" i="2"/>
  <c r="N8881" i="2"/>
  <c r="P8881" i="2"/>
  <c r="P8817" i="2"/>
  <c r="N8817" i="2"/>
  <c r="P8609" i="2"/>
  <c r="N8609" i="2"/>
  <c r="P8561" i="2"/>
  <c r="N8561" i="2"/>
  <c r="P8353" i="2"/>
  <c r="N8353" i="2"/>
  <c r="P8049" i="2"/>
  <c r="N8049" i="2"/>
  <c r="P7857" i="2"/>
  <c r="N7857" i="2"/>
  <c r="P7537" i="2"/>
  <c r="N7537" i="2"/>
  <c r="P7009" i="2"/>
  <c r="N7009" i="2"/>
  <c r="N6561" i="2"/>
  <c r="P6561" i="2"/>
  <c r="N6529" i="2"/>
  <c r="P6529" i="2"/>
  <c r="P6433" i="2"/>
  <c r="N6433" i="2"/>
  <c r="P6305" i="2"/>
  <c r="N6305" i="2"/>
  <c r="P6241" i="2"/>
  <c r="N6241" i="2"/>
  <c r="P6129" i="2"/>
  <c r="N6129" i="2"/>
  <c r="P6017" i="2"/>
  <c r="N6017" i="2"/>
  <c r="P5937" i="2"/>
  <c r="N5937" i="2"/>
  <c r="P5921" i="2"/>
  <c r="N5921" i="2"/>
  <c r="P5841" i="2"/>
  <c r="N5841" i="2"/>
  <c r="P5153" i="2"/>
  <c r="N5153" i="2"/>
  <c r="T9999" i="2"/>
  <c r="S9999" i="2"/>
  <c r="T9903" i="2"/>
  <c r="S9903" i="2"/>
  <c r="S9823" i="2"/>
  <c r="T9823" i="2"/>
  <c r="T9759" i="2"/>
  <c r="S9759" i="2"/>
  <c r="T9583" i="2"/>
  <c r="S9583" i="2"/>
  <c r="T9471" i="2"/>
  <c r="S9471" i="2"/>
  <c r="S9391" i="2"/>
  <c r="T9391" i="2"/>
  <c r="S9311" i="2"/>
  <c r="T9311" i="2"/>
  <c r="T9231" i="2"/>
  <c r="S9231" i="2"/>
  <c r="T9167" i="2"/>
  <c r="S9167" i="2"/>
  <c r="T9119" i="2"/>
  <c r="S9119" i="2"/>
  <c r="T9071" i="2"/>
  <c r="S9071" i="2"/>
  <c r="T9007" i="2"/>
  <c r="S9007" i="2"/>
  <c r="T8975" i="2"/>
  <c r="S8975" i="2"/>
  <c r="S8879" i="2"/>
  <c r="T8879" i="2"/>
  <c r="S8799" i="2"/>
  <c r="T8799" i="2"/>
  <c r="T8735" i="2"/>
  <c r="S8735" i="2"/>
  <c r="T8671" i="2"/>
  <c r="S8671" i="2"/>
  <c r="T8511" i="2"/>
  <c r="S8511" i="2"/>
  <c r="T8447" i="2"/>
  <c r="S8447" i="2"/>
  <c r="T8351" i="2"/>
  <c r="S8351" i="2"/>
  <c r="T8175" i="2"/>
  <c r="S8175" i="2"/>
  <c r="T8095" i="2"/>
  <c r="S8095" i="2"/>
  <c r="T7919" i="2"/>
  <c r="S7919" i="2"/>
  <c r="T7855" i="2"/>
  <c r="S7855" i="2"/>
  <c r="T7759" i="2"/>
  <c r="S7759" i="2"/>
  <c r="T7599" i="2"/>
  <c r="S7599" i="2"/>
  <c r="S7359" i="2"/>
  <c r="T7359" i="2"/>
  <c r="T7295" i="2"/>
  <c r="S7295" i="2"/>
  <c r="T7215" i="2"/>
  <c r="S7215" i="2"/>
  <c r="T7151" i="2"/>
  <c r="S7151" i="2"/>
  <c r="T7087" i="2"/>
  <c r="S7087" i="2"/>
  <c r="T6991" i="2"/>
  <c r="S6991" i="2"/>
  <c r="T6863" i="2"/>
  <c r="S6863" i="2"/>
  <c r="T6495" i="2"/>
  <c r="S6495" i="2"/>
  <c r="M3937" i="2"/>
  <c r="M3243" i="2"/>
  <c r="N9364" i="2"/>
  <c r="N4065" i="2"/>
  <c r="T9232" i="2"/>
  <c r="T4467" i="2"/>
  <c r="S4467" i="2"/>
  <c r="M4449" i="2"/>
  <c r="T4336" i="2"/>
  <c r="S4336" i="2"/>
  <c r="M4209" i="2"/>
  <c r="T4191" i="2"/>
  <c r="S4191" i="2"/>
  <c r="T4115" i="2"/>
  <c r="S4115" i="2"/>
  <c r="M4097" i="2"/>
  <c r="M4004" i="2"/>
  <c r="M3986" i="2"/>
  <c r="S3968" i="2"/>
  <c r="T3968" i="2"/>
  <c r="T3951" i="2"/>
  <c r="S3951" i="2"/>
  <c r="M3857" i="2"/>
  <c r="T3839" i="2"/>
  <c r="S3839" i="2"/>
  <c r="M3764" i="2"/>
  <c r="M3746" i="2"/>
  <c r="T3727" i="2"/>
  <c r="S3727" i="2"/>
  <c r="T3599" i="2"/>
  <c r="S3599" i="2"/>
  <c r="M3505" i="2"/>
  <c r="T3379" i="2"/>
  <c r="S3379" i="2"/>
  <c r="T3360" i="2"/>
  <c r="S3360" i="2"/>
  <c r="T3290" i="2"/>
  <c r="S3290" i="2"/>
  <c r="M3272" i="2"/>
  <c r="M3130" i="2"/>
  <c r="T3112" i="2"/>
  <c r="S3112" i="2"/>
  <c r="N9922" i="2"/>
  <c r="N9860" i="2"/>
  <c r="N9764" i="2"/>
  <c r="N9570" i="2"/>
  <c r="N9092" i="2"/>
  <c r="N9042" i="2"/>
  <c r="N8929" i="2"/>
  <c r="N8514" i="2"/>
  <c r="N8417" i="2"/>
  <c r="N8324" i="2"/>
  <c r="N8210" i="2"/>
  <c r="N7906" i="2"/>
  <c r="N7444" i="2"/>
  <c r="N7186" i="2"/>
  <c r="N7012" i="2"/>
  <c r="N6882" i="2"/>
  <c r="N6833" i="2"/>
  <c r="N6737" i="2"/>
  <c r="N6244" i="2"/>
  <c r="N6004" i="2"/>
  <c r="N5826" i="2"/>
  <c r="N5732" i="2"/>
  <c r="N5668" i="2"/>
  <c r="N5329" i="2"/>
  <c r="N4786" i="2"/>
  <c r="N4754" i="2"/>
  <c r="N4641" i="2"/>
  <c r="N4114" i="2"/>
  <c r="N3873" i="2"/>
  <c r="N3764" i="2"/>
  <c r="N3521" i="2"/>
  <c r="N3361" i="2"/>
  <c r="N3162" i="2"/>
  <c r="N3133" i="2"/>
  <c r="P9908" i="2"/>
  <c r="P9380" i="2"/>
  <c r="P7844" i="2"/>
  <c r="P7329" i="2"/>
  <c r="P6834" i="2"/>
  <c r="P6162" i="2"/>
  <c r="P5297" i="2"/>
  <c r="P4946" i="2"/>
  <c r="S9951" i="2"/>
  <c r="S9360" i="2"/>
  <c r="S9280" i="2"/>
  <c r="S8578" i="2"/>
  <c r="S4003" i="2"/>
  <c r="T8465" i="2"/>
  <c r="T7425" i="2"/>
  <c r="T6641" i="2"/>
  <c r="T5330" i="2"/>
  <c r="P7380" i="2"/>
  <c r="N7380" i="2"/>
  <c r="P7108" i="2"/>
  <c r="N7108" i="2"/>
  <c r="P6708" i="2"/>
  <c r="N6708" i="2"/>
  <c r="P6676" i="2"/>
  <c r="N6676" i="2"/>
  <c r="N6596" i="2"/>
  <c r="P6596" i="2"/>
  <c r="P6340" i="2"/>
  <c r="N6340" i="2"/>
  <c r="P6260" i="2"/>
  <c r="N6260" i="2"/>
  <c r="P6116" i="2"/>
  <c r="N6116" i="2"/>
  <c r="P5940" i="2"/>
  <c r="N5940" i="2"/>
  <c r="P5796" i="2"/>
  <c r="N5796" i="2"/>
  <c r="P5620" i="2"/>
  <c r="N5620" i="2"/>
  <c r="P5524" i="2"/>
  <c r="N5524" i="2"/>
  <c r="P5444" i="2"/>
  <c r="N5444" i="2"/>
  <c r="P5332" i="2"/>
  <c r="N5332" i="2"/>
  <c r="P5268" i="2"/>
  <c r="N5268" i="2"/>
  <c r="P5172" i="2"/>
  <c r="N5172" i="2"/>
  <c r="P5044" i="2"/>
  <c r="N5044" i="2"/>
  <c r="P4980" i="2"/>
  <c r="N4980" i="2"/>
  <c r="P4852" i="2"/>
  <c r="N4852" i="2"/>
  <c r="P4804" i="2"/>
  <c r="N4804" i="2"/>
  <c r="P4772" i="2"/>
  <c r="N4772" i="2"/>
  <c r="P4740" i="2"/>
  <c r="N4740" i="2"/>
  <c r="P4724" i="2"/>
  <c r="N4724" i="2"/>
  <c r="P4708" i="2"/>
  <c r="N4708" i="2"/>
  <c r="P4676" i="2"/>
  <c r="N4676" i="2"/>
  <c r="P4532" i="2"/>
  <c r="N4532" i="2"/>
  <c r="P4484" i="2"/>
  <c r="N4484" i="2"/>
  <c r="P4372" i="2"/>
  <c r="M4372" i="2"/>
  <c r="N4372" i="2"/>
  <c r="P4308" i="2"/>
  <c r="M4308" i="2"/>
  <c r="P4292" i="2"/>
  <c r="N4292" i="2"/>
  <c r="P4244" i="2"/>
  <c r="N4244" i="2"/>
  <c r="P4068" i="2"/>
  <c r="N4068" i="2"/>
  <c r="P4020" i="2"/>
  <c r="N4020" i="2"/>
  <c r="P3988" i="2"/>
  <c r="N3988" i="2"/>
  <c r="P3956" i="2"/>
  <c r="N3956" i="2"/>
  <c r="P3940" i="2"/>
  <c r="N3940" i="2"/>
  <c r="P3876" i="2"/>
  <c r="N3876" i="2"/>
  <c r="P3844" i="2"/>
  <c r="N3844" i="2"/>
  <c r="P3796" i="2"/>
  <c r="N3796" i="2"/>
  <c r="M3796" i="2"/>
  <c r="P3716" i="2"/>
  <c r="N3716" i="2"/>
  <c r="P3668" i="2"/>
  <c r="N3668" i="2"/>
  <c r="P3652" i="2"/>
  <c r="N3652" i="2"/>
  <c r="P3604" i="2"/>
  <c r="N3604" i="2"/>
  <c r="M3604" i="2"/>
  <c r="P3572" i="2"/>
  <c r="N3572" i="2"/>
  <c r="P3556" i="2"/>
  <c r="N3556" i="2"/>
  <c r="P3492" i="2"/>
  <c r="N3492" i="2"/>
  <c r="P3476" i="2"/>
  <c r="N3476" i="2"/>
  <c r="P3444" i="2"/>
  <c r="N3444" i="2"/>
  <c r="P3412" i="2"/>
  <c r="N3412" i="2"/>
  <c r="P3364" i="2"/>
  <c r="N3364" i="2"/>
  <c r="P3348" i="2"/>
  <c r="N3348" i="2"/>
  <c r="M3348" i="2"/>
  <c r="P3323" i="2"/>
  <c r="N3323" i="2"/>
  <c r="P3307" i="2"/>
  <c r="N3307" i="2"/>
  <c r="P3259" i="2"/>
  <c r="N3259" i="2"/>
  <c r="P3149" i="2"/>
  <c r="N3149" i="2"/>
  <c r="T9858" i="2"/>
  <c r="S9858" i="2"/>
  <c r="S9746" i="2"/>
  <c r="T9746" i="2"/>
  <c r="T9714" i="2"/>
  <c r="S9714" i="2"/>
  <c r="S9682" i="2"/>
  <c r="T9682" i="2"/>
  <c r="T9618" i="2"/>
  <c r="S9618" i="2"/>
  <c r="T9554" i="2"/>
  <c r="S9554" i="2"/>
  <c r="S9442" i="2"/>
  <c r="T9442" i="2"/>
  <c r="T9298" i="2"/>
  <c r="S9298" i="2"/>
  <c r="T9186" i="2"/>
  <c r="S9186" i="2"/>
  <c r="T9138" i="2"/>
  <c r="S9138" i="2"/>
  <c r="T9090" i="2"/>
  <c r="S9090" i="2"/>
  <c r="T9042" i="2"/>
  <c r="S9042" i="2"/>
  <c r="T8994" i="2"/>
  <c r="S8994" i="2"/>
  <c r="T8898" i="2"/>
  <c r="S8898" i="2"/>
  <c r="T8834" i="2"/>
  <c r="S8834" i="2"/>
  <c r="T8738" i="2"/>
  <c r="S8738" i="2"/>
  <c r="T8642" i="2"/>
  <c r="S8642" i="2"/>
  <c r="T8562" i="2"/>
  <c r="S8562" i="2"/>
  <c r="T8530" i="2"/>
  <c r="S8530" i="2"/>
  <c r="T8498" i="2"/>
  <c r="S8498" i="2"/>
  <c r="S8466" i="2"/>
  <c r="T8466" i="2"/>
  <c r="T8418" i="2"/>
  <c r="S8418" i="2"/>
  <c r="T8386" i="2"/>
  <c r="S8386" i="2"/>
  <c r="S8354" i="2"/>
  <c r="T8354" i="2"/>
  <c r="S8290" i="2"/>
  <c r="T8290" i="2"/>
  <c r="T8242" i="2"/>
  <c r="S8242" i="2"/>
  <c r="T8162" i="2"/>
  <c r="S8162" i="2"/>
  <c r="S8114" i="2"/>
  <c r="T8114" i="2"/>
  <c r="T7986" i="2"/>
  <c r="S7986" i="2"/>
  <c r="T7890" i="2"/>
  <c r="S7890" i="2"/>
  <c r="T7730" i="2"/>
  <c r="S7730" i="2"/>
  <c r="S7586" i="2"/>
  <c r="T7586" i="2"/>
  <c r="S7506" i="2"/>
  <c r="T7506" i="2"/>
  <c r="T7442" i="2"/>
  <c r="S7442" i="2"/>
  <c r="S7378" i="2"/>
  <c r="T7378" i="2"/>
  <c r="T7298" i="2"/>
  <c r="S7298" i="2"/>
  <c r="T7170" i="2"/>
  <c r="S7170" i="2"/>
  <c r="S7106" i="2"/>
  <c r="T7106" i="2"/>
  <c r="T7042" i="2"/>
  <c r="S7042" i="2"/>
  <c r="T6994" i="2"/>
  <c r="S6994" i="2"/>
  <c r="T6946" i="2"/>
  <c r="S6946" i="2"/>
  <c r="T6898" i="2"/>
  <c r="S6898" i="2"/>
  <c r="T6834" i="2"/>
  <c r="S6834" i="2"/>
  <c r="T6786" i="2"/>
  <c r="S6786" i="2"/>
  <c r="S6722" i="2"/>
  <c r="T6722" i="2"/>
  <c r="T6642" i="2"/>
  <c r="S6642" i="2"/>
  <c r="T6578" i="2"/>
  <c r="S6578" i="2"/>
  <c r="T6530" i="2"/>
  <c r="S6530" i="2"/>
  <c r="T6466" i="2"/>
  <c r="S6466" i="2"/>
  <c r="T6210" i="2"/>
  <c r="S6210" i="2"/>
  <c r="T6162" i="2"/>
  <c r="S6162" i="2"/>
  <c r="S6082" i="2"/>
  <c r="T6082" i="2"/>
  <c r="T6002" i="2"/>
  <c r="S6002" i="2"/>
  <c r="T5906" i="2"/>
  <c r="S5906" i="2"/>
  <c r="T5810" i="2"/>
  <c r="S5810" i="2"/>
  <c r="T5650" i="2"/>
  <c r="S5650" i="2"/>
  <c r="T5570" i="2"/>
  <c r="S5570" i="2"/>
  <c r="T5490" i="2"/>
  <c r="S5490" i="2"/>
  <c r="T5298" i="2"/>
  <c r="S5298" i="2"/>
  <c r="T5250" i="2"/>
  <c r="S5250" i="2"/>
  <c r="T5170" i="2"/>
  <c r="S5170" i="2"/>
  <c r="T5106" i="2"/>
  <c r="S5106" i="2"/>
  <c r="T5010" i="2"/>
  <c r="S5010" i="2"/>
  <c r="T4722" i="2"/>
  <c r="S4722" i="2"/>
  <c r="T4674" i="2"/>
  <c r="S4674" i="2"/>
  <c r="T4626" i="2"/>
  <c r="S4626" i="2"/>
  <c r="T4578" i="2"/>
  <c r="S4578" i="2"/>
  <c r="T4528" i="2"/>
  <c r="S4528" i="2"/>
  <c r="M4420" i="2"/>
  <c r="T4162" i="2"/>
  <c r="S4162" i="2"/>
  <c r="M3940" i="2"/>
  <c r="T3904" i="2"/>
  <c r="S3904" i="2"/>
  <c r="T3808" i="2"/>
  <c r="S3808" i="2"/>
  <c r="T3664" i="2"/>
  <c r="S3664" i="2"/>
  <c r="T3569" i="2"/>
  <c r="S3569" i="2"/>
  <c r="T3424" i="2"/>
  <c r="S3424" i="2"/>
  <c r="T3228" i="2"/>
  <c r="S3228" i="2"/>
  <c r="S9937" i="2"/>
  <c r="T9937" i="2"/>
  <c r="T9809" i="2"/>
  <c r="S9809" i="2"/>
  <c r="S9681" i="2"/>
  <c r="T9681" i="2"/>
  <c r="T9569" i="2"/>
  <c r="S9569" i="2"/>
  <c r="T9473" i="2"/>
  <c r="S9473" i="2"/>
  <c r="T9377" i="2"/>
  <c r="S9377" i="2"/>
  <c r="T9313" i="2"/>
  <c r="S9313" i="2"/>
  <c r="S9201" i="2"/>
  <c r="T9201" i="2"/>
  <c r="S9073" i="2"/>
  <c r="T9073" i="2"/>
  <c r="S8993" i="2"/>
  <c r="T8993" i="2"/>
  <c r="T8785" i="2"/>
  <c r="S8785" i="2"/>
  <c r="T8705" i="2"/>
  <c r="S8705" i="2"/>
  <c r="T8513" i="2"/>
  <c r="S8513" i="2"/>
  <c r="T8417" i="2"/>
  <c r="S8417" i="2"/>
  <c r="T8321" i="2"/>
  <c r="S8321" i="2"/>
  <c r="T8241" i="2"/>
  <c r="S8241" i="2"/>
  <c r="S8129" i="2"/>
  <c r="T8129" i="2"/>
  <c r="S7889" i="2"/>
  <c r="T7889" i="2"/>
  <c r="S7505" i="2"/>
  <c r="T7505" i="2"/>
  <c r="T7377" i="2"/>
  <c r="S7377" i="2"/>
  <c r="T7297" i="2"/>
  <c r="S7297" i="2"/>
  <c r="S7201" i="2"/>
  <c r="T7201" i="2"/>
  <c r="S7089" i="2"/>
  <c r="T7089" i="2"/>
  <c r="T6945" i="2"/>
  <c r="S6945" i="2"/>
  <c r="S6833" i="2"/>
  <c r="T6833" i="2"/>
  <c r="T6705" i="2"/>
  <c r="S6705" i="2"/>
  <c r="T6417" i="2"/>
  <c r="S6417" i="2"/>
  <c r="T6161" i="2"/>
  <c r="S6161" i="2"/>
  <c r="T5361" i="2"/>
  <c r="S5361" i="2"/>
  <c r="T5265" i="2"/>
  <c r="S5265" i="2"/>
  <c r="T5217" i="2"/>
  <c r="S5217" i="2"/>
  <c r="T5169" i="2"/>
  <c r="S5169" i="2"/>
  <c r="T5137" i="2"/>
  <c r="S5137" i="2"/>
  <c r="T5041" i="2"/>
  <c r="S5041" i="2"/>
  <c r="T4961" i="2"/>
  <c r="S4961" i="2"/>
  <c r="T4833" i="2"/>
  <c r="S4833" i="2"/>
  <c r="S4737" i="2"/>
  <c r="T4737" i="2"/>
  <c r="T4657" i="2"/>
  <c r="S4657" i="2"/>
  <c r="T4577" i="2"/>
  <c r="S4577" i="2"/>
  <c r="T4419" i="2"/>
  <c r="S4419" i="2"/>
  <c r="M4324" i="2"/>
  <c r="T3921" i="2"/>
  <c r="S3921" i="2"/>
  <c r="T3681" i="2"/>
  <c r="S3681" i="2"/>
  <c r="N7428" i="2"/>
  <c r="N6964" i="2"/>
  <c r="N3828" i="2"/>
  <c r="N3428" i="2"/>
  <c r="P9172" i="2"/>
  <c r="P6356" i="2"/>
  <c r="S6066" i="2"/>
  <c r="N9874" i="2"/>
  <c r="P9874" i="2"/>
  <c r="N9106" i="2"/>
  <c r="P9106" i="2"/>
  <c r="P8802" i="2"/>
  <c r="N8802" i="2"/>
  <c r="N8578" i="2"/>
  <c r="P8578" i="2"/>
  <c r="P8226" i="2"/>
  <c r="N8226" i="2"/>
  <c r="N8114" i="2"/>
  <c r="P8114" i="2"/>
  <c r="P7826" i="2"/>
  <c r="N7826" i="2"/>
  <c r="P7634" i="2"/>
  <c r="N7634" i="2"/>
  <c r="N7602" i="2"/>
  <c r="P7602" i="2"/>
  <c r="P7554" i="2"/>
  <c r="N7554" i="2"/>
  <c r="P7458" i="2"/>
  <c r="N7458" i="2"/>
  <c r="N7394" i="2"/>
  <c r="P7394" i="2"/>
  <c r="P7090" i="2"/>
  <c r="N7090" i="2"/>
  <c r="P7042" i="2"/>
  <c r="N7042" i="2"/>
  <c r="P6866" i="2"/>
  <c r="N6866" i="2"/>
  <c r="P6818" i="2"/>
  <c r="N6818" i="2"/>
  <c r="P6786" i="2"/>
  <c r="N6786" i="2"/>
  <c r="P6306" i="2"/>
  <c r="N6306" i="2"/>
  <c r="P6258" i="2"/>
  <c r="N6258" i="2"/>
  <c r="P6034" i="2"/>
  <c r="N6034" i="2"/>
  <c r="P5954" i="2"/>
  <c r="N5954" i="2"/>
  <c r="P5874" i="2"/>
  <c r="N5874" i="2"/>
  <c r="P5714" i="2"/>
  <c r="N5714" i="2"/>
  <c r="P5666" i="2"/>
  <c r="N5666" i="2"/>
  <c r="N5490" i="2"/>
  <c r="P5490" i="2"/>
  <c r="P5442" i="2"/>
  <c r="N5442" i="2"/>
  <c r="P5282" i="2"/>
  <c r="N5282" i="2"/>
  <c r="P5234" i="2"/>
  <c r="N5234" i="2"/>
  <c r="P5154" i="2"/>
  <c r="N5154" i="2"/>
  <c r="N5122" i="2"/>
  <c r="P5122" i="2"/>
  <c r="P5090" i="2"/>
  <c r="N5090" i="2"/>
  <c r="N5074" i="2"/>
  <c r="P5074" i="2"/>
  <c r="P5026" i="2"/>
  <c r="N5026" i="2"/>
  <c r="N4994" i="2"/>
  <c r="P4994" i="2"/>
  <c r="P4978" i="2"/>
  <c r="N4978" i="2"/>
  <c r="P4898" i="2"/>
  <c r="N4898" i="2"/>
  <c r="P4866" i="2"/>
  <c r="N4866" i="2"/>
  <c r="N4834" i="2"/>
  <c r="P4834" i="2"/>
  <c r="P4802" i="2"/>
  <c r="N4802" i="2"/>
  <c r="P4770" i="2"/>
  <c r="N4770" i="2"/>
  <c r="P4738" i="2"/>
  <c r="N4738" i="2"/>
  <c r="P4722" i="2"/>
  <c r="N4722" i="2"/>
  <c r="N4690" i="2"/>
  <c r="P4690" i="2"/>
  <c r="P4658" i="2"/>
  <c r="N4658" i="2"/>
  <c r="P4578" i="2"/>
  <c r="N4578" i="2"/>
  <c r="P4562" i="2"/>
  <c r="N4562" i="2"/>
  <c r="P4530" i="2"/>
  <c r="M4530" i="2"/>
  <c r="P4514" i="2"/>
  <c r="N4514" i="2"/>
  <c r="P4498" i="2"/>
  <c r="N4498" i="2"/>
  <c r="N4466" i="2"/>
  <c r="P4466" i="2"/>
  <c r="P4450" i="2"/>
  <c r="N4450" i="2"/>
  <c r="P4434" i="2"/>
  <c r="N4434" i="2"/>
  <c r="P4402" i="2"/>
  <c r="N4402" i="2"/>
  <c r="P4386" i="2"/>
  <c r="N4386" i="2"/>
  <c r="P4370" i="2"/>
  <c r="N4370" i="2"/>
  <c r="P4354" i="2"/>
  <c r="N4354" i="2"/>
  <c r="P4338" i="2"/>
  <c r="M4338" i="2"/>
  <c r="P4306" i="2"/>
  <c r="N4306" i="2"/>
  <c r="P4274" i="2"/>
  <c r="N4274" i="2"/>
  <c r="M4274" i="2"/>
  <c r="P4258" i="2"/>
  <c r="N4258" i="2"/>
  <c r="N4226" i="2"/>
  <c r="P4226" i="2"/>
  <c r="N4210" i="2"/>
  <c r="P4210" i="2"/>
  <c r="P4194" i="2"/>
  <c r="N4194" i="2"/>
  <c r="N4178" i="2"/>
  <c r="P4178" i="2"/>
  <c r="N4162" i="2"/>
  <c r="P4162" i="2"/>
  <c r="P4146" i="2"/>
  <c r="N4146" i="2"/>
  <c r="P4002" i="2"/>
  <c r="N4002" i="2"/>
  <c r="P3954" i="2"/>
  <c r="N3954" i="2"/>
  <c r="P3922" i="2"/>
  <c r="N3922" i="2"/>
  <c r="P3890" i="2"/>
  <c r="N3890" i="2"/>
  <c r="P3842" i="2"/>
  <c r="N3842" i="2"/>
  <c r="P3794" i="2"/>
  <c r="N3794" i="2"/>
  <c r="P3762" i="2"/>
  <c r="N3762" i="2"/>
  <c r="M3762" i="2"/>
  <c r="P3714" i="2"/>
  <c r="N3714" i="2"/>
  <c r="P3698" i="2"/>
  <c r="N3698" i="2"/>
  <c r="P3666" i="2"/>
  <c r="N3666" i="2"/>
  <c r="P3618" i="2"/>
  <c r="N3618" i="2"/>
  <c r="P3586" i="2"/>
  <c r="N3586" i="2"/>
  <c r="P3570" i="2"/>
  <c r="N3570" i="2"/>
  <c r="M3570" i="2"/>
  <c r="P3554" i="2"/>
  <c r="N3554" i="2"/>
  <c r="P3506" i="2"/>
  <c r="M3506" i="2"/>
  <c r="P3474" i="2"/>
  <c r="N3474" i="2"/>
  <c r="P3147" i="2"/>
  <c r="N3147" i="2"/>
  <c r="T9984" i="2"/>
  <c r="S9984" i="2"/>
  <c r="S9920" i="2"/>
  <c r="T9920" i="2"/>
  <c r="T9840" i="2"/>
  <c r="S9840" i="2"/>
  <c r="T9760" i="2"/>
  <c r="S9760" i="2"/>
  <c r="T9680" i="2"/>
  <c r="S9680" i="2"/>
  <c r="T9600" i="2"/>
  <c r="S9600" i="2"/>
  <c r="S9536" i="2"/>
  <c r="T9536" i="2"/>
  <c r="S9488" i="2"/>
  <c r="T9488" i="2"/>
  <c r="T9408" i="2"/>
  <c r="S9408" i="2"/>
  <c r="T9216" i="2"/>
  <c r="S9216" i="2"/>
  <c r="S9088" i="2"/>
  <c r="T9088" i="2"/>
  <c r="T8928" i="2"/>
  <c r="S8928" i="2"/>
  <c r="T8816" i="2"/>
  <c r="S8816" i="2"/>
  <c r="S8720" i="2"/>
  <c r="T8720" i="2"/>
  <c r="T8656" i="2"/>
  <c r="S8656" i="2"/>
  <c r="T8592" i="2"/>
  <c r="S8592" i="2"/>
  <c r="T8496" i="2"/>
  <c r="S8496" i="2"/>
  <c r="T8416" i="2"/>
  <c r="S8416" i="2"/>
  <c r="T8320" i="2"/>
  <c r="S8320" i="2"/>
  <c r="T8080" i="2"/>
  <c r="S8080" i="2"/>
  <c r="S7952" i="2"/>
  <c r="T7952" i="2"/>
  <c r="T7824" i="2"/>
  <c r="S7824" i="2"/>
  <c r="T7744" i="2"/>
  <c r="S7744" i="2"/>
  <c r="T7648" i="2"/>
  <c r="S7648" i="2"/>
  <c r="T7520" i="2"/>
  <c r="S7520" i="2"/>
  <c r="T7408" i="2"/>
  <c r="S7408" i="2"/>
  <c r="T7328" i="2"/>
  <c r="S7328" i="2"/>
  <c r="T7264" i="2"/>
  <c r="S7264" i="2"/>
  <c r="T7184" i="2"/>
  <c r="S7184" i="2"/>
  <c r="S7088" i="2"/>
  <c r="T7088" i="2"/>
  <c r="T6992" i="2"/>
  <c r="S6992" i="2"/>
  <c r="T6880" i="2"/>
  <c r="S6880" i="2"/>
  <c r="T6752" i="2"/>
  <c r="S6752" i="2"/>
  <c r="T6640" i="2"/>
  <c r="S6640" i="2"/>
  <c r="T6544" i="2"/>
  <c r="S6544" i="2"/>
  <c r="S6448" i="2"/>
  <c r="T6448" i="2"/>
  <c r="T6320" i="2"/>
  <c r="S6320" i="2"/>
  <c r="T6224" i="2"/>
  <c r="S6224" i="2"/>
  <c r="T6128" i="2"/>
  <c r="S6128" i="2"/>
  <c r="T6000" i="2"/>
  <c r="S6000" i="2"/>
  <c r="T5920" i="2"/>
  <c r="S5920" i="2"/>
  <c r="T5840" i="2"/>
  <c r="S5840" i="2"/>
  <c r="T5744" i="2"/>
  <c r="S5744" i="2"/>
  <c r="T5680" i="2"/>
  <c r="S5680" i="2"/>
  <c r="T5600" i="2"/>
  <c r="S5600" i="2"/>
  <c r="T5536" i="2"/>
  <c r="S5536" i="2"/>
  <c r="T5440" i="2"/>
  <c r="S5440" i="2"/>
  <c r="T5280" i="2"/>
  <c r="S5280" i="2"/>
  <c r="T4912" i="2"/>
  <c r="S4912" i="2"/>
  <c r="T4816" i="2"/>
  <c r="S4816" i="2"/>
  <c r="T4720" i="2"/>
  <c r="S4720" i="2"/>
  <c r="T4640" i="2"/>
  <c r="S4640" i="2"/>
  <c r="T4544" i="2"/>
  <c r="S4544" i="2"/>
  <c r="M3956" i="2"/>
  <c r="T3715" i="2"/>
  <c r="S3715" i="2"/>
  <c r="T3475" i="2"/>
  <c r="S3475" i="2"/>
  <c r="M3346" i="2"/>
  <c r="N8452" i="2"/>
  <c r="N7714" i="2"/>
  <c r="N5892" i="2"/>
  <c r="N5572" i="2"/>
  <c r="P9394" i="2"/>
  <c r="P5314" i="2"/>
  <c r="P9585" i="2"/>
  <c r="N9585" i="2"/>
  <c r="P9457" i="2"/>
  <c r="N9457" i="2"/>
  <c r="P9329" i="2"/>
  <c r="N9329" i="2"/>
  <c r="N8337" i="2"/>
  <c r="P8337" i="2"/>
  <c r="P7809" i="2"/>
  <c r="N7809" i="2"/>
  <c r="P7297" i="2"/>
  <c r="N7297" i="2"/>
  <c r="P6865" i="2"/>
  <c r="N6865" i="2"/>
  <c r="N6785" i="2"/>
  <c r="P6785" i="2"/>
  <c r="P6609" i="2"/>
  <c r="N6609" i="2"/>
  <c r="P5953" i="2"/>
  <c r="N5953" i="2"/>
  <c r="N5793" i="2"/>
  <c r="P5793" i="2"/>
  <c r="P5745" i="2"/>
  <c r="N5745" i="2"/>
  <c r="P5713" i="2"/>
  <c r="N5713" i="2"/>
  <c r="P5601" i="2"/>
  <c r="N5601" i="2"/>
  <c r="P5569" i="2"/>
  <c r="N5569" i="2"/>
  <c r="P5521" i="2"/>
  <c r="N5521" i="2"/>
  <c r="P5457" i="2"/>
  <c r="N5457" i="2"/>
  <c r="P5201" i="2"/>
  <c r="N5201" i="2"/>
  <c r="P5105" i="2"/>
  <c r="N5105" i="2"/>
  <c r="P5057" i="2"/>
  <c r="N5057" i="2"/>
  <c r="N4945" i="2"/>
  <c r="P4945" i="2"/>
  <c r="P4897" i="2"/>
  <c r="N4897" i="2"/>
  <c r="P4801" i="2"/>
  <c r="N4801" i="2"/>
  <c r="P4753" i="2"/>
  <c r="N4753" i="2"/>
  <c r="N4705" i="2"/>
  <c r="P4705" i="2"/>
  <c r="P4609" i="2"/>
  <c r="N4609" i="2"/>
  <c r="P4497" i="2"/>
  <c r="N4497" i="2"/>
  <c r="P4321" i="2"/>
  <c r="M4321" i="2"/>
  <c r="N4321" i="2"/>
  <c r="P4273" i="2"/>
  <c r="N4273" i="2"/>
  <c r="P4225" i="2"/>
  <c r="N4225" i="2"/>
  <c r="P4145" i="2"/>
  <c r="N4145" i="2"/>
  <c r="N4049" i="2"/>
  <c r="P4049" i="2"/>
  <c r="P4001" i="2"/>
  <c r="N4001" i="2"/>
  <c r="M4001" i="2"/>
  <c r="N3969" i="2"/>
  <c r="P3969" i="2"/>
  <c r="P3889" i="2"/>
  <c r="N3889" i="2"/>
  <c r="N3841" i="2"/>
  <c r="P3841" i="2"/>
  <c r="P3697" i="2"/>
  <c r="N3697" i="2"/>
  <c r="P3665" i="2"/>
  <c r="N3665" i="2"/>
  <c r="P3617" i="2"/>
  <c r="N3617" i="2"/>
  <c r="P3569" i="2"/>
  <c r="N3569" i="2"/>
  <c r="P3537" i="2"/>
  <c r="N3537" i="2"/>
  <c r="P3489" i="2"/>
  <c r="N3489" i="2"/>
  <c r="M3489" i="2"/>
  <c r="P3441" i="2"/>
  <c r="N3441" i="2"/>
  <c r="P3393" i="2"/>
  <c r="N3393" i="2"/>
  <c r="P3304" i="2"/>
  <c r="N3304" i="2"/>
  <c r="M3304" i="2"/>
  <c r="P3242" i="2"/>
  <c r="N3242" i="2"/>
  <c r="M3242" i="2"/>
  <c r="P3194" i="2"/>
  <c r="N3194" i="2"/>
  <c r="P3146" i="2"/>
  <c r="N3146" i="2"/>
  <c r="S9983" i="2"/>
  <c r="T9983" i="2"/>
  <c r="T9919" i="2"/>
  <c r="S9919" i="2"/>
  <c r="S9855" i="2"/>
  <c r="T9855" i="2"/>
  <c r="T9743" i="2"/>
  <c r="S9743" i="2"/>
  <c r="T9679" i="2"/>
  <c r="S9679" i="2"/>
  <c r="T9599" i="2"/>
  <c r="S9599" i="2"/>
  <c r="T9535" i="2"/>
  <c r="S9535" i="2"/>
  <c r="T9455" i="2"/>
  <c r="S9455" i="2"/>
  <c r="T9375" i="2"/>
  <c r="S9375" i="2"/>
  <c r="S9295" i="2"/>
  <c r="T9295" i="2"/>
  <c r="S9199" i="2"/>
  <c r="T9199" i="2"/>
  <c r="S9087" i="2"/>
  <c r="T9087" i="2"/>
  <c r="T8943" i="2"/>
  <c r="S8943" i="2"/>
  <c r="T8863" i="2"/>
  <c r="S8863" i="2"/>
  <c r="T8783" i="2"/>
  <c r="S8783" i="2"/>
  <c r="T8703" i="2"/>
  <c r="S8703" i="2"/>
  <c r="T8591" i="2"/>
  <c r="S8591" i="2"/>
  <c r="T8559" i="2"/>
  <c r="S8559" i="2"/>
  <c r="T8495" i="2"/>
  <c r="S8495" i="2"/>
  <c r="T8431" i="2"/>
  <c r="S8431" i="2"/>
  <c r="S8335" i="2"/>
  <c r="T8335" i="2"/>
  <c r="T8287" i="2"/>
  <c r="S8287" i="2"/>
  <c r="T8223" i="2"/>
  <c r="S8223" i="2"/>
  <c r="S8143" i="2"/>
  <c r="T8143" i="2"/>
  <c r="T8031" i="2"/>
  <c r="S8031" i="2"/>
  <c r="T7935" i="2"/>
  <c r="S7935" i="2"/>
  <c r="T7839" i="2"/>
  <c r="S7839" i="2"/>
  <c r="T7647" i="2"/>
  <c r="S7647" i="2"/>
  <c r="T7583" i="2"/>
  <c r="S7583" i="2"/>
  <c r="S7519" i="2"/>
  <c r="T7519" i="2"/>
  <c r="T7455" i="2"/>
  <c r="S7455" i="2"/>
  <c r="T7407" i="2"/>
  <c r="S7407" i="2"/>
  <c r="T7311" i="2"/>
  <c r="S7311" i="2"/>
  <c r="S7231" i="2"/>
  <c r="T7231" i="2"/>
  <c r="T7167" i="2"/>
  <c r="S7167" i="2"/>
  <c r="T7055" i="2"/>
  <c r="S7055" i="2"/>
  <c r="T6959" i="2"/>
  <c r="S6959" i="2"/>
  <c r="T6911" i="2"/>
  <c r="S6911" i="2"/>
  <c r="S6847" i="2"/>
  <c r="T6847" i="2"/>
  <c r="T6783" i="2"/>
  <c r="S6783" i="2"/>
  <c r="T6703" i="2"/>
  <c r="S6703" i="2"/>
  <c r="T6607" i="2"/>
  <c r="S6607" i="2"/>
  <c r="T6511" i="2"/>
  <c r="S6511" i="2"/>
  <c r="T4159" i="2"/>
  <c r="S4159" i="2"/>
  <c r="T4063" i="2"/>
  <c r="S4063" i="2"/>
  <c r="M3697" i="2"/>
  <c r="T3603" i="2"/>
  <c r="S3603" i="2"/>
  <c r="T3456" i="2"/>
  <c r="S3456" i="2"/>
  <c r="M3364" i="2"/>
  <c r="M3259" i="2"/>
  <c r="N9556" i="2"/>
  <c r="N9220" i="2"/>
  <c r="N8836" i="2"/>
  <c r="N8770" i="2"/>
  <c r="N7938" i="2"/>
  <c r="N6962" i="2"/>
  <c r="N6674" i="2"/>
  <c r="N6500" i="2"/>
  <c r="N6404" i="2"/>
  <c r="N6276" i="2"/>
  <c r="N5362" i="2"/>
  <c r="N5140" i="2"/>
  <c r="N3826" i="2"/>
  <c r="N3458" i="2"/>
  <c r="T4483" i="2"/>
  <c r="S4483" i="2"/>
  <c r="M4466" i="2"/>
  <c r="S4448" i="2"/>
  <c r="T4448" i="2"/>
  <c r="M4354" i="2"/>
  <c r="T4335" i="2"/>
  <c r="S4335" i="2"/>
  <c r="T4243" i="2"/>
  <c r="S4243" i="2"/>
  <c r="M4225" i="2"/>
  <c r="S4208" i="2"/>
  <c r="T4208" i="2"/>
  <c r="M4114" i="2"/>
  <c r="T4096" i="2"/>
  <c r="S4096" i="2"/>
  <c r="M3985" i="2"/>
  <c r="T3875" i="2"/>
  <c r="S3875" i="2"/>
  <c r="T3856" i="2"/>
  <c r="S3856" i="2"/>
  <c r="M3780" i="2"/>
  <c r="T3763" i="2"/>
  <c r="S3763" i="2"/>
  <c r="T3744" i="2"/>
  <c r="S3744" i="2"/>
  <c r="M3636" i="2"/>
  <c r="M3617" i="2"/>
  <c r="M3522" i="2"/>
  <c r="T3504" i="2"/>
  <c r="S3504" i="2"/>
  <c r="M3396" i="2"/>
  <c r="M3378" i="2"/>
  <c r="M3289" i="2"/>
  <c r="M3165" i="2"/>
  <c r="M3147" i="2"/>
  <c r="T3129" i="2"/>
  <c r="S3129" i="2"/>
  <c r="N9988" i="2"/>
  <c r="N9921" i="2"/>
  <c r="N9444" i="2"/>
  <c r="N9236" i="2"/>
  <c r="N8978" i="2"/>
  <c r="N8724" i="2"/>
  <c r="N8674" i="2"/>
  <c r="N8532" i="2"/>
  <c r="N8369" i="2"/>
  <c r="N8036" i="2"/>
  <c r="N7956" i="2"/>
  <c r="N7729" i="2"/>
  <c r="N7682" i="2"/>
  <c r="N7556" i="2"/>
  <c r="N7508" i="2"/>
  <c r="N6881" i="2"/>
  <c r="N6130" i="2"/>
  <c r="N5956" i="2"/>
  <c r="N5908" i="2"/>
  <c r="N5698" i="2"/>
  <c r="N5618" i="2"/>
  <c r="N5265" i="2"/>
  <c r="N4785" i="2"/>
  <c r="N4692" i="2"/>
  <c r="N4401" i="2"/>
  <c r="N4113" i="2"/>
  <c r="N4084" i="2"/>
  <c r="N3906" i="2"/>
  <c r="N3684" i="2"/>
  <c r="N3337" i="2"/>
  <c r="P7442" i="2"/>
  <c r="P7249" i="2"/>
  <c r="P6914" i="2"/>
  <c r="P6642" i="2"/>
  <c r="P6532" i="2"/>
  <c r="S9344" i="2"/>
  <c r="S8832" i="2"/>
  <c r="S8576" i="2"/>
  <c r="S6770" i="2"/>
  <c r="S5425" i="2"/>
  <c r="N9872" i="2"/>
  <c r="P9872" i="2"/>
  <c r="P9840" i="2"/>
  <c r="N9840" i="2"/>
  <c r="N9824" i="2"/>
  <c r="P9824" i="2"/>
  <c r="P9584" i="2"/>
  <c r="N9584" i="2"/>
  <c r="N9568" i="2"/>
  <c r="P9568" i="2"/>
  <c r="P9536" i="2"/>
  <c r="N9536" i="2"/>
  <c r="N9360" i="2"/>
  <c r="P9360" i="2"/>
  <c r="P9344" i="2"/>
  <c r="N9344" i="2"/>
  <c r="P9312" i="2"/>
  <c r="N9312" i="2"/>
  <c r="N9104" i="2"/>
  <c r="P9104" i="2"/>
  <c r="P9072" i="2"/>
  <c r="N9072" i="2"/>
  <c r="P9056" i="2"/>
  <c r="N9056" i="2"/>
  <c r="P8976" i="2"/>
  <c r="N8976" i="2"/>
  <c r="P8928" i="2"/>
  <c r="N8928" i="2"/>
  <c r="P8864" i="2"/>
  <c r="N8864" i="2"/>
  <c r="N8848" i="2"/>
  <c r="P8848" i="2"/>
  <c r="N8832" i="2"/>
  <c r="P8832" i="2"/>
  <c r="P8816" i="2"/>
  <c r="N8816" i="2"/>
  <c r="P8800" i="2"/>
  <c r="N8800" i="2"/>
  <c r="P8784" i="2"/>
  <c r="N8784" i="2"/>
  <c r="P8688" i="2"/>
  <c r="N8688" i="2"/>
  <c r="P8624" i="2"/>
  <c r="N8624" i="2"/>
  <c r="N8592" i="2"/>
  <c r="P8592" i="2"/>
  <c r="P8560" i="2"/>
  <c r="N8560" i="2"/>
  <c r="P8544" i="2"/>
  <c r="N8544" i="2"/>
  <c r="P8448" i="2"/>
  <c r="N8448" i="2"/>
  <c r="P8400" i="2"/>
  <c r="N8400" i="2"/>
  <c r="P8320" i="2"/>
  <c r="N8320" i="2"/>
  <c r="N8304" i="2"/>
  <c r="P8304" i="2"/>
  <c r="P8288" i="2"/>
  <c r="N8288" i="2"/>
  <c r="P8224" i="2"/>
  <c r="N8224" i="2"/>
  <c r="P8160" i="2"/>
  <c r="N8160" i="2"/>
  <c r="P8080" i="2"/>
  <c r="N8080" i="2"/>
  <c r="N8064" i="2"/>
  <c r="P8064" i="2"/>
  <c r="P8032" i="2"/>
  <c r="N8032" i="2"/>
  <c r="P8016" i="2"/>
  <c r="N8016" i="2"/>
  <c r="P8000" i="2"/>
  <c r="N8000" i="2"/>
  <c r="P7920" i="2"/>
  <c r="N7920" i="2"/>
  <c r="P7824" i="2"/>
  <c r="N7824" i="2"/>
  <c r="N7808" i="2"/>
  <c r="P7808" i="2"/>
  <c r="N7792" i="2"/>
  <c r="P7792" i="2"/>
  <c r="P7776" i="2"/>
  <c r="N7776" i="2"/>
  <c r="P7680" i="2"/>
  <c r="N7680" i="2"/>
  <c r="P7632" i="2"/>
  <c r="N7632" i="2"/>
  <c r="P7616" i="2"/>
  <c r="N7616" i="2"/>
  <c r="N7568" i="2"/>
  <c r="P7568" i="2"/>
  <c r="P7552" i="2"/>
  <c r="N7552" i="2"/>
  <c r="P7536" i="2"/>
  <c r="N7536" i="2"/>
  <c r="P7520" i="2"/>
  <c r="N7520" i="2"/>
  <c r="P7392" i="2"/>
  <c r="N7392" i="2"/>
  <c r="N7328" i="2"/>
  <c r="P7328" i="2"/>
  <c r="P7312" i="2"/>
  <c r="N7312" i="2"/>
  <c r="P7296" i="2"/>
  <c r="N7296" i="2"/>
  <c r="N7280" i="2"/>
  <c r="P7280" i="2"/>
  <c r="P7264" i="2"/>
  <c r="N7264" i="2"/>
  <c r="P7248" i="2"/>
  <c r="N7248" i="2"/>
  <c r="P7232" i="2"/>
  <c r="N7232" i="2"/>
  <c r="P7216" i="2"/>
  <c r="N7216" i="2"/>
  <c r="P7200" i="2"/>
  <c r="N7200" i="2"/>
  <c r="P7152" i="2"/>
  <c r="N7152" i="2"/>
  <c r="P7088" i="2"/>
  <c r="N7088" i="2"/>
  <c r="P7040" i="2"/>
  <c r="N7040" i="2"/>
  <c r="P7024" i="2"/>
  <c r="N7024" i="2"/>
  <c r="N7008" i="2"/>
  <c r="P7008" i="2"/>
  <c r="P6912" i="2"/>
  <c r="N6912" i="2"/>
  <c r="P6784" i="2"/>
  <c r="N6784" i="2"/>
  <c r="P6768" i="2"/>
  <c r="N6768" i="2"/>
  <c r="P6752" i="2"/>
  <c r="N6752" i="2"/>
  <c r="P6688" i="2"/>
  <c r="N6688" i="2"/>
  <c r="P6624" i="2"/>
  <c r="N6624" i="2"/>
  <c r="P6544" i="2"/>
  <c r="N6544" i="2"/>
  <c r="P6528" i="2"/>
  <c r="N6528" i="2"/>
  <c r="P6512" i="2"/>
  <c r="N6512" i="2"/>
  <c r="N6496" i="2"/>
  <c r="P6496" i="2"/>
  <c r="P6416" i="2"/>
  <c r="N6416" i="2"/>
  <c r="P6368" i="2"/>
  <c r="N6368" i="2"/>
  <c r="P6288" i="2"/>
  <c r="N6288" i="2"/>
  <c r="P6272" i="2"/>
  <c r="N6272" i="2"/>
  <c r="N6256" i="2"/>
  <c r="P6256" i="2"/>
  <c r="P6240" i="2"/>
  <c r="N6240" i="2"/>
  <c r="P6224" i="2"/>
  <c r="N6224" i="2"/>
  <c r="P6208" i="2"/>
  <c r="N6208" i="2"/>
  <c r="N6144" i="2"/>
  <c r="P6144" i="2"/>
  <c r="P5984" i="2"/>
  <c r="N5984" i="2"/>
  <c r="P5936" i="2"/>
  <c r="N5936" i="2"/>
  <c r="P5840" i="2"/>
  <c r="N5840" i="2"/>
  <c r="P5792" i="2"/>
  <c r="N5792" i="2"/>
  <c r="N5760" i="2"/>
  <c r="P5760" i="2"/>
  <c r="P5744" i="2"/>
  <c r="N5744" i="2"/>
  <c r="N5728" i="2"/>
  <c r="P5728" i="2"/>
  <c r="P5696" i="2"/>
  <c r="N5696" i="2"/>
  <c r="P5680" i="2"/>
  <c r="N5680" i="2"/>
  <c r="P5664" i="2"/>
  <c r="N5664" i="2"/>
  <c r="P5600" i="2"/>
  <c r="N5600" i="2"/>
  <c r="P5568" i="2"/>
  <c r="N5568" i="2"/>
  <c r="P5520" i="2"/>
  <c r="N5520" i="2"/>
  <c r="P5488" i="2"/>
  <c r="N5488" i="2"/>
  <c r="N5456" i="2"/>
  <c r="P5456" i="2"/>
  <c r="P5440" i="2"/>
  <c r="N5440" i="2"/>
  <c r="P5424" i="2"/>
  <c r="N5424" i="2"/>
  <c r="P5392" i="2"/>
  <c r="N5392" i="2"/>
  <c r="P5376" i="2"/>
  <c r="N5376" i="2"/>
  <c r="N5360" i="2"/>
  <c r="P5360" i="2"/>
  <c r="P5296" i="2"/>
  <c r="N5296" i="2"/>
  <c r="P5248" i="2"/>
  <c r="N5248" i="2"/>
  <c r="N5216" i="2"/>
  <c r="P5216" i="2"/>
  <c r="P5200" i="2"/>
  <c r="N5200" i="2"/>
  <c r="P5184" i="2"/>
  <c r="N5184" i="2"/>
  <c r="N5168" i="2"/>
  <c r="P5168" i="2"/>
  <c r="P5136" i="2"/>
  <c r="N5136" i="2"/>
  <c r="N5072" i="2"/>
  <c r="P5072" i="2"/>
  <c r="P5056" i="2"/>
  <c r="N5056" i="2"/>
  <c r="P5008" i="2"/>
  <c r="N5008" i="2"/>
  <c r="P4976" i="2"/>
  <c r="N4976" i="2"/>
  <c r="P4960" i="2"/>
  <c r="N4960" i="2"/>
  <c r="P4928" i="2"/>
  <c r="N4928" i="2"/>
  <c r="P4912" i="2"/>
  <c r="N4912" i="2"/>
  <c r="P4896" i="2"/>
  <c r="N4896" i="2"/>
  <c r="P4880" i="2"/>
  <c r="N4880" i="2"/>
  <c r="P4864" i="2"/>
  <c r="N4864" i="2"/>
  <c r="P4848" i="2"/>
  <c r="N4848" i="2"/>
  <c r="P4832" i="2"/>
  <c r="N4832" i="2"/>
  <c r="P4800" i="2"/>
  <c r="N4800" i="2"/>
  <c r="P4784" i="2"/>
  <c r="N4784" i="2"/>
  <c r="P4736" i="2"/>
  <c r="N4736" i="2"/>
  <c r="N4704" i="2"/>
  <c r="P4704" i="2"/>
  <c r="N4688" i="2"/>
  <c r="P4688" i="2"/>
  <c r="P4672" i="2"/>
  <c r="N4672" i="2"/>
  <c r="N4656" i="2"/>
  <c r="P4656" i="2"/>
  <c r="P4608" i="2"/>
  <c r="N4608" i="2"/>
  <c r="P4528" i="2"/>
  <c r="N4528" i="2"/>
  <c r="P4512" i="2"/>
  <c r="N4512" i="2"/>
  <c r="P4496" i="2"/>
  <c r="N4496" i="2"/>
  <c r="M4496" i="2"/>
  <c r="N4448" i="2"/>
  <c r="P4448" i="2"/>
  <c r="N4432" i="2"/>
  <c r="P4432" i="2"/>
  <c r="N4416" i="2"/>
  <c r="P4416" i="2"/>
  <c r="P4400" i="2"/>
  <c r="N4400" i="2"/>
  <c r="P4368" i="2"/>
  <c r="N4368" i="2"/>
  <c r="P4352" i="2"/>
  <c r="N4352" i="2"/>
  <c r="P4336" i="2"/>
  <c r="N4336" i="2"/>
  <c r="P4304" i="2"/>
  <c r="M4304" i="2"/>
  <c r="N4304" i="2"/>
  <c r="P4272" i="2"/>
  <c r="N4272" i="2"/>
  <c r="P4240" i="2"/>
  <c r="M4240" i="2"/>
  <c r="P4224" i="2"/>
  <c r="N4224" i="2"/>
  <c r="P4192" i="2"/>
  <c r="N4192" i="2"/>
  <c r="P4176" i="2"/>
  <c r="N4176" i="2"/>
  <c r="N4160" i="2"/>
  <c r="P4160" i="2"/>
  <c r="N4144" i="2"/>
  <c r="P4144" i="2"/>
  <c r="P4128" i="2"/>
  <c r="N4128" i="2"/>
  <c r="P4080" i="2"/>
  <c r="N4080" i="2"/>
  <c r="N4048" i="2"/>
  <c r="M4048" i="2"/>
  <c r="N4000" i="2"/>
  <c r="P4000" i="2"/>
  <c r="P3984" i="2"/>
  <c r="M3984" i="2"/>
  <c r="N3936" i="2"/>
  <c r="P3936" i="2"/>
  <c r="P3904" i="2"/>
  <c r="N3904" i="2"/>
  <c r="P3856" i="2"/>
  <c r="N3856" i="2"/>
  <c r="N3840" i="2"/>
  <c r="P3840" i="2"/>
  <c r="P3824" i="2"/>
  <c r="N3824" i="2"/>
  <c r="P3792" i="2"/>
  <c r="M3792" i="2"/>
  <c r="P3744" i="2"/>
  <c r="N3744" i="2"/>
  <c r="P3728" i="2"/>
  <c r="M3728" i="2"/>
  <c r="P3696" i="2"/>
  <c r="N3696" i="2"/>
  <c r="N3680" i="2"/>
  <c r="P3680" i="2"/>
  <c r="P3664" i="2"/>
  <c r="N3664" i="2"/>
  <c r="P3648" i="2"/>
  <c r="N3648" i="2"/>
  <c r="N3632" i="2"/>
  <c r="P3632" i="2"/>
  <c r="P3616" i="2"/>
  <c r="N3616" i="2"/>
  <c r="N3584" i="2"/>
  <c r="P3584" i="2"/>
  <c r="P3552" i="2"/>
  <c r="N3552" i="2"/>
  <c r="P3536" i="2"/>
  <c r="N3536" i="2"/>
  <c r="M3536" i="2"/>
  <c r="P3520" i="2"/>
  <c r="N3520" i="2"/>
  <c r="P3488" i="2"/>
  <c r="N3488" i="2"/>
  <c r="P3472" i="2"/>
  <c r="N3472" i="2"/>
  <c r="M3472" i="2"/>
  <c r="P3392" i="2"/>
  <c r="N3392" i="2"/>
  <c r="P3376" i="2"/>
  <c r="N3376" i="2"/>
  <c r="P3335" i="2"/>
  <c r="N3335" i="2"/>
  <c r="P3303" i="2"/>
  <c r="N3303" i="2"/>
  <c r="P3287" i="2"/>
  <c r="N3287" i="2"/>
  <c r="M3287" i="2"/>
  <c r="N3241" i="2"/>
  <c r="P3241" i="2"/>
  <c r="P3225" i="2"/>
  <c r="N3225" i="2"/>
  <c r="M3225" i="2"/>
  <c r="P3177" i="2"/>
  <c r="N3177" i="2"/>
  <c r="P3145" i="2"/>
  <c r="N3145" i="2"/>
  <c r="N3129" i="2"/>
  <c r="P3129" i="2"/>
  <c r="T6531" i="2"/>
  <c r="S6531" i="2"/>
  <c r="T6515" i="2"/>
  <c r="S6515" i="2"/>
  <c r="T6483" i="2"/>
  <c r="S6483" i="2"/>
  <c r="T6467" i="2"/>
  <c r="S6467" i="2"/>
  <c r="T6451" i="2"/>
  <c r="S6451" i="2"/>
  <c r="T6435" i="2"/>
  <c r="S6435" i="2"/>
  <c r="S6403" i="2"/>
  <c r="T6403" i="2"/>
  <c r="T6387" i="2"/>
  <c r="S6387" i="2"/>
  <c r="T6371" i="2"/>
  <c r="S6371" i="2"/>
  <c r="T6339" i="2"/>
  <c r="S6339" i="2"/>
  <c r="S6323" i="2"/>
  <c r="T6323" i="2"/>
  <c r="S6307" i="2"/>
  <c r="T6307" i="2"/>
  <c r="T6291" i="2"/>
  <c r="S6291" i="2"/>
  <c r="T6275" i="2"/>
  <c r="S6275" i="2"/>
  <c r="T6259" i="2"/>
  <c r="S6259" i="2"/>
  <c r="T6243" i="2"/>
  <c r="S6243" i="2"/>
  <c r="T6227" i="2"/>
  <c r="S6227" i="2"/>
  <c r="T6211" i="2"/>
  <c r="S6211" i="2"/>
  <c r="T6195" i="2"/>
  <c r="S6195" i="2"/>
  <c r="T6179" i="2"/>
  <c r="S6179" i="2"/>
  <c r="S6163" i="2"/>
  <c r="T6163" i="2"/>
  <c r="T6147" i="2"/>
  <c r="S6147" i="2"/>
  <c r="S6115" i="2"/>
  <c r="T6115" i="2"/>
  <c r="T6099" i="2"/>
  <c r="S6099" i="2"/>
  <c r="T6083" i="2"/>
  <c r="S6083" i="2"/>
  <c r="T6051" i="2"/>
  <c r="S6051" i="2"/>
  <c r="T6035" i="2"/>
  <c r="S6035" i="2"/>
  <c r="T6003" i="2"/>
  <c r="S6003" i="2"/>
  <c r="T5987" i="2"/>
  <c r="S5987" i="2"/>
  <c r="T5971" i="2"/>
  <c r="S5971" i="2"/>
  <c r="T5939" i="2"/>
  <c r="S5939" i="2"/>
  <c r="T5907" i="2"/>
  <c r="S5907" i="2"/>
  <c r="T5891" i="2"/>
  <c r="S5891" i="2"/>
  <c r="T5875" i="2"/>
  <c r="S5875" i="2"/>
  <c r="S5859" i="2"/>
  <c r="T5859" i="2"/>
  <c r="T5843" i="2"/>
  <c r="S5843" i="2"/>
  <c r="T5827" i="2"/>
  <c r="S5827" i="2"/>
  <c r="T5795" i="2"/>
  <c r="S5795" i="2"/>
  <c r="T5779" i="2"/>
  <c r="S5779" i="2"/>
  <c r="T5763" i="2"/>
  <c r="S5763" i="2"/>
  <c r="T5747" i="2"/>
  <c r="S5747" i="2"/>
  <c r="T5731" i="2"/>
  <c r="S5731" i="2"/>
  <c r="T5715" i="2"/>
  <c r="S5715" i="2"/>
  <c r="T5699" i="2"/>
  <c r="S5699" i="2"/>
  <c r="T5683" i="2"/>
  <c r="S5683" i="2"/>
  <c r="T5667" i="2"/>
  <c r="S5667" i="2"/>
  <c r="T5651" i="2"/>
  <c r="S5651" i="2"/>
  <c r="T5635" i="2"/>
  <c r="S5635" i="2"/>
  <c r="T5619" i="2"/>
  <c r="S5619" i="2"/>
  <c r="T5603" i="2"/>
  <c r="S5603" i="2"/>
  <c r="S5587" i="2"/>
  <c r="T5587" i="2"/>
  <c r="T5555" i="2"/>
  <c r="S5555" i="2"/>
  <c r="T5539" i="2"/>
  <c r="S5539" i="2"/>
  <c r="T5523" i="2"/>
  <c r="S5523" i="2"/>
  <c r="T5507" i="2"/>
  <c r="S5507" i="2"/>
  <c r="T5491" i="2"/>
  <c r="S5491" i="2"/>
  <c r="T5475" i="2"/>
  <c r="S5475" i="2"/>
  <c r="T5459" i="2"/>
  <c r="S5459" i="2"/>
  <c r="T5443" i="2"/>
  <c r="S5443" i="2"/>
  <c r="T5427" i="2"/>
  <c r="S5427" i="2"/>
  <c r="T5411" i="2"/>
  <c r="S5411" i="2"/>
  <c r="S5395" i="2"/>
  <c r="T5395" i="2"/>
  <c r="T5379" i="2"/>
  <c r="S5379" i="2"/>
  <c r="T5363" i="2"/>
  <c r="S5363" i="2"/>
  <c r="T5347" i="2"/>
  <c r="S5347" i="2"/>
  <c r="T5331" i="2"/>
  <c r="S5331" i="2"/>
  <c r="T5315" i="2"/>
  <c r="S5315" i="2"/>
  <c r="T5299" i="2"/>
  <c r="S5299" i="2"/>
  <c r="T5283" i="2"/>
  <c r="S5283" i="2"/>
  <c r="T5267" i="2"/>
  <c r="S5267" i="2"/>
  <c r="T5251" i="2"/>
  <c r="S5251" i="2"/>
  <c r="T5235" i="2"/>
  <c r="S5235" i="2"/>
  <c r="T5219" i="2"/>
  <c r="S5219" i="2"/>
  <c r="T5203" i="2"/>
  <c r="S5203" i="2"/>
  <c r="T5187" i="2"/>
  <c r="S5187" i="2"/>
  <c r="T5171" i="2"/>
  <c r="S5171" i="2"/>
  <c r="T5139" i="2"/>
  <c r="S5139" i="2"/>
  <c r="T5123" i="2"/>
  <c r="S5123" i="2"/>
  <c r="T5107" i="2"/>
  <c r="S5107" i="2"/>
  <c r="T5091" i="2"/>
  <c r="S5091" i="2"/>
  <c r="T5075" i="2"/>
  <c r="S5075" i="2"/>
  <c r="T5059" i="2"/>
  <c r="S5059" i="2"/>
  <c r="T5043" i="2"/>
  <c r="S5043" i="2"/>
  <c r="T5011" i="2"/>
  <c r="S5011" i="2"/>
  <c r="S4995" i="2"/>
  <c r="T4995" i="2"/>
  <c r="T4979" i="2"/>
  <c r="S4979" i="2"/>
  <c r="T4963" i="2"/>
  <c r="S4963" i="2"/>
  <c r="T4947" i="2"/>
  <c r="S4947" i="2"/>
  <c r="T4931" i="2"/>
  <c r="S4931" i="2"/>
  <c r="T4915" i="2"/>
  <c r="S4915" i="2"/>
  <c r="T4899" i="2"/>
  <c r="S4899" i="2"/>
  <c r="T4883" i="2"/>
  <c r="S4883" i="2"/>
  <c r="T4867" i="2"/>
  <c r="S4867" i="2"/>
  <c r="T4851" i="2"/>
  <c r="S4851" i="2"/>
  <c r="T4835" i="2"/>
  <c r="S4835" i="2"/>
  <c r="T4803" i="2"/>
  <c r="S4803" i="2"/>
  <c r="T4787" i="2"/>
  <c r="S4787" i="2"/>
  <c r="T4771" i="2"/>
  <c r="S4771" i="2"/>
  <c r="T4755" i="2"/>
  <c r="S4755" i="2"/>
  <c r="T4739" i="2"/>
  <c r="S4739" i="2"/>
  <c r="T4723" i="2"/>
  <c r="S4723" i="2"/>
  <c r="T4707" i="2"/>
  <c r="S4707" i="2"/>
  <c r="T4691" i="2"/>
  <c r="S4691" i="2"/>
  <c r="T4675" i="2"/>
  <c r="S4675" i="2"/>
  <c r="T4659" i="2"/>
  <c r="S4659" i="2"/>
  <c r="T4643" i="2"/>
  <c r="S4643" i="2"/>
  <c r="T4627" i="2"/>
  <c r="S4627" i="2"/>
  <c r="T4611" i="2"/>
  <c r="S4611" i="2"/>
  <c r="T4595" i="2"/>
  <c r="S4595" i="2"/>
  <c r="T4579" i="2"/>
  <c r="S4579" i="2"/>
  <c r="T4563" i="2"/>
  <c r="S4563" i="2"/>
  <c r="T4547" i="2"/>
  <c r="S4547" i="2"/>
  <c r="T4479" i="2"/>
  <c r="S4479" i="2"/>
  <c r="T4291" i="2"/>
  <c r="S4291" i="2"/>
  <c r="T4223" i="2"/>
  <c r="S4223" i="2"/>
  <c r="T4035" i="2"/>
  <c r="S4035" i="2"/>
  <c r="T3967" i="2"/>
  <c r="S3967" i="2"/>
  <c r="T3779" i="2"/>
  <c r="S3779" i="2"/>
  <c r="T3711" i="2"/>
  <c r="S3711" i="2"/>
  <c r="T3523" i="2"/>
  <c r="S3523" i="2"/>
  <c r="T3455" i="2"/>
  <c r="S3455" i="2"/>
  <c r="T4831" i="2"/>
  <c r="S5155" i="2"/>
  <c r="S5343" i="2"/>
  <c r="S6479" i="2"/>
  <c r="T6479" i="2"/>
  <c r="T6463" i="2"/>
  <c r="S6463" i="2"/>
  <c r="T6431" i="2"/>
  <c r="S6431" i="2"/>
  <c r="T6415" i="2"/>
  <c r="S6415" i="2"/>
  <c r="T6383" i="2"/>
  <c r="S6383" i="2"/>
  <c r="T6367" i="2"/>
  <c r="S6367" i="2"/>
  <c r="T6351" i="2"/>
  <c r="S6351" i="2"/>
  <c r="T6335" i="2"/>
  <c r="S6335" i="2"/>
  <c r="T6319" i="2"/>
  <c r="S6319" i="2"/>
  <c r="T6303" i="2"/>
  <c r="S6303" i="2"/>
  <c r="S6287" i="2"/>
  <c r="T6287" i="2"/>
  <c r="T6271" i="2"/>
  <c r="S6271" i="2"/>
  <c r="T6255" i="2"/>
  <c r="S6255" i="2"/>
  <c r="T6223" i="2"/>
  <c r="S6223" i="2"/>
  <c r="T6207" i="2"/>
  <c r="S6207" i="2"/>
  <c r="T6191" i="2"/>
  <c r="S6191" i="2"/>
  <c r="S6175" i="2"/>
  <c r="T6175" i="2"/>
  <c r="T6159" i="2"/>
  <c r="S6159" i="2"/>
  <c r="S6143" i="2"/>
  <c r="T6143" i="2"/>
  <c r="T6127" i="2"/>
  <c r="S6127" i="2"/>
  <c r="T6111" i="2"/>
  <c r="S6111" i="2"/>
  <c r="T6095" i="2"/>
  <c r="S6095" i="2"/>
  <c r="T6079" i="2"/>
  <c r="S6079" i="2"/>
  <c r="T6063" i="2"/>
  <c r="S6063" i="2"/>
  <c r="T6047" i="2"/>
  <c r="S6047" i="2"/>
  <c r="T6031" i="2"/>
  <c r="S6031" i="2"/>
  <c r="T6015" i="2"/>
  <c r="S6015" i="2"/>
  <c r="T5999" i="2"/>
  <c r="S5999" i="2"/>
  <c r="T5983" i="2"/>
  <c r="S5983" i="2"/>
  <c r="T5967" i="2"/>
  <c r="S5967" i="2"/>
  <c r="S5951" i="2"/>
  <c r="T5951" i="2"/>
  <c r="T5935" i="2"/>
  <c r="S5935" i="2"/>
  <c r="T5919" i="2"/>
  <c r="S5919" i="2"/>
  <c r="T5903" i="2"/>
  <c r="S5903" i="2"/>
  <c r="T5887" i="2"/>
  <c r="S5887" i="2"/>
  <c r="T5871" i="2"/>
  <c r="S5871" i="2"/>
  <c r="T5855" i="2"/>
  <c r="S5855" i="2"/>
  <c r="T5839" i="2"/>
  <c r="S5839" i="2"/>
  <c r="T5823" i="2"/>
  <c r="S5823" i="2"/>
  <c r="S5807" i="2"/>
  <c r="T5807" i="2"/>
  <c r="T5791" i="2"/>
  <c r="S5791" i="2"/>
  <c r="T5775" i="2"/>
  <c r="S5775" i="2"/>
  <c r="T5759" i="2"/>
  <c r="S5759" i="2"/>
  <c r="T5743" i="2"/>
  <c r="S5743" i="2"/>
  <c r="T5727" i="2"/>
  <c r="S5727" i="2"/>
  <c r="T5711" i="2"/>
  <c r="S5711" i="2"/>
  <c r="T5695" i="2"/>
  <c r="S5695" i="2"/>
  <c r="T5679" i="2"/>
  <c r="S5679" i="2"/>
  <c r="S5663" i="2"/>
  <c r="T5663" i="2"/>
  <c r="T5631" i="2"/>
  <c r="S5631" i="2"/>
  <c r="T5615" i="2"/>
  <c r="S5615" i="2"/>
  <c r="T5599" i="2"/>
  <c r="S5599" i="2"/>
  <c r="T5583" i="2"/>
  <c r="S5583" i="2"/>
  <c r="T5567" i="2"/>
  <c r="S5567" i="2"/>
  <c r="T5551" i="2"/>
  <c r="S5551" i="2"/>
  <c r="S5535" i="2"/>
  <c r="T5535" i="2"/>
  <c r="T5519" i="2"/>
  <c r="S5519" i="2"/>
  <c r="T5503" i="2"/>
  <c r="S5503" i="2"/>
  <c r="T5487" i="2"/>
  <c r="S5487" i="2"/>
  <c r="T5471" i="2"/>
  <c r="S5471" i="2"/>
  <c r="T5455" i="2"/>
  <c r="S5455" i="2"/>
  <c r="T5439" i="2"/>
  <c r="S5439" i="2"/>
  <c r="T5423" i="2"/>
  <c r="S5423" i="2"/>
  <c r="T5407" i="2"/>
  <c r="S5407" i="2"/>
  <c r="T5391" i="2"/>
  <c r="S5391" i="2"/>
  <c r="S5375" i="2"/>
  <c r="T5375" i="2"/>
  <c r="T5359" i="2"/>
  <c r="S5359" i="2"/>
  <c r="T5327" i="2"/>
  <c r="S5327" i="2"/>
  <c r="T5311" i="2"/>
  <c r="S5311" i="2"/>
  <c r="T5295" i="2"/>
  <c r="S5295" i="2"/>
  <c r="T5279" i="2"/>
  <c r="S5279" i="2"/>
  <c r="T5263" i="2"/>
  <c r="S5263" i="2"/>
  <c r="S5247" i="2"/>
  <c r="T5247" i="2"/>
  <c r="T5231" i="2"/>
  <c r="S5231" i="2"/>
  <c r="T5215" i="2"/>
  <c r="S5215" i="2"/>
  <c r="T5199" i="2"/>
  <c r="S5199" i="2"/>
  <c r="S5183" i="2"/>
  <c r="T5183" i="2"/>
  <c r="T5167" i="2"/>
  <c r="S5167" i="2"/>
  <c r="T5151" i="2"/>
  <c r="S5151" i="2"/>
  <c r="T5135" i="2"/>
  <c r="S5135" i="2"/>
  <c r="T5119" i="2"/>
  <c r="S5119" i="2"/>
  <c r="T5103" i="2"/>
  <c r="S5103" i="2"/>
  <c r="T5087" i="2"/>
  <c r="S5087" i="2"/>
  <c r="T5071" i="2"/>
  <c r="S5071" i="2"/>
  <c r="T5055" i="2"/>
  <c r="S5055" i="2"/>
  <c r="T5039" i="2"/>
  <c r="S5039" i="2"/>
  <c r="T5023" i="2"/>
  <c r="S5023" i="2"/>
  <c r="T4991" i="2"/>
  <c r="S4991" i="2"/>
  <c r="T4975" i="2"/>
  <c r="S4975" i="2"/>
  <c r="S4959" i="2"/>
  <c r="T4959" i="2"/>
  <c r="T4943" i="2"/>
  <c r="S4943" i="2"/>
  <c r="T4927" i="2"/>
  <c r="S4927" i="2"/>
  <c r="T4911" i="2"/>
  <c r="S4911" i="2"/>
  <c r="T4895" i="2"/>
  <c r="S4895" i="2"/>
  <c r="T4879" i="2"/>
  <c r="S4879" i="2"/>
  <c r="T4863" i="2"/>
  <c r="S4863" i="2"/>
  <c r="T4847" i="2"/>
  <c r="S4847" i="2"/>
  <c r="T4815" i="2"/>
  <c r="S4815" i="2"/>
  <c r="T4799" i="2"/>
  <c r="S4799" i="2"/>
  <c r="T4783" i="2"/>
  <c r="S4783" i="2"/>
  <c r="T4767" i="2"/>
  <c r="S4767" i="2"/>
  <c r="T4751" i="2"/>
  <c r="S4751" i="2"/>
  <c r="T4735" i="2"/>
  <c r="S4735" i="2"/>
  <c r="T4719" i="2"/>
  <c r="S4719" i="2"/>
  <c r="S4703" i="2"/>
  <c r="T4703" i="2"/>
  <c r="T4687" i="2"/>
  <c r="S4687" i="2"/>
  <c r="T4671" i="2"/>
  <c r="S4671" i="2"/>
  <c r="T4655" i="2"/>
  <c r="S4655" i="2"/>
  <c r="T4639" i="2"/>
  <c r="S4639" i="2"/>
  <c r="T4623" i="2"/>
  <c r="S4623" i="2"/>
  <c r="T4591" i="2"/>
  <c r="S4591" i="2"/>
  <c r="T4575" i="2"/>
  <c r="S4575" i="2"/>
  <c r="T4559" i="2"/>
  <c r="S4559" i="2"/>
  <c r="T4543" i="2"/>
  <c r="S4543" i="2"/>
  <c r="T4287" i="2"/>
  <c r="S4287" i="2"/>
  <c r="T4099" i="2"/>
  <c r="S4099" i="2"/>
  <c r="T4031" i="2"/>
  <c r="S4031" i="2"/>
  <c r="T3843" i="2"/>
  <c r="S3843" i="2"/>
  <c r="T3587" i="2"/>
  <c r="S3587" i="2"/>
  <c r="T3519" i="2"/>
  <c r="S3519" i="2"/>
  <c r="S6019" i="2"/>
  <c r="S4819" i="2"/>
  <c r="N5779" i="2"/>
  <c r="P5779" i="2"/>
  <c r="P5763" i="2"/>
  <c r="N5763" i="2"/>
  <c r="P5747" i="2"/>
  <c r="N5747" i="2"/>
  <c r="P5731" i="2"/>
  <c r="N5731" i="2"/>
  <c r="N5523" i="2"/>
  <c r="P5523" i="2"/>
  <c r="P5507" i="2"/>
  <c r="N5507" i="2"/>
  <c r="P5475" i="2"/>
  <c r="N5475" i="2"/>
  <c r="N9891" i="2"/>
  <c r="N8355" i="2"/>
  <c r="N8099" i="2"/>
  <c r="N6819" i="2"/>
  <c r="N6307" i="2"/>
  <c r="N3107" i="2"/>
  <c r="P3107" i="2"/>
  <c r="N3105" i="2"/>
  <c r="P3105" i="2"/>
  <c r="T9982" i="2"/>
  <c r="S9982" i="2"/>
  <c r="T9934" i="2"/>
  <c r="S9934" i="2"/>
  <c r="T9902" i="2"/>
  <c r="S9902" i="2"/>
  <c r="S9822" i="2"/>
  <c r="T9822" i="2"/>
  <c r="T9806" i="2"/>
  <c r="S9806" i="2"/>
  <c r="T9774" i="2"/>
  <c r="S9774" i="2"/>
  <c r="T9694" i="2"/>
  <c r="S9694" i="2"/>
  <c r="T9646" i="2"/>
  <c r="S9646" i="2"/>
  <c r="T9566" i="2"/>
  <c r="S9566" i="2"/>
  <c r="T9550" i="2"/>
  <c r="S9550" i="2"/>
  <c r="T9486" i="2"/>
  <c r="S9486" i="2"/>
  <c r="T9470" i="2"/>
  <c r="S9470" i="2"/>
  <c r="T9358" i="2"/>
  <c r="S9358" i="2"/>
  <c r="T9326" i="2"/>
  <c r="S9326" i="2"/>
  <c r="T9294" i="2"/>
  <c r="S9294" i="2"/>
  <c r="T9278" i="2"/>
  <c r="S9278" i="2"/>
  <c r="T9246" i="2"/>
  <c r="S9246" i="2"/>
  <c r="T9214" i="2"/>
  <c r="S9214" i="2"/>
  <c r="T9198" i="2"/>
  <c r="S9198" i="2"/>
  <c r="T9118" i="2"/>
  <c r="S9118" i="2"/>
  <c r="S9054" i="2"/>
  <c r="T9054" i="2"/>
  <c r="T9038" i="2"/>
  <c r="S9038" i="2"/>
  <c r="T8958" i="2"/>
  <c r="S8958" i="2"/>
  <c r="T8830" i="2"/>
  <c r="S8830" i="2"/>
  <c r="S8798" i="2"/>
  <c r="T8798" i="2"/>
  <c r="T8782" i="2"/>
  <c r="S8782" i="2"/>
  <c r="T8750" i="2"/>
  <c r="S8750" i="2"/>
  <c r="T8702" i="2"/>
  <c r="S8702" i="2"/>
  <c r="T8670" i="2"/>
  <c r="S8670" i="2"/>
  <c r="T8622" i="2"/>
  <c r="S8622" i="2"/>
  <c r="S8526" i="2"/>
  <c r="T8526" i="2"/>
  <c r="S8462" i="2"/>
  <c r="T8462" i="2"/>
  <c r="T8430" i="2"/>
  <c r="S8430" i="2"/>
  <c r="T8398" i="2"/>
  <c r="S8398" i="2"/>
  <c r="T8334" i="2"/>
  <c r="S8334" i="2"/>
  <c r="T8318" i="2"/>
  <c r="S8318" i="2"/>
  <c r="T8286" i="2"/>
  <c r="S8286" i="2"/>
  <c r="T8270" i="2"/>
  <c r="S8270" i="2"/>
  <c r="T8206" i="2"/>
  <c r="S8206" i="2"/>
  <c r="T8174" i="2"/>
  <c r="S8174" i="2"/>
  <c r="T8142" i="2"/>
  <c r="S8142" i="2"/>
  <c r="T8078" i="2"/>
  <c r="S8078" i="2"/>
  <c r="T8062" i="2"/>
  <c r="S8062" i="2"/>
  <c r="T8030" i="2"/>
  <c r="S8030" i="2"/>
  <c r="T8014" i="2"/>
  <c r="S8014" i="2"/>
  <c r="T7918" i="2"/>
  <c r="S7918" i="2"/>
  <c r="T7886" i="2"/>
  <c r="S7886" i="2"/>
  <c r="T7822" i="2"/>
  <c r="S7822" i="2"/>
  <c r="T7806" i="2"/>
  <c r="S7806" i="2"/>
  <c r="T7774" i="2"/>
  <c r="S7774" i="2"/>
  <c r="T7758" i="2"/>
  <c r="S7758" i="2"/>
  <c r="T7566" i="2"/>
  <c r="S7566" i="2"/>
  <c r="T7550" i="2"/>
  <c r="S7550" i="2"/>
  <c r="T7518" i="2"/>
  <c r="S7518" i="2"/>
  <c r="S7502" i="2"/>
  <c r="T7502" i="2"/>
  <c r="S7438" i="2"/>
  <c r="T7438" i="2"/>
  <c r="T7406" i="2"/>
  <c r="S7406" i="2"/>
  <c r="T7374" i="2"/>
  <c r="S7374" i="2"/>
  <c r="T7342" i="2"/>
  <c r="S7342" i="2"/>
  <c r="T7326" i="2"/>
  <c r="S7326" i="2"/>
  <c r="T7310" i="2"/>
  <c r="S7310" i="2"/>
  <c r="T7246" i="2"/>
  <c r="S7246" i="2"/>
  <c r="S7230" i="2"/>
  <c r="T7230" i="2"/>
  <c r="T7182" i="2"/>
  <c r="S7182" i="2"/>
  <c r="T7150" i="2"/>
  <c r="S7150" i="2"/>
  <c r="T7134" i="2"/>
  <c r="S7134" i="2"/>
  <c r="T7054" i="2"/>
  <c r="S7054" i="2"/>
  <c r="T7038" i="2"/>
  <c r="S7038" i="2"/>
  <c r="S7022" i="2"/>
  <c r="T7022" i="2"/>
  <c r="T7006" i="2"/>
  <c r="S7006" i="2"/>
  <c r="T6990" i="2"/>
  <c r="S6990" i="2"/>
  <c r="T6974" i="2"/>
  <c r="S6974" i="2"/>
  <c r="T6958" i="2"/>
  <c r="S6958" i="2"/>
  <c r="T6942" i="2"/>
  <c r="S6942" i="2"/>
  <c r="T6910" i="2"/>
  <c r="S6910" i="2"/>
  <c r="T6878" i="2"/>
  <c r="S6878" i="2"/>
  <c r="T6862" i="2"/>
  <c r="S6862" i="2"/>
  <c r="T6830" i="2"/>
  <c r="S6830" i="2"/>
  <c r="T6782" i="2"/>
  <c r="S6782" i="2"/>
  <c r="T6766" i="2"/>
  <c r="S6766" i="2"/>
  <c r="T6702" i="2"/>
  <c r="S6702" i="2"/>
  <c r="T6654" i="2"/>
  <c r="S6654" i="2"/>
  <c r="T6542" i="2"/>
  <c r="S6542" i="2"/>
  <c r="T6494" i="2"/>
  <c r="S6494" i="2"/>
  <c r="T6478" i="2"/>
  <c r="S6478" i="2"/>
  <c r="T6462" i="2"/>
  <c r="S6462" i="2"/>
  <c r="T6414" i="2"/>
  <c r="S6414" i="2"/>
  <c r="T6366" i="2"/>
  <c r="S6366" i="2"/>
  <c r="T6334" i="2"/>
  <c r="S6334" i="2"/>
  <c r="T6302" i="2"/>
  <c r="S6302" i="2"/>
  <c r="T6286" i="2"/>
  <c r="S6286" i="2"/>
  <c r="T6270" i="2"/>
  <c r="S6270" i="2"/>
  <c r="T6206" i="2"/>
  <c r="S6206" i="2"/>
  <c r="S6174" i="2"/>
  <c r="T6174" i="2"/>
  <c r="T6158" i="2"/>
  <c r="S6158" i="2"/>
  <c r="S6142" i="2"/>
  <c r="T6142" i="2"/>
  <c r="T6126" i="2"/>
  <c r="S6126" i="2"/>
  <c r="T6078" i="2"/>
  <c r="S6078" i="2"/>
  <c r="T6062" i="2"/>
  <c r="S6062" i="2"/>
  <c r="T6046" i="2"/>
  <c r="S6046" i="2"/>
  <c r="T6030" i="2"/>
  <c r="S6030" i="2"/>
  <c r="T6014" i="2"/>
  <c r="S6014" i="2"/>
  <c r="T5966" i="2"/>
  <c r="S5966" i="2"/>
  <c r="S5950" i="2"/>
  <c r="T5950" i="2"/>
  <c r="T5934" i="2"/>
  <c r="S5934" i="2"/>
  <c r="T5918" i="2"/>
  <c r="S5918" i="2"/>
  <c r="T5886" i="2"/>
  <c r="S5886" i="2"/>
  <c r="T5854" i="2"/>
  <c r="S5854" i="2"/>
  <c r="T5822" i="2"/>
  <c r="S5822" i="2"/>
  <c r="T5806" i="2"/>
  <c r="S5806" i="2"/>
  <c r="T5774" i="2"/>
  <c r="S5774" i="2"/>
  <c r="T5758" i="2"/>
  <c r="S5758" i="2"/>
  <c r="S5694" i="2"/>
  <c r="T5694" i="2"/>
  <c r="S5662" i="2"/>
  <c r="T5662" i="2"/>
  <c r="T5630" i="2"/>
  <c r="S5630" i="2"/>
  <c r="T5566" i="2"/>
  <c r="S5566" i="2"/>
  <c r="T5550" i="2"/>
  <c r="S5550" i="2"/>
  <c r="T5518" i="2"/>
  <c r="S5518" i="2"/>
  <c r="T5502" i="2"/>
  <c r="S5502" i="2"/>
  <c r="T5438" i="2"/>
  <c r="S5438" i="2"/>
  <c r="T5406" i="2"/>
  <c r="S5406" i="2"/>
  <c r="S5374" i="2"/>
  <c r="T5374" i="2"/>
  <c r="T5326" i="2"/>
  <c r="S5326" i="2"/>
  <c r="T5310" i="2"/>
  <c r="S5310" i="2"/>
  <c r="S5294" i="2"/>
  <c r="T5294" i="2"/>
  <c r="T5262" i="2"/>
  <c r="S5262" i="2"/>
  <c r="T5214" i="2"/>
  <c r="S5214" i="2"/>
  <c r="T5150" i="2"/>
  <c r="S5150" i="2"/>
  <c r="T5134" i="2"/>
  <c r="S5134" i="2"/>
  <c r="T5118" i="2"/>
  <c r="S5118" i="2"/>
  <c r="T5102" i="2"/>
  <c r="S5102" i="2"/>
  <c r="T5054" i="2"/>
  <c r="S5054" i="2"/>
  <c r="T5038" i="2"/>
  <c r="S5038" i="2"/>
  <c r="T5006" i="2"/>
  <c r="S5006" i="2"/>
  <c r="T4974" i="2"/>
  <c r="S4974" i="2"/>
  <c r="S4958" i="2"/>
  <c r="T4958" i="2"/>
  <c r="T4942" i="2"/>
  <c r="S4942" i="2"/>
  <c r="T4926" i="2"/>
  <c r="S4926" i="2"/>
  <c r="T4910" i="2"/>
  <c r="S4910" i="2"/>
  <c r="T4846" i="2"/>
  <c r="S4846" i="2"/>
  <c r="T4814" i="2"/>
  <c r="S4814" i="2"/>
  <c r="T4734" i="2"/>
  <c r="S4734" i="2"/>
  <c r="T4718" i="2"/>
  <c r="S4718" i="2"/>
  <c r="T4686" i="2"/>
  <c r="S4686" i="2"/>
  <c r="T4670" i="2"/>
  <c r="S4670" i="2"/>
  <c r="T4638" i="2"/>
  <c r="S4638" i="2"/>
  <c r="T4590" i="2"/>
  <c r="S4590" i="2"/>
  <c r="T4574" i="2"/>
  <c r="S4574" i="2"/>
  <c r="T4558" i="2"/>
  <c r="S4558" i="2"/>
  <c r="T4542" i="2"/>
  <c r="S4542" i="2"/>
  <c r="T4510" i="2"/>
  <c r="S4510" i="2"/>
  <c r="T4494" i="2"/>
  <c r="S4494" i="2"/>
  <c r="T4478" i="2"/>
  <c r="S4478" i="2"/>
  <c r="T4446" i="2"/>
  <c r="S4446" i="2"/>
  <c r="T4430" i="2"/>
  <c r="S4430" i="2"/>
  <c r="T4414" i="2"/>
  <c r="S4414" i="2"/>
  <c r="T4366" i="2"/>
  <c r="S4366" i="2"/>
  <c r="T4350" i="2"/>
  <c r="S4350" i="2"/>
  <c r="T4318" i="2"/>
  <c r="S4318" i="2"/>
  <c r="T4286" i="2"/>
  <c r="S4286" i="2"/>
  <c r="T4270" i="2"/>
  <c r="S4270" i="2"/>
  <c r="T4238" i="2"/>
  <c r="S4238" i="2"/>
  <c r="T4222" i="2"/>
  <c r="S4222" i="2"/>
  <c r="T4206" i="2"/>
  <c r="S4206" i="2"/>
  <c r="T4190" i="2"/>
  <c r="S4190" i="2"/>
  <c r="T4174" i="2"/>
  <c r="S4174" i="2"/>
  <c r="T4158" i="2"/>
  <c r="S4158" i="2"/>
  <c r="T4126" i="2"/>
  <c r="S4126" i="2"/>
  <c r="T4094" i="2"/>
  <c r="S4094" i="2"/>
  <c r="T4078" i="2"/>
  <c r="S4078" i="2"/>
  <c r="T4062" i="2"/>
  <c r="S4062" i="2"/>
  <c r="T4030" i="2"/>
  <c r="S4030" i="2"/>
  <c r="T4014" i="2"/>
  <c r="S4014" i="2"/>
  <c r="T3998" i="2"/>
  <c r="S3998" i="2"/>
  <c r="T3934" i="2"/>
  <c r="S3934" i="2"/>
  <c r="T3918" i="2"/>
  <c r="S3918" i="2"/>
  <c r="T3902" i="2"/>
  <c r="S3902" i="2"/>
  <c r="T3886" i="2"/>
  <c r="S3886" i="2"/>
  <c r="T3854" i="2"/>
  <c r="S3854" i="2"/>
  <c r="T3838" i="2"/>
  <c r="S3838" i="2"/>
  <c r="T3822" i="2"/>
  <c r="S3822" i="2"/>
  <c r="T3790" i="2"/>
  <c r="S3790" i="2"/>
  <c r="T3758" i="2"/>
  <c r="S3758" i="2"/>
  <c r="T3710" i="2"/>
  <c r="S3710" i="2"/>
  <c r="T3678" i="2"/>
  <c r="S3678" i="2"/>
  <c r="T3662" i="2"/>
  <c r="S3662" i="2"/>
  <c r="T3646" i="2"/>
  <c r="S3646" i="2"/>
  <c r="T3630" i="2"/>
  <c r="S3630" i="2"/>
  <c r="T3614" i="2"/>
  <c r="S3614" i="2"/>
  <c r="T3582" i="2"/>
  <c r="S3582" i="2"/>
  <c r="T3566" i="2"/>
  <c r="S3566" i="2"/>
  <c r="T3550" i="2"/>
  <c r="S3550" i="2"/>
  <c r="T3518" i="2"/>
  <c r="S3518" i="2"/>
  <c r="T3502" i="2"/>
  <c r="S3502" i="2"/>
  <c r="T3470" i="2"/>
  <c r="S3470" i="2"/>
  <c r="T3422" i="2"/>
  <c r="S3422" i="2"/>
  <c r="T3390" i="2"/>
  <c r="S3390" i="2"/>
  <c r="T3374" i="2"/>
  <c r="S3374" i="2"/>
  <c r="T3317" i="2"/>
  <c r="S3317" i="2"/>
  <c r="T3159" i="2"/>
  <c r="S3159" i="2"/>
  <c r="N5663" i="2"/>
  <c r="N5151" i="2"/>
  <c r="N4127" i="2"/>
  <c r="N3455" i="2"/>
  <c r="P4143" i="2"/>
  <c r="S9998" i="2"/>
  <c r="S9821" i="2"/>
  <c r="S9757" i="2"/>
  <c r="S9614" i="2"/>
  <c r="S9580" i="2"/>
  <c r="S9403" i="2"/>
  <c r="S9339" i="2"/>
  <c r="S9230" i="2"/>
  <c r="S9053" i="2"/>
  <c r="S8876" i="2"/>
  <c r="S8846" i="2"/>
  <c r="S8812" i="2"/>
  <c r="S8669" i="2"/>
  <c r="S8635" i="2"/>
  <c r="S8268" i="2"/>
  <c r="S8156" i="2"/>
  <c r="S8076" i="2"/>
  <c r="S8044" i="2"/>
  <c r="S7964" i="2"/>
  <c r="S7884" i="2"/>
  <c r="S7852" i="2"/>
  <c r="S7772" i="2"/>
  <c r="S7660" i="2"/>
  <c r="S7356" i="2"/>
  <c r="S7086" i="2"/>
  <c r="S6894" i="2"/>
  <c r="S6382" i="2"/>
  <c r="S6331" i="2"/>
  <c r="S4732" i="2"/>
  <c r="S4622" i="2"/>
  <c r="S4508" i="2"/>
  <c r="S4012" i="2"/>
  <c r="S3884" i="2"/>
  <c r="S3771" i="2"/>
  <c r="S3515" i="2"/>
  <c r="T8221" i="2"/>
  <c r="T4667" i="2"/>
  <c r="T3284" i="2"/>
  <c r="T9981" i="2"/>
  <c r="S9981" i="2"/>
  <c r="T9933" i="2"/>
  <c r="S9933" i="2"/>
  <c r="T9901" i="2"/>
  <c r="S9901" i="2"/>
  <c r="T9885" i="2"/>
  <c r="S9885" i="2"/>
  <c r="T9805" i="2"/>
  <c r="S9805" i="2"/>
  <c r="S9773" i="2"/>
  <c r="T9773" i="2"/>
  <c r="T9645" i="2"/>
  <c r="S9645" i="2"/>
  <c r="T9629" i="2"/>
  <c r="S9629" i="2"/>
  <c r="T9549" i="2"/>
  <c r="S9549" i="2"/>
  <c r="T9485" i="2"/>
  <c r="S9485" i="2"/>
  <c r="T9469" i="2"/>
  <c r="S9469" i="2"/>
  <c r="T9389" i="2"/>
  <c r="S9389" i="2"/>
  <c r="T9373" i="2"/>
  <c r="S9373" i="2"/>
  <c r="T9357" i="2"/>
  <c r="S9357" i="2"/>
  <c r="T9325" i="2"/>
  <c r="S9325" i="2"/>
  <c r="T9293" i="2"/>
  <c r="S9293" i="2"/>
  <c r="T9277" i="2"/>
  <c r="S9277" i="2"/>
  <c r="T9197" i="2"/>
  <c r="S9197" i="2"/>
  <c r="T9117" i="2"/>
  <c r="S9117" i="2"/>
  <c r="T9037" i="2"/>
  <c r="S9037" i="2"/>
  <c r="T8989" i="2"/>
  <c r="S8989" i="2"/>
  <c r="T8957" i="2"/>
  <c r="S8957" i="2"/>
  <c r="S8861" i="2"/>
  <c r="T8861" i="2"/>
  <c r="T8829" i="2"/>
  <c r="S8829" i="2"/>
  <c r="T8781" i="2"/>
  <c r="S8781" i="2"/>
  <c r="T8749" i="2"/>
  <c r="S8749" i="2"/>
  <c r="T8701" i="2"/>
  <c r="S8701" i="2"/>
  <c r="T8621" i="2"/>
  <c r="S8621" i="2"/>
  <c r="T8605" i="2"/>
  <c r="S8605" i="2"/>
  <c r="S8525" i="2"/>
  <c r="T8525" i="2"/>
  <c r="S8461" i="2"/>
  <c r="T8461" i="2"/>
  <c r="T8429" i="2"/>
  <c r="S8429" i="2"/>
  <c r="T8397" i="2"/>
  <c r="S8397" i="2"/>
  <c r="T8333" i="2"/>
  <c r="S8333" i="2"/>
  <c r="S8317" i="2"/>
  <c r="T8317" i="2"/>
  <c r="T8285" i="2"/>
  <c r="S8285" i="2"/>
  <c r="T8269" i="2"/>
  <c r="S8269" i="2"/>
  <c r="T8205" i="2"/>
  <c r="S8205" i="2"/>
  <c r="T8173" i="2"/>
  <c r="S8173" i="2"/>
  <c r="T8141" i="2"/>
  <c r="S8141" i="2"/>
  <c r="T8077" i="2"/>
  <c r="S8077" i="2"/>
  <c r="T8061" i="2"/>
  <c r="S8061" i="2"/>
  <c r="T8029" i="2"/>
  <c r="S8029" i="2"/>
  <c r="T8013" i="2"/>
  <c r="S8013" i="2"/>
  <c r="T7917" i="2"/>
  <c r="S7917" i="2"/>
  <c r="T7885" i="2"/>
  <c r="S7885" i="2"/>
  <c r="T7821" i="2"/>
  <c r="S7821" i="2"/>
  <c r="T7805" i="2"/>
  <c r="S7805" i="2"/>
  <c r="T7757" i="2"/>
  <c r="S7757" i="2"/>
  <c r="T7693" i="2"/>
  <c r="S7693" i="2"/>
  <c r="T7565" i="2"/>
  <c r="S7565" i="2"/>
  <c r="T7549" i="2"/>
  <c r="S7549" i="2"/>
  <c r="S7501" i="2"/>
  <c r="T7501" i="2"/>
  <c r="S7437" i="2"/>
  <c r="T7437" i="2"/>
  <c r="T7405" i="2"/>
  <c r="S7405" i="2"/>
  <c r="S7389" i="2"/>
  <c r="T7389" i="2"/>
  <c r="T7373" i="2"/>
  <c r="S7373" i="2"/>
  <c r="T7357" i="2"/>
  <c r="S7357" i="2"/>
  <c r="T7341" i="2"/>
  <c r="S7341" i="2"/>
  <c r="S7325" i="2"/>
  <c r="T7325" i="2"/>
  <c r="T7309" i="2"/>
  <c r="S7309" i="2"/>
  <c r="S7293" i="2"/>
  <c r="T7293" i="2"/>
  <c r="T7277" i="2"/>
  <c r="S7277" i="2"/>
  <c r="T7261" i="2"/>
  <c r="S7261" i="2"/>
  <c r="S7245" i="2"/>
  <c r="T7245" i="2"/>
  <c r="S7229" i="2"/>
  <c r="T7229" i="2"/>
  <c r="T7197" i="2"/>
  <c r="S7197" i="2"/>
  <c r="S7181" i="2"/>
  <c r="T7181" i="2"/>
  <c r="T7165" i="2"/>
  <c r="S7165" i="2"/>
  <c r="T7149" i="2"/>
  <c r="S7149" i="2"/>
  <c r="T7133" i="2"/>
  <c r="S7133" i="2"/>
  <c r="S7117" i="2"/>
  <c r="T7117" i="2"/>
  <c r="T7101" i="2"/>
  <c r="S7101" i="2"/>
  <c r="S7085" i="2"/>
  <c r="T7085" i="2"/>
  <c r="T7053" i="2"/>
  <c r="S7053" i="2"/>
  <c r="T7037" i="2"/>
  <c r="S7037" i="2"/>
  <c r="S7021" i="2"/>
  <c r="T7021" i="2"/>
  <c r="T7005" i="2"/>
  <c r="S7005" i="2"/>
  <c r="S6989" i="2"/>
  <c r="T6989" i="2"/>
  <c r="T6957" i="2"/>
  <c r="S6957" i="2"/>
  <c r="S6941" i="2"/>
  <c r="T6941" i="2"/>
  <c r="T6925" i="2"/>
  <c r="S6925" i="2"/>
  <c r="S6909" i="2"/>
  <c r="T6909" i="2"/>
  <c r="T6877" i="2"/>
  <c r="S6877" i="2"/>
  <c r="T6861" i="2"/>
  <c r="S6861" i="2"/>
  <c r="T6845" i="2"/>
  <c r="S6845" i="2"/>
  <c r="T6829" i="2"/>
  <c r="S6829" i="2"/>
  <c r="S6813" i="2"/>
  <c r="T6813" i="2"/>
  <c r="T6797" i="2"/>
  <c r="S6797" i="2"/>
  <c r="T6781" i="2"/>
  <c r="S6781" i="2"/>
  <c r="T6765" i="2"/>
  <c r="S6765" i="2"/>
  <c r="T6749" i="2"/>
  <c r="S6749" i="2"/>
  <c r="T6733" i="2"/>
  <c r="S6733" i="2"/>
  <c r="T6717" i="2"/>
  <c r="S6717" i="2"/>
  <c r="T6701" i="2"/>
  <c r="S6701" i="2"/>
  <c r="S6685" i="2"/>
  <c r="T6685" i="2"/>
  <c r="T6669" i="2"/>
  <c r="S6669" i="2"/>
  <c r="S6653" i="2"/>
  <c r="T6653" i="2"/>
  <c r="T6637" i="2"/>
  <c r="S6637" i="2"/>
  <c r="S6605" i="2"/>
  <c r="T6605" i="2"/>
  <c r="T6589" i="2"/>
  <c r="S6589" i="2"/>
  <c r="T6557" i="2"/>
  <c r="S6557" i="2"/>
  <c r="S6541" i="2"/>
  <c r="T6541" i="2"/>
  <c r="T6525" i="2"/>
  <c r="S6525" i="2"/>
  <c r="T6509" i="2"/>
  <c r="S6509" i="2"/>
  <c r="T6493" i="2"/>
  <c r="S6493" i="2"/>
  <c r="T6477" i="2"/>
  <c r="S6477" i="2"/>
  <c r="T6461" i="2"/>
  <c r="S6461" i="2"/>
  <c r="S6445" i="2"/>
  <c r="T6445" i="2"/>
  <c r="T6429" i="2"/>
  <c r="S6429" i="2"/>
  <c r="T6413" i="2"/>
  <c r="S6413" i="2"/>
  <c r="S6397" i="2"/>
  <c r="T6397" i="2"/>
  <c r="T6381" i="2"/>
  <c r="S6381" i="2"/>
  <c r="T6365" i="2"/>
  <c r="S6365" i="2"/>
  <c r="T6333" i="2"/>
  <c r="S6333" i="2"/>
  <c r="S6317" i="2"/>
  <c r="T6317" i="2"/>
  <c r="T6301" i="2"/>
  <c r="S6301" i="2"/>
  <c r="T6285" i="2"/>
  <c r="S6285" i="2"/>
  <c r="T6269" i="2"/>
  <c r="S6269" i="2"/>
  <c r="T6253" i="2"/>
  <c r="S6253" i="2"/>
  <c r="T6221" i="2"/>
  <c r="S6221" i="2"/>
  <c r="T6205" i="2"/>
  <c r="S6205" i="2"/>
  <c r="T6189" i="2"/>
  <c r="S6189" i="2"/>
  <c r="T6157" i="2"/>
  <c r="S6157" i="2"/>
  <c r="T6141" i="2"/>
  <c r="S6141" i="2"/>
  <c r="T6125" i="2"/>
  <c r="S6125" i="2"/>
  <c r="T6109" i="2"/>
  <c r="S6109" i="2"/>
  <c r="T6093" i="2"/>
  <c r="S6093" i="2"/>
  <c r="T6077" i="2"/>
  <c r="S6077" i="2"/>
  <c r="T6061" i="2"/>
  <c r="S6061" i="2"/>
  <c r="T6045" i="2"/>
  <c r="S6045" i="2"/>
  <c r="T6029" i="2"/>
  <c r="S6029" i="2"/>
  <c r="T6013" i="2"/>
  <c r="S6013" i="2"/>
  <c r="T5997" i="2"/>
  <c r="S5997" i="2"/>
  <c r="T5981" i="2"/>
  <c r="S5981" i="2"/>
  <c r="T5965" i="2"/>
  <c r="S5965" i="2"/>
  <c r="T5949" i="2"/>
  <c r="S5949" i="2"/>
  <c r="T5933" i="2"/>
  <c r="S5933" i="2"/>
  <c r="T5917" i="2"/>
  <c r="S5917" i="2"/>
  <c r="T5901" i="2"/>
  <c r="S5901" i="2"/>
  <c r="T5885" i="2"/>
  <c r="S5885" i="2"/>
  <c r="T5869" i="2"/>
  <c r="S5869" i="2"/>
  <c r="T5853" i="2"/>
  <c r="S5853" i="2"/>
  <c r="T5837" i="2"/>
  <c r="S5837" i="2"/>
  <c r="T5821" i="2"/>
  <c r="S5821" i="2"/>
  <c r="T5805" i="2"/>
  <c r="S5805" i="2"/>
  <c r="T5789" i="2"/>
  <c r="S5789" i="2"/>
  <c r="T5773" i="2"/>
  <c r="S5773" i="2"/>
  <c r="T5757" i="2"/>
  <c r="S5757" i="2"/>
  <c r="T5741" i="2"/>
  <c r="S5741" i="2"/>
  <c r="T5725" i="2"/>
  <c r="S5725" i="2"/>
  <c r="T5709" i="2"/>
  <c r="S5709" i="2"/>
  <c r="T5693" i="2"/>
  <c r="S5693" i="2"/>
  <c r="T5677" i="2"/>
  <c r="S5677" i="2"/>
  <c r="T5661" i="2"/>
  <c r="S5661" i="2"/>
  <c r="T5645" i="2"/>
  <c r="S5645" i="2"/>
  <c r="T5629" i="2"/>
  <c r="S5629" i="2"/>
  <c r="T5613" i="2"/>
  <c r="S5613" i="2"/>
  <c r="T5597" i="2"/>
  <c r="S5597" i="2"/>
  <c r="T5581" i="2"/>
  <c r="S5581" i="2"/>
  <c r="T5565" i="2"/>
  <c r="S5565" i="2"/>
  <c r="T5549" i="2"/>
  <c r="S5549" i="2"/>
  <c r="T5533" i="2"/>
  <c r="S5533" i="2"/>
  <c r="T5517" i="2"/>
  <c r="S5517" i="2"/>
  <c r="T5501" i="2"/>
  <c r="S5501" i="2"/>
  <c r="T5485" i="2"/>
  <c r="S5485" i="2"/>
  <c r="T5469" i="2"/>
  <c r="S5469" i="2"/>
  <c r="T5453" i="2"/>
  <c r="S5453" i="2"/>
  <c r="T5437" i="2"/>
  <c r="S5437" i="2"/>
  <c r="T5421" i="2"/>
  <c r="S5421" i="2"/>
  <c r="T5405" i="2"/>
  <c r="S5405" i="2"/>
  <c r="T5389" i="2"/>
  <c r="S5389" i="2"/>
  <c r="T5373" i="2"/>
  <c r="S5373" i="2"/>
  <c r="T5357" i="2"/>
  <c r="S5357" i="2"/>
  <c r="T5341" i="2"/>
  <c r="S5341" i="2"/>
  <c r="T5325" i="2"/>
  <c r="S5325" i="2"/>
  <c r="T5309" i="2"/>
  <c r="S5309" i="2"/>
  <c r="T5293" i="2"/>
  <c r="S5293" i="2"/>
  <c r="T5277" i="2"/>
  <c r="S5277" i="2"/>
  <c r="T5261" i="2"/>
  <c r="S5261" i="2"/>
  <c r="T5245" i="2"/>
  <c r="S5245" i="2"/>
  <c r="T5229" i="2"/>
  <c r="S5229" i="2"/>
  <c r="T5213" i="2"/>
  <c r="S5213" i="2"/>
  <c r="T5197" i="2"/>
  <c r="S5197" i="2"/>
  <c r="T5181" i="2"/>
  <c r="S5181" i="2"/>
  <c r="T5165" i="2"/>
  <c r="S5165" i="2"/>
  <c r="T5149" i="2"/>
  <c r="S5149" i="2"/>
  <c r="T5133" i="2"/>
  <c r="S5133" i="2"/>
  <c r="T5117" i="2"/>
  <c r="S5117" i="2"/>
  <c r="T5101" i="2"/>
  <c r="S5101" i="2"/>
  <c r="T5085" i="2"/>
  <c r="S5085" i="2"/>
  <c r="T5069" i="2"/>
  <c r="S5069" i="2"/>
  <c r="T5053" i="2"/>
  <c r="S5053" i="2"/>
  <c r="T5037" i="2"/>
  <c r="S5037" i="2"/>
  <c r="T5005" i="2"/>
  <c r="S5005" i="2"/>
  <c r="T4973" i="2"/>
  <c r="S4973" i="2"/>
  <c r="T4957" i="2"/>
  <c r="S4957" i="2"/>
  <c r="T4941" i="2"/>
  <c r="S4941" i="2"/>
  <c r="T4925" i="2"/>
  <c r="S4925" i="2"/>
  <c r="T4909" i="2"/>
  <c r="S4909" i="2"/>
  <c r="T4845" i="2"/>
  <c r="S4845" i="2"/>
  <c r="T4829" i="2"/>
  <c r="S4829" i="2"/>
  <c r="T4813" i="2"/>
  <c r="S4813" i="2"/>
  <c r="T4797" i="2"/>
  <c r="S4797" i="2"/>
  <c r="T4733" i="2"/>
  <c r="S4733" i="2"/>
  <c r="T4717" i="2"/>
  <c r="S4717" i="2"/>
  <c r="T4701" i="2"/>
  <c r="S4701" i="2"/>
  <c r="T4685" i="2"/>
  <c r="S4685" i="2"/>
  <c r="T4669" i="2"/>
  <c r="S4669" i="2"/>
  <c r="T4637" i="2"/>
  <c r="S4637" i="2"/>
  <c r="T4605" i="2"/>
  <c r="S4605" i="2"/>
  <c r="T4589" i="2"/>
  <c r="S4589" i="2"/>
  <c r="T4573" i="2"/>
  <c r="S4573" i="2"/>
  <c r="T4557" i="2"/>
  <c r="S4557" i="2"/>
  <c r="T4541" i="2"/>
  <c r="S4541" i="2"/>
  <c r="T4509" i="2"/>
  <c r="S4509" i="2"/>
  <c r="T4493" i="2"/>
  <c r="S4493" i="2"/>
  <c r="T4477" i="2"/>
  <c r="S4477" i="2"/>
  <c r="T4445" i="2"/>
  <c r="S4445" i="2"/>
  <c r="T4429" i="2"/>
  <c r="S4429" i="2"/>
  <c r="T4413" i="2"/>
  <c r="S4413" i="2"/>
  <c r="T4381" i="2"/>
  <c r="S4381" i="2"/>
  <c r="T4365" i="2"/>
  <c r="S4365" i="2"/>
  <c r="T4349" i="2"/>
  <c r="S4349" i="2"/>
  <c r="T4317" i="2"/>
  <c r="S4317" i="2"/>
  <c r="T4285" i="2"/>
  <c r="S4285" i="2"/>
  <c r="T4269" i="2"/>
  <c r="S4269" i="2"/>
  <c r="T4253" i="2"/>
  <c r="S4253" i="2"/>
  <c r="T4237" i="2"/>
  <c r="S4237" i="2"/>
  <c r="T4221" i="2"/>
  <c r="S4221" i="2"/>
  <c r="S4205" i="2"/>
  <c r="T4205" i="2"/>
  <c r="T4173" i="2"/>
  <c r="S4173" i="2"/>
  <c r="T4157" i="2"/>
  <c r="S4157" i="2"/>
  <c r="T4125" i="2"/>
  <c r="S4125" i="2"/>
  <c r="T4093" i="2"/>
  <c r="S4093" i="2"/>
  <c r="T4077" i="2"/>
  <c r="S4077" i="2"/>
  <c r="T4029" i="2"/>
  <c r="S4029" i="2"/>
  <c r="T4013" i="2"/>
  <c r="S4013" i="2"/>
  <c r="T3997" i="2"/>
  <c r="S3997" i="2"/>
  <c r="T3917" i="2"/>
  <c r="S3917" i="2"/>
  <c r="T3901" i="2"/>
  <c r="S3901" i="2"/>
  <c r="T3885" i="2"/>
  <c r="S3885" i="2"/>
  <c r="T3869" i="2"/>
  <c r="S3869" i="2"/>
  <c r="T3853" i="2"/>
  <c r="S3853" i="2"/>
  <c r="T3837" i="2"/>
  <c r="S3837" i="2"/>
  <c r="T3821" i="2"/>
  <c r="S3821" i="2"/>
  <c r="T3805" i="2"/>
  <c r="S3805" i="2"/>
  <c r="T3789" i="2"/>
  <c r="S3789" i="2"/>
  <c r="T3757" i="2"/>
  <c r="S3757" i="2"/>
  <c r="T3741" i="2"/>
  <c r="S3741" i="2"/>
  <c r="T3709" i="2"/>
  <c r="S3709" i="2"/>
  <c r="T3677" i="2"/>
  <c r="S3677" i="2"/>
  <c r="T3661" i="2"/>
  <c r="S3661" i="2"/>
  <c r="T3645" i="2"/>
  <c r="S3645" i="2"/>
  <c r="T3629" i="2"/>
  <c r="S3629" i="2"/>
  <c r="T3613" i="2"/>
  <c r="S3613" i="2"/>
  <c r="T3581" i="2"/>
  <c r="S3581" i="2"/>
  <c r="T3565" i="2"/>
  <c r="S3565" i="2"/>
  <c r="S3517" i="2"/>
  <c r="T3517" i="2"/>
  <c r="T3501" i="2"/>
  <c r="S3501" i="2"/>
  <c r="T3485" i="2"/>
  <c r="S3485" i="2"/>
  <c r="T3469" i="2"/>
  <c r="S3469" i="2"/>
  <c r="T3421" i="2"/>
  <c r="S3421" i="2"/>
  <c r="T3405" i="2"/>
  <c r="S3405" i="2"/>
  <c r="T3389" i="2"/>
  <c r="S3389" i="2"/>
  <c r="S3357" i="2"/>
  <c r="T3357" i="2"/>
  <c r="T3300" i="2"/>
  <c r="S3300" i="2"/>
  <c r="T3222" i="2"/>
  <c r="S3222" i="2"/>
  <c r="T3206" i="2"/>
  <c r="S3206" i="2"/>
  <c r="T3190" i="2"/>
  <c r="S3190" i="2"/>
  <c r="T3158" i="2"/>
  <c r="S3158" i="2"/>
  <c r="S3142" i="2"/>
  <c r="T3142" i="2"/>
  <c r="S3126" i="2"/>
  <c r="T3126" i="2"/>
  <c r="T3110" i="2"/>
  <c r="S3110" i="2"/>
  <c r="N5679" i="2"/>
  <c r="N5423" i="2"/>
  <c r="N4911" i="2"/>
  <c r="N4399" i="2"/>
  <c r="N3887" i="2"/>
  <c r="N3631" i="2"/>
  <c r="N3375" i="2"/>
  <c r="N3128" i="2"/>
  <c r="P5455" i="2"/>
  <c r="S9997" i="2"/>
  <c r="S9820" i="2"/>
  <c r="S9790" i="2"/>
  <c r="S9756" i="2"/>
  <c r="S9613" i="2"/>
  <c r="S9579" i="2"/>
  <c r="S9229" i="2"/>
  <c r="S9052" i="2"/>
  <c r="S9022" i="2"/>
  <c r="S8875" i="2"/>
  <c r="S8845" i="2"/>
  <c r="S8811" i="2"/>
  <c r="S8668" i="2"/>
  <c r="S8267" i="2"/>
  <c r="S8155" i="2"/>
  <c r="S8075" i="2"/>
  <c r="S8043" i="2"/>
  <c r="S7963" i="2"/>
  <c r="S7883" i="2"/>
  <c r="S7851" i="2"/>
  <c r="S7771" i="2"/>
  <c r="S7659" i="2"/>
  <c r="S7390" i="2"/>
  <c r="S7355" i="2"/>
  <c r="S7083" i="2"/>
  <c r="S6750" i="2"/>
  <c r="S6430" i="2"/>
  <c r="S6379" i="2"/>
  <c r="S4731" i="2"/>
  <c r="S4621" i="2"/>
  <c r="S4507" i="2"/>
  <c r="S4011" i="2"/>
  <c r="S3883" i="2"/>
  <c r="S3454" i="2"/>
  <c r="T9438" i="2"/>
  <c r="T5534" i="2"/>
  <c r="T3282" i="2"/>
  <c r="T10012" i="2"/>
  <c r="S10012" i="2"/>
  <c r="T9980" i="2"/>
  <c r="S9980" i="2"/>
  <c r="T9964" i="2"/>
  <c r="S9964" i="2"/>
  <c r="T9932" i="2"/>
  <c r="S9932" i="2"/>
  <c r="T9884" i="2"/>
  <c r="S9884" i="2"/>
  <c r="T9852" i="2"/>
  <c r="S9852" i="2"/>
  <c r="T9804" i="2"/>
  <c r="S9804" i="2"/>
  <c r="T9724" i="2"/>
  <c r="S9724" i="2"/>
  <c r="T9708" i="2"/>
  <c r="S9708" i="2"/>
  <c r="T9644" i="2"/>
  <c r="S9644" i="2"/>
  <c r="T9628" i="2"/>
  <c r="S9628" i="2"/>
  <c r="T9564" i="2"/>
  <c r="S9564" i="2"/>
  <c r="T9548" i="2"/>
  <c r="S9548" i="2"/>
  <c r="T9516" i="2"/>
  <c r="S9516" i="2"/>
  <c r="T9484" i="2"/>
  <c r="S9484" i="2"/>
  <c r="T9468" i="2"/>
  <c r="S9468" i="2"/>
  <c r="T9452" i="2"/>
  <c r="S9452" i="2"/>
  <c r="T9436" i="2"/>
  <c r="S9436" i="2"/>
  <c r="T9404" i="2"/>
  <c r="S9404" i="2"/>
  <c r="T9372" i="2"/>
  <c r="S9372" i="2"/>
  <c r="T9356" i="2"/>
  <c r="S9356" i="2"/>
  <c r="T9292" i="2"/>
  <c r="S9292" i="2"/>
  <c r="T9276" i="2"/>
  <c r="S9276" i="2"/>
  <c r="T9212" i="2"/>
  <c r="S9212" i="2"/>
  <c r="T9196" i="2"/>
  <c r="S9196" i="2"/>
  <c r="T9116" i="2"/>
  <c r="S9116" i="2"/>
  <c r="T9068" i="2"/>
  <c r="S9068" i="2"/>
  <c r="T9036" i="2"/>
  <c r="S9036" i="2"/>
  <c r="T8988" i="2"/>
  <c r="S8988" i="2"/>
  <c r="T8956" i="2"/>
  <c r="S8956" i="2"/>
  <c r="T8940" i="2"/>
  <c r="S8940" i="2"/>
  <c r="T8908" i="2"/>
  <c r="S8908" i="2"/>
  <c r="T8860" i="2"/>
  <c r="S8860" i="2"/>
  <c r="T8828" i="2"/>
  <c r="S8828" i="2"/>
  <c r="T8780" i="2"/>
  <c r="S8780" i="2"/>
  <c r="T8700" i="2"/>
  <c r="S8700" i="2"/>
  <c r="T8684" i="2"/>
  <c r="S8684" i="2"/>
  <c r="T8620" i="2"/>
  <c r="S8620" i="2"/>
  <c r="T8604" i="2"/>
  <c r="S8604" i="2"/>
  <c r="T8540" i="2"/>
  <c r="S8540" i="2"/>
  <c r="T8524" i="2"/>
  <c r="S8524" i="2"/>
  <c r="T8492" i="2"/>
  <c r="S8492" i="2"/>
  <c r="T8460" i="2"/>
  <c r="S8460" i="2"/>
  <c r="T8444" i="2"/>
  <c r="S8444" i="2"/>
  <c r="T8380" i="2"/>
  <c r="S8380" i="2"/>
  <c r="T8348" i="2"/>
  <c r="S8348" i="2"/>
  <c r="T8316" i="2"/>
  <c r="S8316" i="2"/>
  <c r="T8252" i="2"/>
  <c r="S8252" i="2"/>
  <c r="T8236" i="2"/>
  <c r="S8236" i="2"/>
  <c r="T8204" i="2"/>
  <c r="S8204" i="2"/>
  <c r="T8188" i="2"/>
  <c r="S8188" i="2"/>
  <c r="T8124" i="2"/>
  <c r="S8124" i="2"/>
  <c r="T8092" i="2"/>
  <c r="S8092" i="2"/>
  <c r="T8060" i="2"/>
  <c r="S8060" i="2"/>
  <c r="T7996" i="2"/>
  <c r="S7996" i="2"/>
  <c r="T7980" i="2"/>
  <c r="S7980" i="2"/>
  <c r="T7948" i="2"/>
  <c r="S7948" i="2"/>
  <c r="T7932" i="2"/>
  <c r="S7932" i="2"/>
  <c r="T7868" i="2"/>
  <c r="S7868" i="2"/>
  <c r="T7836" i="2"/>
  <c r="S7836" i="2"/>
  <c r="T7804" i="2"/>
  <c r="S7804" i="2"/>
  <c r="T7740" i="2"/>
  <c r="S7740" i="2"/>
  <c r="T7724" i="2"/>
  <c r="S7724" i="2"/>
  <c r="T7692" i="2"/>
  <c r="S7692" i="2"/>
  <c r="T7676" i="2"/>
  <c r="S7676" i="2"/>
  <c r="T7612" i="2"/>
  <c r="S7612" i="2"/>
  <c r="T7580" i="2"/>
  <c r="S7580" i="2"/>
  <c r="T7548" i="2"/>
  <c r="S7548" i="2"/>
  <c r="T7484" i="2"/>
  <c r="S7484" i="2"/>
  <c r="T7468" i="2"/>
  <c r="S7468" i="2"/>
  <c r="T7436" i="2"/>
  <c r="S7436" i="2"/>
  <c r="T7420" i="2"/>
  <c r="S7420" i="2"/>
  <c r="T7404" i="2"/>
  <c r="S7404" i="2"/>
  <c r="T7372" i="2"/>
  <c r="S7372" i="2"/>
  <c r="T7340" i="2"/>
  <c r="S7340" i="2"/>
  <c r="T7324" i="2"/>
  <c r="S7324" i="2"/>
  <c r="T7308" i="2"/>
  <c r="S7308" i="2"/>
  <c r="T7292" i="2"/>
  <c r="S7292" i="2"/>
  <c r="T7276" i="2"/>
  <c r="S7276" i="2"/>
  <c r="T7260" i="2"/>
  <c r="S7260" i="2"/>
  <c r="T7244" i="2"/>
  <c r="S7244" i="2"/>
  <c r="T7228" i="2"/>
  <c r="S7228" i="2"/>
  <c r="T7212" i="2"/>
  <c r="S7212" i="2"/>
  <c r="T7196" i="2"/>
  <c r="S7196" i="2"/>
  <c r="T7180" i="2"/>
  <c r="S7180" i="2"/>
  <c r="T7164" i="2"/>
  <c r="S7164" i="2"/>
  <c r="T7148" i="2"/>
  <c r="S7148" i="2"/>
  <c r="T7132" i="2"/>
  <c r="S7132" i="2"/>
  <c r="S7116" i="2"/>
  <c r="T7116" i="2"/>
  <c r="T7100" i="2"/>
  <c r="S7100" i="2"/>
  <c r="S7084" i="2"/>
  <c r="T7084" i="2"/>
  <c r="S7068" i="2"/>
  <c r="T7068" i="2"/>
  <c r="T7052" i="2"/>
  <c r="S7052" i="2"/>
  <c r="T7036" i="2"/>
  <c r="S7036" i="2"/>
  <c r="T7004" i="2"/>
  <c r="S7004" i="2"/>
  <c r="T6972" i="2"/>
  <c r="S6972" i="2"/>
  <c r="T6956" i="2"/>
  <c r="S6956" i="2"/>
  <c r="T6940" i="2"/>
  <c r="S6940" i="2"/>
  <c r="T6908" i="2"/>
  <c r="S6908" i="2"/>
  <c r="T6876" i="2"/>
  <c r="S6876" i="2"/>
  <c r="S6860" i="2"/>
  <c r="T6860" i="2"/>
  <c r="T6844" i="2"/>
  <c r="S6844" i="2"/>
  <c r="T6828" i="2"/>
  <c r="S6828" i="2"/>
  <c r="T6812" i="2"/>
  <c r="S6812" i="2"/>
  <c r="T6796" i="2"/>
  <c r="S6796" i="2"/>
  <c r="S6780" i="2"/>
  <c r="T6780" i="2"/>
  <c r="T6764" i="2"/>
  <c r="S6764" i="2"/>
  <c r="T6748" i="2"/>
  <c r="S6748" i="2"/>
  <c r="T6732" i="2"/>
  <c r="S6732" i="2"/>
  <c r="T6716" i="2"/>
  <c r="S6716" i="2"/>
  <c r="S6700" i="2"/>
  <c r="T6700" i="2"/>
  <c r="T6684" i="2"/>
  <c r="S6684" i="2"/>
  <c r="T6668" i="2"/>
  <c r="S6668" i="2"/>
  <c r="S6652" i="2"/>
  <c r="T6652" i="2"/>
  <c r="T6620" i="2"/>
  <c r="S6620" i="2"/>
  <c r="S6604" i="2"/>
  <c r="T6604" i="2"/>
  <c r="T6588" i="2"/>
  <c r="S6588" i="2"/>
  <c r="T6556" i="2"/>
  <c r="S6556" i="2"/>
  <c r="T6540" i="2"/>
  <c r="S6540" i="2"/>
  <c r="T6524" i="2"/>
  <c r="S6524" i="2"/>
  <c r="T6508" i="2"/>
  <c r="S6508" i="2"/>
  <c r="T6492" i="2"/>
  <c r="S6492" i="2"/>
  <c r="T6476" i="2"/>
  <c r="S6476" i="2"/>
  <c r="S6460" i="2"/>
  <c r="T6460" i="2"/>
  <c r="T6444" i="2"/>
  <c r="S6444" i="2"/>
  <c r="T6428" i="2"/>
  <c r="S6428" i="2"/>
  <c r="T6412" i="2"/>
  <c r="S6412" i="2"/>
  <c r="S6396" i="2"/>
  <c r="T6396" i="2"/>
  <c r="S6380" i="2"/>
  <c r="T6380" i="2"/>
  <c r="T6364" i="2"/>
  <c r="S6364" i="2"/>
  <c r="T6332" i="2"/>
  <c r="S6332" i="2"/>
  <c r="T6316" i="2"/>
  <c r="S6316" i="2"/>
  <c r="S6300" i="2"/>
  <c r="T6300" i="2"/>
  <c r="T6284" i="2"/>
  <c r="S6284" i="2"/>
  <c r="T6268" i="2"/>
  <c r="S6268" i="2"/>
  <c r="T6252" i="2"/>
  <c r="S6252" i="2"/>
  <c r="T6236" i="2"/>
  <c r="S6236" i="2"/>
  <c r="T6220" i="2"/>
  <c r="S6220" i="2"/>
  <c r="T6204" i="2"/>
  <c r="S6204" i="2"/>
  <c r="T6188" i="2"/>
  <c r="S6188" i="2"/>
  <c r="T6172" i="2"/>
  <c r="S6172" i="2"/>
  <c r="T6156" i="2"/>
  <c r="S6156" i="2"/>
  <c r="T6140" i="2"/>
  <c r="S6140" i="2"/>
  <c r="T6124" i="2"/>
  <c r="S6124" i="2"/>
  <c r="T6108" i="2"/>
  <c r="S6108" i="2"/>
  <c r="T6092" i="2"/>
  <c r="S6092" i="2"/>
  <c r="T6076" i="2"/>
  <c r="S6076" i="2"/>
  <c r="T6060" i="2"/>
  <c r="S6060" i="2"/>
  <c r="T6044" i="2"/>
  <c r="S6044" i="2"/>
  <c r="T6028" i="2"/>
  <c r="S6028" i="2"/>
  <c r="T6012" i="2"/>
  <c r="S6012" i="2"/>
  <c r="T5996" i="2"/>
  <c r="S5996" i="2"/>
  <c r="T5980" i="2"/>
  <c r="S5980" i="2"/>
  <c r="T5964" i="2"/>
  <c r="S5964" i="2"/>
  <c r="T5948" i="2"/>
  <c r="S5948" i="2"/>
  <c r="T5932" i="2"/>
  <c r="S5932" i="2"/>
  <c r="T5916" i="2"/>
  <c r="S5916" i="2"/>
  <c r="T5900" i="2"/>
  <c r="S5900" i="2"/>
  <c r="T5884" i="2"/>
  <c r="S5884" i="2"/>
  <c r="T5868" i="2"/>
  <c r="S5868" i="2"/>
  <c r="T5852" i="2"/>
  <c r="S5852" i="2"/>
  <c r="T5836" i="2"/>
  <c r="S5836" i="2"/>
  <c r="T5820" i="2"/>
  <c r="S5820" i="2"/>
  <c r="T5804" i="2"/>
  <c r="S5804" i="2"/>
  <c r="T5788" i="2"/>
  <c r="S5788" i="2"/>
  <c r="T5772" i="2"/>
  <c r="S5772" i="2"/>
  <c r="T5756" i="2"/>
  <c r="S5756" i="2"/>
  <c r="T5740" i="2"/>
  <c r="S5740" i="2"/>
  <c r="T5724" i="2"/>
  <c r="S5724" i="2"/>
  <c r="T5708" i="2"/>
  <c r="S5708" i="2"/>
  <c r="T5692" i="2"/>
  <c r="S5692" i="2"/>
  <c r="T5676" i="2"/>
  <c r="S5676" i="2"/>
  <c r="T5660" i="2"/>
  <c r="S5660" i="2"/>
  <c r="T5644" i="2"/>
  <c r="S5644" i="2"/>
  <c r="T5628" i="2"/>
  <c r="S5628" i="2"/>
  <c r="T5612" i="2"/>
  <c r="S5612" i="2"/>
  <c r="T5596" i="2"/>
  <c r="S5596" i="2"/>
  <c r="T5580" i="2"/>
  <c r="S5580" i="2"/>
  <c r="T5564" i="2"/>
  <c r="S5564" i="2"/>
  <c r="T5548" i="2"/>
  <c r="S5548" i="2"/>
  <c r="T5532" i="2"/>
  <c r="S5532" i="2"/>
  <c r="T5516" i="2"/>
  <c r="S5516" i="2"/>
  <c r="T5500" i="2"/>
  <c r="S5500" i="2"/>
  <c r="T5484" i="2"/>
  <c r="S5484" i="2"/>
  <c r="T5468" i="2"/>
  <c r="S5468" i="2"/>
  <c r="T5452" i="2"/>
  <c r="S5452" i="2"/>
  <c r="T5436" i="2"/>
  <c r="S5436" i="2"/>
  <c r="T5420" i="2"/>
  <c r="S5420" i="2"/>
  <c r="T5404" i="2"/>
  <c r="S5404" i="2"/>
  <c r="T5388" i="2"/>
  <c r="S5388" i="2"/>
  <c r="T5372" i="2"/>
  <c r="S5372" i="2"/>
  <c r="T5356" i="2"/>
  <c r="S5356" i="2"/>
  <c r="T5340" i="2"/>
  <c r="S5340" i="2"/>
  <c r="T5324" i="2"/>
  <c r="S5324" i="2"/>
  <c r="T5308" i="2"/>
  <c r="S5308" i="2"/>
  <c r="T5292" i="2"/>
  <c r="S5292" i="2"/>
  <c r="T5276" i="2"/>
  <c r="S5276" i="2"/>
  <c r="T5260" i="2"/>
  <c r="S5260" i="2"/>
  <c r="T5244" i="2"/>
  <c r="S5244" i="2"/>
  <c r="T5228" i="2"/>
  <c r="S5228" i="2"/>
  <c r="T5212" i="2"/>
  <c r="S5212" i="2"/>
  <c r="T5196" i="2"/>
  <c r="S5196" i="2"/>
  <c r="T5180" i="2"/>
  <c r="S5180" i="2"/>
  <c r="T5164" i="2"/>
  <c r="S5164" i="2"/>
  <c r="T5148" i="2"/>
  <c r="S5148" i="2"/>
  <c r="T5132" i="2"/>
  <c r="S5132" i="2"/>
  <c r="T5116" i="2"/>
  <c r="S5116" i="2"/>
  <c r="T5100" i="2"/>
  <c r="S5100" i="2"/>
  <c r="T5084" i="2"/>
  <c r="S5084" i="2"/>
  <c r="T5068" i="2"/>
  <c r="S5068" i="2"/>
  <c r="T5052" i="2"/>
  <c r="S5052" i="2"/>
  <c r="T5036" i="2"/>
  <c r="S5036" i="2"/>
  <c r="T5020" i="2"/>
  <c r="S5020" i="2"/>
  <c r="T5004" i="2"/>
  <c r="S5004" i="2"/>
  <c r="T4972" i="2"/>
  <c r="S4972" i="2"/>
  <c r="T4956" i="2"/>
  <c r="S4956" i="2"/>
  <c r="T4940" i="2"/>
  <c r="S4940" i="2"/>
  <c r="T4924" i="2"/>
  <c r="S4924" i="2"/>
  <c r="T4908" i="2"/>
  <c r="S4908" i="2"/>
  <c r="T4892" i="2"/>
  <c r="S4892" i="2"/>
  <c r="T4860" i="2"/>
  <c r="S4860" i="2"/>
  <c r="T4844" i="2"/>
  <c r="S4844" i="2"/>
  <c r="T4812" i="2"/>
  <c r="S4812" i="2"/>
  <c r="T4796" i="2"/>
  <c r="S4796" i="2"/>
  <c r="T4764" i="2"/>
  <c r="S4764" i="2"/>
  <c r="T4716" i="2"/>
  <c r="S4716" i="2"/>
  <c r="T4684" i="2"/>
  <c r="S4684" i="2"/>
  <c r="T4668" i="2"/>
  <c r="S4668" i="2"/>
  <c r="T4588" i="2"/>
  <c r="S4588" i="2"/>
  <c r="T4556" i="2"/>
  <c r="S4556" i="2"/>
  <c r="T4540" i="2"/>
  <c r="S4540" i="2"/>
  <c r="T4492" i="2"/>
  <c r="S4492" i="2"/>
  <c r="T4444" i="2"/>
  <c r="S4444" i="2"/>
  <c r="T4428" i="2"/>
  <c r="S4428" i="2"/>
  <c r="T4412" i="2"/>
  <c r="S4412" i="2"/>
  <c r="T4396" i="2"/>
  <c r="S4396" i="2"/>
  <c r="T4380" i="2"/>
  <c r="S4380" i="2"/>
  <c r="T4364" i="2"/>
  <c r="S4364" i="2"/>
  <c r="T4348" i="2"/>
  <c r="S4348" i="2"/>
  <c r="T4332" i="2"/>
  <c r="S4332" i="2"/>
  <c r="T4316" i="2"/>
  <c r="S4316" i="2"/>
  <c r="T4284" i="2"/>
  <c r="S4284" i="2"/>
  <c r="T4268" i="2"/>
  <c r="S4268" i="2"/>
  <c r="T4252" i="2"/>
  <c r="S4252" i="2"/>
  <c r="T4236" i="2"/>
  <c r="S4236" i="2"/>
  <c r="T4220" i="2"/>
  <c r="S4220" i="2"/>
  <c r="T4204" i="2"/>
  <c r="S4204" i="2"/>
  <c r="T4172" i="2"/>
  <c r="S4172" i="2"/>
  <c r="T4156" i="2"/>
  <c r="S4156" i="2"/>
  <c r="T4140" i="2"/>
  <c r="S4140" i="2"/>
  <c r="T4124" i="2"/>
  <c r="S4124" i="2"/>
  <c r="T4092" i="2"/>
  <c r="S4092" i="2"/>
  <c r="T4076" i="2"/>
  <c r="S4076" i="2"/>
  <c r="T4028" i="2"/>
  <c r="S4028" i="2"/>
  <c r="T3996" i="2"/>
  <c r="S3996" i="2"/>
  <c r="T3948" i="2"/>
  <c r="S3948" i="2"/>
  <c r="T3916" i="2"/>
  <c r="S3916" i="2"/>
  <c r="T3900" i="2"/>
  <c r="S3900" i="2"/>
  <c r="T3868" i="2"/>
  <c r="S3868" i="2"/>
  <c r="T3852" i="2"/>
  <c r="S3852" i="2"/>
  <c r="T3836" i="2"/>
  <c r="S3836" i="2"/>
  <c r="T3820" i="2"/>
  <c r="S3820" i="2"/>
  <c r="T3804" i="2"/>
  <c r="S3804" i="2"/>
  <c r="T3788" i="2"/>
  <c r="S3788" i="2"/>
  <c r="T3756" i="2"/>
  <c r="S3756" i="2"/>
  <c r="T3740" i="2"/>
  <c r="S3740" i="2"/>
  <c r="T3708" i="2"/>
  <c r="S3708" i="2"/>
  <c r="T3676" i="2"/>
  <c r="S3676" i="2"/>
  <c r="T3660" i="2"/>
  <c r="S3660" i="2"/>
  <c r="T3644" i="2"/>
  <c r="S3644" i="2"/>
  <c r="T3612" i="2"/>
  <c r="S3612" i="2"/>
  <c r="T3580" i="2"/>
  <c r="S3580" i="2"/>
  <c r="T3564" i="2"/>
  <c r="S3564" i="2"/>
  <c r="T3516" i="2"/>
  <c r="S3516" i="2"/>
  <c r="T3500" i="2"/>
  <c r="S3500" i="2"/>
  <c r="T3484" i="2"/>
  <c r="S3484" i="2"/>
  <c r="T3468" i="2"/>
  <c r="S3468" i="2"/>
  <c r="T3436" i="2"/>
  <c r="S3436" i="2"/>
  <c r="T3420" i="2"/>
  <c r="S3420" i="2"/>
  <c r="T3388" i="2"/>
  <c r="S3388" i="2"/>
  <c r="T3356" i="2"/>
  <c r="S3356" i="2"/>
  <c r="T3283" i="2"/>
  <c r="S3283" i="2"/>
  <c r="T3251" i="2"/>
  <c r="S3251" i="2"/>
  <c r="T3221" i="2"/>
  <c r="S3221" i="2"/>
  <c r="T3109" i="2"/>
  <c r="S3109" i="2"/>
  <c r="N5695" i="2"/>
  <c r="N5183" i="2"/>
  <c r="N4927" i="2"/>
  <c r="N4415" i="2"/>
  <c r="N3903" i="2"/>
  <c r="N3647" i="2"/>
  <c r="N3551" i="2"/>
  <c r="N3302" i="2"/>
  <c r="S9996" i="2"/>
  <c r="S9966" i="2"/>
  <c r="S9819" i="2"/>
  <c r="S9789" i="2"/>
  <c r="S9755" i="2"/>
  <c r="S9612" i="2"/>
  <c r="S9228" i="2"/>
  <c r="S9051" i="2"/>
  <c r="S9021" i="2"/>
  <c r="S8844" i="2"/>
  <c r="S8667" i="2"/>
  <c r="S8558" i="2"/>
  <c r="S8494" i="2"/>
  <c r="S8414" i="2"/>
  <c r="S8382" i="2"/>
  <c r="S8302" i="2"/>
  <c r="S8190" i="2"/>
  <c r="S8110" i="2"/>
  <c r="S7998" i="2"/>
  <c r="S7582" i="2"/>
  <c r="S7470" i="2"/>
  <c r="S7388" i="2"/>
  <c r="S6747" i="2"/>
  <c r="S6427" i="2"/>
  <c r="S5022" i="2"/>
  <c r="S4620" i="2"/>
  <c r="S4142" i="2"/>
  <c r="S3950" i="2"/>
  <c r="S3694" i="2"/>
  <c r="S3453" i="2"/>
  <c r="T9437" i="2"/>
  <c r="T7358" i="2"/>
  <c r="T7070" i="2"/>
  <c r="T6973" i="2"/>
  <c r="T6622" i="2"/>
  <c r="T6349" i="2"/>
  <c r="T5182" i="2"/>
  <c r="T10011" i="2"/>
  <c r="S10011" i="2"/>
  <c r="T9963" i="2"/>
  <c r="S9963" i="2"/>
  <c r="T9931" i="2"/>
  <c r="S9931" i="2"/>
  <c r="T9883" i="2"/>
  <c r="S9883" i="2"/>
  <c r="T9803" i="2"/>
  <c r="S9803" i="2"/>
  <c r="T9787" i="2"/>
  <c r="S9787" i="2"/>
  <c r="T9723" i="2"/>
  <c r="S9723" i="2"/>
  <c r="T9707" i="2"/>
  <c r="S9707" i="2"/>
  <c r="T9643" i="2"/>
  <c r="S9643" i="2"/>
  <c r="T9627" i="2"/>
  <c r="S9627" i="2"/>
  <c r="T9595" i="2"/>
  <c r="S9595" i="2"/>
  <c r="T9563" i="2"/>
  <c r="S9563" i="2"/>
  <c r="T9547" i="2"/>
  <c r="S9547" i="2"/>
  <c r="T9531" i="2"/>
  <c r="S9531" i="2"/>
  <c r="T9515" i="2"/>
  <c r="S9515" i="2"/>
  <c r="T9483" i="2"/>
  <c r="S9483" i="2"/>
  <c r="T9451" i="2"/>
  <c r="S9451" i="2"/>
  <c r="T9435" i="2"/>
  <c r="S9435" i="2"/>
  <c r="T9371" i="2"/>
  <c r="S9371" i="2"/>
  <c r="T9355" i="2"/>
  <c r="S9355" i="2"/>
  <c r="T9291" i="2"/>
  <c r="S9291" i="2"/>
  <c r="T9275" i="2"/>
  <c r="S9275" i="2"/>
  <c r="T9195" i="2"/>
  <c r="S9195" i="2"/>
  <c r="T9147" i="2"/>
  <c r="S9147" i="2"/>
  <c r="T9115" i="2"/>
  <c r="S9115" i="2"/>
  <c r="T9067" i="2"/>
  <c r="S9067" i="2"/>
  <c r="T9035" i="2"/>
  <c r="S9035" i="2"/>
  <c r="T9019" i="2"/>
  <c r="S9019" i="2"/>
  <c r="T8987" i="2"/>
  <c r="S8987" i="2"/>
  <c r="T8939" i="2"/>
  <c r="S8939" i="2"/>
  <c r="T8907" i="2"/>
  <c r="S8907" i="2"/>
  <c r="T8859" i="2"/>
  <c r="S8859" i="2"/>
  <c r="T8779" i="2"/>
  <c r="S8779" i="2"/>
  <c r="T8763" i="2"/>
  <c r="S8763" i="2"/>
  <c r="T8699" i="2"/>
  <c r="S8699" i="2"/>
  <c r="T8683" i="2"/>
  <c r="S8683" i="2"/>
  <c r="T8619" i="2"/>
  <c r="S8619" i="2"/>
  <c r="T8603" i="2"/>
  <c r="S8603" i="2"/>
  <c r="T8571" i="2"/>
  <c r="S8571" i="2"/>
  <c r="T8539" i="2"/>
  <c r="S8539" i="2"/>
  <c r="T8523" i="2"/>
  <c r="S8523" i="2"/>
  <c r="T8507" i="2"/>
  <c r="S8507" i="2"/>
  <c r="T8491" i="2"/>
  <c r="S8491" i="2"/>
  <c r="T8459" i="2"/>
  <c r="S8459" i="2"/>
  <c r="T8443" i="2"/>
  <c r="S8443" i="2"/>
  <c r="T8379" i="2"/>
  <c r="S8379" i="2"/>
  <c r="T8347" i="2"/>
  <c r="S8347" i="2"/>
  <c r="T8315" i="2"/>
  <c r="S8315" i="2"/>
  <c r="T8251" i="2"/>
  <c r="S8251" i="2"/>
  <c r="T8235" i="2"/>
  <c r="S8235" i="2"/>
  <c r="T8203" i="2"/>
  <c r="S8203" i="2"/>
  <c r="T8187" i="2"/>
  <c r="S8187" i="2"/>
  <c r="T8123" i="2"/>
  <c r="S8123" i="2"/>
  <c r="T8091" i="2"/>
  <c r="S8091" i="2"/>
  <c r="T8059" i="2"/>
  <c r="S8059" i="2"/>
  <c r="T7995" i="2"/>
  <c r="S7995" i="2"/>
  <c r="T7979" i="2"/>
  <c r="S7979" i="2"/>
  <c r="T7947" i="2"/>
  <c r="S7947" i="2"/>
  <c r="T7931" i="2"/>
  <c r="S7931" i="2"/>
  <c r="T7867" i="2"/>
  <c r="S7867" i="2"/>
  <c r="T7835" i="2"/>
  <c r="S7835" i="2"/>
  <c r="T7803" i="2"/>
  <c r="S7803" i="2"/>
  <c r="T7739" i="2"/>
  <c r="S7739" i="2"/>
  <c r="T7723" i="2"/>
  <c r="S7723" i="2"/>
  <c r="T7691" i="2"/>
  <c r="S7691" i="2"/>
  <c r="T7675" i="2"/>
  <c r="S7675" i="2"/>
  <c r="T7611" i="2"/>
  <c r="S7611" i="2"/>
  <c r="T7579" i="2"/>
  <c r="S7579" i="2"/>
  <c r="T7547" i="2"/>
  <c r="S7547" i="2"/>
  <c r="T7483" i="2"/>
  <c r="S7483" i="2"/>
  <c r="T7467" i="2"/>
  <c r="S7467" i="2"/>
  <c r="T7435" i="2"/>
  <c r="S7435" i="2"/>
  <c r="T7419" i="2"/>
  <c r="S7419" i="2"/>
  <c r="T7371" i="2"/>
  <c r="S7371" i="2"/>
  <c r="T7323" i="2"/>
  <c r="S7323" i="2"/>
  <c r="T7307" i="2"/>
  <c r="S7307" i="2"/>
  <c r="T7291" i="2"/>
  <c r="S7291" i="2"/>
  <c r="T7243" i="2"/>
  <c r="S7243" i="2"/>
  <c r="T7227" i="2"/>
  <c r="S7227" i="2"/>
  <c r="T7211" i="2"/>
  <c r="S7211" i="2"/>
  <c r="T7179" i="2"/>
  <c r="S7179" i="2"/>
  <c r="T7147" i="2"/>
  <c r="S7147" i="2"/>
  <c r="T7131" i="2"/>
  <c r="S7131" i="2"/>
  <c r="T7099" i="2"/>
  <c r="S7099" i="2"/>
  <c r="T7067" i="2"/>
  <c r="S7067" i="2"/>
  <c r="T7051" i="2"/>
  <c r="S7051" i="2"/>
  <c r="T7035" i="2"/>
  <c r="S7035" i="2"/>
  <c r="T7003" i="2"/>
  <c r="S7003" i="2"/>
  <c r="T6955" i="2"/>
  <c r="S6955" i="2"/>
  <c r="T6939" i="2"/>
  <c r="S6939" i="2"/>
  <c r="T6875" i="2"/>
  <c r="S6875" i="2"/>
  <c r="T6859" i="2"/>
  <c r="S6859" i="2"/>
  <c r="T6827" i="2"/>
  <c r="S6827" i="2"/>
  <c r="T6795" i="2"/>
  <c r="S6795" i="2"/>
  <c r="S6779" i="2"/>
  <c r="T6779" i="2"/>
  <c r="T6763" i="2"/>
  <c r="S6763" i="2"/>
  <c r="T6699" i="2"/>
  <c r="S6699" i="2"/>
  <c r="T6651" i="2"/>
  <c r="S6651" i="2"/>
  <c r="T6619" i="2"/>
  <c r="S6619" i="2"/>
  <c r="T6587" i="2"/>
  <c r="S6587" i="2"/>
  <c r="T6571" i="2"/>
  <c r="S6571" i="2"/>
  <c r="S6539" i="2"/>
  <c r="T6539" i="2"/>
  <c r="T6491" i="2"/>
  <c r="S6491" i="2"/>
  <c r="T6475" i="2"/>
  <c r="S6475" i="2"/>
  <c r="T6443" i="2"/>
  <c r="S6443" i="2"/>
  <c r="T6411" i="2"/>
  <c r="S6411" i="2"/>
  <c r="T6299" i="2"/>
  <c r="S6299" i="2"/>
  <c r="T6283" i="2"/>
  <c r="S6283" i="2"/>
  <c r="T6267" i="2"/>
  <c r="S6267" i="2"/>
  <c r="T6235" i="2"/>
  <c r="S6235" i="2"/>
  <c r="T6203" i="2"/>
  <c r="S6203" i="2"/>
  <c r="T6187" i="2"/>
  <c r="S6187" i="2"/>
  <c r="T6171" i="2"/>
  <c r="S6171" i="2"/>
  <c r="T6155" i="2"/>
  <c r="S6155" i="2"/>
  <c r="T6139" i="2"/>
  <c r="S6139" i="2"/>
  <c r="T6123" i="2"/>
  <c r="S6123" i="2"/>
  <c r="T6107" i="2"/>
  <c r="S6107" i="2"/>
  <c r="T6091" i="2"/>
  <c r="S6091" i="2"/>
  <c r="T6075" i="2"/>
  <c r="S6075" i="2"/>
  <c r="T6059" i="2"/>
  <c r="S6059" i="2"/>
  <c r="T6043" i="2"/>
  <c r="S6043" i="2"/>
  <c r="T6027" i="2"/>
  <c r="S6027" i="2"/>
  <c r="T6011" i="2"/>
  <c r="S6011" i="2"/>
  <c r="T5995" i="2"/>
  <c r="S5995" i="2"/>
  <c r="T5979" i="2"/>
  <c r="S5979" i="2"/>
  <c r="T5963" i="2"/>
  <c r="S5963" i="2"/>
  <c r="T5947" i="2"/>
  <c r="S5947" i="2"/>
  <c r="T5931" i="2"/>
  <c r="S5931" i="2"/>
  <c r="T5915" i="2"/>
  <c r="S5915" i="2"/>
  <c r="T5899" i="2"/>
  <c r="S5899" i="2"/>
  <c r="T5883" i="2"/>
  <c r="S5883" i="2"/>
  <c r="T5867" i="2"/>
  <c r="S5867" i="2"/>
  <c r="T5851" i="2"/>
  <c r="S5851" i="2"/>
  <c r="T5835" i="2"/>
  <c r="S5835" i="2"/>
  <c r="T5819" i="2"/>
  <c r="S5819" i="2"/>
  <c r="T5803" i="2"/>
  <c r="S5803" i="2"/>
  <c r="T5787" i="2"/>
  <c r="S5787" i="2"/>
  <c r="T5771" i="2"/>
  <c r="S5771" i="2"/>
  <c r="T5755" i="2"/>
  <c r="S5755" i="2"/>
  <c r="T5739" i="2"/>
  <c r="S5739" i="2"/>
  <c r="T5723" i="2"/>
  <c r="S5723" i="2"/>
  <c r="T5707" i="2"/>
  <c r="S5707" i="2"/>
  <c r="T5691" i="2"/>
  <c r="S5691" i="2"/>
  <c r="T5675" i="2"/>
  <c r="S5675" i="2"/>
  <c r="T5659" i="2"/>
  <c r="S5659" i="2"/>
  <c r="T5643" i="2"/>
  <c r="S5643" i="2"/>
  <c r="T5627" i="2"/>
  <c r="S5627" i="2"/>
  <c r="T5611" i="2"/>
  <c r="S5611" i="2"/>
  <c r="T5595" i="2"/>
  <c r="S5595" i="2"/>
  <c r="T5579" i="2"/>
  <c r="S5579" i="2"/>
  <c r="T5563" i="2"/>
  <c r="S5563" i="2"/>
  <c r="T5547" i="2"/>
  <c r="S5547" i="2"/>
  <c r="T5531" i="2"/>
  <c r="S5531" i="2"/>
  <c r="T5515" i="2"/>
  <c r="S5515" i="2"/>
  <c r="T5499" i="2"/>
  <c r="S5499" i="2"/>
  <c r="T5483" i="2"/>
  <c r="S5483" i="2"/>
  <c r="T5467" i="2"/>
  <c r="S5467" i="2"/>
  <c r="T5451" i="2"/>
  <c r="S5451" i="2"/>
  <c r="T5435" i="2"/>
  <c r="S5435" i="2"/>
  <c r="T5419" i="2"/>
  <c r="S5419" i="2"/>
  <c r="T5403" i="2"/>
  <c r="S5403" i="2"/>
  <c r="T5387" i="2"/>
  <c r="S5387" i="2"/>
  <c r="T5371" i="2"/>
  <c r="S5371" i="2"/>
  <c r="T5355" i="2"/>
  <c r="S5355" i="2"/>
  <c r="T5339" i="2"/>
  <c r="S5339" i="2"/>
  <c r="T5323" i="2"/>
  <c r="S5323" i="2"/>
  <c r="T5307" i="2"/>
  <c r="S5307" i="2"/>
  <c r="T5291" i="2"/>
  <c r="S5291" i="2"/>
  <c r="T5275" i="2"/>
  <c r="S5275" i="2"/>
  <c r="T5259" i="2"/>
  <c r="S5259" i="2"/>
  <c r="T5243" i="2"/>
  <c r="S5243" i="2"/>
  <c r="T5227" i="2"/>
  <c r="S5227" i="2"/>
  <c r="T5211" i="2"/>
  <c r="S5211" i="2"/>
  <c r="T5195" i="2"/>
  <c r="S5195" i="2"/>
  <c r="T5179" i="2"/>
  <c r="S5179" i="2"/>
  <c r="T5163" i="2"/>
  <c r="S5163" i="2"/>
  <c r="T5147" i="2"/>
  <c r="S5147" i="2"/>
  <c r="T5131" i="2"/>
  <c r="S5131" i="2"/>
  <c r="T5115" i="2"/>
  <c r="S5115" i="2"/>
  <c r="T5099" i="2"/>
  <c r="S5099" i="2"/>
  <c r="T5083" i="2"/>
  <c r="S5083" i="2"/>
  <c r="T5067" i="2"/>
  <c r="S5067" i="2"/>
  <c r="T5051" i="2"/>
  <c r="S5051" i="2"/>
  <c r="T5035" i="2"/>
  <c r="S5035" i="2"/>
  <c r="T5019" i="2"/>
  <c r="S5019" i="2"/>
  <c r="T5003" i="2"/>
  <c r="S5003" i="2"/>
  <c r="T4971" i="2"/>
  <c r="S4971" i="2"/>
  <c r="T4955" i="2"/>
  <c r="S4955" i="2"/>
  <c r="T4939" i="2"/>
  <c r="S4939" i="2"/>
  <c r="T4923" i="2"/>
  <c r="S4923" i="2"/>
  <c r="T4907" i="2"/>
  <c r="S4907" i="2"/>
  <c r="T4891" i="2"/>
  <c r="S4891" i="2"/>
  <c r="T4859" i="2"/>
  <c r="S4859" i="2"/>
  <c r="T4843" i="2"/>
  <c r="S4843" i="2"/>
  <c r="T4811" i="2"/>
  <c r="S4811" i="2"/>
  <c r="T4795" i="2"/>
  <c r="S4795" i="2"/>
  <c r="T4763" i="2"/>
  <c r="S4763" i="2"/>
  <c r="T4715" i="2"/>
  <c r="S4715" i="2"/>
  <c r="T4683" i="2"/>
  <c r="S4683" i="2"/>
  <c r="T4587" i="2"/>
  <c r="S4587" i="2"/>
  <c r="T4555" i="2"/>
  <c r="S4555" i="2"/>
  <c r="T4539" i="2"/>
  <c r="S4539" i="2"/>
  <c r="T4491" i="2"/>
  <c r="S4491" i="2"/>
  <c r="T4443" i="2"/>
  <c r="S4443" i="2"/>
  <c r="T4427" i="2"/>
  <c r="S4427" i="2"/>
  <c r="T4411" i="2"/>
  <c r="S4411" i="2"/>
  <c r="T4395" i="2"/>
  <c r="S4395" i="2"/>
  <c r="T4379" i="2"/>
  <c r="S4379" i="2"/>
  <c r="T4363" i="2"/>
  <c r="S4363" i="2"/>
  <c r="T4347" i="2"/>
  <c r="S4347" i="2"/>
  <c r="T4331" i="2"/>
  <c r="S4331" i="2"/>
  <c r="T4315" i="2"/>
  <c r="S4315" i="2"/>
  <c r="T4267" i="2"/>
  <c r="S4267" i="2"/>
  <c r="T4251" i="2"/>
  <c r="S4251" i="2"/>
  <c r="T4235" i="2"/>
  <c r="S4235" i="2"/>
  <c r="T4203" i="2"/>
  <c r="S4203" i="2"/>
  <c r="T4171" i="2"/>
  <c r="S4171" i="2"/>
  <c r="T4155" i="2"/>
  <c r="S4155" i="2"/>
  <c r="T4139" i="2"/>
  <c r="S4139" i="2"/>
  <c r="T4123" i="2"/>
  <c r="S4123" i="2"/>
  <c r="T4075" i="2"/>
  <c r="S4075" i="2"/>
  <c r="T4027" i="2"/>
  <c r="S4027" i="2"/>
  <c r="T3995" i="2"/>
  <c r="S3995" i="2"/>
  <c r="T3963" i="2"/>
  <c r="S3963" i="2"/>
  <c r="T3947" i="2"/>
  <c r="S3947" i="2"/>
  <c r="T3915" i="2"/>
  <c r="S3915" i="2"/>
  <c r="T3899" i="2"/>
  <c r="S3899" i="2"/>
  <c r="T3867" i="2"/>
  <c r="S3867" i="2"/>
  <c r="T3851" i="2"/>
  <c r="S3851" i="2"/>
  <c r="T3819" i="2"/>
  <c r="S3819" i="2"/>
  <c r="T3803" i="2"/>
  <c r="S3803" i="2"/>
  <c r="T3787" i="2"/>
  <c r="S3787" i="2"/>
  <c r="T3755" i="2"/>
  <c r="S3755" i="2"/>
  <c r="T3739" i="2"/>
  <c r="S3739" i="2"/>
  <c r="T3707" i="2"/>
  <c r="S3707" i="2"/>
  <c r="T3659" i="2"/>
  <c r="S3659" i="2"/>
  <c r="T3643" i="2"/>
  <c r="S3643" i="2"/>
  <c r="T3611" i="2"/>
  <c r="S3611" i="2"/>
  <c r="T3579" i="2"/>
  <c r="S3579" i="2"/>
  <c r="T3563" i="2"/>
  <c r="S3563" i="2"/>
  <c r="T3499" i="2"/>
  <c r="S3499" i="2"/>
  <c r="T3483" i="2"/>
  <c r="S3483" i="2"/>
  <c r="T3467" i="2"/>
  <c r="S3467" i="2"/>
  <c r="T3451" i="2"/>
  <c r="S3451" i="2"/>
  <c r="T3435" i="2"/>
  <c r="S3435" i="2"/>
  <c r="T3419" i="2"/>
  <c r="S3419" i="2"/>
  <c r="T3403" i="2"/>
  <c r="S3403" i="2"/>
  <c r="S3387" i="2"/>
  <c r="T3387" i="2"/>
  <c r="S3371" i="2"/>
  <c r="T3371" i="2"/>
  <c r="T3220" i="2"/>
  <c r="S3220" i="2"/>
  <c r="T3156" i="2"/>
  <c r="S3156" i="2"/>
  <c r="T3108" i="2"/>
  <c r="S3108" i="2"/>
  <c r="N5199" i="2"/>
  <c r="N4175" i="2"/>
  <c r="N3471" i="2"/>
  <c r="N3224" i="2"/>
  <c r="P3122" i="2"/>
  <c r="S9995" i="2"/>
  <c r="S9965" i="2"/>
  <c r="S9788" i="2"/>
  <c r="S9611" i="2"/>
  <c r="S9502" i="2"/>
  <c r="S9227" i="2"/>
  <c r="S9084" i="2"/>
  <c r="S9020" i="2"/>
  <c r="S8843" i="2"/>
  <c r="S8557" i="2"/>
  <c r="S8493" i="2"/>
  <c r="S8413" i="2"/>
  <c r="S8381" i="2"/>
  <c r="S8301" i="2"/>
  <c r="S8189" i="2"/>
  <c r="S8109" i="2"/>
  <c r="S7581" i="2"/>
  <c r="S7469" i="2"/>
  <c r="S7387" i="2"/>
  <c r="S7166" i="2"/>
  <c r="S6846" i="2"/>
  <c r="S6526" i="2"/>
  <c r="S6190" i="2"/>
  <c r="S6094" i="2"/>
  <c r="S5838" i="2"/>
  <c r="S5582" i="2"/>
  <c r="S5486" i="2"/>
  <c r="S5278" i="2"/>
  <c r="S5230" i="2"/>
  <c r="S5021" i="2"/>
  <c r="S4619" i="2"/>
  <c r="S4382" i="2"/>
  <c r="S4254" i="2"/>
  <c r="S4141" i="2"/>
  <c r="S3949" i="2"/>
  <c r="S3693" i="2"/>
  <c r="S3452" i="2"/>
  <c r="T7069" i="2"/>
  <c r="T6971" i="2"/>
  <c r="T6621" i="2"/>
  <c r="T6348" i="2"/>
  <c r="S3093" i="2"/>
  <c r="T3093" i="2"/>
  <c r="P3093" i="2"/>
  <c r="N3093" i="2"/>
  <c r="M3020" i="2"/>
  <c r="M3007" i="2"/>
  <c r="M3036" i="2"/>
  <c r="M2988" i="2"/>
  <c r="P3000" i="2"/>
  <c r="N3039" i="2"/>
  <c r="N3037" i="2"/>
  <c r="N3021" i="2"/>
  <c r="N3018" i="2"/>
  <c r="N3042" i="2"/>
  <c r="N3005" i="2"/>
  <c r="N2989" i="2"/>
  <c r="N2973" i="2"/>
  <c r="N3007" i="2"/>
  <c r="M3045" i="2"/>
  <c r="P3042" i="2"/>
  <c r="M3039" i="2"/>
  <c r="N3044" i="2"/>
  <c r="N3043" i="2"/>
  <c r="N2975" i="2"/>
  <c r="M3046" i="2"/>
  <c r="P3010" i="2"/>
  <c r="N3014" i="2"/>
  <c r="P2996" i="2"/>
  <c r="M3010" i="2"/>
  <c r="P2994" i="2"/>
  <c r="M2994" i="2"/>
  <c r="N2998" i="2"/>
  <c r="P2991" i="2"/>
  <c r="P2997" i="2"/>
  <c r="M2991" i="2"/>
  <c r="N2997" i="2"/>
  <c r="N2996" i="2"/>
  <c r="P2999" i="2"/>
  <c r="M2975" i="2"/>
  <c r="N2995" i="2"/>
  <c r="M2972" i="2"/>
  <c r="P3044" i="2"/>
  <c r="P2995" i="2"/>
  <c r="N3045" i="2"/>
  <c r="P3043" i="2"/>
  <c r="M3092" i="2"/>
  <c r="N3092" i="2"/>
  <c r="M3018" i="2"/>
  <c r="M3015" i="2"/>
  <c r="P3032" i="2"/>
  <c r="M3013" i="2"/>
  <c r="N3013" i="2"/>
  <c r="N3032" i="2"/>
  <c r="M3034" i="2"/>
  <c r="M3004" i="2"/>
  <c r="M2978" i="2"/>
  <c r="N3031" i="2"/>
  <c r="N2984" i="2"/>
  <c r="P3026" i="2"/>
  <c r="P2984" i="2"/>
  <c r="M3019" i="2"/>
  <c r="M3017" i="2"/>
  <c r="M2987" i="2"/>
  <c r="M2986" i="2"/>
  <c r="N3015" i="2"/>
  <c r="M2985" i="2"/>
  <c r="M3035" i="2"/>
  <c r="M2981" i="2"/>
  <c r="N2985" i="2"/>
  <c r="P3027" i="2"/>
  <c r="M3033" i="2"/>
  <c r="M3003" i="2"/>
  <c r="N3030" i="2"/>
  <c r="N2983" i="2"/>
  <c r="P3023" i="2"/>
  <c r="P2983" i="2"/>
  <c r="N3016" i="2"/>
  <c r="P3029" i="2"/>
  <c r="M3031" i="2"/>
  <c r="M3002" i="2"/>
  <c r="N3029" i="2"/>
  <c r="N2982" i="2"/>
  <c r="P3016" i="2"/>
  <c r="P2981" i="2"/>
  <c r="M3030" i="2"/>
  <c r="M3001" i="2"/>
  <c r="M2971" i="2"/>
  <c r="N3028" i="2"/>
  <c r="N3002" i="2"/>
  <c r="P2980" i="2"/>
  <c r="N2969" i="2"/>
  <c r="M2999" i="2"/>
  <c r="M2970" i="2"/>
  <c r="N3027" i="2"/>
  <c r="N3001" i="2"/>
  <c r="N2980" i="2"/>
  <c r="P2979" i="2"/>
  <c r="N3017" i="2"/>
  <c r="N2970" i="2"/>
  <c r="M3014" i="2"/>
  <c r="N3034" i="2"/>
  <c r="M2982" i="2"/>
  <c r="N3033" i="2"/>
  <c r="N3012" i="2"/>
  <c r="N2986" i="2"/>
  <c r="N3011" i="2"/>
  <c r="M3026" i="2"/>
  <c r="M2998" i="2"/>
  <c r="M2969" i="2"/>
  <c r="N3000" i="2"/>
  <c r="N2979" i="2"/>
  <c r="P3012" i="2"/>
  <c r="P2978" i="2"/>
  <c r="P3028" i="2"/>
  <c r="M3023" i="2"/>
  <c r="N3046" i="2"/>
  <c r="P3011" i="2"/>
  <c r="M3025" i="2"/>
  <c r="N3025" i="2"/>
  <c r="P3025" i="2"/>
  <c r="M2993" i="2"/>
  <c r="N2993" i="2"/>
  <c r="P2993" i="2"/>
  <c r="M3041" i="2"/>
  <c r="N3041" i="2"/>
  <c r="P3041" i="2"/>
  <c r="M3009" i="2"/>
  <c r="N3009" i="2"/>
  <c r="P3009" i="2"/>
  <c r="M2977" i="2"/>
  <c r="N2977" i="2"/>
  <c r="P2977" i="2"/>
  <c r="M3038" i="2"/>
  <c r="M3022" i="2"/>
  <c r="M3006" i="2"/>
  <c r="M2990" i="2"/>
  <c r="M2974" i="2"/>
  <c r="N3036" i="2"/>
  <c r="N3020" i="2"/>
  <c r="N3004" i="2"/>
  <c r="N2988" i="2"/>
  <c r="N2972" i="2"/>
  <c r="M3037" i="2"/>
  <c r="M3021" i="2"/>
  <c r="M3005" i="2"/>
  <c r="M2989" i="2"/>
  <c r="M2973" i="2"/>
  <c r="N3035" i="2"/>
  <c r="N3019" i="2"/>
  <c r="N3003" i="2"/>
  <c r="N2987" i="2"/>
  <c r="N2971" i="2"/>
  <c r="P2992" i="2"/>
  <c r="P3022" i="2"/>
  <c r="P3006" i="2"/>
  <c r="P2990" i="2"/>
  <c r="P2974" i="2"/>
  <c r="P3038" i="2"/>
  <c r="P3040" i="2"/>
  <c r="P3024" i="2"/>
  <c r="P2976" i="2"/>
  <c r="N3040" i="2"/>
  <c r="N3024" i="2"/>
  <c r="N3008" i="2"/>
  <c r="N2992" i="2"/>
  <c r="N2976" i="2"/>
  <c r="P3008" i="2"/>
  <c r="N2968" i="2"/>
  <c r="M2968" i="2"/>
  <c r="I2877" i="2"/>
  <c r="I2878" i="2"/>
  <c r="P2878" i="2" s="1"/>
  <c r="I2879" i="2"/>
  <c r="P2879" i="2" s="1"/>
  <c r="I2880" i="2"/>
  <c r="I2881" i="2"/>
  <c r="P2881" i="2" s="1"/>
  <c r="I2882" i="2"/>
  <c r="I2883" i="2"/>
  <c r="P2883" i="2" s="1"/>
  <c r="I2884" i="2"/>
  <c r="I2885" i="2"/>
  <c r="I2886" i="2"/>
  <c r="P2886" i="2" s="1"/>
  <c r="I2887" i="2"/>
  <c r="I2888" i="2"/>
  <c r="I2889" i="2"/>
  <c r="P2889" i="2" s="1"/>
  <c r="I2890" i="2"/>
  <c r="I2891" i="2"/>
  <c r="I2892" i="2"/>
  <c r="I2893" i="2"/>
  <c r="I2894" i="2"/>
  <c r="P2894" i="2" s="1"/>
  <c r="I2895" i="2"/>
  <c r="P2895" i="2" s="1"/>
  <c r="I2896" i="2"/>
  <c r="P2896" i="2" s="1"/>
  <c r="I2897" i="2"/>
  <c r="P2897" i="2" s="1"/>
  <c r="I2898" i="2"/>
  <c r="P2898" i="2" s="1"/>
  <c r="I2899" i="2"/>
  <c r="P2899" i="2" s="1"/>
  <c r="I2900" i="2"/>
  <c r="I2901" i="2"/>
  <c r="I2902" i="2"/>
  <c r="I2903" i="2"/>
  <c r="P2903" i="2" s="1"/>
  <c r="I2904" i="2"/>
  <c r="I2905" i="2"/>
  <c r="I2906" i="2"/>
  <c r="I2907" i="2"/>
  <c r="I2908" i="2"/>
  <c r="I2909" i="2"/>
  <c r="P2909" i="2" s="1"/>
  <c r="I2910" i="2"/>
  <c r="I2911" i="2"/>
  <c r="P2911" i="2" s="1"/>
  <c r="I2912" i="2"/>
  <c r="I2913" i="2"/>
  <c r="P2913" i="2" s="1"/>
  <c r="I2914" i="2"/>
  <c r="I2915" i="2"/>
  <c r="I2916" i="2"/>
  <c r="I2917" i="2"/>
  <c r="I2918" i="2"/>
  <c r="I2919" i="2"/>
  <c r="I2920" i="2"/>
  <c r="I2921" i="2"/>
  <c r="P2921" i="2" s="1"/>
  <c r="IA4" i="3"/>
  <c r="IA5" i="3"/>
  <c r="IA6" i="3"/>
  <c r="IA7" i="3"/>
  <c r="IA3" i="3"/>
  <c r="HW3" i="3"/>
  <c r="HW4" i="3"/>
  <c r="HW5" i="3"/>
  <c r="HW6" i="3"/>
  <c r="HW7" i="3"/>
  <c r="HS4" i="3"/>
  <c r="HS5" i="3"/>
  <c r="HS6" i="3"/>
  <c r="HS7" i="3"/>
  <c r="HS3" i="3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R2480" i="2"/>
  <c r="R2481" i="2"/>
  <c r="R2482" i="2"/>
  <c r="R2483" i="2"/>
  <c r="R2484" i="2"/>
  <c r="R2485" i="2"/>
  <c r="R2486" i="2"/>
  <c r="R2487" i="2"/>
  <c r="R2488" i="2"/>
  <c r="R2489" i="2"/>
  <c r="R2490" i="2"/>
  <c r="R2491" i="2"/>
  <c r="R2492" i="2"/>
  <c r="R2493" i="2"/>
  <c r="R2494" i="2"/>
  <c r="R2495" i="2"/>
  <c r="R2496" i="2"/>
  <c r="R2497" i="2"/>
  <c r="R2498" i="2"/>
  <c r="R2499" i="2"/>
  <c r="R2500" i="2"/>
  <c r="R2501" i="2"/>
  <c r="R2502" i="2"/>
  <c r="R2503" i="2"/>
  <c r="R2504" i="2"/>
  <c r="R2505" i="2"/>
  <c r="R2506" i="2"/>
  <c r="R2507" i="2"/>
  <c r="R2508" i="2"/>
  <c r="R2509" i="2"/>
  <c r="R2510" i="2"/>
  <c r="R2511" i="2"/>
  <c r="R2512" i="2"/>
  <c r="R2513" i="2"/>
  <c r="R2514" i="2"/>
  <c r="R2515" i="2"/>
  <c r="R2516" i="2"/>
  <c r="R2517" i="2"/>
  <c r="R2518" i="2"/>
  <c r="R2519" i="2"/>
  <c r="R2520" i="2"/>
  <c r="R2521" i="2"/>
  <c r="R2522" i="2"/>
  <c r="R2523" i="2"/>
  <c r="R2524" i="2"/>
  <c r="R2525" i="2"/>
  <c r="R2526" i="2"/>
  <c r="R2527" i="2"/>
  <c r="R2528" i="2"/>
  <c r="R2529" i="2"/>
  <c r="R2530" i="2"/>
  <c r="R2531" i="2"/>
  <c r="R2532" i="2"/>
  <c r="R2533" i="2"/>
  <c r="R2534" i="2"/>
  <c r="R2535" i="2"/>
  <c r="R2536" i="2"/>
  <c r="R2537" i="2"/>
  <c r="R2538" i="2"/>
  <c r="R2539" i="2"/>
  <c r="R2540" i="2"/>
  <c r="R2541" i="2"/>
  <c r="R2542" i="2"/>
  <c r="R2543" i="2"/>
  <c r="R2544" i="2"/>
  <c r="R2545" i="2"/>
  <c r="R2546" i="2"/>
  <c r="R2547" i="2"/>
  <c r="R2548" i="2"/>
  <c r="R2549" i="2"/>
  <c r="R2550" i="2"/>
  <c r="R2551" i="2"/>
  <c r="R2552" i="2"/>
  <c r="R2553" i="2"/>
  <c r="R2554" i="2"/>
  <c r="R2555" i="2"/>
  <c r="R2556" i="2"/>
  <c r="R2557" i="2"/>
  <c r="R2558" i="2"/>
  <c r="R2559" i="2"/>
  <c r="R2560" i="2"/>
  <c r="R2561" i="2"/>
  <c r="R2562" i="2"/>
  <c r="R2563" i="2"/>
  <c r="R2564" i="2"/>
  <c r="R2565" i="2"/>
  <c r="R2566" i="2"/>
  <c r="R2567" i="2"/>
  <c r="R2568" i="2"/>
  <c r="R2569" i="2"/>
  <c r="R2570" i="2"/>
  <c r="R2571" i="2"/>
  <c r="R2572" i="2"/>
  <c r="R2573" i="2"/>
  <c r="R2574" i="2"/>
  <c r="R2575" i="2"/>
  <c r="R2576" i="2"/>
  <c r="R2577" i="2"/>
  <c r="R2578" i="2"/>
  <c r="R2579" i="2"/>
  <c r="R2580" i="2"/>
  <c r="R2581" i="2"/>
  <c r="R2582" i="2"/>
  <c r="R2583" i="2"/>
  <c r="R2584" i="2"/>
  <c r="R2585" i="2"/>
  <c r="R2586" i="2"/>
  <c r="R2587" i="2"/>
  <c r="R2588" i="2"/>
  <c r="R2589" i="2"/>
  <c r="R2590" i="2"/>
  <c r="R2591" i="2"/>
  <c r="R2592" i="2"/>
  <c r="R2593" i="2"/>
  <c r="R2594" i="2"/>
  <c r="R2595" i="2"/>
  <c r="R2596" i="2"/>
  <c r="R2597" i="2"/>
  <c r="R2598" i="2"/>
  <c r="R2599" i="2"/>
  <c r="R2600" i="2"/>
  <c r="R2601" i="2"/>
  <c r="R2602" i="2"/>
  <c r="R2603" i="2"/>
  <c r="R2604" i="2"/>
  <c r="R2605" i="2"/>
  <c r="R2606" i="2"/>
  <c r="R2607" i="2"/>
  <c r="R2608" i="2"/>
  <c r="R2609" i="2"/>
  <c r="R2610" i="2"/>
  <c r="R2611" i="2"/>
  <c r="R2612" i="2"/>
  <c r="R2613" i="2"/>
  <c r="R2614" i="2"/>
  <c r="R2615" i="2"/>
  <c r="R2616" i="2"/>
  <c r="R2617" i="2"/>
  <c r="R2618" i="2"/>
  <c r="R2619" i="2"/>
  <c r="R2620" i="2"/>
  <c r="R2621" i="2"/>
  <c r="R2622" i="2"/>
  <c r="R2623" i="2"/>
  <c r="R2624" i="2"/>
  <c r="R2625" i="2"/>
  <c r="R2626" i="2"/>
  <c r="R2627" i="2"/>
  <c r="R2628" i="2"/>
  <c r="R2629" i="2"/>
  <c r="R2630" i="2"/>
  <c r="R2631" i="2"/>
  <c r="R2632" i="2"/>
  <c r="R2633" i="2"/>
  <c r="R2634" i="2"/>
  <c r="R2635" i="2"/>
  <c r="R2636" i="2"/>
  <c r="R2637" i="2"/>
  <c r="R2638" i="2"/>
  <c r="R2639" i="2"/>
  <c r="R2640" i="2"/>
  <c r="R2641" i="2"/>
  <c r="R2642" i="2"/>
  <c r="R2643" i="2"/>
  <c r="R2644" i="2"/>
  <c r="R2645" i="2"/>
  <c r="R2646" i="2"/>
  <c r="R2647" i="2"/>
  <c r="R2648" i="2"/>
  <c r="R2649" i="2"/>
  <c r="R2650" i="2"/>
  <c r="R2651" i="2"/>
  <c r="R2652" i="2"/>
  <c r="R2653" i="2"/>
  <c r="R2654" i="2"/>
  <c r="R2655" i="2"/>
  <c r="R2656" i="2"/>
  <c r="R2657" i="2"/>
  <c r="R2658" i="2"/>
  <c r="R2659" i="2"/>
  <c r="R2660" i="2"/>
  <c r="R2661" i="2"/>
  <c r="R2662" i="2"/>
  <c r="R2663" i="2"/>
  <c r="R2664" i="2"/>
  <c r="R2665" i="2"/>
  <c r="R2666" i="2"/>
  <c r="R2667" i="2"/>
  <c r="R2668" i="2"/>
  <c r="R2669" i="2"/>
  <c r="R2670" i="2"/>
  <c r="R2671" i="2"/>
  <c r="R2672" i="2"/>
  <c r="R2673" i="2"/>
  <c r="R2674" i="2"/>
  <c r="R2675" i="2"/>
  <c r="R2676" i="2"/>
  <c r="R2677" i="2"/>
  <c r="R2678" i="2"/>
  <c r="R2679" i="2"/>
  <c r="R2680" i="2"/>
  <c r="R2681" i="2"/>
  <c r="R2682" i="2"/>
  <c r="R2683" i="2"/>
  <c r="R2684" i="2"/>
  <c r="R2685" i="2"/>
  <c r="R2686" i="2"/>
  <c r="R2687" i="2"/>
  <c r="R2688" i="2"/>
  <c r="R2689" i="2"/>
  <c r="R2690" i="2"/>
  <c r="R2691" i="2"/>
  <c r="R2692" i="2"/>
  <c r="R2693" i="2"/>
  <c r="R2694" i="2"/>
  <c r="R2695" i="2"/>
  <c r="R2696" i="2"/>
  <c r="R2697" i="2"/>
  <c r="R2698" i="2"/>
  <c r="R2699" i="2"/>
  <c r="R2700" i="2"/>
  <c r="R2701" i="2"/>
  <c r="R2702" i="2"/>
  <c r="R2703" i="2"/>
  <c r="R2704" i="2"/>
  <c r="R2705" i="2"/>
  <c r="R2706" i="2"/>
  <c r="R2707" i="2"/>
  <c r="R2708" i="2"/>
  <c r="R2709" i="2"/>
  <c r="R2710" i="2"/>
  <c r="R2711" i="2"/>
  <c r="R2712" i="2"/>
  <c r="R2713" i="2"/>
  <c r="R2714" i="2"/>
  <c r="R2715" i="2"/>
  <c r="R2716" i="2"/>
  <c r="R2717" i="2"/>
  <c r="R2718" i="2"/>
  <c r="R2719" i="2"/>
  <c r="R2720" i="2"/>
  <c r="R2721" i="2"/>
  <c r="R2722" i="2"/>
  <c r="R2723" i="2"/>
  <c r="R2724" i="2"/>
  <c r="R2725" i="2"/>
  <c r="R2726" i="2"/>
  <c r="R2727" i="2"/>
  <c r="R2728" i="2"/>
  <c r="R2729" i="2"/>
  <c r="R2730" i="2"/>
  <c r="R2731" i="2"/>
  <c r="R2732" i="2"/>
  <c r="R2733" i="2"/>
  <c r="R2734" i="2"/>
  <c r="R2735" i="2"/>
  <c r="R2736" i="2"/>
  <c r="R2737" i="2"/>
  <c r="R2738" i="2"/>
  <c r="R2739" i="2"/>
  <c r="R2740" i="2"/>
  <c r="R2741" i="2"/>
  <c r="R2742" i="2"/>
  <c r="R2743" i="2"/>
  <c r="R2744" i="2"/>
  <c r="R2745" i="2"/>
  <c r="R2746" i="2"/>
  <c r="R2747" i="2"/>
  <c r="R2748" i="2"/>
  <c r="R2749" i="2"/>
  <c r="R2750" i="2"/>
  <c r="R2751" i="2"/>
  <c r="R2752" i="2"/>
  <c r="R2753" i="2"/>
  <c r="R2754" i="2"/>
  <c r="R2755" i="2"/>
  <c r="R2756" i="2"/>
  <c r="R2757" i="2"/>
  <c r="R2758" i="2"/>
  <c r="R2759" i="2"/>
  <c r="R2760" i="2"/>
  <c r="R2761" i="2"/>
  <c r="R2762" i="2"/>
  <c r="R2763" i="2"/>
  <c r="R2764" i="2"/>
  <c r="R2765" i="2"/>
  <c r="R2766" i="2"/>
  <c r="R2767" i="2"/>
  <c r="R2768" i="2"/>
  <c r="R2769" i="2"/>
  <c r="R2770" i="2"/>
  <c r="R2771" i="2"/>
  <c r="R2772" i="2"/>
  <c r="R2773" i="2"/>
  <c r="R2774" i="2"/>
  <c r="R2775" i="2"/>
  <c r="R2776" i="2"/>
  <c r="R2777" i="2"/>
  <c r="R2778" i="2"/>
  <c r="R2779" i="2"/>
  <c r="R2780" i="2"/>
  <c r="R2781" i="2"/>
  <c r="R2782" i="2"/>
  <c r="R2783" i="2"/>
  <c r="R2784" i="2"/>
  <c r="R2785" i="2"/>
  <c r="R2786" i="2"/>
  <c r="R2787" i="2"/>
  <c r="R2788" i="2"/>
  <c r="R2789" i="2"/>
  <c r="Q2480" i="2"/>
  <c r="Q2481" i="2"/>
  <c r="Q2482" i="2"/>
  <c r="Q2483" i="2"/>
  <c r="Q2484" i="2"/>
  <c r="Q2485" i="2"/>
  <c r="Q2486" i="2"/>
  <c r="Q2487" i="2"/>
  <c r="Q2488" i="2"/>
  <c r="Q2489" i="2"/>
  <c r="Q2490" i="2"/>
  <c r="Q2491" i="2"/>
  <c r="Q2492" i="2"/>
  <c r="Q2493" i="2"/>
  <c r="Q2494" i="2"/>
  <c r="Q2495" i="2"/>
  <c r="Q2496" i="2"/>
  <c r="Q2497" i="2"/>
  <c r="Q2498" i="2"/>
  <c r="Q2499" i="2"/>
  <c r="Q2500" i="2"/>
  <c r="Q2501" i="2"/>
  <c r="Q2502" i="2"/>
  <c r="Q2503" i="2"/>
  <c r="Q2504" i="2"/>
  <c r="Q2505" i="2"/>
  <c r="Q2506" i="2"/>
  <c r="Q2507" i="2"/>
  <c r="Q2508" i="2"/>
  <c r="Q2509" i="2"/>
  <c r="Q2510" i="2"/>
  <c r="Q2511" i="2"/>
  <c r="Q2512" i="2"/>
  <c r="Q2513" i="2"/>
  <c r="Q2514" i="2"/>
  <c r="Q2515" i="2"/>
  <c r="Q2516" i="2"/>
  <c r="Q2517" i="2"/>
  <c r="Q2518" i="2"/>
  <c r="Q2519" i="2"/>
  <c r="Q2520" i="2"/>
  <c r="Q2521" i="2"/>
  <c r="Q2522" i="2"/>
  <c r="Q2523" i="2"/>
  <c r="Q2524" i="2"/>
  <c r="Q2525" i="2"/>
  <c r="Q2526" i="2"/>
  <c r="Q2527" i="2"/>
  <c r="Q2528" i="2"/>
  <c r="Q2529" i="2"/>
  <c r="Q2530" i="2"/>
  <c r="Q2531" i="2"/>
  <c r="Q2532" i="2"/>
  <c r="Q2533" i="2"/>
  <c r="Q2534" i="2"/>
  <c r="Q2535" i="2"/>
  <c r="Q2536" i="2"/>
  <c r="Q2537" i="2"/>
  <c r="Q2538" i="2"/>
  <c r="Q2539" i="2"/>
  <c r="Q2540" i="2"/>
  <c r="Q2541" i="2"/>
  <c r="Q2542" i="2"/>
  <c r="Q2543" i="2"/>
  <c r="Q2544" i="2"/>
  <c r="Q2545" i="2"/>
  <c r="Q2546" i="2"/>
  <c r="Q2547" i="2"/>
  <c r="Q2548" i="2"/>
  <c r="Q2549" i="2"/>
  <c r="Q2550" i="2"/>
  <c r="Q2551" i="2"/>
  <c r="Q2552" i="2"/>
  <c r="Q2553" i="2"/>
  <c r="Q2554" i="2"/>
  <c r="Q2555" i="2"/>
  <c r="Q2556" i="2"/>
  <c r="Q2557" i="2"/>
  <c r="Q2558" i="2"/>
  <c r="Q2559" i="2"/>
  <c r="Q2560" i="2"/>
  <c r="Q2561" i="2"/>
  <c r="Q2562" i="2"/>
  <c r="Q2563" i="2"/>
  <c r="Q2564" i="2"/>
  <c r="Q2565" i="2"/>
  <c r="Q2566" i="2"/>
  <c r="Q2567" i="2"/>
  <c r="Q2568" i="2"/>
  <c r="Q2569" i="2"/>
  <c r="Q2570" i="2"/>
  <c r="Q2571" i="2"/>
  <c r="Q2572" i="2"/>
  <c r="Q2573" i="2"/>
  <c r="Q2574" i="2"/>
  <c r="Q2575" i="2"/>
  <c r="Q2576" i="2"/>
  <c r="Q2577" i="2"/>
  <c r="Q2578" i="2"/>
  <c r="Q2579" i="2"/>
  <c r="Q2580" i="2"/>
  <c r="Q2581" i="2"/>
  <c r="Q2582" i="2"/>
  <c r="Q2583" i="2"/>
  <c r="Q2584" i="2"/>
  <c r="Q2585" i="2"/>
  <c r="Q2586" i="2"/>
  <c r="Q2587" i="2"/>
  <c r="Q2588" i="2"/>
  <c r="Q2589" i="2"/>
  <c r="Q2590" i="2"/>
  <c r="Q2591" i="2"/>
  <c r="Q2592" i="2"/>
  <c r="Q2593" i="2"/>
  <c r="Q2594" i="2"/>
  <c r="Q2595" i="2"/>
  <c r="Q2596" i="2"/>
  <c r="Q2597" i="2"/>
  <c r="Q2598" i="2"/>
  <c r="Q2599" i="2"/>
  <c r="Q2600" i="2"/>
  <c r="Q2601" i="2"/>
  <c r="Q2602" i="2"/>
  <c r="Q2603" i="2"/>
  <c r="Q2604" i="2"/>
  <c r="Q2605" i="2"/>
  <c r="Q2606" i="2"/>
  <c r="Q2607" i="2"/>
  <c r="Q2608" i="2"/>
  <c r="Q2609" i="2"/>
  <c r="Q2610" i="2"/>
  <c r="Q2611" i="2"/>
  <c r="Q2612" i="2"/>
  <c r="Q2613" i="2"/>
  <c r="Q2614" i="2"/>
  <c r="Q2615" i="2"/>
  <c r="Q2616" i="2"/>
  <c r="Q2617" i="2"/>
  <c r="Q2618" i="2"/>
  <c r="Q2619" i="2"/>
  <c r="Q2620" i="2"/>
  <c r="Q2621" i="2"/>
  <c r="Q2622" i="2"/>
  <c r="Q2623" i="2"/>
  <c r="Q2624" i="2"/>
  <c r="Q2625" i="2"/>
  <c r="Q2626" i="2"/>
  <c r="Q2627" i="2"/>
  <c r="Q2628" i="2"/>
  <c r="Q2629" i="2"/>
  <c r="Q2630" i="2"/>
  <c r="Q2631" i="2"/>
  <c r="Q2632" i="2"/>
  <c r="Q2633" i="2"/>
  <c r="Q2634" i="2"/>
  <c r="Q2635" i="2"/>
  <c r="Q2636" i="2"/>
  <c r="Q2637" i="2"/>
  <c r="Q2638" i="2"/>
  <c r="Q2639" i="2"/>
  <c r="Q2640" i="2"/>
  <c r="Q2641" i="2"/>
  <c r="Q2642" i="2"/>
  <c r="Q2643" i="2"/>
  <c r="Q2644" i="2"/>
  <c r="Q2645" i="2"/>
  <c r="Q2646" i="2"/>
  <c r="Q2647" i="2"/>
  <c r="Q2648" i="2"/>
  <c r="Q2649" i="2"/>
  <c r="Q2650" i="2"/>
  <c r="Q2651" i="2"/>
  <c r="Q2652" i="2"/>
  <c r="Q2653" i="2"/>
  <c r="Q2654" i="2"/>
  <c r="Q2655" i="2"/>
  <c r="Q2656" i="2"/>
  <c r="Q2657" i="2"/>
  <c r="Q2658" i="2"/>
  <c r="Q2659" i="2"/>
  <c r="Q2660" i="2"/>
  <c r="Q2661" i="2"/>
  <c r="Q2662" i="2"/>
  <c r="Q2663" i="2"/>
  <c r="Q2664" i="2"/>
  <c r="Q2665" i="2"/>
  <c r="Q2666" i="2"/>
  <c r="Q2667" i="2"/>
  <c r="Q2668" i="2"/>
  <c r="Q2669" i="2"/>
  <c r="Q2670" i="2"/>
  <c r="Q2671" i="2"/>
  <c r="Q2672" i="2"/>
  <c r="Q2673" i="2"/>
  <c r="Q2674" i="2"/>
  <c r="Q2675" i="2"/>
  <c r="Q2676" i="2"/>
  <c r="Q2677" i="2"/>
  <c r="Q2678" i="2"/>
  <c r="Q2679" i="2"/>
  <c r="Q2680" i="2"/>
  <c r="Q2681" i="2"/>
  <c r="Q2682" i="2"/>
  <c r="Q2683" i="2"/>
  <c r="Q2684" i="2"/>
  <c r="Q2685" i="2"/>
  <c r="Q2686" i="2"/>
  <c r="Q2687" i="2"/>
  <c r="Q2688" i="2"/>
  <c r="Q2689" i="2"/>
  <c r="Q2690" i="2"/>
  <c r="Q2691" i="2"/>
  <c r="Q2692" i="2"/>
  <c r="Q2693" i="2"/>
  <c r="Q2694" i="2"/>
  <c r="Q2695" i="2"/>
  <c r="Q2696" i="2"/>
  <c r="Q2697" i="2"/>
  <c r="Q2698" i="2"/>
  <c r="Q2699" i="2"/>
  <c r="Q2700" i="2"/>
  <c r="Q2701" i="2"/>
  <c r="Q2702" i="2"/>
  <c r="Q2703" i="2"/>
  <c r="Q2704" i="2"/>
  <c r="Q2705" i="2"/>
  <c r="Q2706" i="2"/>
  <c r="Q2707" i="2"/>
  <c r="Q2708" i="2"/>
  <c r="Q2709" i="2"/>
  <c r="Q2710" i="2"/>
  <c r="Q2711" i="2"/>
  <c r="Q2712" i="2"/>
  <c r="Q2713" i="2"/>
  <c r="Q2714" i="2"/>
  <c r="Q2715" i="2"/>
  <c r="Q2716" i="2"/>
  <c r="Q2717" i="2"/>
  <c r="Q2718" i="2"/>
  <c r="Q2719" i="2"/>
  <c r="Q2720" i="2"/>
  <c r="Q2721" i="2"/>
  <c r="Q2722" i="2"/>
  <c r="Q2723" i="2"/>
  <c r="Q2724" i="2"/>
  <c r="Q2725" i="2"/>
  <c r="Q2726" i="2"/>
  <c r="Q2727" i="2"/>
  <c r="Q2728" i="2"/>
  <c r="Q2729" i="2"/>
  <c r="Q2730" i="2"/>
  <c r="Q2731" i="2"/>
  <c r="Q2732" i="2"/>
  <c r="Q2733" i="2"/>
  <c r="Q2734" i="2"/>
  <c r="Q2735" i="2"/>
  <c r="Q2736" i="2"/>
  <c r="Q2737" i="2"/>
  <c r="Q2738" i="2"/>
  <c r="Q2739" i="2"/>
  <c r="Q2740" i="2"/>
  <c r="Q2741" i="2"/>
  <c r="Q2742" i="2"/>
  <c r="Q2743" i="2"/>
  <c r="Q2744" i="2"/>
  <c r="Q2745" i="2"/>
  <c r="Q2746" i="2"/>
  <c r="Q2747" i="2"/>
  <c r="Q2748" i="2"/>
  <c r="Q2749" i="2"/>
  <c r="Q2750" i="2"/>
  <c r="Q2751" i="2"/>
  <c r="Q2752" i="2"/>
  <c r="Q2753" i="2"/>
  <c r="Q2754" i="2"/>
  <c r="Q2755" i="2"/>
  <c r="Q2756" i="2"/>
  <c r="Q2757" i="2"/>
  <c r="Q2758" i="2"/>
  <c r="Q2759" i="2"/>
  <c r="Q2760" i="2"/>
  <c r="Q2761" i="2"/>
  <c r="Q2762" i="2"/>
  <c r="Q2763" i="2"/>
  <c r="Q2764" i="2"/>
  <c r="Q2765" i="2"/>
  <c r="Q2766" i="2"/>
  <c r="Q2767" i="2"/>
  <c r="Q2768" i="2"/>
  <c r="Q2769" i="2"/>
  <c r="Q2770" i="2"/>
  <c r="Q2771" i="2"/>
  <c r="Q2772" i="2"/>
  <c r="Q2773" i="2"/>
  <c r="Q2774" i="2"/>
  <c r="Q2775" i="2"/>
  <c r="Q2776" i="2"/>
  <c r="Q2777" i="2"/>
  <c r="Q2778" i="2"/>
  <c r="Q2779" i="2"/>
  <c r="Q2780" i="2"/>
  <c r="Q2781" i="2"/>
  <c r="Q2782" i="2"/>
  <c r="Q2783" i="2"/>
  <c r="Q2784" i="2"/>
  <c r="Q2785" i="2"/>
  <c r="Q2786" i="2"/>
  <c r="Q2787" i="2"/>
  <c r="Q2788" i="2"/>
  <c r="Q278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I1422" i="2"/>
  <c r="M1422" i="2" s="1"/>
  <c r="I1423" i="2"/>
  <c r="M1423" i="2" s="1"/>
  <c r="I1424" i="2"/>
  <c r="M1424" i="2" s="1"/>
  <c r="I1425" i="2"/>
  <c r="M1425" i="2" s="1"/>
  <c r="I1426" i="2"/>
  <c r="M1426" i="2" s="1"/>
  <c r="I1427" i="2"/>
  <c r="M1427" i="2" s="1"/>
  <c r="I1428" i="2"/>
  <c r="M1428" i="2" s="1"/>
  <c r="I1429" i="2"/>
  <c r="M1429" i="2" s="1"/>
  <c r="I1430" i="2"/>
  <c r="M1430" i="2" s="1"/>
  <c r="I1431" i="2"/>
  <c r="M1431" i="2" s="1"/>
  <c r="I1432" i="2"/>
  <c r="M1432" i="2" s="1"/>
  <c r="I1433" i="2"/>
  <c r="M1433" i="2" s="1"/>
  <c r="I1434" i="2"/>
  <c r="M1434" i="2" s="1"/>
  <c r="I1435" i="2"/>
  <c r="M1435" i="2" s="1"/>
  <c r="I1436" i="2"/>
  <c r="M1436" i="2" s="1"/>
  <c r="I1437" i="2"/>
  <c r="M1437" i="2" s="1"/>
  <c r="I1438" i="2"/>
  <c r="M1438" i="2" s="1"/>
  <c r="I1439" i="2"/>
  <c r="M1439" i="2" s="1"/>
  <c r="I1440" i="2"/>
  <c r="M1440" i="2" s="1"/>
  <c r="I1441" i="2"/>
  <c r="M1441" i="2" s="1"/>
  <c r="I1442" i="2"/>
  <c r="M1442" i="2" s="1"/>
  <c r="I1443" i="2"/>
  <c r="M1443" i="2" s="1"/>
  <c r="I1444" i="2"/>
  <c r="M1444" i="2" s="1"/>
  <c r="I1445" i="2"/>
  <c r="M1445" i="2" s="1"/>
  <c r="I1446" i="2"/>
  <c r="M1446" i="2" s="1"/>
  <c r="I1447" i="2"/>
  <c r="M1447" i="2" s="1"/>
  <c r="I1448" i="2"/>
  <c r="M1448" i="2" s="1"/>
  <c r="I1449" i="2"/>
  <c r="M1449" i="2" s="1"/>
  <c r="I1450" i="2"/>
  <c r="M1450" i="2" s="1"/>
  <c r="I1451" i="2"/>
  <c r="M1451" i="2" s="1"/>
  <c r="I1452" i="2"/>
  <c r="M1452" i="2" s="1"/>
  <c r="I1453" i="2"/>
  <c r="M1453" i="2" s="1"/>
  <c r="I1454" i="2"/>
  <c r="M1454" i="2" s="1"/>
  <c r="I1455" i="2"/>
  <c r="M1455" i="2" s="1"/>
  <c r="I1456" i="2"/>
  <c r="M1456" i="2" s="1"/>
  <c r="I1457" i="2"/>
  <c r="M1457" i="2" s="1"/>
  <c r="I1458" i="2"/>
  <c r="M1458" i="2" s="1"/>
  <c r="I1459" i="2"/>
  <c r="M1459" i="2" s="1"/>
  <c r="I1460" i="2"/>
  <c r="M1460" i="2" s="1"/>
  <c r="I1461" i="2"/>
  <c r="M1461" i="2" s="1"/>
  <c r="I1462" i="2"/>
  <c r="M1462" i="2" s="1"/>
  <c r="I1463" i="2"/>
  <c r="M1463" i="2" s="1"/>
  <c r="I1464" i="2"/>
  <c r="M1464" i="2" s="1"/>
  <c r="I1465" i="2"/>
  <c r="M1465" i="2" s="1"/>
  <c r="I1466" i="2"/>
  <c r="M1466" i="2" s="1"/>
  <c r="I1467" i="2"/>
  <c r="M1467" i="2" s="1"/>
  <c r="I1468" i="2"/>
  <c r="M1468" i="2" s="1"/>
  <c r="I1469" i="2"/>
  <c r="M1469" i="2" s="1"/>
  <c r="I1470" i="2"/>
  <c r="M1470" i="2" s="1"/>
  <c r="I1471" i="2"/>
  <c r="M1471" i="2" s="1"/>
  <c r="I1472" i="2"/>
  <c r="M1472" i="2" s="1"/>
  <c r="I1473" i="2"/>
  <c r="M1473" i="2" s="1"/>
  <c r="I1474" i="2"/>
  <c r="M1474" i="2" s="1"/>
  <c r="I1475" i="2"/>
  <c r="M1475" i="2" s="1"/>
  <c r="I1476" i="2"/>
  <c r="M1476" i="2" s="1"/>
  <c r="I1477" i="2"/>
  <c r="M1477" i="2" s="1"/>
  <c r="I1478" i="2"/>
  <c r="M1478" i="2" s="1"/>
  <c r="I1479" i="2"/>
  <c r="M1479" i="2" s="1"/>
  <c r="I1480" i="2"/>
  <c r="M1480" i="2" s="1"/>
  <c r="I1481" i="2"/>
  <c r="M1481" i="2" s="1"/>
  <c r="I1482" i="2"/>
  <c r="M1482" i="2" s="1"/>
  <c r="I1483" i="2"/>
  <c r="M1483" i="2" s="1"/>
  <c r="I1484" i="2"/>
  <c r="M1484" i="2" s="1"/>
  <c r="I1485" i="2"/>
  <c r="M1485" i="2" s="1"/>
  <c r="I1486" i="2"/>
  <c r="M1486" i="2" s="1"/>
  <c r="I1487" i="2"/>
  <c r="M1487" i="2" s="1"/>
  <c r="I1488" i="2"/>
  <c r="M1488" i="2" s="1"/>
  <c r="I1489" i="2"/>
  <c r="M1489" i="2" s="1"/>
  <c r="I1490" i="2"/>
  <c r="M1490" i="2" s="1"/>
  <c r="I1491" i="2"/>
  <c r="M1491" i="2" s="1"/>
  <c r="I1492" i="2"/>
  <c r="M1492" i="2" s="1"/>
  <c r="I1493" i="2"/>
  <c r="M1493" i="2" s="1"/>
  <c r="I1494" i="2"/>
  <c r="M1494" i="2" s="1"/>
  <c r="I1495" i="2"/>
  <c r="M1495" i="2" s="1"/>
  <c r="I1496" i="2"/>
  <c r="M1496" i="2" s="1"/>
  <c r="I1497" i="2"/>
  <c r="M1497" i="2" s="1"/>
  <c r="I1498" i="2"/>
  <c r="M1498" i="2" s="1"/>
  <c r="I1499" i="2"/>
  <c r="M1499" i="2" s="1"/>
  <c r="I1500" i="2"/>
  <c r="M1500" i="2" s="1"/>
  <c r="I1501" i="2"/>
  <c r="M1501" i="2" s="1"/>
  <c r="I1502" i="2"/>
  <c r="M1502" i="2" s="1"/>
  <c r="I1503" i="2"/>
  <c r="M1503" i="2" s="1"/>
  <c r="I1504" i="2"/>
  <c r="M1504" i="2" s="1"/>
  <c r="I1505" i="2"/>
  <c r="M1505" i="2" s="1"/>
  <c r="I1506" i="2"/>
  <c r="M1506" i="2" s="1"/>
  <c r="I1507" i="2"/>
  <c r="M1507" i="2" s="1"/>
  <c r="I1508" i="2"/>
  <c r="M1508" i="2" s="1"/>
  <c r="I1509" i="2"/>
  <c r="M1509" i="2" s="1"/>
  <c r="I1510" i="2"/>
  <c r="M1510" i="2" s="1"/>
  <c r="I1511" i="2"/>
  <c r="M1511" i="2" s="1"/>
  <c r="I1512" i="2"/>
  <c r="M1512" i="2" s="1"/>
  <c r="I1513" i="2"/>
  <c r="M1513" i="2" s="1"/>
  <c r="I1514" i="2"/>
  <c r="M1514" i="2" s="1"/>
  <c r="I1515" i="2"/>
  <c r="M1515" i="2" s="1"/>
  <c r="I1516" i="2"/>
  <c r="M1516" i="2" s="1"/>
  <c r="I1517" i="2"/>
  <c r="M1517" i="2" s="1"/>
  <c r="I1518" i="2"/>
  <c r="M1518" i="2" s="1"/>
  <c r="I1519" i="2"/>
  <c r="M1519" i="2" s="1"/>
  <c r="I1520" i="2"/>
  <c r="M1520" i="2" s="1"/>
  <c r="I1521" i="2"/>
  <c r="M1521" i="2" s="1"/>
  <c r="I1522" i="2"/>
  <c r="M1522" i="2" s="1"/>
  <c r="I1523" i="2"/>
  <c r="M1523" i="2" s="1"/>
  <c r="I1524" i="2"/>
  <c r="M1524" i="2" s="1"/>
  <c r="I1525" i="2"/>
  <c r="M1525" i="2" s="1"/>
  <c r="I1526" i="2"/>
  <c r="M1526" i="2" s="1"/>
  <c r="I1527" i="2"/>
  <c r="M1527" i="2" s="1"/>
  <c r="I1528" i="2"/>
  <c r="M1528" i="2" s="1"/>
  <c r="I1529" i="2"/>
  <c r="M1529" i="2" s="1"/>
  <c r="I1530" i="2"/>
  <c r="M1530" i="2" s="1"/>
  <c r="I1531" i="2"/>
  <c r="M1531" i="2" s="1"/>
  <c r="I1532" i="2"/>
  <c r="M1532" i="2" s="1"/>
  <c r="I1533" i="2"/>
  <c r="M1533" i="2" s="1"/>
  <c r="I1534" i="2"/>
  <c r="M1534" i="2" s="1"/>
  <c r="I1535" i="2"/>
  <c r="M1535" i="2" s="1"/>
  <c r="I1536" i="2"/>
  <c r="M1536" i="2" s="1"/>
  <c r="I1537" i="2"/>
  <c r="M1537" i="2" s="1"/>
  <c r="I1538" i="2"/>
  <c r="M1538" i="2" s="1"/>
  <c r="I1539" i="2"/>
  <c r="M1539" i="2" s="1"/>
  <c r="I1540" i="2"/>
  <c r="M1540" i="2" s="1"/>
  <c r="I1541" i="2"/>
  <c r="M1541" i="2" s="1"/>
  <c r="I1542" i="2"/>
  <c r="M1542" i="2" s="1"/>
  <c r="I1543" i="2"/>
  <c r="M1543" i="2" s="1"/>
  <c r="I1544" i="2"/>
  <c r="M1544" i="2" s="1"/>
  <c r="I1545" i="2"/>
  <c r="M1545" i="2" s="1"/>
  <c r="I1546" i="2"/>
  <c r="M1546" i="2" s="1"/>
  <c r="I1547" i="2"/>
  <c r="M1547" i="2" s="1"/>
  <c r="I1548" i="2"/>
  <c r="M1548" i="2" s="1"/>
  <c r="I1549" i="2"/>
  <c r="M1549" i="2" s="1"/>
  <c r="I1550" i="2"/>
  <c r="M1550" i="2" s="1"/>
  <c r="I1551" i="2"/>
  <c r="M1551" i="2" s="1"/>
  <c r="I1552" i="2"/>
  <c r="M1552" i="2" s="1"/>
  <c r="I1553" i="2"/>
  <c r="M1553" i="2" s="1"/>
  <c r="I1554" i="2"/>
  <c r="M1554" i="2" s="1"/>
  <c r="I1555" i="2"/>
  <c r="M1555" i="2" s="1"/>
  <c r="I1556" i="2"/>
  <c r="M1556" i="2" s="1"/>
  <c r="I1557" i="2"/>
  <c r="M1557" i="2" s="1"/>
  <c r="I1558" i="2"/>
  <c r="M1558" i="2" s="1"/>
  <c r="I1559" i="2"/>
  <c r="M1559" i="2" s="1"/>
  <c r="I1560" i="2"/>
  <c r="M1560" i="2" s="1"/>
  <c r="I1561" i="2"/>
  <c r="M1561" i="2" s="1"/>
  <c r="I1562" i="2"/>
  <c r="M1562" i="2" s="1"/>
  <c r="I1563" i="2"/>
  <c r="M1563" i="2" s="1"/>
  <c r="I1564" i="2"/>
  <c r="M1564" i="2" s="1"/>
  <c r="I1565" i="2"/>
  <c r="M1565" i="2" s="1"/>
  <c r="I1566" i="2"/>
  <c r="M1566" i="2" s="1"/>
  <c r="I1567" i="2"/>
  <c r="M1567" i="2" s="1"/>
  <c r="I1568" i="2"/>
  <c r="M1568" i="2" s="1"/>
  <c r="I1569" i="2"/>
  <c r="M1569" i="2" s="1"/>
  <c r="I1570" i="2"/>
  <c r="M1570" i="2" s="1"/>
  <c r="I1571" i="2"/>
  <c r="M1571" i="2" s="1"/>
  <c r="I1572" i="2"/>
  <c r="M1572" i="2" s="1"/>
  <c r="I1573" i="2"/>
  <c r="M1573" i="2" s="1"/>
  <c r="I1574" i="2"/>
  <c r="M1574" i="2" s="1"/>
  <c r="I1575" i="2"/>
  <c r="M1575" i="2" s="1"/>
  <c r="I1576" i="2"/>
  <c r="M1576" i="2" s="1"/>
  <c r="I1577" i="2"/>
  <c r="M1577" i="2" s="1"/>
  <c r="I1578" i="2"/>
  <c r="M1578" i="2" s="1"/>
  <c r="I1579" i="2"/>
  <c r="M1579" i="2" s="1"/>
  <c r="I1580" i="2"/>
  <c r="M1580" i="2" s="1"/>
  <c r="I1581" i="2"/>
  <c r="M1581" i="2" s="1"/>
  <c r="I1582" i="2"/>
  <c r="M1582" i="2" s="1"/>
  <c r="I1583" i="2"/>
  <c r="M1583" i="2" s="1"/>
  <c r="I1584" i="2"/>
  <c r="M1584" i="2" s="1"/>
  <c r="I1585" i="2"/>
  <c r="M1585" i="2" s="1"/>
  <c r="I1586" i="2"/>
  <c r="M1586" i="2" s="1"/>
  <c r="I1587" i="2"/>
  <c r="M1587" i="2" s="1"/>
  <c r="I1588" i="2"/>
  <c r="M1588" i="2" s="1"/>
  <c r="I1589" i="2"/>
  <c r="M1589" i="2" s="1"/>
  <c r="I1590" i="2"/>
  <c r="M1590" i="2" s="1"/>
  <c r="I1591" i="2"/>
  <c r="M1591" i="2" s="1"/>
  <c r="I1592" i="2"/>
  <c r="M1592" i="2" s="1"/>
  <c r="I1593" i="2"/>
  <c r="M1593" i="2" s="1"/>
  <c r="I1594" i="2"/>
  <c r="M1594" i="2" s="1"/>
  <c r="I1595" i="2"/>
  <c r="M1595" i="2" s="1"/>
  <c r="I1596" i="2"/>
  <c r="M1596" i="2" s="1"/>
  <c r="I1597" i="2"/>
  <c r="M1597" i="2" s="1"/>
  <c r="I1598" i="2"/>
  <c r="M1598" i="2" s="1"/>
  <c r="I1599" i="2"/>
  <c r="M1599" i="2" s="1"/>
  <c r="I1600" i="2"/>
  <c r="M1600" i="2" s="1"/>
  <c r="I1601" i="2"/>
  <c r="M1601" i="2" s="1"/>
  <c r="I1602" i="2"/>
  <c r="M1602" i="2" s="1"/>
  <c r="I1603" i="2"/>
  <c r="M1603" i="2" s="1"/>
  <c r="I1604" i="2"/>
  <c r="M1604" i="2" s="1"/>
  <c r="I1605" i="2"/>
  <c r="M1605" i="2" s="1"/>
  <c r="I1606" i="2"/>
  <c r="M1606" i="2" s="1"/>
  <c r="I1607" i="2"/>
  <c r="M1607" i="2" s="1"/>
  <c r="I1608" i="2"/>
  <c r="M1608" i="2" s="1"/>
  <c r="I1609" i="2"/>
  <c r="M1609" i="2" s="1"/>
  <c r="I1610" i="2"/>
  <c r="M1610" i="2" s="1"/>
  <c r="I1611" i="2"/>
  <c r="M1611" i="2" s="1"/>
  <c r="I1612" i="2"/>
  <c r="M1612" i="2" s="1"/>
  <c r="I1613" i="2"/>
  <c r="M1613" i="2" s="1"/>
  <c r="I1614" i="2"/>
  <c r="M1614" i="2" s="1"/>
  <c r="I1615" i="2"/>
  <c r="M1615" i="2" s="1"/>
  <c r="I1616" i="2"/>
  <c r="M1616" i="2" s="1"/>
  <c r="I1617" i="2"/>
  <c r="M1617" i="2" s="1"/>
  <c r="I1618" i="2"/>
  <c r="M1618" i="2" s="1"/>
  <c r="I1619" i="2"/>
  <c r="M1619" i="2" s="1"/>
  <c r="I1620" i="2"/>
  <c r="M1620" i="2" s="1"/>
  <c r="I1621" i="2"/>
  <c r="M1621" i="2" s="1"/>
  <c r="I1622" i="2"/>
  <c r="M1622" i="2" s="1"/>
  <c r="I1623" i="2"/>
  <c r="M1623" i="2" s="1"/>
  <c r="I1624" i="2"/>
  <c r="M1624" i="2" s="1"/>
  <c r="I1625" i="2"/>
  <c r="M1625" i="2" s="1"/>
  <c r="I1626" i="2"/>
  <c r="M1626" i="2" s="1"/>
  <c r="I1627" i="2"/>
  <c r="M1627" i="2" s="1"/>
  <c r="I1628" i="2"/>
  <c r="M1628" i="2" s="1"/>
  <c r="I1629" i="2"/>
  <c r="M1629" i="2" s="1"/>
  <c r="I1630" i="2"/>
  <c r="M1630" i="2" s="1"/>
  <c r="I1631" i="2"/>
  <c r="M1631" i="2" s="1"/>
  <c r="I1632" i="2"/>
  <c r="M1632" i="2" s="1"/>
  <c r="I1633" i="2"/>
  <c r="M1633" i="2" s="1"/>
  <c r="I1634" i="2"/>
  <c r="M1634" i="2" s="1"/>
  <c r="I1635" i="2"/>
  <c r="M1635" i="2" s="1"/>
  <c r="I1636" i="2"/>
  <c r="M1636" i="2" s="1"/>
  <c r="I1637" i="2"/>
  <c r="M1637" i="2" s="1"/>
  <c r="I1638" i="2"/>
  <c r="M1638" i="2" s="1"/>
  <c r="I1639" i="2"/>
  <c r="M1639" i="2" s="1"/>
  <c r="I1640" i="2"/>
  <c r="M1640" i="2" s="1"/>
  <c r="I1641" i="2"/>
  <c r="M1641" i="2" s="1"/>
  <c r="I1642" i="2"/>
  <c r="M1642" i="2" s="1"/>
  <c r="I1643" i="2"/>
  <c r="M1643" i="2" s="1"/>
  <c r="I1644" i="2"/>
  <c r="M1644" i="2" s="1"/>
  <c r="I1645" i="2"/>
  <c r="M1645" i="2" s="1"/>
  <c r="I1646" i="2"/>
  <c r="M1646" i="2" s="1"/>
  <c r="I1647" i="2"/>
  <c r="M1647" i="2" s="1"/>
  <c r="I1648" i="2"/>
  <c r="M1648" i="2" s="1"/>
  <c r="I1649" i="2"/>
  <c r="M1649" i="2" s="1"/>
  <c r="I1650" i="2"/>
  <c r="M1650" i="2" s="1"/>
  <c r="I1651" i="2"/>
  <c r="M1651" i="2" s="1"/>
  <c r="I1652" i="2"/>
  <c r="M1652" i="2" s="1"/>
  <c r="I1653" i="2"/>
  <c r="M1653" i="2" s="1"/>
  <c r="I1654" i="2"/>
  <c r="M1654" i="2" s="1"/>
  <c r="I1655" i="2"/>
  <c r="M1655" i="2" s="1"/>
  <c r="I1656" i="2"/>
  <c r="M1656" i="2" s="1"/>
  <c r="I1657" i="2"/>
  <c r="M1657" i="2" s="1"/>
  <c r="I1658" i="2"/>
  <c r="M1658" i="2" s="1"/>
  <c r="I1659" i="2"/>
  <c r="M1659" i="2" s="1"/>
  <c r="I1660" i="2"/>
  <c r="M1660" i="2" s="1"/>
  <c r="I1661" i="2"/>
  <c r="M1661" i="2" s="1"/>
  <c r="I1662" i="2"/>
  <c r="M1662" i="2" s="1"/>
  <c r="I1663" i="2"/>
  <c r="M1663" i="2" s="1"/>
  <c r="I1664" i="2"/>
  <c r="M1664" i="2" s="1"/>
  <c r="I1665" i="2"/>
  <c r="M1665" i="2" s="1"/>
  <c r="I1666" i="2"/>
  <c r="M1666" i="2" s="1"/>
  <c r="I1667" i="2"/>
  <c r="M1667" i="2" s="1"/>
  <c r="I1668" i="2"/>
  <c r="M1668" i="2" s="1"/>
  <c r="I1669" i="2"/>
  <c r="M1669" i="2" s="1"/>
  <c r="I1670" i="2"/>
  <c r="M1670" i="2" s="1"/>
  <c r="I1671" i="2"/>
  <c r="M1671" i="2" s="1"/>
  <c r="I1672" i="2"/>
  <c r="M1672" i="2" s="1"/>
  <c r="I1673" i="2"/>
  <c r="M1673" i="2" s="1"/>
  <c r="I1674" i="2"/>
  <c r="M1674" i="2" s="1"/>
  <c r="I1675" i="2"/>
  <c r="M1675" i="2" s="1"/>
  <c r="I1676" i="2"/>
  <c r="M1676" i="2" s="1"/>
  <c r="I1677" i="2"/>
  <c r="M1677" i="2" s="1"/>
  <c r="I1678" i="2"/>
  <c r="M1678" i="2" s="1"/>
  <c r="I1679" i="2"/>
  <c r="M1679" i="2" s="1"/>
  <c r="I1680" i="2"/>
  <c r="M1680" i="2" s="1"/>
  <c r="I1681" i="2"/>
  <c r="M1681" i="2" s="1"/>
  <c r="I1682" i="2"/>
  <c r="M1682" i="2" s="1"/>
  <c r="I1683" i="2"/>
  <c r="M1683" i="2" s="1"/>
  <c r="I1684" i="2"/>
  <c r="M1684" i="2" s="1"/>
  <c r="I1685" i="2"/>
  <c r="M1685" i="2" s="1"/>
  <c r="I1686" i="2"/>
  <c r="M1686" i="2" s="1"/>
  <c r="I1687" i="2"/>
  <c r="M1687" i="2" s="1"/>
  <c r="I1688" i="2"/>
  <c r="M1688" i="2" s="1"/>
  <c r="I1689" i="2"/>
  <c r="M1689" i="2" s="1"/>
  <c r="I1690" i="2"/>
  <c r="M1690" i="2" s="1"/>
  <c r="I1691" i="2"/>
  <c r="M1691" i="2" s="1"/>
  <c r="I1692" i="2"/>
  <c r="M1692" i="2" s="1"/>
  <c r="I1693" i="2"/>
  <c r="M1693" i="2" s="1"/>
  <c r="I1694" i="2"/>
  <c r="M1694" i="2" s="1"/>
  <c r="I1695" i="2"/>
  <c r="M1695" i="2" s="1"/>
  <c r="I1696" i="2"/>
  <c r="M1696" i="2" s="1"/>
  <c r="I1697" i="2"/>
  <c r="M1697" i="2" s="1"/>
  <c r="I1698" i="2"/>
  <c r="M1698" i="2" s="1"/>
  <c r="I1699" i="2"/>
  <c r="M1699" i="2" s="1"/>
  <c r="I1700" i="2"/>
  <c r="M1700" i="2" s="1"/>
  <c r="I1701" i="2"/>
  <c r="M1701" i="2" s="1"/>
  <c r="I1702" i="2"/>
  <c r="M1702" i="2" s="1"/>
  <c r="I1703" i="2"/>
  <c r="M1703" i="2" s="1"/>
  <c r="I1704" i="2"/>
  <c r="M1704" i="2" s="1"/>
  <c r="I1705" i="2"/>
  <c r="M1705" i="2" s="1"/>
  <c r="I1706" i="2"/>
  <c r="M1706" i="2" s="1"/>
  <c r="I1707" i="2"/>
  <c r="M1707" i="2" s="1"/>
  <c r="I1708" i="2"/>
  <c r="M1708" i="2" s="1"/>
  <c r="I1709" i="2"/>
  <c r="M1709" i="2" s="1"/>
  <c r="I1710" i="2"/>
  <c r="M1710" i="2" s="1"/>
  <c r="I1711" i="2"/>
  <c r="M1711" i="2" s="1"/>
  <c r="I1712" i="2"/>
  <c r="M1712" i="2" s="1"/>
  <c r="I1713" i="2"/>
  <c r="M1713" i="2" s="1"/>
  <c r="I1714" i="2"/>
  <c r="M1714" i="2" s="1"/>
  <c r="I1715" i="2"/>
  <c r="M1715" i="2" s="1"/>
  <c r="I1716" i="2"/>
  <c r="M1716" i="2" s="1"/>
  <c r="I1717" i="2"/>
  <c r="M1717" i="2" s="1"/>
  <c r="I1718" i="2"/>
  <c r="M1718" i="2" s="1"/>
  <c r="I1719" i="2"/>
  <c r="M1719" i="2" s="1"/>
  <c r="I1720" i="2"/>
  <c r="M1720" i="2" s="1"/>
  <c r="I1721" i="2"/>
  <c r="M1721" i="2" s="1"/>
  <c r="I1722" i="2"/>
  <c r="M1722" i="2" s="1"/>
  <c r="I1723" i="2"/>
  <c r="M1723" i="2" s="1"/>
  <c r="I1724" i="2"/>
  <c r="M1724" i="2" s="1"/>
  <c r="I1725" i="2"/>
  <c r="M1725" i="2" s="1"/>
  <c r="I1726" i="2"/>
  <c r="M1726" i="2" s="1"/>
  <c r="I1727" i="2"/>
  <c r="M1727" i="2" s="1"/>
  <c r="I1728" i="2"/>
  <c r="M1728" i="2" s="1"/>
  <c r="I1729" i="2"/>
  <c r="M1729" i="2" s="1"/>
  <c r="I1730" i="2"/>
  <c r="M1730" i="2" s="1"/>
  <c r="I1731" i="2"/>
  <c r="M1731" i="2" s="1"/>
  <c r="I1732" i="2"/>
  <c r="M1732" i="2" s="1"/>
  <c r="I1733" i="2"/>
  <c r="M1733" i="2" s="1"/>
  <c r="I1734" i="2"/>
  <c r="M1734" i="2" s="1"/>
  <c r="I1735" i="2"/>
  <c r="M1735" i="2" s="1"/>
  <c r="I1736" i="2"/>
  <c r="M1736" i="2" s="1"/>
  <c r="I1737" i="2"/>
  <c r="M1737" i="2" s="1"/>
  <c r="I1738" i="2"/>
  <c r="M1738" i="2" s="1"/>
  <c r="I1739" i="2"/>
  <c r="M1739" i="2" s="1"/>
  <c r="I1740" i="2"/>
  <c r="M1740" i="2" s="1"/>
  <c r="I1741" i="2"/>
  <c r="M1741" i="2" s="1"/>
  <c r="I1742" i="2"/>
  <c r="M1742" i="2" s="1"/>
  <c r="I1743" i="2"/>
  <c r="M1743" i="2" s="1"/>
  <c r="I1744" i="2"/>
  <c r="M1744" i="2" s="1"/>
  <c r="I1745" i="2"/>
  <c r="M1745" i="2" s="1"/>
  <c r="I1746" i="2"/>
  <c r="M1746" i="2" s="1"/>
  <c r="I1747" i="2"/>
  <c r="M1747" i="2" s="1"/>
  <c r="I1748" i="2"/>
  <c r="M1748" i="2" s="1"/>
  <c r="I1749" i="2"/>
  <c r="M1749" i="2" s="1"/>
  <c r="I1750" i="2"/>
  <c r="M1750" i="2" s="1"/>
  <c r="I1751" i="2"/>
  <c r="M1751" i="2" s="1"/>
  <c r="I1752" i="2"/>
  <c r="M1752" i="2" s="1"/>
  <c r="I1753" i="2"/>
  <c r="M1753" i="2" s="1"/>
  <c r="I1754" i="2"/>
  <c r="M1754" i="2" s="1"/>
  <c r="I1755" i="2"/>
  <c r="M1755" i="2" s="1"/>
  <c r="I1756" i="2"/>
  <c r="M1756" i="2" s="1"/>
  <c r="I1757" i="2"/>
  <c r="M1757" i="2" s="1"/>
  <c r="I1758" i="2"/>
  <c r="M1758" i="2" s="1"/>
  <c r="I1759" i="2"/>
  <c r="M1759" i="2" s="1"/>
  <c r="I1760" i="2"/>
  <c r="M1760" i="2" s="1"/>
  <c r="I1761" i="2"/>
  <c r="M1761" i="2" s="1"/>
  <c r="I1762" i="2"/>
  <c r="M1762" i="2" s="1"/>
  <c r="I1763" i="2"/>
  <c r="M1763" i="2" s="1"/>
  <c r="I1764" i="2"/>
  <c r="M1764" i="2" s="1"/>
  <c r="I1765" i="2"/>
  <c r="M1765" i="2" s="1"/>
  <c r="I1766" i="2"/>
  <c r="M1766" i="2" s="1"/>
  <c r="I1767" i="2"/>
  <c r="M1767" i="2" s="1"/>
  <c r="I1768" i="2"/>
  <c r="M1768" i="2" s="1"/>
  <c r="I1769" i="2"/>
  <c r="M1769" i="2" s="1"/>
  <c r="I1770" i="2"/>
  <c r="M1770" i="2" s="1"/>
  <c r="I1771" i="2"/>
  <c r="M1771" i="2" s="1"/>
  <c r="I1772" i="2"/>
  <c r="M1772" i="2" s="1"/>
  <c r="I1773" i="2"/>
  <c r="M1773" i="2" s="1"/>
  <c r="I1774" i="2"/>
  <c r="M1774" i="2" s="1"/>
  <c r="I1775" i="2"/>
  <c r="M1775" i="2" s="1"/>
  <c r="I1776" i="2"/>
  <c r="M1776" i="2" s="1"/>
  <c r="I1777" i="2"/>
  <c r="M1777" i="2" s="1"/>
  <c r="I1778" i="2"/>
  <c r="M1778" i="2" s="1"/>
  <c r="I1779" i="2"/>
  <c r="M1779" i="2" s="1"/>
  <c r="I1780" i="2"/>
  <c r="M1780" i="2" s="1"/>
  <c r="I1781" i="2"/>
  <c r="M1781" i="2" s="1"/>
  <c r="I1782" i="2"/>
  <c r="M1782" i="2" s="1"/>
  <c r="I1783" i="2"/>
  <c r="M1783" i="2" s="1"/>
  <c r="I1784" i="2"/>
  <c r="M1784" i="2" s="1"/>
  <c r="I1785" i="2"/>
  <c r="M1785" i="2" s="1"/>
  <c r="I1786" i="2"/>
  <c r="M1786" i="2" s="1"/>
  <c r="I1787" i="2"/>
  <c r="M1787" i="2" s="1"/>
  <c r="I1788" i="2"/>
  <c r="M1788" i="2" s="1"/>
  <c r="I1789" i="2"/>
  <c r="M1789" i="2" s="1"/>
  <c r="I1790" i="2"/>
  <c r="M1790" i="2" s="1"/>
  <c r="I1791" i="2"/>
  <c r="M1791" i="2" s="1"/>
  <c r="I1792" i="2"/>
  <c r="M1792" i="2" s="1"/>
  <c r="I1793" i="2"/>
  <c r="M1793" i="2" s="1"/>
  <c r="I1794" i="2"/>
  <c r="M1794" i="2" s="1"/>
  <c r="I1795" i="2"/>
  <c r="M1795" i="2" s="1"/>
  <c r="I1796" i="2"/>
  <c r="M1796" i="2" s="1"/>
  <c r="I1797" i="2"/>
  <c r="M1797" i="2" s="1"/>
  <c r="I1798" i="2"/>
  <c r="M1798" i="2" s="1"/>
  <c r="I1799" i="2"/>
  <c r="M1799" i="2" s="1"/>
  <c r="I1800" i="2"/>
  <c r="M1800" i="2" s="1"/>
  <c r="I1801" i="2"/>
  <c r="M1801" i="2" s="1"/>
  <c r="I1802" i="2"/>
  <c r="M1802" i="2" s="1"/>
  <c r="I1803" i="2"/>
  <c r="M1803" i="2" s="1"/>
  <c r="I1804" i="2"/>
  <c r="M1804" i="2" s="1"/>
  <c r="I1805" i="2"/>
  <c r="M1805" i="2" s="1"/>
  <c r="I1806" i="2"/>
  <c r="M1806" i="2" s="1"/>
  <c r="I1807" i="2"/>
  <c r="M1807" i="2" s="1"/>
  <c r="I1808" i="2"/>
  <c r="M1808" i="2" s="1"/>
  <c r="I1809" i="2"/>
  <c r="M1809" i="2" s="1"/>
  <c r="I1810" i="2"/>
  <c r="M1810" i="2" s="1"/>
  <c r="I1811" i="2"/>
  <c r="M1811" i="2" s="1"/>
  <c r="I1812" i="2"/>
  <c r="M1812" i="2" s="1"/>
  <c r="I1813" i="2"/>
  <c r="M1813" i="2" s="1"/>
  <c r="I1814" i="2"/>
  <c r="M1814" i="2" s="1"/>
  <c r="I1815" i="2"/>
  <c r="M1815" i="2" s="1"/>
  <c r="I1816" i="2"/>
  <c r="M1816" i="2" s="1"/>
  <c r="I1817" i="2"/>
  <c r="M1817" i="2" s="1"/>
  <c r="I1818" i="2"/>
  <c r="M1818" i="2" s="1"/>
  <c r="I1819" i="2"/>
  <c r="M1819" i="2" s="1"/>
  <c r="I1820" i="2"/>
  <c r="M1820" i="2" s="1"/>
  <c r="I1821" i="2"/>
  <c r="M1821" i="2" s="1"/>
  <c r="I1822" i="2"/>
  <c r="M1822" i="2" s="1"/>
  <c r="I1823" i="2"/>
  <c r="M1823" i="2" s="1"/>
  <c r="I1824" i="2"/>
  <c r="M1824" i="2" s="1"/>
  <c r="I1825" i="2"/>
  <c r="M1825" i="2" s="1"/>
  <c r="I1826" i="2"/>
  <c r="M1826" i="2" s="1"/>
  <c r="I1827" i="2"/>
  <c r="M1827" i="2" s="1"/>
  <c r="I1828" i="2"/>
  <c r="M1828" i="2" s="1"/>
  <c r="I1829" i="2"/>
  <c r="M1829" i="2" s="1"/>
  <c r="I1830" i="2"/>
  <c r="M1830" i="2" s="1"/>
  <c r="I1831" i="2"/>
  <c r="M1831" i="2" s="1"/>
  <c r="I1832" i="2"/>
  <c r="M1832" i="2" s="1"/>
  <c r="I1833" i="2"/>
  <c r="M1833" i="2" s="1"/>
  <c r="I1834" i="2"/>
  <c r="M1834" i="2" s="1"/>
  <c r="I1835" i="2"/>
  <c r="M1835" i="2" s="1"/>
  <c r="I1836" i="2"/>
  <c r="M1836" i="2" s="1"/>
  <c r="I1837" i="2"/>
  <c r="M1837" i="2" s="1"/>
  <c r="I1838" i="2"/>
  <c r="M1838" i="2" s="1"/>
  <c r="I1839" i="2"/>
  <c r="M1839" i="2" s="1"/>
  <c r="I1840" i="2"/>
  <c r="M1840" i="2" s="1"/>
  <c r="I1841" i="2"/>
  <c r="M1841" i="2" s="1"/>
  <c r="I1842" i="2"/>
  <c r="M1842" i="2" s="1"/>
  <c r="I1843" i="2"/>
  <c r="M1843" i="2" s="1"/>
  <c r="I1844" i="2"/>
  <c r="M1844" i="2" s="1"/>
  <c r="I1845" i="2"/>
  <c r="M1845" i="2" s="1"/>
  <c r="I1846" i="2"/>
  <c r="M1846" i="2" s="1"/>
  <c r="I1847" i="2"/>
  <c r="M1847" i="2" s="1"/>
  <c r="I1848" i="2"/>
  <c r="M1848" i="2" s="1"/>
  <c r="I1849" i="2"/>
  <c r="M1849" i="2" s="1"/>
  <c r="I1850" i="2"/>
  <c r="M1850" i="2" s="1"/>
  <c r="I1851" i="2"/>
  <c r="M1851" i="2" s="1"/>
  <c r="I1852" i="2"/>
  <c r="M1852" i="2" s="1"/>
  <c r="I1853" i="2"/>
  <c r="M1853" i="2" s="1"/>
  <c r="I1854" i="2"/>
  <c r="M1854" i="2" s="1"/>
  <c r="I1855" i="2"/>
  <c r="M1855" i="2" s="1"/>
  <c r="I1856" i="2"/>
  <c r="M1856" i="2" s="1"/>
  <c r="I1857" i="2"/>
  <c r="M1857" i="2" s="1"/>
  <c r="I1858" i="2"/>
  <c r="M1858" i="2" s="1"/>
  <c r="I1859" i="2"/>
  <c r="M1859" i="2" s="1"/>
  <c r="I1860" i="2"/>
  <c r="M1860" i="2" s="1"/>
  <c r="I1861" i="2"/>
  <c r="M1861" i="2" s="1"/>
  <c r="I1862" i="2"/>
  <c r="M1862" i="2" s="1"/>
  <c r="I1863" i="2"/>
  <c r="M1863" i="2" s="1"/>
  <c r="I1864" i="2"/>
  <c r="M1864" i="2" s="1"/>
  <c r="I1865" i="2"/>
  <c r="M1865" i="2" s="1"/>
  <c r="I1866" i="2"/>
  <c r="M1866" i="2" s="1"/>
  <c r="I1867" i="2"/>
  <c r="M1867" i="2" s="1"/>
  <c r="I1868" i="2"/>
  <c r="M1868" i="2" s="1"/>
  <c r="I1869" i="2"/>
  <c r="M1869" i="2" s="1"/>
  <c r="I1870" i="2"/>
  <c r="M1870" i="2" s="1"/>
  <c r="I1871" i="2"/>
  <c r="M1871" i="2" s="1"/>
  <c r="I1872" i="2"/>
  <c r="M1872" i="2" s="1"/>
  <c r="I1873" i="2"/>
  <c r="M1873" i="2" s="1"/>
  <c r="I1874" i="2"/>
  <c r="M1874" i="2" s="1"/>
  <c r="I1875" i="2"/>
  <c r="M1875" i="2" s="1"/>
  <c r="I1876" i="2"/>
  <c r="M1876" i="2" s="1"/>
  <c r="I1877" i="2"/>
  <c r="M1877" i="2" s="1"/>
  <c r="I1878" i="2"/>
  <c r="M1878" i="2" s="1"/>
  <c r="I1879" i="2"/>
  <c r="M1879" i="2" s="1"/>
  <c r="I1880" i="2"/>
  <c r="M1880" i="2" s="1"/>
  <c r="I1881" i="2"/>
  <c r="M1881" i="2" s="1"/>
  <c r="I1882" i="2"/>
  <c r="M1882" i="2" s="1"/>
  <c r="I1883" i="2"/>
  <c r="M1883" i="2" s="1"/>
  <c r="I1884" i="2"/>
  <c r="M1884" i="2" s="1"/>
  <c r="I1885" i="2"/>
  <c r="M1885" i="2" s="1"/>
  <c r="I1886" i="2"/>
  <c r="M1886" i="2" s="1"/>
  <c r="I1887" i="2"/>
  <c r="M1887" i="2" s="1"/>
  <c r="I1888" i="2"/>
  <c r="M1888" i="2" s="1"/>
  <c r="I1889" i="2"/>
  <c r="M1889" i="2" s="1"/>
  <c r="I1890" i="2"/>
  <c r="M1890" i="2" s="1"/>
  <c r="I1891" i="2"/>
  <c r="M1891" i="2" s="1"/>
  <c r="I1892" i="2"/>
  <c r="M1892" i="2" s="1"/>
  <c r="I1893" i="2"/>
  <c r="M1893" i="2" s="1"/>
  <c r="I1894" i="2"/>
  <c r="M1894" i="2" s="1"/>
  <c r="I1895" i="2"/>
  <c r="M1895" i="2" s="1"/>
  <c r="I1896" i="2"/>
  <c r="M1896" i="2" s="1"/>
  <c r="I1897" i="2"/>
  <c r="M1897" i="2" s="1"/>
  <c r="I1898" i="2"/>
  <c r="M1898" i="2" s="1"/>
  <c r="I1899" i="2"/>
  <c r="M1899" i="2" s="1"/>
  <c r="I1900" i="2"/>
  <c r="M1900" i="2" s="1"/>
  <c r="I1901" i="2"/>
  <c r="M1901" i="2" s="1"/>
  <c r="I1902" i="2"/>
  <c r="M1902" i="2" s="1"/>
  <c r="I1903" i="2"/>
  <c r="M1903" i="2" s="1"/>
  <c r="I1904" i="2"/>
  <c r="M1904" i="2" s="1"/>
  <c r="I1905" i="2"/>
  <c r="M1905" i="2" s="1"/>
  <c r="I1906" i="2"/>
  <c r="M1906" i="2" s="1"/>
  <c r="I1907" i="2"/>
  <c r="M1907" i="2" s="1"/>
  <c r="I1908" i="2"/>
  <c r="M1908" i="2" s="1"/>
  <c r="I1909" i="2"/>
  <c r="M1909" i="2" s="1"/>
  <c r="I1910" i="2"/>
  <c r="M1910" i="2" s="1"/>
  <c r="I1911" i="2"/>
  <c r="M1911" i="2" s="1"/>
  <c r="I1912" i="2"/>
  <c r="M1912" i="2" s="1"/>
  <c r="I1913" i="2"/>
  <c r="M1913" i="2" s="1"/>
  <c r="I1914" i="2"/>
  <c r="M1914" i="2" s="1"/>
  <c r="I1915" i="2"/>
  <c r="M1915" i="2" s="1"/>
  <c r="I1916" i="2"/>
  <c r="M1916" i="2" s="1"/>
  <c r="I1917" i="2"/>
  <c r="M1917" i="2" s="1"/>
  <c r="I1918" i="2"/>
  <c r="M1918" i="2" s="1"/>
  <c r="I1919" i="2"/>
  <c r="M1919" i="2" s="1"/>
  <c r="I1920" i="2"/>
  <c r="M1920" i="2" s="1"/>
  <c r="I1921" i="2"/>
  <c r="M1921" i="2" s="1"/>
  <c r="I1922" i="2"/>
  <c r="M1922" i="2" s="1"/>
  <c r="I1923" i="2"/>
  <c r="M1923" i="2" s="1"/>
  <c r="I1924" i="2"/>
  <c r="M1924" i="2" s="1"/>
  <c r="I1925" i="2"/>
  <c r="M1925" i="2" s="1"/>
  <c r="I1926" i="2"/>
  <c r="M1926" i="2" s="1"/>
  <c r="I1927" i="2"/>
  <c r="M1927" i="2" s="1"/>
  <c r="I1928" i="2"/>
  <c r="M1928" i="2" s="1"/>
  <c r="I1929" i="2"/>
  <c r="M1929" i="2" s="1"/>
  <c r="I1930" i="2"/>
  <c r="M1930" i="2" s="1"/>
  <c r="I1931" i="2"/>
  <c r="M1931" i="2" s="1"/>
  <c r="I1932" i="2"/>
  <c r="M1932" i="2" s="1"/>
  <c r="I1933" i="2"/>
  <c r="M1933" i="2" s="1"/>
  <c r="I1934" i="2"/>
  <c r="M1934" i="2" s="1"/>
  <c r="I1935" i="2"/>
  <c r="M1935" i="2" s="1"/>
  <c r="I1936" i="2"/>
  <c r="M1936" i="2" s="1"/>
  <c r="I1937" i="2"/>
  <c r="M1937" i="2" s="1"/>
  <c r="I1938" i="2"/>
  <c r="M1938" i="2" s="1"/>
  <c r="I1939" i="2"/>
  <c r="M1939" i="2" s="1"/>
  <c r="I1940" i="2"/>
  <c r="M1940" i="2" s="1"/>
  <c r="I1941" i="2"/>
  <c r="M1941" i="2" s="1"/>
  <c r="I1942" i="2"/>
  <c r="M1942" i="2" s="1"/>
  <c r="I1943" i="2"/>
  <c r="M1943" i="2" s="1"/>
  <c r="I1944" i="2"/>
  <c r="M1944" i="2" s="1"/>
  <c r="I1945" i="2"/>
  <c r="M1945" i="2" s="1"/>
  <c r="I1946" i="2"/>
  <c r="M1946" i="2" s="1"/>
  <c r="I1947" i="2"/>
  <c r="M1947" i="2" s="1"/>
  <c r="I1948" i="2"/>
  <c r="M1948" i="2" s="1"/>
  <c r="I1949" i="2"/>
  <c r="M1949" i="2" s="1"/>
  <c r="I1950" i="2"/>
  <c r="M1950" i="2" s="1"/>
  <c r="I1951" i="2"/>
  <c r="M1951" i="2" s="1"/>
  <c r="I1952" i="2"/>
  <c r="M1952" i="2" s="1"/>
  <c r="I1953" i="2"/>
  <c r="M1953" i="2" s="1"/>
  <c r="I1954" i="2"/>
  <c r="M1954" i="2" s="1"/>
  <c r="I1955" i="2"/>
  <c r="M1955" i="2" s="1"/>
  <c r="I1956" i="2"/>
  <c r="M1956" i="2" s="1"/>
  <c r="I1957" i="2"/>
  <c r="M1957" i="2" s="1"/>
  <c r="I1958" i="2"/>
  <c r="M1958" i="2" s="1"/>
  <c r="I1959" i="2"/>
  <c r="M1959" i="2" s="1"/>
  <c r="I1960" i="2"/>
  <c r="M1960" i="2" s="1"/>
  <c r="I1961" i="2"/>
  <c r="M1961" i="2" s="1"/>
  <c r="I1962" i="2"/>
  <c r="M1962" i="2" s="1"/>
  <c r="I1963" i="2"/>
  <c r="M1963" i="2" s="1"/>
  <c r="I1964" i="2"/>
  <c r="M1964" i="2" s="1"/>
  <c r="I1965" i="2"/>
  <c r="M1965" i="2" s="1"/>
  <c r="I1966" i="2"/>
  <c r="M1966" i="2" s="1"/>
  <c r="I1967" i="2"/>
  <c r="M1967" i="2" s="1"/>
  <c r="I1968" i="2"/>
  <c r="M1968" i="2" s="1"/>
  <c r="I1969" i="2"/>
  <c r="M1969" i="2" s="1"/>
  <c r="I1970" i="2"/>
  <c r="M1970" i="2" s="1"/>
  <c r="I1971" i="2"/>
  <c r="M1971" i="2" s="1"/>
  <c r="I1972" i="2"/>
  <c r="M1972" i="2" s="1"/>
  <c r="I1973" i="2"/>
  <c r="M1973" i="2" s="1"/>
  <c r="I1974" i="2"/>
  <c r="M1974" i="2" s="1"/>
  <c r="I1975" i="2"/>
  <c r="M1975" i="2" s="1"/>
  <c r="I1976" i="2"/>
  <c r="M1976" i="2" s="1"/>
  <c r="I1977" i="2"/>
  <c r="M1977" i="2" s="1"/>
  <c r="I1978" i="2"/>
  <c r="M1978" i="2" s="1"/>
  <c r="I1979" i="2"/>
  <c r="M1979" i="2" s="1"/>
  <c r="I1980" i="2"/>
  <c r="M1980" i="2" s="1"/>
  <c r="I1981" i="2"/>
  <c r="M1981" i="2" s="1"/>
  <c r="I1982" i="2"/>
  <c r="M1982" i="2" s="1"/>
  <c r="I1983" i="2"/>
  <c r="M1983" i="2" s="1"/>
  <c r="I1984" i="2"/>
  <c r="M1984" i="2" s="1"/>
  <c r="I1985" i="2"/>
  <c r="M1985" i="2" s="1"/>
  <c r="I1986" i="2"/>
  <c r="M1986" i="2" s="1"/>
  <c r="I1987" i="2"/>
  <c r="M1987" i="2" s="1"/>
  <c r="I1988" i="2"/>
  <c r="M1988" i="2" s="1"/>
  <c r="I1989" i="2"/>
  <c r="M1989" i="2" s="1"/>
  <c r="I1990" i="2"/>
  <c r="M1990" i="2" s="1"/>
  <c r="I1991" i="2"/>
  <c r="M1991" i="2" s="1"/>
  <c r="I1992" i="2"/>
  <c r="M1992" i="2" s="1"/>
  <c r="I1993" i="2"/>
  <c r="M1993" i="2" s="1"/>
  <c r="I1994" i="2"/>
  <c r="M1994" i="2" s="1"/>
  <c r="I1995" i="2"/>
  <c r="M1995" i="2" s="1"/>
  <c r="I1996" i="2"/>
  <c r="M1996" i="2" s="1"/>
  <c r="I1997" i="2"/>
  <c r="M1997" i="2" s="1"/>
  <c r="I1998" i="2"/>
  <c r="M1998" i="2" s="1"/>
  <c r="I1999" i="2"/>
  <c r="M1999" i="2" s="1"/>
  <c r="I2000" i="2"/>
  <c r="M2000" i="2" s="1"/>
  <c r="I2001" i="2"/>
  <c r="M2001" i="2" s="1"/>
  <c r="I2002" i="2"/>
  <c r="M2002" i="2" s="1"/>
  <c r="I2003" i="2"/>
  <c r="M2003" i="2" s="1"/>
  <c r="I2004" i="2"/>
  <c r="M2004" i="2" s="1"/>
  <c r="I2005" i="2"/>
  <c r="M2005" i="2" s="1"/>
  <c r="I2006" i="2"/>
  <c r="M2006" i="2" s="1"/>
  <c r="I2007" i="2"/>
  <c r="M2007" i="2" s="1"/>
  <c r="I2008" i="2"/>
  <c r="M2008" i="2" s="1"/>
  <c r="I2009" i="2"/>
  <c r="M2009" i="2" s="1"/>
  <c r="I2010" i="2"/>
  <c r="M2010" i="2" s="1"/>
  <c r="I2011" i="2"/>
  <c r="M2011" i="2" s="1"/>
  <c r="I2012" i="2"/>
  <c r="M2012" i="2" s="1"/>
  <c r="I2013" i="2"/>
  <c r="M2013" i="2" s="1"/>
  <c r="I2014" i="2"/>
  <c r="M2014" i="2" s="1"/>
  <c r="I2015" i="2"/>
  <c r="M2015" i="2" s="1"/>
  <c r="I2016" i="2"/>
  <c r="M2016" i="2" s="1"/>
  <c r="I2017" i="2"/>
  <c r="M2017" i="2" s="1"/>
  <c r="I2018" i="2"/>
  <c r="M2018" i="2" s="1"/>
  <c r="I2019" i="2"/>
  <c r="M2019" i="2" s="1"/>
  <c r="I2020" i="2"/>
  <c r="M2020" i="2" s="1"/>
  <c r="I2021" i="2"/>
  <c r="M2021" i="2" s="1"/>
  <c r="I2022" i="2"/>
  <c r="M2022" i="2" s="1"/>
  <c r="I2023" i="2"/>
  <c r="M2023" i="2" s="1"/>
  <c r="I2024" i="2"/>
  <c r="M2024" i="2" s="1"/>
  <c r="I2025" i="2"/>
  <c r="M2025" i="2" s="1"/>
  <c r="I2026" i="2"/>
  <c r="M2026" i="2" s="1"/>
  <c r="I2027" i="2"/>
  <c r="M2027" i="2" s="1"/>
  <c r="I2028" i="2"/>
  <c r="M2028" i="2" s="1"/>
  <c r="I2029" i="2"/>
  <c r="M2029" i="2" s="1"/>
  <c r="I2030" i="2"/>
  <c r="M2030" i="2" s="1"/>
  <c r="I2031" i="2"/>
  <c r="M2031" i="2" s="1"/>
  <c r="I2032" i="2"/>
  <c r="M2032" i="2" s="1"/>
  <c r="I2033" i="2"/>
  <c r="M2033" i="2" s="1"/>
  <c r="I2034" i="2"/>
  <c r="M2034" i="2" s="1"/>
  <c r="I2035" i="2"/>
  <c r="M2035" i="2" s="1"/>
  <c r="I2036" i="2"/>
  <c r="M2036" i="2" s="1"/>
  <c r="I2037" i="2"/>
  <c r="M2037" i="2" s="1"/>
  <c r="I2038" i="2"/>
  <c r="M2038" i="2" s="1"/>
  <c r="I2039" i="2"/>
  <c r="M2039" i="2" s="1"/>
  <c r="I2040" i="2"/>
  <c r="M2040" i="2" s="1"/>
  <c r="I2041" i="2"/>
  <c r="M2041" i="2" s="1"/>
  <c r="I2042" i="2"/>
  <c r="M2042" i="2" s="1"/>
  <c r="I2043" i="2"/>
  <c r="M2043" i="2" s="1"/>
  <c r="I2044" i="2"/>
  <c r="M2044" i="2" s="1"/>
  <c r="I2045" i="2"/>
  <c r="M2045" i="2" s="1"/>
  <c r="I2046" i="2"/>
  <c r="M2046" i="2" s="1"/>
  <c r="I2047" i="2"/>
  <c r="M2047" i="2" s="1"/>
  <c r="I2048" i="2"/>
  <c r="M2048" i="2" s="1"/>
  <c r="I2049" i="2"/>
  <c r="M2049" i="2" s="1"/>
  <c r="I2050" i="2"/>
  <c r="M2050" i="2" s="1"/>
  <c r="I2051" i="2"/>
  <c r="M2051" i="2" s="1"/>
  <c r="I2052" i="2"/>
  <c r="M2052" i="2" s="1"/>
  <c r="I2053" i="2"/>
  <c r="M2053" i="2" s="1"/>
  <c r="I2054" i="2"/>
  <c r="M2054" i="2" s="1"/>
  <c r="I2055" i="2"/>
  <c r="M2055" i="2" s="1"/>
  <c r="I2056" i="2"/>
  <c r="M2056" i="2" s="1"/>
  <c r="I2057" i="2"/>
  <c r="M2057" i="2" s="1"/>
  <c r="I2058" i="2"/>
  <c r="M2058" i="2" s="1"/>
  <c r="I2059" i="2"/>
  <c r="M2059" i="2" s="1"/>
  <c r="I2060" i="2"/>
  <c r="M2060" i="2" s="1"/>
  <c r="I2061" i="2"/>
  <c r="M2061" i="2" s="1"/>
  <c r="I2062" i="2"/>
  <c r="M2062" i="2" s="1"/>
  <c r="I2063" i="2"/>
  <c r="M2063" i="2" s="1"/>
  <c r="I2064" i="2"/>
  <c r="M2064" i="2" s="1"/>
  <c r="I2065" i="2"/>
  <c r="M2065" i="2" s="1"/>
  <c r="I2066" i="2"/>
  <c r="M2066" i="2" s="1"/>
  <c r="I2067" i="2"/>
  <c r="M2067" i="2" s="1"/>
  <c r="I2068" i="2"/>
  <c r="M2068" i="2" s="1"/>
  <c r="I2069" i="2"/>
  <c r="M2069" i="2" s="1"/>
  <c r="I2070" i="2"/>
  <c r="M2070" i="2" s="1"/>
  <c r="I2071" i="2"/>
  <c r="M2071" i="2" s="1"/>
  <c r="I2072" i="2"/>
  <c r="M2072" i="2" s="1"/>
  <c r="I2073" i="2"/>
  <c r="M2073" i="2" s="1"/>
  <c r="I2074" i="2"/>
  <c r="M2074" i="2" s="1"/>
  <c r="I2075" i="2"/>
  <c r="M2075" i="2" s="1"/>
  <c r="I2076" i="2"/>
  <c r="M2076" i="2" s="1"/>
  <c r="I2077" i="2"/>
  <c r="M2077" i="2" s="1"/>
  <c r="I2078" i="2"/>
  <c r="M2078" i="2" s="1"/>
  <c r="I2079" i="2"/>
  <c r="M2079" i="2" s="1"/>
  <c r="I2080" i="2"/>
  <c r="M2080" i="2" s="1"/>
  <c r="I2081" i="2"/>
  <c r="M2081" i="2" s="1"/>
  <c r="I2082" i="2"/>
  <c r="M2082" i="2" s="1"/>
  <c r="I2083" i="2"/>
  <c r="M2083" i="2" s="1"/>
  <c r="I2084" i="2"/>
  <c r="M2084" i="2" s="1"/>
  <c r="I2085" i="2"/>
  <c r="M2085" i="2" s="1"/>
  <c r="I2086" i="2"/>
  <c r="M2086" i="2" s="1"/>
  <c r="I2087" i="2"/>
  <c r="M2087" i="2" s="1"/>
  <c r="I2088" i="2"/>
  <c r="M2088" i="2" s="1"/>
  <c r="I2089" i="2"/>
  <c r="M2089" i="2" s="1"/>
  <c r="I2090" i="2"/>
  <c r="M2090" i="2" s="1"/>
  <c r="I2091" i="2"/>
  <c r="M2091" i="2" s="1"/>
  <c r="I2092" i="2"/>
  <c r="M2092" i="2" s="1"/>
  <c r="I2093" i="2"/>
  <c r="M2093" i="2" s="1"/>
  <c r="I2094" i="2"/>
  <c r="M2094" i="2" s="1"/>
  <c r="I2095" i="2"/>
  <c r="M2095" i="2" s="1"/>
  <c r="I2096" i="2"/>
  <c r="M2096" i="2" s="1"/>
  <c r="I2097" i="2"/>
  <c r="M2097" i="2" s="1"/>
  <c r="I2098" i="2"/>
  <c r="M2098" i="2" s="1"/>
  <c r="I2099" i="2"/>
  <c r="M2099" i="2" s="1"/>
  <c r="I2100" i="2"/>
  <c r="M2100" i="2" s="1"/>
  <c r="I2101" i="2"/>
  <c r="M2101" i="2" s="1"/>
  <c r="I2102" i="2"/>
  <c r="M2102" i="2" s="1"/>
  <c r="I2103" i="2"/>
  <c r="M2103" i="2" s="1"/>
  <c r="I2104" i="2"/>
  <c r="M2104" i="2" s="1"/>
  <c r="I2105" i="2"/>
  <c r="M2105" i="2" s="1"/>
  <c r="I2106" i="2"/>
  <c r="M2106" i="2" s="1"/>
  <c r="I2107" i="2"/>
  <c r="M2107" i="2" s="1"/>
  <c r="I2108" i="2"/>
  <c r="M2108" i="2" s="1"/>
  <c r="I2109" i="2"/>
  <c r="M2109" i="2" s="1"/>
  <c r="I2110" i="2"/>
  <c r="M2110" i="2" s="1"/>
  <c r="I2111" i="2"/>
  <c r="M2111" i="2" s="1"/>
  <c r="I2112" i="2"/>
  <c r="M2112" i="2" s="1"/>
  <c r="I2113" i="2"/>
  <c r="M2113" i="2" s="1"/>
  <c r="I2114" i="2"/>
  <c r="M2114" i="2" s="1"/>
  <c r="I2115" i="2"/>
  <c r="M2115" i="2" s="1"/>
  <c r="I2116" i="2"/>
  <c r="M2116" i="2" s="1"/>
  <c r="I2117" i="2"/>
  <c r="M2117" i="2" s="1"/>
  <c r="I2118" i="2"/>
  <c r="M2118" i="2" s="1"/>
  <c r="I2119" i="2"/>
  <c r="M2119" i="2" s="1"/>
  <c r="I2120" i="2"/>
  <c r="M2120" i="2" s="1"/>
  <c r="I2121" i="2"/>
  <c r="M2121" i="2" s="1"/>
  <c r="I2122" i="2"/>
  <c r="M2122" i="2" s="1"/>
  <c r="I2123" i="2"/>
  <c r="M2123" i="2" s="1"/>
  <c r="I2124" i="2"/>
  <c r="M2124" i="2" s="1"/>
  <c r="I2125" i="2"/>
  <c r="M2125" i="2" s="1"/>
  <c r="I2126" i="2"/>
  <c r="M2126" i="2" s="1"/>
  <c r="I2127" i="2"/>
  <c r="M2127" i="2" s="1"/>
  <c r="I2128" i="2"/>
  <c r="M2128" i="2" s="1"/>
  <c r="I2129" i="2"/>
  <c r="M2129" i="2" s="1"/>
  <c r="I2130" i="2"/>
  <c r="M2130" i="2" s="1"/>
  <c r="I2131" i="2"/>
  <c r="M2131" i="2" s="1"/>
  <c r="I2132" i="2"/>
  <c r="M2132" i="2" s="1"/>
  <c r="I2133" i="2"/>
  <c r="M2133" i="2" s="1"/>
  <c r="I2134" i="2"/>
  <c r="M2134" i="2" s="1"/>
  <c r="I2135" i="2"/>
  <c r="M2135" i="2" s="1"/>
  <c r="I2136" i="2"/>
  <c r="M2136" i="2" s="1"/>
  <c r="I2137" i="2"/>
  <c r="M2137" i="2" s="1"/>
  <c r="I2138" i="2"/>
  <c r="M2138" i="2" s="1"/>
  <c r="I2139" i="2"/>
  <c r="M2139" i="2" s="1"/>
  <c r="I2140" i="2"/>
  <c r="M2140" i="2" s="1"/>
  <c r="I2141" i="2"/>
  <c r="M2141" i="2" s="1"/>
  <c r="I2142" i="2"/>
  <c r="M2142" i="2" s="1"/>
  <c r="I2143" i="2"/>
  <c r="M2143" i="2" s="1"/>
  <c r="I2144" i="2"/>
  <c r="M2144" i="2" s="1"/>
  <c r="I2145" i="2"/>
  <c r="M2145" i="2" s="1"/>
  <c r="I2146" i="2"/>
  <c r="M2146" i="2" s="1"/>
  <c r="I2147" i="2"/>
  <c r="M2147" i="2" s="1"/>
  <c r="I2148" i="2"/>
  <c r="M2148" i="2" s="1"/>
  <c r="I2149" i="2"/>
  <c r="M2149" i="2" s="1"/>
  <c r="I2150" i="2"/>
  <c r="M2150" i="2" s="1"/>
  <c r="I2151" i="2"/>
  <c r="M2151" i="2" s="1"/>
  <c r="I2152" i="2"/>
  <c r="M2152" i="2" s="1"/>
  <c r="I2153" i="2"/>
  <c r="M2153" i="2" s="1"/>
  <c r="I2154" i="2"/>
  <c r="M2154" i="2" s="1"/>
  <c r="I2155" i="2"/>
  <c r="M2155" i="2" s="1"/>
  <c r="I2156" i="2"/>
  <c r="M2156" i="2" s="1"/>
  <c r="I2157" i="2"/>
  <c r="M2157" i="2" s="1"/>
  <c r="I2158" i="2"/>
  <c r="M2158" i="2" s="1"/>
  <c r="I2159" i="2"/>
  <c r="M2159" i="2" s="1"/>
  <c r="I2160" i="2"/>
  <c r="M2160" i="2" s="1"/>
  <c r="I2161" i="2"/>
  <c r="M2161" i="2" s="1"/>
  <c r="I2162" i="2"/>
  <c r="M2162" i="2" s="1"/>
  <c r="I2163" i="2"/>
  <c r="M2163" i="2" s="1"/>
  <c r="I2164" i="2"/>
  <c r="M2164" i="2" s="1"/>
  <c r="I2165" i="2"/>
  <c r="M2165" i="2" s="1"/>
  <c r="I2166" i="2"/>
  <c r="M2166" i="2" s="1"/>
  <c r="I2167" i="2"/>
  <c r="M2167" i="2" s="1"/>
  <c r="I2168" i="2"/>
  <c r="M2168" i="2" s="1"/>
  <c r="I2169" i="2"/>
  <c r="M2169" i="2" s="1"/>
  <c r="I2170" i="2"/>
  <c r="M2170" i="2" s="1"/>
  <c r="I2171" i="2"/>
  <c r="M2171" i="2" s="1"/>
  <c r="I2172" i="2"/>
  <c r="M2172" i="2" s="1"/>
  <c r="I2173" i="2"/>
  <c r="M2173" i="2" s="1"/>
  <c r="I2174" i="2"/>
  <c r="M2174" i="2" s="1"/>
  <c r="I2175" i="2"/>
  <c r="M2175" i="2" s="1"/>
  <c r="I2176" i="2"/>
  <c r="M2176" i="2" s="1"/>
  <c r="I2177" i="2"/>
  <c r="M2177" i="2" s="1"/>
  <c r="I2178" i="2"/>
  <c r="M2178" i="2" s="1"/>
  <c r="I2179" i="2"/>
  <c r="M2179" i="2" s="1"/>
  <c r="I2180" i="2"/>
  <c r="M2180" i="2" s="1"/>
  <c r="I2181" i="2"/>
  <c r="M2181" i="2" s="1"/>
  <c r="I2182" i="2"/>
  <c r="M2182" i="2" s="1"/>
  <c r="I2183" i="2"/>
  <c r="M2183" i="2" s="1"/>
  <c r="I2184" i="2"/>
  <c r="M2184" i="2" s="1"/>
  <c r="I2185" i="2"/>
  <c r="M2185" i="2" s="1"/>
  <c r="I2186" i="2"/>
  <c r="M2186" i="2" s="1"/>
  <c r="I2187" i="2"/>
  <c r="M2187" i="2" s="1"/>
  <c r="I2188" i="2"/>
  <c r="M2188" i="2" s="1"/>
  <c r="I2189" i="2"/>
  <c r="M2189" i="2" s="1"/>
  <c r="I2190" i="2"/>
  <c r="M2190" i="2" s="1"/>
  <c r="I2191" i="2"/>
  <c r="M2191" i="2" s="1"/>
  <c r="I2192" i="2"/>
  <c r="M2192" i="2" s="1"/>
  <c r="I2193" i="2"/>
  <c r="M2193" i="2" s="1"/>
  <c r="I2194" i="2"/>
  <c r="M2194" i="2" s="1"/>
  <c r="I2195" i="2"/>
  <c r="M2195" i="2" s="1"/>
  <c r="I2196" i="2"/>
  <c r="M2196" i="2" s="1"/>
  <c r="I2197" i="2"/>
  <c r="M2197" i="2" s="1"/>
  <c r="I2198" i="2"/>
  <c r="M2198" i="2" s="1"/>
  <c r="I2199" i="2"/>
  <c r="M2199" i="2" s="1"/>
  <c r="I2200" i="2"/>
  <c r="M2200" i="2" s="1"/>
  <c r="I2201" i="2"/>
  <c r="M2201" i="2" s="1"/>
  <c r="I2202" i="2"/>
  <c r="M2202" i="2" s="1"/>
  <c r="I2203" i="2"/>
  <c r="M2203" i="2" s="1"/>
  <c r="I2204" i="2"/>
  <c r="M2204" i="2" s="1"/>
  <c r="I2205" i="2"/>
  <c r="M2205" i="2" s="1"/>
  <c r="I2206" i="2"/>
  <c r="M2206" i="2" s="1"/>
  <c r="I2207" i="2"/>
  <c r="M2207" i="2" s="1"/>
  <c r="I2208" i="2"/>
  <c r="M2208" i="2" s="1"/>
  <c r="I2209" i="2"/>
  <c r="M2209" i="2" s="1"/>
  <c r="I2210" i="2"/>
  <c r="M2210" i="2" s="1"/>
  <c r="I2211" i="2"/>
  <c r="M2211" i="2" s="1"/>
  <c r="I2212" i="2"/>
  <c r="M2212" i="2" s="1"/>
  <c r="I2213" i="2"/>
  <c r="M2213" i="2" s="1"/>
  <c r="I2214" i="2"/>
  <c r="M2214" i="2" s="1"/>
  <c r="I2215" i="2"/>
  <c r="M2215" i="2" s="1"/>
  <c r="I2216" i="2"/>
  <c r="M2216" i="2" s="1"/>
  <c r="I2217" i="2"/>
  <c r="M2217" i="2" s="1"/>
  <c r="I2218" i="2"/>
  <c r="M2218" i="2" s="1"/>
  <c r="I2219" i="2"/>
  <c r="M2219" i="2" s="1"/>
  <c r="I2220" i="2"/>
  <c r="M2220" i="2" s="1"/>
  <c r="I2221" i="2"/>
  <c r="M2221" i="2" s="1"/>
  <c r="I2222" i="2"/>
  <c r="M2222" i="2" s="1"/>
  <c r="I2223" i="2"/>
  <c r="M2223" i="2" s="1"/>
  <c r="I2224" i="2"/>
  <c r="M2224" i="2" s="1"/>
  <c r="I2225" i="2"/>
  <c r="M2225" i="2" s="1"/>
  <c r="I2226" i="2"/>
  <c r="M2226" i="2" s="1"/>
  <c r="I2227" i="2"/>
  <c r="M2227" i="2" s="1"/>
  <c r="I2228" i="2"/>
  <c r="M2228" i="2" s="1"/>
  <c r="I2229" i="2"/>
  <c r="M2229" i="2" s="1"/>
  <c r="I2230" i="2"/>
  <c r="M2230" i="2" s="1"/>
  <c r="I2231" i="2"/>
  <c r="M2231" i="2" s="1"/>
  <c r="I2232" i="2"/>
  <c r="M2232" i="2" s="1"/>
  <c r="I2233" i="2"/>
  <c r="M2233" i="2" s="1"/>
  <c r="I2234" i="2"/>
  <c r="M2234" i="2" s="1"/>
  <c r="I2235" i="2"/>
  <c r="M2235" i="2" s="1"/>
  <c r="I2236" i="2"/>
  <c r="M2236" i="2" s="1"/>
  <c r="I2237" i="2"/>
  <c r="M2237" i="2" s="1"/>
  <c r="I2238" i="2"/>
  <c r="M2238" i="2" s="1"/>
  <c r="I2239" i="2"/>
  <c r="M2239" i="2" s="1"/>
  <c r="I2240" i="2"/>
  <c r="M2240" i="2" s="1"/>
  <c r="I2241" i="2"/>
  <c r="M2241" i="2" s="1"/>
  <c r="I2242" i="2"/>
  <c r="M2242" i="2" s="1"/>
  <c r="I2243" i="2"/>
  <c r="M2243" i="2" s="1"/>
  <c r="I2244" i="2"/>
  <c r="M2244" i="2" s="1"/>
  <c r="I2245" i="2"/>
  <c r="M2245" i="2" s="1"/>
  <c r="I2246" i="2"/>
  <c r="M2246" i="2" s="1"/>
  <c r="I2247" i="2"/>
  <c r="M2247" i="2" s="1"/>
  <c r="I2248" i="2"/>
  <c r="M2248" i="2" s="1"/>
  <c r="I2249" i="2"/>
  <c r="M2249" i="2" s="1"/>
  <c r="I2250" i="2"/>
  <c r="M2250" i="2" s="1"/>
  <c r="I2251" i="2"/>
  <c r="M2251" i="2" s="1"/>
  <c r="I2252" i="2"/>
  <c r="M2252" i="2" s="1"/>
  <c r="I2253" i="2"/>
  <c r="M2253" i="2" s="1"/>
  <c r="I2254" i="2"/>
  <c r="M2254" i="2" s="1"/>
  <c r="I2255" i="2"/>
  <c r="M2255" i="2" s="1"/>
  <c r="I2256" i="2"/>
  <c r="M2256" i="2" s="1"/>
  <c r="I2257" i="2"/>
  <c r="M2257" i="2" s="1"/>
  <c r="I2258" i="2"/>
  <c r="M2258" i="2" s="1"/>
  <c r="I2259" i="2"/>
  <c r="M2259" i="2" s="1"/>
  <c r="I2260" i="2"/>
  <c r="M2260" i="2" s="1"/>
  <c r="I2261" i="2"/>
  <c r="M2261" i="2" s="1"/>
  <c r="I2262" i="2"/>
  <c r="M2262" i="2" s="1"/>
  <c r="I2263" i="2"/>
  <c r="M2263" i="2" s="1"/>
  <c r="I2264" i="2"/>
  <c r="M2264" i="2" s="1"/>
  <c r="I2265" i="2"/>
  <c r="M2265" i="2" s="1"/>
  <c r="I2266" i="2"/>
  <c r="M2266" i="2" s="1"/>
  <c r="I2267" i="2"/>
  <c r="M2267" i="2" s="1"/>
  <c r="I2268" i="2"/>
  <c r="M2268" i="2" s="1"/>
  <c r="I2269" i="2"/>
  <c r="M2269" i="2" s="1"/>
  <c r="I2270" i="2"/>
  <c r="M2270" i="2" s="1"/>
  <c r="I2271" i="2"/>
  <c r="M2271" i="2" s="1"/>
  <c r="I2272" i="2"/>
  <c r="M2272" i="2" s="1"/>
  <c r="I2273" i="2"/>
  <c r="M2273" i="2" s="1"/>
  <c r="I2274" i="2"/>
  <c r="M2274" i="2" s="1"/>
  <c r="I2275" i="2"/>
  <c r="M2275" i="2" s="1"/>
  <c r="I2276" i="2"/>
  <c r="M2276" i="2" s="1"/>
  <c r="I2277" i="2"/>
  <c r="M2277" i="2" s="1"/>
  <c r="I2278" i="2"/>
  <c r="M2278" i="2" s="1"/>
  <c r="I2279" i="2"/>
  <c r="M2279" i="2" s="1"/>
  <c r="I2280" i="2"/>
  <c r="M2280" i="2" s="1"/>
  <c r="I2281" i="2"/>
  <c r="M2281" i="2" s="1"/>
  <c r="I2282" i="2"/>
  <c r="M2282" i="2" s="1"/>
  <c r="I2283" i="2"/>
  <c r="M2283" i="2" s="1"/>
  <c r="I2284" i="2"/>
  <c r="M2284" i="2" s="1"/>
  <c r="I2285" i="2"/>
  <c r="M2285" i="2" s="1"/>
  <c r="I2286" i="2"/>
  <c r="M2286" i="2" s="1"/>
  <c r="I2287" i="2"/>
  <c r="M2287" i="2" s="1"/>
  <c r="I2288" i="2"/>
  <c r="M2288" i="2" s="1"/>
  <c r="I2289" i="2"/>
  <c r="M2289" i="2" s="1"/>
  <c r="I2290" i="2"/>
  <c r="M2290" i="2" s="1"/>
  <c r="I2291" i="2"/>
  <c r="M2291" i="2" s="1"/>
  <c r="I2292" i="2"/>
  <c r="M2292" i="2" s="1"/>
  <c r="I2293" i="2"/>
  <c r="M2293" i="2" s="1"/>
  <c r="I2294" i="2"/>
  <c r="M2294" i="2" s="1"/>
  <c r="I2295" i="2"/>
  <c r="M2295" i="2" s="1"/>
  <c r="I2296" i="2"/>
  <c r="M2296" i="2" s="1"/>
  <c r="I2297" i="2"/>
  <c r="M2297" i="2" s="1"/>
  <c r="I2298" i="2"/>
  <c r="M2298" i="2" s="1"/>
  <c r="I2299" i="2"/>
  <c r="M2299" i="2" s="1"/>
  <c r="I2300" i="2"/>
  <c r="M2300" i="2" s="1"/>
  <c r="I2301" i="2"/>
  <c r="M2301" i="2" s="1"/>
  <c r="I2302" i="2"/>
  <c r="M2302" i="2" s="1"/>
  <c r="I2303" i="2"/>
  <c r="M2303" i="2" s="1"/>
  <c r="I2304" i="2"/>
  <c r="M2304" i="2" s="1"/>
  <c r="I2305" i="2"/>
  <c r="M2305" i="2" s="1"/>
  <c r="I2306" i="2"/>
  <c r="M2306" i="2" s="1"/>
  <c r="I2307" i="2"/>
  <c r="M2307" i="2" s="1"/>
  <c r="I2308" i="2"/>
  <c r="M2308" i="2" s="1"/>
  <c r="I2309" i="2"/>
  <c r="M2309" i="2" s="1"/>
  <c r="I2310" i="2"/>
  <c r="M2310" i="2" s="1"/>
  <c r="I2311" i="2"/>
  <c r="M2311" i="2" s="1"/>
  <c r="I2312" i="2"/>
  <c r="M2312" i="2" s="1"/>
  <c r="I2313" i="2"/>
  <c r="M2313" i="2" s="1"/>
  <c r="I2314" i="2"/>
  <c r="M2314" i="2" s="1"/>
  <c r="I2315" i="2"/>
  <c r="M2315" i="2" s="1"/>
  <c r="I2316" i="2"/>
  <c r="M2316" i="2" s="1"/>
  <c r="I2317" i="2"/>
  <c r="M2317" i="2" s="1"/>
  <c r="I2318" i="2"/>
  <c r="M2318" i="2" s="1"/>
  <c r="I2319" i="2"/>
  <c r="M2319" i="2" s="1"/>
  <c r="I2320" i="2"/>
  <c r="M2320" i="2" s="1"/>
  <c r="I2321" i="2"/>
  <c r="M2321" i="2" s="1"/>
  <c r="I2322" i="2"/>
  <c r="M2322" i="2" s="1"/>
  <c r="I2323" i="2"/>
  <c r="M2323" i="2" s="1"/>
  <c r="I2324" i="2"/>
  <c r="M2324" i="2" s="1"/>
  <c r="I2325" i="2"/>
  <c r="M2325" i="2" s="1"/>
  <c r="I2326" i="2"/>
  <c r="M2326" i="2" s="1"/>
  <c r="I2327" i="2"/>
  <c r="M2327" i="2" s="1"/>
  <c r="I2328" i="2"/>
  <c r="M2328" i="2" s="1"/>
  <c r="I2329" i="2"/>
  <c r="M2329" i="2" s="1"/>
  <c r="I2330" i="2"/>
  <c r="M2330" i="2" s="1"/>
  <c r="I2331" i="2"/>
  <c r="M2331" i="2" s="1"/>
  <c r="I2332" i="2"/>
  <c r="M2332" i="2" s="1"/>
  <c r="I2333" i="2"/>
  <c r="M2333" i="2" s="1"/>
  <c r="I2334" i="2"/>
  <c r="M2334" i="2" s="1"/>
  <c r="I2335" i="2"/>
  <c r="M2335" i="2" s="1"/>
  <c r="I2336" i="2"/>
  <c r="M2336" i="2" s="1"/>
  <c r="I2337" i="2"/>
  <c r="M2337" i="2" s="1"/>
  <c r="I2338" i="2"/>
  <c r="M2338" i="2" s="1"/>
  <c r="I2339" i="2"/>
  <c r="M2339" i="2" s="1"/>
  <c r="I2340" i="2"/>
  <c r="M2340" i="2" s="1"/>
  <c r="I2341" i="2"/>
  <c r="M2341" i="2" s="1"/>
  <c r="I2342" i="2"/>
  <c r="M2342" i="2" s="1"/>
  <c r="I2343" i="2"/>
  <c r="M2343" i="2" s="1"/>
  <c r="I2344" i="2"/>
  <c r="M2344" i="2" s="1"/>
  <c r="I2345" i="2"/>
  <c r="M2345" i="2" s="1"/>
  <c r="I2346" i="2"/>
  <c r="M2346" i="2" s="1"/>
  <c r="I2347" i="2"/>
  <c r="M2347" i="2" s="1"/>
  <c r="I2348" i="2"/>
  <c r="M2348" i="2" s="1"/>
  <c r="I2349" i="2"/>
  <c r="M2349" i="2" s="1"/>
  <c r="I2350" i="2"/>
  <c r="M2350" i="2" s="1"/>
  <c r="I2351" i="2"/>
  <c r="M2351" i="2" s="1"/>
  <c r="I2352" i="2"/>
  <c r="M2352" i="2" s="1"/>
  <c r="I2353" i="2"/>
  <c r="M2353" i="2" s="1"/>
  <c r="I2354" i="2"/>
  <c r="M2354" i="2" s="1"/>
  <c r="I2355" i="2"/>
  <c r="M2355" i="2" s="1"/>
  <c r="I2356" i="2"/>
  <c r="M2356" i="2" s="1"/>
  <c r="I2357" i="2"/>
  <c r="M2357" i="2" s="1"/>
  <c r="I2358" i="2"/>
  <c r="M2358" i="2" s="1"/>
  <c r="I2359" i="2"/>
  <c r="M2359" i="2" s="1"/>
  <c r="I2360" i="2"/>
  <c r="M2360" i="2" s="1"/>
  <c r="I2361" i="2"/>
  <c r="M2361" i="2" s="1"/>
  <c r="I2362" i="2"/>
  <c r="M2362" i="2" s="1"/>
  <c r="I2363" i="2"/>
  <c r="M2363" i="2" s="1"/>
  <c r="I2364" i="2"/>
  <c r="M2364" i="2" s="1"/>
  <c r="I2365" i="2"/>
  <c r="M2365" i="2" s="1"/>
  <c r="I2366" i="2"/>
  <c r="M2366" i="2" s="1"/>
  <c r="I2367" i="2"/>
  <c r="M2367" i="2" s="1"/>
  <c r="I2368" i="2"/>
  <c r="I2369" i="2"/>
  <c r="M2369" i="2" s="1"/>
  <c r="I2370" i="2"/>
  <c r="M2370" i="2" s="1"/>
  <c r="I2371" i="2"/>
  <c r="M2371" i="2" s="1"/>
  <c r="I2372" i="2"/>
  <c r="M2372" i="2" s="1"/>
  <c r="I2373" i="2"/>
  <c r="I2374" i="2"/>
  <c r="I2375" i="2"/>
  <c r="M2375" i="2" s="1"/>
  <c r="I2376" i="2"/>
  <c r="M2376" i="2" s="1"/>
  <c r="I2377" i="2"/>
  <c r="I2378" i="2"/>
  <c r="M2378" i="2" s="1"/>
  <c r="I2379" i="2"/>
  <c r="M2379" i="2" s="1"/>
  <c r="I2380" i="2"/>
  <c r="M2380" i="2" s="1"/>
  <c r="I2381" i="2"/>
  <c r="M2381" i="2" s="1"/>
  <c r="I2382" i="2"/>
  <c r="M2382" i="2" s="1"/>
  <c r="I2383" i="2"/>
  <c r="M2383" i="2" s="1"/>
  <c r="I2384" i="2"/>
  <c r="I2385" i="2"/>
  <c r="M2385" i="2" s="1"/>
  <c r="I2386" i="2"/>
  <c r="M2386" i="2" s="1"/>
  <c r="I2387" i="2"/>
  <c r="M2387" i="2" s="1"/>
  <c r="I2388" i="2"/>
  <c r="M2388" i="2" s="1"/>
  <c r="I2389" i="2"/>
  <c r="I2390" i="2"/>
  <c r="M2390" i="2" s="1"/>
  <c r="I2391" i="2"/>
  <c r="M2391" i="2" s="1"/>
  <c r="I2392" i="2"/>
  <c r="M2392" i="2" s="1"/>
  <c r="I2393" i="2"/>
  <c r="M2393" i="2" s="1"/>
  <c r="I2394" i="2"/>
  <c r="M2394" i="2" s="1"/>
  <c r="I2395" i="2"/>
  <c r="M2395" i="2" s="1"/>
  <c r="I2396" i="2"/>
  <c r="M2396" i="2" s="1"/>
  <c r="I2397" i="2"/>
  <c r="M2397" i="2" s="1"/>
  <c r="I2398" i="2"/>
  <c r="M2398" i="2" s="1"/>
  <c r="I2399" i="2"/>
  <c r="M2399" i="2" s="1"/>
  <c r="I2400" i="2"/>
  <c r="M2400" i="2" s="1"/>
  <c r="I2401" i="2"/>
  <c r="M2401" i="2" s="1"/>
  <c r="I2402" i="2"/>
  <c r="M2402" i="2" s="1"/>
  <c r="I2403" i="2"/>
  <c r="M2403" i="2" s="1"/>
  <c r="I2404" i="2"/>
  <c r="M2404" i="2" s="1"/>
  <c r="I2405" i="2"/>
  <c r="M2405" i="2" s="1"/>
  <c r="I2406" i="2"/>
  <c r="M2406" i="2" s="1"/>
  <c r="I2407" i="2"/>
  <c r="M2407" i="2" s="1"/>
  <c r="I2408" i="2"/>
  <c r="M2408" i="2" s="1"/>
  <c r="I2409" i="2"/>
  <c r="M2409" i="2" s="1"/>
  <c r="I2410" i="2"/>
  <c r="M2410" i="2" s="1"/>
  <c r="I2411" i="2"/>
  <c r="M2411" i="2" s="1"/>
  <c r="I2412" i="2"/>
  <c r="M2412" i="2" s="1"/>
  <c r="I2413" i="2"/>
  <c r="M2413" i="2" s="1"/>
  <c r="I2414" i="2"/>
  <c r="M2414" i="2" s="1"/>
  <c r="I2415" i="2"/>
  <c r="M2415" i="2" s="1"/>
  <c r="I2416" i="2"/>
  <c r="M2416" i="2" s="1"/>
  <c r="I2417" i="2"/>
  <c r="M2417" i="2" s="1"/>
  <c r="I2418" i="2"/>
  <c r="M2418" i="2" s="1"/>
  <c r="I2419" i="2"/>
  <c r="M2419" i="2" s="1"/>
  <c r="I2420" i="2"/>
  <c r="M2420" i="2" s="1"/>
  <c r="I2421" i="2"/>
  <c r="M2421" i="2" s="1"/>
  <c r="I2422" i="2"/>
  <c r="M2422" i="2" s="1"/>
  <c r="I2423" i="2"/>
  <c r="M2423" i="2" s="1"/>
  <c r="I2424" i="2"/>
  <c r="M2424" i="2" s="1"/>
  <c r="I2425" i="2"/>
  <c r="M2425" i="2" s="1"/>
  <c r="I2426" i="2"/>
  <c r="M2426" i="2" s="1"/>
  <c r="I2427" i="2"/>
  <c r="M2427" i="2" s="1"/>
  <c r="I2428" i="2"/>
  <c r="M2428" i="2" s="1"/>
  <c r="I2429" i="2"/>
  <c r="M2429" i="2" s="1"/>
  <c r="I2430" i="2"/>
  <c r="M2430" i="2" s="1"/>
  <c r="I2431" i="2"/>
  <c r="M2431" i="2" s="1"/>
  <c r="I2432" i="2"/>
  <c r="M2432" i="2" s="1"/>
  <c r="I2433" i="2"/>
  <c r="M2433" i="2" s="1"/>
  <c r="I2434" i="2"/>
  <c r="M2434" i="2" s="1"/>
  <c r="I2435" i="2"/>
  <c r="M2435" i="2" s="1"/>
  <c r="I2436" i="2"/>
  <c r="M2436" i="2" s="1"/>
  <c r="I2437" i="2"/>
  <c r="M2437" i="2" s="1"/>
  <c r="I2438" i="2"/>
  <c r="M2438" i="2" s="1"/>
  <c r="I2439" i="2"/>
  <c r="M2439" i="2" s="1"/>
  <c r="I2440" i="2"/>
  <c r="M2440" i="2" s="1"/>
  <c r="I2441" i="2"/>
  <c r="M2441" i="2" s="1"/>
  <c r="I2442" i="2"/>
  <c r="M2442" i="2" s="1"/>
  <c r="I2443" i="2"/>
  <c r="M2443" i="2" s="1"/>
  <c r="I2444" i="2"/>
  <c r="M2444" i="2" s="1"/>
  <c r="I2445" i="2"/>
  <c r="M2445" i="2" s="1"/>
  <c r="I2446" i="2"/>
  <c r="M2446" i="2" s="1"/>
  <c r="I2447" i="2"/>
  <c r="M2447" i="2" s="1"/>
  <c r="I2448" i="2"/>
  <c r="M2448" i="2" s="1"/>
  <c r="I2449" i="2"/>
  <c r="M2449" i="2" s="1"/>
  <c r="I2450" i="2"/>
  <c r="M2450" i="2" s="1"/>
  <c r="I2451" i="2"/>
  <c r="M2451" i="2" s="1"/>
  <c r="I2452" i="2"/>
  <c r="M2452" i="2" s="1"/>
  <c r="I2453" i="2"/>
  <c r="M2453" i="2" s="1"/>
  <c r="I2454" i="2"/>
  <c r="M2454" i="2" s="1"/>
  <c r="I2455" i="2"/>
  <c r="M2455" i="2" s="1"/>
  <c r="I2456" i="2"/>
  <c r="M2456" i="2" s="1"/>
  <c r="I2457" i="2"/>
  <c r="M2457" i="2" s="1"/>
  <c r="I2458" i="2"/>
  <c r="M2458" i="2" s="1"/>
  <c r="I2459" i="2"/>
  <c r="M2459" i="2" s="1"/>
  <c r="I2460" i="2"/>
  <c r="M2460" i="2" s="1"/>
  <c r="I2461" i="2"/>
  <c r="M2461" i="2" s="1"/>
  <c r="I2462" i="2"/>
  <c r="M2462" i="2" s="1"/>
  <c r="I2463" i="2"/>
  <c r="M2463" i="2" s="1"/>
  <c r="I2464" i="2"/>
  <c r="M2464" i="2" s="1"/>
  <c r="I2465" i="2"/>
  <c r="M2465" i="2" s="1"/>
  <c r="I2466" i="2"/>
  <c r="M2466" i="2" s="1"/>
  <c r="I2467" i="2"/>
  <c r="M2467" i="2" s="1"/>
  <c r="I2468" i="2"/>
  <c r="M2468" i="2" s="1"/>
  <c r="I2469" i="2"/>
  <c r="M2469" i="2" s="1"/>
  <c r="I2470" i="2"/>
  <c r="M2470" i="2" s="1"/>
  <c r="I2471" i="2"/>
  <c r="M2471" i="2" s="1"/>
  <c r="I2472" i="2"/>
  <c r="M2472" i="2" s="1"/>
  <c r="I2473" i="2"/>
  <c r="M2473" i="2" s="1"/>
  <c r="I2474" i="2"/>
  <c r="M2474" i="2" s="1"/>
  <c r="I2475" i="2"/>
  <c r="M2475" i="2" s="1"/>
  <c r="I2476" i="2"/>
  <c r="M2476" i="2" s="1"/>
  <c r="I2477" i="2"/>
  <c r="M2477" i="2" s="1"/>
  <c r="I2478" i="2"/>
  <c r="M2478" i="2" s="1"/>
  <c r="I2479" i="2"/>
  <c r="M2479" i="2" s="1"/>
  <c r="I2480" i="2"/>
  <c r="P2480" i="2" s="1"/>
  <c r="I2481" i="2"/>
  <c r="N2481" i="2" s="1"/>
  <c r="I2482" i="2"/>
  <c r="M2482" i="2" s="1"/>
  <c r="S2482" i="2" s="1"/>
  <c r="I2483" i="2"/>
  <c r="N2483" i="2" s="1"/>
  <c r="I2484" i="2"/>
  <c r="P2484" i="2" s="1"/>
  <c r="I2485" i="2"/>
  <c r="I2486" i="2"/>
  <c r="P2486" i="2" s="1"/>
  <c r="I2487" i="2"/>
  <c r="I2488" i="2"/>
  <c r="I2489" i="2"/>
  <c r="I2490" i="2"/>
  <c r="M2490" i="2" s="1"/>
  <c r="I2491" i="2"/>
  <c r="M2491" i="2" s="1"/>
  <c r="T2491" i="2" s="1"/>
  <c r="I2492" i="2"/>
  <c r="M2492" i="2" s="1"/>
  <c r="I2493" i="2"/>
  <c r="I2494" i="2"/>
  <c r="I2495" i="2"/>
  <c r="M2495" i="2" s="1"/>
  <c r="T2495" i="2" s="1"/>
  <c r="I2496" i="2"/>
  <c r="P2496" i="2" s="1"/>
  <c r="I2497" i="2"/>
  <c r="P2497" i="2" s="1"/>
  <c r="I2498" i="2"/>
  <c r="N2498" i="2" s="1"/>
  <c r="I2499" i="2"/>
  <c r="N2499" i="2" s="1"/>
  <c r="I2500" i="2"/>
  <c r="P2500" i="2" s="1"/>
  <c r="I2501" i="2"/>
  <c r="M2501" i="2" s="1"/>
  <c r="S2501" i="2" s="1"/>
  <c r="I2502" i="2"/>
  <c r="N2502" i="2" s="1"/>
  <c r="I2503" i="2"/>
  <c r="I2504" i="2"/>
  <c r="P2504" i="2" s="1"/>
  <c r="I2505" i="2"/>
  <c r="P2505" i="2" s="1"/>
  <c r="I2506" i="2"/>
  <c r="N2506" i="2" s="1"/>
  <c r="I2507" i="2"/>
  <c r="N2507" i="2" s="1"/>
  <c r="I2508" i="2"/>
  <c r="I2509" i="2"/>
  <c r="N2509" i="2" s="1"/>
  <c r="I2510" i="2"/>
  <c r="I2511" i="2"/>
  <c r="I2512" i="2"/>
  <c r="P2512" i="2" s="1"/>
  <c r="I2513" i="2"/>
  <c r="N2513" i="2" s="1"/>
  <c r="I2514" i="2"/>
  <c r="P2514" i="2" s="1"/>
  <c r="I2515" i="2"/>
  <c r="N2515" i="2" s="1"/>
  <c r="I2516" i="2"/>
  <c r="P2516" i="2" s="1"/>
  <c r="I2517" i="2"/>
  <c r="M2517" i="2" s="1"/>
  <c r="S2517" i="2" s="1"/>
  <c r="I2518" i="2"/>
  <c r="I2519" i="2"/>
  <c r="P2519" i="2" s="1"/>
  <c r="I2520" i="2"/>
  <c r="P2520" i="2" s="1"/>
  <c r="I2521" i="2"/>
  <c r="N2521" i="2" s="1"/>
  <c r="I2522" i="2"/>
  <c r="P2522" i="2" s="1"/>
  <c r="I2523" i="2"/>
  <c r="P2523" i="2" s="1"/>
  <c r="I2524" i="2"/>
  <c r="M2524" i="2" s="1"/>
  <c r="I2525" i="2"/>
  <c r="M2525" i="2" s="1"/>
  <c r="I2526" i="2"/>
  <c r="M2526" i="2" s="1"/>
  <c r="I2527" i="2"/>
  <c r="N2527" i="2" s="1"/>
  <c r="I2528" i="2"/>
  <c r="P2528" i="2" s="1"/>
  <c r="I2529" i="2"/>
  <c r="M2529" i="2" s="1"/>
  <c r="I2530" i="2"/>
  <c r="M2530" i="2" s="1"/>
  <c r="I2531" i="2"/>
  <c r="N2531" i="2" s="1"/>
  <c r="I2532" i="2"/>
  <c r="P2532" i="2" s="1"/>
  <c r="I2533" i="2"/>
  <c r="M2533" i="2" s="1"/>
  <c r="S2533" i="2" s="1"/>
  <c r="I2534" i="2"/>
  <c r="M2534" i="2" s="1"/>
  <c r="T2534" i="2" s="1"/>
  <c r="I2535" i="2"/>
  <c r="I2536" i="2"/>
  <c r="M2536" i="2" s="1"/>
  <c r="I2537" i="2"/>
  <c r="P2537" i="2" s="1"/>
  <c r="I2538" i="2"/>
  <c r="M2538" i="2" s="1"/>
  <c r="I2539" i="2"/>
  <c r="N2539" i="2" s="1"/>
  <c r="I2540" i="2"/>
  <c r="I2541" i="2"/>
  <c r="N2541" i="2" s="1"/>
  <c r="I2542" i="2"/>
  <c r="P2542" i="2" s="1"/>
  <c r="I2543" i="2"/>
  <c r="I2544" i="2"/>
  <c r="P2544" i="2" s="1"/>
  <c r="I2545" i="2"/>
  <c r="N2545" i="2" s="1"/>
  <c r="I2546" i="2"/>
  <c r="N2546" i="2" s="1"/>
  <c r="I2547" i="2"/>
  <c r="N2547" i="2" s="1"/>
  <c r="I2548" i="2"/>
  <c r="P2548" i="2" s="1"/>
  <c r="I2549" i="2"/>
  <c r="M2549" i="2" s="1"/>
  <c r="T2549" i="2" s="1"/>
  <c r="I2550" i="2"/>
  <c r="P2550" i="2" s="1"/>
  <c r="I2551" i="2"/>
  <c r="I2552" i="2"/>
  <c r="I2553" i="2"/>
  <c r="M2553" i="2" s="1"/>
  <c r="T2553" i="2" s="1"/>
  <c r="I2554" i="2"/>
  <c r="M2554" i="2" s="1"/>
  <c r="T2554" i="2" s="1"/>
  <c r="I2555" i="2"/>
  <c r="M2555" i="2" s="1"/>
  <c r="I2556" i="2"/>
  <c r="M2556" i="2" s="1"/>
  <c r="T2556" i="2" s="1"/>
  <c r="I2557" i="2"/>
  <c r="I2558" i="2"/>
  <c r="I2559" i="2"/>
  <c r="M2559" i="2" s="1"/>
  <c r="T2559" i="2" s="1"/>
  <c r="I2560" i="2"/>
  <c r="P2560" i="2" s="1"/>
  <c r="I2561" i="2"/>
  <c r="P2561" i="2" s="1"/>
  <c r="I2562" i="2"/>
  <c r="P2562" i="2" s="1"/>
  <c r="I2563" i="2"/>
  <c r="N2563" i="2" s="1"/>
  <c r="I2564" i="2"/>
  <c r="P2564" i="2" s="1"/>
  <c r="I2565" i="2"/>
  <c r="I2566" i="2"/>
  <c r="I2567" i="2"/>
  <c r="N2567" i="2" s="1"/>
  <c r="I2568" i="2"/>
  <c r="I2569" i="2"/>
  <c r="I2570" i="2"/>
  <c r="N2570" i="2" s="1"/>
  <c r="I2571" i="2"/>
  <c r="N2571" i="2" s="1"/>
  <c r="I2572" i="2"/>
  <c r="I2573" i="2"/>
  <c r="I2574" i="2"/>
  <c r="I2575" i="2"/>
  <c r="M2575" i="2" s="1"/>
  <c r="T2575" i="2" s="1"/>
  <c r="I2576" i="2"/>
  <c r="P2576" i="2" s="1"/>
  <c r="I2577" i="2"/>
  <c r="P2577" i="2" s="1"/>
  <c r="I2578" i="2"/>
  <c r="N2578" i="2" s="1"/>
  <c r="I2579" i="2"/>
  <c r="N2579" i="2" s="1"/>
  <c r="I2580" i="2"/>
  <c r="P2580" i="2" s="1"/>
  <c r="I2581" i="2"/>
  <c r="M2581" i="2" s="1"/>
  <c r="T2581" i="2" s="1"/>
  <c r="I2582" i="2"/>
  <c r="P2582" i="2" s="1"/>
  <c r="I2583" i="2"/>
  <c r="P2583" i="2" s="1"/>
  <c r="I2584" i="2"/>
  <c r="P2584" i="2" s="1"/>
  <c r="I2585" i="2"/>
  <c r="P2585" i="2" s="1"/>
  <c r="I2586" i="2"/>
  <c r="I2587" i="2"/>
  <c r="I2588" i="2"/>
  <c r="M2588" i="2" s="1"/>
  <c r="I2589" i="2"/>
  <c r="M2589" i="2" s="1"/>
  <c r="I2590" i="2"/>
  <c r="M2590" i="2" s="1"/>
  <c r="T2590" i="2" s="1"/>
  <c r="I2591" i="2"/>
  <c r="I2592" i="2"/>
  <c r="P2592" i="2" s="1"/>
  <c r="I2593" i="2"/>
  <c r="P2593" i="2" s="1"/>
  <c r="I2594" i="2"/>
  <c r="P2594" i="2" s="1"/>
  <c r="I2595" i="2"/>
  <c r="N2595" i="2" s="1"/>
  <c r="I2596" i="2"/>
  <c r="I2597" i="2"/>
  <c r="M2597" i="2" s="1"/>
  <c r="T2597" i="2" s="1"/>
  <c r="I2598" i="2"/>
  <c r="M2598" i="2" s="1"/>
  <c r="T2598" i="2" s="1"/>
  <c r="I2599" i="2"/>
  <c r="M2599" i="2" s="1"/>
  <c r="T2599" i="2" s="1"/>
  <c r="I2600" i="2"/>
  <c r="M2600" i="2" s="1"/>
  <c r="T2600" i="2" s="1"/>
  <c r="I2601" i="2"/>
  <c r="M2601" i="2" s="1"/>
  <c r="S2601" i="2" s="1"/>
  <c r="I2602" i="2"/>
  <c r="M2602" i="2" s="1"/>
  <c r="S2602" i="2" s="1"/>
  <c r="I2603" i="2"/>
  <c r="N2603" i="2" s="1"/>
  <c r="I2604" i="2"/>
  <c r="N2604" i="2" s="1"/>
  <c r="I2605" i="2"/>
  <c r="N2605" i="2" s="1"/>
  <c r="I2606" i="2"/>
  <c r="P2606" i="2" s="1"/>
  <c r="I2607" i="2"/>
  <c r="I2608" i="2"/>
  <c r="P2608" i="2" s="1"/>
  <c r="I2609" i="2"/>
  <c r="M2609" i="2" s="1"/>
  <c r="T2609" i="2" s="1"/>
  <c r="I2610" i="2"/>
  <c r="N2610" i="2" s="1"/>
  <c r="I2611" i="2"/>
  <c r="N2611" i="2" s="1"/>
  <c r="I2612" i="2"/>
  <c r="P2612" i="2" s="1"/>
  <c r="I2613" i="2"/>
  <c r="I2614" i="2"/>
  <c r="P2614" i="2" s="1"/>
  <c r="I2615" i="2"/>
  <c r="P2615" i="2" s="1"/>
  <c r="I2616" i="2"/>
  <c r="I2617" i="2"/>
  <c r="I2618" i="2"/>
  <c r="I2619" i="2"/>
  <c r="I2620" i="2"/>
  <c r="M2620" i="2" s="1"/>
  <c r="S2620" i="2" s="1"/>
  <c r="I2621" i="2"/>
  <c r="I2622" i="2"/>
  <c r="I2623" i="2"/>
  <c r="I2624" i="2"/>
  <c r="P2624" i="2" s="1"/>
  <c r="I2625" i="2"/>
  <c r="M2625" i="2" s="1"/>
  <c r="I2626" i="2"/>
  <c r="M2626" i="2" s="1"/>
  <c r="I2627" i="2"/>
  <c r="N2627" i="2" s="1"/>
  <c r="I2628" i="2"/>
  <c r="P2628" i="2" s="1"/>
  <c r="I2629" i="2"/>
  <c r="I2630" i="2"/>
  <c r="I2631" i="2"/>
  <c r="N2631" i="2" s="1"/>
  <c r="I2632" i="2"/>
  <c r="I2633" i="2"/>
  <c r="N2633" i="2" s="1"/>
  <c r="I2634" i="2"/>
  <c r="N2634" i="2" s="1"/>
  <c r="I2635" i="2"/>
  <c r="N2635" i="2" s="1"/>
  <c r="I2636" i="2"/>
  <c r="N2636" i="2" s="1"/>
  <c r="I2637" i="2"/>
  <c r="N2637" i="2" s="1"/>
  <c r="I2638" i="2"/>
  <c r="I2639" i="2"/>
  <c r="M2639" i="2" s="1"/>
  <c r="T2639" i="2" s="1"/>
  <c r="I2640" i="2"/>
  <c r="P2640" i="2" s="1"/>
  <c r="I2641" i="2"/>
  <c r="M2641" i="2" s="1"/>
  <c r="T2641" i="2" s="1"/>
  <c r="I2642" i="2"/>
  <c r="M2642" i="2" s="1"/>
  <c r="I2643" i="2"/>
  <c r="N2643" i="2" s="1"/>
  <c r="I2644" i="2"/>
  <c r="P2644" i="2" s="1"/>
  <c r="I2645" i="2"/>
  <c r="M2645" i="2" s="1"/>
  <c r="T2645" i="2" s="1"/>
  <c r="I2646" i="2"/>
  <c r="P2646" i="2" s="1"/>
  <c r="I2647" i="2"/>
  <c r="P2647" i="2" s="1"/>
  <c r="I2648" i="2"/>
  <c r="P2648" i="2" s="1"/>
  <c r="I2649" i="2"/>
  <c r="I2650" i="2"/>
  <c r="P2650" i="2" s="1"/>
  <c r="I2651" i="2"/>
  <c r="I2652" i="2"/>
  <c r="M2652" i="2" s="1"/>
  <c r="S2652" i="2" s="1"/>
  <c r="I2653" i="2"/>
  <c r="M2653" i="2" s="1"/>
  <c r="T2653" i="2" s="1"/>
  <c r="I2654" i="2"/>
  <c r="M2654" i="2" s="1"/>
  <c r="T2654" i="2" s="1"/>
  <c r="I2655" i="2"/>
  <c r="I2656" i="2"/>
  <c r="P2656" i="2" s="1"/>
  <c r="I2657" i="2"/>
  <c r="M2657" i="2" s="1"/>
  <c r="S2657" i="2" s="1"/>
  <c r="I2658" i="2"/>
  <c r="M2658" i="2" s="1"/>
  <c r="T2658" i="2" s="1"/>
  <c r="I2659" i="2"/>
  <c r="N2659" i="2" s="1"/>
  <c r="I2660" i="2"/>
  <c r="I2661" i="2"/>
  <c r="M2661" i="2" s="1"/>
  <c r="T2661" i="2" s="1"/>
  <c r="I2662" i="2"/>
  <c r="M2662" i="2" s="1"/>
  <c r="T2662" i="2" s="1"/>
  <c r="I2663" i="2"/>
  <c r="M2663" i="2" s="1"/>
  <c r="T2663" i="2" s="1"/>
  <c r="I2664" i="2"/>
  <c r="P2664" i="2" s="1"/>
  <c r="I2665" i="2"/>
  <c r="P2665" i="2" s="1"/>
  <c r="I2666" i="2"/>
  <c r="M2666" i="2" s="1"/>
  <c r="S2666" i="2" s="1"/>
  <c r="I2667" i="2"/>
  <c r="N2667" i="2" s="1"/>
  <c r="I2668" i="2"/>
  <c r="N2668" i="2" s="1"/>
  <c r="I2669" i="2"/>
  <c r="N2669" i="2" s="1"/>
  <c r="I2670" i="2"/>
  <c r="P2670" i="2" s="1"/>
  <c r="I2671" i="2"/>
  <c r="N2671" i="2" s="1"/>
  <c r="I2672" i="2"/>
  <c r="P2672" i="2" s="1"/>
  <c r="I2673" i="2"/>
  <c r="P2673" i="2" s="1"/>
  <c r="I2674" i="2"/>
  <c r="N2674" i="2" s="1"/>
  <c r="I2675" i="2"/>
  <c r="N2675" i="2" s="1"/>
  <c r="I2676" i="2"/>
  <c r="P2676" i="2" s="1"/>
  <c r="I2677" i="2"/>
  <c r="I2678" i="2"/>
  <c r="P2678" i="2" s="1"/>
  <c r="I2679" i="2"/>
  <c r="P2679" i="2" s="1"/>
  <c r="I2680" i="2"/>
  <c r="N2680" i="2" s="1"/>
  <c r="I2681" i="2"/>
  <c r="P2681" i="2" s="1"/>
  <c r="I2682" i="2"/>
  <c r="M2682" i="2" s="1"/>
  <c r="S2682" i="2" s="1"/>
  <c r="I2683" i="2"/>
  <c r="M2683" i="2" s="1"/>
  <c r="S2683" i="2" s="1"/>
  <c r="I2684" i="2"/>
  <c r="M2684" i="2" s="1"/>
  <c r="S2684" i="2" s="1"/>
  <c r="I2685" i="2"/>
  <c r="I2686" i="2"/>
  <c r="I2687" i="2"/>
  <c r="M2687" i="2" s="1"/>
  <c r="S2687" i="2" s="1"/>
  <c r="I2688" i="2"/>
  <c r="P2688" i="2" s="1"/>
  <c r="I2689" i="2"/>
  <c r="N2689" i="2" s="1"/>
  <c r="I2690" i="2"/>
  <c r="N2690" i="2" s="1"/>
  <c r="I2691" i="2"/>
  <c r="N2691" i="2" s="1"/>
  <c r="I2692" i="2"/>
  <c r="P2692" i="2" s="1"/>
  <c r="I2693" i="2"/>
  <c r="M2693" i="2" s="1"/>
  <c r="T2693" i="2" s="1"/>
  <c r="I2694" i="2"/>
  <c r="I2695" i="2"/>
  <c r="N2695" i="2" s="1"/>
  <c r="I2696" i="2"/>
  <c r="P2696" i="2" s="1"/>
  <c r="I2697" i="2"/>
  <c r="P2697" i="2" s="1"/>
  <c r="I2698" i="2"/>
  <c r="N2698" i="2" s="1"/>
  <c r="I2699" i="2"/>
  <c r="N2699" i="2" s="1"/>
  <c r="I2700" i="2"/>
  <c r="N2700" i="2" s="1"/>
  <c r="I2701" i="2"/>
  <c r="N2701" i="2" s="1"/>
  <c r="I2702" i="2"/>
  <c r="I2703" i="2"/>
  <c r="I2704" i="2"/>
  <c r="P2704" i="2" s="1"/>
  <c r="I2705" i="2"/>
  <c r="P2705" i="2" s="1"/>
  <c r="I2706" i="2"/>
  <c r="M2706" i="2" s="1"/>
  <c r="T2706" i="2" s="1"/>
  <c r="I2707" i="2"/>
  <c r="N2707" i="2" s="1"/>
  <c r="I2708" i="2"/>
  <c r="P2708" i="2" s="1"/>
  <c r="I2709" i="2"/>
  <c r="M2709" i="2" s="1"/>
  <c r="T2709" i="2" s="1"/>
  <c r="I2710" i="2"/>
  <c r="P2710" i="2" s="1"/>
  <c r="I2711" i="2"/>
  <c r="I2712" i="2"/>
  <c r="I2713" i="2"/>
  <c r="I2714" i="2"/>
  <c r="P2714" i="2" s="1"/>
  <c r="I2715" i="2"/>
  <c r="P2715" i="2" s="1"/>
  <c r="I2716" i="2"/>
  <c r="M2716" i="2" s="1"/>
  <c r="I2717" i="2"/>
  <c r="M2717" i="2" s="1"/>
  <c r="S2717" i="2" s="1"/>
  <c r="I2718" i="2"/>
  <c r="M2718" i="2" s="1"/>
  <c r="S2718" i="2" s="1"/>
  <c r="I2719" i="2"/>
  <c r="I2720" i="2"/>
  <c r="P2720" i="2" s="1"/>
  <c r="I2721" i="2"/>
  <c r="M2721" i="2" s="1"/>
  <c r="I2722" i="2"/>
  <c r="N2722" i="2" s="1"/>
  <c r="I2723" i="2"/>
  <c r="N2723" i="2" s="1"/>
  <c r="I2724" i="2"/>
  <c r="I2725" i="2"/>
  <c r="M2725" i="2" s="1"/>
  <c r="T2725" i="2" s="1"/>
  <c r="I2726" i="2"/>
  <c r="M2726" i="2" s="1"/>
  <c r="I2727" i="2"/>
  <c r="M2727" i="2" s="1"/>
  <c r="S2727" i="2" s="1"/>
  <c r="I2728" i="2"/>
  <c r="P2728" i="2" s="1"/>
  <c r="I2729" i="2"/>
  <c r="P2729" i="2" s="1"/>
  <c r="I2730" i="2"/>
  <c r="M2730" i="2" s="1"/>
  <c r="S2730" i="2" s="1"/>
  <c r="I2731" i="2"/>
  <c r="N2731" i="2" s="1"/>
  <c r="I2732" i="2"/>
  <c r="N2732" i="2" s="1"/>
  <c r="I2733" i="2"/>
  <c r="N2733" i="2" s="1"/>
  <c r="I2734" i="2"/>
  <c r="P2734" i="2" s="1"/>
  <c r="I2735" i="2"/>
  <c r="I2736" i="2"/>
  <c r="P2736" i="2" s="1"/>
  <c r="I2737" i="2"/>
  <c r="P2737" i="2" s="1"/>
  <c r="I2738" i="2"/>
  <c r="P2738" i="2" s="1"/>
  <c r="I2739" i="2"/>
  <c r="N2739" i="2" s="1"/>
  <c r="I2740" i="2"/>
  <c r="P2740" i="2" s="1"/>
  <c r="I2741" i="2"/>
  <c r="N2741" i="2" s="1"/>
  <c r="I2742" i="2"/>
  <c r="P2742" i="2" s="1"/>
  <c r="I2743" i="2"/>
  <c r="P2743" i="2" s="1"/>
  <c r="I2744" i="2"/>
  <c r="P2744" i="2" s="1"/>
  <c r="I2745" i="2"/>
  <c r="P2745" i="2" s="1"/>
  <c r="I2746" i="2"/>
  <c r="M2746" i="2" s="1"/>
  <c r="S2746" i="2" s="1"/>
  <c r="I2747" i="2"/>
  <c r="M2747" i="2" s="1"/>
  <c r="S2747" i="2" s="1"/>
  <c r="I2748" i="2"/>
  <c r="M2748" i="2" s="1"/>
  <c r="S2748" i="2" s="1"/>
  <c r="I2749" i="2"/>
  <c r="I2750" i="2"/>
  <c r="I2751" i="2"/>
  <c r="M2751" i="2" s="1"/>
  <c r="S2751" i="2" s="1"/>
  <c r="I2752" i="2"/>
  <c r="P2752" i="2" s="1"/>
  <c r="I2753" i="2"/>
  <c r="M2753" i="2" s="1"/>
  <c r="S2753" i="2" s="1"/>
  <c r="I2754" i="2"/>
  <c r="M2754" i="2" s="1"/>
  <c r="T2754" i="2" s="1"/>
  <c r="I2755" i="2"/>
  <c r="N2755" i="2" s="1"/>
  <c r="I2756" i="2"/>
  <c r="P2756" i="2" s="1"/>
  <c r="I2757" i="2"/>
  <c r="M2757" i="2" s="1"/>
  <c r="T2757" i="2" s="1"/>
  <c r="I2758" i="2"/>
  <c r="N2758" i="2" s="1"/>
  <c r="I2759" i="2"/>
  <c r="N2759" i="2" s="1"/>
  <c r="I2760" i="2"/>
  <c r="P2760" i="2" s="1"/>
  <c r="I2761" i="2"/>
  <c r="P2761" i="2" s="1"/>
  <c r="I2762" i="2"/>
  <c r="N2762" i="2" s="1"/>
  <c r="I2763" i="2"/>
  <c r="N2763" i="2" s="1"/>
  <c r="I2764" i="2"/>
  <c r="I2765" i="2"/>
  <c r="N2765" i="2" s="1"/>
  <c r="I2766" i="2"/>
  <c r="I2767" i="2"/>
  <c r="I2768" i="2"/>
  <c r="P2768" i="2" s="1"/>
  <c r="I2769" i="2"/>
  <c r="N2769" i="2" s="1"/>
  <c r="I2770" i="2"/>
  <c r="N2770" i="2" s="1"/>
  <c r="I2771" i="2"/>
  <c r="N2771" i="2" s="1"/>
  <c r="I2772" i="2"/>
  <c r="P2772" i="2" s="1"/>
  <c r="I2773" i="2"/>
  <c r="I2774" i="2"/>
  <c r="P2774" i="2" s="1"/>
  <c r="I2775" i="2"/>
  <c r="P2775" i="2" s="1"/>
  <c r="I2776" i="2"/>
  <c r="I2777" i="2"/>
  <c r="I2778" i="2"/>
  <c r="P2778" i="2" s="1"/>
  <c r="I2779" i="2"/>
  <c r="P2779" i="2" s="1"/>
  <c r="I2780" i="2"/>
  <c r="M2780" i="2" s="1"/>
  <c r="I2781" i="2"/>
  <c r="M2781" i="2" s="1"/>
  <c r="S2781" i="2" s="1"/>
  <c r="I2782" i="2"/>
  <c r="M2782" i="2" s="1"/>
  <c r="S2782" i="2" s="1"/>
  <c r="I2783" i="2"/>
  <c r="N2783" i="2" s="1"/>
  <c r="I2784" i="2"/>
  <c r="P2784" i="2" s="1"/>
  <c r="I2785" i="2"/>
  <c r="N2785" i="2" s="1"/>
  <c r="I2786" i="2"/>
  <c r="M2786" i="2" s="1"/>
  <c r="T2786" i="2" s="1"/>
  <c r="I2787" i="2"/>
  <c r="I2788" i="2"/>
  <c r="N2788" i="2" s="1"/>
  <c r="I2789" i="2"/>
  <c r="N2789" i="2" s="1"/>
  <c r="S3438" i="2" l="1"/>
  <c r="T1022" i="2"/>
  <c r="T992" i="2"/>
  <c r="T1109" i="2"/>
  <c r="T1042" i="2"/>
  <c r="T939" i="2"/>
  <c r="T1106" i="2"/>
  <c r="S1047" i="2"/>
  <c r="S1145" i="2"/>
  <c r="S950" i="2"/>
  <c r="T1063" i="2"/>
  <c r="T1110" i="2"/>
  <c r="S1158" i="2"/>
  <c r="T1141" i="2"/>
  <c r="T1127" i="2"/>
  <c r="S1157" i="2"/>
  <c r="S1097" i="2"/>
  <c r="T962" i="2"/>
  <c r="T1019" i="2"/>
  <c r="T841" i="2"/>
  <c r="T1175" i="2"/>
  <c r="T1092" i="2"/>
  <c r="T1140" i="2"/>
  <c r="T1065" i="2"/>
  <c r="S1123" i="2"/>
  <c r="T1108" i="2"/>
  <c r="T1167" i="2"/>
  <c r="S1058" i="2"/>
  <c r="S991" i="2"/>
  <c r="T3372" i="2"/>
  <c r="T980" i="2"/>
  <c r="T1143" i="2"/>
  <c r="S3373" i="2"/>
  <c r="S1062" i="2"/>
  <c r="S850" i="2"/>
  <c r="T1011" i="2"/>
  <c r="S1072" i="2"/>
  <c r="S1079" i="2"/>
  <c r="T903" i="2"/>
  <c r="T998" i="2"/>
  <c r="S1299" i="2"/>
  <c r="T1104" i="2"/>
  <c r="T858" i="2"/>
  <c r="T1282" i="2"/>
  <c r="T982" i="2"/>
  <c r="T1074" i="2"/>
  <c r="T1125" i="2"/>
  <c r="T1071" i="2"/>
  <c r="T1135" i="2"/>
  <c r="T1061" i="2"/>
  <c r="T963" i="2"/>
  <c r="T1173" i="2"/>
  <c r="T875" i="2"/>
  <c r="S851" i="2"/>
  <c r="S1159" i="2"/>
  <c r="T886" i="2"/>
  <c r="T994" i="2"/>
  <c r="T1334" i="2"/>
  <c r="T1191" i="2"/>
  <c r="S1046" i="2"/>
  <c r="S1009" i="2"/>
  <c r="T902" i="2"/>
  <c r="T1402" i="2"/>
  <c r="S1119" i="2"/>
  <c r="T833" i="2"/>
  <c r="T854" i="2"/>
  <c r="T888" i="2"/>
  <c r="T1189" i="2"/>
  <c r="T890" i="2"/>
  <c r="T1289" i="2"/>
  <c r="T1111" i="2"/>
  <c r="T876" i="2"/>
  <c r="S1251" i="2"/>
  <c r="T892" i="2"/>
  <c r="S1045" i="2"/>
  <c r="S1003" i="2"/>
  <c r="S1029" i="2"/>
  <c r="T1077" i="2"/>
  <c r="S1032" i="2"/>
  <c r="T1417" i="2"/>
  <c r="S1142" i="2"/>
  <c r="S1129" i="2"/>
  <c r="S1265" i="2"/>
  <c r="T849" i="2"/>
  <c r="S1087" i="2"/>
  <c r="S1398" i="2"/>
  <c r="T1335" i="2"/>
  <c r="T953" i="2"/>
  <c r="T844" i="2"/>
  <c r="T860" i="2"/>
  <c r="T1332" i="2"/>
  <c r="T1225" i="2"/>
  <c r="T1151" i="2"/>
  <c r="T1352" i="2"/>
  <c r="T1323" i="2"/>
  <c r="T1149" i="2"/>
  <c r="T872" i="2"/>
  <c r="T916" i="2"/>
  <c r="T1396" i="2"/>
  <c r="T1378" i="2"/>
  <c r="S884" i="2"/>
  <c r="T1382" i="2"/>
  <c r="T1218" i="2"/>
  <c r="T1037" i="2"/>
  <c r="T1336" i="2"/>
  <c r="T1380" i="2"/>
  <c r="T1257" i="2"/>
  <c r="T1281" i="2"/>
  <c r="T1384" i="2"/>
  <c r="T1393" i="2"/>
  <c r="T898" i="2"/>
  <c r="S1283" i="2"/>
  <c r="T924" i="2"/>
  <c r="T918" i="2"/>
  <c r="T1394" i="2"/>
  <c r="T1297" i="2"/>
  <c r="T1329" i="2"/>
  <c r="S1329" i="2"/>
  <c r="T1021" i="2"/>
  <c r="S989" i="2"/>
  <c r="T937" i="2"/>
  <c r="T874" i="2"/>
  <c r="T1353" i="2"/>
  <c r="T1388" i="2"/>
  <c r="T1371" i="2"/>
  <c r="S900" i="2"/>
  <c r="T935" i="2"/>
  <c r="T1369" i="2"/>
  <c r="T1370" i="2"/>
  <c r="T1331" i="2"/>
  <c r="S1331" i="2"/>
  <c r="T1249" i="2"/>
  <c r="T1325" i="2"/>
  <c r="S1325" i="2"/>
  <c r="T1207" i="2"/>
  <c r="T1232" i="2"/>
  <c r="S1222" i="2"/>
  <c r="T1222" i="2"/>
  <c r="S1381" i="2"/>
  <c r="T1381" i="2"/>
  <c r="T1230" i="2"/>
  <c r="S1230" i="2"/>
  <c r="S871" i="2"/>
  <c r="T871" i="2"/>
  <c r="S1373" i="2"/>
  <c r="T1373" i="2"/>
  <c r="S1375" i="2"/>
  <c r="T1375" i="2"/>
  <c r="S885" i="2"/>
  <c r="T885" i="2"/>
  <c r="T1379" i="2"/>
  <c r="S1379" i="2"/>
  <c r="S837" i="2"/>
  <c r="T837" i="2"/>
  <c r="S1333" i="2"/>
  <c r="T1333" i="2"/>
  <c r="T969" i="2"/>
  <c r="S1220" i="2"/>
  <c r="T1220" i="2"/>
  <c r="S831" i="2"/>
  <c r="T936" i="2"/>
  <c r="T1017" i="2"/>
  <c r="HS8" i="3"/>
  <c r="S1034" i="2"/>
  <c r="T1053" i="2"/>
  <c r="S985" i="2"/>
  <c r="S1117" i="2"/>
  <c r="T973" i="2"/>
  <c r="T941" i="2"/>
  <c r="S1001" i="2"/>
  <c r="S716" i="2"/>
  <c r="T759" i="2"/>
  <c r="S821" i="2"/>
  <c r="T779" i="2"/>
  <c r="T494" i="2"/>
  <c r="T403" i="2"/>
  <c r="T796" i="2"/>
  <c r="T773" i="2"/>
  <c r="T702" i="2"/>
  <c r="T697" i="2"/>
  <c r="T714" i="2"/>
  <c r="T711" i="2"/>
  <c r="T678" i="2"/>
  <c r="T805" i="2"/>
  <c r="S807" i="2"/>
  <c r="T737" i="2"/>
  <c r="T512" i="2"/>
  <c r="T691" i="2"/>
  <c r="T718" i="2"/>
  <c r="S700" i="2"/>
  <c r="T695" i="2"/>
  <c r="T741" i="2"/>
  <c r="S771" i="2"/>
  <c r="T811" i="2"/>
  <c r="T715" i="2"/>
  <c r="T740" i="2"/>
  <c r="T757" i="2"/>
  <c r="T726" i="2"/>
  <c r="T766" i="2"/>
  <c r="T783" i="2"/>
  <c r="T815" i="2"/>
  <c r="T788" i="2"/>
  <c r="S799" i="2"/>
  <c r="T809" i="2"/>
  <c r="S769" i="2"/>
  <c r="T775" i="2"/>
  <c r="T787" i="2"/>
  <c r="T608" i="2"/>
  <c r="T782" i="2"/>
  <c r="T686" i="2"/>
  <c r="T704" i="2"/>
  <c r="T742" i="2"/>
  <c r="T762" i="2"/>
  <c r="T698" i="2"/>
  <c r="S801" i="2"/>
  <c r="T734" i="2"/>
  <c r="T813" i="2"/>
  <c r="T651" i="2"/>
  <c r="T784" i="2"/>
  <c r="T746" i="2"/>
  <c r="T824" i="2"/>
  <c r="S826" i="2"/>
  <c r="T828" i="2"/>
  <c r="T748" i="2"/>
  <c r="T662" i="2"/>
  <c r="S732" i="2"/>
  <c r="T820" i="2"/>
  <c r="T685" i="2"/>
  <c r="S829" i="2"/>
  <c r="T829" i="2"/>
  <c r="T669" i="2"/>
  <c r="S777" i="2"/>
  <c r="T777" i="2"/>
  <c r="S781" i="2"/>
  <c r="T781" i="2"/>
  <c r="T720" i="2"/>
  <c r="T730" i="2"/>
  <c r="T764" i="2"/>
  <c r="T733" i="2"/>
  <c r="T739" i="2"/>
  <c r="T755" i="2"/>
  <c r="T750" i="2"/>
  <c r="T723" i="2"/>
  <c r="T717" i="2"/>
  <c r="S699" i="2"/>
  <c r="S701" i="2"/>
  <c r="S763" i="2"/>
  <c r="T749" i="2"/>
  <c r="T752" i="2"/>
  <c r="T731" i="2"/>
  <c r="S707" i="2"/>
  <c r="T765" i="2"/>
  <c r="T736" i="2"/>
  <c r="S558" i="2"/>
  <c r="T634" i="2"/>
  <c r="T635" i="2"/>
  <c r="T592" i="2"/>
  <c r="T395" i="2"/>
  <c r="T451" i="2"/>
  <c r="S621" i="2"/>
  <c r="T637" i="2"/>
  <c r="T668" i="2"/>
  <c r="T417" i="2"/>
  <c r="T636" i="2"/>
  <c r="S666" i="2"/>
  <c r="S684" i="2"/>
  <c r="T630" i="2"/>
  <c r="S328" i="2"/>
  <c r="T631" i="2"/>
  <c r="T435" i="2"/>
  <c r="T541" i="2"/>
  <c r="T626" i="2"/>
  <c r="S424" i="2"/>
  <c r="T511" i="2"/>
  <c r="T605" i="2"/>
  <c r="S606" i="2"/>
  <c r="T490" i="2"/>
  <c r="T332" i="2"/>
  <c r="S568" i="2"/>
  <c r="S657" i="2"/>
  <c r="T673" i="2"/>
  <c r="T610" i="2"/>
  <c r="S622" i="2"/>
  <c r="T594" i="2"/>
  <c r="T620" i="2"/>
  <c r="T433" i="2"/>
  <c r="T584" i="2"/>
  <c r="T536" i="2"/>
  <c r="S638" i="2"/>
  <c r="T391" i="2"/>
  <c r="T495" i="2"/>
  <c r="T492" i="2"/>
  <c r="T563" i="2"/>
  <c r="T534" i="2"/>
  <c r="T531" i="2"/>
  <c r="T642" i="2"/>
  <c r="T633" i="2"/>
  <c r="T674" i="2"/>
  <c r="T430" i="2"/>
  <c r="T493" i="2"/>
  <c r="T679" i="2"/>
  <c r="T688" i="2"/>
  <c r="T478" i="2"/>
  <c r="T399" i="2"/>
  <c r="T624" i="2"/>
  <c r="T640" i="2"/>
  <c r="T564" i="2"/>
  <c r="T689" i="2"/>
  <c r="T546" i="2"/>
  <c r="T559" i="2"/>
  <c r="S655" i="2"/>
  <c r="T609" i="2"/>
  <c r="S475" i="2"/>
  <c r="T533" i="2"/>
  <c r="T614" i="2"/>
  <c r="T567" i="2"/>
  <c r="T665" i="2"/>
  <c r="T672" i="2"/>
  <c r="T532" i="2"/>
  <c r="T529" i="2"/>
  <c r="T579" i="2"/>
  <c r="T526" i="2"/>
  <c r="S526" i="2"/>
  <c r="T612" i="2"/>
  <c r="T675" i="2"/>
  <c r="T587" i="2"/>
  <c r="T628" i="2"/>
  <c r="S670" i="2"/>
  <c r="T627" i="2"/>
  <c r="S627" i="2"/>
  <c r="T683" i="2"/>
  <c r="T649" i="2"/>
  <c r="T681" i="2"/>
  <c r="T597" i="2"/>
  <c r="T603" i="2"/>
  <c r="T599" i="2"/>
  <c r="T573" i="2"/>
  <c r="S664" i="2"/>
  <c r="T664" i="2"/>
  <c r="T647" i="2"/>
  <c r="S680" i="2"/>
  <c r="T680" i="2"/>
  <c r="S632" i="2"/>
  <c r="T632" i="2"/>
  <c r="T524" i="2"/>
  <c r="S525" i="2"/>
  <c r="T525" i="2"/>
  <c r="S344" i="2"/>
  <c r="S575" i="2"/>
  <c r="T575" i="2"/>
  <c r="T462" i="2"/>
  <c r="S611" i="2"/>
  <c r="T611" i="2"/>
  <c r="T474" i="2"/>
  <c r="T509" i="2"/>
  <c r="S527" i="2"/>
  <c r="T527" i="2"/>
  <c r="T467" i="2"/>
  <c r="S554" i="2"/>
  <c r="T554" i="2"/>
  <c r="S360" i="2"/>
  <c r="S540" i="2"/>
  <c r="T540" i="2"/>
  <c r="T601" i="2"/>
  <c r="T607" i="2"/>
  <c r="S607" i="2"/>
  <c r="T613" i="2"/>
  <c r="S613" i="2"/>
  <c r="T569" i="2"/>
  <c r="S561" i="2"/>
  <c r="T561" i="2"/>
  <c r="S581" i="2"/>
  <c r="T581" i="2"/>
  <c r="S565" i="2"/>
  <c r="T565" i="2"/>
  <c r="S566" i="2"/>
  <c r="T566" i="2"/>
  <c r="S582" i="2"/>
  <c r="T582" i="2"/>
  <c r="S577" i="2"/>
  <c r="T577" i="2"/>
  <c r="S454" i="2"/>
  <c r="T415" i="2"/>
  <c r="T459" i="2"/>
  <c r="T463" i="2"/>
  <c r="T487" i="2"/>
  <c r="T484" i="2"/>
  <c r="T455" i="2"/>
  <c r="S408" i="2"/>
  <c r="T381" i="2"/>
  <c r="T444" i="2"/>
  <c r="T374" i="2"/>
  <c r="S477" i="2"/>
  <c r="T371" i="2"/>
  <c r="T446" i="2"/>
  <c r="T406" i="2"/>
  <c r="T438" i="2"/>
  <c r="T339" i="2"/>
  <c r="T501" i="2"/>
  <c r="T379" i="2"/>
  <c r="T353" i="2"/>
  <c r="T427" i="2"/>
  <c r="T335" i="2"/>
  <c r="S503" i="2"/>
  <c r="T362" i="2"/>
  <c r="S464" i="2"/>
  <c r="T439" i="2"/>
  <c r="T431" i="2"/>
  <c r="T517" i="2"/>
  <c r="T361" i="2"/>
  <c r="S506" i="2"/>
  <c r="T327" i="2"/>
  <c r="T397" i="2"/>
  <c r="T325" i="2"/>
  <c r="T457" i="2"/>
  <c r="T341" i="2"/>
  <c r="S440" i="2"/>
  <c r="T407" i="2"/>
  <c r="T389" i="2"/>
  <c r="T373" i="2"/>
  <c r="T394" i="2"/>
  <c r="T465" i="2"/>
  <c r="T323" i="2"/>
  <c r="T412" i="2"/>
  <c r="T367" i="2"/>
  <c r="T428" i="2"/>
  <c r="S471" i="2"/>
  <c r="T429" i="2"/>
  <c r="T383" i="2"/>
  <c r="T413" i="2"/>
  <c r="T485" i="2"/>
  <c r="T358" i="2"/>
  <c r="T402" i="2"/>
  <c r="T330" i="2"/>
  <c r="S452" i="2"/>
  <c r="T346" i="2"/>
  <c r="T486" i="2"/>
  <c r="S519" i="2"/>
  <c r="S448" i="2"/>
  <c r="T518" i="2"/>
  <c r="T502" i="2"/>
  <c r="S470" i="2"/>
  <c r="T453" i="2"/>
  <c r="S468" i="2"/>
  <c r="T278" i="2"/>
  <c r="T469" i="2"/>
  <c r="T414" i="2"/>
  <c r="T334" i="2"/>
  <c r="T333" i="2"/>
  <c r="T365" i="2"/>
  <c r="T350" i="2"/>
  <c r="T366" i="2"/>
  <c r="T351" i="2"/>
  <c r="T336" i="2"/>
  <c r="T349" i="2"/>
  <c r="S257" i="2"/>
  <c r="S313" i="2"/>
  <c r="T232" i="2"/>
  <c r="T307" i="2"/>
  <c r="T310" i="2"/>
  <c r="T276" i="2"/>
  <c r="T298" i="2"/>
  <c r="T261" i="2"/>
  <c r="T244" i="2"/>
  <c r="T302" i="2"/>
  <c r="T256" i="2"/>
  <c r="T243" i="2"/>
  <c r="T226" i="2"/>
  <c r="T229" i="2"/>
  <c r="T274" i="2"/>
  <c r="T259" i="2"/>
  <c r="T289" i="2"/>
  <c r="T262" i="2"/>
  <c r="T231" i="2"/>
  <c r="S296" i="2"/>
  <c r="T192" i="2"/>
  <c r="T292" i="2"/>
  <c r="S311" i="2"/>
  <c r="T293" i="2"/>
  <c r="T241" i="2"/>
  <c r="T189" i="2"/>
  <c r="T273" i="2"/>
  <c r="T305" i="2"/>
  <c r="T270" i="2"/>
  <c r="T272" i="2"/>
  <c r="T230" i="2"/>
  <c r="T288" i="2"/>
  <c r="T286" i="2"/>
  <c r="S3333" i="2"/>
  <c r="S195" i="2"/>
  <c r="T303" i="2"/>
  <c r="T263" i="2"/>
  <c r="T236" i="2"/>
  <c r="T287" i="2"/>
  <c r="T265" i="2"/>
  <c r="T271" i="2"/>
  <c r="T320" i="2"/>
  <c r="T144" i="2"/>
  <c r="T322" i="2"/>
  <c r="T304" i="2"/>
  <c r="S250" i="2"/>
  <c r="T252" i="2"/>
  <c r="T130" i="2"/>
  <c r="T219" i="2"/>
  <c r="T279" i="2"/>
  <c r="T321" i="2"/>
  <c r="S234" i="2"/>
  <c r="S255" i="2"/>
  <c r="S280" i="2"/>
  <c r="S3102" i="2"/>
  <c r="T184" i="2"/>
  <c r="T239" i="2"/>
  <c r="S319" i="2"/>
  <c r="T176" i="2"/>
  <c r="T79" i="2"/>
  <c r="T306" i="2"/>
  <c r="T282" i="2"/>
  <c r="T264" i="2"/>
  <c r="T63" i="2"/>
  <c r="T186" i="2"/>
  <c r="T123" i="2"/>
  <c r="T183" i="2"/>
  <c r="T13" i="2"/>
  <c r="S3355" i="2"/>
  <c r="T29" i="2"/>
  <c r="S3178" i="2"/>
  <c r="T153" i="2"/>
  <c r="S170" i="2"/>
  <c r="T254" i="2"/>
  <c r="T242" i="2"/>
  <c r="T238" i="2"/>
  <c r="T163" i="2"/>
  <c r="T220" i="2"/>
  <c r="T137" i="2"/>
  <c r="S211" i="2"/>
  <c r="T157" i="2"/>
  <c r="T128" i="2"/>
  <c r="T143" i="2"/>
  <c r="S187" i="2"/>
  <c r="T158" i="2"/>
  <c r="T222" i="2"/>
  <c r="T81" i="2"/>
  <c r="T173" i="2"/>
  <c r="S36" i="2"/>
  <c r="S132" i="2"/>
  <c r="T151" i="2"/>
  <c r="T190" i="2"/>
  <c r="S203" i="2"/>
  <c r="S84" i="2"/>
  <c r="T165" i="2"/>
  <c r="T108" i="2"/>
  <c r="T206" i="2"/>
  <c r="T40" i="2"/>
  <c r="T179" i="2"/>
  <c r="T168" i="2"/>
  <c r="T125" i="2"/>
  <c r="S3274" i="2"/>
  <c r="T122" i="2"/>
  <c r="T161" i="2"/>
  <c r="T93" i="2"/>
  <c r="T54" i="2"/>
  <c r="T103" i="2"/>
  <c r="T135" i="2"/>
  <c r="T3100" i="2"/>
  <c r="T177" i="2"/>
  <c r="T31" i="2"/>
  <c r="T109" i="2"/>
  <c r="T111" i="2"/>
  <c r="T60" i="2"/>
  <c r="T139" i="2"/>
  <c r="S3339" i="2"/>
  <c r="T56" i="2"/>
  <c r="T41" i="2"/>
  <c r="S3162" i="2"/>
  <c r="T73" i="2"/>
  <c r="T64" i="2"/>
  <c r="T25" i="2"/>
  <c r="T118" i="2"/>
  <c r="C3130" i="2"/>
  <c r="C3196" i="2"/>
  <c r="C3267" i="2"/>
  <c r="S199" i="2"/>
  <c r="T215" i="2"/>
  <c r="S3301" i="2"/>
  <c r="T76" i="2"/>
  <c r="T104" i="2"/>
  <c r="T59" i="2"/>
  <c r="S3252" i="2"/>
  <c r="S117" i="2"/>
  <c r="T127" i="2"/>
  <c r="T142" i="2"/>
  <c r="T126" i="2"/>
  <c r="T133" i="2"/>
  <c r="S3336" i="2"/>
  <c r="S3191" i="2"/>
  <c r="S68" i="2"/>
  <c r="T75" i="2"/>
  <c r="T3103" i="2"/>
  <c r="S52" i="2"/>
  <c r="S3119" i="2"/>
  <c r="T58" i="2"/>
  <c r="S3269" i="2"/>
  <c r="T106" i="2"/>
  <c r="T5" i="2"/>
  <c r="S3148" i="2"/>
  <c r="T37" i="2"/>
  <c r="S9" i="2"/>
  <c r="T9" i="2"/>
  <c r="T95" i="2"/>
  <c r="S3180" i="2"/>
  <c r="T97" i="2"/>
  <c r="T113" i="2"/>
  <c r="S3101" i="2"/>
  <c r="T69" i="2"/>
  <c r="T85" i="2"/>
  <c r="S35" i="2"/>
  <c r="T35" i="2"/>
  <c r="S4" i="2"/>
  <c r="S32" i="2"/>
  <c r="S115" i="2"/>
  <c r="T115" i="2"/>
  <c r="T102" i="2"/>
  <c r="T100" i="2"/>
  <c r="S100" i="2"/>
  <c r="T119" i="2"/>
  <c r="S119" i="2"/>
  <c r="T110" i="2"/>
  <c r="S110" i="2"/>
  <c r="T114" i="2"/>
  <c r="S114" i="2"/>
  <c r="S99" i="2"/>
  <c r="T99" i="2"/>
  <c r="S66" i="2"/>
  <c r="T66" i="2"/>
  <c r="S67" i="2"/>
  <c r="T67" i="2"/>
  <c r="S39" i="2"/>
  <c r="T39" i="2"/>
  <c r="S43" i="2"/>
  <c r="T43" i="2"/>
  <c r="S44" i="2"/>
  <c r="T44" i="2"/>
  <c r="S28" i="2"/>
  <c r="T28" i="2"/>
  <c r="T3125" i="2"/>
  <c r="S3239" i="2"/>
  <c r="T3204" i="2"/>
  <c r="T3098" i="2"/>
  <c r="S3164" i="2"/>
  <c r="S3097" i="2"/>
  <c r="S3141" i="2"/>
  <c r="S3192" i="2"/>
  <c r="S3193" i="2"/>
  <c r="T3207" i="2"/>
  <c r="T3173" i="2"/>
  <c r="S3344" i="2"/>
  <c r="T3238" i="2"/>
  <c r="S3122" i="2"/>
  <c r="S3208" i="2"/>
  <c r="T3268" i="2"/>
  <c r="S3163" i="2"/>
  <c r="S3121" i="2"/>
  <c r="S3240" i="2"/>
  <c r="S3322" i="2"/>
  <c r="S3358" i="2"/>
  <c r="S3104" i="2"/>
  <c r="S3189" i="2"/>
  <c r="S3314" i="2"/>
  <c r="S3337" i="2"/>
  <c r="S3237" i="2"/>
  <c r="T3271" i="2"/>
  <c r="S3250" i="2"/>
  <c r="S3236" i="2"/>
  <c r="S3095" i="2"/>
  <c r="T3244" i="2"/>
  <c r="S3111" i="2"/>
  <c r="T3286" i="2"/>
  <c r="T3124" i="2"/>
  <c r="S3223" i="2"/>
  <c r="S3359" i="2"/>
  <c r="T3266" i="2"/>
  <c r="S3224" i="2"/>
  <c r="S3161" i="2"/>
  <c r="S3196" i="2"/>
  <c r="S3157" i="2"/>
  <c r="S3253" i="2"/>
  <c r="S3342" i="2"/>
  <c r="S3172" i="2"/>
  <c r="S3127" i="2"/>
  <c r="S3285" i="2"/>
  <c r="T3176" i="2"/>
  <c r="S3332" i="2"/>
  <c r="T3254" i="2"/>
  <c r="S3302" i="2"/>
  <c r="T3140" i="2"/>
  <c r="S3210" i="2"/>
  <c r="S3229" i="2"/>
  <c r="S3315" i="2"/>
  <c r="S3213" i="2"/>
  <c r="T1421" i="2"/>
  <c r="S1421" i="2"/>
  <c r="T3270" i="2"/>
  <c r="S3144" i="2"/>
  <c r="S3106" i="2"/>
  <c r="S3099" i="2"/>
  <c r="T3267" i="2"/>
  <c r="T3258" i="2"/>
  <c r="T3188" i="2"/>
  <c r="S3116" i="2"/>
  <c r="T3096" i="2"/>
  <c r="S3211" i="2"/>
  <c r="S3175" i="2"/>
  <c r="S3209" i="2"/>
  <c r="S3319" i="2"/>
  <c r="T3094" i="2"/>
  <c r="S3331" i="2"/>
  <c r="S3330" i="2"/>
  <c r="S3316" i="2"/>
  <c r="S3132" i="2"/>
  <c r="S3212" i="2"/>
  <c r="S3347" i="2"/>
  <c r="S3343" i="2"/>
  <c r="T3298" i="2"/>
  <c r="S3174" i="2"/>
  <c r="S3205" i="2"/>
  <c r="T3128" i="2"/>
  <c r="T9333" i="2"/>
  <c r="S9333" i="2"/>
  <c r="T3541" i="2"/>
  <c r="S3541" i="2"/>
  <c r="T6630" i="2"/>
  <c r="S6630" i="2"/>
  <c r="T3505" i="2"/>
  <c r="S3505" i="2"/>
  <c r="T4097" i="2"/>
  <c r="S4097" i="2"/>
  <c r="T3273" i="2"/>
  <c r="S3273" i="2"/>
  <c r="T4084" i="2"/>
  <c r="S4084" i="2"/>
  <c r="T4322" i="2"/>
  <c r="S4322" i="2"/>
  <c r="T3602" i="2"/>
  <c r="S3602" i="2"/>
  <c r="T3257" i="2"/>
  <c r="S3257" i="2"/>
  <c r="S3326" i="2"/>
  <c r="T3326" i="2"/>
  <c r="T6869" i="2"/>
  <c r="S6869" i="2"/>
  <c r="S8424" i="2"/>
  <c r="T8424" i="2"/>
  <c r="T3717" i="2"/>
  <c r="S3717" i="2"/>
  <c r="T3813" i="2"/>
  <c r="S3813" i="2"/>
  <c r="S4005" i="2"/>
  <c r="T4005" i="2"/>
  <c r="T4229" i="2"/>
  <c r="S4229" i="2"/>
  <c r="T4325" i="2"/>
  <c r="S4325" i="2"/>
  <c r="T4517" i="2"/>
  <c r="S4517" i="2"/>
  <c r="T4725" i="2"/>
  <c r="S4725" i="2"/>
  <c r="S4965" i="2"/>
  <c r="T4965" i="2"/>
  <c r="T6709" i="2"/>
  <c r="S6709" i="2"/>
  <c r="T3750" i="2"/>
  <c r="S3750" i="2"/>
  <c r="T7191" i="2"/>
  <c r="S7191" i="2"/>
  <c r="T3415" i="2"/>
  <c r="S3415" i="2"/>
  <c r="T3543" i="2"/>
  <c r="S3543" i="2"/>
  <c r="T3671" i="2"/>
  <c r="S3671" i="2"/>
  <c r="T4407" i="2"/>
  <c r="S4407" i="2"/>
  <c r="T5480" i="2"/>
  <c r="S5480" i="2"/>
  <c r="T9128" i="2"/>
  <c r="S9128" i="2"/>
  <c r="T3417" i="2"/>
  <c r="S3417" i="2"/>
  <c r="T5141" i="2"/>
  <c r="S5141" i="2"/>
  <c r="T4085" i="2"/>
  <c r="S4085" i="2"/>
  <c r="T6693" i="2"/>
  <c r="S6693" i="2"/>
  <c r="T4535" i="2"/>
  <c r="S4535" i="2"/>
  <c r="T7799" i="2"/>
  <c r="S7799" i="2"/>
  <c r="T6104" i="2"/>
  <c r="S6104" i="2"/>
  <c r="T8280" i="2"/>
  <c r="S8280" i="2"/>
  <c r="T3401" i="2"/>
  <c r="S3401" i="2"/>
  <c r="T4681" i="2"/>
  <c r="S4681" i="2"/>
  <c r="T5814" i="2"/>
  <c r="S5814" i="2"/>
  <c r="S7718" i="2"/>
  <c r="T7718" i="2"/>
  <c r="T9429" i="2"/>
  <c r="S9429" i="2"/>
  <c r="T8021" i="2"/>
  <c r="S8021" i="2"/>
  <c r="S8821" i="2"/>
  <c r="T8821" i="2"/>
  <c r="T9093" i="2"/>
  <c r="S9093" i="2"/>
  <c r="T8806" i="2"/>
  <c r="S8806" i="2"/>
  <c r="T7527" i="2"/>
  <c r="S7527" i="2"/>
  <c r="S8823" i="2"/>
  <c r="T8823" i="2"/>
  <c r="S9528" i="2"/>
  <c r="T9528" i="2"/>
  <c r="S9096" i="2"/>
  <c r="T9096" i="2"/>
  <c r="S4489" i="2"/>
  <c r="T4489" i="2"/>
  <c r="T4902" i="2"/>
  <c r="S4902" i="2"/>
  <c r="T3167" i="2"/>
  <c r="S3167" i="2"/>
  <c r="T7990" i="2"/>
  <c r="S7990" i="2"/>
  <c r="T8598" i="2"/>
  <c r="S8598" i="2"/>
  <c r="T8855" i="2"/>
  <c r="S8855" i="2"/>
  <c r="T3166" i="2"/>
  <c r="S3166" i="2"/>
  <c r="S8566" i="2"/>
  <c r="T8566" i="2"/>
  <c r="T9846" i="2"/>
  <c r="S9846" i="2"/>
  <c r="T8871" i="2"/>
  <c r="S8871" i="2"/>
  <c r="T4664" i="2"/>
  <c r="S4664" i="2"/>
  <c r="T7463" i="2"/>
  <c r="S7463" i="2"/>
  <c r="T4070" i="2"/>
  <c r="S4070" i="2"/>
  <c r="T6150" i="2"/>
  <c r="S6150" i="2"/>
  <c r="T7430" i="2"/>
  <c r="S7430" i="2"/>
  <c r="T5893" i="2"/>
  <c r="S5893" i="2"/>
  <c r="T5493" i="2"/>
  <c r="S5493" i="2"/>
  <c r="T6789" i="2"/>
  <c r="S6789" i="2"/>
  <c r="T3414" i="2"/>
  <c r="S3414" i="2"/>
  <c r="T4470" i="2"/>
  <c r="S4470" i="2"/>
  <c r="T5702" i="2"/>
  <c r="S5702" i="2"/>
  <c r="T6262" i="2"/>
  <c r="S6262" i="2"/>
  <c r="T5479" i="2"/>
  <c r="S5479" i="2"/>
  <c r="T8615" i="2"/>
  <c r="S8615" i="2"/>
  <c r="T9031" i="2"/>
  <c r="S9031" i="2"/>
  <c r="T3512" i="2"/>
  <c r="S3512" i="2"/>
  <c r="T3656" i="2"/>
  <c r="S3656" i="2"/>
  <c r="T4198" i="2"/>
  <c r="S4198" i="2"/>
  <c r="T4262" i="2"/>
  <c r="S4262" i="2"/>
  <c r="T5273" i="2"/>
  <c r="S5273" i="2"/>
  <c r="S5705" i="2"/>
  <c r="T5705" i="2"/>
  <c r="S6057" i="2"/>
  <c r="T6057" i="2"/>
  <c r="T6233" i="2"/>
  <c r="S6233" i="2"/>
  <c r="T6313" i="2"/>
  <c r="S6313" i="2"/>
  <c r="T6489" i="2"/>
  <c r="S6489" i="2"/>
  <c r="T6921" i="2"/>
  <c r="S6921" i="2"/>
  <c r="T7193" i="2"/>
  <c r="S7193" i="2"/>
  <c r="T7369" i="2"/>
  <c r="S7369" i="2"/>
  <c r="S7625" i="2"/>
  <c r="T7625" i="2"/>
  <c r="T7817" i="2"/>
  <c r="S7817" i="2"/>
  <c r="T8361" i="2"/>
  <c r="S8361" i="2"/>
  <c r="S9129" i="2"/>
  <c r="T9129" i="2"/>
  <c r="T9609" i="2"/>
  <c r="S9609" i="2"/>
  <c r="T4074" i="2"/>
  <c r="S4074" i="2"/>
  <c r="T4682" i="2"/>
  <c r="S4682" i="2"/>
  <c r="S4954" i="2"/>
  <c r="T4954" i="2"/>
  <c r="T5578" i="2"/>
  <c r="S5578" i="2"/>
  <c r="T5834" i="2"/>
  <c r="S5834" i="2"/>
  <c r="S5930" i="2"/>
  <c r="T5930" i="2"/>
  <c r="T6186" i="2"/>
  <c r="S6186" i="2"/>
  <c r="T6426" i="2"/>
  <c r="S6426" i="2"/>
  <c r="T8186" i="2"/>
  <c r="S8186" i="2"/>
  <c r="T8666" i="2"/>
  <c r="S8666" i="2"/>
  <c r="T8489" i="2"/>
  <c r="S8489" i="2"/>
  <c r="T9497" i="2"/>
  <c r="S9497" i="2"/>
  <c r="T9881" i="2"/>
  <c r="S9881" i="2"/>
  <c r="T3123" i="2"/>
  <c r="S3123" i="2"/>
  <c r="T4122" i="2"/>
  <c r="S4122" i="2"/>
  <c r="T7178" i="2"/>
  <c r="S7178" i="2"/>
  <c r="T7562" i="2"/>
  <c r="S7562" i="2"/>
  <c r="T7738" i="2"/>
  <c r="S7738" i="2"/>
  <c r="T8810" i="2"/>
  <c r="S8810" i="2"/>
  <c r="S8265" i="2"/>
  <c r="T8265" i="2"/>
  <c r="T9321" i="2"/>
  <c r="S9321" i="2"/>
  <c r="T9417" i="2"/>
  <c r="S9417" i="2"/>
  <c r="T9897" i="2"/>
  <c r="S9897" i="2"/>
  <c r="T3498" i="2"/>
  <c r="S3498" i="2"/>
  <c r="T4522" i="2"/>
  <c r="S4522" i="2"/>
  <c r="T5450" i="2"/>
  <c r="S5450" i="2"/>
  <c r="T6554" i="2"/>
  <c r="S6554" i="2"/>
  <c r="T7930" i="2"/>
  <c r="S7930" i="2"/>
  <c r="T9738" i="2"/>
  <c r="S9738" i="2"/>
  <c r="S5802" i="2"/>
  <c r="T5802" i="2"/>
  <c r="T3604" i="2"/>
  <c r="S3604" i="2"/>
  <c r="T7301" i="2"/>
  <c r="S7301" i="2"/>
  <c r="T7638" i="2"/>
  <c r="S7638" i="2"/>
  <c r="S6727" i="2"/>
  <c r="T6727" i="2"/>
  <c r="T4436" i="2"/>
  <c r="S4436" i="2"/>
  <c r="T3287" i="2"/>
  <c r="S3287" i="2"/>
  <c r="T3636" i="2"/>
  <c r="S3636" i="2"/>
  <c r="T4225" i="2"/>
  <c r="S4225" i="2"/>
  <c r="T3242" i="2"/>
  <c r="S3242" i="2"/>
  <c r="T4338" i="2"/>
  <c r="S4338" i="2"/>
  <c r="T4324" i="2"/>
  <c r="S4324" i="2"/>
  <c r="T4420" i="2"/>
  <c r="S4420" i="2"/>
  <c r="T4308" i="2"/>
  <c r="S4308" i="2"/>
  <c r="T3361" i="2"/>
  <c r="S3361" i="2"/>
  <c r="T4228" i="2"/>
  <c r="S4228" i="2"/>
  <c r="T4417" i="2"/>
  <c r="S4417" i="2"/>
  <c r="T3478" i="2"/>
  <c r="S3478" i="2"/>
  <c r="T5831" i="2"/>
  <c r="S5831" i="2"/>
  <c r="T6886" i="2"/>
  <c r="S6886" i="2"/>
  <c r="T8629" i="2"/>
  <c r="S8629" i="2"/>
  <c r="T3260" i="2"/>
  <c r="S3260" i="2"/>
  <c r="T3349" i="2"/>
  <c r="S3349" i="2"/>
  <c r="T3925" i="2"/>
  <c r="S3925" i="2"/>
  <c r="T4437" i="2"/>
  <c r="S4437" i="2"/>
  <c r="T4645" i="2"/>
  <c r="S4645" i="2"/>
  <c r="T7237" i="2"/>
  <c r="S7237" i="2"/>
  <c r="T9350" i="2"/>
  <c r="S9350" i="2"/>
  <c r="T4633" i="2"/>
  <c r="S4633" i="2"/>
  <c r="T8248" i="2"/>
  <c r="S8248" i="2"/>
  <c r="T3120" i="2"/>
  <c r="S3120" i="2"/>
  <c r="S3799" i="2"/>
  <c r="T3799" i="2"/>
  <c r="T4519" i="2"/>
  <c r="S4519" i="2"/>
  <c r="T5031" i="2"/>
  <c r="S5031" i="2"/>
  <c r="S5495" i="2"/>
  <c r="T5495" i="2"/>
  <c r="T6023" i="2"/>
  <c r="S6023" i="2"/>
  <c r="T8103" i="2"/>
  <c r="S8103" i="2"/>
  <c r="T8359" i="2"/>
  <c r="S8359" i="2"/>
  <c r="T9543" i="2"/>
  <c r="S9543" i="2"/>
  <c r="S3800" i="2"/>
  <c r="T3800" i="2"/>
  <c r="T4376" i="2"/>
  <c r="S4376" i="2"/>
  <c r="T4536" i="2"/>
  <c r="S4536" i="2"/>
  <c r="T5976" i="2"/>
  <c r="S5976" i="2"/>
  <c r="T6760" i="2"/>
  <c r="S6760" i="2"/>
  <c r="T3897" i="2"/>
  <c r="S3897" i="2"/>
  <c r="T4153" i="2"/>
  <c r="S4153" i="2"/>
  <c r="T4537" i="2"/>
  <c r="S4537" i="2"/>
  <c r="T4745" i="2"/>
  <c r="S4745" i="2"/>
  <c r="T5159" i="2"/>
  <c r="S5159" i="2"/>
  <c r="T6645" i="2"/>
  <c r="S6645" i="2"/>
  <c r="T9445" i="2"/>
  <c r="S9445" i="2"/>
  <c r="T7541" i="2"/>
  <c r="S7541" i="2"/>
  <c r="T8261" i="2"/>
  <c r="S8261" i="2"/>
  <c r="S9829" i="2"/>
  <c r="T9829" i="2"/>
  <c r="T7398" i="2"/>
  <c r="S7398" i="2"/>
  <c r="T4616" i="2"/>
  <c r="S4616" i="2"/>
  <c r="T7623" i="2"/>
  <c r="S7623" i="2"/>
  <c r="T4967" i="2"/>
  <c r="S4967" i="2"/>
  <c r="S7511" i="2"/>
  <c r="T7511" i="2"/>
  <c r="T5528" i="2"/>
  <c r="S5528" i="2"/>
  <c r="T6232" i="2"/>
  <c r="S6232" i="2"/>
  <c r="T8024" i="2"/>
  <c r="S8024" i="2"/>
  <c r="S4361" i="2"/>
  <c r="T4361" i="2"/>
  <c r="S4774" i="2"/>
  <c r="T4774" i="2"/>
  <c r="T7829" i="2"/>
  <c r="S7829" i="2"/>
  <c r="T9446" i="2"/>
  <c r="S9446" i="2"/>
  <c r="T7765" i="2"/>
  <c r="S7765" i="2"/>
  <c r="S10021" i="2"/>
  <c r="T10021" i="2"/>
  <c r="T4150" i="2"/>
  <c r="S4150" i="2"/>
  <c r="S6503" i="2"/>
  <c r="T6503" i="2"/>
  <c r="T7047" i="2"/>
  <c r="S7047" i="2"/>
  <c r="T3624" i="2"/>
  <c r="S3624" i="2"/>
  <c r="T4760" i="2"/>
  <c r="S4760" i="2"/>
  <c r="T6776" i="2"/>
  <c r="S6776" i="2"/>
  <c r="T4057" i="2"/>
  <c r="S4057" i="2"/>
  <c r="T4921" i="2"/>
  <c r="S4921" i="2"/>
  <c r="T6422" i="2"/>
  <c r="S6422" i="2"/>
  <c r="T9112" i="2"/>
  <c r="S9112" i="2"/>
  <c r="T8006" i="2"/>
  <c r="S8006" i="2"/>
  <c r="T9270" i="2"/>
  <c r="S9270" i="2"/>
  <c r="T7669" i="2"/>
  <c r="S7669" i="2"/>
  <c r="T9000" i="2"/>
  <c r="S9000" i="2"/>
  <c r="T5910" i="2"/>
  <c r="S5910" i="2"/>
  <c r="T5237" i="2"/>
  <c r="S5237" i="2"/>
  <c r="S6453" i="2"/>
  <c r="T6453" i="2"/>
  <c r="T5270" i="2"/>
  <c r="S5270" i="2"/>
  <c r="T5942" i="2"/>
  <c r="S5942" i="2"/>
  <c r="T6022" i="2"/>
  <c r="S6022" i="2"/>
  <c r="T6486" i="2"/>
  <c r="S6486" i="2"/>
  <c r="T6742" i="2"/>
  <c r="S6742" i="2"/>
  <c r="T7286" i="2"/>
  <c r="S7286" i="2"/>
  <c r="T7526" i="2"/>
  <c r="S7526" i="2"/>
  <c r="T7830" i="2"/>
  <c r="S7830" i="2"/>
  <c r="T4136" i="2"/>
  <c r="S4136" i="2"/>
  <c r="T3881" i="2"/>
  <c r="S3881" i="2"/>
  <c r="T6808" i="2"/>
  <c r="S6808" i="2"/>
  <c r="T5449" i="2"/>
  <c r="S5449" i="2"/>
  <c r="T5529" i="2"/>
  <c r="S5529" i="2"/>
  <c r="T6153" i="2"/>
  <c r="S6153" i="2"/>
  <c r="T6409" i="2"/>
  <c r="S6409" i="2"/>
  <c r="T6665" i="2"/>
  <c r="S6665" i="2"/>
  <c r="T6841" i="2"/>
  <c r="S6841" i="2"/>
  <c r="T7017" i="2"/>
  <c r="S7017" i="2"/>
  <c r="T7097" i="2"/>
  <c r="S7097" i="2"/>
  <c r="T7289" i="2"/>
  <c r="S7289" i="2"/>
  <c r="T7465" i="2"/>
  <c r="S7465" i="2"/>
  <c r="T7545" i="2"/>
  <c r="S7545" i="2"/>
  <c r="T8825" i="2"/>
  <c r="S8825" i="2"/>
  <c r="T3139" i="2"/>
  <c r="S3139" i="2"/>
  <c r="T3642" i="2"/>
  <c r="S3642" i="2"/>
  <c r="T4330" i="2"/>
  <c r="S4330" i="2"/>
  <c r="T4506" i="2"/>
  <c r="S4506" i="2"/>
  <c r="T4842" i="2"/>
  <c r="S4842" i="2"/>
  <c r="S5466" i="2"/>
  <c r="T5466" i="2"/>
  <c r="T6042" i="2"/>
  <c r="S6042" i="2"/>
  <c r="T6650" i="2"/>
  <c r="S6650" i="2"/>
  <c r="T6922" i="2"/>
  <c r="S6922" i="2"/>
  <c r="T7962" i="2"/>
  <c r="S7962" i="2"/>
  <c r="T8506" i="2"/>
  <c r="S8506" i="2"/>
  <c r="T9274" i="2"/>
  <c r="S9274" i="2"/>
  <c r="T9418" i="2"/>
  <c r="S9418" i="2"/>
  <c r="T9850" i="2"/>
  <c r="S9850" i="2"/>
  <c r="T7849" i="2"/>
  <c r="S7849" i="2"/>
  <c r="T9177" i="2"/>
  <c r="S9177" i="2"/>
  <c r="T3786" i="2"/>
  <c r="S3786" i="2"/>
  <c r="T3898" i="2"/>
  <c r="S3898" i="2"/>
  <c r="T4010" i="2"/>
  <c r="S4010" i="2"/>
  <c r="T4362" i="2"/>
  <c r="S4362" i="2"/>
  <c r="S5050" i="2"/>
  <c r="T5050" i="2"/>
  <c r="T5194" i="2"/>
  <c r="S5194" i="2"/>
  <c r="T5882" i="2"/>
  <c r="S5882" i="2"/>
  <c r="T6442" i="2"/>
  <c r="S6442" i="2"/>
  <c r="S7002" i="2"/>
  <c r="T7002" i="2"/>
  <c r="T7434" i="2"/>
  <c r="S7434" i="2"/>
  <c r="T8122" i="2"/>
  <c r="S8122" i="2"/>
  <c r="T8682" i="2"/>
  <c r="S8682" i="2"/>
  <c r="T9178" i="2"/>
  <c r="S9178" i="2"/>
  <c r="T9754" i="2"/>
  <c r="S9754" i="2"/>
  <c r="T7657" i="2"/>
  <c r="S7657" i="2"/>
  <c r="T8025" i="2"/>
  <c r="S8025" i="2"/>
  <c r="T8457" i="2"/>
  <c r="S8457" i="2"/>
  <c r="S8569" i="2"/>
  <c r="T8569" i="2"/>
  <c r="T8841" i="2"/>
  <c r="S8841" i="2"/>
  <c r="T9625" i="2"/>
  <c r="S9625" i="2"/>
  <c r="T3313" i="2"/>
  <c r="S3313" i="2"/>
  <c r="T4170" i="2"/>
  <c r="S4170" i="2"/>
  <c r="S6282" i="2"/>
  <c r="T6282" i="2"/>
  <c r="T7578" i="2"/>
  <c r="S7578" i="2"/>
  <c r="T9322" i="2"/>
  <c r="S9322" i="2"/>
  <c r="S7050" i="2"/>
  <c r="T7050" i="2"/>
  <c r="T7770" i="2"/>
  <c r="S7770" i="2"/>
  <c r="T9578" i="2"/>
  <c r="S9578" i="2"/>
  <c r="T9658" i="2"/>
  <c r="S9658" i="2"/>
  <c r="T3617" i="2"/>
  <c r="S3617" i="2"/>
  <c r="T3697" i="2"/>
  <c r="S3697" i="2"/>
  <c r="T3570" i="2"/>
  <c r="S3570" i="2"/>
  <c r="T3348" i="2"/>
  <c r="S3348" i="2"/>
  <c r="T3380" i="2"/>
  <c r="S3380" i="2"/>
  <c r="T3256" i="2"/>
  <c r="S3256" i="2"/>
  <c r="T3730" i="2"/>
  <c r="S3730" i="2"/>
  <c r="S4340" i="2"/>
  <c r="T4340" i="2"/>
  <c r="T4257" i="2"/>
  <c r="S4257" i="2"/>
  <c r="T4052" i="2"/>
  <c r="S4052" i="2"/>
  <c r="T5158" i="2"/>
  <c r="S5158" i="2"/>
  <c r="T6071" i="2"/>
  <c r="S6071" i="2"/>
  <c r="T6903" i="2"/>
  <c r="S6903" i="2"/>
  <c r="T8648" i="2"/>
  <c r="S8648" i="2"/>
  <c r="T9686" i="2"/>
  <c r="S9686" i="2"/>
  <c r="T9399" i="2"/>
  <c r="S9399" i="2"/>
  <c r="T3445" i="2"/>
  <c r="S3445" i="2"/>
  <c r="T3525" i="2"/>
  <c r="S3525" i="2"/>
  <c r="T4133" i="2"/>
  <c r="S4133" i="2"/>
  <c r="S6757" i="2"/>
  <c r="T6757" i="2"/>
  <c r="T8069" i="2"/>
  <c r="S8069" i="2"/>
  <c r="T9605" i="2"/>
  <c r="S9605" i="2"/>
  <c r="T6583" i="2"/>
  <c r="S6583" i="2"/>
  <c r="S3606" i="2"/>
  <c r="T3606" i="2"/>
  <c r="T4102" i="2"/>
  <c r="S4102" i="2"/>
  <c r="T8294" i="2"/>
  <c r="S8294" i="2"/>
  <c r="T3310" i="2"/>
  <c r="S3310" i="2"/>
  <c r="T4087" i="2"/>
  <c r="S4087" i="2"/>
  <c r="T4167" i="2"/>
  <c r="S4167" i="2"/>
  <c r="T4327" i="2"/>
  <c r="S4327" i="2"/>
  <c r="T7287" i="2"/>
  <c r="S7287" i="2"/>
  <c r="S4776" i="2"/>
  <c r="T4776" i="2"/>
  <c r="T4968" i="2"/>
  <c r="S4968" i="2"/>
  <c r="T5288" i="2"/>
  <c r="S5288" i="2"/>
  <c r="T5816" i="2"/>
  <c r="S5816" i="2"/>
  <c r="T6552" i="2"/>
  <c r="S6552" i="2"/>
  <c r="T8072" i="2"/>
  <c r="S8072" i="2"/>
  <c r="T8792" i="2"/>
  <c r="S8792" i="2"/>
  <c r="T4697" i="2"/>
  <c r="S4697" i="2"/>
  <c r="T3248" i="2"/>
  <c r="S3248" i="2"/>
  <c r="T3449" i="2"/>
  <c r="S3449" i="2"/>
  <c r="T6662" i="2"/>
  <c r="S6662" i="2"/>
  <c r="T8390" i="2"/>
  <c r="S8390" i="2"/>
  <c r="S9462" i="2"/>
  <c r="T9462" i="2"/>
  <c r="T7221" i="2"/>
  <c r="S7221" i="2"/>
  <c r="T8533" i="2"/>
  <c r="S8533" i="2"/>
  <c r="T9318" i="2"/>
  <c r="S9318" i="2"/>
  <c r="T7863" i="2"/>
  <c r="S7863" i="2"/>
  <c r="T3943" i="2"/>
  <c r="S3943" i="2"/>
  <c r="T4759" i="2"/>
  <c r="S4759" i="2"/>
  <c r="T5207" i="2"/>
  <c r="S5207" i="2"/>
  <c r="T6535" i="2"/>
  <c r="S6535" i="2"/>
  <c r="T7831" i="2"/>
  <c r="S7831" i="2"/>
  <c r="T8311" i="2"/>
  <c r="S8311" i="2"/>
  <c r="T3992" i="2"/>
  <c r="S3992" i="2"/>
  <c r="T4728" i="2"/>
  <c r="S4728" i="2"/>
  <c r="T9576" i="2"/>
  <c r="S9576" i="2"/>
  <c r="T3234" i="2"/>
  <c r="S3234" i="2"/>
  <c r="T4920" i="2"/>
  <c r="S4920" i="2"/>
  <c r="T8631" i="2"/>
  <c r="S8631" i="2"/>
  <c r="S9463" i="2"/>
  <c r="T9463" i="2"/>
  <c r="T8997" i="2"/>
  <c r="S8997" i="2"/>
  <c r="T9301" i="2"/>
  <c r="S9301" i="2"/>
  <c r="T5670" i="2"/>
  <c r="S5670" i="2"/>
  <c r="S9622" i="2"/>
  <c r="T9622" i="2"/>
  <c r="T3751" i="2"/>
  <c r="S3751" i="2"/>
  <c r="S7303" i="2"/>
  <c r="T7303" i="2"/>
  <c r="T8071" i="2"/>
  <c r="S8071" i="2"/>
  <c r="S4120" i="2"/>
  <c r="T4120" i="2"/>
  <c r="T7096" i="2"/>
  <c r="S7096" i="2"/>
  <c r="T7336" i="2"/>
  <c r="S7336" i="2"/>
  <c r="T7576" i="2"/>
  <c r="S7576" i="2"/>
  <c r="T7832" i="2"/>
  <c r="S7832" i="2"/>
  <c r="T3703" i="2"/>
  <c r="S3703" i="2"/>
  <c r="T6440" i="2"/>
  <c r="S6440" i="2"/>
  <c r="S6406" i="2"/>
  <c r="T6406" i="2"/>
  <c r="T9880" i="2"/>
  <c r="S9880" i="2"/>
  <c r="T7686" i="2"/>
  <c r="S7686" i="2"/>
  <c r="T5078" i="2"/>
  <c r="S5078" i="2"/>
  <c r="T7654" i="2"/>
  <c r="S7654" i="2"/>
  <c r="T8934" i="2"/>
  <c r="S8934" i="2"/>
  <c r="T5928" i="2"/>
  <c r="S5928" i="2"/>
  <c r="T7414" i="2"/>
  <c r="S7414" i="2"/>
  <c r="S9989" i="2"/>
  <c r="T9989" i="2"/>
  <c r="S7269" i="2"/>
  <c r="T7269" i="2"/>
  <c r="S8919" i="2"/>
  <c r="T8919" i="2"/>
  <c r="T3293" i="2"/>
  <c r="S3293" i="2"/>
  <c r="T3590" i="2"/>
  <c r="S3590" i="2"/>
  <c r="T3894" i="2"/>
  <c r="S3894" i="2"/>
  <c r="S4390" i="2"/>
  <c r="T4390" i="2"/>
  <c r="T4694" i="2"/>
  <c r="S4694" i="2"/>
  <c r="T4950" i="2"/>
  <c r="S4950" i="2"/>
  <c r="T5190" i="2"/>
  <c r="S5190" i="2"/>
  <c r="S5494" i="2"/>
  <c r="T5494" i="2"/>
  <c r="T7030" i="2"/>
  <c r="S7030" i="2"/>
  <c r="T8022" i="2"/>
  <c r="S8022" i="2"/>
  <c r="S9878" i="2"/>
  <c r="T9878" i="2"/>
  <c r="T4279" i="2"/>
  <c r="S4279" i="2"/>
  <c r="T3279" i="2"/>
  <c r="S3279" i="2"/>
  <c r="T3672" i="2"/>
  <c r="S3672" i="2"/>
  <c r="T3976" i="2"/>
  <c r="S3976" i="2"/>
  <c r="T7816" i="2"/>
  <c r="S7816" i="2"/>
  <c r="T9592" i="2"/>
  <c r="S9592" i="2"/>
  <c r="T5865" i="2"/>
  <c r="S5865" i="2"/>
  <c r="T5369" i="2"/>
  <c r="S5369" i="2"/>
  <c r="T5625" i="2"/>
  <c r="S5625" i="2"/>
  <c r="T5801" i="2"/>
  <c r="S5801" i="2"/>
  <c r="S5897" i="2"/>
  <c r="T5897" i="2"/>
  <c r="T6329" i="2"/>
  <c r="S6329" i="2"/>
  <c r="T6761" i="2"/>
  <c r="S6761" i="2"/>
  <c r="T7641" i="2"/>
  <c r="S7641" i="2"/>
  <c r="T8537" i="2"/>
  <c r="S8537" i="2"/>
  <c r="T9657" i="2"/>
  <c r="S9657" i="2"/>
  <c r="T3265" i="2"/>
  <c r="S3265" i="2"/>
  <c r="T4714" i="2"/>
  <c r="S4714" i="2"/>
  <c r="S5946" i="2"/>
  <c r="T5946" i="2"/>
  <c r="T6458" i="2"/>
  <c r="S6458" i="2"/>
  <c r="T7546" i="2"/>
  <c r="S7546" i="2"/>
  <c r="T8378" i="2"/>
  <c r="S8378" i="2"/>
  <c r="T9050" i="2"/>
  <c r="S9050" i="2"/>
  <c r="T9769" i="2"/>
  <c r="S9769" i="2"/>
  <c r="T4154" i="2"/>
  <c r="S4154" i="2"/>
  <c r="T4698" i="2"/>
  <c r="S4698" i="2"/>
  <c r="T5354" i="2"/>
  <c r="S5354" i="2"/>
  <c r="T6778" i="2"/>
  <c r="S6778" i="2"/>
  <c r="T7322" i="2"/>
  <c r="S7322" i="2"/>
  <c r="T7754" i="2"/>
  <c r="S7754" i="2"/>
  <c r="T7946" i="2"/>
  <c r="S7946" i="2"/>
  <c r="T9018" i="2"/>
  <c r="S9018" i="2"/>
  <c r="S8377" i="2"/>
  <c r="T8377" i="2"/>
  <c r="T8681" i="2"/>
  <c r="S8681" i="2"/>
  <c r="T9017" i="2"/>
  <c r="S9017" i="2"/>
  <c r="S9161" i="2"/>
  <c r="T9161" i="2"/>
  <c r="T9465" i="2"/>
  <c r="S9465" i="2"/>
  <c r="T9929" i="2"/>
  <c r="S9929" i="2"/>
  <c r="T3722" i="2"/>
  <c r="S3722" i="2"/>
  <c r="T4602" i="2"/>
  <c r="S4602" i="2"/>
  <c r="T5018" i="2"/>
  <c r="S5018" i="2"/>
  <c r="S6138" i="2"/>
  <c r="T6138" i="2"/>
  <c r="S7018" i="2"/>
  <c r="T7018" i="2"/>
  <c r="T8714" i="2"/>
  <c r="S8714" i="2"/>
  <c r="S3753" i="2"/>
  <c r="T3753" i="2"/>
  <c r="T3187" i="2"/>
  <c r="S3187" i="2"/>
  <c r="S3465" i="2"/>
  <c r="T3465" i="2"/>
  <c r="S8309" i="2"/>
  <c r="T8309" i="2"/>
  <c r="T4196" i="2"/>
  <c r="S4196" i="2"/>
  <c r="S4116" i="2"/>
  <c r="T4116" i="2"/>
  <c r="T4089" i="2"/>
  <c r="S4089" i="2"/>
  <c r="T5365" i="2"/>
  <c r="S5365" i="2"/>
  <c r="T9254" i="2"/>
  <c r="S9254" i="2"/>
  <c r="T9927" i="2"/>
  <c r="S9927" i="2"/>
  <c r="S3557" i="2"/>
  <c r="T3557" i="2"/>
  <c r="S3861" i="2"/>
  <c r="T3861" i="2"/>
  <c r="T3957" i="2"/>
  <c r="S3957" i="2"/>
  <c r="S4677" i="2"/>
  <c r="T4677" i="2"/>
  <c r="T4917" i="2"/>
  <c r="S4917" i="2"/>
  <c r="T5429" i="2"/>
  <c r="S5429" i="2"/>
  <c r="T6533" i="2"/>
  <c r="S6533" i="2"/>
  <c r="S8485" i="2"/>
  <c r="T8485" i="2"/>
  <c r="S9160" i="2"/>
  <c r="T9160" i="2"/>
  <c r="T3430" i="2"/>
  <c r="S3430" i="2"/>
  <c r="T8534" i="2"/>
  <c r="S8534" i="2"/>
  <c r="T9526" i="2"/>
  <c r="S9526" i="2"/>
  <c r="T3246" i="2"/>
  <c r="S3246" i="2"/>
  <c r="T3607" i="2"/>
  <c r="S3607" i="2"/>
  <c r="T4215" i="2"/>
  <c r="S4215" i="2"/>
  <c r="T5255" i="2"/>
  <c r="S5255" i="2"/>
  <c r="S6775" i="2"/>
  <c r="T6775" i="2"/>
  <c r="T7543" i="2"/>
  <c r="S7543" i="2"/>
  <c r="T4056" i="2"/>
  <c r="S4056" i="2"/>
  <c r="T4440" i="2"/>
  <c r="S4440" i="2"/>
  <c r="T6024" i="2"/>
  <c r="S6024" i="2"/>
  <c r="T6488" i="2"/>
  <c r="S6488" i="2"/>
  <c r="T8360" i="2"/>
  <c r="S8360" i="2"/>
  <c r="T9368" i="2"/>
  <c r="S9368" i="2"/>
  <c r="T3513" i="2"/>
  <c r="S3513" i="2"/>
  <c r="T3816" i="2"/>
  <c r="S3816" i="2"/>
  <c r="T5573" i="2"/>
  <c r="S5573" i="2"/>
  <c r="T6904" i="2"/>
  <c r="S6904" i="2"/>
  <c r="T7958" i="2"/>
  <c r="S7958" i="2"/>
  <c r="T9015" i="2"/>
  <c r="S9015" i="2"/>
  <c r="T9687" i="2"/>
  <c r="S9687" i="2"/>
  <c r="T6245" i="2"/>
  <c r="S6245" i="2"/>
  <c r="S6501" i="2"/>
  <c r="T6501" i="2"/>
  <c r="T7285" i="2"/>
  <c r="S7285" i="2"/>
  <c r="T8838" i="2"/>
  <c r="S8838" i="2"/>
  <c r="T9590" i="2"/>
  <c r="S9590" i="2"/>
  <c r="T3136" i="2"/>
  <c r="S3136" i="2"/>
  <c r="T5271" i="2"/>
  <c r="S5271" i="2"/>
  <c r="T6231" i="2"/>
  <c r="S6231" i="2"/>
  <c r="T6759" i="2"/>
  <c r="S6759" i="2"/>
  <c r="T4217" i="2"/>
  <c r="S4217" i="2"/>
  <c r="T3384" i="2"/>
  <c r="S3384" i="2"/>
  <c r="T4296" i="2"/>
  <c r="S4296" i="2"/>
  <c r="T4952" i="2"/>
  <c r="S4952" i="2"/>
  <c r="T8120" i="2"/>
  <c r="S8120" i="2"/>
  <c r="T4169" i="2"/>
  <c r="S4169" i="2"/>
  <c r="T5125" i="2"/>
  <c r="S5125" i="2"/>
  <c r="T6646" i="2"/>
  <c r="S6646" i="2"/>
  <c r="T7942" i="2"/>
  <c r="S7942" i="2"/>
  <c r="T8517" i="2"/>
  <c r="S8517" i="2"/>
  <c r="T9029" i="2"/>
  <c r="S9029" i="2"/>
  <c r="T9813" i="2"/>
  <c r="S9813" i="2"/>
  <c r="T3960" i="2"/>
  <c r="S3960" i="2"/>
  <c r="T8279" i="2"/>
  <c r="S8279" i="2"/>
  <c r="S8567" i="2"/>
  <c r="T8567" i="2"/>
  <c r="T9047" i="2"/>
  <c r="S9047" i="2"/>
  <c r="T4280" i="2"/>
  <c r="S4280" i="2"/>
  <c r="T5048" i="2"/>
  <c r="S5048" i="2"/>
  <c r="T3170" i="2"/>
  <c r="S3170" i="2"/>
  <c r="T4121" i="2"/>
  <c r="S4121" i="2"/>
  <c r="T4393" i="2"/>
  <c r="S4393" i="2"/>
  <c r="S3977" i="2"/>
  <c r="T3977" i="2"/>
  <c r="T7926" i="2"/>
  <c r="S7926" i="2"/>
  <c r="T8790" i="2"/>
  <c r="S8790" i="2"/>
  <c r="S9862" i="2"/>
  <c r="T9862" i="2"/>
  <c r="T9896" i="2"/>
  <c r="S9896" i="2"/>
  <c r="T3704" i="2"/>
  <c r="S3704" i="2"/>
  <c r="T7910" i="2"/>
  <c r="S7910" i="2"/>
  <c r="T8326" i="2"/>
  <c r="S8326" i="2"/>
  <c r="T3186" i="2"/>
  <c r="S3186" i="2"/>
  <c r="T5094" i="2"/>
  <c r="S5094" i="2"/>
  <c r="T5798" i="2"/>
  <c r="S5798" i="2"/>
  <c r="T7077" i="2"/>
  <c r="S7077" i="2"/>
  <c r="T5096" i="2"/>
  <c r="S5096" i="2"/>
  <c r="T7224" i="2"/>
  <c r="S7224" i="2"/>
  <c r="T7878" i="2"/>
  <c r="S7878" i="2"/>
  <c r="T4889" i="2"/>
  <c r="S4889" i="2"/>
  <c r="T9398" i="2"/>
  <c r="S9398" i="2"/>
  <c r="T4822" i="2"/>
  <c r="S4822" i="2"/>
  <c r="T6582" i="2"/>
  <c r="S6582" i="2"/>
  <c r="S5445" i="2"/>
  <c r="T5445" i="2"/>
  <c r="T6965" i="2"/>
  <c r="S6965" i="2"/>
  <c r="T3350" i="2"/>
  <c r="S3350" i="2"/>
  <c r="T3990" i="2"/>
  <c r="S3990" i="2"/>
  <c r="T4726" i="2"/>
  <c r="S4726" i="2"/>
  <c r="T5974" i="2"/>
  <c r="S5974" i="2"/>
  <c r="T6518" i="2"/>
  <c r="S6518" i="2"/>
  <c r="T6774" i="2"/>
  <c r="S6774" i="2"/>
  <c r="T6966" i="2"/>
  <c r="S6966" i="2"/>
  <c r="T7062" i="2"/>
  <c r="S7062" i="2"/>
  <c r="T7318" i="2"/>
  <c r="S7318" i="2"/>
  <c r="T7558" i="2"/>
  <c r="S7558" i="2"/>
  <c r="T7734" i="2"/>
  <c r="S7734" i="2"/>
  <c r="T8278" i="2"/>
  <c r="S8278" i="2"/>
  <c r="T7335" i="2"/>
  <c r="S7335" i="2"/>
  <c r="T8839" i="2"/>
  <c r="S8839" i="2"/>
  <c r="S9303" i="2"/>
  <c r="T9303" i="2"/>
  <c r="T4825" i="2"/>
  <c r="S4825" i="2"/>
  <c r="T4040" i="2"/>
  <c r="S4040" i="2"/>
  <c r="T8040" i="2"/>
  <c r="S8040" i="2"/>
  <c r="T9848" i="2"/>
  <c r="S9848" i="2"/>
  <c r="T7079" i="2"/>
  <c r="S7079" i="2"/>
  <c r="T5033" i="2"/>
  <c r="S5033" i="2"/>
  <c r="T7177" i="2"/>
  <c r="S7177" i="2"/>
  <c r="T7161" i="2"/>
  <c r="S7161" i="2"/>
  <c r="T5481" i="2"/>
  <c r="S5481" i="2"/>
  <c r="T5737" i="2"/>
  <c r="S5737" i="2"/>
  <c r="T6185" i="2"/>
  <c r="S6185" i="2"/>
  <c r="T6441" i="2"/>
  <c r="S6441" i="2"/>
  <c r="T6697" i="2"/>
  <c r="S6697" i="2"/>
  <c r="T6873" i="2"/>
  <c r="S6873" i="2"/>
  <c r="T7049" i="2"/>
  <c r="S7049" i="2"/>
  <c r="T7129" i="2"/>
  <c r="S7129" i="2"/>
  <c r="T7321" i="2"/>
  <c r="S7321" i="2"/>
  <c r="T7497" i="2"/>
  <c r="S7497" i="2"/>
  <c r="T7577" i="2"/>
  <c r="S7577" i="2"/>
  <c r="T8233" i="2"/>
  <c r="S8233" i="2"/>
  <c r="T7705" i="2"/>
  <c r="S7705" i="2"/>
  <c r="T3329" i="2"/>
  <c r="S3329" i="2"/>
  <c r="T3770" i="2"/>
  <c r="S3770" i="2"/>
  <c r="T4202" i="2"/>
  <c r="S4202" i="2"/>
  <c r="T5002" i="2"/>
  <c r="S5002" i="2"/>
  <c r="T6106" i="2"/>
  <c r="S6106" i="2"/>
  <c r="T6746" i="2"/>
  <c r="S6746" i="2"/>
  <c r="T7034" i="2"/>
  <c r="S7034" i="2"/>
  <c r="T8570" i="2"/>
  <c r="S8570" i="2"/>
  <c r="T9306" i="2"/>
  <c r="S9306" i="2"/>
  <c r="T8009" i="2"/>
  <c r="S8009" i="2"/>
  <c r="T9241" i="2"/>
  <c r="S9241" i="2"/>
  <c r="T3450" i="2"/>
  <c r="S3450" i="2"/>
  <c r="T3930" i="2"/>
  <c r="S3930" i="2"/>
  <c r="T5242" i="2"/>
  <c r="S5242" i="2"/>
  <c r="T6586" i="2"/>
  <c r="S6586" i="2"/>
  <c r="T7098" i="2"/>
  <c r="S7098" i="2"/>
  <c r="T7482" i="2"/>
  <c r="S7482" i="2"/>
  <c r="T8010" i="2"/>
  <c r="S8010" i="2"/>
  <c r="T9370" i="2"/>
  <c r="S9370" i="2"/>
  <c r="T8057" i="2"/>
  <c r="S8057" i="2"/>
  <c r="T8297" i="2"/>
  <c r="S8297" i="2"/>
  <c r="S8505" i="2"/>
  <c r="T8505" i="2"/>
  <c r="T8921" i="2"/>
  <c r="S8921" i="2"/>
  <c r="S9257" i="2"/>
  <c r="T9257" i="2"/>
  <c r="T9705" i="2"/>
  <c r="S9705" i="2"/>
  <c r="T3578" i="2"/>
  <c r="S3578" i="2"/>
  <c r="T6362" i="2"/>
  <c r="S6362" i="2"/>
  <c r="T7658" i="2"/>
  <c r="S7658" i="2"/>
  <c r="T9466" i="2"/>
  <c r="S9466" i="2"/>
  <c r="T7274" i="2"/>
  <c r="S7274" i="2"/>
  <c r="T8026" i="2"/>
  <c r="S8026" i="2"/>
  <c r="T4201" i="2"/>
  <c r="S4201" i="2"/>
  <c r="T9514" i="2"/>
  <c r="S9514" i="2"/>
  <c r="T5766" i="2"/>
  <c r="S5766" i="2"/>
  <c r="T3117" i="2"/>
  <c r="S3117" i="2"/>
  <c r="T3953" i="2"/>
  <c r="S3953" i="2"/>
  <c r="T5382" i="2"/>
  <c r="S5382" i="2"/>
  <c r="T8165" i="2"/>
  <c r="S8165" i="2"/>
  <c r="T3214" i="2"/>
  <c r="S3214" i="2"/>
  <c r="T3381" i="2"/>
  <c r="S3381" i="2"/>
  <c r="T3653" i="2"/>
  <c r="S3653" i="2"/>
  <c r="T6949" i="2"/>
  <c r="S6949" i="2"/>
  <c r="T5671" i="2"/>
  <c r="S5671" i="2"/>
  <c r="T3735" i="2"/>
  <c r="S3735" i="2"/>
  <c r="T4951" i="2"/>
  <c r="S4951" i="2"/>
  <c r="T8519" i="2"/>
  <c r="S8519" i="2"/>
  <c r="T5016" i="2"/>
  <c r="S5016" i="2"/>
  <c r="T7288" i="2"/>
  <c r="S7288" i="2"/>
  <c r="T8888" i="2"/>
  <c r="S8888" i="2"/>
  <c r="T7976" i="2"/>
  <c r="S7976" i="2"/>
  <c r="T9704" i="2"/>
  <c r="S9704" i="2"/>
  <c r="T7733" i="2"/>
  <c r="S7733" i="2"/>
  <c r="T4823" i="2"/>
  <c r="S4823" i="2"/>
  <c r="T6008" i="2"/>
  <c r="S6008" i="2"/>
  <c r="T4713" i="2"/>
  <c r="S4713" i="2"/>
  <c r="T5142" i="2"/>
  <c r="S5142" i="2"/>
  <c r="T3151" i="2"/>
  <c r="S3151" i="2"/>
  <c r="T4824" i="2"/>
  <c r="S4824" i="2"/>
  <c r="T5543" i="2"/>
  <c r="S5543" i="2"/>
  <c r="T9624" i="2"/>
  <c r="S9624" i="2"/>
  <c r="T8342" i="2"/>
  <c r="S8342" i="2"/>
  <c r="S4934" i="2"/>
  <c r="T4934" i="2"/>
  <c r="T7223" i="2"/>
  <c r="S7223" i="2"/>
  <c r="T10022" i="2"/>
  <c r="S10022" i="2"/>
  <c r="T3781" i="2"/>
  <c r="S3781" i="2"/>
  <c r="T5222" i="2"/>
  <c r="S5222" i="2"/>
  <c r="T5526" i="2"/>
  <c r="S5526" i="2"/>
  <c r="S7478" i="2"/>
  <c r="T7478" i="2"/>
  <c r="S9095" i="2"/>
  <c r="T9095" i="2"/>
  <c r="T5193" i="2"/>
  <c r="S5193" i="2"/>
  <c r="T5833" i="2"/>
  <c r="S5833" i="2"/>
  <c r="T6105" i="2"/>
  <c r="S6105" i="2"/>
  <c r="T6793" i="2"/>
  <c r="S6793" i="2"/>
  <c r="S8873" i="2"/>
  <c r="T8873" i="2"/>
  <c r="T4778" i="2"/>
  <c r="S4778" i="2"/>
  <c r="T5994" i="2"/>
  <c r="S5994" i="2"/>
  <c r="T9146" i="2"/>
  <c r="S9146" i="2"/>
  <c r="T9914" i="2"/>
  <c r="S9914" i="2"/>
  <c r="T3610" i="2"/>
  <c r="S3610" i="2"/>
  <c r="S3275" i="2"/>
  <c r="T3275" i="2"/>
  <c r="T4180" i="2"/>
  <c r="S4180" i="2"/>
  <c r="T5399" i="2"/>
  <c r="S5399" i="2"/>
  <c r="T7128" i="2"/>
  <c r="S7128" i="2"/>
  <c r="T8182" i="2"/>
  <c r="S8182" i="2"/>
  <c r="T7639" i="2"/>
  <c r="S7639" i="2"/>
  <c r="S3765" i="2"/>
  <c r="T3765" i="2"/>
  <c r="T5941" i="2"/>
  <c r="S5941" i="2"/>
  <c r="T9525" i="2"/>
  <c r="S9525" i="2"/>
  <c r="T4038" i="2"/>
  <c r="S4038" i="2"/>
  <c r="T9574" i="2"/>
  <c r="S9574" i="2"/>
  <c r="T9288" i="2"/>
  <c r="S9288" i="2"/>
  <c r="T3262" i="2"/>
  <c r="S3262" i="2"/>
  <c r="T4023" i="2"/>
  <c r="S4023" i="2"/>
  <c r="S4359" i="2"/>
  <c r="T4359" i="2"/>
  <c r="T4471" i="2"/>
  <c r="S4471" i="2"/>
  <c r="T5767" i="2"/>
  <c r="S5767" i="2"/>
  <c r="T6567" i="2"/>
  <c r="S6567" i="2"/>
  <c r="T6999" i="2"/>
  <c r="S6999" i="2"/>
  <c r="S7624" i="2"/>
  <c r="T7624" i="2"/>
  <c r="T3432" i="2"/>
  <c r="S3432" i="2"/>
  <c r="T4456" i="2"/>
  <c r="S4456" i="2"/>
  <c r="T5768" i="2"/>
  <c r="S5768" i="2"/>
  <c r="T6040" i="2"/>
  <c r="S6040" i="2"/>
  <c r="T6296" i="2"/>
  <c r="S6296" i="2"/>
  <c r="T6504" i="2"/>
  <c r="S6504" i="2"/>
  <c r="T4329" i="2"/>
  <c r="S4329" i="2"/>
  <c r="T9909" i="2"/>
  <c r="S9909" i="2"/>
  <c r="T7013" i="2"/>
  <c r="S7013" i="2"/>
  <c r="T8325" i="2"/>
  <c r="S8325" i="2"/>
  <c r="T8773" i="2"/>
  <c r="S8773" i="2"/>
  <c r="S8488" i="2"/>
  <c r="T8488" i="2"/>
  <c r="T4695" i="2"/>
  <c r="S4695" i="2"/>
  <c r="T5799" i="2"/>
  <c r="S5799" i="2"/>
  <c r="S6007" i="2"/>
  <c r="T6007" i="2"/>
  <c r="T8344" i="2"/>
  <c r="S8344" i="2"/>
  <c r="T3945" i="2"/>
  <c r="S3945" i="2"/>
  <c r="T5333" i="2"/>
  <c r="S5333" i="2"/>
  <c r="T9688" i="2"/>
  <c r="S9688" i="2"/>
  <c r="T8757" i="2"/>
  <c r="S8757" i="2"/>
  <c r="T3152" i="2"/>
  <c r="S3152" i="2"/>
  <c r="S8583" i="2"/>
  <c r="T8583" i="2"/>
  <c r="T3928" i="2"/>
  <c r="S3928" i="2"/>
  <c r="T6568" i="2"/>
  <c r="S6568" i="2"/>
  <c r="T6550" i="2"/>
  <c r="S6550" i="2"/>
  <c r="T9591" i="2"/>
  <c r="S9591" i="2"/>
  <c r="T7848" i="2"/>
  <c r="S7848" i="2"/>
  <c r="T5110" i="2"/>
  <c r="S5110" i="2"/>
  <c r="S6855" i="2"/>
  <c r="T6855" i="2"/>
  <c r="T9607" i="2"/>
  <c r="S9607" i="2"/>
  <c r="T9304" i="2"/>
  <c r="S9304" i="2"/>
  <c r="T5145" i="2"/>
  <c r="S5145" i="2"/>
  <c r="T9432" i="2"/>
  <c r="S9432" i="2"/>
  <c r="T5209" i="2"/>
  <c r="S5209" i="2"/>
  <c r="T3686" i="2"/>
  <c r="S3686" i="2"/>
  <c r="T9637" i="2"/>
  <c r="S9637" i="2"/>
  <c r="T6967" i="2"/>
  <c r="S6967" i="2"/>
  <c r="T5189" i="2"/>
  <c r="S5189" i="2"/>
  <c r="T5925" i="2"/>
  <c r="S5925" i="2"/>
  <c r="T6229" i="2"/>
  <c r="S6229" i="2"/>
  <c r="T8581" i="2"/>
  <c r="S8581" i="2"/>
  <c r="S3231" i="2"/>
  <c r="T3231" i="2"/>
  <c r="T3494" i="2"/>
  <c r="S3494" i="2"/>
  <c r="T4342" i="2"/>
  <c r="S4342" i="2"/>
  <c r="T4518" i="2"/>
  <c r="S4518" i="2"/>
  <c r="S5446" i="2"/>
  <c r="T5446" i="2"/>
  <c r="T5750" i="2"/>
  <c r="S5750" i="2"/>
  <c r="T6982" i="2"/>
  <c r="S6982" i="2"/>
  <c r="T3447" i="2"/>
  <c r="S3447" i="2"/>
  <c r="T5287" i="2"/>
  <c r="S5287" i="2"/>
  <c r="T3137" i="2"/>
  <c r="S3137" i="2"/>
  <c r="T3592" i="2"/>
  <c r="S3592" i="2"/>
  <c r="T4216" i="2"/>
  <c r="S4216" i="2"/>
  <c r="S3328" i="2"/>
  <c r="T3328" i="2"/>
  <c r="T3593" i="2"/>
  <c r="S3593" i="2"/>
  <c r="T4457" i="2"/>
  <c r="S4457" i="2"/>
  <c r="T4985" i="2"/>
  <c r="S4985" i="2"/>
  <c r="T5881" i="2"/>
  <c r="S5881" i="2"/>
  <c r="T7257" i="2"/>
  <c r="S7257" i="2"/>
  <c r="S5321" i="2"/>
  <c r="T5321" i="2"/>
  <c r="T5577" i="2"/>
  <c r="S5577" i="2"/>
  <c r="T5753" i="2"/>
  <c r="S5753" i="2"/>
  <c r="T6281" i="2"/>
  <c r="S6281" i="2"/>
  <c r="T6361" i="2"/>
  <c r="S6361" i="2"/>
  <c r="T6537" i="2"/>
  <c r="S6537" i="2"/>
  <c r="T7145" i="2"/>
  <c r="S7145" i="2"/>
  <c r="T7241" i="2"/>
  <c r="S7241" i="2"/>
  <c r="T7593" i="2"/>
  <c r="S7593" i="2"/>
  <c r="T8089" i="2"/>
  <c r="S8089" i="2"/>
  <c r="T9433" i="2"/>
  <c r="S9433" i="2"/>
  <c r="T3370" i="2"/>
  <c r="S3370" i="2"/>
  <c r="T3834" i="2"/>
  <c r="S3834" i="2"/>
  <c r="T4250" i="2"/>
  <c r="S4250" i="2"/>
  <c r="S5066" i="2"/>
  <c r="T5066" i="2"/>
  <c r="T5514" i="2"/>
  <c r="S5514" i="2"/>
  <c r="T5658" i="2"/>
  <c r="S5658" i="2"/>
  <c r="T5754" i="2"/>
  <c r="S5754" i="2"/>
  <c r="T6330" i="2"/>
  <c r="S6330" i="2"/>
  <c r="T7082" i="2"/>
  <c r="S7082" i="2"/>
  <c r="T8282" i="2"/>
  <c r="S8282" i="2"/>
  <c r="T8874" i="2"/>
  <c r="S8874" i="2"/>
  <c r="T9562" i="2"/>
  <c r="S9562" i="2"/>
  <c r="T9641" i="2"/>
  <c r="S9641" i="2"/>
  <c r="T9993" i="2"/>
  <c r="S9993" i="2"/>
  <c r="T3850" i="2"/>
  <c r="S3850" i="2"/>
  <c r="T4218" i="2"/>
  <c r="S4218" i="2"/>
  <c r="T5274" i="2"/>
  <c r="S5274" i="2"/>
  <c r="T6634" i="2"/>
  <c r="S6634" i="2"/>
  <c r="T7674" i="2"/>
  <c r="S7674" i="2"/>
  <c r="T8266" i="2"/>
  <c r="S8266" i="2"/>
  <c r="T9066" i="2"/>
  <c r="S9066" i="2"/>
  <c r="T8073" i="2"/>
  <c r="S8073" i="2"/>
  <c r="S8313" i="2"/>
  <c r="T8313" i="2"/>
  <c r="T8409" i="2"/>
  <c r="S8409" i="2"/>
  <c r="T8617" i="2"/>
  <c r="S8617" i="2"/>
  <c r="T8953" i="2"/>
  <c r="S8953" i="2"/>
  <c r="T9385" i="2"/>
  <c r="S9385" i="2"/>
  <c r="T3249" i="2"/>
  <c r="S3249" i="2"/>
  <c r="T3626" i="2"/>
  <c r="S3626" i="2"/>
  <c r="T5770" i="2"/>
  <c r="S5770" i="2"/>
  <c r="T6762" i="2"/>
  <c r="S6762" i="2"/>
  <c r="T7306" i="2"/>
  <c r="S7306" i="2"/>
  <c r="T8170" i="2"/>
  <c r="S8170" i="2"/>
  <c r="T9210" i="2"/>
  <c r="S9210" i="2"/>
  <c r="T3748" i="2"/>
  <c r="S3748" i="2"/>
  <c r="T3115" i="2"/>
  <c r="S3115" i="2"/>
  <c r="T6310" i="2"/>
  <c r="S6310" i="2"/>
  <c r="T9703" i="2"/>
  <c r="S9703" i="2"/>
  <c r="T4021" i="2"/>
  <c r="S4021" i="2"/>
  <c r="S6055" i="2"/>
  <c r="T6055" i="2"/>
  <c r="T5512" i="2"/>
  <c r="S5512" i="2"/>
  <c r="T6248" i="2"/>
  <c r="S6248" i="2"/>
  <c r="T9479" i="2"/>
  <c r="S9479" i="2"/>
  <c r="T6741" i="2"/>
  <c r="S6741" i="2"/>
  <c r="T3135" i="2"/>
  <c r="S3135" i="2"/>
  <c r="T8870" i="2"/>
  <c r="S8870" i="2"/>
  <c r="T8837" i="2"/>
  <c r="S8837" i="2"/>
  <c r="T7575" i="2"/>
  <c r="S7575" i="2"/>
  <c r="T9205" i="2"/>
  <c r="S9205" i="2"/>
  <c r="T6118" i="2"/>
  <c r="S6118" i="2"/>
  <c r="T4310" i="2"/>
  <c r="S4310" i="2"/>
  <c r="T5718" i="2"/>
  <c r="S5718" i="2"/>
  <c r="T4408" i="2"/>
  <c r="S4408" i="2"/>
  <c r="T3545" i="2"/>
  <c r="S3545" i="2"/>
  <c r="S5049" i="2"/>
  <c r="T5049" i="2"/>
  <c r="T5721" i="2"/>
  <c r="S5721" i="2"/>
  <c r="T6073" i="2"/>
  <c r="S6073" i="2"/>
  <c r="T6585" i="2"/>
  <c r="S6585" i="2"/>
  <c r="T7113" i="2"/>
  <c r="S7113" i="2"/>
  <c r="S5850" i="2"/>
  <c r="T5850" i="2"/>
  <c r="T8746" i="2"/>
  <c r="S8746" i="2"/>
  <c r="T6522" i="2"/>
  <c r="S6522" i="2"/>
  <c r="T7210" i="2"/>
  <c r="S7210" i="2"/>
  <c r="T8442" i="2"/>
  <c r="S8442" i="2"/>
  <c r="S8153" i="2"/>
  <c r="T8153" i="2"/>
  <c r="T3219" i="2"/>
  <c r="S3219" i="2"/>
  <c r="T8074" i="2"/>
  <c r="S8074" i="2"/>
  <c r="T6490" i="2"/>
  <c r="S6490" i="2"/>
  <c r="T7882" i="2"/>
  <c r="S7882" i="2"/>
  <c r="T3147" i="2"/>
  <c r="S3147" i="2"/>
  <c r="T3130" i="2"/>
  <c r="S3130" i="2"/>
  <c r="T3133" i="2"/>
  <c r="S3133" i="2"/>
  <c r="T3345" i="2"/>
  <c r="S3345" i="2"/>
  <c r="T3321" i="2"/>
  <c r="S3321" i="2"/>
  <c r="T3589" i="2"/>
  <c r="S3589" i="2"/>
  <c r="T5269" i="2"/>
  <c r="S5269" i="2"/>
  <c r="T6456" i="2"/>
  <c r="S6456" i="2"/>
  <c r="T7957" i="2"/>
  <c r="S7957" i="2"/>
  <c r="T9720" i="2"/>
  <c r="S9720" i="2"/>
  <c r="S3276" i="2"/>
  <c r="T3276" i="2"/>
  <c r="T3845" i="2"/>
  <c r="S3845" i="2"/>
  <c r="T3941" i="2"/>
  <c r="S3941" i="2"/>
  <c r="T4341" i="2"/>
  <c r="S4341" i="2"/>
  <c r="S4453" i="2"/>
  <c r="T4453" i="2"/>
  <c r="T4901" i="2"/>
  <c r="S4901" i="2"/>
  <c r="T6469" i="2"/>
  <c r="S6469" i="2"/>
  <c r="T8247" i="2"/>
  <c r="S8247" i="2"/>
  <c r="T3366" i="2"/>
  <c r="S3366" i="2"/>
  <c r="T3232" i="2"/>
  <c r="S3232" i="2"/>
  <c r="T3591" i="2"/>
  <c r="S3591" i="2"/>
  <c r="T3975" i="2"/>
  <c r="S3975" i="2"/>
  <c r="T4199" i="2"/>
  <c r="S4199" i="2"/>
  <c r="T4423" i="2"/>
  <c r="S4423" i="2"/>
  <c r="T5223" i="2"/>
  <c r="S5223" i="2"/>
  <c r="T6487" i="2"/>
  <c r="S6487" i="2"/>
  <c r="T9799" i="2"/>
  <c r="S9799" i="2"/>
  <c r="T3896" i="2"/>
  <c r="S3896" i="2"/>
  <c r="T5736" i="2"/>
  <c r="S5736" i="2"/>
  <c r="T5349" i="2"/>
  <c r="S5349" i="2"/>
  <c r="T8630" i="2"/>
  <c r="S8630" i="2"/>
  <c r="T6213" i="2"/>
  <c r="S6213" i="2"/>
  <c r="T5015" i="2"/>
  <c r="S5015" i="2"/>
  <c r="T8088" i="2"/>
  <c r="S8088" i="2"/>
  <c r="T6485" i="2"/>
  <c r="S6485" i="2"/>
  <c r="S9765" i="2"/>
  <c r="T9765" i="2"/>
  <c r="T4232" i="2"/>
  <c r="S4232" i="2"/>
  <c r="T6824" i="2"/>
  <c r="S6824" i="2"/>
  <c r="T7592" i="2"/>
  <c r="S7592" i="2"/>
  <c r="T4345" i="2"/>
  <c r="S4345" i="2"/>
  <c r="T7702" i="2"/>
  <c r="S7702" i="2"/>
  <c r="T9367" i="2"/>
  <c r="S9367" i="2"/>
  <c r="T5129" i="2"/>
  <c r="S5129" i="2"/>
  <c r="T9655" i="2"/>
  <c r="S9655" i="2"/>
  <c r="T4710" i="2"/>
  <c r="S4710" i="2"/>
  <c r="S6502" i="2"/>
  <c r="T6502" i="2"/>
  <c r="T6758" i="2"/>
  <c r="S6758" i="2"/>
  <c r="S8822" i="2"/>
  <c r="T8822" i="2"/>
  <c r="T6215" i="2"/>
  <c r="S6215" i="2"/>
  <c r="T3913" i="2"/>
  <c r="S3913" i="2"/>
  <c r="T6953" i="2"/>
  <c r="S6953" i="2"/>
  <c r="T5289" i="2"/>
  <c r="S5289" i="2"/>
  <c r="T6425" i="2"/>
  <c r="S6425" i="2"/>
  <c r="T6857" i="2"/>
  <c r="S6857" i="2"/>
  <c r="T3746" i="2"/>
  <c r="S3746" i="2"/>
  <c r="T3826" i="2"/>
  <c r="S3826" i="2"/>
  <c r="T3815" i="2"/>
  <c r="S3815" i="2"/>
  <c r="T10006" i="2"/>
  <c r="S10006" i="2"/>
  <c r="T3461" i="2"/>
  <c r="S3461" i="2"/>
  <c r="S8487" i="2"/>
  <c r="T8487" i="2"/>
  <c r="T3847" i="2"/>
  <c r="S3847" i="2"/>
  <c r="T4103" i="2"/>
  <c r="S4103" i="2"/>
  <c r="T4343" i="2"/>
  <c r="S4343" i="2"/>
  <c r="T3280" i="2"/>
  <c r="S3280" i="2"/>
  <c r="T8776" i="2"/>
  <c r="S8776" i="2"/>
  <c r="S5733" i="2"/>
  <c r="T5733" i="2"/>
  <c r="T4071" i="2"/>
  <c r="S4071" i="2"/>
  <c r="T5239" i="2"/>
  <c r="S5239" i="2"/>
  <c r="T5161" i="2"/>
  <c r="S5161" i="2"/>
  <c r="T3199" i="2"/>
  <c r="S3199" i="2"/>
  <c r="S4966" i="2"/>
  <c r="T4966" i="2"/>
  <c r="T5510" i="2"/>
  <c r="S5510" i="2"/>
  <c r="T3311" i="2"/>
  <c r="S3311" i="2"/>
  <c r="T9912" i="2"/>
  <c r="S9912" i="2"/>
  <c r="T5913" i="2"/>
  <c r="S5913" i="2"/>
  <c r="T6777" i="2"/>
  <c r="S6777" i="2"/>
  <c r="T7481" i="2"/>
  <c r="S7481" i="2"/>
  <c r="T3706" i="2"/>
  <c r="S3706" i="2"/>
  <c r="T5738" i="2"/>
  <c r="S5738" i="2"/>
  <c r="T8394" i="2"/>
  <c r="S8394" i="2"/>
  <c r="T9290" i="2"/>
  <c r="S9290" i="2"/>
  <c r="T9706" i="2"/>
  <c r="S9706" i="2"/>
  <c r="T9977" i="2"/>
  <c r="S9977" i="2"/>
  <c r="T7162" i="2"/>
  <c r="S7162" i="2"/>
  <c r="T3728" i="2"/>
  <c r="S3728" i="2"/>
  <c r="T3780" i="2"/>
  <c r="S3780" i="2"/>
  <c r="T9365" i="2"/>
  <c r="S9365" i="2"/>
  <c r="T3292" i="2"/>
  <c r="S3292" i="2"/>
  <c r="T3654" i="2"/>
  <c r="S3654" i="2"/>
  <c r="T3863" i="2"/>
  <c r="S3863" i="2"/>
  <c r="S4119" i="2"/>
  <c r="T4119" i="2"/>
  <c r="T8023" i="2"/>
  <c r="S8023" i="2"/>
  <c r="T3312" i="2"/>
  <c r="S3312" i="2"/>
  <c r="S5591" i="2"/>
  <c r="T5591" i="2"/>
  <c r="T9541" i="2"/>
  <c r="S9541" i="2"/>
  <c r="T5895" i="2"/>
  <c r="S5895" i="2"/>
  <c r="S8568" i="2"/>
  <c r="T8568" i="2"/>
  <c r="T7959" i="2"/>
  <c r="S7959" i="2"/>
  <c r="T9349" i="2"/>
  <c r="S9349" i="2"/>
  <c r="T4247" i="2"/>
  <c r="S4247" i="2"/>
  <c r="T9671" i="2"/>
  <c r="S9671" i="2"/>
  <c r="T7944" i="2"/>
  <c r="S7944" i="2"/>
  <c r="T9544" i="2"/>
  <c r="S9544" i="2"/>
  <c r="T7222" i="2"/>
  <c r="S7222" i="2"/>
  <c r="S8054" i="2"/>
  <c r="T8054" i="2"/>
  <c r="S3352" i="2"/>
  <c r="T3352" i="2"/>
  <c r="T3880" i="2"/>
  <c r="S3880" i="2"/>
  <c r="T9144" i="2"/>
  <c r="S9144" i="2"/>
  <c r="T3769" i="2"/>
  <c r="S3769" i="2"/>
  <c r="T9879" i="2"/>
  <c r="S9879" i="2"/>
  <c r="T7417" i="2"/>
  <c r="S7417" i="2"/>
  <c r="T8713" i="2"/>
  <c r="S8713" i="2"/>
  <c r="T9817" i="2"/>
  <c r="S9817" i="2"/>
  <c r="T8042" i="2"/>
  <c r="S8042" i="2"/>
  <c r="T9722" i="2"/>
  <c r="S9722" i="2"/>
  <c r="T6234" i="2"/>
  <c r="S6234" i="2"/>
  <c r="T7370" i="2"/>
  <c r="S7370" i="2"/>
  <c r="T7850" i="2"/>
  <c r="S7850" i="2"/>
  <c r="T8730" i="2"/>
  <c r="S8730" i="2"/>
  <c r="T9513" i="2"/>
  <c r="S9513" i="2"/>
  <c r="S10009" i="2"/>
  <c r="T10009" i="2"/>
  <c r="T3386" i="2"/>
  <c r="S3386" i="2"/>
  <c r="T3818" i="2"/>
  <c r="S3818" i="2"/>
  <c r="T4730" i="2"/>
  <c r="S4730" i="2"/>
  <c r="T6202" i="2"/>
  <c r="S6202" i="2"/>
  <c r="T9114" i="2"/>
  <c r="S9114" i="2"/>
  <c r="T6794" i="2"/>
  <c r="S6794" i="2"/>
  <c r="T4466" i="2"/>
  <c r="S4466" i="2"/>
  <c r="T3857" i="2"/>
  <c r="S3857" i="2"/>
  <c r="T4356" i="2"/>
  <c r="S4356" i="2"/>
  <c r="T3508" i="2"/>
  <c r="S3508" i="2"/>
  <c r="S3970" i="2"/>
  <c r="T3970" i="2"/>
  <c r="T3585" i="2"/>
  <c r="S3585" i="2"/>
  <c r="T3792" i="2"/>
  <c r="S3792" i="2"/>
  <c r="T4048" i="2"/>
  <c r="S4048" i="2"/>
  <c r="T4240" i="2"/>
  <c r="S4240" i="2"/>
  <c r="T4321" i="2"/>
  <c r="S4321" i="2"/>
  <c r="T3346" i="2"/>
  <c r="S3346" i="2"/>
  <c r="T3729" i="2"/>
  <c r="S3729" i="2"/>
  <c r="T4166" i="2"/>
  <c r="S4166" i="2"/>
  <c r="T7350" i="2"/>
  <c r="S7350" i="2"/>
  <c r="T8199" i="2"/>
  <c r="S8199" i="2"/>
  <c r="T3308" i="2"/>
  <c r="S3308" i="2"/>
  <c r="T3397" i="2"/>
  <c r="S3397" i="2"/>
  <c r="T3573" i="2"/>
  <c r="S3573" i="2"/>
  <c r="T3877" i="2"/>
  <c r="S3877" i="2"/>
  <c r="T3973" i="2"/>
  <c r="S3973" i="2"/>
  <c r="T4197" i="2"/>
  <c r="S4197" i="2"/>
  <c r="T4373" i="2"/>
  <c r="S4373" i="2"/>
  <c r="T4485" i="2"/>
  <c r="S4485" i="2"/>
  <c r="T4693" i="2"/>
  <c r="S4693" i="2"/>
  <c r="T4933" i="2"/>
  <c r="S4933" i="2"/>
  <c r="T5509" i="2"/>
  <c r="S5509" i="2"/>
  <c r="T7477" i="2"/>
  <c r="S7477" i="2"/>
  <c r="T3526" i="2"/>
  <c r="S3526" i="2"/>
  <c r="T6790" i="2"/>
  <c r="S6790" i="2"/>
  <c r="T3351" i="2"/>
  <c r="S3351" i="2"/>
  <c r="T3495" i="2"/>
  <c r="S3495" i="2"/>
  <c r="T3639" i="2"/>
  <c r="S3639" i="2"/>
  <c r="S3879" i="2"/>
  <c r="T3879" i="2"/>
  <c r="T4231" i="2"/>
  <c r="S4231" i="2"/>
  <c r="T4679" i="2"/>
  <c r="S4679" i="2"/>
  <c r="T6247" i="2"/>
  <c r="S6247" i="2"/>
  <c r="T6807" i="2"/>
  <c r="S6807" i="2"/>
  <c r="T9768" i="2"/>
  <c r="S9768" i="2"/>
  <c r="T4200" i="2"/>
  <c r="S4200" i="2"/>
  <c r="T5240" i="2"/>
  <c r="S5240" i="2"/>
  <c r="T8552" i="2"/>
  <c r="S8552" i="2"/>
  <c r="T4009" i="2"/>
  <c r="S4009" i="2"/>
  <c r="T7111" i="2"/>
  <c r="S7111" i="2"/>
  <c r="T9928" i="2"/>
  <c r="S9928" i="2"/>
  <c r="T5973" i="2"/>
  <c r="S5973" i="2"/>
  <c r="T8502" i="2"/>
  <c r="S8502" i="2"/>
  <c r="T9782" i="2"/>
  <c r="S9782" i="2"/>
  <c r="S3399" i="2"/>
  <c r="T3399" i="2"/>
  <c r="S4311" i="2"/>
  <c r="T4311" i="2"/>
  <c r="T6279" i="2"/>
  <c r="S6279" i="2"/>
  <c r="T8600" i="2"/>
  <c r="S8600" i="2"/>
  <c r="T9816" i="2"/>
  <c r="S9816" i="2"/>
  <c r="T4793" i="2"/>
  <c r="S4793" i="2"/>
  <c r="T4422" i="2"/>
  <c r="S4422" i="2"/>
  <c r="T5350" i="2"/>
  <c r="S5350" i="2"/>
  <c r="S6888" i="2"/>
  <c r="T6888" i="2"/>
  <c r="T9910" i="2"/>
  <c r="S9910" i="2"/>
  <c r="T8229" i="2"/>
  <c r="S8229" i="2"/>
  <c r="T8549" i="2"/>
  <c r="S8549" i="2"/>
  <c r="T9045" i="2"/>
  <c r="S9045" i="2"/>
  <c r="S9861" i="2"/>
  <c r="T9861" i="2"/>
  <c r="S4598" i="2"/>
  <c r="T4598" i="2"/>
  <c r="T9286" i="2"/>
  <c r="S9286" i="2"/>
  <c r="S6263" i="2"/>
  <c r="T6263" i="2"/>
  <c r="T7239" i="2"/>
  <c r="S7239" i="2"/>
  <c r="T4328" i="2"/>
  <c r="S4328" i="2"/>
  <c r="T3385" i="2"/>
  <c r="S3385" i="2"/>
  <c r="T4409" i="2"/>
  <c r="S4409" i="2"/>
  <c r="T4761" i="2"/>
  <c r="S4761" i="2"/>
  <c r="S6854" i="2"/>
  <c r="T6854" i="2"/>
  <c r="T5127" i="2"/>
  <c r="S5127" i="2"/>
  <c r="T9046" i="2"/>
  <c r="S9046" i="2"/>
  <c r="T3705" i="2"/>
  <c r="S3705" i="2"/>
  <c r="T8614" i="2"/>
  <c r="S8614" i="2"/>
  <c r="T9800" i="2"/>
  <c r="S9800" i="2"/>
  <c r="T5301" i="2"/>
  <c r="S5301" i="2"/>
  <c r="T3926" i="2"/>
  <c r="S3926" i="2"/>
  <c r="T5062" i="2"/>
  <c r="S5062" i="2"/>
  <c r="T7206" i="2"/>
  <c r="S7206" i="2"/>
  <c r="S5081" i="2"/>
  <c r="T5081" i="2"/>
  <c r="T4053" i="2"/>
  <c r="S4053" i="2"/>
  <c r="T7045" i="2"/>
  <c r="S7045" i="2"/>
  <c r="T7525" i="2"/>
  <c r="S7525" i="2"/>
  <c r="T7190" i="2"/>
  <c r="S7190" i="2"/>
  <c r="T3382" i="2"/>
  <c r="S3382" i="2"/>
  <c r="T3766" i="2"/>
  <c r="S3766" i="2"/>
  <c r="T4022" i="2"/>
  <c r="S4022" i="2"/>
  <c r="T4438" i="2"/>
  <c r="S4438" i="2"/>
  <c r="T4758" i="2"/>
  <c r="S4758" i="2"/>
  <c r="T5990" i="2"/>
  <c r="S5990" i="2"/>
  <c r="S6230" i="2"/>
  <c r="T6230" i="2"/>
  <c r="T6534" i="2"/>
  <c r="S6534" i="2"/>
  <c r="T7238" i="2"/>
  <c r="S7238" i="2"/>
  <c r="T7494" i="2"/>
  <c r="S7494" i="2"/>
  <c r="T7750" i="2"/>
  <c r="S7750" i="2"/>
  <c r="T8310" i="2"/>
  <c r="S8310" i="2"/>
  <c r="T5751" i="2"/>
  <c r="S5751" i="2"/>
  <c r="S6519" i="2"/>
  <c r="T6519" i="2"/>
  <c r="T9383" i="2"/>
  <c r="S9383" i="2"/>
  <c r="T4072" i="2"/>
  <c r="S4072" i="2"/>
  <c r="S8104" i="2"/>
  <c r="T8104" i="2"/>
  <c r="T4214" i="2"/>
  <c r="S4214" i="2"/>
  <c r="T7385" i="2"/>
  <c r="S7385" i="2"/>
  <c r="T5497" i="2"/>
  <c r="S5497" i="2"/>
  <c r="T5673" i="2"/>
  <c r="S5673" i="2"/>
  <c r="T6025" i="2"/>
  <c r="S6025" i="2"/>
  <c r="T6201" i="2"/>
  <c r="S6201" i="2"/>
  <c r="T6457" i="2"/>
  <c r="S6457" i="2"/>
  <c r="T6889" i="2"/>
  <c r="S6889" i="2"/>
  <c r="T7065" i="2"/>
  <c r="S7065" i="2"/>
  <c r="S7513" i="2"/>
  <c r="T7513" i="2"/>
  <c r="S7737" i="2"/>
  <c r="T7737" i="2"/>
  <c r="S8905" i="2"/>
  <c r="T8905" i="2"/>
  <c r="T4426" i="2"/>
  <c r="S4426" i="2"/>
  <c r="T4618" i="2"/>
  <c r="S4618" i="2"/>
  <c r="T4906" i="2"/>
  <c r="S4906" i="2"/>
  <c r="T5386" i="2"/>
  <c r="S5386" i="2"/>
  <c r="S5530" i="2"/>
  <c r="T5530" i="2"/>
  <c r="S5898" i="2"/>
  <c r="T5898" i="2"/>
  <c r="S6122" i="2"/>
  <c r="T6122" i="2"/>
  <c r="T6826" i="2"/>
  <c r="S6826" i="2"/>
  <c r="T8106" i="2"/>
  <c r="S8106" i="2"/>
  <c r="T8602" i="2"/>
  <c r="S8602" i="2"/>
  <c r="T9962" i="2"/>
  <c r="S9962" i="2"/>
  <c r="T8121" i="2"/>
  <c r="S8121" i="2"/>
  <c r="T9353" i="2"/>
  <c r="S9353" i="2"/>
  <c r="T4922" i="2"/>
  <c r="S4922" i="2"/>
  <c r="T5146" i="2"/>
  <c r="S5146" i="2"/>
  <c r="T6346" i="2"/>
  <c r="S6346" i="2"/>
  <c r="T7242" i="2"/>
  <c r="S7242" i="2"/>
  <c r="T7498" i="2"/>
  <c r="S7498" i="2"/>
  <c r="T8058" i="2"/>
  <c r="S8058" i="2"/>
  <c r="T8890" i="2"/>
  <c r="S8890" i="2"/>
  <c r="T9546" i="2"/>
  <c r="S9546" i="2"/>
  <c r="T7801" i="2"/>
  <c r="S7801" i="2"/>
  <c r="T8521" i="2"/>
  <c r="S8521" i="2"/>
  <c r="T9273" i="2"/>
  <c r="S9273" i="2"/>
  <c r="T3418" i="2"/>
  <c r="S3418" i="2"/>
  <c r="T6410" i="2"/>
  <c r="S6410" i="2"/>
  <c r="T7722" i="2"/>
  <c r="S7722" i="2"/>
  <c r="T8410" i="2"/>
  <c r="S8410" i="2"/>
  <c r="T9594" i="2"/>
  <c r="S9594" i="2"/>
  <c r="T9930" i="2"/>
  <c r="S9930" i="2"/>
  <c r="S3203" i="2"/>
  <c r="T3203" i="2"/>
  <c r="T7418" i="2"/>
  <c r="S7418" i="2"/>
  <c r="T7862" i="2"/>
  <c r="S7862" i="2"/>
  <c r="T3365" i="2"/>
  <c r="S3365" i="2"/>
  <c r="T4337" i="2"/>
  <c r="S4337" i="2"/>
  <c r="T4433" i="2"/>
  <c r="S4433" i="2"/>
  <c r="S7110" i="2"/>
  <c r="T7110" i="2"/>
  <c r="T3959" i="2"/>
  <c r="S3959" i="2"/>
  <c r="T3477" i="2"/>
  <c r="S3477" i="2"/>
  <c r="S4069" i="2"/>
  <c r="T4069" i="2"/>
  <c r="T4469" i="2"/>
  <c r="S4469" i="2"/>
  <c r="T5701" i="2"/>
  <c r="S5701" i="2"/>
  <c r="T3830" i="2"/>
  <c r="S3830" i="2"/>
  <c r="T5224" i="2"/>
  <c r="S5224" i="2"/>
  <c r="T3734" i="2"/>
  <c r="S3734" i="2"/>
  <c r="T9670" i="2"/>
  <c r="S9670" i="2"/>
  <c r="T3400" i="2"/>
  <c r="S3400" i="2"/>
  <c r="T5334" i="2"/>
  <c r="S5334" i="2"/>
  <c r="S9223" i="2"/>
  <c r="T9223" i="2"/>
  <c r="T9542" i="2"/>
  <c r="S9542" i="2"/>
  <c r="S3201" i="2"/>
  <c r="T3201" i="2"/>
  <c r="T5111" i="2"/>
  <c r="S5111" i="2"/>
  <c r="T5113" i="2"/>
  <c r="S5113" i="2"/>
  <c r="T6728" i="2"/>
  <c r="S6728" i="2"/>
  <c r="T4982" i="2"/>
  <c r="S4982" i="2"/>
  <c r="T6214" i="2"/>
  <c r="S6214" i="2"/>
  <c r="T9030" i="2"/>
  <c r="S9030" i="2"/>
  <c r="T3720" i="2"/>
  <c r="S3720" i="2"/>
  <c r="T4025" i="2"/>
  <c r="S4025" i="2"/>
  <c r="T5257" i="2"/>
  <c r="S5257" i="2"/>
  <c r="T5657" i="2"/>
  <c r="S5657" i="2"/>
  <c r="T5401" i="2"/>
  <c r="S5401" i="2"/>
  <c r="T5929" i="2"/>
  <c r="S5929" i="2"/>
  <c r="T6617" i="2"/>
  <c r="S6617" i="2"/>
  <c r="T6969" i="2"/>
  <c r="S6969" i="2"/>
  <c r="S3530" i="2"/>
  <c r="T3530" i="2"/>
  <c r="T4394" i="2"/>
  <c r="S4394" i="2"/>
  <c r="T4874" i="2"/>
  <c r="S4874" i="2"/>
  <c r="T6538" i="2"/>
  <c r="S6538" i="2"/>
  <c r="T7786" i="2"/>
  <c r="S7786" i="2"/>
  <c r="T8426" i="2"/>
  <c r="S8426" i="2"/>
  <c r="T9801" i="2"/>
  <c r="S9801" i="2"/>
  <c r="T4058" i="2"/>
  <c r="S4058" i="2"/>
  <c r="T4490" i="2"/>
  <c r="S4490" i="2"/>
  <c r="S5114" i="2"/>
  <c r="T5114" i="2"/>
  <c r="T5498" i="2"/>
  <c r="S5498" i="2"/>
  <c r="T6842" i="2"/>
  <c r="S6842" i="2"/>
  <c r="T8554" i="2"/>
  <c r="S8554" i="2"/>
  <c r="T7945" i="2"/>
  <c r="S7945" i="2"/>
  <c r="T8185" i="2"/>
  <c r="S8185" i="2"/>
  <c r="T8729" i="2"/>
  <c r="S8729" i="2"/>
  <c r="T9065" i="2"/>
  <c r="S9065" i="2"/>
  <c r="T5178" i="2"/>
  <c r="S5178" i="2"/>
  <c r="T9786" i="2"/>
  <c r="S9786" i="2"/>
  <c r="T3272" i="2"/>
  <c r="S3272" i="2"/>
  <c r="T3378" i="2"/>
  <c r="S3378" i="2"/>
  <c r="T3985" i="2"/>
  <c r="S3985" i="2"/>
  <c r="T3489" i="2"/>
  <c r="S3489" i="2"/>
  <c r="T4081" i="2"/>
  <c r="S4081" i="2"/>
  <c r="T6661" i="2"/>
  <c r="S6661" i="2"/>
  <c r="T7496" i="2"/>
  <c r="S7496" i="2"/>
  <c r="T8216" i="2"/>
  <c r="S8216" i="2"/>
  <c r="T3230" i="2"/>
  <c r="S3230" i="2"/>
  <c r="T3493" i="2"/>
  <c r="S3493" i="2"/>
  <c r="T3669" i="2"/>
  <c r="S3669" i="2"/>
  <c r="S4101" i="2"/>
  <c r="T4101" i="2"/>
  <c r="T5717" i="2"/>
  <c r="S5717" i="2"/>
  <c r="T7029" i="2"/>
  <c r="S7029" i="2"/>
  <c r="S8565" i="2"/>
  <c r="T8565" i="2"/>
  <c r="S9557" i="2"/>
  <c r="T9557" i="2"/>
  <c r="T9797" i="2"/>
  <c r="S9797" i="2"/>
  <c r="S4953" i="2"/>
  <c r="T4953" i="2"/>
  <c r="T3670" i="2"/>
  <c r="S3670" i="2"/>
  <c r="S3862" i="2"/>
  <c r="T3862" i="2"/>
  <c r="T6120" i="2"/>
  <c r="S6120" i="2"/>
  <c r="T3767" i="2"/>
  <c r="S3767" i="2"/>
  <c r="T4375" i="2"/>
  <c r="S4375" i="2"/>
  <c r="T4983" i="2"/>
  <c r="S4983" i="2"/>
  <c r="T8295" i="2"/>
  <c r="S8295" i="2"/>
  <c r="T5032" i="2"/>
  <c r="S5032" i="2"/>
  <c r="T7064" i="2"/>
  <c r="S7064" i="2"/>
  <c r="T7304" i="2"/>
  <c r="S7304" i="2"/>
  <c r="T3849" i="2"/>
  <c r="S3849" i="2"/>
  <c r="T6438" i="2"/>
  <c r="S6438" i="2"/>
  <c r="T8149" i="2"/>
  <c r="S8149" i="2"/>
  <c r="T7749" i="2"/>
  <c r="S7749" i="2"/>
  <c r="T3942" i="2"/>
  <c r="S3942" i="2"/>
  <c r="T7751" i="2"/>
  <c r="S7751" i="2"/>
  <c r="T9320" i="2"/>
  <c r="S9320" i="2"/>
  <c r="T4185" i="2"/>
  <c r="S4185" i="2"/>
  <c r="T5367" i="2"/>
  <c r="S5367" i="2"/>
  <c r="T7093" i="2"/>
  <c r="S7093" i="2"/>
  <c r="T8150" i="2"/>
  <c r="S8150" i="2"/>
  <c r="T9221" i="2"/>
  <c r="S9221" i="2"/>
  <c r="T8789" i="2"/>
  <c r="S8789" i="2"/>
  <c r="T7432" i="2"/>
  <c r="S7432" i="2"/>
  <c r="T3718" i="2"/>
  <c r="S3718" i="2"/>
  <c r="S6983" i="2"/>
  <c r="T6983" i="2"/>
  <c r="T8343" i="2"/>
  <c r="S8343" i="2"/>
  <c r="T8775" i="2"/>
  <c r="S8775" i="2"/>
  <c r="S3464" i="2"/>
  <c r="T3464" i="2"/>
  <c r="T7272" i="2"/>
  <c r="S7272" i="2"/>
  <c r="T8056" i="2"/>
  <c r="S8056" i="2"/>
  <c r="T8856" i="2"/>
  <c r="S8856" i="2"/>
  <c r="S6054" i="2"/>
  <c r="T6054" i="2"/>
  <c r="T7094" i="2"/>
  <c r="S7094" i="2"/>
  <c r="S9911" i="2"/>
  <c r="T9911" i="2"/>
  <c r="S9558" i="2"/>
  <c r="T9558" i="2"/>
  <c r="S9560" i="2"/>
  <c r="T9560" i="2"/>
  <c r="S3202" i="2"/>
  <c r="T3202" i="2"/>
  <c r="T5352" i="2"/>
  <c r="S5352" i="2"/>
  <c r="T9672" i="2"/>
  <c r="S9672" i="2"/>
  <c r="T6038" i="2"/>
  <c r="S6038" i="2"/>
  <c r="T9606" i="2"/>
  <c r="S9606" i="2"/>
  <c r="T7063" i="2"/>
  <c r="S7063" i="2"/>
  <c r="T6840" i="2"/>
  <c r="S6840" i="2"/>
  <c r="T7462" i="2"/>
  <c r="S7462" i="2"/>
  <c r="T8966" i="2"/>
  <c r="S8966" i="2"/>
  <c r="T3353" i="2"/>
  <c r="S3353" i="2"/>
  <c r="T5080" i="2"/>
  <c r="S5080" i="2"/>
  <c r="T7317" i="2"/>
  <c r="S7317" i="2"/>
  <c r="S5542" i="2"/>
  <c r="T5542" i="2"/>
  <c r="T8693" i="2"/>
  <c r="S8693" i="2"/>
  <c r="T5461" i="2"/>
  <c r="S5461" i="2"/>
  <c r="T5685" i="2"/>
  <c r="S5685" i="2"/>
  <c r="T4998" i="2"/>
  <c r="S4998" i="2"/>
  <c r="T5238" i="2"/>
  <c r="S5238" i="2"/>
  <c r="T6454" i="2"/>
  <c r="S6454" i="2"/>
  <c r="T6710" i="2"/>
  <c r="S6710" i="2"/>
  <c r="T6806" i="2"/>
  <c r="S6806" i="2"/>
  <c r="T8070" i="2"/>
  <c r="S8070" i="2"/>
  <c r="T3416" i="2"/>
  <c r="S3416" i="2"/>
  <c r="T3768" i="2"/>
  <c r="S3768" i="2"/>
  <c r="T4248" i="2"/>
  <c r="S4248" i="2"/>
  <c r="T4696" i="2"/>
  <c r="S4696" i="2"/>
  <c r="T5560" i="2"/>
  <c r="S5560" i="2"/>
  <c r="T7032" i="2"/>
  <c r="S7032" i="2"/>
  <c r="S3801" i="2"/>
  <c r="T3801" i="2"/>
  <c r="T4073" i="2"/>
  <c r="S4073" i="2"/>
  <c r="T5417" i="2"/>
  <c r="S5417" i="2"/>
  <c r="T5849" i="2"/>
  <c r="S5849" i="2"/>
  <c r="T5945" i="2"/>
  <c r="S5945" i="2"/>
  <c r="T6121" i="2"/>
  <c r="S6121" i="2"/>
  <c r="T6377" i="2"/>
  <c r="S6377" i="2"/>
  <c r="T6633" i="2"/>
  <c r="S6633" i="2"/>
  <c r="T6809" i="2"/>
  <c r="S6809" i="2"/>
  <c r="T6985" i="2"/>
  <c r="S6985" i="2"/>
  <c r="T7337" i="2"/>
  <c r="S7337" i="2"/>
  <c r="T7433" i="2"/>
  <c r="S7433" i="2"/>
  <c r="S8761" i="2"/>
  <c r="T8761" i="2"/>
  <c r="S5786" i="2"/>
  <c r="T5786" i="2"/>
  <c r="T6010" i="2"/>
  <c r="S6010" i="2"/>
  <c r="T6570" i="2"/>
  <c r="S6570" i="2"/>
  <c r="T7834" i="2"/>
  <c r="S7834" i="2"/>
  <c r="T8458" i="2"/>
  <c r="S8458" i="2"/>
  <c r="T9354" i="2"/>
  <c r="S9354" i="2"/>
  <c r="T9770" i="2"/>
  <c r="S9770" i="2"/>
  <c r="T7689" i="2"/>
  <c r="S7689" i="2"/>
  <c r="S9097" i="2"/>
  <c r="T9097" i="2"/>
  <c r="T9833" i="2"/>
  <c r="S9833" i="2"/>
  <c r="T3866" i="2"/>
  <c r="S3866" i="2"/>
  <c r="T3978" i="2"/>
  <c r="S3978" i="2"/>
  <c r="T4234" i="2"/>
  <c r="S4234" i="2"/>
  <c r="T4538" i="2"/>
  <c r="S4538" i="2"/>
  <c r="T4986" i="2"/>
  <c r="S4986" i="2"/>
  <c r="T5594" i="2"/>
  <c r="S5594" i="2"/>
  <c r="T6874" i="2"/>
  <c r="S6874" i="2"/>
  <c r="T7114" i="2"/>
  <c r="S7114" i="2"/>
  <c r="T7386" i="2"/>
  <c r="S7386" i="2"/>
  <c r="T8586" i="2"/>
  <c r="S8586" i="2"/>
  <c r="T8762" i="2"/>
  <c r="S8762" i="2"/>
  <c r="T9082" i="2"/>
  <c r="S9082" i="2"/>
  <c r="T7977" i="2"/>
  <c r="S7977" i="2"/>
  <c r="T8201" i="2"/>
  <c r="S8201" i="2"/>
  <c r="S8425" i="2"/>
  <c r="T8425" i="2"/>
  <c r="T8745" i="2"/>
  <c r="S8745" i="2"/>
  <c r="T9081" i="2"/>
  <c r="S9081" i="2"/>
  <c r="S3281" i="2"/>
  <c r="T3281" i="2"/>
  <c r="T3946" i="2"/>
  <c r="S3946" i="2"/>
  <c r="T4410" i="2"/>
  <c r="S4410" i="2"/>
  <c r="T4810" i="2"/>
  <c r="S4810" i="2"/>
  <c r="T5258" i="2"/>
  <c r="S5258" i="2"/>
  <c r="S6218" i="2"/>
  <c r="T6218" i="2"/>
  <c r="T7450" i="2"/>
  <c r="S7450" i="2"/>
  <c r="T9162" i="2"/>
  <c r="S9162" i="2"/>
  <c r="T6906" i="2"/>
  <c r="S6906" i="2"/>
  <c r="T9338" i="2"/>
  <c r="S9338" i="2"/>
  <c r="T9898" i="2"/>
  <c r="S9898" i="2"/>
  <c r="T3304" i="2"/>
  <c r="S3304" i="2"/>
  <c r="T4449" i="2"/>
  <c r="S4449" i="2"/>
  <c r="T3490" i="2"/>
  <c r="S3490" i="2"/>
  <c r="T6197" i="2"/>
  <c r="S6197" i="2"/>
  <c r="T7896" i="2"/>
  <c r="S7896" i="2"/>
  <c r="T3225" i="2"/>
  <c r="S3225" i="2"/>
  <c r="T3472" i="2"/>
  <c r="S3472" i="2"/>
  <c r="T3396" i="2"/>
  <c r="S3396" i="2"/>
  <c r="T3259" i="2"/>
  <c r="S3259" i="2"/>
  <c r="T4274" i="2"/>
  <c r="S4274" i="2"/>
  <c r="T3796" i="2"/>
  <c r="S3796" i="2"/>
  <c r="T4468" i="2"/>
  <c r="S4468" i="2"/>
  <c r="T3601" i="2"/>
  <c r="S3601" i="2"/>
  <c r="S4100" i="2"/>
  <c r="T4100" i="2"/>
  <c r="T3553" i="2"/>
  <c r="S3553" i="2"/>
  <c r="T4065" i="2"/>
  <c r="S4065" i="2"/>
  <c r="T4513" i="2"/>
  <c r="S4513" i="2"/>
  <c r="T3540" i="2"/>
  <c r="S3540" i="2"/>
  <c r="S3860" i="2"/>
  <c r="T3860" i="2"/>
  <c r="S5590" i="2"/>
  <c r="T5590" i="2"/>
  <c r="S6678" i="2"/>
  <c r="T6678" i="2"/>
  <c r="S7589" i="2"/>
  <c r="T7589" i="2"/>
  <c r="T3797" i="2"/>
  <c r="S3797" i="2"/>
  <c r="T4389" i="2"/>
  <c r="S4389" i="2"/>
  <c r="T5989" i="2"/>
  <c r="S5989" i="2"/>
  <c r="T6261" i="2"/>
  <c r="S6261" i="2"/>
  <c r="T5911" i="2"/>
  <c r="S5911" i="2"/>
  <c r="T10007" i="2"/>
  <c r="S10007" i="2"/>
  <c r="T4054" i="2"/>
  <c r="S4054" i="2"/>
  <c r="T8854" i="2"/>
  <c r="S8854" i="2"/>
  <c r="T4039" i="2"/>
  <c r="S4039" i="2"/>
  <c r="T4135" i="2"/>
  <c r="S4135" i="2"/>
  <c r="S4487" i="2"/>
  <c r="T4487" i="2"/>
  <c r="T7767" i="2"/>
  <c r="S7767" i="2"/>
  <c r="T8055" i="2"/>
  <c r="S8055" i="2"/>
  <c r="T4472" i="2"/>
  <c r="S4472" i="2"/>
  <c r="T4712" i="2"/>
  <c r="S4712" i="2"/>
  <c r="T5256" i="2"/>
  <c r="S5256" i="2"/>
  <c r="S5784" i="2"/>
  <c r="T5784" i="2"/>
  <c r="S6056" i="2"/>
  <c r="T6056" i="2"/>
  <c r="T6312" i="2"/>
  <c r="S6312" i="2"/>
  <c r="T6520" i="2"/>
  <c r="S6520" i="2"/>
  <c r="T9608" i="2"/>
  <c r="S9608" i="2"/>
  <c r="T4041" i="2"/>
  <c r="S4041" i="2"/>
  <c r="T4168" i="2"/>
  <c r="S4168" i="2"/>
  <c r="T6549" i="2"/>
  <c r="S6549" i="2"/>
  <c r="T8166" i="2"/>
  <c r="S8166" i="2"/>
  <c r="S8711" i="2"/>
  <c r="T8711" i="2"/>
  <c r="S9014" i="2"/>
  <c r="T9014" i="2"/>
  <c r="T3961" i="2"/>
  <c r="S3961" i="2"/>
  <c r="S8712" i="2"/>
  <c r="T8712" i="2"/>
  <c r="T4711" i="2"/>
  <c r="S4711" i="2"/>
  <c r="T5447" i="2"/>
  <c r="S5447" i="2"/>
  <c r="T6039" i="2"/>
  <c r="S6039" i="2"/>
  <c r="T7319" i="2"/>
  <c r="S7319" i="2"/>
  <c r="T9319" i="2"/>
  <c r="S9319" i="2"/>
  <c r="T3576" i="2"/>
  <c r="S3576" i="2"/>
  <c r="S4360" i="2"/>
  <c r="T4360" i="2"/>
  <c r="T5304" i="2"/>
  <c r="S5304" i="2"/>
  <c r="S8376" i="2"/>
  <c r="T8376" i="2"/>
  <c r="S4441" i="2"/>
  <c r="T4441" i="2"/>
  <c r="T8167" i="2"/>
  <c r="S8167" i="2"/>
  <c r="T9238" i="2"/>
  <c r="S9238" i="2"/>
  <c r="T7493" i="2"/>
  <c r="S7493" i="2"/>
  <c r="T7622" i="2"/>
  <c r="S7622" i="2"/>
  <c r="S7255" i="2"/>
  <c r="T7255" i="2"/>
  <c r="S9335" i="2"/>
  <c r="T9335" i="2"/>
  <c r="T4024" i="2"/>
  <c r="S4024" i="2"/>
  <c r="T7512" i="2"/>
  <c r="S7512" i="2"/>
  <c r="T4233" i="2"/>
  <c r="S4233" i="2"/>
  <c r="T6200" i="2"/>
  <c r="S6200" i="2"/>
  <c r="T7240" i="2"/>
  <c r="S7240" i="2"/>
  <c r="S6358" i="2"/>
  <c r="T6358" i="2"/>
  <c r="T9062" i="2"/>
  <c r="S9062" i="2"/>
  <c r="T7031" i="2"/>
  <c r="S7031" i="2"/>
  <c r="T8808" i="2"/>
  <c r="S8808" i="2"/>
  <c r="T5557" i="2"/>
  <c r="S5557" i="2"/>
  <c r="T7334" i="2"/>
  <c r="S7334" i="2"/>
  <c r="T8518" i="2"/>
  <c r="S8518" i="2"/>
  <c r="T5318" i="2"/>
  <c r="S5318" i="2"/>
  <c r="T7573" i="2"/>
  <c r="S7573" i="2"/>
  <c r="T4646" i="2"/>
  <c r="S4646" i="2"/>
  <c r="T6166" i="2"/>
  <c r="S6166" i="2"/>
  <c r="T8983" i="2"/>
  <c r="S8983" i="2"/>
  <c r="T5097" i="2"/>
  <c r="S5097" i="2"/>
  <c r="T8727" i="2"/>
  <c r="S8727" i="2"/>
  <c r="T4405" i="2"/>
  <c r="S4405" i="2"/>
  <c r="T5205" i="2"/>
  <c r="S5205" i="2"/>
  <c r="T5957" i="2"/>
  <c r="S5957" i="2"/>
  <c r="T6277" i="2"/>
  <c r="S6277" i="2"/>
  <c r="T3261" i="2"/>
  <c r="S3261" i="2"/>
  <c r="T3510" i="2"/>
  <c r="S3510" i="2"/>
  <c r="S4358" i="2"/>
  <c r="T4358" i="2"/>
  <c r="T4662" i="2"/>
  <c r="S4662" i="2"/>
  <c r="T5462" i="2"/>
  <c r="S5462" i="2"/>
  <c r="T5782" i="2"/>
  <c r="S5782" i="2"/>
  <c r="T6998" i="2"/>
  <c r="S6998" i="2"/>
  <c r="S7254" i="2"/>
  <c r="T7254" i="2"/>
  <c r="T3623" i="2"/>
  <c r="S3623" i="2"/>
  <c r="T7559" i="2"/>
  <c r="S7559" i="2"/>
  <c r="T9111" i="2"/>
  <c r="S9111" i="2"/>
  <c r="T3233" i="2"/>
  <c r="S3233" i="2"/>
  <c r="T3640" i="2"/>
  <c r="S3640" i="2"/>
  <c r="T3625" i="2"/>
  <c r="S3625" i="2"/>
  <c r="T3218" i="2"/>
  <c r="S3218" i="2"/>
  <c r="T5337" i="2"/>
  <c r="S5337" i="2"/>
  <c r="T5593" i="2"/>
  <c r="S5593" i="2"/>
  <c r="T5769" i="2"/>
  <c r="S5769" i="2"/>
  <c r="T6041" i="2"/>
  <c r="S6041" i="2"/>
  <c r="T6297" i="2"/>
  <c r="S6297" i="2"/>
  <c r="T6553" i="2"/>
  <c r="S6553" i="2"/>
  <c r="T6729" i="2"/>
  <c r="S6729" i="2"/>
  <c r="T7609" i="2"/>
  <c r="S7609" i="2"/>
  <c r="T8217" i="2"/>
  <c r="S8217" i="2"/>
  <c r="S9561" i="2"/>
  <c r="T9561" i="2"/>
  <c r="T3562" i="2"/>
  <c r="S3562" i="2"/>
  <c r="T4282" i="2"/>
  <c r="S4282" i="2"/>
  <c r="T4650" i="2"/>
  <c r="S4650" i="2"/>
  <c r="T4794" i="2"/>
  <c r="S4794" i="2"/>
  <c r="S5130" i="2"/>
  <c r="T5130" i="2"/>
  <c r="T5402" i="2"/>
  <c r="S5402" i="2"/>
  <c r="T5914" i="2"/>
  <c r="S5914" i="2"/>
  <c r="T6378" i="2"/>
  <c r="S6378" i="2"/>
  <c r="T7194" i="2"/>
  <c r="S7194" i="2"/>
  <c r="T8922" i="2"/>
  <c r="S8922" i="2"/>
  <c r="T9194" i="2"/>
  <c r="S9194" i="2"/>
  <c r="T9610" i="2"/>
  <c r="S9610" i="2"/>
  <c r="T9689" i="2"/>
  <c r="S9689" i="2"/>
  <c r="S10025" i="2"/>
  <c r="T10025" i="2"/>
  <c r="S3674" i="2"/>
  <c r="T3674" i="2"/>
  <c r="T4106" i="2"/>
  <c r="S4106" i="2"/>
  <c r="T4586" i="2"/>
  <c r="S4586" i="2"/>
  <c r="T7258" i="2"/>
  <c r="S7258" i="2"/>
  <c r="T7706" i="2"/>
  <c r="S7706" i="2"/>
  <c r="T7866" i="2"/>
  <c r="S7866" i="2"/>
  <c r="T8298" i="2"/>
  <c r="S8298" i="2"/>
  <c r="T8906" i="2"/>
  <c r="S8906" i="2"/>
  <c r="S7833" i="2"/>
  <c r="T7833" i="2"/>
  <c r="T8329" i="2"/>
  <c r="S8329" i="2"/>
  <c r="S8633" i="2"/>
  <c r="T8633" i="2"/>
  <c r="T8969" i="2"/>
  <c r="S8969" i="2"/>
  <c r="T9545" i="2"/>
  <c r="S9545" i="2"/>
  <c r="T5962" i="2"/>
  <c r="S5962" i="2"/>
  <c r="T6890" i="2"/>
  <c r="S6890" i="2"/>
  <c r="T8618" i="2"/>
  <c r="S8618" i="2"/>
  <c r="T9978" i="2"/>
  <c r="S9978" i="2"/>
  <c r="T9498" i="2"/>
  <c r="S9498" i="2"/>
  <c r="T8314" i="2"/>
  <c r="S8314" i="2"/>
  <c r="T6920" i="2"/>
  <c r="S6920" i="2"/>
  <c r="T4981" i="2"/>
  <c r="S4981" i="2"/>
  <c r="T3958" i="2"/>
  <c r="S3958" i="2"/>
  <c r="S9830" i="2"/>
  <c r="T9830" i="2"/>
  <c r="S4777" i="2"/>
  <c r="T4777" i="2"/>
  <c r="S6679" i="2"/>
  <c r="T6679" i="2"/>
  <c r="T9575" i="2"/>
  <c r="S9575" i="2"/>
  <c r="T4505" i="2"/>
  <c r="S4505" i="2"/>
  <c r="T6439" i="2"/>
  <c r="S6439" i="2"/>
  <c r="T7557" i="2"/>
  <c r="S7557" i="2"/>
  <c r="T4742" i="2"/>
  <c r="S4742" i="2"/>
  <c r="T10024" i="2"/>
  <c r="S10024" i="2"/>
  <c r="T6278" i="2"/>
  <c r="S6278" i="2"/>
  <c r="T5527" i="2"/>
  <c r="S5527" i="2"/>
  <c r="T3544" i="2"/>
  <c r="S3544" i="2"/>
  <c r="T4297" i="2"/>
  <c r="S4297" i="2"/>
  <c r="T6505" i="2"/>
  <c r="S6505" i="2"/>
  <c r="T6937" i="2"/>
  <c r="S6937" i="2"/>
  <c r="S5610" i="2"/>
  <c r="T5610" i="2"/>
  <c r="T6986" i="2"/>
  <c r="S6986" i="2"/>
  <c r="T8202" i="2"/>
  <c r="S8202" i="2"/>
  <c r="T7881" i="2"/>
  <c r="S7881" i="2"/>
  <c r="T8281" i="2"/>
  <c r="S8281" i="2"/>
  <c r="T8585" i="2"/>
  <c r="S8585" i="2"/>
  <c r="T3354" i="2"/>
  <c r="S3354" i="2"/>
  <c r="T8938" i="2"/>
  <c r="S8938" i="2"/>
  <c r="T9802" i="2"/>
  <c r="S9802" i="2"/>
  <c r="T4372" i="2"/>
  <c r="S4372" i="2"/>
  <c r="T3701" i="2"/>
  <c r="S3701" i="2"/>
  <c r="T3169" i="2"/>
  <c r="S3169" i="2"/>
  <c r="T7813" i="2"/>
  <c r="S7813" i="2"/>
  <c r="T9527" i="2"/>
  <c r="S9527" i="2"/>
  <c r="S5975" i="2"/>
  <c r="T5975" i="2"/>
  <c r="T8535" i="2"/>
  <c r="S8535" i="2"/>
  <c r="T8584" i="2"/>
  <c r="S8584" i="2"/>
  <c r="T5126" i="2"/>
  <c r="S5126" i="2"/>
  <c r="T8774" i="2"/>
  <c r="S8774" i="2"/>
  <c r="T9207" i="2"/>
  <c r="S9207" i="2"/>
  <c r="S6598" i="2"/>
  <c r="T6598" i="2"/>
  <c r="T5413" i="2"/>
  <c r="S5413" i="2"/>
  <c r="S3325" i="2"/>
  <c r="T3325" i="2"/>
  <c r="T5958" i="2"/>
  <c r="S5958" i="2"/>
  <c r="T8007" i="2"/>
  <c r="S8007" i="2"/>
  <c r="T9287" i="2"/>
  <c r="S9287" i="2"/>
  <c r="T7864" i="2"/>
  <c r="S7864" i="2"/>
  <c r="T6681" i="2"/>
  <c r="S6681" i="2"/>
  <c r="T7033" i="2"/>
  <c r="S7033" i="2"/>
  <c r="T4970" i="2"/>
  <c r="S4970" i="2"/>
  <c r="T6074" i="2"/>
  <c r="S6074" i="2"/>
  <c r="T9193" i="2"/>
  <c r="S9193" i="2"/>
  <c r="S9913" i="2"/>
  <c r="T9913" i="2"/>
  <c r="T3802" i="2"/>
  <c r="S3802" i="2"/>
  <c r="T4026" i="2"/>
  <c r="S4026" i="2"/>
  <c r="T4442" i="2"/>
  <c r="S4442" i="2"/>
  <c r="T5082" i="2"/>
  <c r="S5082" i="2"/>
  <c r="T9258" i="2"/>
  <c r="S9258" i="2"/>
  <c r="T7721" i="2"/>
  <c r="S7721" i="2"/>
  <c r="T5098" i="2"/>
  <c r="S5098" i="2"/>
  <c r="T3165" i="2"/>
  <c r="S3165" i="2"/>
  <c r="T4209" i="2"/>
  <c r="S4209" i="2"/>
  <c r="T3745" i="2"/>
  <c r="S3745" i="2"/>
  <c r="T7975" i="2"/>
  <c r="S7975" i="2"/>
  <c r="T8840" i="2"/>
  <c r="S8840" i="2"/>
  <c r="T5366" i="2"/>
  <c r="S5366" i="2"/>
  <c r="T8008" i="2"/>
  <c r="S8008" i="2"/>
  <c r="T8536" i="2"/>
  <c r="S8536" i="2"/>
  <c r="S6102" i="2"/>
  <c r="T6102" i="2"/>
  <c r="T4553" i="2"/>
  <c r="S4553" i="2"/>
  <c r="T9351" i="2"/>
  <c r="S9351" i="2"/>
  <c r="T7894" i="2"/>
  <c r="S7894" i="2"/>
  <c r="T6341" i="2"/>
  <c r="S6341" i="2"/>
  <c r="T5894" i="2"/>
  <c r="S5894" i="2"/>
  <c r="T5206" i="2"/>
  <c r="S5206" i="2"/>
  <c r="S8038" i="2"/>
  <c r="T8038" i="2"/>
  <c r="T3688" i="2"/>
  <c r="S3688" i="2"/>
  <c r="T3184" i="2"/>
  <c r="S3184" i="2"/>
  <c r="T4230" i="2"/>
  <c r="S4230" i="2"/>
  <c r="T5385" i="2"/>
  <c r="S5385" i="2"/>
  <c r="T6089" i="2"/>
  <c r="S6089" i="2"/>
  <c r="T4186" i="2"/>
  <c r="S4186" i="2"/>
  <c r="S5434" i="2"/>
  <c r="T5434" i="2"/>
  <c r="T6810" i="2"/>
  <c r="S6810" i="2"/>
  <c r="T8698" i="2"/>
  <c r="S8698" i="2"/>
  <c r="T8697" i="2"/>
  <c r="S8697" i="2"/>
  <c r="T3235" i="2"/>
  <c r="S3235" i="2"/>
  <c r="S4266" i="2"/>
  <c r="T4266" i="2"/>
  <c r="T3984" i="2"/>
  <c r="S3984" i="2"/>
  <c r="T4354" i="2"/>
  <c r="S4354" i="2"/>
  <c r="T3764" i="2"/>
  <c r="S3764" i="2"/>
  <c r="T3893" i="2"/>
  <c r="S3893" i="2"/>
  <c r="S4997" i="2"/>
  <c r="T4997" i="2"/>
  <c r="T4006" i="2"/>
  <c r="S4006" i="2"/>
  <c r="T4007" i="2"/>
  <c r="S4007" i="2"/>
  <c r="T5703" i="2"/>
  <c r="S5703" i="2"/>
  <c r="T3368" i="2"/>
  <c r="S3368" i="2"/>
  <c r="T5752" i="2"/>
  <c r="S5752" i="2"/>
  <c r="T7608" i="2"/>
  <c r="S7608" i="2"/>
  <c r="T4249" i="2"/>
  <c r="S4249" i="2"/>
  <c r="T6870" i="2"/>
  <c r="S6870" i="2"/>
  <c r="T6773" i="2"/>
  <c r="S6773" i="2"/>
  <c r="T6629" i="2"/>
  <c r="S6629" i="2"/>
  <c r="T3848" i="2"/>
  <c r="S3848" i="2"/>
  <c r="T9352" i="2"/>
  <c r="S9352" i="2"/>
  <c r="T4903" i="2"/>
  <c r="S4903" i="2"/>
  <c r="T4838" i="2"/>
  <c r="S4838" i="2"/>
  <c r="T6181" i="2"/>
  <c r="S6181" i="2"/>
  <c r="T9845" i="2"/>
  <c r="S9845" i="2"/>
  <c r="T6294" i="2"/>
  <c r="S6294" i="2"/>
  <c r="T3168" i="2"/>
  <c r="S3168" i="2"/>
  <c r="T6311" i="2"/>
  <c r="S6311" i="2"/>
  <c r="T3561" i="2"/>
  <c r="S3561" i="2"/>
  <c r="T5641" i="2"/>
  <c r="S5641" i="2"/>
  <c r="T6521" i="2"/>
  <c r="S6521" i="2"/>
  <c r="T7225" i="2"/>
  <c r="S7225" i="2"/>
  <c r="T8649" i="2"/>
  <c r="S8649" i="2"/>
  <c r="T4570" i="2"/>
  <c r="S4570" i="2"/>
  <c r="S5642" i="2"/>
  <c r="T5642" i="2"/>
  <c r="T6506" i="2"/>
  <c r="S6506" i="2"/>
  <c r="T7690" i="2"/>
  <c r="S7690" i="2"/>
  <c r="T9098" i="2"/>
  <c r="S9098" i="2"/>
  <c r="S8937" i="2"/>
  <c r="T8937" i="2"/>
  <c r="T9369" i="2"/>
  <c r="S9369" i="2"/>
  <c r="S4666" i="2"/>
  <c r="T4666" i="2"/>
  <c r="T9866" i="2"/>
  <c r="S9866" i="2"/>
  <c r="T9530" i="2"/>
  <c r="S9530" i="2"/>
  <c r="T3364" i="2"/>
  <c r="S3364" i="2"/>
  <c r="T3131" i="2"/>
  <c r="S3131" i="2"/>
  <c r="T3620" i="2"/>
  <c r="S3620" i="2"/>
  <c r="S5607" i="2"/>
  <c r="T5607" i="2"/>
  <c r="T6696" i="2"/>
  <c r="S6696" i="2"/>
  <c r="T7735" i="2"/>
  <c r="S7735" i="2"/>
  <c r="T9461" i="2"/>
  <c r="S9461" i="2"/>
  <c r="T3989" i="2"/>
  <c r="S3989" i="2"/>
  <c r="T4309" i="2"/>
  <c r="S4309" i="2"/>
  <c r="T4501" i="2"/>
  <c r="S4501" i="2"/>
  <c r="T4709" i="2"/>
  <c r="S4709" i="2"/>
  <c r="S4949" i="2"/>
  <c r="T4949" i="2"/>
  <c r="T7781" i="2"/>
  <c r="S7781" i="2"/>
  <c r="T9077" i="2"/>
  <c r="S9077" i="2"/>
  <c r="T7766" i="2"/>
  <c r="S7766" i="2"/>
  <c r="T3496" i="2"/>
  <c r="S3496" i="2"/>
  <c r="T3278" i="2"/>
  <c r="S3278" i="2"/>
  <c r="T3511" i="2"/>
  <c r="S3511" i="2"/>
  <c r="T3911" i="2"/>
  <c r="S3911" i="2"/>
  <c r="S4263" i="2"/>
  <c r="T4263" i="2"/>
  <c r="T4727" i="2"/>
  <c r="S4727" i="2"/>
  <c r="T6295" i="2"/>
  <c r="S6295" i="2"/>
  <c r="T6823" i="2"/>
  <c r="S6823" i="2"/>
  <c r="T3153" i="2"/>
  <c r="S3153" i="2"/>
  <c r="T4344" i="2"/>
  <c r="S4344" i="2"/>
  <c r="T5464" i="2"/>
  <c r="S5464" i="2"/>
  <c r="S7784" i="2"/>
  <c r="T7784" i="2"/>
  <c r="S8632" i="2"/>
  <c r="T8632" i="2"/>
  <c r="T9064" i="2"/>
  <c r="S9064" i="2"/>
  <c r="T3369" i="2"/>
  <c r="S3369" i="2"/>
  <c r="T3215" i="2"/>
  <c r="S3215" i="2"/>
  <c r="S4773" i="2"/>
  <c r="T4773" i="2"/>
  <c r="T7351" i="2"/>
  <c r="S7351" i="2"/>
  <c r="T8200" i="2"/>
  <c r="S8200" i="2"/>
  <c r="T3134" i="2"/>
  <c r="S3134" i="2"/>
  <c r="T9285" i="2"/>
  <c r="S9285" i="2"/>
  <c r="T6822" i="2"/>
  <c r="S6822" i="2"/>
  <c r="T8582" i="2"/>
  <c r="S8582" i="2"/>
  <c r="T3575" i="2"/>
  <c r="S3575" i="2"/>
  <c r="S8039" i="2"/>
  <c r="T8039" i="2"/>
  <c r="S9863" i="2"/>
  <c r="T9863" i="2"/>
  <c r="T7800" i="2"/>
  <c r="S7800" i="2"/>
  <c r="T8616" i="2"/>
  <c r="S8616" i="2"/>
  <c r="T9864" i="2"/>
  <c r="S9864" i="2"/>
  <c r="T3154" i="2"/>
  <c r="S3154" i="2"/>
  <c r="S4265" i="2"/>
  <c r="T4265" i="2"/>
  <c r="S9256" i="2"/>
  <c r="T9256" i="2"/>
  <c r="T8005" i="2"/>
  <c r="S8005" i="2"/>
  <c r="S8293" i="2"/>
  <c r="T8293" i="2"/>
  <c r="T9061" i="2"/>
  <c r="S9061" i="2"/>
  <c r="T9253" i="2"/>
  <c r="S9253" i="2"/>
  <c r="S4857" i="2"/>
  <c r="T4857" i="2"/>
  <c r="T9366" i="2"/>
  <c r="S9366" i="2"/>
  <c r="T3367" i="2"/>
  <c r="S3367" i="2"/>
  <c r="T7495" i="2"/>
  <c r="S7495" i="2"/>
  <c r="T7815" i="2"/>
  <c r="S7815" i="2"/>
  <c r="T8599" i="2"/>
  <c r="S8599" i="2"/>
  <c r="T8807" i="2"/>
  <c r="S8807" i="2"/>
  <c r="T4392" i="2"/>
  <c r="S4392" i="2"/>
  <c r="T7479" i="2"/>
  <c r="S7479" i="2"/>
  <c r="T7480" i="2"/>
  <c r="S7480" i="2"/>
  <c r="T8152" i="2"/>
  <c r="S8152" i="2"/>
  <c r="T9110" i="2"/>
  <c r="S9110" i="2"/>
  <c r="T9847" i="2"/>
  <c r="S9847" i="2"/>
  <c r="S4312" i="2"/>
  <c r="T4312" i="2"/>
  <c r="T5558" i="2"/>
  <c r="S5558" i="2"/>
  <c r="T6184" i="2"/>
  <c r="S6184" i="2"/>
  <c r="S5926" i="2"/>
  <c r="T5926" i="2"/>
  <c r="T5302" i="2"/>
  <c r="S5302" i="2"/>
  <c r="T8935" i="2"/>
  <c r="S8935" i="2"/>
  <c r="T5477" i="2"/>
  <c r="S5477" i="2"/>
  <c r="T6725" i="2"/>
  <c r="S6725" i="2"/>
  <c r="T7640" i="2"/>
  <c r="S7640" i="2"/>
  <c r="T3398" i="2"/>
  <c r="S3398" i="2"/>
  <c r="T3798" i="2"/>
  <c r="S3798" i="2"/>
  <c r="S4454" i="2"/>
  <c r="T4454" i="2"/>
  <c r="S5686" i="2"/>
  <c r="T5686" i="2"/>
  <c r="S6006" i="2"/>
  <c r="T6006" i="2"/>
  <c r="T6246" i="2"/>
  <c r="S6246" i="2"/>
  <c r="T7510" i="2"/>
  <c r="S7510" i="2"/>
  <c r="S7782" i="2"/>
  <c r="T7782" i="2"/>
  <c r="S9302" i="2"/>
  <c r="T9302" i="2"/>
  <c r="T8551" i="2"/>
  <c r="S8551" i="2"/>
  <c r="T9127" i="2"/>
  <c r="S9127" i="2"/>
  <c r="T3944" i="2"/>
  <c r="S3944" i="2"/>
  <c r="T4104" i="2"/>
  <c r="S4104" i="2"/>
  <c r="T9384" i="2"/>
  <c r="S9384" i="2"/>
  <c r="T5001" i="2"/>
  <c r="S5001" i="2"/>
  <c r="T5017" i="2"/>
  <c r="S5017" i="2"/>
  <c r="S5689" i="2"/>
  <c r="T5689" i="2"/>
  <c r="T6473" i="2"/>
  <c r="S6473" i="2"/>
  <c r="T6905" i="2"/>
  <c r="S6905" i="2"/>
  <c r="T7081" i="2"/>
  <c r="S7081" i="2"/>
  <c r="T7353" i="2"/>
  <c r="S7353" i="2"/>
  <c r="T7529" i="2"/>
  <c r="S7529" i="2"/>
  <c r="T7769" i="2"/>
  <c r="S7769" i="2"/>
  <c r="T8985" i="2"/>
  <c r="S8985" i="2"/>
  <c r="T3402" i="2"/>
  <c r="S3402" i="2"/>
  <c r="T3594" i="2"/>
  <c r="S3594" i="2"/>
  <c r="T3962" i="2"/>
  <c r="S3962" i="2"/>
  <c r="T4938" i="2"/>
  <c r="S4938" i="2"/>
  <c r="T5674" i="2"/>
  <c r="S5674" i="2"/>
  <c r="T5818" i="2"/>
  <c r="S5818" i="2"/>
  <c r="T6154" i="2"/>
  <c r="S6154" i="2"/>
  <c r="T6858" i="2"/>
  <c r="S6858" i="2"/>
  <c r="T8138" i="2"/>
  <c r="S8138" i="2"/>
  <c r="T8330" i="2"/>
  <c r="S8330" i="2"/>
  <c r="T8634" i="2"/>
  <c r="S8634" i="2"/>
  <c r="T9386" i="2"/>
  <c r="S9386" i="2"/>
  <c r="T9449" i="2"/>
  <c r="S9449" i="2"/>
  <c r="T9865" i="2"/>
  <c r="S9865" i="2"/>
  <c r="T4298" i="2"/>
  <c r="S4298" i="2"/>
  <c r="T5306" i="2"/>
  <c r="S5306" i="2"/>
  <c r="T6394" i="2"/>
  <c r="S6394" i="2"/>
  <c r="T6666" i="2"/>
  <c r="S6666" i="2"/>
  <c r="T7130" i="2"/>
  <c r="S7130" i="2"/>
  <c r="T7530" i="2"/>
  <c r="S7530" i="2"/>
  <c r="T8778" i="2"/>
  <c r="S8778" i="2"/>
  <c r="T9626" i="2"/>
  <c r="S9626" i="2"/>
  <c r="T8105" i="2"/>
  <c r="S8105" i="2"/>
  <c r="T8553" i="2"/>
  <c r="S8553" i="2"/>
  <c r="T9289" i="2"/>
  <c r="S9289" i="2"/>
  <c r="S9401" i="2"/>
  <c r="T9401" i="2"/>
  <c r="T9849" i="2"/>
  <c r="S9849" i="2"/>
  <c r="T3658" i="2"/>
  <c r="S3658" i="2"/>
  <c r="T4090" i="2"/>
  <c r="S4090" i="2"/>
  <c r="T4474" i="2"/>
  <c r="S4474" i="2"/>
  <c r="S5370" i="2"/>
  <c r="T5370" i="2"/>
  <c r="T6474" i="2"/>
  <c r="S6474" i="2"/>
  <c r="T9690" i="2"/>
  <c r="S9690" i="2"/>
  <c r="T7594" i="2"/>
  <c r="S7594" i="2"/>
  <c r="T9994" i="2"/>
  <c r="S9994" i="2"/>
  <c r="T3536" i="2"/>
  <c r="S3536" i="2"/>
  <c r="T3733" i="2"/>
  <c r="S3733" i="2"/>
  <c r="T4245" i="2"/>
  <c r="S4245" i="2"/>
  <c r="T5992" i="2"/>
  <c r="S5992" i="2"/>
  <c r="T8408" i="2"/>
  <c r="S8408" i="2"/>
  <c r="T6981" i="2"/>
  <c r="S6981" i="2"/>
  <c r="S8277" i="2"/>
  <c r="T8277" i="2"/>
  <c r="T9480" i="2"/>
  <c r="S9480" i="2"/>
  <c r="T4521" i="2"/>
  <c r="S4521" i="2"/>
  <c r="T9832" i="2"/>
  <c r="S9832" i="2"/>
  <c r="T9397" i="2"/>
  <c r="S9397" i="2"/>
  <c r="T6117" i="2"/>
  <c r="S6117" i="2"/>
  <c r="T4614" i="2"/>
  <c r="S4614" i="2"/>
  <c r="T5253" i="2"/>
  <c r="S5253" i="2"/>
  <c r="S3446" i="2"/>
  <c r="T3446" i="2"/>
  <c r="S4486" i="2"/>
  <c r="T4486" i="2"/>
  <c r="T9063" i="2"/>
  <c r="S9063" i="2"/>
  <c r="T3657" i="2"/>
  <c r="S3657" i="2"/>
  <c r="T6249" i="2"/>
  <c r="S6249" i="2"/>
  <c r="T7897" i="2"/>
  <c r="S7897" i="2"/>
  <c r="T4554" i="2"/>
  <c r="S4554" i="2"/>
  <c r="T8793" i="2"/>
  <c r="S8793" i="2"/>
  <c r="S5226" i="2"/>
  <c r="T5226" i="2"/>
  <c r="T8842" i="2"/>
  <c r="S8842" i="2"/>
  <c r="T9834" i="2"/>
  <c r="S9834" i="2"/>
  <c r="T8041" i="2"/>
  <c r="S8041" i="2"/>
  <c r="S9337" i="2"/>
  <c r="T9337" i="2"/>
  <c r="T6618" i="2"/>
  <c r="S6618" i="2"/>
  <c r="T3828" i="2"/>
  <c r="S3828" i="2"/>
  <c r="T5208" i="2"/>
  <c r="S5208" i="2"/>
  <c r="T8872" i="2"/>
  <c r="S8872" i="2"/>
  <c r="T5465" i="2"/>
  <c r="S5465" i="2"/>
  <c r="T6169" i="2"/>
  <c r="S6169" i="2"/>
  <c r="T7305" i="2"/>
  <c r="S7305" i="2"/>
  <c r="T9450" i="2"/>
  <c r="S9450" i="2"/>
  <c r="T7929" i="2"/>
  <c r="S7929" i="2"/>
  <c r="T9529" i="2"/>
  <c r="S9529" i="2"/>
  <c r="T7610" i="2"/>
  <c r="S7610" i="2"/>
  <c r="T8154" i="2"/>
  <c r="S8154" i="2"/>
  <c r="T8473" i="2"/>
  <c r="S8473" i="2"/>
  <c r="T8889" i="2"/>
  <c r="S8889" i="2"/>
  <c r="T5546" i="2"/>
  <c r="S5546" i="2"/>
  <c r="T4530" i="2"/>
  <c r="S4530" i="2"/>
  <c r="S3524" i="2"/>
  <c r="T3524" i="2"/>
  <c r="T4082" i="2"/>
  <c r="S4082" i="2"/>
  <c r="T4661" i="2"/>
  <c r="S4661" i="2"/>
  <c r="T3622" i="2"/>
  <c r="S3622" i="2"/>
  <c r="T3463" i="2"/>
  <c r="S3463" i="2"/>
  <c r="T5000" i="2"/>
  <c r="S5000" i="2"/>
  <c r="T6584" i="2"/>
  <c r="S6584" i="2"/>
  <c r="T9656" i="2"/>
  <c r="S9656" i="2"/>
  <c r="T9317" i="2"/>
  <c r="S9317" i="2"/>
  <c r="T9766" i="2"/>
  <c r="S9766" i="2"/>
  <c r="T9798" i="2"/>
  <c r="S9798" i="2"/>
  <c r="T3991" i="2"/>
  <c r="S3991" i="2"/>
  <c r="T3295" i="2"/>
  <c r="S3295" i="2"/>
  <c r="T6614" i="2"/>
  <c r="S6614" i="2"/>
  <c r="S8262" i="2"/>
  <c r="T8262" i="2"/>
  <c r="T6424" i="2"/>
  <c r="S6424" i="2"/>
  <c r="T6198" i="2"/>
  <c r="S6198" i="2"/>
  <c r="T9895" i="2"/>
  <c r="S9895" i="2"/>
  <c r="T3864" i="2"/>
  <c r="S3864" i="2"/>
  <c r="T6345" i="2"/>
  <c r="S6345" i="2"/>
  <c r="T7401" i="2"/>
  <c r="S7401" i="2"/>
  <c r="S9721" i="2"/>
  <c r="T9721" i="2"/>
  <c r="T4746" i="2"/>
  <c r="S4746" i="2"/>
  <c r="T5482" i="2"/>
  <c r="S5482" i="2"/>
  <c r="S5978" i="2"/>
  <c r="T5978" i="2"/>
  <c r="T6698" i="2"/>
  <c r="S6698" i="2"/>
  <c r="T9882" i="2"/>
  <c r="S9882" i="2"/>
  <c r="T4762" i="2"/>
  <c r="S4762" i="2"/>
  <c r="T8490" i="2"/>
  <c r="S8490" i="2"/>
  <c r="T7913" i="2"/>
  <c r="S7913" i="2"/>
  <c r="T8393" i="2"/>
  <c r="S8393" i="2"/>
  <c r="T9481" i="2"/>
  <c r="S9481" i="2"/>
  <c r="T6314" i="2"/>
  <c r="S6314" i="2"/>
  <c r="T9002" i="2"/>
  <c r="S9002" i="2"/>
  <c r="T3291" i="2"/>
  <c r="S3291" i="2"/>
  <c r="T3749" i="2"/>
  <c r="S3749" i="2"/>
  <c r="T4261" i="2"/>
  <c r="S4261" i="2"/>
  <c r="T8728" i="2"/>
  <c r="S8728" i="2"/>
  <c r="T8695" i="2"/>
  <c r="S8695" i="2"/>
  <c r="T6551" i="2"/>
  <c r="S6551" i="2"/>
  <c r="T6264" i="2"/>
  <c r="S6264" i="2"/>
  <c r="T3993" i="2"/>
  <c r="S3993" i="2"/>
  <c r="T4809" i="2"/>
  <c r="S4809" i="2"/>
  <c r="T5400" i="2"/>
  <c r="S5400" i="2"/>
  <c r="T8869" i="2"/>
  <c r="S8869" i="2"/>
  <c r="S10008" i="2"/>
  <c r="T10008" i="2"/>
  <c r="T5783" i="2"/>
  <c r="S5783" i="2"/>
  <c r="T7560" i="2"/>
  <c r="S7560" i="2"/>
  <c r="T7925" i="2"/>
  <c r="S7925" i="2"/>
  <c r="T9078" i="2"/>
  <c r="S9078" i="2"/>
  <c r="T7909" i="2"/>
  <c r="S7909" i="2"/>
  <c r="T6631" i="2"/>
  <c r="S6631" i="2"/>
  <c r="T3183" i="2"/>
  <c r="S3183" i="2"/>
  <c r="S6837" i="2"/>
  <c r="T6837" i="2"/>
  <c r="T4888" i="2"/>
  <c r="S4888" i="2"/>
  <c r="T3462" i="2"/>
  <c r="S3462" i="2"/>
  <c r="T4326" i="2"/>
  <c r="S4326" i="2"/>
  <c r="T5430" i="2"/>
  <c r="S5430" i="2"/>
  <c r="S5734" i="2"/>
  <c r="T5734" i="2"/>
  <c r="T9079" i="2"/>
  <c r="S9079" i="2"/>
  <c r="T3560" i="2"/>
  <c r="S3560" i="2"/>
  <c r="T4520" i="2"/>
  <c r="S4520" i="2"/>
  <c r="T3689" i="2"/>
  <c r="S3689" i="2"/>
  <c r="T5241" i="2"/>
  <c r="S5241" i="2"/>
  <c r="T6009" i="2"/>
  <c r="S6009" i="2"/>
  <c r="T8794" i="2"/>
  <c r="S8794" i="2"/>
  <c r="T9482" i="2"/>
  <c r="S9482" i="2"/>
  <c r="T7753" i="2"/>
  <c r="S7753" i="2"/>
  <c r="T9593" i="2"/>
  <c r="S9593" i="2"/>
  <c r="T7226" i="2"/>
  <c r="S7226" i="2"/>
  <c r="T7642" i="2"/>
  <c r="S7642" i="2"/>
  <c r="T8218" i="2"/>
  <c r="S8218" i="2"/>
  <c r="T8858" i="2"/>
  <c r="S8858" i="2"/>
  <c r="T8601" i="2"/>
  <c r="S8601" i="2"/>
  <c r="T6714" i="2"/>
  <c r="S6714" i="2"/>
  <c r="T8954" i="2"/>
  <c r="S8954" i="2"/>
  <c r="T4114" i="2"/>
  <c r="S4114" i="2"/>
  <c r="T4001" i="2"/>
  <c r="S4001" i="2"/>
  <c r="T3506" i="2"/>
  <c r="S3506" i="2"/>
  <c r="T3940" i="2"/>
  <c r="S3940" i="2"/>
  <c r="T3986" i="2"/>
  <c r="S3986" i="2"/>
  <c r="T3243" i="2"/>
  <c r="S3243" i="2"/>
  <c r="T4193" i="2"/>
  <c r="S4193" i="2"/>
  <c r="T3809" i="2"/>
  <c r="S3809" i="2"/>
  <c r="T4018" i="2"/>
  <c r="S4018" i="2"/>
  <c r="T5624" i="2"/>
  <c r="S5624" i="2"/>
  <c r="T8389" i="2"/>
  <c r="S8389" i="2"/>
  <c r="T9478" i="2"/>
  <c r="S9478" i="2"/>
  <c r="T3509" i="2"/>
  <c r="S3509" i="2"/>
  <c r="T4213" i="2"/>
  <c r="S4213" i="2"/>
  <c r="T5749" i="2"/>
  <c r="S5749" i="2"/>
  <c r="T9573" i="2"/>
  <c r="S9573" i="2"/>
  <c r="S3878" i="2"/>
  <c r="T3878" i="2"/>
  <c r="T4182" i="2"/>
  <c r="S4182" i="2"/>
  <c r="T9767" i="2"/>
  <c r="S9767" i="2"/>
  <c r="T3383" i="2"/>
  <c r="S3383" i="2"/>
  <c r="T3655" i="2"/>
  <c r="S3655" i="2"/>
  <c r="T3783" i="2"/>
  <c r="S3783" i="2"/>
  <c r="T4151" i="2"/>
  <c r="S4151" i="2"/>
  <c r="S4391" i="2"/>
  <c r="T4391" i="2"/>
  <c r="T4503" i="2"/>
  <c r="S4503" i="2"/>
  <c r="T4999" i="2"/>
  <c r="S4999" i="2"/>
  <c r="T8087" i="2"/>
  <c r="S8087" i="2"/>
  <c r="T8327" i="2"/>
  <c r="S8327" i="2"/>
  <c r="T4600" i="2"/>
  <c r="S4600" i="2"/>
  <c r="T3608" i="2"/>
  <c r="S3608" i="2"/>
  <c r="T4504" i="2"/>
  <c r="S4504" i="2"/>
  <c r="T6328" i="2"/>
  <c r="S6328" i="2"/>
  <c r="T7080" i="2"/>
  <c r="S7080" i="2"/>
  <c r="T7352" i="2"/>
  <c r="S7352" i="2"/>
  <c r="T3673" i="2"/>
  <c r="S3673" i="2"/>
  <c r="T3865" i="2"/>
  <c r="S3865" i="2"/>
  <c r="T4473" i="2"/>
  <c r="S4473" i="2"/>
  <c r="T4729" i="2"/>
  <c r="S4729" i="2"/>
  <c r="T7590" i="2"/>
  <c r="S7590" i="2"/>
  <c r="T9255" i="2"/>
  <c r="S9255" i="2"/>
  <c r="T7461" i="2"/>
  <c r="S7461" i="2"/>
  <c r="T7797" i="2"/>
  <c r="S7797" i="2"/>
  <c r="T6968" i="2"/>
  <c r="S6968" i="2"/>
  <c r="T4134" i="2"/>
  <c r="S4134" i="2"/>
  <c r="S4455" i="2"/>
  <c r="T4455" i="2"/>
  <c r="S4935" i="2"/>
  <c r="T4935" i="2"/>
  <c r="S7783" i="2"/>
  <c r="T7783" i="2"/>
  <c r="T5672" i="2"/>
  <c r="S5672" i="2"/>
  <c r="S3752" i="2"/>
  <c r="T3752" i="2"/>
  <c r="S4488" i="2"/>
  <c r="T4488" i="2"/>
  <c r="T9400" i="2"/>
  <c r="S9400" i="2"/>
  <c r="T3216" i="2"/>
  <c r="S3216" i="2"/>
  <c r="T5574" i="2"/>
  <c r="S5574" i="2"/>
  <c r="T8805" i="2"/>
  <c r="S8805" i="2"/>
  <c r="T3974" i="2"/>
  <c r="S3974" i="2"/>
  <c r="S7015" i="2"/>
  <c r="T7015" i="2"/>
  <c r="S3528" i="2"/>
  <c r="T3528" i="2"/>
  <c r="S5496" i="2"/>
  <c r="T5496" i="2"/>
  <c r="T6744" i="2"/>
  <c r="S6744" i="2"/>
  <c r="T7320" i="2"/>
  <c r="S7320" i="2"/>
  <c r="T3217" i="2"/>
  <c r="S3217" i="2"/>
  <c r="T9109" i="2"/>
  <c r="S9109" i="2"/>
  <c r="T8550" i="2"/>
  <c r="S8550" i="2"/>
  <c r="S9831" i="2"/>
  <c r="T9831" i="2"/>
  <c r="T9640" i="2"/>
  <c r="S9640" i="2"/>
  <c r="S8374" i="2"/>
  <c r="T8374" i="2"/>
  <c r="T7574" i="2"/>
  <c r="S7574" i="2"/>
  <c r="T5797" i="2"/>
  <c r="S5797" i="2"/>
  <c r="T6374" i="2"/>
  <c r="S6374" i="2"/>
  <c r="T7446" i="2"/>
  <c r="S7446" i="2"/>
  <c r="T5448" i="2"/>
  <c r="S5448" i="2"/>
  <c r="T8709" i="2"/>
  <c r="S8709" i="2"/>
  <c r="T5221" i="2"/>
  <c r="S5221" i="2"/>
  <c r="T5765" i="2"/>
  <c r="S5765" i="2"/>
  <c r="T7973" i="2"/>
  <c r="S7973" i="2"/>
  <c r="T5014" i="2"/>
  <c r="S5014" i="2"/>
  <c r="T6470" i="2"/>
  <c r="S6470" i="2"/>
  <c r="T6726" i="2"/>
  <c r="S6726" i="2"/>
  <c r="T8086" i="2"/>
  <c r="S8086" i="2"/>
  <c r="T3448" i="2"/>
  <c r="S3448" i="2"/>
  <c r="T3784" i="2"/>
  <c r="S3784" i="2"/>
  <c r="S4264" i="2"/>
  <c r="T4264" i="2"/>
  <c r="T5720" i="2"/>
  <c r="S5720" i="2"/>
  <c r="T8312" i="2"/>
  <c r="S8312" i="2"/>
  <c r="T3433" i="2"/>
  <c r="S3433" i="2"/>
  <c r="S9559" i="2"/>
  <c r="T9559" i="2"/>
  <c r="T3185" i="2"/>
  <c r="S3185" i="2"/>
  <c r="S5433" i="2"/>
  <c r="T5433" i="2"/>
  <c r="T5513" i="2"/>
  <c r="S5513" i="2"/>
  <c r="T5961" i="2"/>
  <c r="S5961" i="2"/>
  <c r="T6137" i="2"/>
  <c r="S6137" i="2"/>
  <c r="T6217" i="2"/>
  <c r="S6217" i="2"/>
  <c r="T6393" i="2"/>
  <c r="S6393" i="2"/>
  <c r="T6649" i="2"/>
  <c r="S6649" i="2"/>
  <c r="T6825" i="2"/>
  <c r="S6825" i="2"/>
  <c r="T7273" i="2"/>
  <c r="S7273" i="2"/>
  <c r="T7449" i="2"/>
  <c r="S7449" i="2"/>
  <c r="T8809" i="2"/>
  <c r="S8809" i="2"/>
  <c r="T3434" i="2"/>
  <c r="S3434" i="2"/>
  <c r="T4314" i="2"/>
  <c r="S4314" i="2"/>
  <c r="T4458" i="2"/>
  <c r="S4458" i="2"/>
  <c r="T4826" i="2"/>
  <c r="S4826" i="2"/>
  <c r="T5418" i="2"/>
  <c r="S5418" i="2"/>
  <c r="T5562" i="2"/>
  <c r="S5562" i="2"/>
  <c r="T6026" i="2"/>
  <c r="S6026" i="2"/>
  <c r="T7898" i="2"/>
  <c r="S7898" i="2"/>
  <c r="T8474" i="2"/>
  <c r="S8474" i="2"/>
  <c r="T9226" i="2"/>
  <c r="S9226" i="2"/>
  <c r="T10010" i="2"/>
  <c r="S10010" i="2"/>
  <c r="S7785" i="2"/>
  <c r="T7785" i="2"/>
  <c r="T8249" i="2"/>
  <c r="S8249" i="2"/>
  <c r="T9145" i="2"/>
  <c r="S9145" i="2"/>
  <c r="T3882" i="2"/>
  <c r="S3882" i="2"/>
  <c r="T3994" i="2"/>
  <c r="S3994" i="2"/>
  <c r="T5034" i="2"/>
  <c r="S5034" i="2"/>
  <c r="T5162" i="2"/>
  <c r="S5162" i="2"/>
  <c r="T6938" i="2"/>
  <c r="S6938" i="2"/>
  <c r="T7402" i="2"/>
  <c r="S7402" i="2"/>
  <c r="T7914" i="2"/>
  <c r="S7914" i="2"/>
  <c r="T8090" i="2"/>
  <c r="S8090" i="2"/>
  <c r="T8650" i="2"/>
  <c r="S8650" i="2"/>
  <c r="T9130" i="2"/>
  <c r="S9130" i="2"/>
  <c r="S7993" i="2"/>
  <c r="T7993" i="2"/>
  <c r="T8441" i="2"/>
  <c r="S8441" i="2"/>
  <c r="T9113" i="2"/>
  <c r="S9113" i="2"/>
  <c r="T9577" i="2"/>
  <c r="S9577" i="2"/>
  <c r="T3466" i="2"/>
  <c r="S3466" i="2"/>
  <c r="T6250" i="2"/>
  <c r="S6250" i="2"/>
  <c r="T7818" i="2"/>
  <c r="S7818" i="2"/>
  <c r="T9242" i="2"/>
  <c r="S9242" i="2"/>
  <c r="T3155" i="2"/>
  <c r="S3155" i="2"/>
  <c r="T6970" i="2"/>
  <c r="S6970" i="2"/>
  <c r="T9434" i="2"/>
  <c r="S9434" i="2"/>
  <c r="T5177" i="2"/>
  <c r="S5177" i="2"/>
  <c r="T3621" i="2"/>
  <c r="S3621" i="2"/>
  <c r="T4741" i="2"/>
  <c r="S4741" i="2"/>
  <c r="S7208" i="2"/>
  <c r="T7208" i="2"/>
  <c r="T3782" i="2"/>
  <c r="S3782" i="2"/>
  <c r="T7528" i="2"/>
  <c r="S7528" i="2"/>
  <c r="T7814" i="2"/>
  <c r="S7814" i="2"/>
  <c r="T5719" i="2"/>
  <c r="S5719" i="2"/>
  <c r="T9992" i="2"/>
  <c r="S9992" i="2"/>
  <c r="T8296" i="2"/>
  <c r="S8296" i="2"/>
  <c r="T8824" i="2"/>
  <c r="S8824" i="2"/>
  <c r="S3529" i="2"/>
  <c r="T3529" i="2"/>
  <c r="T8053" i="2"/>
  <c r="S8053" i="2"/>
  <c r="T6390" i="2"/>
  <c r="S6390" i="2"/>
  <c r="T5095" i="2"/>
  <c r="S5095" i="2"/>
  <c r="T5157" i="2"/>
  <c r="S5157" i="2"/>
  <c r="T7542" i="2"/>
  <c r="S7542" i="2"/>
  <c r="T5545" i="2"/>
  <c r="S5545" i="2"/>
  <c r="T5993" i="2"/>
  <c r="S5993" i="2"/>
  <c r="S7209" i="2"/>
  <c r="T7209" i="2"/>
  <c r="T7561" i="2"/>
  <c r="S7561" i="2"/>
  <c r="S9209" i="2"/>
  <c r="T9209" i="2"/>
  <c r="T3482" i="2"/>
  <c r="S3482" i="2"/>
  <c r="T5722" i="2"/>
  <c r="S5722" i="2"/>
  <c r="T9674" i="2"/>
  <c r="S9674" i="2"/>
  <c r="T3338" i="2"/>
  <c r="S3338" i="2"/>
  <c r="T6437" i="2"/>
  <c r="S6437" i="2"/>
  <c r="S7253" i="2"/>
  <c r="T7253" i="2"/>
  <c r="T8758" i="2"/>
  <c r="S8758" i="2"/>
  <c r="T7591" i="2"/>
  <c r="S7591" i="2"/>
  <c r="T4152" i="2"/>
  <c r="S4152" i="2"/>
  <c r="T6280" i="2"/>
  <c r="S6280" i="2"/>
  <c r="T9016" i="2"/>
  <c r="S9016" i="2"/>
  <c r="S9013" i="2"/>
  <c r="T9013" i="2"/>
  <c r="T4984" i="2"/>
  <c r="S4984" i="2"/>
  <c r="T4105" i="2"/>
  <c r="S4105" i="2"/>
  <c r="T9814" i="2"/>
  <c r="S9814" i="2"/>
  <c r="T9048" i="2"/>
  <c r="S9048" i="2"/>
  <c r="S6407" i="2"/>
  <c r="T6407" i="2"/>
  <c r="T6134" i="2"/>
  <c r="S6134" i="2"/>
  <c r="T4631" i="2"/>
  <c r="S4631" i="2"/>
  <c r="S7046" i="2"/>
  <c r="T7046" i="2"/>
  <c r="S7302" i="2"/>
  <c r="T7302" i="2"/>
  <c r="T8791" i="2"/>
  <c r="S8791" i="2"/>
  <c r="T5225" i="2"/>
  <c r="S5225" i="2"/>
  <c r="T7673" i="2"/>
  <c r="S7673" i="2"/>
  <c r="T8857" i="2"/>
  <c r="S8857" i="2"/>
  <c r="T3514" i="2"/>
  <c r="S3514" i="2"/>
  <c r="T4138" i="2"/>
  <c r="S4138" i="2"/>
  <c r="T4858" i="2"/>
  <c r="S4858" i="2"/>
  <c r="S5290" i="2"/>
  <c r="T5290" i="2"/>
  <c r="T6266" i="2"/>
  <c r="S6266" i="2"/>
  <c r="T7994" i="2"/>
  <c r="S7994" i="2"/>
  <c r="T8538" i="2"/>
  <c r="S8538" i="2"/>
  <c r="T3914" i="2"/>
  <c r="S3914" i="2"/>
  <c r="T6058" i="2"/>
  <c r="S6058" i="2"/>
  <c r="T7466" i="2"/>
  <c r="S7466" i="2"/>
  <c r="T7978" i="2"/>
  <c r="S7978" i="2"/>
  <c r="T9225" i="2"/>
  <c r="S9225" i="2"/>
  <c r="T9673" i="2"/>
  <c r="S9673" i="2"/>
  <c r="T3546" i="2"/>
  <c r="S3546" i="2"/>
  <c r="T9402" i="2"/>
  <c r="S9402" i="2"/>
  <c r="T3171" i="2"/>
  <c r="S3171" i="2"/>
  <c r="T3362" i="2"/>
  <c r="S3362" i="2"/>
  <c r="T4452" i="2"/>
  <c r="S4452" i="2"/>
  <c r="T3732" i="2"/>
  <c r="S3732" i="2"/>
  <c r="T3637" i="2"/>
  <c r="S3637" i="2"/>
  <c r="T5669" i="2"/>
  <c r="S5669" i="2"/>
  <c r="S4118" i="2"/>
  <c r="T4118" i="2"/>
  <c r="T3719" i="2"/>
  <c r="S3719" i="2"/>
  <c r="T4792" i="2"/>
  <c r="S4792" i="2"/>
  <c r="T5544" i="2"/>
  <c r="S5544" i="2"/>
  <c r="T7256" i="2"/>
  <c r="S7256" i="2"/>
  <c r="S4775" i="2"/>
  <c r="T4775" i="2"/>
  <c r="T5463" i="2"/>
  <c r="S5463" i="2"/>
  <c r="S9336" i="2"/>
  <c r="T9336" i="2"/>
  <c r="T8246" i="2"/>
  <c r="S8246" i="2"/>
  <c r="T4886" i="2"/>
  <c r="S4886" i="2"/>
  <c r="T6616" i="2"/>
  <c r="S6616" i="2"/>
  <c r="S4854" i="2"/>
  <c r="T4854" i="2"/>
  <c r="T4630" i="2"/>
  <c r="S4630" i="2"/>
  <c r="T3118" i="2"/>
  <c r="S3118" i="2"/>
  <c r="T6517" i="2"/>
  <c r="S6517" i="2"/>
  <c r="T4406" i="2"/>
  <c r="S4406" i="2"/>
  <c r="T5431" i="2"/>
  <c r="S5431" i="2"/>
  <c r="T4008" i="2"/>
  <c r="S4008" i="2"/>
  <c r="T9815" i="2"/>
  <c r="S9815" i="2"/>
  <c r="T5817" i="2"/>
  <c r="S5817" i="2"/>
  <c r="T6601" i="2"/>
  <c r="S6601" i="2"/>
  <c r="T4378" i="2"/>
  <c r="S4378" i="2"/>
  <c r="T5338" i="2"/>
  <c r="S5338" i="2"/>
  <c r="T9785" i="2"/>
  <c r="S9785" i="2"/>
  <c r="T4042" i="2"/>
  <c r="S4042" i="2"/>
  <c r="S7066" i="2"/>
  <c r="T7066" i="2"/>
  <c r="T7802" i="2"/>
  <c r="S7802" i="2"/>
  <c r="T9946" i="2"/>
  <c r="S9946" i="2"/>
  <c r="T8169" i="2"/>
  <c r="S8169" i="2"/>
  <c r="T9049" i="2"/>
  <c r="S9049" i="2"/>
  <c r="S3754" i="2"/>
  <c r="T3754" i="2"/>
  <c r="T6170" i="2"/>
  <c r="S6170" i="2"/>
  <c r="T7626" i="2"/>
  <c r="S7626" i="2"/>
  <c r="T7146" i="2"/>
  <c r="S7146" i="2"/>
  <c r="T4357" i="2"/>
  <c r="S4357" i="2"/>
  <c r="T3785" i="2"/>
  <c r="S3785" i="2"/>
  <c r="T7941" i="2"/>
  <c r="S7941" i="2"/>
  <c r="T9669" i="2"/>
  <c r="S9669" i="2"/>
  <c r="T6997" i="2"/>
  <c r="S6997" i="2"/>
  <c r="S8037" i="2"/>
  <c r="T8037" i="2"/>
  <c r="T9509" i="2"/>
  <c r="S9509" i="2"/>
  <c r="S5959" i="2"/>
  <c r="T5959" i="2"/>
  <c r="T9639" i="2"/>
  <c r="S9639" i="2"/>
  <c r="T8328" i="2"/>
  <c r="S8328" i="2"/>
  <c r="T9080" i="2"/>
  <c r="S9080" i="2"/>
  <c r="T8741" i="2"/>
  <c r="S8741" i="2"/>
  <c r="T6343" i="2"/>
  <c r="S6343" i="2"/>
  <c r="T6791" i="2"/>
  <c r="S6791" i="2"/>
  <c r="T9334" i="2"/>
  <c r="S9334" i="2"/>
  <c r="T6792" i="2"/>
  <c r="S6792" i="2"/>
  <c r="T5077" i="2"/>
  <c r="S5077" i="2"/>
  <c r="S6838" i="2"/>
  <c r="T6838" i="2"/>
  <c r="T6342" i="2"/>
  <c r="S6342" i="2"/>
  <c r="T5173" i="2"/>
  <c r="S5173" i="2"/>
  <c r="T8501" i="2"/>
  <c r="S8501" i="2"/>
  <c r="T3638" i="2"/>
  <c r="S3638" i="2"/>
  <c r="T4502" i="2"/>
  <c r="S4502" i="2"/>
  <c r="S8263" i="2"/>
  <c r="T8263" i="2"/>
  <c r="T4184" i="2"/>
  <c r="S4184" i="2"/>
  <c r="T3296" i="2"/>
  <c r="S3296" i="2"/>
  <c r="T4377" i="2"/>
  <c r="S4377" i="2"/>
  <c r="T5065" i="2"/>
  <c r="S5065" i="2"/>
  <c r="T5305" i="2"/>
  <c r="S5305" i="2"/>
  <c r="T5561" i="2"/>
  <c r="S5561" i="2"/>
  <c r="T6265" i="2"/>
  <c r="S6265" i="2"/>
  <c r="T7961" i="2"/>
  <c r="S7961" i="2"/>
  <c r="T9305" i="2"/>
  <c r="S9305" i="2"/>
  <c r="T5866" i="2"/>
  <c r="S5866" i="2"/>
  <c r="T6298" i="2"/>
  <c r="S6298" i="2"/>
  <c r="T8250" i="2"/>
  <c r="S8250" i="2"/>
  <c r="T9945" i="2"/>
  <c r="S9945" i="2"/>
  <c r="T7354" i="2"/>
  <c r="S7354" i="2"/>
  <c r="T9034" i="2"/>
  <c r="S9034" i="2"/>
  <c r="T4346" i="2"/>
  <c r="S4346" i="2"/>
  <c r="T5626" i="2"/>
  <c r="S5626" i="2"/>
  <c r="T6682" i="2"/>
  <c r="S6682" i="2"/>
  <c r="T8234" i="2"/>
  <c r="S8234" i="2"/>
  <c r="T3289" i="2"/>
  <c r="S3289" i="2"/>
  <c r="T7000" i="2"/>
  <c r="S7000" i="2"/>
  <c r="T4304" i="2"/>
  <c r="S4304" i="2"/>
  <c r="T4496" i="2"/>
  <c r="S4496" i="2"/>
  <c r="T3522" i="2"/>
  <c r="S3522" i="2"/>
  <c r="T3956" i="2"/>
  <c r="S3956" i="2"/>
  <c r="T3762" i="2"/>
  <c r="S3762" i="2"/>
  <c r="S4004" i="2"/>
  <c r="T4004" i="2"/>
  <c r="T3937" i="2"/>
  <c r="S3937" i="2"/>
  <c r="T3938" i="2"/>
  <c r="S3938" i="2"/>
  <c r="T3858" i="2"/>
  <c r="S3858" i="2"/>
  <c r="T3972" i="2"/>
  <c r="S3972" i="2"/>
  <c r="T4212" i="2"/>
  <c r="S4212" i="2"/>
  <c r="T4552" i="2"/>
  <c r="S4552" i="2"/>
  <c r="T8407" i="2"/>
  <c r="S8407" i="2"/>
  <c r="T9495" i="2"/>
  <c r="S9495" i="2"/>
  <c r="T3429" i="2"/>
  <c r="S3429" i="2"/>
  <c r="T3605" i="2"/>
  <c r="S3605" i="2"/>
  <c r="S4117" i="2"/>
  <c r="T4117" i="2"/>
  <c r="T6021" i="2"/>
  <c r="S6021" i="2"/>
  <c r="T7989" i="2"/>
  <c r="S7989" i="2"/>
  <c r="T6119" i="2"/>
  <c r="S6119" i="2"/>
  <c r="T3309" i="2"/>
  <c r="S3309" i="2"/>
  <c r="T3574" i="2"/>
  <c r="S3574" i="2"/>
  <c r="T4086" i="2"/>
  <c r="S4086" i="2"/>
  <c r="T3294" i="2"/>
  <c r="S3294" i="2"/>
  <c r="T4055" i="2"/>
  <c r="S4055" i="2"/>
  <c r="T7847" i="2"/>
  <c r="S7847" i="2"/>
  <c r="T4744" i="2"/>
  <c r="S4744" i="2"/>
  <c r="T5272" i="2"/>
  <c r="S5272" i="2"/>
  <c r="T5800" i="2"/>
  <c r="S5800" i="2"/>
  <c r="T6072" i="2"/>
  <c r="S6072" i="2"/>
  <c r="T6536" i="2"/>
  <c r="S6536" i="2"/>
  <c r="T3138" i="2"/>
  <c r="S3138" i="2"/>
  <c r="T4969" i="2"/>
  <c r="S4969" i="2"/>
  <c r="T7736" i="2"/>
  <c r="S7736" i="2"/>
  <c r="T8245" i="2"/>
  <c r="S8245" i="2"/>
  <c r="T9781" i="2"/>
  <c r="S9781" i="2"/>
  <c r="T8920" i="2"/>
  <c r="S8920" i="2"/>
  <c r="T4743" i="2"/>
  <c r="S4743" i="2"/>
  <c r="T5191" i="2"/>
  <c r="S5191" i="2"/>
  <c r="T5511" i="2"/>
  <c r="S5511" i="2"/>
  <c r="T6471" i="2"/>
  <c r="S6471" i="2"/>
  <c r="S5896" i="2"/>
  <c r="T5896" i="2"/>
  <c r="T7016" i="2"/>
  <c r="S7016" i="2"/>
  <c r="T4534" i="2"/>
  <c r="S4534" i="2"/>
  <c r="T5592" i="2"/>
  <c r="S5592" i="2"/>
  <c r="T8391" i="2"/>
  <c r="S8391" i="2"/>
  <c r="T3150" i="2"/>
  <c r="S3150" i="2"/>
  <c r="T7509" i="2"/>
  <c r="S7509" i="2"/>
  <c r="S7717" i="2"/>
  <c r="T7717" i="2"/>
  <c r="T9269" i="2"/>
  <c r="S9269" i="2"/>
  <c r="T9589" i="2"/>
  <c r="S9589" i="2"/>
  <c r="T6344" i="2"/>
  <c r="S6344" i="2"/>
  <c r="T3527" i="2"/>
  <c r="S3527" i="2"/>
  <c r="T5735" i="2"/>
  <c r="S5735" i="2"/>
  <c r="S7271" i="2"/>
  <c r="T7271" i="2"/>
  <c r="T7048" i="2"/>
  <c r="S7048" i="2"/>
  <c r="T7544" i="2"/>
  <c r="S7544" i="2"/>
  <c r="T7768" i="2"/>
  <c r="S7768" i="2"/>
  <c r="T4281" i="2"/>
  <c r="S4281" i="2"/>
  <c r="T3481" i="2"/>
  <c r="S3481" i="2"/>
  <c r="T9094" i="2"/>
  <c r="S9094" i="2"/>
  <c r="T6182" i="2"/>
  <c r="S6182" i="2"/>
  <c r="T8520" i="2"/>
  <c r="S8520" i="2"/>
  <c r="S4870" i="2"/>
  <c r="T4870" i="2"/>
  <c r="T6391" i="2"/>
  <c r="S6391" i="2"/>
  <c r="T7445" i="2"/>
  <c r="S7445" i="2"/>
  <c r="S9174" i="2"/>
  <c r="T9174" i="2"/>
  <c r="T7464" i="2"/>
  <c r="S7464" i="2"/>
  <c r="T8744" i="2"/>
  <c r="S8744" i="2"/>
  <c r="S6005" i="2"/>
  <c r="T6005" i="2"/>
  <c r="T7205" i="2"/>
  <c r="S7205" i="2"/>
  <c r="T3277" i="2"/>
  <c r="S3277" i="2"/>
  <c r="T3542" i="2"/>
  <c r="S3542" i="2"/>
  <c r="S3846" i="2"/>
  <c r="T3846" i="2"/>
  <c r="T4374" i="2"/>
  <c r="S4374" i="2"/>
  <c r="T4678" i="2"/>
  <c r="S4678" i="2"/>
  <c r="T4918" i="2"/>
  <c r="S4918" i="2"/>
  <c r="S5174" i="2"/>
  <c r="T5174" i="2"/>
  <c r="T5254" i="2"/>
  <c r="S5254" i="2"/>
  <c r="T5478" i="2"/>
  <c r="S5478" i="2"/>
  <c r="S7014" i="2"/>
  <c r="T7014" i="2"/>
  <c r="S7270" i="2"/>
  <c r="T7270" i="2"/>
  <c r="T7798" i="2"/>
  <c r="S7798" i="2"/>
  <c r="T3895" i="2"/>
  <c r="S3895" i="2"/>
  <c r="T5991" i="2"/>
  <c r="S5991" i="2"/>
  <c r="T6743" i="2"/>
  <c r="S6743" i="2"/>
  <c r="S9623" i="2"/>
  <c r="T9623" i="2"/>
  <c r="T3247" i="2"/>
  <c r="S3247" i="2"/>
  <c r="T3641" i="2"/>
  <c r="S3641" i="2"/>
  <c r="T4137" i="2"/>
  <c r="S4137" i="2"/>
  <c r="T4246" i="2"/>
  <c r="S4246" i="2"/>
  <c r="T5353" i="2"/>
  <c r="S5353" i="2"/>
  <c r="T5609" i="2"/>
  <c r="S5609" i="2"/>
  <c r="S5785" i="2"/>
  <c r="T5785" i="2"/>
  <c r="T6569" i="2"/>
  <c r="S6569" i="2"/>
  <c r="T6745" i="2"/>
  <c r="S6745" i="2"/>
  <c r="T7001" i="2"/>
  <c r="S7001" i="2"/>
  <c r="T5210" i="2"/>
  <c r="S5210" i="2"/>
  <c r="S5690" i="2"/>
  <c r="T5690" i="2"/>
  <c r="T6602" i="2"/>
  <c r="S6602" i="2"/>
  <c r="T7338" i="2"/>
  <c r="S7338" i="2"/>
  <c r="T8362" i="2"/>
  <c r="S8362" i="2"/>
  <c r="T8986" i="2"/>
  <c r="S8986" i="2"/>
  <c r="T9642" i="2"/>
  <c r="S9642" i="2"/>
  <c r="T9818" i="2"/>
  <c r="S9818" i="2"/>
  <c r="T9737" i="2"/>
  <c r="S9737" i="2"/>
  <c r="T3738" i="2"/>
  <c r="S3738" i="2"/>
  <c r="T4634" i="2"/>
  <c r="S4634" i="2"/>
  <c r="S5322" i="2"/>
  <c r="T5322" i="2"/>
  <c r="T5706" i="2"/>
  <c r="S5706" i="2"/>
  <c r="T6730" i="2"/>
  <c r="S6730" i="2"/>
  <c r="T7290" i="2"/>
  <c r="S7290" i="2"/>
  <c r="T8346" i="2"/>
  <c r="S8346" i="2"/>
  <c r="T8970" i="2"/>
  <c r="S8970" i="2"/>
  <c r="T7865" i="2"/>
  <c r="S7865" i="2"/>
  <c r="T8137" i="2"/>
  <c r="S8137" i="2"/>
  <c r="T8345" i="2"/>
  <c r="S8345" i="2"/>
  <c r="T8665" i="2"/>
  <c r="S8665" i="2"/>
  <c r="T8777" i="2"/>
  <c r="S8777" i="2"/>
  <c r="T9001" i="2"/>
  <c r="S9001" i="2"/>
  <c r="T3297" i="2"/>
  <c r="S3297" i="2"/>
  <c r="T3690" i="2"/>
  <c r="S3690" i="2"/>
  <c r="T4890" i="2"/>
  <c r="S4890" i="2"/>
  <c r="T6090" i="2"/>
  <c r="S6090" i="2"/>
  <c r="T6954" i="2"/>
  <c r="S6954" i="2"/>
  <c r="T7514" i="2"/>
  <c r="S7514" i="2"/>
  <c r="T8826" i="2"/>
  <c r="S8826" i="2"/>
  <c r="T8522" i="2"/>
  <c r="S8522" i="2"/>
  <c r="N2903" i="2"/>
  <c r="T3092" i="2"/>
  <c r="S3092" i="2"/>
  <c r="M2917" i="2"/>
  <c r="P2917" i="2"/>
  <c r="N2901" i="2"/>
  <c r="P2901" i="2"/>
  <c r="M2885" i="2"/>
  <c r="P2885" i="2"/>
  <c r="N2916" i="2"/>
  <c r="P2916" i="2"/>
  <c r="M2900" i="2"/>
  <c r="P2900" i="2"/>
  <c r="M2884" i="2"/>
  <c r="P2884" i="2"/>
  <c r="M2914" i="2"/>
  <c r="P2914" i="2"/>
  <c r="M2910" i="2"/>
  <c r="P2910" i="2"/>
  <c r="M2893" i="2"/>
  <c r="P2893" i="2"/>
  <c r="M2877" i="2"/>
  <c r="P2877" i="2"/>
  <c r="M2915" i="2"/>
  <c r="P2915" i="2"/>
  <c r="M2908" i="2"/>
  <c r="P2908" i="2"/>
  <c r="M2892" i="2"/>
  <c r="P2892" i="2"/>
  <c r="N2907" i="2"/>
  <c r="P2907" i="2"/>
  <c r="M2891" i="2"/>
  <c r="P2891" i="2"/>
  <c r="M2882" i="2"/>
  <c r="P2882" i="2"/>
  <c r="N2906" i="2"/>
  <c r="P2906" i="2"/>
  <c r="M2890" i="2"/>
  <c r="P2890" i="2"/>
  <c r="M2902" i="2"/>
  <c r="P2902" i="2"/>
  <c r="M2912" i="2"/>
  <c r="P2912" i="2"/>
  <c r="N2905" i="2"/>
  <c r="P2905" i="2"/>
  <c r="N2880" i="2"/>
  <c r="P2880" i="2"/>
  <c r="M2920" i="2"/>
  <c r="P2920" i="2"/>
  <c r="M2904" i="2"/>
  <c r="P2904" i="2"/>
  <c r="M2888" i="2"/>
  <c r="P2888" i="2"/>
  <c r="N2918" i="2"/>
  <c r="P2918" i="2"/>
  <c r="M2919" i="2"/>
  <c r="P2919" i="2"/>
  <c r="M2887" i="2"/>
  <c r="P2887" i="2"/>
  <c r="S2968" i="2"/>
  <c r="T2968" i="2"/>
  <c r="N2899" i="2"/>
  <c r="M2899" i="2"/>
  <c r="M2916" i="2"/>
  <c r="M2901" i="2"/>
  <c r="N2919" i="2"/>
  <c r="M2905" i="2"/>
  <c r="P2707" i="2"/>
  <c r="P2626" i="2"/>
  <c r="P2722" i="2"/>
  <c r="M2498" i="2"/>
  <c r="S2498" i="2" s="1"/>
  <c r="N2754" i="2"/>
  <c r="M2903" i="2"/>
  <c r="N2894" i="2"/>
  <c r="N2738" i="2"/>
  <c r="N2886" i="2"/>
  <c r="N2736" i="2"/>
  <c r="M2894" i="2"/>
  <c r="N2720" i="2"/>
  <c r="M2514" i="2"/>
  <c r="S2514" i="2" s="1"/>
  <c r="M2880" i="2"/>
  <c r="N2594" i="2"/>
  <c r="M2889" i="2"/>
  <c r="M2775" i="2"/>
  <c r="S2775" i="2" s="1"/>
  <c r="N2592" i="2"/>
  <c r="M2918" i="2"/>
  <c r="N2915" i="2"/>
  <c r="M2886" i="2"/>
  <c r="P2578" i="2"/>
  <c r="P2482" i="2"/>
  <c r="N2658" i="2"/>
  <c r="M2771" i="2"/>
  <c r="T2771" i="2" s="1"/>
  <c r="N2902" i="2"/>
  <c r="M2770" i="2"/>
  <c r="T2770" i="2" s="1"/>
  <c r="M2674" i="2"/>
  <c r="S2674" i="2" s="1"/>
  <c r="N2904" i="2"/>
  <c r="M2579" i="2"/>
  <c r="T2579" i="2" s="1"/>
  <c r="N2920" i="2"/>
  <c r="M2789" i="2"/>
  <c r="T2789" i="2" s="1"/>
  <c r="M2578" i="2"/>
  <c r="T2578" i="2" s="1"/>
  <c r="N2917" i="2"/>
  <c r="N2888" i="2"/>
  <c r="P2579" i="2"/>
  <c r="M2788" i="2"/>
  <c r="S2788" i="2" s="1"/>
  <c r="M2576" i="2"/>
  <c r="T2576" i="2" s="1"/>
  <c r="N2737" i="2"/>
  <c r="M2577" i="2"/>
  <c r="T2577" i="2" s="1"/>
  <c r="N2593" i="2"/>
  <c r="P2625" i="2"/>
  <c r="P2785" i="2"/>
  <c r="N2673" i="2"/>
  <c r="N2577" i="2"/>
  <c r="P2781" i="2"/>
  <c r="M2497" i="2"/>
  <c r="S2497" i="2" s="1"/>
  <c r="N2525" i="2"/>
  <c r="M2907" i="2"/>
  <c r="N2890" i="2"/>
  <c r="M2785" i="2"/>
  <c r="T2785" i="2" s="1"/>
  <c r="M2704" i="2"/>
  <c r="S2704" i="2" s="1"/>
  <c r="M2496" i="2"/>
  <c r="S2496" i="2" s="1"/>
  <c r="N2642" i="2"/>
  <c r="N2514" i="2"/>
  <c r="P2706" i="2"/>
  <c r="N2921" i="2"/>
  <c r="N2721" i="2"/>
  <c r="M2675" i="2"/>
  <c r="T2675" i="2" s="1"/>
  <c r="N2641" i="2"/>
  <c r="N2497" i="2"/>
  <c r="M2921" i="2"/>
  <c r="N2910" i="2"/>
  <c r="M2512" i="2"/>
  <c r="S2512" i="2" s="1"/>
  <c r="N2496" i="2"/>
  <c r="P2645" i="2"/>
  <c r="N2884" i="2"/>
  <c r="M2513" i="2"/>
  <c r="T2513" i="2" s="1"/>
  <c r="P2721" i="2"/>
  <c r="M2673" i="2"/>
  <c r="T2673" i="2" s="1"/>
  <c r="N2753" i="2"/>
  <c r="N2672" i="2"/>
  <c r="P2643" i="2"/>
  <c r="N2892" i="2"/>
  <c r="P2641" i="2"/>
  <c r="N2590" i="2"/>
  <c r="P2782" i="2"/>
  <c r="N2528" i="2"/>
  <c r="M2769" i="2"/>
  <c r="T2769" i="2" s="1"/>
  <c r="P2481" i="2"/>
  <c r="N2882" i="2"/>
  <c r="M2768" i="2"/>
  <c r="T2768" i="2" s="1"/>
  <c r="N2526" i="2"/>
  <c r="P2717" i="2"/>
  <c r="N2914" i="2"/>
  <c r="M2595" i="2"/>
  <c r="T2595" i="2" s="1"/>
  <c r="N2752" i="2"/>
  <c r="N2608" i="2"/>
  <c r="M2594" i="2"/>
  <c r="T2594" i="2" s="1"/>
  <c r="P2642" i="2"/>
  <c r="N2889" i="2"/>
  <c r="P2777" i="2"/>
  <c r="M2777" i="2"/>
  <c r="S2777" i="2" s="1"/>
  <c r="P2713" i="2"/>
  <c r="M2713" i="2"/>
  <c r="S2713" i="2" s="1"/>
  <c r="N2713" i="2"/>
  <c r="M2649" i="2"/>
  <c r="S2649" i="2" s="1"/>
  <c r="P2649" i="2"/>
  <c r="M2617" i="2"/>
  <c r="S2617" i="2" s="1"/>
  <c r="P2617" i="2"/>
  <c r="M2569" i="2"/>
  <c r="S2569" i="2" s="1"/>
  <c r="N2569" i="2"/>
  <c r="P2489" i="2"/>
  <c r="N2489" i="2"/>
  <c r="P2487" i="2"/>
  <c r="N2487" i="2"/>
  <c r="N2897" i="2"/>
  <c r="P2776" i="2"/>
  <c r="M2776" i="2"/>
  <c r="S2776" i="2" s="1"/>
  <c r="P2712" i="2"/>
  <c r="M2712" i="2"/>
  <c r="S2712" i="2" s="1"/>
  <c r="N2712" i="2"/>
  <c r="N2648" i="2"/>
  <c r="M2648" i="2"/>
  <c r="T2648" i="2" s="1"/>
  <c r="M2616" i="2"/>
  <c r="T2616" i="2" s="1"/>
  <c r="P2616" i="2"/>
  <c r="P2568" i="2"/>
  <c r="N2568" i="2"/>
  <c r="P2552" i="2"/>
  <c r="M2552" i="2"/>
  <c r="T2552" i="2" s="1"/>
  <c r="P2488" i="2"/>
  <c r="N2488" i="2"/>
  <c r="P2581" i="2"/>
  <c r="P2711" i="2"/>
  <c r="M2711" i="2"/>
  <c r="S2711" i="2" s="1"/>
  <c r="P2551" i="2"/>
  <c r="M2551" i="2"/>
  <c r="T2551" i="2" s="1"/>
  <c r="M2681" i="2"/>
  <c r="S2681" i="2" s="1"/>
  <c r="M2505" i="2"/>
  <c r="S2505" i="2" s="1"/>
  <c r="M2898" i="2"/>
  <c r="N2898" i="2"/>
  <c r="M2883" i="2"/>
  <c r="N2883" i="2"/>
  <c r="M2897" i="2"/>
  <c r="M2680" i="2"/>
  <c r="T2680" i="2" s="1"/>
  <c r="M2504" i="2"/>
  <c r="M2913" i="2"/>
  <c r="N2913" i="2"/>
  <c r="P2632" i="2"/>
  <c r="N2632" i="2"/>
  <c r="M2741" i="2"/>
  <c r="T2741" i="2" s="1"/>
  <c r="P2741" i="2"/>
  <c r="M2629" i="2"/>
  <c r="T2629" i="2" s="1"/>
  <c r="N2629" i="2"/>
  <c r="M2613" i="2"/>
  <c r="S2613" i="2" s="1"/>
  <c r="P2613" i="2"/>
  <c r="M2565" i="2"/>
  <c r="T2565" i="2" s="1"/>
  <c r="N2565" i="2"/>
  <c r="M2679" i="2"/>
  <c r="T2679" i="2" s="1"/>
  <c r="M2896" i="2"/>
  <c r="N2896" i="2"/>
  <c r="M2881" i="2"/>
  <c r="N2881" i="2"/>
  <c r="P2709" i="2"/>
  <c r="P2549" i="2"/>
  <c r="M2911" i="2"/>
  <c r="N2911" i="2"/>
  <c r="N2912" i="2"/>
  <c r="M2773" i="2"/>
  <c r="T2773" i="2" s="1"/>
  <c r="P2773" i="2"/>
  <c r="M2677" i="2"/>
  <c r="S2677" i="2" s="1"/>
  <c r="N2677" i="2"/>
  <c r="P2677" i="2"/>
  <c r="M2485" i="2"/>
  <c r="S2485" i="2" s="1"/>
  <c r="N2485" i="2"/>
  <c r="M2895" i="2"/>
  <c r="N2895" i="2"/>
  <c r="M2879" i="2"/>
  <c r="N2879" i="2"/>
  <c r="M2909" i="2"/>
  <c r="N2909" i="2"/>
  <c r="M2878" i="2"/>
  <c r="N2878" i="2"/>
  <c r="M2561" i="2"/>
  <c r="T2561" i="2" s="1"/>
  <c r="M2720" i="2"/>
  <c r="S2720" i="2" s="1"/>
  <c r="M2481" i="2"/>
  <c r="P2689" i="2"/>
  <c r="P2545" i="2"/>
  <c r="M2906" i="2"/>
  <c r="M2739" i="2"/>
  <c r="T2739" i="2" s="1"/>
  <c r="N2908" i="2"/>
  <c r="M2738" i="2"/>
  <c r="T2738" i="2" s="1"/>
  <c r="M2562" i="2"/>
  <c r="T2562" i="2" s="1"/>
  <c r="P2771" i="2"/>
  <c r="P2691" i="2"/>
  <c r="P2547" i="2"/>
  <c r="M2737" i="2"/>
  <c r="M2643" i="2"/>
  <c r="T2643" i="2" s="1"/>
  <c r="P2770" i="2"/>
  <c r="P2690" i="2"/>
  <c r="P2546" i="2"/>
  <c r="N2786" i="2"/>
  <c r="N2562" i="2"/>
  <c r="N2482" i="2"/>
  <c r="P2755" i="2"/>
  <c r="P2530" i="2"/>
  <c r="N2900" i="2"/>
  <c r="M2640" i="2"/>
  <c r="T2640" i="2" s="1"/>
  <c r="M2547" i="2"/>
  <c r="T2547" i="2" s="1"/>
  <c r="N2706" i="2"/>
  <c r="N2626" i="2"/>
  <c r="N2561" i="2"/>
  <c r="P2754" i="2"/>
  <c r="P2675" i="2"/>
  <c r="P2529" i="2"/>
  <c r="N2893" i="2"/>
  <c r="N2891" i="2"/>
  <c r="N2887" i="2"/>
  <c r="M2546" i="2"/>
  <c r="T2546" i="2" s="1"/>
  <c r="N2784" i="2"/>
  <c r="N2705" i="2"/>
  <c r="N2625" i="2"/>
  <c r="N2560" i="2"/>
  <c r="N2480" i="2"/>
  <c r="P2753" i="2"/>
  <c r="P2674" i="2"/>
  <c r="P2611" i="2"/>
  <c r="P2515" i="2"/>
  <c r="M2784" i="2"/>
  <c r="T2784" i="2" s="1"/>
  <c r="M2707" i="2"/>
  <c r="T2707" i="2" s="1"/>
  <c r="M2611" i="2"/>
  <c r="T2611" i="2" s="1"/>
  <c r="M2545" i="2"/>
  <c r="T2545" i="2" s="1"/>
  <c r="N2624" i="2"/>
  <c r="N2530" i="2"/>
  <c r="P2658" i="2"/>
  <c r="P2610" i="2"/>
  <c r="N2885" i="2"/>
  <c r="M2610" i="2"/>
  <c r="T2610" i="2" s="1"/>
  <c r="N2782" i="2"/>
  <c r="N2609" i="2"/>
  <c r="N2529" i="2"/>
  <c r="P2739" i="2"/>
  <c r="P2657" i="2"/>
  <c r="P2609" i="2"/>
  <c r="P2513" i="2"/>
  <c r="S2786" i="2"/>
  <c r="N2877" i="2"/>
  <c r="M2705" i="2"/>
  <c r="S2705" i="2" s="1"/>
  <c r="N2781" i="2"/>
  <c r="P2483" i="2"/>
  <c r="T2492" i="2"/>
  <c r="S2492" i="2"/>
  <c r="S2626" i="2"/>
  <c r="T2626" i="2"/>
  <c r="S2625" i="2"/>
  <c r="T2625" i="2"/>
  <c r="M2698" i="2"/>
  <c r="S2698" i="2" s="1"/>
  <c r="M2634" i="2"/>
  <c r="S2634" i="2" s="1"/>
  <c r="M2568" i="2"/>
  <c r="T2568" i="2" s="1"/>
  <c r="M2531" i="2"/>
  <c r="S2531" i="2" s="1"/>
  <c r="N2777" i="2"/>
  <c r="N2697" i="2"/>
  <c r="N2665" i="2"/>
  <c r="N2552" i="2"/>
  <c r="N2520" i="2"/>
  <c r="P2569" i="2"/>
  <c r="P2536" i="2"/>
  <c r="P2501" i="2"/>
  <c r="N2524" i="2"/>
  <c r="P2571" i="2"/>
  <c r="M2667" i="2"/>
  <c r="S2667" i="2" s="1"/>
  <c r="M2697" i="2"/>
  <c r="S2697" i="2" s="1"/>
  <c r="M2665" i="2"/>
  <c r="S2665" i="2" s="1"/>
  <c r="M2633" i="2"/>
  <c r="S2633" i="2" s="1"/>
  <c r="N2776" i="2"/>
  <c r="N2696" i="2"/>
  <c r="N2664" i="2"/>
  <c r="N2551" i="2"/>
  <c r="N2519" i="2"/>
  <c r="P2635" i="2"/>
  <c r="M2763" i="2"/>
  <c r="S2763" i="2" s="1"/>
  <c r="M2729" i="2"/>
  <c r="S2729" i="2" s="1"/>
  <c r="M2696" i="2"/>
  <c r="S2696" i="2" s="1"/>
  <c r="M2664" i="2"/>
  <c r="T2664" i="2" s="1"/>
  <c r="N2775" i="2"/>
  <c r="N2589" i="2"/>
  <c r="N2549" i="2"/>
  <c r="P2634" i="2"/>
  <c r="P2603" i="2"/>
  <c r="P2565" i="2"/>
  <c r="P2499" i="2"/>
  <c r="M2761" i="2"/>
  <c r="S2761" i="2" s="1"/>
  <c r="M2728" i="2"/>
  <c r="S2728" i="2" s="1"/>
  <c r="M2690" i="2"/>
  <c r="T2690" i="2" s="1"/>
  <c r="M2593" i="2"/>
  <c r="T2593" i="2" s="1"/>
  <c r="M2560" i="2"/>
  <c r="T2560" i="2" s="1"/>
  <c r="M2528" i="2"/>
  <c r="S2528" i="2" s="1"/>
  <c r="N2693" i="2"/>
  <c r="N2657" i="2"/>
  <c r="N2617" i="2"/>
  <c r="N2588" i="2"/>
  <c r="P2769" i="2"/>
  <c r="P2633" i="2"/>
  <c r="P2601" i="2"/>
  <c r="P2498" i="2"/>
  <c r="M2570" i="2"/>
  <c r="S2570" i="2" s="1"/>
  <c r="M2632" i="2"/>
  <c r="T2632" i="2" s="1"/>
  <c r="M2760" i="2"/>
  <c r="S2760" i="2" s="1"/>
  <c r="M2689" i="2"/>
  <c r="S2689" i="2" s="1"/>
  <c r="M2659" i="2"/>
  <c r="T2659" i="2" s="1"/>
  <c r="M2592" i="2"/>
  <c r="T2592" i="2" s="1"/>
  <c r="M2521" i="2"/>
  <c r="T2521" i="2" s="1"/>
  <c r="M2489" i="2"/>
  <c r="T2489" i="2" s="1"/>
  <c r="N2656" i="2"/>
  <c r="N2616" i="2"/>
  <c r="N2585" i="2"/>
  <c r="N2505" i="2"/>
  <c r="P2763" i="2"/>
  <c r="P2699" i="2"/>
  <c r="P2600" i="2"/>
  <c r="P2563" i="2"/>
  <c r="M2723" i="2"/>
  <c r="T2723" i="2" s="1"/>
  <c r="M2688" i="2"/>
  <c r="T2688" i="2" s="1"/>
  <c r="M2624" i="2"/>
  <c r="T2624" i="2" s="1"/>
  <c r="M2585" i="2"/>
  <c r="S2585" i="2" s="1"/>
  <c r="M2520" i="2"/>
  <c r="T2520" i="2" s="1"/>
  <c r="M2488" i="2"/>
  <c r="N2761" i="2"/>
  <c r="N2729" i="2"/>
  <c r="N2649" i="2"/>
  <c r="N2615" i="2"/>
  <c r="N2584" i="2"/>
  <c r="N2544" i="2"/>
  <c r="N2504" i="2"/>
  <c r="P2762" i="2"/>
  <c r="P2731" i="2"/>
  <c r="P2698" i="2"/>
  <c r="P2667" i="2"/>
  <c r="P2629" i="2"/>
  <c r="P2521" i="2"/>
  <c r="M2722" i="2"/>
  <c r="T2722" i="2" s="1"/>
  <c r="M2584" i="2"/>
  <c r="T2584" i="2" s="1"/>
  <c r="M2519" i="2"/>
  <c r="T2519" i="2" s="1"/>
  <c r="M2483" i="2"/>
  <c r="S2483" i="2" s="1"/>
  <c r="N2760" i="2"/>
  <c r="N2728" i="2"/>
  <c r="N2688" i="2"/>
  <c r="N2613" i="2"/>
  <c r="N2583" i="2"/>
  <c r="N2537" i="2"/>
  <c r="N2501" i="2"/>
  <c r="M2752" i="2"/>
  <c r="T2752" i="2" s="1"/>
  <c r="M2656" i="2"/>
  <c r="T2656" i="2" s="1"/>
  <c r="M2583" i="2"/>
  <c r="T2583" i="2" s="1"/>
  <c r="M2515" i="2"/>
  <c r="S2515" i="2" s="1"/>
  <c r="N2681" i="2"/>
  <c r="N2647" i="2"/>
  <c r="N2536" i="2"/>
  <c r="P2786" i="2"/>
  <c r="P2627" i="2"/>
  <c r="P2553" i="2"/>
  <c r="P2517" i="2"/>
  <c r="P2485" i="2"/>
  <c r="P2716" i="2"/>
  <c r="M2745" i="2"/>
  <c r="S2745" i="2" s="1"/>
  <c r="M2603" i="2"/>
  <c r="S2603" i="2" s="1"/>
  <c r="N2745" i="2"/>
  <c r="N2601" i="2"/>
  <c r="P2507" i="2"/>
  <c r="M2744" i="2"/>
  <c r="S2744" i="2" s="1"/>
  <c r="M2571" i="2"/>
  <c r="T2571" i="2" s="1"/>
  <c r="N2744" i="2"/>
  <c r="N2600" i="2"/>
  <c r="P2506" i="2"/>
  <c r="M2743" i="2"/>
  <c r="S2743" i="2" s="1"/>
  <c r="M2537" i="2"/>
  <c r="S2537" i="2" s="1"/>
  <c r="N2743" i="2"/>
  <c r="P2680" i="2"/>
  <c r="P2539" i="2"/>
  <c r="M2635" i="2"/>
  <c r="S2635" i="2" s="1"/>
  <c r="N2780" i="2"/>
  <c r="N2553" i="2"/>
  <c r="P2570" i="2"/>
  <c r="M2615" i="2"/>
  <c r="T2615" i="2" s="1"/>
  <c r="N2757" i="2"/>
  <c r="P2757" i="2"/>
  <c r="P2693" i="2"/>
  <c r="T2538" i="2"/>
  <c r="S2538" i="2"/>
  <c r="T2726" i="2"/>
  <c r="S2726" i="2"/>
  <c r="T2642" i="2"/>
  <c r="S2642" i="2"/>
  <c r="M2614" i="2"/>
  <c r="S2614" i="2" s="1"/>
  <c r="T2555" i="2"/>
  <c r="S2555" i="2"/>
  <c r="N2646" i="2"/>
  <c r="N2614" i="2"/>
  <c r="P2783" i="2"/>
  <c r="M2783" i="2"/>
  <c r="S2783" i="2" s="1"/>
  <c r="P2767" i="2"/>
  <c r="N2767" i="2"/>
  <c r="P2751" i="2"/>
  <c r="N2751" i="2"/>
  <c r="P2735" i="2"/>
  <c r="M2735" i="2"/>
  <c r="T2735" i="2" s="1"/>
  <c r="P2719" i="2"/>
  <c r="M2719" i="2"/>
  <c r="S2719" i="2" s="1"/>
  <c r="P2703" i="2"/>
  <c r="N2703" i="2"/>
  <c r="P2687" i="2"/>
  <c r="N2687" i="2"/>
  <c r="P2671" i="2"/>
  <c r="M2671" i="2"/>
  <c r="T2671" i="2" s="1"/>
  <c r="P2655" i="2"/>
  <c r="M2655" i="2"/>
  <c r="S2655" i="2" s="1"/>
  <c r="P2639" i="2"/>
  <c r="N2639" i="2"/>
  <c r="P2623" i="2"/>
  <c r="N2623" i="2"/>
  <c r="P2607" i="2"/>
  <c r="M2607" i="2"/>
  <c r="T2607" i="2" s="1"/>
  <c r="P2591" i="2"/>
  <c r="M2591" i="2"/>
  <c r="T2591" i="2" s="1"/>
  <c r="P2575" i="2"/>
  <c r="N2575" i="2"/>
  <c r="P2559" i="2"/>
  <c r="N2559" i="2"/>
  <c r="P2543" i="2"/>
  <c r="M2543" i="2"/>
  <c r="T2543" i="2" s="1"/>
  <c r="P2527" i="2"/>
  <c r="M2527" i="2"/>
  <c r="P2511" i="2"/>
  <c r="N2511" i="2"/>
  <c r="P2495" i="2"/>
  <c r="N2495" i="2"/>
  <c r="M2550" i="2"/>
  <c r="T2550" i="2" s="1"/>
  <c r="N2719" i="2"/>
  <c r="N2607" i="2"/>
  <c r="P2780" i="2"/>
  <c r="P2718" i="2"/>
  <c r="P2764" i="2"/>
  <c r="M2764" i="2"/>
  <c r="S2764" i="2" s="1"/>
  <c r="P2700" i="2"/>
  <c r="M2700" i="2"/>
  <c r="S2700" i="2" s="1"/>
  <c r="M2668" i="2"/>
  <c r="T2668" i="2" s="1"/>
  <c r="P2668" i="2"/>
  <c r="P2572" i="2"/>
  <c r="M2572" i="2"/>
  <c r="P2508" i="2"/>
  <c r="M2508" i="2"/>
  <c r="N2742" i="2"/>
  <c r="N2572" i="2"/>
  <c r="N2779" i="2"/>
  <c r="M2779" i="2"/>
  <c r="S2779" i="2" s="1"/>
  <c r="N2747" i="2"/>
  <c r="P2747" i="2"/>
  <c r="N2715" i="2"/>
  <c r="M2715" i="2"/>
  <c r="S2715" i="2" s="1"/>
  <c r="N2683" i="2"/>
  <c r="P2683" i="2"/>
  <c r="N2651" i="2"/>
  <c r="M2651" i="2"/>
  <c r="S2651" i="2" s="1"/>
  <c r="N2619" i="2"/>
  <c r="P2619" i="2"/>
  <c r="N2587" i="2"/>
  <c r="M2587" i="2"/>
  <c r="S2587" i="2" s="1"/>
  <c r="N2555" i="2"/>
  <c r="P2555" i="2"/>
  <c r="N2523" i="2"/>
  <c r="M2523" i="2"/>
  <c r="T2523" i="2" s="1"/>
  <c r="N2491" i="2"/>
  <c r="P2491" i="2"/>
  <c r="M2762" i="2"/>
  <c r="S2762" i="2" s="1"/>
  <c r="M2623" i="2"/>
  <c r="S2623" i="2" s="1"/>
  <c r="M2539" i="2"/>
  <c r="T2539" i="2" s="1"/>
  <c r="M2487" i="2"/>
  <c r="N2655" i="2"/>
  <c r="N2543" i="2"/>
  <c r="P2652" i="2"/>
  <c r="P2590" i="2"/>
  <c r="M2604" i="2"/>
  <c r="T2604" i="2" s="1"/>
  <c r="P2604" i="2"/>
  <c r="N2714" i="2"/>
  <c r="M2714" i="2"/>
  <c r="S2714" i="2" s="1"/>
  <c r="M2731" i="2"/>
  <c r="S2731" i="2" s="1"/>
  <c r="M2486" i="2"/>
  <c r="T2486" i="2" s="1"/>
  <c r="N2654" i="2"/>
  <c r="N2508" i="2"/>
  <c r="P2651" i="2"/>
  <c r="P2589" i="2"/>
  <c r="P2726" i="2"/>
  <c r="N2726" i="2"/>
  <c r="P2694" i="2"/>
  <c r="M2694" i="2"/>
  <c r="T2694" i="2" s="1"/>
  <c r="P2598" i="2"/>
  <c r="N2598" i="2"/>
  <c r="P2518" i="2"/>
  <c r="N2518" i="2"/>
  <c r="M2582" i="2"/>
  <c r="T2582" i="2" s="1"/>
  <c r="T2529" i="2"/>
  <c r="S2529" i="2"/>
  <c r="M2774" i="2"/>
  <c r="T2721" i="2"/>
  <c r="S2721" i="2"/>
  <c r="N2694" i="2"/>
  <c r="N2582" i="2"/>
  <c r="N2550" i="2"/>
  <c r="M2766" i="2"/>
  <c r="S2766" i="2" s="1"/>
  <c r="N2766" i="2"/>
  <c r="P2766" i="2"/>
  <c r="M2750" i="2"/>
  <c r="S2750" i="2" s="1"/>
  <c r="P2750" i="2"/>
  <c r="N2750" i="2"/>
  <c r="M2734" i="2"/>
  <c r="S2734" i="2" s="1"/>
  <c r="N2734" i="2"/>
  <c r="M2702" i="2"/>
  <c r="S2702" i="2" s="1"/>
  <c r="N2702" i="2"/>
  <c r="P2702" i="2"/>
  <c r="M2638" i="2"/>
  <c r="T2638" i="2" s="1"/>
  <c r="N2638" i="2"/>
  <c r="P2638" i="2"/>
  <c r="M2606" i="2"/>
  <c r="S2606" i="2" s="1"/>
  <c r="N2606" i="2"/>
  <c r="M2574" i="2"/>
  <c r="T2574" i="2" s="1"/>
  <c r="N2574" i="2"/>
  <c r="P2574" i="2"/>
  <c r="M2558" i="2"/>
  <c r="T2558" i="2" s="1"/>
  <c r="P2558" i="2"/>
  <c r="N2558" i="2"/>
  <c r="S2526" i="2"/>
  <c r="T2526" i="2"/>
  <c r="M2510" i="2"/>
  <c r="N2510" i="2"/>
  <c r="P2510" i="2"/>
  <c r="M2494" i="2"/>
  <c r="P2494" i="2"/>
  <c r="N2494" i="2"/>
  <c r="N2620" i="2"/>
  <c r="P2620" i="2"/>
  <c r="M2678" i="2"/>
  <c r="S2678" i="2" s="1"/>
  <c r="M2647" i="2"/>
  <c r="T2647" i="2" s="1"/>
  <c r="M2619" i="2"/>
  <c r="S2619" i="2" s="1"/>
  <c r="M2511" i="2"/>
  <c r="N2711" i="2"/>
  <c r="N2679" i="2"/>
  <c r="N2653" i="2"/>
  <c r="P2588" i="2"/>
  <c r="P2526" i="2"/>
  <c r="P2758" i="2"/>
  <c r="M2758" i="2"/>
  <c r="T2758" i="2" s="1"/>
  <c r="P2662" i="2"/>
  <c r="N2662" i="2"/>
  <c r="P2630" i="2"/>
  <c r="M2630" i="2"/>
  <c r="T2630" i="2" s="1"/>
  <c r="P2566" i="2"/>
  <c r="M2566" i="2"/>
  <c r="P2534" i="2"/>
  <c r="N2534" i="2"/>
  <c r="P2502" i="2"/>
  <c r="M2502" i="2"/>
  <c r="T2502" i="2" s="1"/>
  <c r="M2686" i="2"/>
  <c r="S2686" i="2" s="1"/>
  <c r="P2686" i="2"/>
  <c r="N2686" i="2"/>
  <c r="M2670" i="2"/>
  <c r="S2670" i="2" s="1"/>
  <c r="N2670" i="2"/>
  <c r="M2622" i="2"/>
  <c r="S2622" i="2" s="1"/>
  <c r="P2622" i="2"/>
  <c r="N2622" i="2"/>
  <c r="M2542" i="2"/>
  <c r="T2542" i="2" s="1"/>
  <c r="N2542" i="2"/>
  <c r="M2742" i="2"/>
  <c r="T2742" i="2" s="1"/>
  <c r="M2518" i="2"/>
  <c r="T2518" i="2" s="1"/>
  <c r="T2490" i="2"/>
  <c r="S2490" i="2"/>
  <c r="N2718" i="2"/>
  <c r="N2486" i="2"/>
  <c r="M2765" i="2"/>
  <c r="S2765" i="2" s="1"/>
  <c r="P2765" i="2"/>
  <c r="M2749" i="2"/>
  <c r="S2749" i="2" s="1"/>
  <c r="N2749" i="2"/>
  <c r="P2749" i="2"/>
  <c r="M2733" i="2"/>
  <c r="S2733" i="2" s="1"/>
  <c r="P2733" i="2"/>
  <c r="M2701" i="2"/>
  <c r="S2701" i="2" s="1"/>
  <c r="P2701" i="2"/>
  <c r="M2685" i="2"/>
  <c r="T2685" i="2" s="1"/>
  <c r="P2685" i="2"/>
  <c r="N2685" i="2"/>
  <c r="M2669" i="2"/>
  <c r="S2669" i="2" s="1"/>
  <c r="P2669" i="2"/>
  <c r="M2637" i="2"/>
  <c r="S2637" i="2" s="1"/>
  <c r="P2637" i="2"/>
  <c r="M2621" i="2"/>
  <c r="T2621" i="2" s="1"/>
  <c r="N2621" i="2"/>
  <c r="P2621" i="2"/>
  <c r="M2605" i="2"/>
  <c r="S2605" i="2" s="1"/>
  <c r="P2605" i="2"/>
  <c r="T2589" i="2"/>
  <c r="S2589" i="2"/>
  <c r="M2573" i="2"/>
  <c r="P2573" i="2"/>
  <c r="M2557" i="2"/>
  <c r="P2557" i="2"/>
  <c r="N2557" i="2"/>
  <c r="M2541" i="2"/>
  <c r="S2541" i="2" s="1"/>
  <c r="P2541" i="2"/>
  <c r="S2525" i="2"/>
  <c r="T2525" i="2"/>
  <c r="M2509" i="2"/>
  <c r="P2509" i="2"/>
  <c r="M2493" i="2"/>
  <c r="T2493" i="2" s="1"/>
  <c r="N2493" i="2"/>
  <c r="P2493" i="2"/>
  <c r="M2767" i="2"/>
  <c r="S2767" i="2" s="1"/>
  <c r="M2710" i="2"/>
  <c r="T2710" i="2" s="1"/>
  <c r="N2717" i="2"/>
  <c r="N2573" i="2"/>
  <c r="P2654" i="2"/>
  <c r="S2780" i="2"/>
  <c r="T2780" i="2"/>
  <c r="N2748" i="2"/>
  <c r="P2748" i="2"/>
  <c r="M2732" i="2"/>
  <c r="P2732" i="2"/>
  <c r="S2716" i="2"/>
  <c r="T2716" i="2"/>
  <c r="N2684" i="2"/>
  <c r="P2684" i="2"/>
  <c r="P2636" i="2"/>
  <c r="M2636" i="2"/>
  <c r="S2636" i="2" s="1"/>
  <c r="T2588" i="2"/>
  <c r="S2588" i="2"/>
  <c r="N2556" i="2"/>
  <c r="P2556" i="2"/>
  <c r="M2540" i="2"/>
  <c r="N2540" i="2"/>
  <c r="P2540" i="2"/>
  <c r="T2524" i="2"/>
  <c r="S2524" i="2"/>
  <c r="N2492" i="2"/>
  <c r="P2492" i="2"/>
  <c r="N2774" i="2"/>
  <c r="N2716" i="2"/>
  <c r="N2630" i="2"/>
  <c r="P2653" i="2"/>
  <c r="N2778" i="2"/>
  <c r="M2778" i="2"/>
  <c r="S2778" i="2" s="1"/>
  <c r="N2746" i="2"/>
  <c r="P2746" i="2"/>
  <c r="N2730" i="2"/>
  <c r="P2730" i="2"/>
  <c r="N2682" i="2"/>
  <c r="P2682" i="2"/>
  <c r="N2666" i="2"/>
  <c r="P2666" i="2"/>
  <c r="N2650" i="2"/>
  <c r="M2650" i="2"/>
  <c r="S2650" i="2" s="1"/>
  <c r="N2618" i="2"/>
  <c r="P2618" i="2"/>
  <c r="N2602" i="2"/>
  <c r="P2602" i="2"/>
  <c r="N2586" i="2"/>
  <c r="M2586" i="2"/>
  <c r="S2586" i="2" s="1"/>
  <c r="N2554" i="2"/>
  <c r="P2554" i="2"/>
  <c r="N2538" i="2"/>
  <c r="P2538" i="2"/>
  <c r="N2522" i="2"/>
  <c r="M2522" i="2"/>
  <c r="N2490" i="2"/>
  <c r="P2490" i="2"/>
  <c r="M2703" i="2"/>
  <c r="S2703" i="2" s="1"/>
  <c r="M2646" i="2"/>
  <c r="T2646" i="2" s="1"/>
  <c r="M2618" i="2"/>
  <c r="S2618" i="2" s="1"/>
  <c r="T2536" i="2"/>
  <c r="S2536" i="2"/>
  <c r="M2507" i="2"/>
  <c r="T2507" i="2" s="1"/>
  <c r="N2764" i="2"/>
  <c r="N2710" i="2"/>
  <c r="N2678" i="2"/>
  <c r="N2652" i="2"/>
  <c r="N2566" i="2"/>
  <c r="P2587" i="2"/>
  <c r="P2525" i="2"/>
  <c r="P2759" i="2"/>
  <c r="M2759" i="2"/>
  <c r="S2759" i="2" s="1"/>
  <c r="P2727" i="2"/>
  <c r="N2727" i="2"/>
  <c r="P2695" i="2"/>
  <c r="M2695" i="2"/>
  <c r="S2695" i="2" s="1"/>
  <c r="P2663" i="2"/>
  <c r="N2663" i="2"/>
  <c r="P2631" i="2"/>
  <c r="M2631" i="2"/>
  <c r="T2631" i="2" s="1"/>
  <c r="P2599" i="2"/>
  <c r="N2599" i="2"/>
  <c r="P2567" i="2"/>
  <c r="M2567" i="2"/>
  <c r="P2535" i="2"/>
  <c r="N2535" i="2"/>
  <c r="P2503" i="2"/>
  <c r="M2503" i="2"/>
  <c r="M2699" i="2"/>
  <c r="S2699" i="2" s="1"/>
  <c r="M2535" i="2"/>
  <c r="M2506" i="2"/>
  <c r="N2735" i="2"/>
  <c r="N2591" i="2"/>
  <c r="N2503" i="2"/>
  <c r="P2586" i="2"/>
  <c r="P2524" i="2"/>
  <c r="S2530" i="2"/>
  <c r="T2530" i="2"/>
  <c r="T2482" i="2"/>
  <c r="N2709" i="2"/>
  <c r="N2581" i="2"/>
  <c r="M2756" i="2"/>
  <c r="S2756" i="2" s="1"/>
  <c r="N2756" i="2"/>
  <c r="M2724" i="2"/>
  <c r="N2724" i="2"/>
  <c r="M2692" i="2"/>
  <c r="S2692" i="2" s="1"/>
  <c r="N2692" i="2"/>
  <c r="M2660" i="2"/>
  <c r="T2660" i="2" s="1"/>
  <c r="N2660" i="2"/>
  <c r="M2628" i="2"/>
  <c r="N2628" i="2"/>
  <c r="M2596" i="2"/>
  <c r="T2596" i="2" s="1"/>
  <c r="N2596" i="2"/>
  <c r="M2548" i="2"/>
  <c r="T2548" i="2" s="1"/>
  <c r="N2548" i="2"/>
  <c r="M2516" i="2"/>
  <c r="S2516" i="2" s="1"/>
  <c r="N2516" i="2"/>
  <c r="M2484" i="2"/>
  <c r="S2484" i="2" s="1"/>
  <c r="N2484" i="2"/>
  <c r="M2787" i="2"/>
  <c r="T2787" i="2" s="1"/>
  <c r="N2787" i="2"/>
  <c r="P2789" i="2"/>
  <c r="P2725" i="2"/>
  <c r="P2661" i="2"/>
  <c r="P2597" i="2"/>
  <c r="P2533" i="2"/>
  <c r="M2736" i="2"/>
  <c r="S2736" i="2" s="1"/>
  <c r="M2672" i="2"/>
  <c r="S2672" i="2" s="1"/>
  <c r="M2608" i="2"/>
  <c r="S2608" i="2" s="1"/>
  <c r="M2544" i="2"/>
  <c r="T2544" i="2" s="1"/>
  <c r="M2480" i="2"/>
  <c r="S2480" i="2" s="1"/>
  <c r="N2768" i="2"/>
  <c r="N2704" i="2"/>
  <c r="N2640" i="2"/>
  <c r="N2576" i="2"/>
  <c r="N2512" i="2"/>
  <c r="P2788" i="2"/>
  <c r="P2724" i="2"/>
  <c r="P2660" i="2"/>
  <c r="P2596" i="2"/>
  <c r="M2580" i="2"/>
  <c r="T2580" i="2" s="1"/>
  <c r="N2580" i="2"/>
  <c r="M2755" i="2"/>
  <c r="T2755" i="2" s="1"/>
  <c r="M2691" i="2"/>
  <c r="T2691" i="2" s="1"/>
  <c r="M2627" i="2"/>
  <c r="T2627" i="2" s="1"/>
  <c r="M2563" i="2"/>
  <c r="T2563" i="2" s="1"/>
  <c r="M2499" i="2"/>
  <c r="S2499" i="2" s="1"/>
  <c r="N2725" i="2"/>
  <c r="N2661" i="2"/>
  <c r="N2597" i="2"/>
  <c r="N2533" i="2"/>
  <c r="P2787" i="2"/>
  <c r="P2723" i="2"/>
  <c r="P2659" i="2"/>
  <c r="P2595" i="2"/>
  <c r="P2531" i="2"/>
  <c r="N2773" i="2"/>
  <c r="N2645" i="2"/>
  <c r="N2517" i="2"/>
  <c r="M2772" i="2"/>
  <c r="S2772" i="2" s="1"/>
  <c r="N2772" i="2"/>
  <c r="M2740" i="2"/>
  <c r="S2740" i="2" s="1"/>
  <c r="N2740" i="2"/>
  <c r="M2708" i="2"/>
  <c r="S2708" i="2" s="1"/>
  <c r="N2708" i="2"/>
  <c r="M2676" i="2"/>
  <c r="N2676" i="2"/>
  <c r="M2644" i="2"/>
  <c r="T2644" i="2" s="1"/>
  <c r="N2644" i="2"/>
  <c r="M2612" i="2"/>
  <c r="S2612" i="2" s="1"/>
  <c r="N2612" i="2"/>
  <c r="M2564" i="2"/>
  <c r="T2564" i="2" s="1"/>
  <c r="N2564" i="2"/>
  <c r="M2532" i="2"/>
  <c r="S2532" i="2" s="1"/>
  <c r="N2532" i="2"/>
  <c r="M2500" i="2"/>
  <c r="S2500" i="2" s="1"/>
  <c r="N2500" i="2"/>
  <c r="IA8" i="3"/>
  <c r="HW8" i="3"/>
  <c r="T2748" i="2"/>
  <c r="T2747" i="2"/>
  <c r="S2706" i="2"/>
  <c r="S2754" i="2"/>
  <c r="T2753" i="2"/>
  <c r="S2661" i="2"/>
  <c r="S2641" i="2"/>
  <c r="S2609" i="2"/>
  <c r="S2662" i="2"/>
  <c r="S2600" i="2"/>
  <c r="S2663" i="2"/>
  <c r="S2658" i="2"/>
  <c r="T2657" i="2"/>
  <c r="S2645" i="2"/>
  <c r="S2599" i="2"/>
  <c r="S2598" i="2"/>
  <c r="S2556" i="2"/>
  <c r="S2553" i="2"/>
  <c r="S2554" i="2"/>
  <c r="S2757" i="2"/>
  <c r="S2725" i="2"/>
  <c r="S2709" i="2"/>
  <c r="S2693" i="2"/>
  <c r="T2751" i="2"/>
  <c r="T2782" i="2"/>
  <c r="T2718" i="2"/>
  <c r="T2781" i="2"/>
  <c r="T2717" i="2"/>
  <c r="T2746" i="2"/>
  <c r="T2730" i="2"/>
  <c r="T2727" i="2"/>
  <c r="T2687" i="2"/>
  <c r="S2639" i="2"/>
  <c r="S2654" i="2"/>
  <c r="T2684" i="2"/>
  <c r="T2652" i="2"/>
  <c r="T2620" i="2"/>
  <c r="S2653" i="2"/>
  <c r="T2683" i="2"/>
  <c r="T2682" i="2"/>
  <c r="T2666" i="2"/>
  <c r="T2602" i="2"/>
  <c r="T2601" i="2"/>
  <c r="S2597" i="2"/>
  <c r="S2581" i="2"/>
  <c r="S2549" i="2"/>
  <c r="S2575" i="2"/>
  <c r="S2559" i="2"/>
  <c r="S2590" i="2"/>
  <c r="S2495" i="2"/>
  <c r="T2533" i="2"/>
  <c r="T2517" i="2"/>
  <c r="T2501" i="2"/>
  <c r="S2491" i="2"/>
  <c r="S2534" i="2"/>
  <c r="M2389" i="2"/>
  <c r="M2384" i="2"/>
  <c r="M2368" i="2"/>
  <c r="M2377" i="2"/>
  <c r="M2374" i="2"/>
  <c r="M2373" i="2"/>
  <c r="N1423" i="2"/>
  <c r="P1424" i="2"/>
  <c r="P1425" i="2"/>
  <c r="P1426" i="2"/>
  <c r="N1427" i="2"/>
  <c r="S1428" i="2"/>
  <c r="N1429" i="2"/>
  <c r="P1432" i="2"/>
  <c r="P1433" i="2"/>
  <c r="P1434" i="2"/>
  <c r="P1435" i="2"/>
  <c r="P1437" i="2"/>
  <c r="P1439" i="2"/>
  <c r="P1440" i="2"/>
  <c r="N1441" i="2"/>
  <c r="T1442" i="2"/>
  <c r="N1443" i="2"/>
  <c r="P1445" i="2"/>
  <c r="N1447" i="2"/>
  <c r="N1449" i="2"/>
  <c r="N1450" i="2"/>
  <c r="N1451" i="2"/>
  <c r="N1452" i="2"/>
  <c r="N1453" i="2"/>
  <c r="P1454" i="2"/>
  <c r="N1458" i="2"/>
  <c r="T1461" i="2"/>
  <c r="N1463" i="2"/>
  <c r="N1464" i="2"/>
  <c r="P1465" i="2"/>
  <c r="P1466" i="2"/>
  <c r="N1470" i="2"/>
  <c r="N1472" i="2"/>
  <c r="N1473" i="2"/>
  <c r="N1475" i="2"/>
  <c r="P1479" i="2"/>
  <c r="N1480" i="2"/>
  <c r="N1481" i="2"/>
  <c r="P1482" i="2"/>
  <c r="N1486" i="2"/>
  <c r="P1487" i="2"/>
  <c r="N1488" i="2"/>
  <c r="N1489" i="2"/>
  <c r="N1490" i="2"/>
  <c r="T1491" i="2"/>
  <c r="N1495" i="2"/>
  <c r="P1496" i="2"/>
  <c r="P1497" i="2"/>
  <c r="P1498" i="2"/>
  <c r="N1502" i="2"/>
  <c r="T1504" i="2"/>
  <c r="N1505" i="2"/>
  <c r="N1511" i="2"/>
  <c r="N1512" i="2"/>
  <c r="P1513" i="2"/>
  <c r="P1514" i="2"/>
  <c r="P1519" i="2"/>
  <c r="P1520" i="2"/>
  <c r="N1521" i="2"/>
  <c r="P1523" i="2"/>
  <c r="S1524" i="2"/>
  <c r="S1526" i="2"/>
  <c r="N1527" i="2"/>
  <c r="N1528" i="2"/>
  <c r="P1529" i="2"/>
  <c r="P1530" i="2"/>
  <c r="S1531" i="2"/>
  <c r="N1532" i="2"/>
  <c r="N1533" i="2"/>
  <c r="P1534" i="2"/>
  <c r="P1535" i="2"/>
  <c r="N1537" i="2"/>
  <c r="P1538" i="2"/>
  <c r="N1540" i="2"/>
  <c r="N1542" i="2"/>
  <c r="N1543" i="2"/>
  <c r="S1544" i="2"/>
  <c r="P1545" i="2"/>
  <c r="S1547" i="2"/>
  <c r="T1550" i="2"/>
  <c r="N1551" i="2"/>
  <c r="P1552" i="2"/>
  <c r="P1553" i="2"/>
  <c r="P1554" i="2"/>
  <c r="N1556" i="2"/>
  <c r="N1557" i="2"/>
  <c r="P1558" i="2"/>
  <c r="N1559" i="2"/>
  <c r="N1560" i="2"/>
  <c r="P1566" i="2"/>
  <c r="P1573" i="2"/>
  <c r="P1577" i="2"/>
  <c r="P1591" i="2"/>
  <c r="P1596" i="2"/>
  <c r="P1612" i="2"/>
  <c r="N1632" i="2"/>
  <c r="P1636" i="2"/>
  <c r="N1656" i="2"/>
  <c r="P1691" i="2"/>
  <c r="P1694" i="2"/>
  <c r="P1730" i="2"/>
  <c r="P1735" i="2"/>
  <c r="N1773" i="2"/>
  <c r="N1793" i="2"/>
  <c r="P1812" i="2"/>
  <c r="N1819" i="2"/>
  <c r="N1827" i="2"/>
  <c r="P1845" i="2"/>
  <c r="P1848" i="2"/>
  <c r="N1849" i="2"/>
  <c r="N1856" i="2"/>
  <c r="P1918" i="2"/>
  <c r="N1922" i="2"/>
  <c r="N1937" i="2"/>
  <c r="P1955" i="2"/>
  <c r="N1959" i="2"/>
  <c r="P1995" i="2"/>
  <c r="P1999" i="2"/>
  <c r="N2013" i="2"/>
  <c r="P2032" i="2"/>
  <c r="P2046" i="2"/>
  <c r="P2050" i="2"/>
  <c r="P2083" i="2"/>
  <c r="N2087" i="2"/>
  <c r="P2122" i="2"/>
  <c r="P2140" i="2"/>
  <c r="P2188" i="2"/>
  <c r="P2192" i="2"/>
  <c r="N2210" i="2"/>
  <c r="N2222" i="2"/>
  <c r="P2226" i="2"/>
  <c r="N2249" i="2"/>
  <c r="P2258" i="2"/>
  <c r="P2266" i="2"/>
  <c r="N2281" i="2"/>
  <c r="N2308" i="2"/>
  <c r="N2309" i="2"/>
  <c r="P2311" i="2"/>
  <c r="P2315" i="2"/>
  <c r="P2317" i="2"/>
  <c r="P2322" i="2"/>
  <c r="P2337" i="2"/>
  <c r="N2338" i="2"/>
  <c r="N2341" i="2"/>
  <c r="P2342" i="2"/>
  <c r="N2349" i="2"/>
  <c r="P2360" i="2"/>
  <c r="N2362" i="2"/>
  <c r="P2389" i="2"/>
  <c r="N2392" i="2"/>
  <c r="P2403" i="2"/>
  <c r="P2408" i="2"/>
  <c r="P2418" i="2"/>
  <c r="N2420" i="2"/>
  <c r="P2421" i="2"/>
  <c r="P2424" i="2"/>
  <c r="P2425" i="2"/>
  <c r="P2443" i="2"/>
  <c r="P2446" i="2"/>
  <c r="N2451" i="2"/>
  <c r="P2459" i="2"/>
  <c r="P2465" i="2"/>
  <c r="P2469" i="2"/>
  <c r="N2473" i="2"/>
  <c r="I2790" i="2"/>
  <c r="M2790" i="2" s="1"/>
  <c r="I2791" i="2"/>
  <c r="I2792" i="2"/>
  <c r="M2792" i="2" s="1"/>
  <c r="I2793" i="2"/>
  <c r="M2793" i="2" s="1"/>
  <c r="I2794" i="2"/>
  <c r="I2795" i="2"/>
  <c r="M2795" i="2" s="1"/>
  <c r="I2796" i="2"/>
  <c r="N2796" i="2" s="1"/>
  <c r="I2797" i="2"/>
  <c r="M2797" i="2" s="1"/>
  <c r="I2798" i="2"/>
  <c r="M2798" i="2" s="1"/>
  <c r="I2799" i="2"/>
  <c r="M2799" i="2" s="1"/>
  <c r="I2800" i="2"/>
  <c r="M2800" i="2" s="1"/>
  <c r="I2801" i="2"/>
  <c r="I2802" i="2"/>
  <c r="I2803" i="2"/>
  <c r="M2803" i="2" s="1"/>
  <c r="I2804" i="2"/>
  <c r="N2804" i="2" s="1"/>
  <c r="I2805" i="2"/>
  <c r="M2805" i="2" s="1"/>
  <c r="I2806" i="2"/>
  <c r="M2806" i="2" s="1"/>
  <c r="I2807" i="2"/>
  <c r="P2807" i="2" s="1"/>
  <c r="I2808" i="2"/>
  <c r="I2809" i="2"/>
  <c r="M2809" i="2" s="1"/>
  <c r="I2810" i="2"/>
  <c r="N2810" i="2" s="1"/>
  <c r="I2811" i="2"/>
  <c r="I2812" i="2"/>
  <c r="M2812" i="2" s="1"/>
  <c r="I2813" i="2"/>
  <c r="P2813" i="2" s="1"/>
  <c r="I2814" i="2"/>
  <c r="M2814" i="2" s="1"/>
  <c r="I2815" i="2"/>
  <c r="N2815" i="2" s="1"/>
  <c r="I2816" i="2"/>
  <c r="M2816" i="2" s="1"/>
  <c r="I2817" i="2"/>
  <c r="M2817" i="2" s="1"/>
  <c r="I2818" i="2"/>
  <c r="M2818" i="2" s="1"/>
  <c r="I2819" i="2"/>
  <c r="I2820" i="2"/>
  <c r="M2820" i="2" s="1"/>
  <c r="I2821" i="2"/>
  <c r="I2822" i="2"/>
  <c r="M2822" i="2" s="1"/>
  <c r="I2823" i="2"/>
  <c r="P2823" i="2" s="1"/>
  <c r="I2824" i="2"/>
  <c r="M2824" i="2" s="1"/>
  <c r="I2825" i="2"/>
  <c r="M2825" i="2" s="1"/>
  <c r="I2826" i="2"/>
  <c r="N2826" i="2" s="1"/>
  <c r="I2827" i="2"/>
  <c r="M2827" i="2" s="1"/>
  <c r="I2828" i="2"/>
  <c r="M2828" i="2" s="1"/>
  <c r="I2829" i="2"/>
  <c r="I2830" i="2"/>
  <c r="N2830" i="2" s="1"/>
  <c r="I2831" i="2"/>
  <c r="M2831" i="2" s="1"/>
  <c r="I2832" i="2"/>
  <c r="P2832" i="2" s="1"/>
  <c r="I2833" i="2"/>
  <c r="M2833" i="2" s="1"/>
  <c r="I2834" i="2"/>
  <c r="M2834" i="2" s="1"/>
  <c r="I2835" i="2"/>
  <c r="I2836" i="2"/>
  <c r="I2837" i="2"/>
  <c r="M2837" i="2" s="1"/>
  <c r="I2838" i="2"/>
  <c r="I2839" i="2"/>
  <c r="P2839" i="2" s="1"/>
  <c r="I2840" i="2"/>
  <c r="P2840" i="2" s="1"/>
  <c r="I2841" i="2"/>
  <c r="I2842" i="2"/>
  <c r="M2842" i="2" s="1"/>
  <c r="I2843" i="2"/>
  <c r="N2843" i="2" s="1"/>
  <c r="I2844" i="2"/>
  <c r="I2845" i="2"/>
  <c r="I2846" i="2"/>
  <c r="M2846" i="2" s="1"/>
  <c r="I2847" i="2"/>
  <c r="I2848" i="2"/>
  <c r="M2848" i="2" s="1"/>
  <c r="I2849" i="2"/>
  <c r="M2849" i="2" s="1"/>
  <c r="I2850" i="2"/>
  <c r="P2850" i="2" s="1"/>
  <c r="I2851" i="2"/>
  <c r="I2852" i="2"/>
  <c r="M2852" i="2" s="1"/>
  <c r="I2853" i="2"/>
  <c r="I2854" i="2"/>
  <c r="M2854" i="2" s="1"/>
  <c r="I2855" i="2"/>
  <c r="M2855" i="2" s="1"/>
  <c r="I2856" i="2"/>
  <c r="M2856" i="2" s="1"/>
  <c r="I2857" i="2"/>
  <c r="M2857" i="2" s="1"/>
  <c r="I2858" i="2"/>
  <c r="M2858" i="2" s="1"/>
  <c r="I2859" i="2"/>
  <c r="M2859" i="2" s="1"/>
  <c r="I2860" i="2"/>
  <c r="I2861" i="2"/>
  <c r="M2861" i="2" s="1"/>
  <c r="I2862" i="2"/>
  <c r="P2862" i="2" s="1"/>
  <c r="I2863" i="2"/>
  <c r="M2863" i="2" s="1"/>
  <c r="I2864" i="2"/>
  <c r="I2865" i="2"/>
  <c r="M2865" i="2" s="1"/>
  <c r="I2866" i="2"/>
  <c r="N2866" i="2" s="1"/>
  <c r="I2867" i="2"/>
  <c r="M2867" i="2" s="1"/>
  <c r="I2868" i="2"/>
  <c r="I2869" i="2"/>
  <c r="I2870" i="2"/>
  <c r="M2870" i="2" s="1"/>
  <c r="I2871" i="2"/>
  <c r="I2872" i="2"/>
  <c r="M2872" i="2" s="1"/>
  <c r="I2873" i="2"/>
  <c r="M2873" i="2" s="1"/>
  <c r="I2874" i="2"/>
  <c r="M2874" i="2" s="1"/>
  <c r="I2875" i="2"/>
  <c r="M2875" i="2" s="1"/>
  <c r="I2876" i="2"/>
  <c r="M2876" i="2" s="1"/>
  <c r="I2922" i="2"/>
  <c r="I2923" i="2"/>
  <c r="I2924" i="2"/>
  <c r="P2924" i="2" s="1"/>
  <c r="I2925" i="2"/>
  <c r="P2925" i="2" s="1"/>
  <c r="I2926" i="2"/>
  <c r="I2927" i="2"/>
  <c r="P2927" i="2" s="1"/>
  <c r="I2928" i="2"/>
  <c r="P2928" i="2" s="1"/>
  <c r="I2929" i="2"/>
  <c r="I2930" i="2"/>
  <c r="I2931" i="2"/>
  <c r="I2932" i="2"/>
  <c r="P2932" i="2" s="1"/>
  <c r="I2933" i="2"/>
  <c r="I2934" i="2"/>
  <c r="I2935" i="2"/>
  <c r="I2936" i="2"/>
  <c r="P2936" i="2" s="1"/>
  <c r="I2937" i="2"/>
  <c r="I2938" i="2"/>
  <c r="P2938" i="2" s="1"/>
  <c r="I2939" i="2"/>
  <c r="P2939" i="2" s="1"/>
  <c r="I2940" i="2"/>
  <c r="I2941" i="2"/>
  <c r="P2941" i="2" s="1"/>
  <c r="I2942" i="2"/>
  <c r="I2943" i="2"/>
  <c r="I2944" i="2"/>
  <c r="I2945" i="2"/>
  <c r="P2945" i="2" s="1"/>
  <c r="I2946" i="2"/>
  <c r="I2947" i="2"/>
  <c r="I2948" i="2"/>
  <c r="P2948" i="2" s="1"/>
  <c r="I2949" i="2"/>
  <c r="I2950" i="2"/>
  <c r="I2951" i="2"/>
  <c r="I2952" i="2"/>
  <c r="P2952" i="2" s="1"/>
  <c r="I2953" i="2"/>
  <c r="I2954" i="2"/>
  <c r="I2955" i="2"/>
  <c r="I2956" i="2"/>
  <c r="I2957" i="2"/>
  <c r="I2958" i="2"/>
  <c r="I2959" i="2"/>
  <c r="I2960" i="2"/>
  <c r="I2961" i="2"/>
  <c r="P2961" i="2" s="1"/>
  <c r="I2962" i="2"/>
  <c r="P2962" i="2" s="1"/>
  <c r="I2963" i="2"/>
  <c r="I2964" i="2"/>
  <c r="P2964" i="2" s="1"/>
  <c r="I2965" i="2"/>
  <c r="P2965" i="2" s="1"/>
  <c r="I2966" i="2"/>
  <c r="I2967" i="2"/>
  <c r="I3047" i="2"/>
  <c r="I3048" i="2"/>
  <c r="M3048" i="2" s="1"/>
  <c r="I3049" i="2"/>
  <c r="M3049" i="2" s="1"/>
  <c r="I3050" i="2"/>
  <c r="I3051" i="2"/>
  <c r="P3051" i="2" s="1"/>
  <c r="I3052" i="2"/>
  <c r="N3052" i="2" s="1"/>
  <c r="I3053" i="2"/>
  <c r="M3053" i="2" s="1"/>
  <c r="I3054" i="2"/>
  <c r="P3054" i="2" s="1"/>
  <c r="I3055" i="2"/>
  <c r="M3055" i="2" s="1"/>
  <c r="I3056" i="2"/>
  <c r="M3056" i="2" s="1"/>
  <c r="I3057" i="2"/>
  <c r="M3057" i="2" s="1"/>
  <c r="I3058" i="2"/>
  <c r="M3058" i="2" s="1"/>
  <c r="I3059" i="2"/>
  <c r="M3059" i="2" s="1"/>
  <c r="I3060" i="2"/>
  <c r="P3060" i="2" s="1"/>
  <c r="I3061" i="2"/>
  <c r="M3061" i="2" s="1"/>
  <c r="I3062" i="2"/>
  <c r="P3062" i="2" s="1"/>
  <c r="I3063" i="2"/>
  <c r="M3063" i="2" s="1"/>
  <c r="I3064" i="2"/>
  <c r="M3064" i="2" s="1"/>
  <c r="I3065" i="2"/>
  <c r="M3065" i="2" s="1"/>
  <c r="I3066" i="2"/>
  <c r="M3066" i="2" s="1"/>
  <c r="I3067" i="2"/>
  <c r="I3068" i="2"/>
  <c r="M3068" i="2" s="1"/>
  <c r="I3069" i="2"/>
  <c r="M3069" i="2" s="1"/>
  <c r="I3070" i="2"/>
  <c r="N3070" i="2" s="1"/>
  <c r="I3071" i="2"/>
  <c r="N3071" i="2" s="1"/>
  <c r="I3072" i="2"/>
  <c r="I3073" i="2"/>
  <c r="P3073" i="2" s="1"/>
  <c r="I3074" i="2"/>
  <c r="I3075" i="2"/>
  <c r="M3075" i="2" s="1"/>
  <c r="I3076" i="2"/>
  <c r="M3076" i="2" s="1"/>
  <c r="I3077" i="2"/>
  <c r="M3077" i="2" s="1"/>
  <c r="I3078" i="2"/>
  <c r="M3078" i="2" s="1"/>
  <c r="I3079" i="2"/>
  <c r="M3079" i="2" s="1"/>
  <c r="I3080" i="2"/>
  <c r="M3080" i="2" s="1"/>
  <c r="I3081" i="2"/>
  <c r="M3081" i="2" s="1"/>
  <c r="I3082" i="2"/>
  <c r="P3082" i="2" s="1"/>
  <c r="I3083" i="2"/>
  <c r="M3083" i="2" s="1"/>
  <c r="I3084" i="2"/>
  <c r="P3084" i="2" s="1"/>
  <c r="I3085" i="2"/>
  <c r="M3085" i="2" s="1"/>
  <c r="I3086" i="2"/>
  <c r="I3087" i="2"/>
  <c r="P3087" i="2" s="1"/>
  <c r="I3088" i="2"/>
  <c r="I3089" i="2"/>
  <c r="M3089" i="2" s="1"/>
  <c r="I3090" i="2"/>
  <c r="M3090" i="2" s="1"/>
  <c r="I309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R1532" i="2"/>
  <c r="R1533" i="2"/>
  <c r="R1534" i="2"/>
  <c r="R1535" i="2"/>
  <c r="R1536" i="2"/>
  <c r="R1537" i="2"/>
  <c r="R1538" i="2"/>
  <c r="R1539" i="2"/>
  <c r="R1540" i="2"/>
  <c r="R1541" i="2"/>
  <c r="R1542" i="2"/>
  <c r="R1543" i="2"/>
  <c r="R1544" i="2"/>
  <c r="R1545" i="2"/>
  <c r="R1546" i="2"/>
  <c r="R1547" i="2"/>
  <c r="R1548" i="2"/>
  <c r="R1549" i="2"/>
  <c r="R1550" i="2"/>
  <c r="R1551" i="2"/>
  <c r="R1552" i="2"/>
  <c r="R1553" i="2"/>
  <c r="R1554" i="2"/>
  <c r="R1555" i="2"/>
  <c r="R1556" i="2"/>
  <c r="R1557" i="2"/>
  <c r="R1558" i="2"/>
  <c r="R1559" i="2"/>
  <c r="R1560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P1547" i="2"/>
  <c r="U1531" i="2"/>
  <c r="U1529" i="2"/>
  <c r="U1528" i="2"/>
  <c r="U1525" i="2"/>
  <c r="U1520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1" i="2"/>
  <c r="U1522" i="2"/>
  <c r="U1523" i="2"/>
  <c r="U1524" i="2"/>
  <c r="U1526" i="2"/>
  <c r="U1527" i="2"/>
  <c r="U1530" i="2"/>
  <c r="R1464" i="2"/>
  <c r="R1465" i="2"/>
  <c r="R1466" i="2"/>
  <c r="R1467" i="2"/>
  <c r="R1468" i="2"/>
  <c r="R1469" i="2"/>
  <c r="R1470" i="2"/>
  <c r="R1471" i="2"/>
  <c r="R1472" i="2"/>
  <c r="R1473" i="2"/>
  <c r="R1474" i="2"/>
  <c r="R1475" i="2"/>
  <c r="R1476" i="2"/>
  <c r="R1477" i="2"/>
  <c r="R1478" i="2"/>
  <c r="R1479" i="2"/>
  <c r="R1480" i="2"/>
  <c r="R1481" i="2"/>
  <c r="R1482" i="2"/>
  <c r="R1483" i="2"/>
  <c r="R1484" i="2"/>
  <c r="R1485" i="2"/>
  <c r="R1486" i="2"/>
  <c r="R1487" i="2"/>
  <c r="R1488" i="2"/>
  <c r="R1489" i="2"/>
  <c r="R1490" i="2"/>
  <c r="R1491" i="2"/>
  <c r="R1492" i="2"/>
  <c r="R1493" i="2"/>
  <c r="R1494" i="2"/>
  <c r="R1495" i="2"/>
  <c r="R1496" i="2"/>
  <c r="R1497" i="2"/>
  <c r="R1498" i="2"/>
  <c r="R1499" i="2"/>
  <c r="R1500" i="2"/>
  <c r="R1501" i="2"/>
  <c r="R1502" i="2"/>
  <c r="R1503" i="2"/>
  <c r="R1504" i="2"/>
  <c r="R1505" i="2"/>
  <c r="R1506" i="2"/>
  <c r="R1507" i="2"/>
  <c r="R1508" i="2"/>
  <c r="R1509" i="2"/>
  <c r="R1510" i="2"/>
  <c r="R1511" i="2"/>
  <c r="R1512" i="2"/>
  <c r="R1513" i="2"/>
  <c r="R1514" i="2"/>
  <c r="R1515" i="2"/>
  <c r="R1516" i="2"/>
  <c r="R1517" i="2"/>
  <c r="R1518" i="2"/>
  <c r="R1519" i="2"/>
  <c r="R1520" i="2"/>
  <c r="R1521" i="2"/>
  <c r="R1522" i="2"/>
  <c r="R1523" i="2"/>
  <c r="R1524" i="2"/>
  <c r="R1525" i="2"/>
  <c r="R1526" i="2"/>
  <c r="R1527" i="2"/>
  <c r="R1528" i="2"/>
  <c r="R1529" i="2"/>
  <c r="R1530" i="2"/>
  <c r="R1531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R1444" i="2"/>
  <c r="R1445" i="2"/>
  <c r="R1446" i="2"/>
  <c r="R1447" i="2"/>
  <c r="R1448" i="2"/>
  <c r="R1449" i="2"/>
  <c r="R1450" i="2"/>
  <c r="R1451" i="2"/>
  <c r="R1452" i="2"/>
  <c r="R1453" i="2"/>
  <c r="R1454" i="2"/>
  <c r="R1455" i="2"/>
  <c r="R1456" i="2"/>
  <c r="R1457" i="2"/>
  <c r="R1458" i="2"/>
  <c r="R1459" i="2"/>
  <c r="R1460" i="2"/>
  <c r="R1461" i="2"/>
  <c r="R1462" i="2"/>
  <c r="R146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HO7" i="3"/>
  <c r="HK7" i="3"/>
  <c r="HG7" i="3"/>
  <c r="HC7" i="3"/>
  <c r="HO6" i="3"/>
  <c r="HK6" i="3"/>
  <c r="HG6" i="3"/>
  <c r="HC6" i="3"/>
  <c r="HO5" i="3"/>
  <c r="HK5" i="3"/>
  <c r="HG5" i="3"/>
  <c r="HC5" i="3"/>
  <c r="HO4" i="3"/>
  <c r="HK4" i="3"/>
  <c r="HG4" i="3"/>
  <c r="HC4" i="3"/>
  <c r="HO3" i="3"/>
  <c r="HK3" i="3"/>
  <c r="HG3" i="3"/>
  <c r="HC3" i="3"/>
  <c r="U3091" i="2"/>
  <c r="R3091" i="2"/>
  <c r="Q3091" i="2"/>
  <c r="O3091" i="2"/>
  <c r="U3090" i="2"/>
  <c r="R3090" i="2"/>
  <c r="Q3090" i="2"/>
  <c r="O3090" i="2"/>
  <c r="U3089" i="2"/>
  <c r="R3089" i="2"/>
  <c r="Q3089" i="2"/>
  <c r="O3089" i="2"/>
  <c r="U3088" i="2"/>
  <c r="R3088" i="2"/>
  <c r="Q3088" i="2"/>
  <c r="O3088" i="2"/>
  <c r="U3087" i="2"/>
  <c r="R3087" i="2"/>
  <c r="Q3087" i="2"/>
  <c r="O3087" i="2"/>
  <c r="U3086" i="2"/>
  <c r="R3086" i="2"/>
  <c r="Q3086" i="2"/>
  <c r="O3086" i="2"/>
  <c r="U3085" i="2"/>
  <c r="R3085" i="2"/>
  <c r="Q3085" i="2"/>
  <c r="O3085" i="2"/>
  <c r="U3084" i="2"/>
  <c r="R3084" i="2"/>
  <c r="Q3084" i="2"/>
  <c r="O3084" i="2"/>
  <c r="U3083" i="2"/>
  <c r="R3083" i="2"/>
  <c r="Q3083" i="2"/>
  <c r="O3083" i="2"/>
  <c r="U3082" i="2"/>
  <c r="R3082" i="2"/>
  <c r="Q3082" i="2"/>
  <c r="O3082" i="2"/>
  <c r="U3081" i="2"/>
  <c r="R3081" i="2"/>
  <c r="Q3081" i="2"/>
  <c r="O3081" i="2"/>
  <c r="U3080" i="2"/>
  <c r="R3080" i="2"/>
  <c r="Q3080" i="2"/>
  <c r="O3080" i="2"/>
  <c r="U3079" i="2"/>
  <c r="R3079" i="2"/>
  <c r="Q3079" i="2"/>
  <c r="O3079" i="2"/>
  <c r="U3078" i="2"/>
  <c r="R3078" i="2"/>
  <c r="Q3078" i="2"/>
  <c r="O3078" i="2"/>
  <c r="U3077" i="2"/>
  <c r="R3077" i="2"/>
  <c r="Q3077" i="2"/>
  <c r="O3077" i="2"/>
  <c r="U3076" i="2"/>
  <c r="R3076" i="2"/>
  <c r="Q3076" i="2"/>
  <c r="O3076" i="2"/>
  <c r="U3075" i="2"/>
  <c r="R3075" i="2"/>
  <c r="Q3075" i="2"/>
  <c r="O3075" i="2"/>
  <c r="U3074" i="2"/>
  <c r="R3074" i="2"/>
  <c r="Q3074" i="2"/>
  <c r="O3074" i="2"/>
  <c r="U3073" i="2"/>
  <c r="R3073" i="2"/>
  <c r="Q3073" i="2"/>
  <c r="O3073" i="2"/>
  <c r="U3072" i="2"/>
  <c r="R3072" i="2"/>
  <c r="Q3072" i="2"/>
  <c r="O3072" i="2"/>
  <c r="U3071" i="2"/>
  <c r="R3071" i="2"/>
  <c r="Q3071" i="2"/>
  <c r="O3071" i="2"/>
  <c r="U3070" i="2"/>
  <c r="R3070" i="2"/>
  <c r="Q3070" i="2"/>
  <c r="O3070" i="2"/>
  <c r="U3069" i="2"/>
  <c r="R3069" i="2"/>
  <c r="Q3069" i="2"/>
  <c r="O3069" i="2"/>
  <c r="U3068" i="2"/>
  <c r="R3068" i="2"/>
  <c r="Q3068" i="2"/>
  <c r="O3068" i="2"/>
  <c r="U3067" i="2"/>
  <c r="R3067" i="2"/>
  <c r="Q3067" i="2"/>
  <c r="O3067" i="2"/>
  <c r="U3066" i="2"/>
  <c r="R3066" i="2"/>
  <c r="Q3066" i="2"/>
  <c r="O3066" i="2"/>
  <c r="U3065" i="2"/>
  <c r="R3065" i="2"/>
  <c r="Q3065" i="2"/>
  <c r="O3065" i="2"/>
  <c r="U3064" i="2"/>
  <c r="R3064" i="2"/>
  <c r="Q3064" i="2"/>
  <c r="O3064" i="2"/>
  <c r="U3063" i="2"/>
  <c r="R3063" i="2"/>
  <c r="Q3063" i="2"/>
  <c r="O3063" i="2"/>
  <c r="U3062" i="2"/>
  <c r="R3062" i="2"/>
  <c r="Q3062" i="2"/>
  <c r="O3062" i="2"/>
  <c r="U3061" i="2"/>
  <c r="R3061" i="2"/>
  <c r="Q3061" i="2"/>
  <c r="O3061" i="2"/>
  <c r="U3060" i="2"/>
  <c r="R3060" i="2"/>
  <c r="Q3060" i="2"/>
  <c r="O3060" i="2"/>
  <c r="U3059" i="2"/>
  <c r="R3059" i="2"/>
  <c r="Q3059" i="2"/>
  <c r="O3059" i="2"/>
  <c r="U3058" i="2"/>
  <c r="R3058" i="2"/>
  <c r="Q3058" i="2"/>
  <c r="O3058" i="2"/>
  <c r="U3057" i="2"/>
  <c r="R3057" i="2"/>
  <c r="Q3057" i="2"/>
  <c r="O3057" i="2"/>
  <c r="U3056" i="2"/>
  <c r="R3056" i="2"/>
  <c r="Q3056" i="2"/>
  <c r="O3056" i="2"/>
  <c r="U3055" i="2"/>
  <c r="R3055" i="2"/>
  <c r="Q3055" i="2"/>
  <c r="O3055" i="2"/>
  <c r="U3054" i="2"/>
  <c r="R3054" i="2"/>
  <c r="Q3054" i="2"/>
  <c r="O3054" i="2"/>
  <c r="U3053" i="2"/>
  <c r="R3053" i="2"/>
  <c r="Q3053" i="2"/>
  <c r="O3053" i="2"/>
  <c r="U3052" i="2"/>
  <c r="R3052" i="2"/>
  <c r="Q3052" i="2"/>
  <c r="O3052" i="2"/>
  <c r="U3051" i="2"/>
  <c r="R3051" i="2"/>
  <c r="Q3051" i="2"/>
  <c r="O3051" i="2"/>
  <c r="U3050" i="2"/>
  <c r="R3050" i="2"/>
  <c r="Q3050" i="2"/>
  <c r="O3050" i="2"/>
  <c r="U3049" i="2"/>
  <c r="R3049" i="2"/>
  <c r="Q3049" i="2"/>
  <c r="O3049" i="2"/>
  <c r="U3048" i="2"/>
  <c r="R3048" i="2"/>
  <c r="Q3048" i="2"/>
  <c r="O3048" i="2"/>
  <c r="U3047" i="2"/>
  <c r="R3047" i="2"/>
  <c r="Q3047" i="2"/>
  <c r="O3047" i="2"/>
  <c r="U2876" i="2"/>
  <c r="R2876" i="2"/>
  <c r="Q2876" i="2"/>
  <c r="O2876" i="2"/>
  <c r="U2875" i="2"/>
  <c r="R2875" i="2"/>
  <c r="Q2875" i="2"/>
  <c r="O2875" i="2"/>
  <c r="U2874" i="2"/>
  <c r="R2874" i="2"/>
  <c r="Q2874" i="2"/>
  <c r="O2874" i="2"/>
  <c r="U2873" i="2"/>
  <c r="R2873" i="2"/>
  <c r="Q2873" i="2"/>
  <c r="O2873" i="2"/>
  <c r="U2872" i="2"/>
  <c r="R2872" i="2"/>
  <c r="Q2872" i="2"/>
  <c r="O2872" i="2"/>
  <c r="U2871" i="2"/>
  <c r="R2871" i="2"/>
  <c r="Q2871" i="2"/>
  <c r="O2871" i="2"/>
  <c r="U2870" i="2"/>
  <c r="R2870" i="2"/>
  <c r="Q2870" i="2"/>
  <c r="O2870" i="2"/>
  <c r="U2869" i="2"/>
  <c r="R2869" i="2"/>
  <c r="Q2869" i="2"/>
  <c r="O2869" i="2"/>
  <c r="U2868" i="2"/>
  <c r="R2868" i="2"/>
  <c r="Q2868" i="2"/>
  <c r="O2868" i="2"/>
  <c r="U2867" i="2"/>
  <c r="R2867" i="2"/>
  <c r="Q2867" i="2"/>
  <c r="O2867" i="2"/>
  <c r="U2866" i="2"/>
  <c r="R2866" i="2"/>
  <c r="Q2866" i="2"/>
  <c r="O2866" i="2"/>
  <c r="U2865" i="2"/>
  <c r="R2865" i="2"/>
  <c r="Q2865" i="2"/>
  <c r="O2865" i="2"/>
  <c r="U2864" i="2"/>
  <c r="R2864" i="2"/>
  <c r="Q2864" i="2"/>
  <c r="O2864" i="2"/>
  <c r="U2863" i="2"/>
  <c r="R2863" i="2"/>
  <c r="Q2863" i="2"/>
  <c r="O2863" i="2"/>
  <c r="U2862" i="2"/>
  <c r="R2862" i="2"/>
  <c r="Q2862" i="2"/>
  <c r="O2862" i="2"/>
  <c r="U2861" i="2"/>
  <c r="R2861" i="2"/>
  <c r="Q2861" i="2"/>
  <c r="O2861" i="2"/>
  <c r="U2860" i="2"/>
  <c r="R2860" i="2"/>
  <c r="Q2860" i="2"/>
  <c r="O2860" i="2"/>
  <c r="U2859" i="2"/>
  <c r="R2859" i="2"/>
  <c r="Q2859" i="2"/>
  <c r="O2859" i="2"/>
  <c r="U2858" i="2"/>
  <c r="R2858" i="2"/>
  <c r="Q2858" i="2"/>
  <c r="O2858" i="2"/>
  <c r="U2857" i="2"/>
  <c r="R2857" i="2"/>
  <c r="Q2857" i="2"/>
  <c r="O2857" i="2"/>
  <c r="U2856" i="2"/>
  <c r="R2856" i="2"/>
  <c r="Q2856" i="2"/>
  <c r="O2856" i="2"/>
  <c r="U2855" i="2"/>
  <c r="R2855" i="2"/>
  <c r="Q2855" i="2"/>
  <c r="O2855" i="2"/>
  <c r="U2854" i="2"/>
  <c r="R2854" i="2"/>
  <c r="Q2854" i="2"/>
  <c r="O2854" i="2"/>
  <c r="U2853" i="2"/>
  <c r="R2853" i="2"/>
  <c r="Q2853" i="2"/>
  <c r="O2853" i="2"/>
  <c r="U2852" i="2"/>
  <c r="R2852" i="2"/>
  <c r="Q2852" i="2"/>
  <c r="O2852" i="2"/>
  <c r="U2851" i="2"/>
  <c r="R2851" i="2"/>
  <c r="Q2851" i="2"/>
  <c r="O2851" i="2"/>
  <c r="U2850" i="2"/>
  <c r="R2850" i="2"/>
  <c r="Q2850" i="2"/>
  <c r="O2850" i="2"/>
  <c r="U2849" i="2"/>
  <c r="R2849" i="2"/>
  <c r="Q2849" i="2"/>
  <c r="O2849" i="2"/>
  <c r="U2848" i="2"/>
  <c r="R2848" i="2"/>
  <c r="Q2848" i="2"/>
  <c r="O2848" i="2"/>
  <c r="U2847" i="2"/>
  <c r="R2847" i="2"/>
  <c r="Q2847" i="2"/>
  <c r="O2847" i="2"/>
  <c r="U2846" i="2"/>
  <c r="R2846" i="2"/>
  <c r="Q2846" i="2"/>
  <c r="O2846" i="2"/>
  <c r="U2845" i="2"/>
  <c r="R2845" i="2"/>
  <c r="Q2845" i="2"/>
  <c r="O2845" i="2"/>
  <c r="U2844" i="2"/>
  <c r="R2844" i="2"/>
  <c r="Q2844" i="2"/>
  <c r="O2844" i="2"/>
  <c r="U2843" i="2"/>
  <c r="R2843" i="2"/>
  <c r="Q2843" i="2"/>
  <c r="O2843" i="2"/>
  <c r="U2842" i="2"/>
  <c r="R2842" i="2"/>
  <c r="Q2842" i="2"/>
  <c r="O2842" i="2"/>
  <c r="U2841" i="2"/>
  <c r="R2841" i="2"/>
  <c r="Q2841" i="2"/>
  <c r="O2841" i="2"/>
  <c r="U2840" i="2"/>
  <c r="R2840" i="2"/>
  <c r="Q2840" i="2"/>
  <c r="O2840" i="2"/>
  <c r="U2839" i="2"/>
  <c r="R2839" i="2"/>
  <c r="Q2839" i="2"/>
  <c r="O2839" i="2"/>
  <c r="U2838" i="2"/>
  <c r="R2838" i="2"/>
  <c r="Q2838" i="2"/>
  <c r="O2838" i="2"/>
  <c r="U2837" i="2"/>
  <c r="R2837" i="2"/>
  <c r="Q2837" i="2"/>
  <c r="O2837" i="2"/>
  <c r="U2836" i="2"/>
  <c r="R2836" i="2"/>
  <c r="Q2836" i="2"/>
  <c r="O2836" i="2"/>
  <c r="U2835" i="2"/>
  <c r="R2835" i="2"/>
  <c r="Q2835" i="2"/>
  <c r="O2835" i="2"/>
  <c r="U2834" i="2"/>
  <c r="R2834" i="2"/>
  <c r="Q2834" i="2"/>
  <c r="O2834" i="2"/>
  <c r="U2833" i="2"/>
  <c r="R2833" i="2"/>
  <c r="Q2833" i="2"/>
  <c r="O2833" i="2"/>
  <c r="U2832" i="2"/>
  <c r="R2832" i="2"/>
  <c r="Q2832" i="2"/>
  <c r="O2832" i="2"/>
  <c r="U2831" i="2"/>
  <c r="R2831" i="2"/>
  <c r="Q2831" i="2"/>
  <c r="O2831" i="2"/>
  <c r="U2830" i="2"/>
  <c r="R2830" i="2"/>
  <c r="Q2830" i="2"/>
  <c r="O2830" i="2"/>
  <c r="U2829" i="2"/>
  <c r="R2829" i="2"/>
  <c r="Q2829" i="2"/>
  <c r="O2829" i="2"/>
  <c r="U2828" i="2"/>
  <c r="R2828" i="2"/>
  <c r="Q2828" i="2"/>
  <c r="O2828" i="2"/>
  <c r="U2827" i="2"/>
  <c r="R2827" i="2"/>
  <c r="Q2827" i="2"/>
  <c r="O2827" i="2"/>
  <c r="U2826" i="2"/>
  <c r="R2826" i="2"/>
  <c r="Q2826" i="2"/>
  <c r="O2826" i="2"/>
  <c r="U2825" i="2"/>
  <c r="R2825" i="2"/>
  <c r="Q2825" i="2"/>
  <c r="O2825" i="2"/>
  <c r="U2824" i="2"/>
  <c r="R2824" i="2"/>
  <c r="Q2824" i="2"/>
  <c r="O2824" i="2"/>
  <c r="U2823" i="2"/>
  <c r="R2823" i="2"/>
  <c r="Q2823" i="2"/>
  <c r="O2823" i="2"/>
  <c r="U2822" i="2"/>
  <c r="R2822" i="2"/>
  <c r="Q2822" i="2"/>
  <c r="O2822" i="2"/>
  <c r="U2821" i="2"/>
  <c r="R2821" i="2"/>
  <c r="Q2821" i="2"/>
  <c r="O2821" i="2"/>
  <c r="U2820" i="2"/>
  <c r="R2820" i="2"/>
  <c r="Q2820" i="2"/>
  <c r="O2820" i="2"/>
  <c r="U2819" i="2"/>
  <c r="R2819" i="2"/>
  <c r="Q2819" i="2"/>
  <c r="O2819" i="2"/>
  <c r="U2818" i="2"/>
  <c r="R2818" i="2"/>
  <c r="Q2818" i="2"/>
  <c r="O2818" i="2"/>
  <c r="U2817" i="2"/>
  <c r="R2817" i="2"/>
  <c r="Q2817" i="2"/>
  <c r="O2817" i="2"/>
  <c r="U2816" i="2"/>
  <c r="R2816" i="2"/>
  <c r="Q2816" i="2"/>
  <c r="O2816" i="2"/>
  <c r="U2815" i="2"/>
  <c r="R2815" i="2"/>
  <c r="Q2815" i="2"/>
  <c r="O2815" i="2"/>
  <c r="U2814" i="2"/>
  <c r="R2814" i="2"/>
  <c r="Q2814" i="2"/>
  <c r="O2814" i="2"/>
  <c r="U2813" i="2"/>
  <c r="R2813" i="2"/>
  <c r="Q2813" i="2"/>
  <c r="O2813" i="2"/>
  <c r="U2812" i="2"/>
  <c r="R2812" i="2"/>
  <c r="Q2812" i="2"/>
  <c r="O2812" i="2"/>
  <c r="U2811" i="2"/>
  <c r="R2811" i="2"/>
  <c r="Q2811" i="2"/>
  <c r="O2811" i="2"/>
  <c r="U2810" i="2"/>
  <c r="R2810" i="2"/>
  <c r="Q2810" i="2"/>
  <c r="O2810" i="2"/>
  <c r="U2809" i="2"/>
  <c r="R2809" i="2"/>
  <c r="Q2809" i="2"/>
  <c r="O2809" i="2"/>
  <c r="U2808" i="2"/>
  <c r="R2808" i="2"/>
  <c r="Q2808" i="2"/>
  <c r="O2808" i="2"/>
  <c r="U2807" i="2"/>
  <c r="R2807" i="2"/>
  <c r="Q2807" i="2"/>
  <c r="O2807" i="2"/>
  <c r="U2806" i="2"/>
  <c r="R2806" i="2"/>
  <c r="Q2806" i="2"/>
  <c r="O2806" i="2"/>
  <c r="U2805" i="2"/>
  <c r="R2805" i="2"/>
  <c r="Q2805" i="2"/>
  <c r="O2805" i="2"/>
  <c r="U2804" i="2"/>
  <c r="R2804" i="2"/>
  <c r="Q2804" i="2"/>
  <c r="O2804" i="2"/>
  <c r="U2803" i="2"/>
  <c r="R2803" i="2"/>
  <c r="Q2803" i="2"/>
  <c r="O2803" i="2"/>
  <c r="U2802" i="2"/>
  <c r="R2802" i="2"/>
  <c r="Q2802" i="2"/>
  <c r="O2802" i="2"/>
  <c r="U2801" i="2"/>
  <c r="R2801" i="2"/>
  <c r="Q2801" i="2"/>
  <c r="O2801" i="2"/>
  <c r="U2800" i="2"/>
  <c r="R2800" i="2"/>
  <c r="Q2800" i="2"/>
  <c r="O2800" i="2"/>
  <c r="U2799" i="2"/>
  <c r="R2799" i="2"/>
  <c r="Q2799" i="2"/>
  <c r="O2799" i="2"/>
  <c r="U2798" i="2"/>
  <c r="R2798" i="2"/>
  <c r="Q2798" i="2"/>
  <c r="O2798" i="2"/>
  <c r="U2797" i="2"/>
  <c r="R2797" i="2"/>
  <c r="Q2797" i="2"/>
  <c r="O2797" i="2"/>
  <c r="U2796" i="2"/>
  <c r="R2796" i="2"/>
  <c r="Q2796" i="2"/>
  <c r="O2796" i="2"/>
  <c r="U2795" i="2"/>
  <c r="R2795" i="2"/>
  <c r="Q2795" i="2"/>
  <c r="O2795" i="2"/>
  <c r="U2794" i="2"/>
  <c r="R2794" i="2"/>
  <c r="Q2794" i="2"/>
  <c r="O2794" i="2"/>
  <c r="U2793" i="2"/>
  <c r="R2793" i="2"/>
  <c r="Q2793" i="2"/>
  <c r="O2793" i="2"/>
  <c r="U2792" i="2"/>
  <c r="R2792" i="2"/>
  <c r="Q2792" i="2"/>
  <c r="O2792" i="2"/>
  <c r="U2791" i="2"/>
  <c r="R2791" i="2"/>
  <c r="Q2791" i="2"/>
  <c r="O2791" i="2"/>
  <c r="U2790" i="2"/>
  <c r="R2790" i="2"/>
  <c r="Q2790" i="2"/>
  <c r="O2790" i="2"/>
  <c r="U2479" i="2"/>
  <c r="R2479" i="2"/>
  <c r="Q2479" i="2"/>
  <c r="O2479" i="2"/>
  <c r="U2478" i="2"/>
  <c r="R2478" i="2"/>
  <c r="Q2478" i="2"/>
  <c r="O2478" i="2"/>
  <c r="U2477" i="2"/>
  <c r="R2477" i="2"/>
  <c r="Q2477" i="2"/>
  <c r="O2477" i="2"/>
  <c r="U2476" i="2"/>
  <c r="R2476" i="2"/>
  <c r="Q2476" i="2"/>
  <c r="O2476" i="2"/>
  <c r="U2475" i="2"/>
  <c r="R2475" i="2"/>
  <c r="Q2475" i="2"/>
  <c r="O2475" i="2"/>
  <c r="P2475" i="2"/>
  <c r="U2474" i="2"/>
  <c r="R2474" i="2"/>
  <c r="Q2474" i="2"/>
  <c r="O2474" i="2"/>
  <c r="U2473" i="2"/>
  <c r="R2473" i="2"/>
  <c r="Q2473" i="2"/>
  <c r="O2473" i="2"/>
  <c r="U2472" i="2"/>
  <c r="R2472" i="2"/>
  <c r="Q2472" i="2"/>
  <c r="O2472" i="2"/>
  <c r="U2471" i="2"/>
  <c r="R2471" i="2"/>
  <c r="Q2471" i="2"/>
  <c r="O2471" i="2"/>
  <c r="U2470" i="2"/>
  <c r="R2470" i="2"/>
  <c r="Q2470" i="2"/>
  <c r="O2470" i="2"/>
  <c r="U2469" i="2"/>
  <c r="R2469" i="2"/>
  <c r="Q2469" i="2"/>
  <c r="O2469" i="2"/>
  <c r="U2468" i="2"/>
  <c r="R2468" i="2"/>
  <c r="Q2468" i="2"/>
  <c r="O2468" i="2"/>
  <c r="U2467" i="2"/>
  <c r="R2467" i="2"/>
  <c r="Q2467" i="2"/>
  <c r="O2467" i="2"/>
  <c r="U2466" i="2"/>
  <c r="R2466" i="2"/>
  <c r="Q2466" i="2"/>
  <c r="O2466" i="2"/>
  <c r="U2465" i="2"/>
  <c r="R2465" i="2"/>
  <c r="Q2465" i="2"/>
  <c r="O2465" i="2"/>
  <c r="U2464" i="2"/>
  <c r="R2464" i="2"/>
  <c r="Q2464" i="2"/>
  <c r="O2464" i="2"/>
  <c r="U2463" i="2"/>
  <c r="R2463" i="2"/>
  <c r="Q2463" i="2"/>
  <c r="O2463" i="2"/>
  <c r="U2462" i="2"/>
  <c r="R2462" i="2"/>
  <c r="Q2462" i="2"/>
  <c r="O2462" i="2"/>
  <c r="U2461" i="2"/>
  <c r="R2461" i="2"/>
  <c r="Q2461" i="2"/>
  <c r="O2461" i="2"/>
  <c r="U2460" i="2"/>
  <c r="R2460" i="2"/>
  <c r="Q2460" i="2"/>
  <c r="O2460" i="2"/>
  <c r="U2459" i="2"/>
  <c r="R2459" i="2"/>
  <c r="Q2459" i="2"/>
  <c r="O2459" i="2"/>
  <c r="U2458" i="2"/>
  <c r="R2458" i="2"/>
  <c r="Q2458" i="2"/>
  <c r="O2458" i="2"/>
  <c r="U2457" i="2"/>
  <c r="R2457" i="2"/>
  <c r="Q2457" i="2"/>
  <c r="O2457" i="2"/>
  <c r="U2456" i="2"/>
  <c r="R2456" i="2"/>
  <c r="Q2456" i="2"/>
  <c r="O2456" i="2"/>
  <c r="U2455" i="2"/>
  <c r="R2455" i="2"/>
  <c r="Q2455" i="2"/>
  <c r="O2455" i="2"/>
  <c r="U2454" i="2"/>
  <c r="R2454" i="2"/>
  <c r="Q2454" i="2"/>
  <c r="O2454" i="2"/>
  <c r="U2453" i="2"/>
  <c r="R2453" i="2"/>
  <c r="Q2453" i="2"/>
  <c r="O2453" i="2"/>
  <c r="U2452" i="2"/>
  <c r="R2452" i="2"/>
  <c r="Q2452" i="2"/>
  <c r="O2452" i="2"/>
  <c r="U2451" i="2"/>
  <c r="R2451" i="2"/>
  <c r="Q2451" i="2"/>
  <c r="O2451" i="2"/>
  <c r="U2450" i="2"/>
  <c r="R2450" i="2"/>
  <c r="Q2450" i="2"/>
  <c r="O2450" i="2"/>
  <c r="U2449" i="2"/>
  <c r="R2449" i="2"/>
  <c r="Q2449" i="2"/>
  <c r="O2449" i="2"/>
  <c r="U2448" i="2"/>
  <c r="R2448" i="2"/>
  <c r="Q2448" i="2"/>
  <c r="O2448" i="2"/>
  <c r="U2447" i="2"/>
  <c r="R2447" i="2"/>
  <c r="Q2447" i="2"/>
  <c r="O2447" i="2"/>
  <c r="U2446" i="2"/>
  <c r="R2446" i="2"/>
  <c r="Q2446" i="2"/>
  <c r="O2446" i="2"/>
  <c r="U2445" i="2"/>
  <c r="R2445" i="2"/>
  <c r="Q2445" i="2"/>
  <c r="O2445" i="2"/>
  <c r="U2444" i="2"/>
  <c r="R2444" i="2"/>
  <c r="Q2444" i="2"/>
  <c r="O2444" i="2"/>
  <c r="U2443" i="2"/>
  <c r="R2443" i="2"/>
  <c r="Q2443" i="2"/>
  <c r="O2443" i="2"/>
  <c r="U2442" i="2"/>
  <c r="R2442" i="2"/>
  <c r="Q2442" i="2"/>
  <c r="O2442" i="2"/>
  <c r="U2441" i="2"/>
  <c r="R2441" i="2"/>
  <c r="Q2441" i="2"/>
  <c r="O2441" i="2"/>
  <c r="U2440" i="2"/>
  <c r="R2440" i="2"/>
  <c r="Q2440" i="2"/>
  <c r="O2440" i="2"/>
  <c r="U2439" i="2"/>
  <c r="R2439" i="2"/>
  <c r="Q2439" i="2"/>
  <c r="O2439" i="2"/>
  <c r="U2438" i="2"/>
  <c r="R2438" i="2"/>
  <c r="Q2438" i="2"/>
  <c r="O2438" i="2"/>
  <c r="U2437" i="2"/>
  <c r="R2437" i="2"/>
  <c r="Q2437" i="2"/>
  <c r="O2437" i="2"/>
  <c r="U2436" i="2"/>
  <c r="R2436" i="2"/>
  <c r="Q2436" i="2"/>
  <c r="O2436" i="2"/>
  <c r="U2435" i="2"/>
  <c r="R2435" i="2"/>
  <c r="Q2435" i="2"/>
  <c r="O2435" i="2"/>
  <c r="U2434" i="2"/>
  <c r="R2434" i="2"/>
  <c r="Q2434" i="2"/>
  <c r="O2434" i="2"/>
  <c r="U2433" i="2"/>
  <c r="R2433" i="2"/>
  <c r="Q2433" i="2"/>
  <c r="O2433" i="2"/>
  <c r="U2432" i="2"/>
  <c r="R2432" i="2"/>
  <c r="Q2432" i="2"/>
  <c r="O2432" i="2"/>
  <c r="U2431" i="2"/>
  <c r="R2431" i="2"/>
  <c r="Q2431" i="2"/>
  <c r="O2431" i="2"/>
  <c r="U2430" i="2"/>
  <c r="R2430" i="2"/>
  <c r="Q2430" i="2"/>
  <c r="O2430" i="2"/>
  <c r="U2429" i="2"/>
  <c r="R2429" i="2"/>
  <c r="Q2429" i="2"/>
  <c r="O2429" i="2"/>
  <c r="U2428" i="2"/>
  <c r="R2428" i="2"/>
  <c r="Q2428" i="2"/>
  <c r="O2428" i="2"/>
  <c r="U2427" i="2"/>
  <c r="R2427" i="2"/>
  <c r="Q2427" i="2"/>
  <c r="O2427" i="2"/>
  <c r="U2426" i="2"/>
  <c r="R2426" i="2"/>
  <c r="Q2426" i="2"/>
  <c r="O2426" i="2"/>
  <c r="U2425" i="2"/>
  <c r="R2425" i="2"/>
  <c r="Q2425" i="2"/>
  <c r="O2425" i="2"/>
  <c r="U2424" i="2"/>
  <c r="R2424" i="2"/>
  <c r="Q2424" i="2"/>
  <c r="O2424" i="2"/>
  <c r="N2424" i="2"/>
  <c r="U2423" i="2"/>
  <c r="R2423" i="2"/>
  <c r="Q2423" i="2"/>
  <c r="O2423" i="2"/>
  <c r="U2422" i="2"/>
  <c r="R2422" i="2"/>
  <c r="Q2422" i="2"/>
  <c r="O2422" i="2"/>
  <c r="U2421" i="2"/>
  <c r="R2421" i="2"/>
  <c r="Q2421" i="2"/>
  <c r="O2421" i="2"/>
  <c r="U2420" i="2"/>
  <c r="R2420" i="2"/>
  <c r="Q2420" i="2"/>
  <c r="O2420" i="2"/>
  <c r="U2419" i="2"/>
  <c r="R2419" i="2"/>
  <c r="Q2419" i="2"/>
  <c r="O2419" i="2"/>
  <c r="U2418" i="2"/>
  <c r="R2418" i="2"/>
  <c r="Q2418" i="2"/>
  <c r="O2418" i="2"/>
  <c r="U2417" i="2"/>
  <c r="R2417" i="2"/>
  <c r="Q2417" i="2"/>
  <c r="O2417" i="2"/>
  <c r="U2416" i="2"/>
  <c r="R2416" i="2"/>
  <c r="Q2416" i="2"/>
  <c r="O2416" i="2"/>
  <c r="U2415" i="2"/>
  <c r="R2415" i="2"/>
  <c r="Q2415" i="2"/>
  <c r="O2415" i="2"/>
  <c r="U2414" i="2"/>
  <c r="R2414" i="2"/>
  <c r="Q2414" i="2"/>
  <c r="O2414" i="2"/>
  <c r="U2413" i="2"/>
  <c r="R2413" i="2"/>
  <c r="Q2413" i="2"/>
  <c r="O2413" i="2"/>
  <c r="U2412" i="2"/>
  <c r="R2412" i="2"/>
  <c r="Q2412" i="2"/>
  <c r="O2412" i="2"/>
  <c r="U2411" i="2"/>
  <c r="R2411" i="2"/>
  <c r="Q2411" i="2"/>
  <c r="O2411" i="2"/>
  <c r="U2410" i="2"/>
  <c r="R2410" i="2"/>
  <c r="Q2410" i="2"/>
  <c r="O2410" i="2"/>
  <c r="U2409" i="2"/>
  <c r="R2409" i="2"/>
  <c r="Q2409" i="2"/>
  <c r="O2409" i="2"/>
  <c r="U2408" i="2"/>
  <c r="R2408" i="2"/>
  <c r="Q2408" i="2"/>
  <c r="O2408" i="2"/>
  <c r="U2407" i="2"/>
  <c r="R2407" i="2"/>
  <c r="Q2407" i="2"/>
  <c r="O2407" i="2"/>
  <c r="U2406" i="2"/>
  <c r="R2406" i="2"/>
  <c r="Q2406" i="2"/>
  <c r="O2406" i="2"/>
  <c r="U2405" i="2"/>
  <c r="R2405" i="2"/>
  <c r="Q2405" i="2"/>
  <c r="O2405" i="2"/>
  <c r="U2404" i="2"/>
  <c r="R2404" i="2"/>
  <c r="Q2404" i="2"/>
  <c r="O2404" i="2"/>
  <c r="U2403" i="2"/>
  <c r="R2403" i="2"/>
  <c r="Q2403" i="2"/>
  <c r="O2403" i="2"/>
  <c r="U2402" i="2"/>
  <c r="R2402" i="2"/>
  <c r="Q2402" i="2"/>
  <c r="O2402" i="2"/>
  <c r="U2401" i="2"/>
  <c r="R2401" i="2"/>
  <c r="Q2401" i="2"/>
  <c r="O2401" i="2"/>
  <c r="U2400" i="2"/>
  <c r="R2400" i="2"/>
  <c r="Q2400" i="2"/>
  <c r="O2400" i="2"/>
  <c r="U2399" i="2"/>
  <c r="R2399" i="2"/>
  <c r="Q2399" i="2"/>
  <c r="O2399" i="2"/>
  <c r="U2398" i="2"/>
  <c r="R2398" i="2"/>
  <c r="Q2398" i="2"/>
  <c r="O2398" i="2"/>
  <c r="U2397" i="2"/>
  <c r="R2397" i="2"/>
  <c r="Q2397" i="2"/>
  <c r="O2397" i="2"/>
  <c r="P2397" i="2"/>
  <c r="U2396" i="2"/>
  <c r="R2396" i="2"/>
  <c r="Q2396" i="2"/>
  <c r="O2396" i="2"/>
  <c r="U2395" i="2"/>
  <c r="R2395" i="2"/>
  <c r="Q2395" i="2"/>
  <c r="O2395" i="2"/>
  <c r="U2394" i="2"/>
  <c r="R2394" i="2"/>
  <c r="Q2394" i="2"/>
  <c r="O2394" i="2"/>
  <c r="U2393" i="2"/>
  <c r="R2393" i="2"/>
  <c r="Q2393" i="2"/>
  <c r="O2393" i="2"/>
  <c r="U2392" i="2"/>
  <c r="R2392" i="2"/>
  <c r="Q2392" i="2"/>
  <c r="O2392" i="2"/>
  <c r="U2391" i="2"/>
  <c r="R2391" i="2"/>
  <c r="Q2391" i="2"/>
  <c r="O2391" i="2"/>
  <c r="U2390" i="2"/>
  <c r="R2390" i="2"/>
  <c r="Q2390" i="2"/>
  <c r="O2390" i="2"/>
  <c r="U2389" i="2"/>
  <c r="R2389" i="2"/>
  <c r="Q2389" i="2"/>
  <c r="O2389" i="2"/>
  <c r="U2388" i="2"/>
  <c r="R2388" i="2"/>
  <c r="Q2388" i="2"/>
  <c r="O2388" i="2"/>
  <c r="U2387" i="2"/>
  <c r="R2387" i="2"/>
  <c r="Q2387" i="2"/>
  <c r="O2387" i="2"/>
  <c r="U2386" i="2"/>
  <c r="R2386" i="2"/>
  <c r="Q2386" i="2"/>
  <c r="O2386" i="2"/>
  <c r="U2385" i="2"/>
  <c r="R2385" i="2"/>
  <c r="Q2385" i="2"/>
  <c r="O2385" i="2"/>
  <c r="U2384" i="2"/>
  <c r="R2384" i="2"/>
  <c r="Q2384" i="2"/>
  <c r="O2384" i="2"/>
  <c r="U2383" i="2"/>
  <c r="R2383" i="2"/>
  <c r="Q2383" i="2"/>
  <c r="O2383" i="2"/>
  <c r="U2382" i="2"/>
  <c r="R2382" i="2"/>
  <c r="Q2382" i="2"/>
  <c r="O2382" i="2"/>
  <c r="U2381" i="2"/>
  <c r="R2381" i="2"/>
  <c r="Q2381" i="2"/>
  <c r="O2381" i="2"/>
  <c r="U2380" i="2"/>
  <c r="R2380" i="2"/>
  <c r="Q2380" i="2"/>
  <c r="O2380" i="2"/>
  <c r="U2379" i="2"/>
  <c r="R2379" i="2"/>
  <c r="Q2379" i="2"/>
  <c r="O2379" i="2"/>
  <c r="U2378" i="2"/>
  <c r="R2378" i="2"/>
  <c r="Q2378" i="2"/>
  <c r="O2378" i="2"/>
  <c r="U2377" i="2"/>
  <c r="R2377" i="2"/>
  <c r="Q2377" i="2"/>
  <c r="O2377" i="2"/>
  <c r="U2376" i="2"/>
  <c r="R2376" i="2"/>
  <c r="Q2376" i="2"/>
  <c r="O2376" i="2"/>
  <c r="U2375" i="2"/>
  <c r="R2375" i="2"/>
  <c r="Q2375" i="2"/>
  <c r="O2375" i="2"/>
  <c r="U2374" i="2"/>
  <c r="R2374" i="2"/>
  <c r="Q2374" i="2"/>
  <c r="O2374" i="2"/>
  <c r="U2373" i="2"/>
  <c r="R2373" i="2"/>
  <c r="Q2373" i="2"/>
  <c r="O2373" i="2"/>
  <c r="U2372" i="2"/>
  <c r="R2372" i="2"/>
  <c r="Q2372" i="2"/>
  <c r="O2372" i="2"/>
  <c r="U2371" i="2"/>
  <c r="R2371" i="2"/>
  <c r="Q2371" i="2"/>
  <c r="O2371" i="2"/>
  <c r="U2370" i="2"/>
  <c r="R2370" i="2"/>
  <c r="Q2370" i="2"/>
  <c r="O2370" i="2"/>
  <c r="U2369" i="2"/>
  <c r="R2369" i="2"/>
  <c r="Q2369" i="2"/>
  <c r="O2369" i="2"/>
  <c r="U2368" i="2"/>
  <c r="R2368" i="2"/>
  <c r="Q2368" i="2"/>
  <c r="O2368" i="2"/>
  <c r="U2367" i="2"/>
  <c r="R2367" i="2"/>
  <c r="Q2367" i="2"/>
  <c r="O2367" i="2"/>
  <c r="U2366" i="2"/>
  <c r="R2366" i="2"/>
  <c r="Q2366" i="2"/>
  <c r="O2366" i="2"/>
  <c r="U2365" i="2"/>
  <c r="R2365" i="2"/>
  <c r="Q2365" i="2"/>
  <c r="O2365" i="2"/>
  <c r="U2364" i="2"/>
  <c r="R2364" i="2"/>
  <c r="Q2364" i="2"/>
  <c r="O2364" i="2"/>
  <c r="U2363" i="2"/>
  <c r="R2363" i="2"/>
  <c r="Q2363" i="2"/>
  <c r="O2363" i="2"/>
  <c r="U2362" i="2"/>
  <c r="R2362" i="2"/>
  <c r="Q2362" i="2"/>
  <c r="O2362" i="2"/>
  <c r="U2361" i="2"/>
  <c r="R2361" i="2"/>
  <c r="Q2361" i="2"/>
  <c r="O2361" i="2"/>
  <c r="U2360" i="2"/>
  <c r="R2360" i="2"/>
  <c r="Q2360" i="2"/>
  <c r="O2360" i="2"/>
  <c r="U2359" i="2"/>
  <c r="R2359" i="2"/>
  <c r="Q2359" i="2"/>
  <c r="O2359" i="2"/>
  <c r="U2358" i="2"/>
  <c r="R2358" i="2"/>
  <c r="Q2358" i="2"/>
  <c r="O2358" i="2"/>
  <c r="U2357" i="2"/>
  <c r="R2357" i="2"/>
  <c r="Q2357" i="2"/>
  <c r="O2357" i="2"/>
  <c r="U2356" i="2"/>
  <c r="R2356" i="2"/>
  <c r="Q2356" i="2"/>
  <c r="O2356" i="2"/>
  <c r="U2355" i="2"/>
  <c r="R2355" i="2"/>
  <c r="Q2355" i="2"/>
  <c r="O2355" i="2"/>
  <c r="U2354" i="2"/>
  <c r="R2354" i="2"/>
  <c r="Q2354" i="2"/>
  <c r="O2354" i="2"/>
  <c r="U2353" i="2"/>
  <c r="R2353" i="2"/>
  <c r="Q2353" i="2"/>
  <c r="O2353" i="2"/>
  <c r="U2352" i="2"/>
  <c r="R2352" i="2"/>
  <c r="Q2352" i="2"/>
  <c r="O2352" i="2"/>
  <c r="U2351" i="2"/>
  <c r="R2351" i="2"/>
  <c r="Q2351" i="2"/>
  <c r="O2351" i="2"/>
  <c r="U2350" i="2"/>
  <c r="R2350" i="2"/>
  <c r="Q2350" i="2"/>
  <c r="O2350" i="2"/>
  <c r="U2349" i="2"/>
  <c r="R2349" i="2"/>
  <c r="Q2349" i="2"/>
  <c r="O2349" i="2"/>
  <c r="U2348" i="2"/>
  <c r="R2348" i="2"/>
  <c r="Q2348" i="2"/>
  <c r="O2348" i="2"/>
  <c r="U2347" i="2"/>
  <c r="R2347" i="2"/>
  <c r="Q2347" i="2"/>
  <c r="O2347" i="2"/>
  <c r="U2346" i="2"/>
  <c r="R2346" i="2"/>
  <c r="Q2346" i="2"/>
  <c r="O2346" i="2"/>
  <c r="U2345" i="2"/>
  <c r="R2345" i="2"/>
  <c r="Q2345" i="2"/>
  <c r="O2345" i="2"/>
  <c r="U2344" i="2"/>
  <c r="R2344" i="2"/>
  <c r="Q2344" i="2"/>
  <c r="O2344" i="2"/>
  <c r="U2343" i="2"/>
  <c r="R2343" i="2"/>
  <c r="Q2343" i="2"/>
  <c r="O2343" i="2"/>
  <c r="U2342" i="2"/>
  <c r="R2342" i="2"/>
  <c r="Q2342" i="2"/>
  <c r="O2342" i="2"/>
  <c r="U2341" i="2"/>
  <c r="R2341" i="2"/>
  <c r="Q2341" i="2"/>
  <c r="O2341" i="2"/>
  <c r="U2340" i="2"/>
  <c r="R2340" i="2"/>
  <c r="Q2340" i="2"/>
  <c r="O2340" i="2"/>
  <c r="U2339" i="2"/>
  <c r="R2339" i="2"/>
  <c r="Q2339" i="2"/>
  <c r="O2339" i="2"/>
  <c r="U2338" i="2"/>
  <c r="R2338" i="2"/>
  <c r="Q2338" i="2"/>
  <c r="O2338" i="2"/>
  <c r="U2337" i="2"/>
  <c r="R2337" i="2"/>
  <c r="Q2337" i="2"/>
  <c r="O2337" i="2"/>
  <c r="U2336" i="2"/>
  <c r="R2336" i="2"/>
  <c r="Q2336" i="2"/>
  <c r="O2336" i="2"/>
  <c r="U2335" i="2"/>
  <c r="R2335" i="2"/>
  <c r="Q2335" i="2"/>
  <c r="O2335" i="2"/>
  <c r="U2334" i="2"/>
  <c r="R2334" i="2"/>
  <c r="Q2334" i="2"/>
  <c r="O2334" i="2"/>
  <c r="U2333" i="2"/>
  <c r="R2333" i="2"/>
  <c r="Q2333" i="2"/>
  <c r="O2333" i="2"/>
  <c r="U2332" i="2"/>
  <c r="R2332" i="2"/>
  <c r="Q2332" i="2"/>
  <c r="O2332" i="2"/>
  <c r="U2331" i="2"/>
  <c r="R2331" i="2"/>
  <c r="Q2331" i="2"/>
  <c r="O2331" i="2"/>
  <c r="U2330" i="2"/>
  <c r="R2330" i="2"/>
  <c r="Q2330" i="2"/>
  <c r="O2330" i="2"/>
  <c r="U2329" i="2"/>
  <c r="R2329" i="2"/>
  <c r="Q2329" i="2"/>
  <c r="O2329" i="2"/>
  <c r="U2328" i="2"/>
  <c r="R2328" i="2"/>
  <c r="Q2328" i="2"/>
  <c r="O2328" i="2"/>
  <c r="U2327" i="2"/>
  <c r="R2327" i="2"/>
  <c r="Q2327" i="2"/>
  <c r="O2327" i="2"/>
  <c r="U2326" i="2"/>
  <c r="R2326" i="2"/>
  <c r="Q2326" i="2"/>
  <c r="O2326" i="2"/>
  <c r="U2325" i="2"/>
  <c r="R2325" i="2"/>
  <c r="Q2325" i="2"/>
  <c r="O2325" i="2"/>
  <c r="U2324" i="2"/>
  <c r="R2324" i="2"/>
  <c r="Q2324" i="2"/>
  <c r="O2324" i="2"/>
  <c r="U2323" i="2"/>
  <c r="R2323" i="2"/>
  <c r="Q2323" i="2"/>
  <c r="O2323" i="2"/>
  <c r="U2322" i="2"/>
  <c r="R2322" i="2"/>
  <c r="Q2322" i="2"/>
  <c r="O2322" i="2"/>
  <c r="U2321" i="2"/>
  <c r="R2321" i="2"/>
  <c r="Q2321" i="2"/>
  <c r="O2321" i="2"/>
  <c r="U2320" i="2"/>
  <c r="R2320" i="2"/>
  <c r="Q2320" i="2"/>
  <c r="O2320" i="2"/>
  <c r="U2319" i="2"/>
  <c r="R2319" i="2"/>
  <c r="Q2319" i="2"/>
  <c r="O2319" i="2"/>
  <c r="U2318" i="2"/>
  <c r="R2318" i="2"/>
  <c r="Q2318" i="2"/>
  <c r="O2318" i="2"/>
  <c r="U2317" i="2"/>
  <c r="R2317" i="2"/>
  <c r="Q2317" i="2"/>
  <c r="O2317" i="2"/>
  <c r="U2316" i="2"/>
  <c r="R2316" i="2"/>
  <c r="Q2316" i="2"/>
  <c r="O2316" i="2"/>
  <c r="U2315" i="2"/>
  <c r="R2315" i="2"/>
  <c r="Q2315" i="2"/>
  <c r="O2315" i="2"/>
  <c r="U2314" i="2"/>
  <c r="R2314" i="2"/>
  <c r="Q2314" i="2"/>
  <c r="O2314" i="2"/>
  <c r="U2313" i="2"/>
  <c r="R2313" i="2"/>
  <c r="Q2313" i="2"/>
  <c r="O2313" i="2"/>
  <c r="U2312" i="2"/>
  <c r="R2312" i="2"/>
  <c r="Q2312" i="2"/>
  <c r="O2312" i="2"/>
  <c r="U2311" i="2"/>
  <c r="R2311" i="2"/>
  <c r="Q2311" i="2"/>
  <c r="O2311" i="2"/>
  <c r="U2310" i="2"/>
  <c r="R2310" i="2"/>
  <c r="Q2310" i="2"/>
  <c r="O2310" i="2"/>
  <c r="U2309" i="2"/>
  <c r="R2309" i="2"/>
  <c r="Q2309" i="2"/>
  <c r="O2309" i="2"/>
  <c r="U2308" i="2"/>
  <c r="R2308" i="2"/>
  <c r="Q2308" i="2"/>
  <c r="O2308" i="2"/>
  <c r="U2307" i="2"/>
  <c r="R2307" i="2"/>
  <c r="Q2307" i="2"/>
  <c r="O2307" i="2"/>
  <c r="U2306" i="2"/>
  <c r="R2306" i="2"/>
  <c r="Q2306" i="2"/>
  <c r="O2306" i="2"/>
  <c r="U2305" i="2"/>
  <c r="R2305" i="2"/>
  <c r="Q2305" i="2"/>
  <c r="O2305" i="2"/>
  <c r="U2304" i="2"/>
  <c r="R2304" i="2"/>
  <c r="Q2304" i="2"/>
  <c r="O2304" i="2"/>
  <c r="U2303" i="2"/>
  <c r="R2303" i="2"/>
  <c r="Q2303" i="2"/>
  <c r="O2303" i="2"/>
  <c r="U2302" i="2"/>
  <c r="R2302" i="2"/>
  <c r="Q2302" i="2"/>
  <c r="O2302" i="2"/>
  <c r="U2301" i="2"/>
  <c r="R2301" i="2"/>
  <c r="Q2301" i="2"/>
  <c r="O2301" i="2"/>
  <c r="U2300" i="2"/>
  <c r="R2300" i="2"/>
  <c r="Q2300" i="2"/>
  <c r="O2300" i="2"/>
  <c r="U2299" i="2"/>
  <c r="R2299" i="2"/>
  <c r="Q2299" i="2"/>
  <c r="O2299" i="2"/>
  <c r="U2298" i="2"/>
  <c r="R2298" i="2"/>
  <c r="Q2298" i="2"/>
  <c r="O2298" i="2"/>
  <c r="U2297" i="2"/>
  <c r="R2297" i="2"/>
  <c r="Q2297" i="2"/>
  <c r="O2297" i="2"/>
  <c r="U2296" i="2"/>
  <c r="R2296" i="2"/>
  <c r="Q2296" i="2"/>
  <c r="O2296" i="2"/>
  <c r="U2295" i="2"/>
  <c r="R2295" i="2"/>
  <c r="Q2295" i="2"/>
  <c r="O2295" i="2"/>
  <c r="U2294" i="2"/>
  <c r="R2294" i="2"/>
  <c r="Q2294" i="2"/>
  <c r="O2294" i="2"/>
  <c r="U2293" i="2"/>
  <c r="R2293" i="2"/>
  <c r="Q2293" i="2"/>
  <c r="O2293" i="2"/>
  <c r="U2292" i="2"/>
  <c r="R2292" i="2"/>
  <c r="Q2292" i="2"/>
  <c r="O2292" i="2"/>
  <c r="U2291" i="2"/>
  <c r="R2291" i="2"/>
  <c r="Q2291" i="2"/>
  <c r="O2291" i="2"/>
  <c r="U2290" i="2"/>
  <c r="R2290" i="2"/>
  <c r="Q2290" i="2"/>
  <c r="O2290" i="2"/>
  <c r="U2289" i="2"/>
  <c r="R2289" i="2"/>
  <c r="Q2289" i="2"/>
  <c r="O2289" i="2"/>
  <c r="U2288" i="2"/>
  <c r="R2288" i="2"/>
  <c r="Q2288" i="2"/>
  <c r="O2288" i="2"/>
  <c r="U2287" i="2"/>
  <c r="R2287" i="2"/>
  <c r="Q2287" i="2"/>
  <c r="O2287" i="2"/>
  <c r="U2286" i="2"/>
  <c r="R2286" i="2"/>
  <c r="Q2286" i="2"/>
  <c r="O2286" i="2"/>
  <c r="U2285" i="2"/>
  <c r="R2285" i="2"/>
  <c r="Q2285" i="2"/>
  <c r="O2285" i="2"/>
  <c r="U2284" i="2"/>
  <c r="R2284" i="2"/>
  <c r="Q2284" i="2"/>
  <c r="O2284" i="2"/>
  <c r="U2283" i="2"/>
  <c r="R2283" i="2"/>
  <c r="Q2283" i="2"/>
  <c r="O2283" i="2"/>
  <c r="P2283" i="2"/>
  <c r="U2282" i="2"/>
  <c r="R2282" i="2"/>
  <c r="Q2282" i="2"/>
  <c r="O2282" i="2"/>
  <c r="U2281" i="2"/>
  <c r="R2281" i="2"/>
  <c r="Q2281" i="2"/>
  <c r="O2281" i="2"/>
  <c r="U2280" i="2"/>
  <c r="R2280" i="2"/>
  <c r="Q2280" i="2"/>
  <c r="O2280" i="2"/>
  <c r="U2279" i="2"/>
  <c r="R2279" i="2"/>
  <c r="Q2279" i="2"/>
  <c r="O2279" i="2"/>
  <c r="U2278" i="2"/>
  <c r="R2278" i="2"/>
  <c r="Q2278" i="2"/>
  <c r="O2278" i="2"/>
  <c r="U2277" i="2"/>
  <c r="R2277" i="2"/>
  <c r="Q2277" i="2"/>
  <c r="O2277" i="2"/>
  <c r="U2276" i="2"/>
  <c r="R2276" i="2"/>
  <c r="Q2276" i="2"/>
  <c r="O2276" i="2"/>
  <c r="U2275" i="2"/>
  <c r="R2275" i="2"/>
  <c r="Q2275" i="2"/>
  <c r="O2275" i="2"/>
  <c r="U2274" i="2"/>
  <c r="R2274" i="2"/>
  <c r="Q2274" i="2"/>
  <c r="O2274" i="2"/>
  <c r="U2273" i="2"/>
  <c r="R2273" i="2"/>
  <c r="Q2273" i="2"/>
  <c r="O2273" i="2"/>
  <c r="U2272" i="2"/>
  <c r="R2272" i="2"/>
  <c r="Q2272" i="2"/>
  <c r="O2272" i="2"/>
  <c r="U2271" i="2"/>
  <c r="R2271" i="2"/>
  <c r="Q2271" i="2"/>
  <c r="O2271" i="2"/>
  <c r="U2270" i="2"/>
  <c r="R2270" i="2"/>
  <c r="Q2270" i="2"/>
  <c r="O2270" i="2"/>
  <c r="U2269" i="2"/>
  <c r="R2269" i="2"/>
  <c r="Q2269" i="2"/>
  <c r="O2269" i="2"/>
  <c r="U2268" i="2"/>
  <c r="R2268" i="2"/>
  <c r="Q2268" i="2"/>
  <c r="O2268" i="2"/>
  <c r="U2267" i="2"/>
  <c r="R2267" i="2"/>
  <c r="Q2267" i="2"/>
  <c r="O2267" i="2"/>
  <c r="U2266" i="2"/>
  <c r="R2266" i="2"/>
  <c r="Q2266" i="2"/>
  <c r="O2266" i="2"/>
  <c r="U2265" i="2"/>
  <c r="R2265" i="2"/>
  <c r="Q2265" i="2"/>
  <c r="O2265" i="2"/>
  <c r="U2264" i="2"/>
  <c r="R2264" i="2"/>
  <c r="Q2264" i="2"/>
  <c r="O2264" i="2"/>
  <c r="U2263" i="2"/>
  <c r="R2263" i="2"/>
  <c r="Q2263" i="2"/>
  <c r="O2263" i="2"/>
  <c r="U2262" i="2"/>
  <c r="R2262" i="2"/>
  <c r="Q2262" i="2"/>
  <c r="O2262" i="2"/>
  <c r="U2261" i="2"/>
  <c r="R2261" i="2"/>
  <c r="Q2261" i="2"/>
  <c r="O2261" i="2"/>
  <c r="U2260" i="2"/>
  <c r="R2260" i="2"/>
  <c r="Q2260" i="2"/>
  <c r="O2260" i="2"/>
  <c r="U2259" i="2"/>
  <c r="R2259" i="2"/>
  <c r="Q2259" i="2"/>
  <c r="O2259" i="2"/>
  <c r="U2258" i="2"/>
  <c r="R2258" i="2"/>
  <c r="Q2258" i="2"/>
  <c r="O2258" i="2"/>
  <c r="U2257" i="2"/>
  <c r="R2257" i="2"/>
  <c r="Q2257" i="2"/>
  <c r="O2257" i="2"/>
  <c r="U2256" i="2"/>
  <c r="R2256" i="2"/>
  <c r="Q2256" i="2"/>
  <c r="O2256" i="2"/>
  <c r="U2255" i="2"/>
  <c r="R2255" i="2"/>
  <c r="Q2255" i="2"/>
  <c r="O2255" i="2"/>
  <c r="U2254" i="2"/>
  <c r="R2254" i="2"/>
  <c r="Q2254" i="2"/>
  <c r="O2254" i="2"/>
  <c r="U2253" i="2"/>
  <c r="R2253" i="2"/>
  <c r="Q2253" i="2"/>
  <c r="O2253" i="2"/>
  <c r="U2252" i="2"/>
  <c r="R2252" i="2"/>
  <c r="Q2252" i="2"/>
  <c r="O2252" i="2"/>
  <c r="U2251" i="2"/>
  <c r="R2251" i="2"/>
  <c r="Q2251" i="2"/>
  <c r="O2251" i="2"/>
  <c r="U2250" i="2"/>
  <c r="R2250" i="2"/>
  <c r="Q2250" i="2"/>
  <c r="O2250" i="2"/>
  <c r="U2249" i="2"/>
  <c r="R2249" i="2"/>
  <c r="Q2249" i="2"/>
  <c r="O2249" i="2"/>
  <c r="U2248" i="2"/>
  <c r="R2248" i="2"/>
  <c r="Q2248" i="2"/>
  <c r="O2248" i="2"/>
  <c r="U2247" i="2"/>
  <c r="R2247" i="2"/>
  <c r="Q2247" i="2"/>
  <c r="O2247" i="2"/>
  <c r="U2246" i="2"/>
  <c r="R2246" i="2"/>
  <c r="Q2246" i="2"/>
  <c r="O2246" i="2"/>
  <c r="U2245" i="2"/>
  <c r="R2245" i="2"/>
  <c r="Q2245" i="2"/>
  <c r="O2245" i="2"/>
  <c r="U2244" i="2"/>
  <c r="R2244" i="2"/>
  <c r="Q2244" i="2"/>
  <c r="O2244" i="2"/>
  <c r="U2243" i="2"/>
  <c r="R2243" i="2"/>
  <c r="Q2243" i="2"/>
  <c r="O2243" i="2"/>
  <c r="U2242" i="2"/>
  <c r="R2242" i="2"/>
  <c r="Q2242" i="2"/>
  <c r="O2242" i="2"/>
  <c r="U2241" i="2"/>
  <c r="R2241" i="2"/>
  <c r="Q2241" i="2"/>
  <c r="O2241" i="2"/>
  <c r="U2240" i="2"/>
  <c r="R2240" i="2"/>
  <c r="Q2240" i="2"/>
  <c r="O2240" i="2"/>
  <c r="U2239" i="2"/>
  <c r="R2239" i="2"/>
  <c r="Q2239" i="2"/>
  <c r="O2239" i="2"/>
  <c r="U2238" i="2"/>
  <c r="R2238" i="2"/>
  <c r="Q2238" i="2"/>
  <c r="O2238" i="2"/>
  <c r="U2237" i="2"/>
  <c r="R2237" i="2"/>
  <c r="Q2237" i="2"/>
  <c r="O2237" i="2"/>
  <c r="U2236" i="2"/>
  <c r="R2236" i="2"/>
  <c r="Q2236" i="2"/>
  <c r="O2236" i="2"/>
  <c r="U2235" i="2"/>
  <c r="R2235" i="2"/>
  <c r="Q2235" i="2"/>
  <c r="O2235" i="2"/>
  <c r="U2234" i="2"/>
  <c r="R2234" i="2"/>
  <c r="Q2234" i="2"/>
  <c r="O2234" i="2"/>
  <c r="U2233" i="2"/>
  <c r="R2233" i="2"/>
  <c r="Q2233" i="2"/>
  <c r="O2233" i="2"/>
  <c r="U2232" i="2"/>
  <c r="R2232" i="2"/>
  <c r="Q2232" i="2"/>
  <c r="O2232" i="2"/>
  <c r="U2231" i="2"/>
  <c r="R2231" i="2"/>
  <c r="Q2231" i="2"/>
  <c r="O2231" i="2"/>
  <c r="U2230" i="2"/>
  <c r="R2230" i="2"/>
  <c r="Q2230" i="2"/>
  <c r="O2230" i="2"/>
  <c r="U2229" i="2"/>
  <c r="R2229" i="2"/>
  <c r="Q2229" i="2"/>
  <c r="O2229" i="2"/>
  <c r="U2228" i="2"/>
  <c r="R2228" i="2"/>
  <c r="Q2228" i="2"/>
  <c r="O2228" i="2"/>
  <c r="U2227" i="2"/>
  <c r="R2227" i="2"/>
  <c r="Q2227" i="2"/>
  <c r="O2227" i="2"/>
  <c r="U2226" i="2"/>
  <c r="R2226" i="2"/>
  <c r="Q2226" i="2"/>
  <c r="O2226" i="2"/>
  <c r="U2225" i="2"/>
  <c r="R2225" i="2"/>
  <c r="Q2225" i="2"/>
  <c r="O2225" i="2"/>
  <c r="U2224" i="2"/>
  <c r="R2224" i="2"/>
  <c r="Q2224" i="2"/>
  <c r="O2224" i="2"/>
  <c r="U2223" i="2"/>
  <c r="R2223" i="2"/>
  <c r="Q2223" i="2"/>
  <c r="O2223" i="2"/>
  <c r="U2222" i="2"/>
  <c r="R2222" i="2"/>
  <c r="Q2222" i="2"/>
  <c r="O2222" i="2"/>
  <c r="U2221" i="2"/>
  <c r="R2221" i="2"/>
  <c r="Q2221" i="2"/>
  <c r="O2221" i="2"/>
  <c r="U2220" i="2"/>
  <c r="R2220" i="2"/>
  <c r="Q2220" i="2"/>
  <c r="O2220" i="2"/>
  <c r="U2219" i="2"/>
  <c r="R2219" i="2"/>
  <c r="Q2219" i="2"/>
  <c r="O2219" i="2"/>
  <c r="U2218" i="2"/>
  <c r="R2218" i="2"/>
  <c r="Q2218" i="2"/>
  <c r="O2218" i="2"/>
  <c r="U2217" i="2"/>
  <c r="R2217" i="2"/>
  <c r="Q2217" i="2"/>
  <c r="O2217" i="2"/>
  <c r="U2216" i="2"/>
  <c r="R2216" i="2"/>
  <c r="Q2216" i="2"/>
  <c r="O2216" i="2"/>
  <c r="U2215" i="2"/>
  <c r="R2215" i="2"/>
  <c r="Q2215" i="2"/>
  <c r="O2215" i="2"/>
  <c r="U2214" i="2"/>
  <c r="R2214" i="2"/>
  <c r="Q2214" i="2"/>
  <c r="O2214" i="2"/>
  <c r="U2213" i="2"/>
  <c r="R2213" i="2"/>
  <c r="Q2213" i="2"/>
  <c r="O2213" i="2"/>
  <c r="U2212" i="2"/>
  <c r="R2212" i="2"/>
  <c r="Q2212" i="2"/>
  <c r="O2212" i="2"/>
  <c r="U2211" i="2"/>
  <c r="R2211" i="2"/>
  <c r="Q2211" i="2"/>
  <c r="O2211" i="2"/>
  <c r="U2210" i="2"/>
  <c r="R2210" i="2"/>
  <c r="Q2210" i="2"/>
  <c r="O2210" i="2"/>
  <c r="U2209" i="2"/>
  <c r="R2209" i="2"/>
  <c r="Q2209" i="2"/>
  <c r="O2209" i="2"/>
  <c r="U2208" i="2"/>
  <c r="R2208" i="2"/>
  <c r="Q2208" i="2"/>
  <c r="O2208" i="2"/>
  <c r="U2207" i="2"/>
  <c r="R2207" i="2"/>
  <c r="Q2207" i="2"/>
  <c r="O2207" i="2"/>
  <c r="U2206" i="2"/>
  <c r="R2206" i="2"/>
  <c r="Q2206" i="2"/>
  <c r="O2206" i="2"/>
  <c r="U2205" i="2"/>
  <c r="R2205" i="2"/>
  <c r="Q2205" i="2"/>
  <c r="O2205" i="2"/>
  <c r="U2204" i="2"/>
  <c r="R2204" i="2"/>
  <c r="Q2204" i="2"/>
  <c r="O2204" i="2"/>
  <c r="U2203" i="2"/>
  <c r="R2203" i="2"/>
  <c r="Q2203" i="2"/>
  <c r="O2203" i="2"/>
  <c r="U2202" i="2"/>
  <c r="R2202" i="2"/>
  <c r="Q2202" i="2"/>
  <c r="O2202" i="2"/>
  <c r="U2201" i="2"/>
  <c r="R2201" i="2"/>
  <c r="Q2201" i="2"/>
  <c r="O2201" i="2"/>
  <c r="U2200" i="2"/>
  <c r="R2200" i="2"/>
  <c r="Q2200" i="2"/>
  <c r="O2200" i="2"/>
  <c r="U2199" i="2"/>
  <c r="R2199" i="2"/>
  <c r="Q2199" i="2"/>
  <c r="O2199" i="2"/>
  <c r="U2198" i="2"/>
  <c r="R2198" i="2"/>
  <c r="Q2198" i="2"/>
  <c r="O2198" i="2"/>
  <c r="U2197" i="2"/>
  <c r="R2197" i="2"/>
  <c r="Q2197" i="2"/>
  <c r="O2197" i="2"/>
  <c r="U2196" i="2"/>
  <c r="R2196" i="2"/>
  <c r="Q2196" i="2"/>
  <c r="O2196" i="2"/>
  <c r="U2195" i="2"/>
  <c r="R2195" i="2"/>
  <c r="Q2195" i="2"/>
  <c r="O2195" i="2"/>
  <c r="U2194" i="2"/>
  <c r="R2194" i="2"/>
  <c r="Q2194" i="2"/>
  <c r="O2194" i="2"/>
  <c r="U2193" i="2"/>
  <c r="R2193" i="2"/>
  <c r="Q2193" i="2"/>
  <c r="O2193" i="2"/>
  <c r="U2192" i="2"/>
  <c r="R2192" i="2"/>
  <c r="Q2192" i="2"/>
  <c r="O2192" i="2"/>
  <c r="U2191" i="2"/>
  <c r="R2191" i="2"/>
  <c r="Q2191" i="2"/>
  <c r="O2191" i="2"/>
  <c r="U2190" i="2"/>
  <c r="R2190" i="2"/>
  <c r="Q2190" i="2"/>
  <c r="O2190" i="2"/>
  <c r="U2189" i="2"/>
  <c r="R2189" i="2"/>
  <c r="Q2189" i="2"/>
  <c r="O2189" i="2"/>
  <c r="U2188" i="2"/>
  <c r="R2188" i="2"/>
  <c r="Q2188" i="2"/>
  <c r="O2188" i="2"/>
  <c r="U2187" i="2"/>
  <c r="R2187" i="2"/>
  <c r="Q2187" i="2"/>
  <c r="O2187" i="2"/>
  <c r="U2186" i="2"/>
  <c r="R2186" i="2"/>
  <c r="Q2186" i="2"/>
  <c r="O2186" i="2"/>
  <c r="U2185" i="2"/>
  <c r="R2185" i="2"/>
  <c r="Q2185" i="2"/>
  <c r="O2185" i="2"/>
  <c r="U2184" i="2"/>
  <c r="R2184" i="2"/>
  <c r="Q2184" i="2"/>
  <c r="O2184" i="2"/>
  <c r="U2183" i="2"/>
  <c r="R2183" i="2"/>
  <c r="Q2183" i="2"/>
  <c r="O2183" i="2"/>
  <c r="U2182" i="2"/>
  <c r="R2182" i="2"/>
  <c r="Q2182" i="2"/>
  <c r="O2182" i="2"/>
  <c r="U2181" i="2"/>
  <c r="R2181" i="2"/>
  <c r="Q2181" i="2"/>
  <c r="O2181" i="2"/>
  <c r="U2180" i="2"/>
  <c r="R2180" i="2"/>
  <c r="Q2180" i="2"/>
  <c r="O2180" i="2"/>
  <c r="U2179" i="2"/>
  <c r="R2179" i="2"/>
  <c r="Q2179" i="2"/>
  <c r="O2179" i="2"/>
  <c r="U2178" i="2"/>
  <c r="R2178" i="2"/>
  <c r="Q2178" i="2"/>
  <c r="O2178" i="2"/>
  <c r="U2177" i="2"/>
  <c r="R2177" i="2"/>
  <c r="Q2177" i="2"/>
  <c r="O2177" i="2"/>
  <c r="U2176" i="2"/>
  <c r="R2176" i="2"/>
  <c r="Q2176" i="2"/>
  <c r="O2176" i="2"/>
  <c r="U2175" i="2"/>
  <c r="R2175" i="2"/>
  <c r="Q2175" i="2"/>
  <c r="O2175" i="2"/>
  <c r="U2174" i="2"/>
  <c r="R2174" i="2"/>
  <c r="Q2174" i="2"/>
  <c r="O2174" i="2"/>
  <c r="U2173" i="2"/>
  <c r="R2173" i="2"/>
  <c r="Q2173" i="2"/>
  <c r="O2173" i="2"/>
  <c r="U2172" i="2"/>
  <c r="R2172" i="2"/>
  <c r="Q2172" i="2"/>
  <c r="O2172" i="2"/>
  <c r="U2171" i="2"/>
  <c r="R2171" i="2"/>
  <c r="Q2171" i="2"/>
  <c r="O2171" i="2"/>
  <c r="P2171" i="2"/>
  <c r="U2170" i="2"/>
  <c r="R2170" i="2"/>
  <c r="Q2170" i="2"/>
  <c r="O2170" i="2"/>
  <c r="U2169" i="2"/>
  <c r="R2169" i="2"/>
  <c r="Q2169" i="2"/>
  <c r="O2169" i="2"/>
  <c r="U2168" i="2"/>
  <c r="R2168" i="2"/>
  <c r="Q2168" i="2"/>
  <c r="O2168" i="2"/>
  <c r="U2167" i="2"/>
  <c r="R2167" i="2"/>
  <c r="Q2167" i="2"/>
  <c r="O2167" i="2"/>
  <c r="U2166" i="2"/>
  <c r="R2166" i="2"/>
  <c r="Q2166" i="2"/>
  <c r="O2166" i="2"/>
  <c r="U2165" i="2"/>
  <c r="R2165" i="2"/>
  <c r="Q2165" i="2"/>
  <c r="O2165" i="2"/>
  <c r="U2164" i="2"/>
  <c r="R2164" i="2"/>
  <c r="Q2164" i="2"/>
  <c r="O2164" i="2"/>
  <c r="U2163" i="2"/>
  <c r="R2163" i="2"/>
  <c r="Q2163" i="2"/>
  <c r="O2163" i="2"/>
  <c r="U2162" i="2"/>
  <c r="R2162" i="2"/>
  <c r="Q2162" i="2"/>
  <c r="O2162" i="2"/>
  <c r="U2161" i="2"/>
  <c r="R2161" i="2"/>
  <c r="Q2161" i="2"/>
  <c r="O2161" i="2"/>
  <c r="U2160" i="2"/>
  <c r="R2160" i="2"/>
  <c r="Q2160" i="2"/>
  <c r="O2160" i="2"/>
  <c r="U2159" i="2"/>
  <c r="R2159" i="2"/>
  <c r="Q2159" i="2"/>
  <c r="O2159" i="2"/>
  <c r="U2158" i="2"/>
  <c r="R2158" i="2"/>
  <c r="Q2158" i="2"/>
  <c r="O2158" i="2"/>
  <c r="U2157" i="2"/>
  <c r="R2157" i="2"/>
  <c r="Q2157" i="2"/>
  <c r="O2157" i="2"/>
  <c r="U2156" i="2"/>
  <c r="R2156" i="2"/>
  <c r="Q2156" i="2"/>
  <c r="O2156" i="2"/>
  <c r="U2155" i="2"/>
  <c r="R2155" i="2"/>
  <c r="Q2155" i="2"/>
  <c r="O2155" i="2"/>
  <c r="U2154" i="2"/>
  <c r="R2154" i="2"/>
  <c r="Q2154" i="2"/>
  <c r="O2154" i="2"/>
  <c r="U2153" i="2"/>
  <c r="R2153" i="2"/>
  <c r="Q2153" i="2"/>
  <c r="O2153" i="2"/>
  <c r="U2152" i="2"/>
  <c r="R2152" i="2"/>
  <c r="Q2152" i="2"/>
  <c r="O2152" i="2"/>
  <c r="U2151" i="2"/>
  <c r="R2151" i="2"/>
  <c r="Q2151" i="2"/>
  <c r="O2151" i="2"/>
  <c r="U2150" i="2"/>
  <c r="R2150" i="2"/>
  <c r="Q2150" i="2"/>
  <c r="O2150" i="2"/>
  <c r="U2149" i="2"/>
  <c r="R2149" i="2"/>
  <c r="Q2149" i="2"/>
  <c r="O2149" i="2"/>
  <c r="U2148" i="2"/>
  <c r="R2148" i="2"/>
  <c r="Q2148" i="2"/>
  <c r="O2148" i="2"/>
  <c r="U2147" i="2"/>
  <c r="R2147" i="2"/>
  <c r="Q2147" i="2"/>
  <c r="O2147" i="2"/>
  <c r="U2146" i="2"/>
  <c r="R2146" i="2"/>
  <c r="Q2146" i="2"/>
  <c r="O2146" i="2"/>
  <c r="U2145" i="2"/>
  <c r="R2145" i="2"/>
  <c r="Q2145" i="2"/>
  <c r="O2145" i="2"/>
  <c r="U2144" i="2"/>
  <c r="R2144" i="2"/>
  <c r="Q2144" i="2"/>
  <c r="O2144" i="2"/>
  <c r="U2143" i="2"/>
  <c r="R2143" i="2"/>
  <c r="Q2143" i="2"/>
  <c r="O2143" i="2"/>
  <c r="U2142" i="2"/>
  <c r="R2142" i="2"/>
  <c r="Q2142" i="2"/>
  <c r="O2142" i="2"/>
  <c r="U2141" i="2"/>
  <c r="R2141" i="2"/>
  <c r="Q2141" i="2"/>
  <c r="O2141" i="2"/>
  <c r="U2140" i="2"/>
  <c r="R2140" i="2"/>
  <c r="Q2140" i="2"/>
  <c r="O2140" i="2"/>
  <c r="U2139" i="2"/>
  <c r="R2139" i="2"/>
  <c r="Q2139" i="2"/>
  <c r="O2139" i="2"/>
  <c r="U2138" i="2"/>
  <c r="R2138" i="2"/>
  <c r="Q2138" i="2"/>
  <c r="O2138" i="2"/>
  <c r="U2137" i="2"/>
  <c r="R2137" i="2"/>
  <c r="Q2137" i="2"/>
  <c r="O2137" i="2"/>
  <c r="U2136" i="2"/>
  <c r="R2136" i="2"/>
  <c r="Q2136" i="2"/>
  <c r="O2136" i="2"/>
  <c r="U2135" i="2"/>
  <c r="R2135" i="2"/>
  <c r="Q2135" i="2"/>
  <c r="O2135" i="2"/>
  <c r="U2134" i="2"/>
  <c r="R2134" i="2"/>
  <c r="Q2134" i="2"/>
  <c r="O2134" i="2"/>
  <c r="U2133" i="2"/>
  <c r="R2133" i="2"/>
  <c r="Q2133" i="2"/>
  <c r="O2133" i="2"/>
  <c r="U2132" i="2"/>
  <c r="R2132" i="2"/>
  <c r="Q2132" i="2"/>
  <c r="O2132" i="2"/>
  <c r="U2131" i="2"/>
  <c r="R2131" i="2"/>
  <c r="Q2131" i="2"/>
  <c r="O2131" i="2"/>
  <c r="U2130" i="2"/>
  <c r="R2130" i="2"/>
  <c r="Q2130" i="2"/>
  <c r="O2130" i="2"/>
  <c r="U2129" i="2"/>
  <c r="R2129" i="2"/>
  <c r="Q2129" i="2"/>
  <c r="O2129" i="2"/>
  <c r="U2128" i="2"/>
  <c r="R2128" i="2"/>
  <c r="Q2128" i="2"/>
  <c r="O2128" i="2"/>
  <c r="U2127" i="2"/>
  <c r="R2127" i="2"/>
  <c r="Q2127" i="2"/>
  <c r="O2127" i="2"/>
  <c r="U2126" i="2"/>
  <c r="R2126" i="2"/>
  <c r="Q2126" i="2"/>
  <c r="O2126" i="2"/>
  <c r="U2125" i="2"/>
  <c r="R2125" i="2"/>
  <c r="Q2125" i="2"/>
  <c r="O2125" i="2"/>
  <c r="U2124" i="2"/>
  <c r="R2124" i="2"/>
  <c r="Q2124" i="2"/>
  <c r="O2124" i="2"/>
  <c r="U2123" i="2"/>
  <c r="R2123" i="2"/>
  <c r="Q2123" i="2"/>
  <c r="O2123" i="2"/>
  <c r="U2122" i="2"/>
  <c r="R2122" i="2"/>
  <c r="Q2122" i="2"/>
  <c r="O2122" i="2"/>
  <c r="U2121" i="2"/>
  <c r="R2121" i="2"/>
  <c r="Q2121" i="2"/>
  <c r="O2121" i="2"/>
  <c r="U2120" i="2"/>
  <c r="R2120" i="2"/>
  <c r="Q2120" i="2"/>
  <c r="O2120" i="2"/>
  <c r="U2119" i="2"/>
  <c r="R2119" i="2"/>
  <c r="Q2119" i="2"/>
  <c r="O2119" i="2"/>
  <c r="U2118" i="2"/>
  <c r="R2118" i="2"/>
  <c r="Q2118" i="2"/>
  <c r="O2118" i="2"/>
  <c r="U2117" i="2"/>
  <c r="R2117" i="2"/>
  <c r="Q2117" i="2"/>
  <c r="O2117" i="2"/>
  <c r="U2116" i="2"/>
  <c r="R2116" i="2"/>
  <c r="Q2116" i="2"/>
  <c r="O2116" i="2"/>
  <c r="U2115" i="2"/>
  <c r="R2115" i="2"/>
  <c r="Q2115" i="2"/>
  <c r="O2115" i="2"/>
  <c r="U2114" i="2"/>
  <c r="R2114" i="2"/>
  <c r="Q2114" i="2"/>
  <c r="O2114" i="2"/>
  <c r="U2113" i="2"/>
  <c r="R2113" i="2"/>
  <c r="Q2113" i="2"/>
  <c r="O2113" i="2"/>
  <c r="U2112" i="2"/>
  <c r="R2112" i="2"/>
  <c r="Q2112" i="2"/>
  <c r="O2112" i="2"/>
  <c r="U2111" i="2"/>
  <c r="R2111" i="2"/>
  <c r="Q2111" i="2"/>
  <c r="O2111" i="2"/>
  <c r="U2110" i="2"/>
  <c r="R2110" i="2"/>
  <c r="Q2110" i="2"/>
  <c r="O2110" i="2"/>
  <c r="U2109" i="2"/>
  <c r="R2109" i="2"/>
  <c r="Q2109" i="2"/>
  <c r="O2109" i="2"/>
  <c r="U2108" i="2"/>
  <c r="R2108" i="2"/>
  <c r="Q2108" i="2"/>
  <c r="O2108" i="2"/>
  <c r="U2107" i="2"/>
  <c r="R2107" i="2"/>
  <c r="Q2107" i="2"/>
  <c r="O2107" i="2"/>
  <c r="U2106" i="2"/>
  <c r="R2106" i="2"/>
  <c r="Q2106" i="2"/>
  <c r="O2106" i="2"/>
  <c r="U2105" i="2"/>
  <c r="R2105" i="2"/>
  <c r="Q2105" i="2"/>
  <c r="O2105" i="2"/>
  <c r="U2104" i="2"/>
  <c r="R2104" i="2"/>
  <c r="Q2104" i="2"/>
  <c r="O2104" i="2"/>
  <c r="U2103" i="2"/>
  <c r="R2103" i="2"/>
  <c r="Q2103" i="2"/>
  <c r="O2103" i="2"/>
  <c r="U2102" i="2"/>
  <c r="R2102" i="2"/>
  <c r="Q2102" i="2"/>
  <c r="O2102" i="2"/>
  <c r="U2101" i="2"/>
  <c r="R2101" i="2"/>
  <c r="Q2101" i="2"/>
  <c r="O2101" i="2"/>
  <c r="U2100" i="2"/>
  <c r="R2100" i="2"/>
  <c r="Q2100" i="2"/>
  <c r="O2100" i="2"/>
  <c r="U2099" i="2"/>
  <c r="R2099" i="2"/>
  <c r="Q2099" i="2"/>
  <c r="O2099" i="2"/>
  <c r="U2098" i="2"/>
  <c r="R2098" i="2"/>
  <c r="Q2098" i="2"/>
  <c r="O2098" i="2"/>
  <c r="U2097" i="2"/>
  <c r="R2097" i="2"/>
  <c r="Q2097" i="2"/>
  <c r="O2097" i="2"/>
  <c r="U2096" i="2"/>
  <c r="R2096" i="2"/>
  <c r="Q2096" i="2"/>
  <c r="O2096" i="2"/>
  <c r="U2095" i="2"/>
  <c r="R2095" i="2"/>
  <c r="Q2095" i="2"/>
  <c r="O2095" i="2"/>
  <c r="U2094" i="2"/>
  <c r="R2094" i="2"/>
  <c r="Q2094" i="2"/>
  <c r="O2094" i="2"/>
  <c r="U2093" i="2"/>
  <c r="R2093" i="2"/>
  <c r="Q2093" i="2"/>
  <c r="O2093" i="2"/>
  <c r="U2092" i="2"/>
  <c r="R2092" i="2"/>
  <c r="Q2092" i="2"/>
  <c r="O2092" i="2"/>
  <c r="U2091" i="2"/>
  <c r="R2091" i="2"/>
  <c r="Q2091" i="2"/>
  <c r="O2091" i="2"/>
  <c r="U2090" i="2"/>
  <c r="R2090" i="2"/>
  <c r="Q2090" i="2"/>
  <c r="O2090" i="2"/>
  <c r="U2089" i="2"/>
  <c r="R2089" i="2"/>
  <c r="Q2089" i="2"/>
  <c r="O2089" i="2"/>
  <c r="U2088" i="2"/>
  <c r="R2088" i="2"/>
  <c r="Q2088" i="2"/>
  <c r="O2088" i="2"/>
  <c r="U2087" i="2"/>
  <c r="R2087" i="2"/>
  <c r="Q2087" i="2"/>
  <c r="O2087" i="2"/>
  <c r="U2086" i="2"/>
  <c r="R2086" i="2"/>
  <c r="Q2086" i="2"/>
  <c r="O2086" i="2"/>
  <c r="U2085" i="2"/>
  <c r="R2085" i="2"/>
  <c r="Q2085" i="2"/>
  <c r="O2085" i="2"/>
  <c r="U2084" i="2"/>
  <c r="R2084" i="2"/>
  <c r="Q2084" i="2"/>
  <c r="O2084" i="2"/>
  <c r="U2083" i="2"/>
  <c r="R2083" i="2"/>
  <c r="Q2083" i="2"/>
  <c r="O2083" i="2"/>
  <c r="U2082" i="2"/>
  <c r="R2082" i="2"/>
  <c r="Q2082" i="2"/>
  <c r="O2082" i="2"/>
  <c r="U2081" i="2"/>
  <c r="R2081" i="2"/>
  <c r="Q2081" i="2"/>
  <c r="O2081" i="2"/>
  <c r="U2080" i="2"/>
  <c r="R2080" i="2"/>
  <c r="Q2080" i="2"/>
  <c r="O2080" i="2"/>
  <c r="U2079" i="2"/>
  <c r="R2079" i="2"/>
  <c r="Q2079" i="2"/>
  <c r="O2079" i="2"/>
  <c r="U2078" i="2"/>
  <c r="R2078" i="2"/>
  <c r="Q2078" i="2"/>
  <c r="O2078" i="2"/>
  <c r="U2077" i="2"/>
  <c r="R2077" i="2"/>
  <c r="Q2077" i="2"/>
  <c r="O2077" i="2"/>
  <c r="U2076" i="2"/>
  <c r="R2076" i="2"/>
  <c r="Q2076" i="2"/>
  <c r="O2076" i="2"/>
  <c r="U2075" i="2"/>
  <c r="R2075" i="2"/>
  <c r="Q2075" i="2"/>
  <c r="O2075" i="2"/>
  <c r="U2074" i="2"/>
  <c r="R2074" i="2"/>
  <c r="Q2074" i="2"/>
  <c r="O2074" i="2"/>
  <c r="U2073" i="2"/>
  <c r="R2073" i="2"/>
  <c r="Q2073" i="2"/>
  <c r="O2073" i="2"/>
  <c r="U2072" i="2"/>
  <c r="R2072" i="2"/>
  <c r="Q2072" i="2"/>
  <c r="O2072" i="2"/>
  <c r="U2071" i="2"/>
  <c r="R2071" i="2"/>
  <c r="Q2071" i="2"/>
  <c r="O2071" i="2"/>
  <c r="U2070" i="2"/>
  <c r="R2070" i="2"/>
  <c r="Q2070" i="2"/>
  <c r="O2070" i="2"/>
  <c r="U2069" i="2"/>
  <c r="R2069" i="2"/>
  <c r="Q2069" i="2"/>
  <c r="O2069" i="2"/>
  <c r="U2068" i="2"/>
  <c r="R2068" i="2"/>
  <c r="Q2068" i="2"/>
  <c r="O2068" i="2"/>
  <c r="U2067" i="2"/>
  <c r="R2067" i="2"/>
  <c r="Q2067" i="2"/>
  <c r="O2067" i="2"/>
  <c r="U2066" i="2"/>
  <c r="R2066" i="2"/>
  <c r="Q2066" i="2"/>
  <c r="O2066" i="2"/>
  <c r="U2065" i="2"/>
  <c r="R2065" i="2"/>
  <c r="Q2065" i="2"/>
  <c r="O2065" i="2"/>
  <c r="U2064" i="2"/>
  <c r="R2064" i="2"/>
  <c r="Q2064" i="2"/>
  <c r="O2064" i="2"/>
  <c r="U2063" i="2"/>
  <c r="R2063" i="2"/>
  <c r="Q2063" i="2"/>
  <c r="O2063" i="2"/>
  <c r="U2062" i="2"/>
  <c r="R2062" i="2"/>
  <c r="Q2062" i="2"/>
  <c r="O2062" i="2"/>
  <c r="U2061" i="2"/>
  <c r="R2061" i="2"/>
  <c r="Q2061" i="2"/>
  <c r="O2061" i="2"/>
  <c r="U2060" i="2"/>
  <c r="R2060" i="2"/>
  <c r="Q2060" i="2"/>
  <c r="O2060" i="2"/>
  <c r="U2059" i="2"/>
  <c r="R2059" i="2"/>
  <c r="Q2059" i="2"/>
  <c r="O2059" i="2"/>
  <c r="U2058" i="2"/>
  <c r="R2058" i="2"/>
  <c r="Q2058" i="2"/>
  <c r="O2058" i="2"/>
  <c r="U2057" i="2"/>
  <c r="R2057" i="2"/>
  <c r="Q2057" i="2"/>
  <c r="O2057" i="2"/>
  <c r="U2056" i="2"/>
  <c r="R2056" i="2"/>
  <c r="Q2056" i="2"/>
  <c r="O2056" i="2"/>
  <c r="U2055" i="2"/>
  <c r="R2055" i="2"/>
  <c r="Q2055" i="2"/>
  <c r="O2055" i="2"/>
  <c r="U2054" i="2"/>
  <c r="R2054" i="2"/>
  <c r="Q2054" i="2"/>
  <c r="O2054" i="2"/>
  <c r="U2053" i="2"/>
  <c r="R2053" i="2"/>
  <c r="Q2053" i="2"/>
  <c r="O2053" i="2"/>
  <c r="U2052" i="2"/>
  <c r="R2052" i="2"/>
  <c r="Q2052" i="2"/>
  <c r="O2052" i="2"/>
  <c r="U2051" i="2"/>
  <c r="R2051" i="2"/>
  <c r="Q2051" i="2"/>
  <c r="O2051" i="2"/>
  <c r="U2050" i="2"/>
  <c r="R2050" i="2"/>
  <c r="Q2050" i="2"/>
  <c r="O2050" i="2"/>
  <c r="U2049" i="2"/>
  <c r="R2049" i="2"/>
  <c r="Q2049" i="2"/>
  <c r="O2049" i="2"/>
  <c r="U2048" i="2"/>
  <c r="R2048" i="2"/>
  <c r="Q2048" i="2"/>
  <c r="O2048" i="2"/>
  <c r="U2047" i="2"/>
  <c r="R2047" i="2"/>
  <c r="Q2047" i="2"/>
  <c r="O2047" i="2"/>
  <c r="U2046" i="2"/>
  <c r="R2046" i="2"/>
  <c r="Q2046" i="2"/>
  <c r="O2046" i="2"/>
  <c r="U2045" i="2"/>
  <c r="R2045" i="2"/>
  <c r="Q2045" i="2"/>
  <c r="O2045" i="2"/>
  <c r="U2044" i="2"/>
  <c r="R2044" i="2"/>
  <c r="Q2044" i="2"/>
  <c r="O2044" i="2"/>
  <c r="U2043" i="2"/>
  <c r="R2043" i="2"/>
  <c r="Q2043" i="2"/>
  <c r="O2043" i="2"/>
  <c r="U2042" i="2"/>
  <c r="R2042" i="2"/>
  <c r="Q2042" i="2"/>
  <c r="O2042" i="2"/>
  <c r="U2041" i="2"/>
  <c r="R2041" i="2"/>
  <c r="Q2041" i="2"/>
  <c r="O2041" i="2"/>
  <c r="U2040" i="2"/>
  <c r="R2040" i="2"/>
  <c r="Q2040" i="2"/>
  <c r="O2040" i="2"/>
  <c r="U2039" i="2"/>
  <c r="R2039" i="2"/>
  <c r="Q2039" i="2"/>
  <c r="O2039" i="2"/>
  <c r="U2038" i="2"/>
  <c r="R2038" i="2"/>
  <c r="Q2038" i="2"/>
  <c r="O2038" i="2"/>
  <c r="U2037" i="2"/>
  <c r="R2037" i="2"/>
  <c r="Q2037" i="2"/>
  <c r="O2037" i="2"/>
  <c r="U2036" i="2"/>
  <c r="R2036" i="2"/>
  <c r="Q2036" i="2"/>
  <c r="O2036" i="2"/>
  <c r="U2035" i="2"/>
  <c r="R2035" i="2"/>
  <c r="Q2035" i="2"/>
  <c r="O2035" i="2"/>
  <c r="U2034" i="2"/>
  <c r="R2034" i="2"/>
  <c r="Q2034" i="2"/>
  <c r="O2034" i="2"/>
  <c r="U2033" i="2"/>
  <c r="R2033" i="2"/>
  <c r="Q2033" i="2"/>
  <c r="O2033" i="2"/>
  <c r="U2032" i="2"/>
  <c r="R2032" i="2"/>
  <c r="Q2032" i="2"/>
  <c r="O2032" i="2"/>
  <c r="U2031" i="2"/>
  <c r="R2031" i="2"/>
  <c r="Q2031" i="2"/>
  <c r="O2031" i="2"/>
  <c r="U2030" i="2"/>
  <c r="R2030" i="2"/>
  <c r="Q2030" i="2"/>
  <c r="O2030" i="2"/>
  <c r="U2029" i="2"/>
  <c r="R2029" i="2"/>
  <c r="Q2029" i="2"/>
  <c r="O2029" i="2"/>
  <c r="U2028" i="2"/>
  <c r="R2028" i="2"/>
  <c r="Q2028" i="2"/>
  <c r="O2028" i="2"/>
  <c r="U2027" i="2"/>
  <c r="R2027" i="2"/>
  <c r="Q2027" i="2"/>
  <c r="O2027" i="2"/>
  <c r="U2026" i="2"/>
  <c r="R2026" i="2"/>
  <c r="Q2026" i="2"/>
  <c r="O2026" i="2"/>
  <c r="U2025" i="2"/>
  <c r="R2025" i="2"/>
  <c r="Q2025" i="2"/>
  <c r="O2025" i="2"/>
  <c r="U2024" i="2"/>
  <c r="R2024" i="2"/>
  <c r="Q2024" i="2"/>
  <c r="O2024" i="2"/>
  <c r="U2023" i="2"/>
  <c r="R2023" i="2"/>
  <c r="Q2023" i="2"/>
  <c r="O2023" i="2"/>
  <c r="U2022" i="2"/>
  <c r="R2022" i="2"/>
  <c r="Q2022" i="2"/>
  <c r="O2022" i="2"/>
  <c r="U2021" i="2"/>
  <c r="R2021" i="2"/>
  <c r="Q2021" i="2"/>
  <c r="O2021" i="2"/>
  <c r="U2020" i="2"/>
  <c r="R2020" i="2"/>
  <c r="Q2020" i="2"/>
  <c r="O2020" i="2"/>
  <c r="U2019" i="2"/>
  <c r="R2019" i="2"/>
  <c r="Q2019" i="2"/>
  <c r="O2019" i="2"/>
  <c r="U2018" i="2"/>
  <c r="R2018" i="2"/>
  <c r="Q2018" i="2"/>
  <c r="O2018" i="2"/>
  <c r="U2017" i="2"/>
  <c r="R2017" i="2"/>
  <c r="Q2017" i="2"/>
  <c r="O2017" i="2"/>
  <c r="U2016" i="2"/>
  <c r="R2016" i="2"/>
  <c r="Q2016" i="2"/>
  <c r="O2016" i="2"/>
  <c r="U2015" i="2"/>
  <c r="R2015" i="2"/>
  <c r="Q2015" i="2"/>
  <c r="O2015" i="2"/>
  <c r="U2014" i="2"/>
  <c r="R2014" i="2"/>
  <c r="Q2014" i="2"/>
  <c r="O2014" i="2"/>
  <c r="U2013" i="2"/>
  <c r="R2013" i="2"/>
  <c r="Q2013" i="2"/>
  <c r="O2013" i="2"/>
  <c r="U2012" i="2"/>
  <c r="R2012" i="2"/>
  <c r="Q2012" i="2"/>
  <c r="O2012" i="2"/>
  <c r="U2011" i="2"/>
  <c r="R2011" i="2"/>
  <c r="Q2011" i="2"/>
  <c r="O2011" i="2"/>
  <c r="U2010" i="2"/>
  <c r="R2010" i="2"/>
  <c r="Q2010" i="2"/>
  <c r="O2010" i="2"/>
  <c r="U2009" i="2"/>
  <c r="R2009" i="2"/>
  <c r="Q2009" i="2"/>
  <c r="O2009" i="2"/>
  <c r="U2008" i="2"/>
  <c r="R2008" i="2"/>
  <c r="Q2008" i="2"/>
  <c r="O2008" i="2"/>
  <c r="U2007" i="2"/>
  <c r="R2007" i="2"/>
  <c r="Q2007" i="2"/>
  <c r="O2007" i="2"/>
  <c r="U2006" i="2"/>
  <c r="R2006" i="2"/>
  <c r="Q2006" i="2"/>
  <c r="O2006" i="2"/>
  <c r="U2005" i="2"/>
  <c r="R2005" i="2"/>
  <c r="Q2005" i="2"/>
  <c r="O2005" i="2"/>
  <c r="U2004" i="2"/>
  <c r="R2004" i="2"/>
  <c r="Q2004" i="2"/>
  <c r="O2004" i="2"/>
  <c r="U2003" i="2"/>
  <c r="R2003" i="2"/>
  <c r="Q2003" i="2"/>
  <c r="O2003" i="2"/>
  <c r="U2002" i="2"/>
  <c r="R2002" i="2"/>
  <c r="Q2002" i="2"/>
  <c r="O2002" i="2"/>
  <c r="U2001" i="2"/>
  <c r="R2001" i="2"/>
  <c r="Q2001" i="2"/>
  <c r="O2001" i="2"/>
  <c r="U2000" i="2"/>
  <c r="R2000" i="2"/>
  <c r="Q2000" i="2"/>
  <c r="O2000" i="2"/>
  <c r="U1999" i="2"/>
  <c r="R1999" i="2"/>
  <c r="Q1999" i="2"/>
  <c r="O1999" i="2"/>
  <c r="U1998" i="2"/>
  <c r="R1998" i="2"/>
  <c r="Q1998" i="2"/>
  <c r="O1998" i="2"/>
  <c r="U1997" i="2"/>
  <c r="R1997" i="2"/>
  <c r="Q1997" i="2"/>
  <c r="O1997" i="2"/>
  <c r="U1996" i="2"/>
  <c r="R1996" i="2"/>
  <c r="Q1996" i="2"/>
  <c r="O1996" i="2"/>
  <c r="U1995" i="2"/>
  <c r="R1995" i="2"/>
  <c r="Q1995" i="2"/>
  <c r="O1995" i="2"/>
  <c r="U1994" i="2"/>
  <c r="R1994" i="2"/>
  <c r="Q1994" i="2"/>
  <c r="O1994" i="2"/>
  <c r="U1993" i="2"/>
  <c r="R1993" i="2"/>
  <c r="Q1993" i="2"/>
  <c r="O1993" i="2"/>
  <c r="U1992" i="2"/>
  <c r="R1992" i="2"/>
  <c r="Q1992" i="2"/>
  <c r="O1992" i="2"/>
  <c r="U1991" i="2"/>
  <c r="R1991" i="2"/>
  <c r="Q1991" i="2"/>
  <c r="O1991" i="2"/>
  <c r="U1990" i="2"/>
  <c r="R1990" i="2"/>
  <c r="Q1990" i="2"/>
  <c r="O1990" i="2"/>
  <c r="U1989" i="2"/>
  <c r="R1989" i="2"/>
  <c r="Q1989" i="2"/>
  <c r="O1989" i="2"/>
  <c r="U1988" i="2"/>
  <c r="R1988" i="2"/>
  <c r="Q1988" i="2"/>
  <c r="O1988" i="2"/>
  <c r="U1987" i="2"/>
  <c r="R1987" i="2"/>
  <c r="Q1987" i="2"/>
  <c r="O1987" i="2"/>
  <c r="U1986" i="2"/>
  <c r="R1986" i="2"/>
  <c r="Q1986" i="2"/>
  <c r="O1986" i="2"/>
  <c r="U1985" i="2"/>
  <c r="R1985" i="2"/>
  <c r="Q1985" i="2"/>
  <c r="O1985" i="2"/>
  <c r="U1984" i="2"/>
  <c r="R1984" i="2"/>
  <c r="Q1984" i="2"/>
  <c r="O1984" i="2"/>
  <c r="U1983" i="2"/>
  <c r="R1983" i="2"/>
  <c r="Q1983" i="2"/>
  <c r="O1983" i="2"/>
  <c r="U1982" i="2"/>
  <c r="R1982" i="2"/>
  <c r="Q1982" i="2"/>
  <c r="O1982" i="2"/>
  <c r="U1981" i="2"/>
  <c r="R1981" i="2"/>
  <c r="Q1981" i="2"/>
  <c r="O1981" i="2"/>
  <c r="U1980" i="2"/>
  <c r="R1980" i="2"/>
  <c r="Q1980" i="2"/>
  <c r="O1980" i="2"/>
  <c r="U1979" i="2"/>
  <c r="R1979" i="2"/>
  <c r="Q1979" i="2"/>
  <c r="O1979" i="2"/>
  <c r="U1978" i="2"/>
  <c r="R1978" i="2"/>
  <c r="Q1978" i="2"/>
  <c r="O1978" i="2"/>
  <c r="U1977" i="2"/>
  <c r="R1977" i="2"/>
  <c r="Q1977" i="2"/>
  <c r="O1977" i="2"/>
  <c r="U1976" i="2"/>
  <c r="R1976" i="2"/>
  <c r="Q1976" i="2"/>
  <c r="O1976" i="2"/>
  <c r="U1975" i="2"/>
  <c r="R1975" i="2"/>
  <c r="Q1975" i="2"/>
  <c r="O1975" i="2"/>
  <c r="U1974" i="2"/>
  <c r="R1974" i="2"/>
  <c r="Q1974" i="2"/>
  <c r="O1974" i="2"/>
  <c r="U1973" i="2"/>
  <c r="R1973" i="2"/>
  <c r="Q1973" i="2"/>
  <c r="O1973" i="2"/>
  <c r="U1972" i="2"/>
  <c r="R1972" i="2"/>
  <c r="Q1972" i="2"/>
  <c r="O1972" i="2"/>
  <c r="U1971" i="2"/>
  <c r="R1971" i="2"/>
  <c r="Q1971" i="2"/>
  <c r="O1971" i="2"/>
  <c r="U1970" i="2"/>
  <c r="R1970" i="2"/>
  <c r="Q1970" i="2"/>
  <c r="O1970" i="2"/>
  <c r="U1969" i="2"/>
  <c r="R1969" i="2"/>
  <c r="Q1969" i="2"/>
  <c r="O1969" i="2"/>
  <c r="U1968" i="2"/>
  <c r="R1968" i="2"/>
  <c r="Q1968" i="2"/>
  <c r="O1968" i="2"/>
  <c r="U1967" i="2"/>
  <c r="R1967" i="2"/>
  <c r="Q1967" i="2"/>
  <c r="O1967" i="2"/>
  <c r="U1966" i="2"/>
  <c r="R1966" i="2"/>
  <c r="Q1966" i="2"/>
  <c r="O1966" i="2"/>
  <c r="U1965" i="2"/>
  <c r="R1965" i="2"/>
  <c r="Q1965" i="2"/>
  <c r="O1965" i="2"/>
  <c r="U1964" i="2"/>
  <c r="R1964" i="2"/>
  <c r="Q1964" i="2"/>
  <c r="O1964" i="2"/>
  <c r="U1963" i="2"/>
  <c r="R1963" i="2"/>
  <c r="Q1963" i="2"/>
  <c r="O1963" i="2"/>
  <c r="U1962" i="2"/>
  <c r="R1962" i="2"/>
  <c r="Q1962" i="2"/>
  <c r="O1962" i="2"/>
  <c r="U1961" i="2"/>
  <c r="R1961" i="2"/>
  <c r="Q1961" i="2"/>
  <c r="O1961" i="2"/>
  <c r="U1960" i="2"/>
  <c r="R1960" i="2"/>
  <c r="Q1960" i="2"/>
  <c r="O1960" i="2"/>
  <c r="U1959" i="2"/>
  <c r="R1959" i="2"/>
  <c r="Q1959" i="2"/>
  <c r="O1959" i="2"/>
  <c r="U1958" i="2"/>
  <c r="R1958" i="2"/>
  <c r="Q1958" i="2"/>
  <c r="O1958" i="2"/>
  <c r="U1957" i="2"/>
  <c r="R1957" i="2"/>
  <c r="Q1957" i="2"/>
  <c r="O1957" i="2"/>
  <c r="U1956" i="2"/>
  <c r="R1956" i="2"/>
  <c r="Q1956" i="2"/>
  <c r="O1956" i="2"/>
  <c r="U1955" i="2"/>
  <c r="R1955" i="2"/>
  <c r="Q1955" i="2"/>
  <c r="O1955" i="2"/>
  <c r="U1954" i="2"/>
  <c r="R1954" i="2"/>
  <c r="Q1954" i="2"/>
  <c r="O1954" i="2"/>
  <c r="U1953" i="2"/>
  <c r="R1953" i="2"/>
  <c r="Q1953" i="2"/>
  <c r="O1953" i="2"/>
  <c r="U1952" i="2"/>
  <c r="R1952" i="2"/>
  <c r="Q1952" i="2"/>
  <c r="O1952" i="2"/>
  <c r="U1951" i="2"/>
  <c r="R1951" i="2"/>
  <c r="Q1951" i="2"/>
  <c r="O1951" i="2"/>
  <c r="U1950" i="2"/>
  <c r="R1950" i="2"/>
  <c r="Q1950" i="2"/>
  <c r="O1950" i="2"/>
  <c r="U1949" i="2"/>
  <c r="R1949" i="2"/>
  <c r="Q1949" i="2"/>
  <c r="O1949" i="2"/>
  <c r="U1948" i="2"/>
  <c r="R1948" i="2"/>
  <c r="Q1948" i="2"/>
  <c r="O1948" i="2"/>
  <c r="U1947" i="2"/>
  <c r="R1947" i="2"/>
  <c r="Q1947" i="2"/>
  <c r="O1947" i="2"/>
  <c r="U1946" i="2"/>
  <c r="R1946" i="2"/>
  <c r="Q1946" i="2"/>
  <c r="O1946" i="2"/>
  <c r="U1945" i="2"/>
  <c r="R1945" i="2"/>
  <c r="Q1945" i="2"/>
  <c r="O1945" i="2"/>
  <c r="U1944" i="2"/>
  <c r="R1944" i="2"/>
  <c r="Q1944" i="2"/>
  <c r="O1944" i="2"/>
  <c r="U1943" i="2"/>
  <c r="R1943" i="2"/>
  <c r="Q1943" i="2"/>
  <c r="O1943" i="2"/>
  <c r="U1942" i="2"/>
  <c r="R1942" i="2"/>
  <c r="Q1942" i="2"/>
  <c r="O1942" i="2"/>
  <c r="U1941" i="2"/>
  <c r="R1941" i="2"/>
  <c r="Q1941" i="2"/>
  <c r="O1941" i="2"/>
  <c r="U1940" i="2"/>
  <c r="R1940" i="2"/>
  <c r="Q1940" i="2"/>
  <c r="O1940" i="2"/>
  <c r="U1939" i="2"/>
  <c r="R1939" i="2"/>
  <c r="Q1939" i="2"/>
  <c r="O1939" i="2"/>
  <c r="U1938" i="2"/>
  <c r="R1938" i="2"/>
  <c r="Q1938" i="2"/>
  <c r="O1938" i="2"/>
  <c r="U1937" i="2"/>
  <c r="R1937" i="2"/>
  <c r="Q1937" i="2"/>
  <c r="O1937" i="2"/>
  <c r="U1936" i="2"/>
  <c r="R1936" i="2"/>
  <c r="Q1936" i="2"/>
  <c r="O1936" i="2"/>
  <c r="U1935" i="2"/>
  <c r="R1935" i="2"/>
  <c r="Q1935" i="2"/>
  <c r="O1935" i="2"/>
  <c r="U1934" i="2"/>
  <c r="R1934" i="2"/>
  <c r="Q1934" i="2"/>
  <c r="O1934" i="2"/>
  <c r="U1933" i="2"/>
  <c r="R1933" i="2"/>
  <c r="Q1933" i="2"/>
  <c r="O1933" i="2"/>
  <c r="U1932" i="2"/>
  <c r="R1932" i="2"/>
  <c r="Q1932" i="2"/>
  <c r="O1932" i="2"/>
  <c r="U1931" i="2"/>
  <c r="R1931" i="2"/>
  <c r="Q1931" i="2"/>
  <c r="O1931" i="2"/>
  <c r="U1930" i="2"/>
  <c r="R1930" i="2"/>
  <c r="Q1930" i="2"/>
  <c r="O1930" i="2"/>
  <c r="U1929" i="2"/>
  <c r="R1929" i="2"/>
  <c r="Q1929" i="2"/>
  <c r="O1929" i="2"/>
  <c r="U1928" i="2"/>
  <c r="R1928" i="2"/>
  <c r="Q1928" i="2"/>
  <c r="O1928" i="2"/>
  <c r="U1927" i="2"/>
  <c r="R1927" i="2"/>
  <c r="Q1927" i="2"/>
  <c r="O1927" i="2"/>
  <c r="U1926" i="2"/>
  <c r="R1926" i="2"/>
  <c r="Q1926" i="2"/>
  <c r="O1926" i="2"/>
  <c r="U1925" i="2"/>
  <c r="R1925" i="2"/>
  <c r="Q1925" i="2"/>
  <c r="O1925" i="2"/>
  <c r="U1924" i="2"/>
  <c r="R1924" i="2"/>
  <c r="Q1924" i="2"/>
  <c r="O1924" i="2"/>
  <c r="U1923" i="2"/>
  <c r="R1923" i="2"/>
  <c r="Q1923" i="2"/>
  <c r="O1923" i="2"/>
  <c r="U1922" i="2"/>
  <c r="R1922" i="2"/>
  <c r="Q1922" i="2"/>
  <c r="O1922" i="2"/>
  <c r="U1921" i="2"/>
  <c r="R1921" i="2"/>
  <c r="Q1921" i="2"/>
  <c r="O1921" i="2"/>
  <c r="U1920" i="2"/>
  <c r="R1920" i="2"/>
  <c r="Q1920" i="2"/>
  <c r="O1920" i="2"/>
  <c r="U1919" i="2"/>
  <c r="R1919" i="2"/>
  <c r="Q1919" i="2"/>
  <c r="O1919" i="2"/>
  <c r="U1918" i="2"/>
  <c r="R1918" i="2"/>
  <c r="Q1918" i="2"/>
  <c r="O1918" i="2"/>
  <c r="U1917" i="2"/>
  <c r="R1917" i="2"/>
  <c r="Q1917" i="2"/>
  <c r="O1917" i="2"/>
  <c r="U1916" i="2"/>
  <c r="R1916" i="2"/>
  <c r="Q1916" i="2"/>
  <c r="O1916" i="2"/>
  <c r="U1915" i="2"/>
  <c r="R1915" i="2"/>
  <c r="Q1915" i="2"/>
  <c r="O1915" i="2"/>
  <c r="U1914" i="2"/>
  <c r="R1914" i="2"/>
  <c r="Q1914" i="2"/>
  <c r="O1914" i="2"/>
  <c r="U1913" i="2"/>
  <c r="R1913" i="2"/>
  <c r="Q1913" i="2"/>
  <c r="O1913" i="2"/>
  <c r="U1912" i="2"/>
  <c r="R1912" i="2"/>
  <c r="Q1912" i="2"/>
  <c r="O1912" i="2"/>
  <c r="U1911" i="2"/>
  <c r="R1911" i="2"/>
  <c r="Q1911" i="2"/>
  <c r="O1911" i="2"/>
  <c r="U1910" i="2"/>
  <c r="R1910" i="2"/>
  <c r="Q1910" i="2"/>
  <c r="O1910" i="2"/>
  <c r="U1909" i="2"/>
  <c r="R1909" i="2"/>
  <c r="Q1909" i="2"/>
  <c r="O1909" i="2"/>
  <c r="U1908" i="2"/>
  <c r="R1908" i="2"/>
  <c r="Q1908" i="2"/>
  <c r="O1908" i="2"/>
  <c r="U1907" i="2"/>
  <c r="R1907" i="2"/>
  <c r="Q1907" i="2"/>
  <c r="O1907" i="2"/>
  <c r="U1906" i="2"/>
  <c r="R1906" i="2"/>
  <c r="Q1906" i="2"/>
  <c r="O1906" i="2"/>
  <c r="U1905" i="2"/>
  <c r="R1905" i="2"/>
  <c r="Q1905" i="2"/>
  <c r="O1905" i="2"/>
  <c r="U1904" i="2"/>
  <c r="R1904" i="2"/>
  <c r="Q1904" i="2"/>
  <c r="O1904" i="2"/>
  <c r="U1903" i="2"/>
  <c r="R1903" i="2"/>
  <c r="Q1903" i="2"/>
  <c r="O1903" i="2"/>
  <c r="U1902" i="2"/>
  <c r="R1902" i="2"/>
  <c r="Q1902" i="2"/>
  <c r="O1902" i="2"/>
  <c r="U1901" i="2"/>
  <c r="R1901" i="2"/>
  <c r="Q1901" i="2"/>
  <c r="O1901" i="2"/>
  <c r="U1900" i="2"/>
  <c r="R1900" i="2"/>
  <c r="Q1900" i="2"/>
  <c r="O1900" i="2"/>
  <c r="U1899" i="2"/>
  <c r="R1899" i="2"/>
  <c r="Q1899" i="2"/>
  <c r="O1899" i="2"/>
  <c r="U1898" i="2"/>
  <c r="R1898" i="2"/>
  <c r="Q1898" i="2"/>
  <c r="O1898" i="2"/>
  <c r="U1897" i="2"/>
  <c r="R1897" i="2"/>
  <c r="Q1897" i="2"/>
  <c r="O1897" i="2"/>
  <c r="U1896" i="2"/>
  <c r="R1896" i="2"/>
  <c r="Q1896" i="2"/>
  <c r="O1896" i="2"/>
  <c r="U1895" i="2"/>
  <c r="R1895" i="2"/>
  <c r="Q1895" i="2"/>
  <c r="O1895" i="2"/>
  <c r="U1894" i="2"/>
  <c r="R1894" i="2"/>
  <c r="Q1894" i="2"/>
  <c r="O1894" i="2"/>
  <c r="U1893" i="2"/>
  <c r="R1893" i="2"/>
  <c r="Q1893" i="2"/>
  <c r="O1893" i="2"/>
  <c r="U1892" i="2"/>
  <c r="R1892" i="2"/>
  <c r="Q1892" i="2"/>
  <c r="O1892" i="2"/>
  <c r="U1891" i="2"/>
  <c r="R1891" i="2"/>
  <c r="Q1891" i="2"/>
  <c r="O1891" i="2"/>
  <c r="U1890" i="2"/>
  <c r="R1890" i="2"/>
  <c r="Q1890" i="2"/>
  <c r="O1890" i="2"/>
  <c r="U1889" i="2"/>
  <c r="R1889" i="2"/>
  <c r="Q1889" i="2"/>
  <c r="O1889" i="2"/>
  <c r="U1888" i="2"/>
  <c r="R1888" i="2"/>
  <c r="Q1888" i="2"/>
  <c r="O1888" i="2"/>
  <c r="U1887" i="2"/>
  <c r="R1887" i="2"/>
  <c r="Q1887" i="2"/>
  <c r="O1887" i="2"/>
  <c r="U1886" i="2"/>
  <c r="R1886" i="2"/>
  <c r="Q1886" i="2"/>
  <c r="O1886" i="2"/>
  <c r="U1885" i="2"/>
  <c r="R1885" i="2"/>
  <c r="Q1885" i="2"/>
  <c r="O1885" i="2"/>
  <c r="U1884" i="2"/>
  <c r="R1884" i="2"/>
  <c r="Q1884" i="2"/>
  <c r="O1884" i="2"/>
  <c r="U1883" i="2"/>
  <c r="R1883" i="2"/>
  <c r="Q1883" i="2"/>
  <c r="O1883" i="2"/>
  <c r="U1882" i="2"/>
  <c r="R1882" i="2"/>
  <c r="Q1882" i="2"/>
  <c r="O1882" i="2"/>
  <c r="U1881" i="2"/>
  <c r="R1881" i="2"/>
  <c r="Q1881" i="2"/>
  <c r="O1881" i="2"/>
  <c r="U1880" i="2"/>
  <c r="R1880" i="2"/>
  <c r="Q1880" i="2"/>
  <c r="O1880" i="2"/>
  <c r="U1879" i="2"/>
  <c r="R1879" i="2"/>
  <c r="Q1879" i="2"/>
  <c r="O1879" i="2"/>
  <c r="U1878" i="2"/>
  <c r="R1878" i="2"/>
  <c r="Q1878" i="2"/>
  <c r="O1878" i="2"/>
  <c r="U1877" i="2"/>
  <c r="R1877" i="2"/>
  <c r="Q1877" i="2"/>
  <c r="O1877" i="2"/>
  <c r="U1876" i="2"/>
  <c r="R1876" i="2"/>
  <c r="Q1876" i="2"/>
  <c r="O1876" i="2"/>
  <c r="U1875" i="2"/>
  <c r="R1875" i="2"/>
  <c r="Q1875" i="2"/>
  <c r="O1875" i="2"/>
  <c r="U1874" i="2"/>
  <c r="R1874" i="2"/>
  <c r="Q1874" i="2"/>
  <c r="O1874" i="2"/>
  <c r="U1873" i="2"/>
  <c r="R1873" i="2"/>
  <c r="Q1873" i="2"/>
  <c r="O1873" i="2"/>
  <c r="U1872" i="2"/>
  <c r="R1872" i="2"/>
  <c r="Q1872" i="2"/>
  <c r="O1872" i="2"/>
  <c r="U1871" i="2"/>
  <c r="R1871" i="2"/>
  <c r="Q1871" i="2"/>
  <c r="O1871" i="2"/>
  <c r="U1870" i="2"/>
  <c r="R1870" i="2"/>
  <c r="Q1870" i="2"/>
  <c r="O1870" i="2"/>
  <c r="U1869" i="2"/>
  <c r="R1869" i="2"/>
  <c r="Q1869" i="2"/>
  <c r="O1869" i="2"/>
  <c r="U1868" i="2"/>
  <c r="R1868" i="2"/>
  <c r="Q1868" i="2"/>
  <c r="O1868" i="2"/>
  <c r="U1867" i="2"/>
  <c r="R1867" i="2"/>
  <c r="Q1867" i="2"/>
  <c r="O1867" i="2"/>
  <c r="N1867" i="2"/>
  <c r="U1866" i="2"/>
  <c r="R1866" i="2"/>
  <c r="Q1866" i="2"/>
  <c r="O1866" i="2"/>
  <c r="U1865" i="2"/>
  <c r="R1865" i="2"/>
  <c r="Q1865" i="2"/>
  <c r="O1865" i="2"/>
  <c r="U1864" i="2"/>
  <c r="R1864" i="2"/>
  <c r="Q1864" i="2"/>
  <c r="O1864" i="2"/>
  <c r="U1863" i="2"/>
  <c r="R1863" i="2"/>
  <c r="Q1863" i="2"/>
  <c r="O1863" i="2"/>
  <c r="U1862" i="2"/>
  <c r="R1862" i="2"/>
  <c r="Q1862" i="2"/>
  <c r="O1862" i="2"/>
  <c r="U1861" i="2"/>
  <c r="R1861" i="2"/>
  <c r="Q1861" i="2"/>
  <c r="O1861" i="2"/>
  <c r="U1860" i="2"/>
  <c r="R1860" i="2"/>
  <c r="Q1860" i="2"/>
  <c r="O1860" i="2"/>
  <c r="U1859" i="2"/>
  <c r="R1859" i="2"/>
  <c r="Q1859" i="2"/>
  <c r="O1859" i="2"/>
  <c r="U1858" i="2"/>
  <c r="R1858" i="2"/>
  <c r="Q1858" i="2"/>
  <c r="O1858" i="2"/>
  <c r="U1857" i="2"/>
  <c r="R1857" i="2"/>
  <c r="Q1857" i="2"/>
  <c r="O1857" i="2"/>
  <c r="U1856" i="2"/>
  <c r="R1856" i="2"/>
  <c r="Q1856" i="2"/>
  <c r="O1856" i="2"/>
  <c r="U1855" i="2"/>
  <c r="R1855" i="2"/>
  <c r="Q1855" i="2"/>
  <c r="O1855" i="2"/>
  <c r="U1854" i="2"/>
  <c r="R1854" i="2"/>
  <c r="Q1854" i="2"/>
  <c r="O1854" i="2"/>
  <c r="U1853" i="2"/>
  <c r="R1853" i="2"/>
  <c r="Q1853" i="2"/>
  <c r="O1853" i="2"/>
  <c r="U1852" i="2"/>
  <c r="R1852" i="2"/>
  <c r="Q1852" i="2"/>
  <c r="O1852" i="2"/>
  <c r="U1851" i="2"/>
  <c r="R1851" i="2"/>
  <c r="Q1851" i="2"/>
  <c r="O1851" i="2"/>
  <c r="U1850" i="2"/>
  <c r="R1850" i="2"/>
  <c r="Q1850" i="2"/>
  <c r="O1850" i="2"/>
  <c r="U1849" i="2"/>
  <c r="R1849" i="2"/>
  <c r="Q1849" i="2"/>
  <c r="O1849" i="2"/>
  <c r="U1848" i="2"/>
  <c r="R1848" i="2"/>
  <c r="Q1848" i="2"/>
  <c r="O1848" i="2"/>
  <c r="U1847" i="2"/>
  <c r="R1847" i="2"/>
  <c r="Q1847" i="2"/>
  <c r="O1847" i="2"/>
  <c r="U1846" i="2"/>
  <c r="R1846" i="2"/>
  <c r="Q1846" i="2"/>
  <c r="O1846" i="2"/>
  <c r="U1845" i="2"/>
  <c r="R1845" i="2"/>
  <c r="Q1845" i="2"/>
  <c r="O1845" i="2"/>
  <c r="U1844" i="2"/>
  <c r="R1844" i="2"/>
  <c r="Q1844" i="2"/>
  <c r="O1844" i="2"/>
  <c r="U1843" i="2"/>
  <c r="R1843" i="2"/>
  <c r="Q1843" i="2"/>
  <c r="O1843" i="2"/>
  <c r="U1842" i="2"/>
  <c r="R1842" i="2"/>
  <c r="Q1842" i="2"/>
  <c r="O1842" i="2"/>
  <c r="U1841" i="2"/>
  <c r="R1841" i="2"/>
  <c r="Q1841" i="2"/>
  <c r="O1841" i="2"/>
  <c r="U1840" i="2"/>
  <c r="R1840" i="2"/>
  <c r="Q1840" i="2"/>
  <c r="O1840" i="2"/>
  <c r="U1839" i="2"/>
  <c r="R1839" i="2"/>
  <c r="Q1839" i="2"/>
  <c r="O1839" i="2"/>
  <c r="U1838" i="2"/>
  <c r="R1838" i="2"/>
  <c r="Q1838" i="2"/>
  <c r="O1838" i="2"/>
  <c r="U1837" i="2"/>
  <c r="R1837" i="2"/>
  <c r="Q1837" i="2"/>
  <c r="O1837" i="2"/>
  <c r="U1836" i="2"/>
  <c r="R1836" i="2"/>
  <c r="Q1836" i="2"/>
  <c r="O1836" i="2"/>
  <c r="U1835" i="2"/>
  <c r="R1835" i="2"/>
  <c r="Q1835" i="2"/>
  <c r="O1835" i="2"/>
  <c r="U1834" i="2"/>
  <c r="R1834" i="2"/>
  <c r="Q1834" i="2"/>
  <c r="O1834" i="2"/>
  <c r="U1833" i="2"/>
  <c r="R1833" i="2"/>
  <c r="Q1833" i="2"/>
  <c r="O1833" i="2"/>
  <c r="U1832" i="2"/>
  <c r="R1832" i="2"/>
  <c r="Q1832" i="2"/>
  <c r="O1832" i="2"/>
  <c r="U1831" i="2"/>
  <c r="R1831" i="2"/>
  <c r="Q1831" i="2"/>
  <c r="O1831" i="2"/>
  <c r="U1830" i="2"/>
  <c r="R1830" i="2"/>
  <c r="Q1830" i="2"/>
  <c r="O1830" i="2"/>
  <c r="U1829" i="2"/>
  <c r="R1829" i="2"/>
  <c r="Q1829" i="2"/>
  <c r="O1829" i="2"/>
  <c r="U1828" i="2"/>
  <c r="R1828" i="2"/>
  <c r="Q1828" i="2"/>
  <c r="O1828" i="2"/>
  <c r="U1827" i="2"/>
  <c r="R1827" i="2"/>
  <c r="Q1827" i="2"/>
  <c r="O1827" i="2"/>
  <c r="U1826" i="2"/>
  <c r="R1826" i="2"/>
  <c r="Q1826" i="2"/>
  <c r="O1826" i="2"/>
  <c r="U1825" i="2"/>
  <c r="R1825" i="2"/>
  <c r="Q1825" i="2"/>
  <c r="O1825" i="2"/>
  <c r="U1824" i="2"/>
  <c r="R1824" i="2"/>
  <c r="Q1824" i="2"/>
  <c r="O1824" i="2"/>
  <c r="U1823" i="2"/>
  <c r="R1823" i="2"/>
  <c r="Q1823" i="2"/>
  <c r="O1823" i="2"/>
  <c r="U1822" i="2"/>
  <c r="R1822" i="2"/>
  <c r="Q1822" i="2"/>
  <c r="O1822" i="2"/>
  <c r="U1821" i="2"/>
  <c r="R1821" i="2"/>
  <c r="Q1821" i="2"/>
  <c r="O1821" i="2"/>
  <c r="U1820" i="2"/>
  <c r="R1820" i="2"/>
  <c r="Q1820" i="2"/>
  <c r="O1820" i="2"/>
  <c r="U1819" i="2"/>
  <c r="R1819" i="2"/>
  <c r="Q1819" i="2"/>
  <c r="O1819" i="2"/>
  <c r="U1818" i="2"/>
  <c r="R1818" i="2"/>
  <c r="Q1818" i="2"/>
  <c r="O1818" i="2"/>
  <c r="U1817" i="2"/>
  <c r="R1817" i="2"/>
  <c r="Q1817" i="2"/>
  <c r="O1817" i="2"/>
  <c r="U1816" i="2"/>
  <c r="R1816" i="2"/>
  <c r="Q1816" i="2"/>
  <c r="O1816" i="2"/>
  <c r="U1815" i="2"/>
  <c r="R1815" i="2"/>
  <c r="Q1815" i="2"/>
  <c r="O1815" i="2"/>
  <c r="U1814" i="2"/>
  <c r="R1814" i="2"/>
  <c r="Q1814" i="2"/>
  <c r="O1814" i="2"/>
  <c r="U1813" i="2"/>
  <c r="R1813" i="2"/>
  <c r="Q1813" i="2"/>
  <c r="O1813" i="2"/>
  <c r="U1812" i="2"/>
  <c r="R1812" i="2"/>
  <c r="Q1812" i="2"/>
  <c r="O1812" i="2"/>
  <c r="U1811" i="2"/>
  <c r="R1811" i="2"/>
  <c r="Q1811" i="2"/>
  <c r="O1811" i="2"/>
  <c r="U1810" i="2"/>
  <c r="R1810" i="2"/>
  <c r="Q1810" i="2"/>
  <c r="O1810" i="2"/>
  <c r="U1809" i="2"/>
  <c r="R1809" i="2"/>
  <c r="Q1809" i="2"/>
  <c r="O1809" i="2"/>
  <c r="U1808" i="2"/>
  <c r="R1808" i="2"/>
  <c r="Q1808" i="2"/>
  <c r="O1808" i="2"/>
  <c r="U1807" i="2"/>
  <c r="R1807" i="2"/>
  <c r="Q1807" i="2"/>
  <c r="O1807" i="2"/>
  <c r="U1806" i="2"/>
  <c r="R1806" i="2"/>
  <c r="Q1806" i="2"/>
  <c r="O1806" i="2"/>
  <c r="U1805" i="2"/>
  <c r="R1805" i="2"/>
  <c r="Q1805" i="2"/>
  <c r="O1805" i="2"/>
  <c r="U1804" i="2"/>
  <c r="R1804" i="2"/>
  <c r="Q1804" i="2"/>
  <c r="O1804" i="2"/>
  <c r="U1803" i="2"/>
  <c r="R1803" i="2"/>
  <c r="Q1803" i="2"/>
  <c r="O1803" i="2"/>
  <c r="U1802" i="2"/>
  <c r="R1802" i="2"/>
  <c r="Q1802" i="2"/>
  <c r="O1802" i="2"/>
  <c r="U1801" i="2"/>
  <c r="R1801" i="2"/>
  <c r="Q1801" i="2"/>
  <c r="O1801" i="2"/>
  <c r="U1800" i="2"/>
  <c r="R1800" i="2"/>
  <c r="Q1800" i="2"/>
  <c r="O1800" i="2"/>
  <c r="U1799" i="2"/>
  <c r="R1799" i="2"/>
  <c r="Q1799" i="2"/>
  <c r="O1799" i="2"/>
  <c r="U1798" i="2"/>
  <c r="R1798" i="2"/>
  <c r="Q1798" i="2"/>
  <c r="O1798" i="2"/>
  <c r="U1797" i="2"/>
  <c r="R1797" i="2"/>
  <c r="Q1797" i="2"/>
  <c r="O1797" i="2"/>
  <c r="U1796" i="2"/>
  <c r="R1796" i="2"/>
  <c r="Q1796" i="2"/>
  <c r="O1796" i="2"/>
  <c r="U1795" i="2"/>
  <c r="R1795" i="2"/>
  <c r="Q1795" i="2"/>
  <c r="O1795" i="2"/>
  <c r="U1794" i="2"/>
  <c r="R1794" i="2"/>
  <c r="Q1794" i="2"/>
  <c r="O1794" i="2"/>
  <c r="U1793" i="2"/>
  <c r="R1793" i="2"/>
  <c r="Q1793" i="2"/>
  <c r="O1793" i="2"/>
  <c r="U1792" i="2"/>
  <c r="R1792" i="2"/>
  <c r="Q1792" i="2"/>
  <c r="O1792" i="2"/>
  <c r="U1791" i="2"/>
  <c r="R1791" i="2"/>
  <c r="Q1791" i="2"/>
  <c r="O1791" i="2"/>
  <c r="U1790" i="2"/>
  <c r="R1790" i="2"/>
  <c r="Q1790" i="2"/>
  <c r="O1790" i="2"/>
  <c r="U1789" i="2"/>
  <c r="R1789" i="2"/>
  <c r="Q1789" i="2"/>
  <c r="O1789" i="2"/>
  <c r="U1788" i="2"/>
  <c r="R1788" i="2"/>
  <c r="Q1788" i="2"/>
  <c r="O1788" i="2"/>
  <c r="U1787" i="2"/>
  <c r="R1787" i="2"/>
  <c r="Q1787" i="2"/>
  <c r="O1787" i="2"/>
  <c r="U1786" i="2"/>
  <c r="R1786" i="2"/>
  <c r="Q1786" i="2"/>
  <c r="O1786" i="2"/>
  <c r="U1785" i="2"/>
  <c r="R1785" i="2"/>
  <c r="Q1785" i="2"/>
  <c r="O1785" i="2"/>
  <c r="U1784" i="2"/>
  <c r="R1784" i="2"/>
  <c r="Q1784" i="2"/>
  <c r="O1784" i="2"/>
  <c r="U1783" i="2"/>
  <c r="R1783" i="2"/>
  <c r="Q1783" i="2"/>
  <c r="O1783" i="2"/>
  <c r="U1782" i="2"/>
  <c r="R1782" i="2"/>
  <c r="Q1782" i="2"/>
  <c r="O1782" i="2"/>
  <c r="U1781" i="2"/>
  <c r="R1781" i="2"/>
  <c r="Q1781" i="2"/>
  <c r="O1781" i="2"/>
  <c r="U1780" i="2"/>
  <c r="R1780" i="2"/>
  <c r="Q1780" i="2"/>
  <c r="O1780" i="2"/>
  <c r="U1779" i="2"/>
  <c r="R1779" i="2"/>
  <c r="Q1779" i="2"/>
  <c r="O1779" i="2"/>
  <c r="U1778" i="2"/>
  <c r="R1778" i="2"/>
  <c r="Q1778" i="2"/>
  <c r="O1778" i="2"/>
  <c r="U1777" i="2"/>
  <c r="R1777" i="2"/>
  <c r="Q1777" i="2"/>
  <c r="O1777" i="2"/>
  <c r="U1776" i="2"/>
  <c r="R1776" i="2"/>
  <c r="Q1776" i="2"/>
  <c r="O1776" i="2"/>
  <c r="U1775" i="2"/>
  <c r="R1775" i="2"/>
  <c r="Q1775" i="2"/>
  <c r="O1775" i="2"/>
  <c r="U1774" i="2"/>
  <c r="R1774" i="2"/>
  <c r="Q1774" i="2"/>
  <c r="O1774" i="2"/>
  <c r="U1773" i="2"/>
  <c r="R1773" i="2"/>
  <c r="Q1773" i="2"/>
  <c r="O1773" i="2"/>
  <c r="U1772" i="2"/>
  <c r="R1772" i="2"/>
  <c r="Q1772" i="2"/>
  <c r="O1772" i="2"/>
  <c r="U1771" i="2"/>
  <c r="R1771" i="2"/>
  <c r="Q1771" i="2"/>
  <c r="O1771" i="2"/>
  <c r="U1770" i="2"/>
  <c r="R1770" i="2"/>
  <c r="Q1770" i="2"/>
  <c r="O1770" i="2"/>
  <c r="U1769" i="2"/>
  <c r="R1769" i="2"/>
  <c r="Q1769" i="2"/>
  <c r="O1769" i="2"/>
  <c r="U1768" i="2"/>
  <c r="R1768" i="2"/>
  <c r="Q1768" i="2"/>
  <c r="O1768" i="2"/>
  <c r="U1767" i="2"/>
  <c r="R1767" i="2"/>
  <c r="Q1767" i="2"/>
  <c r="O1767" i="2"/>
  <c r="U1766" i="2"/>
  <c r="R1766" i="2"/>
  <c r="Q1766" i="2"/>
  <c r="O1766" i="2"/>
  <c r="U1765" i="2"/>
  <c r="R1765" i="2"/>
  <c r="Q1765" i="2"/>
  <c r="O1765" i="2"/>
  <c r="U1764" i="2"/>
  <c r="R1764" i="2"/>
  <c r="Q1764" i="2"/>
  <c r="O1764" i="2"/>
  <c r="U1763" i="2"/>
  <c r="R1763" i="2"/>
  <c r="Q1763" i="2"/>
  <c r="O1763" i="2"/>
  <c r="U1762" i="2"/>
  <c r="R1762" i="2"/>
  <c r="Q1762" i="2"/>
  <c r="O1762" i="2"/>
  <c r="U1761" i="2"/>
  <c r="R1761" i="2"/>
  <c r="Q1761" i="2"/>
  <c r="O1761" i="2"/>
  <c r="U1760" i="2"/>
  <c r="R1760" i="2"/>
  <c r="Q1760" i="2"/>
  <c r="O1760" i="2"/>
  <c r="U1759" i="2"/>
  <c r="R1759" i="2"/>
  <c r="Q1759" i="2"/>
  <c r="O1759" i="2"/>
  <c r="U1758" i="2"/>
  <c r="R1758" i="2"/>
  <c r="Q1758" i="2"/>
  <c r="O1758" i="2"/>
  <c r="U1757" i="2"/>
  <c r="R1757" i="2"/>
  <c r="Q1757" i="2"/>
  <c r="O1757" i="2"/>
  <c r="U1756" i="2"/>
  <c r="R1756" i="2"/>
  <c r="Q1756" i="2"/>
  <c r="O1756" i="2"/>
  <c r="U1755" i="2"/>
  <c r="R1755" i="2"/>
  <c r="Q1755" i="2"/>
  <c r="O1755" i="2"/>
  <c r="U1754" i="2"/>
  <c r="R1754" i="2"/>
  <c r="Q1754" i="2"/>
  <c r="O1754" i="2"/>
  <c r="U1753" i="2"/>
  <c r="R1753" i="2"/>
  <c r="Q1753" i="2"/>
  <c r="O1753" i="2"/>
  <c r="U1752" i="2"/>
  <c r="R1752" i="2"/>
  <c r="Q1752" i="2"/>
  <c r="O1752" i="2"/>
  <c r="U1751" i="2"/>
  <c r="R1751" i="2"/>
  <c r="Q1751" i="2"/>
  <c r="O1751" i="2"/>
  <c r="U1750" i="2"/>
  <c r="R1750" i="2"/>
  <c r="Q1750" i="2"/>
  <c r="O1750" i="2"/>
  <c r="U1749" i="2"/>
  <c r="R1749" i="2"/>
  <c r="Q1749" i="2"/>
  <c r="O1749" i="2"/>
  <c r="U1748" i="2"/>
  <c r="R1748" i="2"/>
  <c r="Q1748" i="2"/>
  <c r="O1748" i="2"/>
  <c r="U1747" i="2"/>
  <c r="R1747" i="2"/>
  <c r="Q1747" i="2"/>
  <c r="O1747" i="2"/>
  <c r="U1746" i="2"/>
  <c r="R1746" i="2"/>
  <c r="Q1746" i="2"/>
  <c r="O1746" i="2"/>
  <c r="U1745" i="2"/>
  <c r="R1745" i="2"/>
  <c r="Q1745" i="2"/>
  <c r="O1745" i="2"/>
  <c r="U1744" i="2"/>
  <c r="R1744" i="2"/>
  <c r="Q1744" i="2"/>
  <c r="O1744" i="2"/>
  <c r="U1743" i="2"/>
  <c r="R1743" i="2"/>
  <c r="Q1743" i="2"/>
  <c r="O1743" i="2"/>
  <c r="U1742" i="2"/>
  <c r="R1742" i="2"/>
  <c r="Q1742" i="2"/>
  <c r="O1742" i="2"/>
  <c r="U1741" i="2"/>
  <c r="R1741" i="2"/>
  <c r="Q1741" i="2"/>
  <c r="O1741" i="2"/>
  <c r="U1740" i="2"/>
  <c r="R1740" i="2"/>
  <c r="Q1740" i="2"/>
  <c r="O1740" i="2"/>
  <c r="U1739" i="2"/>
  <c r="R1739" i="2"/>
  <c r="Q1739" i="2"/>
  <c r="O1739" i="2"/>
  <c r="U1738" i="2"/>
  <c r="R1738" i="2"/>
  <c r="Q1738" i="2"/>
  <c r="O1738" i="2"/>
  <c r="U1737" i="2"/>
  <c r="R1737" i="2"/>
  <c r="Q1737" i="2"/>
  <c r="O1737" i="2"/>
  <c r="U1736" i="2"/>
  <c r="R1736" i="2"/>
  <c r="Q1736" i="2"/>
  <c r="O1736" i="2"/>
  <c r="U1735" i="2"/>
  <c r="R1735" i="2"/>
  <c r="Q1735" i="2"/>
  <c r="O1735" i="2"/>
  <c r="U1734" i="2"/>
  <c r="R1734" i="2"/>
  <c r="Q1734" i="2"/>
  <c r="O1734" i="2"/>
  <c r="U1733" i="2"/>
  <c r="R1733" i="2"/>
  <c r="Q1733" i="2"/>
  <c r="O1733" i="2"/>
  <c r="U1732" i="2"/>
  <c r="R1732" i="2"/>
  <c r="Q1732" i="2"/>
  <c r="O1732" i="2"/>
  <c r="U1731" i="2"/>
  <c r="R1731" i="2"/>
  <c r="Q1731" i="2"/>
  <c r="O1731" i="2"/>
  <c r="U1730" i="2"/>
  <c r="R1730" i="2"/>
  <c r="Q1730" i="2"/>
  <c r="O1730" i="2"/>
  <c r="U1729" i="2"/>
  <c r="R1729" i="2"/>
  <c r="Q1729" i="2"/>
  <c r="O1729" i="2"/>
  <c r="U1728" i="2"/>
  <c r="R1728" i="2"/>
  <c r="Q1728" i="2"/>
  <c r="O1728" i="2"/>
  <c r="U1727" i="2"/>
  <c r="R1727" i="2"/>
  <c r="Q1727" i="2"/>
  <c r="O1727" i="2"/>
  <c r="U1726" i="2"/>
  <c r="R1726" i="2"/>
  <c r="Q1726" i="2"/>
  <c r="O1726" i="2"/>
  <c r="U1725" i="2"/>
  <c r="R1725" i="2"/>
  <c r="Q1725" i="2"/>
  <c r="O1725" i="2"/>
  <c r="U1724" i="2"/>
  <c r="R1724" i="2"/>
  <c r="Q1724" i="2"/>
  <c r="O1724" i="2"/>
  <c r="U1723" i="2"/>
  <c r="R1723" i="2"/>
  <c r="Q1723" i="2"/>
  <c r="O1723" i="2"/>
  <c r="U1722" i="2"/>
  <c r="R1722" i="2"/>
  <c r="Q1722" i="2"/>
  <c r="O1722" i="2"/>
  <c r="U1721" i="2"/>
  <c r="R1721" i="2"/>
  <c r="Q1721" i="2"/>
  <c r="O1721" i="2"/>
  <c r="U1720" i="2"/>
  <c r="R1720" i="2"/>
  <c r="Q1720" i="2"/>
  <c r="O1720" i="2"/>
  <c r="U1719" i="2"/>
  <c r="R1719" i="2"/>
  <c r="Q1719" i="2"/>
  <c r="O1719" i="2"/>
  <c r="U1718" i="2"/>
  <c r="R1718" i="2"/>
  <c r="Q1718" i="2"/>
  <c r="O1718" i="2"/>
  <c r="U1717" i="2"/>
  <c r="R1717" i="2"/>
  <c r="Q1717" i="2"/>
  <c r="O1717" i="2"/>
  <c r="U1716" i="2"/>
  <c r="R1716" i="2"/>
  <c r="Q1716" i="2"/>
  <c r="O1716" i="2"/>
  <c r="U1715" i="2"/>
  <c r="R1715" i="2"/>
  <c r="Q1715" i="2"/>
  <c r="O1715" i="2"/>
  <c r="U1714" i="2"/>
  <c r="R1714" i="2"/>
  <c r="Q1714" i="2"/>
  <c r="O1714" i="2"/>
  <c r="U1713" i="2"/>
  <c r="R1713" i="2"/>
  <c r="Q1713" i="2"/>
  <c r="O1713" i="2"/>
  <c r="U1712" i="2"/>
  <c r="R1712" i="2"/>
  <c r="Q1712" i="2"/>
  <c r="O1712" i="2"/>
  <c r="U1711" i="2"/>
  <c r="R1711" i="2"/>
  <c r="Q1711" i="2"/>
  <c r="O1711" i="2"/>
  <c r="U1710" i="2"/>
  <c r="R1710" i="2"/>
  <c r="Q1710" i="2"/>
  <c r="O1710" i="2"/>
  <c r="U1709" i="2"/>
  <c r="R1709" i="2"/>
  <c r="Q1709" i="2"/>
  <c r="O1709" i="2"/>
  <c r="U1708" i="2"/>
  <c r="R1708" i="2"/>
  <c r="Q1708" i="2"/>
  <c r="O1708" i="2"/>
  <c r="U1707" i="2"/>
  <c r="R1707" i="2"/>
  <c r="Q1707" i="2"/>
  <c r="O1707" i="2"/>
  <c r="U1706" i="2"/>
  <c r="R1706" i="2"/>
  <c r="Q1706" i="2"/>
  <c r="O1706" i="2"/>
  <c r="U1705" i="2"/>
  <c r="R1705" i="2"/>
  <c r="Q1705" i="2"/>
  <c r="O1705" i="2"/>
  <c r="U1704" i="2"/>
  <c r="R1704" i="2"/>
  <c r="Q1704" i="2"/>
  <c r="O1704" i="2"/>
  <c r="U1703" i="2"/>
  <c r="R1703" i="2"/>
  <c r="Q1703" i="2"/>
  <c r="O1703" i="2"/>
  <c r="U1702" i="2"/>
  <c r="R1702" i="2"/>
  <c r="Q1702" i="2"/>
  <c r="O1702" i="2"/>
  <c r="U1701" i="2"/>
  <c r="R1701" i="2"/>
  <c r="Q1701" i="2"/>
  <c r="O1701" i="2"/>
  <c r="U1700" i="2"/>
  <c r="R1700" i="2"/>
  <c r="Q1700" i="2"/>
  <c r="O1700" i="2"/>
  <c r="U1699" i="2"/>
  <c r="R1699" i="2"/>
  <c r="Q1699" i="2"/>
  <c r="O1699" i="2"/>
  <c r="U1698" i="2"/>
  <c r="R1698" i="2"/>
  <c r="Q1698" i="2"/>
  <c r="O1698" i="2"/>
  <c r="U1697" i="2"/>
  <c r="R1697" i="2"/>
  <c r="Q1697" i="2"/>
  <c r="O1697" i="2"/>
  <c r="U1696" i="2"/>
  <c r="R1696" i="2"/>
  <c r="Q1696" i="2"/>
  <c r="O1696" i="2"/>
  <c r="U1695" i="2"/>
  <c r="R1695" i="2"/>
  <c r="Q1695" i="2"/>
  <c r="O1695" i="2"/>
  <c r="U1694" i="2"/>
  <c r="R1694" i="2"/>
  <c r="Q1694" i="2"/>
  <c r="O1694" i="2"/>
  <c r="U1693" i="2"/>
  <c r="R1693" i="2"/>
  <c r="Q1693" i="2"/>
  <c r="O1693" i="2"/>
  <c r="U1692" i="2"/>
  <c r="R1692" i="2"/>
  <c r="Q1692" i="2"/>
  <c r="O1692" i="2"/>
  <c r="U1691" i="2"/>
  <c r="R1691" i="2"/>
  <c r="Q1691" i="2"/>
  <c r="O1691" i="2"/>
  <c r="U1690" i="2"/>
  <c r="R1690" i="2"/>
  <c r="Q1690" i="2"/>
  <c r="O1690" i="2"/>
  <c r="U1689" i="2"/>
  <c r="R1689" i="2"/>
  <c r="Q1689" i="2"/>
  <c r="O1689" i="2"/>
  <c r="U1688" i="2"/>
  <c r="R1688" i="2"/>
  <c r="Q1688" i="2"/>
  <c r="O1688" i="2"/>
  <c r="U1687" i="2"/>
  <c r="R1687" i="2"/>
  <c r="Q1687" i="2"/>
  <c r="O1687" i="2"/>
  <c r="U1686" i="2"/>
  <c r="R1686" i="2"/>
  <c r="Q1686" i="2"/>
  <c r="O1686" i="2"/>
  <c r="U1685" i="2"/>
  <c r="R1685" i="2"/>
  <c r="Q1685" i="2"/>
  <c r="O1685" i="2"/>
  <c r="U1684" i="2"/>
  <c r="R1684" i="2"/>
  <c r="Q1684" i="2"/>
  <c r="O1684" i="2"/>
  <c r="U1683" i="2"/>
  <c r="R1683" i="2"/>
  <c r="Q1683" i="2"/>
  <c r="O1683" i="2"/>
  <c r="U1682" i="2"/>
  <c r="R1682" i="2"/>
  <c r="Q1682" i="2"/>
  <c r="O1682" i="2"/>
  <c r="U1681" i="2"/>
  <c r="R1681" i="2"/>
  <c r="Q1681" i="2"/>
  <c r="O1681" i="2"/>
  <c r="U1680" i="2"/>
  <c r="R1680" i="2"/>
  <c r="Q1680" i="2"/>
  <c r="O1680" i="2"/>
  <c r="U1679" i="2"/>
  <c r="R1679" i="2"/>
  <c r="Q1679" i="2"/>
  <c r="O1679" i="2"/>
  <c r="U1678" i="2"/>
  <c r="R1678" i="2"/>
  <c r="Q1678" i="2"/>
  <c r="O1678" i="2"/>
  <c r="U1677" i="2"/>
  <c r="R1677" i="2"/>
  <c r="Q1677" i="2"/>
  <c r="O1677" i="2"/>
  <c r="U1676" i="2"/>
  <c r="R1676" i="2"/>
  <c r="Q1676" i="2"/>
  <c r="O1676" i="2"/>
  <c r="U1675" i="2"/>
  <c r="R1675" i="2"/>
  <c r="Q1675" i="2"/>
  <c r="O1675" i="2"/>
  <c r="U1674" i="2"/>
  <c r="R1674" i="2"/>
  <c r="Q1674" i="2"/>
  <c r="O1674" i="2"/>
  <c r="U1673" i="2"/>
  <c r="R1673" i="2"/>
  <c r="Q1673" i="2"/>
  <c r="O1673" i="2"/>
  <c r="U1672" i="2"/>
  <c r="R1672" i="2"/>
  <c r="Q1672" i="2"/>
  <c r="O1672" i="2"/>
  <c r="U1671" i="2"/>
  <c r="R1671" i="2"/>
  <c r="Q1671" i="2"/>
  <c r="O1671" i="2"/>
  <c r="U1670" i="2"/>
  <c r="R1670" i="2"/>
  <c r="Q1670" i="2"/>
  <c r="O1670" i="2"/>
  <c r="U1669" i="2"/>
  <c r="R1669" i="2"/>
  <c r="Q1669" i="2"/>
  <c r="O1669" i="2"/>
  <c r="U1668" i="2"/>
  <c r="R1668" i="2"/>
  <c r="Q1668" i="2"/>
  <c r="O1668" i="2"/>
  <c r="U1667" i="2"/>
  <c r="R1667" i="2"/>
  <c r="Q1667" i="2"/>
  <c r="O1667" i="2"/>
  <c r="U1666" i="2"/>
  <c r="R1666" i="2"/>
  <c r="Q1666" i="2"/>
  <c r="O1666" i="2"/>
  <c r="U1665" i="2"/>
  <c r="R1665" i="2"/>
  <c r="Q1665" i="2"/>
  <c r="O1665" i="2"/>
  <c r="U1664" i="2"/>
  <c r="R1664" i="2"/>
  <c r="Q1664" i="2"/>
  <c r="O1664" i="2"/>
  <c r="U1663" i="2"/>
  <c r="R1663" i="2"/>
  <c r="Q1663" i="2"/>
  <c r="O1663" i="2"/>
  <c r="U1662" i="2"/>
  <c r="R1662" i="2"/>
  <c r="Q1662" i="2"/>
  <c r="O1662" i="2"/>
  <c r="U1661" i="2"/>
  <c r="R1661" i="2"/>
  <c r="Q1661" i="2"/>
  <c r="O1661" i="2"/>
  <c r="U1660" i="2"/>
  <c r="R1660" i="2"/>
  <c r="Q1660" i="2"/>
  <c r="O1660" i="2"/>
  <c r="U1659" i="2"/>
  <c r="R1659" i="2"/>
  <c r="Q1659" i="2"/>
  <c r="O1659" i="2"/>
  <c r="U1658" i="2"/>
  <c r="R1658" i="2"/>
  <c r="Q1658" i="2"/>
  <c r="O1658" i="2"/>
  <c r="U1657" i="2"/>
  <c r="R1657" i="2"/>
  <c r="Q1657" i="2"/>
  <c r="O1657" i="2"/>
  <c r="U1656" i="2"/>
  <c r="R1656" i="2"/>
  <c r="Q1656" i="2"/>
  <c r="O1656" i="2"/>
  <c r="U1655" i="2"/>
  <c r="R1655" i="2"/>
  <c r="Q1655" i="2"/>
  <c r="O1655" i="2"/>
  <c r="U1654" i="2"/>
  <c r="R1654" i="2"/>
  <c r="Q1654" i="2"/>
  <c r="O1654" i="2"/>
  <c r="U1653" i="2"/>
  <c r="R1653" i="2"/>
  <c r="Q1653" i="2"/>
  <c r="O1653" i="2"/>
  <c r="U1652" i="2"/>
  <c r="R1652" i="2"/>
  <c r="Q1652" i="2"/>
  <c r="O1652" i="2"/>
  <c r="U1651" i="2"/>
  <c r="R1651" i="2"/>
  <c r="Q1651" i="2"/>
  <c r="O1651" i="2"/>
  <c r="U1650" i="2"/>
  <c r="R1650" i="2"/>
  <c r="Q1650" i="2"/>
  <c r="O1650" i="2"/>
  <c r="U1649" i="2"/>
  <c r="R1649" i="2"/>
  <c r="Q1649" i="2"/>
  <c r="O1649" i="2"/>
  <c r="U1648" i="2"/>
  <c r="R1648" i="2"/>
  <c r="Q1648" i="2"/>
  <c r="O1648" i="2"/>
  <c r="U1647" i="2"/>
  <c r="R1647" i="2"/>
  <c r="Q1647" i="2"/>
  <c r="O1647" i="2"/>
  <c r="U1646" i="2"/>
  <c r="R1646" i="2"/>
  <c r="Q1646" i="2"/>
  <c r="O1646" i="2"/>
  <c r="U1645" i="2"/>
  <c r="R1645" i="2"/>
  <c r="Q1645" i="2"/>
  <c r="O1645" i="2"/>
  <c r="U1644" i="2"/>
  <c r="R1644" i="2"/>
  <c r="Q1644" i="2"/>
  <c r="O1644" i="2"/>
  <c r="U1643" i="2"/>
  <c r="R1643" i="2"/>
  <c r="Q1643" i="2"/>
  <c r="O1643" i="2"/>
  <c r="U1642" i="2"/>
  <c r="R1642" i="2"/>
  <c r="Q1642" i="2"/>
  <c r="O1642" i="2"/>
  <c r="U1641" i="2"/>
  <c r="R1641" i="2"/>
  <c r="Q1641" i="2"/>
  <c r="O1641" i="2"/>
  <c r="U1640" i="2"/>
  <c r="R1640" i="2"/>
  <c r="Q1640" i="2"/>
  <c r="O1640" i="2"/>
  <c r="U1639" i="2"/>
  <c r="R1639" i="2"/>
  <c r="Q1639" i="2"/>
  <c r="O1639" i="2"/>
  <c r="U1638" i="2"/>
  <c r="R1638" i="2"/>
  <c r="Q1638" i="2"/>
  <c r="O1638" i="2"/>
  <c r="U1637" i="2"/>
  <c r="R1637" i="2"/>
  <c r="Q1637" i="2"/>
  <c r="O1637" i="2"/>
  <c r="U1636" i="2"/>
  <c r="R1636" i="2"/>
  <c r="Q1636" i="2"/>
  <c r="O1636" i="2"/>
  <c r="U1635" i="2"/>
  <c r="R1635" i="2"/>
  <c r="Q1635" i="2"/>
  <c r="O1635" i="2"/>
  <c r="U1634" i="2"/>
  <c r="R1634" i="2"/>
  <c r="Q1634" i="2"/>
  <c r="O1634" i="2"/>
  <c r="U1633" i="2"/>
  <c r="R1633" i="2"/>
  <c r="Q1633" i="2"/>
  <c r="O1633" i="2"/>
  <c r="U1632" i="2"/>
  <c r="R1632" i="2"/>
  <c r="Q1632" i="2"/>
  <c r="O1632" i="2"/>
  <c r="U1631" i="2"/>
  <c r="R1631" i="2"/>
  <c r="Q1631" i="2"/>
  <c r="O1631" i="2"/>
  <c r="U1630" i="2"/>
  <c r="R1630" i="2"/>
  <c r="Q1630" i="2"/>
  <c r="O1630" i="2"/>
  <c r="U1629" i="2"/>
  <c r="R1629" i="2"/>
  <c r="Q1629" i="2"/>
  <c r="O1629" i="2"/>
  <c r="U1628" i="2"/>
  <c r="R1628" i="2"/>
  <c r="Q1628" i="2"/>
  <c r="O1628" i="2"/>
  <c r="U1627" i="2"/>
  <c r="R1627" i="2"/>
  <c r="Q1627" i="2"/>
  <c r="O1627" i="2"/>
  <c r="U1626" i="2"/>
  <c r="R1626" i="2"/>
  <c r="Q1626" i="2"/>
  <c r="O1626" i="2"/>
  <c r="U1625" i="2"/>
  <c r="R1625" i="2"/>
  <c r="Q1625" i="2"/>
  <c r="O1625" i="2"/>
  <c r="U1624" i="2"/>
  <c r="R1624" i="2"/>
  <c r="Q1624" i="2"/>
  <c r="O1624" i="2"/>
  <c r="U1623" i="2"/>
  <c r="R1623" i="2"/>
  <c r="Q1623" i="2"/>
  <c r="O1623" i="2"/>
  <c r="U1622" i="2"/>
  <c r="R1622" i="2"/>
  <c r="Q1622" i="2"/>
  <c r="O1622" i="2"/>
  <c r="U1621" i="2"/>
  <c r="R1621" i="2"/>
  <c r="Q1621" i="2"/>
  <c r="O1621" i="2"/>
  <c r="U1620" i="2"/>
  <c r="R1620" i="2"/>
  <c r="Q1620" i="2"/>
  <c r="O1620" i="2"/>
  <c r="U1619" i="2"/>
  <c r="R1619" i="2"/>
  <c r="Q1619" i="2"/>
  <c r="O1619" i="2"/>
  <c r="U1618" i="2"/>
  <c r="R1618" i="2"/>
  <c r="Q1618" i="2"/>
  <c r="O1618" i="2"/>
  <c r="U1617" i="2"/>
  <c r="R1617" i="2"/>
  <c r="Q1617" i="2"/>
  <c r="O1617" i="2"/>
  <c r="U1616" i="2"/>
  <c r="R1616" i="2"/>
  <c r="Q1616" i="2"/>
  <c r="O1616" i="2"/>
  <c r="U1615" i="2"/>
  <c r="R1615" i="2"/>
  <c r="Q1615" i="2"/>
  <c r="O1615" i="2"/>
  <c r="U1614" i="2"/>
  <c r="R1614" i="2"/>
  <c r="Q1614" i="2"/>
  <c r="O1614" i="2"/>
  <c r="U1613" i="2"/>
  <c r="R1613" i="2"/>
  <c r="Q1613" i="2"/>
  <c r="O1613" i="2"/>
  <c r="U1612" i="2"/>
  <c r="R1612" i="2"/>
  <c r="Q1612" i="2"/>
  <c r="O1612" i="2"/>
  <c r="U1611" i="2"/>
  <c r="R1611" i="2"/>
  <c r="Q1611" i="2"/>
  <c r="O1611" i="2"/>
  <c r="U1610" i="2"/>
  <c r="R1610" i="2"/>
  <c r="Q1610" i="2"/>
  <c r="O1610" i="2"/>
  <c r="U1609" i="2"/>
  <c r="R1609" i="2"/>
  <c r="Q1609" i="2"/>
  <c r="O1609" i="2"/>
  <c r="U1608" i="2"/>
  <c r="R1608" i="2"/>
  <c r="Q1608" i="2"/>
  <c r="O1608" i="2"/>
  <c r="U1607" i="2"/>
  <c r="R1607" i="2"/>
  <c r="Q1607" i="2"/>
  <c r="O1607" i="2"/>
  <c r="U1606" i="2"/>
  <c r="R1606" i="2"/>
  <c r="Q1606" i="2"/>
  <c r="O1606" i="2"/>
  <c r="U1605" i="2"/>
  <c r="R1605" i="2"/>
  <c r="Q1605" i="2"/>
  <c r="O1605" i="2"/>
  <c r="U1604" i="2"/>
  <c r="R1604" i="2"/>
  <c r="Q1604" i="2"/>
  <c r="O1604" i="2"/>
  <c r="U1603" i="2"/>
  <c r="R1603" i="2"/>
  <c r="Q1603" i="2"/>
  <c r="O1603" i="2"/>
  <c r="U1602" i="2"/>
  <c r="R1602" i="2"/>
  <c r="Q1602" i="2"/>
  <c r="O1602" i="2"/>
  <c r="U1601" i="2"/>
  <c r="R1601" i="2"/>
  <c r="Q1601" i="2"/>
  <c r="O1601" i="2"/>
  <c r="U1600" i="2"/>
  <c r="R1600" i="2"/>
  <c r="Q1600" i="2"/>
  <c r="O1600" i="2"/>
  <c r="U1599" i="2"/>
  <c r="R1599" i="2"/>
  <c r="Q1599" i="2"/>
  <c r="O1599" i="2"/>
  <c r="U1598" i="2"/>
  <c r="R1598" i="2"/>
  <c r="Q1598" i="2"/>
  <c r="O1598" i="2"/>
  <c r="U1597" i="2"/>
  <c r="R1597" i="2"/>
  <c r="Q1597" i="2"/>
  <c r="O1597" i="2"/>
  <c r="U1596" i="2"/>
  <c r="R1596" i="2"/>
  <c r="Q1596" i="2"/>
  <c r="O1596" i="2"/>
  <c r="U1595" i="2"/>
  <c r="R1595" i="2"/>
  <c r="Q1595" i="2"/>
  <c r="O1595" i="2"/>
  <c r="U1594" i="2"/>
  <c r="R1594" i="2"/>
  <c r="Q1594" i="2"/>
  <c r="O1594" i="2"/>
  <c r="U1593" i="2"/>
  <c r="R1593" i="2"/>
  <c r="Q1593" i="2"/>
  <c r="O1593" i="2"/>
  <c r="U1592" i="2"/>
  <c r="R1592" i="2"/>
  <c r="Q1592" i="2"/>
  <c r="O1592" i="2"/>
  <c r="U1591" i="2"/>
  <c r="R1591" i="2"/>
  <c r="Q1591" i="2"/>
  <c r="O1591" i="2"/>
  <c r="U1590" i="2"/>
  <c r="R1590" i="2"/>
  <c r="Q1590" i="2"/>
  <c r="O1590" i="2"/>
  <c r="U1589" i="2"/>
  <c r="R1589" i="2"/>
  <c r="Q1589" i="2"/>
  <c r="O1589" i="2"/>
  <c r="U1588" i="2"/>
  <c r="R1588" i="2"/>
  <c r="Q1588" i="2"/>
  <c r="O1588" i="2"/>
  <c r="U1587" i="2"/>
  <c r="R1587" i="2"/>
  <c r="Q1587" i="2"/>
  <c r="O1587" i="2"/>
  <c r="U1586" i="2"/>
  <c r="R1586" i="2"/>
  <c r="Q1586" i="2"/>
  <c r="O1586" i="2"/>
  <c r="U1585" i="2"/>
  <c r="R1585" i="2"/>
  <c r="Q1585" i="2"/>
  <c r="O1585" i="2"/>
  <c r="U1584" i="2"/>
  <c r="R1584" i="2"/>
  <c r="Q1584" i="2"/>
  <c r="O1584" i="2"/>
  <c r="U1583" i="2"/>
  <c r="R1583" i="2"/>
  <c r="Q1583" i="2"/>
  <c r="O1583" i="2"/>
  <c r="U1582" i="2"/>
  <c r="R1582" i="2"/>
  <c r="Q1582" i="2"/>
  <c r="O1582" i="2"/>
  <c r="U1581" i="2"/>
  <c r="R1581" i="2"/>
  <c r="Q1581" i="2"/>
  <c r="O1581" i="2"/>
  <c r="U1580" i="2"/>
  <c r="R1580" i="2"/>
  <c r="Q1580" i="2"/>
  <c r="O1580" i="2"/>
  <c r="U1579" i="2"/>
  <c r="R1579" i="2"/>
  <c r="Q1579" i="2"/>
  <c r="O1579" i="2"/>
  <c r="U1578" i="2"/>
  <c r="R1578" i="2"/>
  <c r="Q1578" i="2"/>
  <c r="O1578" i="2"/>
  <c r="U1577" i="2"/>
  <c r="R1577" i="2"/>
  <c r="Q1577" i="2"/>
  <c r="O1577" i="2"/>
  <c r="U1576" i="2"/>
  <c r="R1576" i="2"/>
  <c r="Q1576" i="2"/>
  <c r="O1576" i="2"/>
  <c r="U1575" i="2"/>
  <c r="R1575" i="2"/>
  <c r="Q1575" i="2"/>
  <c r="O1575" i="2"/>
  <c r="U1574" i="2"/>
  <c r="R1574" i="2"/>
  <c r="Q1574" i="2"/>
  <c r="O1574" i="2"/>
  <c r="U1573" i="2"/>
  <c r="R1573" i="2"/>
  <c r="Q1573" i="2"/>
  <c r="O1573" i="2"/>
  <c r="U1572" i="2"/>
  <c r="R1572" i="2"/>
  <c r="Q1572" i="2"/>
  <c r="O1572" i="2"/>
  <c r="U1571" i="2"/>
  <c r="R1571" i="2"/>
  <c r="Q1571" i="2"/>
  <c r="O1571" i="2"/>
  <c r="U1570" i="2"/>
  <c r="R1570" i="2"/>
  <c r="Q1570" i="2"/>
  <c r="O1570" i="2"/>
  <c r="U1569" i="2"/>
  <c r="R1569" i="2"/>
  <c r="Q1569" i="2"/>
  <c r="O1569" i="2"/>
  <c r="U1568" i="2"/>
  <c r="R1568" i="2"/>
  <c r="Q1568" i="2"/>
  <c r="O1568" i="2"/>
  <c r="U1567" i="2"/>
  <c r="R1567" i="2"/>
  <c r="Q1567" i="2"/>
  <c r="O1567" i="2"/>
  <c r="U1566" i="2"/>
  <c r="R1566" i="2"/>
  <c r="Q1566" i="2"/>
  <c r="O1566" i="2"/>
  <c r="U1565" i="2"/>
  <c r="R1565" i="2"/>
  <c r="Q1565" i="2"/>
  <c r="O1565" i="2"/>
  <c r="U1564" i="2"/>
  <c r="R1564" i="2"/>
  <c r="Q1564" i="2"/>
  <c r="O1564" i="2"/>
  <c r="U1563" i="2"/>
  <c r="R1563" i="2"/>
  <c r="Q1563" i="2"/>
  <c r="O1563" i="2"/>
  <c r="U1562" i="2"/>
  <c r="R1562" i="2"/>
  <c r="Q1562" i="2"/>
  <c r="O1562" i="2"/>
  <c r="U1561" i="2"/>
  <c r="R1561" i="2"/>
  <c r="Q1561" i="2"/>
  <c r="O1561" i="2"/>
  <c r="U1443" i="2"/>
  <c r="R1443" i="2"/>
  <c r="Q1443" i="2"/>
  <c r="O1443" i="2"/>
  <c r="U1442" i="2"/>
  <c r="R1442" i="2"/>
  <c r="Q1442" i="2"/>
  <c r="O1442" i="2"/>
  <c r="U1441" i="2"/>
  <c r="R1441" i="2"/>
  <c r="Q1441" i="2"/>
  <c r="O1441" i="2"/>
  <c r="U1440" i="2"/>
  <c r="R1440" i="2"/>
  <c r="Q1440" i="2"/>
  <c r="O1440" i="2"/>
  <c r="U1439" i="2"/>
  <c r="R1439" i="2"/>
  <c r="Q1439" i="2"/>
  <c r="O1439" i="2"/>
  <c r="U1438" i="2"/>
  <c r="R1438" i="2"/>
  <c r="Q1438" i="2"/>
  <c r="O1438" i="2"/>
  <c r="U1437" i="2"/>
  <c r="R1437" i="2"/>
  <c r="Q1437" i="2"/>
  <c r="O1437" i="2"/>
  <c r="U1436" i="2"/>
  <c r="R1436" i="2"/>
  <c r="Q1436" i="2"/>
  <c r="O1436" i="2"/>
  <c r="U1435" i="2"/>
  <c r="R1435" i="2"/>
  <c r="Q1435" i="2"/>
  <c r="O1435" i="2"/>
  <c r="U1434" i="2"/>
  <c r="R1434" i="2"/>
  <c r="Q1434" i="2"/>
  <c r="O1434" i="2"/>
  <c r="U1433" i="2"/>
  <c r="R1433" i="2"/>
  <c r="Q1433" i="2"/>
  <c r="O1433" i="2"/>
  <c r="U1432" i="2"/>
  <c r="R1432" i="2"/>
  <c r="Q1432" i="2"/>
  <c r="O1432" i="2"/>
  <c r="U1431" i="2"/>
  <c r="R1431" i="2"/>
  <c r="Q1431" i="2"/>
  <c r="O1431" i="2"/>
  <c r="U1430" i="2"/>
  <c r="R1430" i="2"/>
  <c r="Q1430" i="2"/>
  <c r="O1430" i="2"/>
  <c r="U1429" i="2"/>
  <c r="R1429" i="2"/>
  <c r="Q1429" i="2"/>
  <c r="O1429" i="2"/>
  <c r="U1428" i="2"/>
  <c r="R1428" i="2"/>
  <c r="Q1428" i="2"/>
  <c r="O1428" i="2"/>
  <c r="U1427" i="2"/>
  <c r="R1427" i="2"/>
  <c r="Q1427" i="2"/>
  <c r="O1427" i="2"/>
  <c r="U1426" i="2"/>
  <c r="R1426" i="2"/>
  <c r="Q1426" i="2"/>
  <c r="O1426" i="2"/>
  <c r="U1425" i="2"/>
  <c r="R1425" i="2"/>
  <c r="Q1425" i="2"/>
  <c r="O1425" i="2"/>
  <c r="U1424" i="2"/>
  <c r="R1424" i="2"/>
  <c r="Q1424" i="2"/>
  <c r="O1424" i="2"/>
  <c r="U1423" i="2"/>
  <c r="R1423" i="2"/>
  <c r="Q1423" i="2"/>
  <c r="O1423" i="2"/>
  <c r="U1422" i="2"/>
  <c r="R1422" i="2"/>
  <c r="Q1422" i="2"/>
  <c r="O1422" i="2"/>
  <c r="S2675" i="2" l="1"/>
  <c r="M2958" i="2"/>
  <c r="P2958" i="2"/>
  <c r="M2942" i="2"/>
  <c r="P2942" i="2"/>
  <c r="M2926" i="2"/>
  <c r="P2926" i="2"/>
  <c r="S2889" i="2"/>
  <c r="T2889" i="2"/>
  <c r="M2957" i="2"/>
  <c r="P2957" i="2"/>
  <c r="S2904" i="2"/>
  <c r="T2904" i="2"/>
  <c r="T2910" i="2"/>
  <c r="S2910" i="2"/>
  <c r="S2905" i="2"/>
  <c r="T2905" i="2"/>
  <c r="T2882" i="2"/>
  <c r="S2882" i="2"/>
  <c r="M2956" i="2"/>
  <c r="P2956" i="2"/>
  <c r="M2940" i="2"/>
  <c r="P2940" i="2"/>
  <c r="S2921" i="2"/>
  <c r="T2921" i="2"/>
  <c r="S2880" i="2"/>
  <c r="T2880" i="2"/>
  <c r="T2901" i="2"/>
  <c r="S2901" i="2"/>
  <c r="S2920" i="2"/>
  <c r="T2920" i="2"/>
  <c r="S2891" i="2"/>
  <c r="T2891" i="2"/>
  <c r="T2914" i="2"/>
  <c r="S2914" i="2"/>
  <c r="T2884" i="2"/>
  <c r="S2884" i="2"/>
  <c r="T2514" i="2"/>
  <c r="S2909" i="2"/>
  <c r="T2909" i="2"/>
  <c r="P2967" i="2"/>
  <c r="N2967" i="2"/>
  <c r="M2967" i="2"/>
  <c r="M2951" i="2"/>
  <c r="P2951" i="2"/>
  <c r="M2935" i="2"/>
  <c r="P2935" i="2"/>
  <c r="T2913" i="2"/>
  <c r="S2913" i="2"/>
  <c r="S2892" i="2"/>
  <c r="T2892" i="2"/>
  <c r="T2900" i="2"/>
  <c r="S2900" i="2"/>
  <c r="M2950" i="2"/>
  <c r="P2950" i="2"/>
  <c r="T2881" i="2"/>
  <c r="S2881" i="2"/>
  <c r="N2949" i="2"/>
  <c r="P2949" i="2"/>
  <c r="M2933" i="2"/>
  <c r="P2933" i="2"/>
  <c r="S2887" i="2"/>
  <c r="T2887" i="2"/>
  <c r="S2912" i="2"/>
  <c r="T2912" i="2"/>
  <c r="S2908" i="2"/>
  <c r="T2908" i="2"/>
  <c r="S2895" i="2"/>
  <c r="T2895" i="2"/>
  <c r="S2896" i="2"/>
  <c r="T2896" i="2"/>
  <c r="T2897" i="2"/>
  <c r="S2897" i="2"/>
  <c r="T2903" i="2"/>
  <c r="S2903" i="2"/>
  <c r="S2911" i="2"/>
  <c r="T2911" i="2"/>
  <c r="S2899" i="2"/>
  <c r="T2899" i="2"/>
  <c r="M2953" i="2"/>
  <c r="P2953" i="2"/>
  <c r="M2963" i="2"/>
  <c r="P2963" i="2"/>
  <c r="M2947" i="2"/>
  <c r="P2947" i="2"/>
  <c r="M2931" i="2"/>
  <c r="P2931" i="2"/>
  <c r="S2886" i="2"/>
  <c r="T2886" i="2"/>
  <c r="T2919" i="2"/>
  <c r="S2919" i="2"/>
  <c r="S2902" i="2"/>
  <c r="T2902" i="2"/>
  <c r="S2915" i="2"/>
  <c r="T2915" i="2"/>
  <c r="T2885" i="2"/>
  <c r="S2885" i="2"/>
  <c r="M2922" i="2"/>
  <c r="P2922" i="2"/>
  <c r="T2878" i="2"/>
  <c r="S2878" i="2"/>
  <c r="M2946" i="2"/>
  <c r="P2946" i="2"/>
  <c r="M2930" i="2"/>
  <c r="P2930" i="2"/>
  <c r="T2883" i="2"/>
  <c r="S2883" i="2"/>
  <c r="M2929" i="2"/>
  <c r="P2929" i="2"/>
  <c r="S2906" i="2"/>
  <c r="T2906" i="2"/>
  <c r="S2918" i="2"/>
  <c r="T2918" i="2"/>
  <c r="S2890" i="2"/>
  <c r="T2890" i="2"/>
  <c r="T2877" i="2"/>
  <c r="S2877" i="2"/>
  <c r="M2966" i="2"/>
  <c r="P2966" i="2"/>
  <c r="S2879" i="2"/>
  <c r="T2879" i="2"/>
  <c r="M2960" i="2"/>
  <c r="P2960" i="2"/>
  <c r="M2944" i="2"/>
  <c r="P2944" i="2"/>
  <c r="T2898" i="2"/>
  <c r="S2898" i="2"/>
  <c r="M2955" i="2"/>
  <c r="P2955" i="2"/>
  <c r="M2923" i="2"/>
  <c r="P2923" i="2"/>
  <c r="S2916" i="2"/>
  <c r="T2916" i="2"/>
  <c r="M2954" i="2"/>
  <c r="P2954" i="2"/>
  <c r="M2937" i="2"/>
  <c r="P2937" i="2"/>
  <c r="S2894" i="2"/>
  <c r="T2894" i="2"/>
  <c r="M2934" i="2"/>
  <c r="P2934" i="2"/>
  <c r="M2959" i="2"/>
  <c r="P2959" i="2"/>
  <c r="M2943" i="2"/>
  <c r="P2943" i="2"/>
  <c r="T2698" i="2"/>
  <c r="S2907" i="2"/>
  <c r="T2907" i="2"/>
  <c r="S2888" i="2"/>
  <c r="T2888" i="2"/>
  <c r="S2893" i="2"/>
  <c r="T2893" i="2"/>
  <c r="T2917" i="2"/>
  <c r="S2917" i="2"/>
  <c r="T2569" i="2"/>
  <c r="S2768" i="2"/>
  <c r="T2674" i="2"/>
  <c r="S2643" i="2"/>
  <c r="T2788" i="2"/>
  <c r="T2498" i="2"/>
  <c r="S2648" i="2"/>
  <c r="S2577" i="2"/>
  <c r="T2537" i="2"/>
  <c r="S2769" i="2"/>
  <c r="T2719" i="2"/>
  <c r="S2544" i="2"/>
  <c r="S2560" i="2"/>
  <c r="S2741" i="2"/>
  <c r="S2576" i="2"/>
  <c r="S2770" i="2"/>
  <c r="T2731" i="2"/>
  <c r="S2561" i="2"/>
  <c r="S2673" i="2"/>
  <c r="T2528" i="2"/>
  <c r="S2785" i="2"/>
  <c r="S2579" i="2"/>
  <c r="S2629" i="2"/>
  <c r="S2521" i="2"/>
  <c r="S2578" i="2"/>
  <c r="S2547" i="2"/>
  <c r="T2483" i="2"/>
  <c r="S2552" i="2"/>
  <c r="T2775" i="2"/>
  <c r="S2789" i="2"/>
  <c r="T2729" i="2"/>
  <c r="T2505" i="2"/>
  <c r="T2649" i="2"/>
  <c r="T2681" i="2"/>
  <c r="T2496" i="2"/>
  <c r="T2696" i="2"/>
  <c r="T2516" i="2"/>
  <c r="T2541" i="2"/>
  <c r="T2485" i="2"/>
  <c r="T2734" i="2"/>
  <c r="S2611" i="2"/>
  <c r="S2562" i="2"/>
  <c r="T2637" i="2"/>
  <c r="T2669" i="2"/>
  <c r="S2489" i="2"/>
  <c r="T2677" i="2"/>
  <c r="S2664" i="2"/>
  <c r="S2523" i="2"/>
  <c r="S2543" i="2"/>
  <c r="S2640" i="2"/>
  <c r="T2633" i="2"/>
  <c r="S2646" i="2"/>
  <c r="S2771" i="2"/>
  <c r="S2513" i="2"/>
  <c r="S2631" i="2"/>
  <c r="S2707" i="2"/>
  <c r="T2617" i="2"/>
  <c r="T2587" i="2"/>
  <c r="S2563" i="2"/>
  <c r="T2619" i="2"/>
  <c r="T2745" i="2"/>
  <c r="S2542" i="2"/>
  <c r="T2777" i="2"/>
  <c r="S2616" i="2"/>
  <c r="T2704" i="2"/>
  <c r="S2690" i="2"/>
  <c r="S2595" i="2"/>
  <c r="S2582" i="2"/>
  <c r="S2610" i="2"/>
  <c r="S2502" i="2"/>
  <c r="S2739" i="2"/>
  <c r="S2551" i="2"/>
  <c r="T2614" i="2"/>
  <c r="T2705" i="2"/>
  <c r="S2565" i="2"/>
  <c r="S2627" i="2"/>
  <c r="S2594" i="2"/>
  <c r="T2512" i="2"/>
  <c r="S2591" i="2"/>
  <c r="S2659" i="2"/>
  <c r="T2763" i="2"/>
  <c r="T2497" i="2"/>
  <c r="T2504" i="2"/>
  <c r="S2504" i="2"/>
  <c r="T2665" i="2"/>
  <c r="S2518" i="2"/>
  <c r="S2688" i="2"/>
  <c r="T2612" i="2"/>
  <c r="T2689" i="2"/>
  <c r="T2720" i="2"/>
  <c r="S2520" i="2"/>
  <c r="T2655" i="2"/>
  <c r="S2773" i="2"/>
  <c r="S2580" i="2"/>
  <c r="T2635" i="2"/>
  <c r="T2672" i="2"/>
  <c r="S2735" i="2"/>
  <c r="T2651" i="2"/>
  <c r="T2711" i="2"/>
  <c r="T2702" i="2"/>
  <c r="S2615" i="2"/>
  <c r="S2548" i="2"/>
  <c r="S2507" i="2"/>
  <c r="S2679" i="2"/>
  <c r="T2481" i="2"/>
  <c r="S2481" i="2"/>
  <c r="T2586" i="2"/>
  <c r="S2784" i="2"/>
  <c r="S2545" i="2"/>
  <c r="S2685" i="2"/>
  <c r="T2750" i="2"/>
  <c r="T2737" i="2"/>
  <c r="S2737" i="2"/>
  <c r="T2712" i="2"/>
  <c r="T2766" i="2"/>
  <c r="S2680" i="2"/>
  <c r="S2738" i="2"/>
  <c r="T2776" i="2"/>
  <c r="T2613" i="2"/>
  <c r="T2700" i="2"/>
  <c r="S2787" i="2"/>
  <c r="S2546" i="2"/>
  <c r="T2713" i="2"/>
  <c r="T2736" i="2"/>
  <c r="T2740" i="2"/>
  <c r="T2606" i="2"/>
  <c r="T2760" i="2"/>
  <c r="S2630" i="2"/>
  <c r="T2488" i="2"/>
  <c r="S2488" i="2"/>
  <c r="S2624" i="2"/>
  <c r="T2622" i="2"/>
  <c r="S2583" i="2"/>
  <c r="S2574" i="2"/>
  <c r="S2656" i="2"/>
  <c r="T2667" i="2"/>
  <c r="T2697" i="2"/>
  <c r="S2550" i="2"/>
  <c r="S2644" i="2"/>
  <c r="T2678" i="2"/>
  <c r="T2761" i="2"/>
  <c r="S2539" i="2"/>
  <c r="T2695" i="2"/>
  <c r="S2632" i="2"/>
  <c r="T2531" i="2"/>
  <c r="T2634" i="2"/>
  <c r="T2743" i="2"/>
  <c r="T2585" i="2"/>
  <c r="S2742" i="2"/>
  <c r="S2592" i="2"/>
  <c r="S2568" i="2"/>
  <c r="T2605" i="2"/>
  <c r="T2778" i="2"/>
  <c r="S2758" i="2"/>
  <c r="T2699" i="2"/>
  <c r="S2584" i="2"/>
  <c r="T2701" i="2"/>
  <c r="S2571" i="2"/>
  <c r="T2715" i="2"/>
  <c r="S2668" i="2"/>
  <c r="T2570" i="2"/>
  <c r="S2710" i="2"/>
  <c r="S2694" i="2"/>
  <c r="S2723" i="2"/>
  <c r="T2603" i="2"/>
  <c r="S2607" i="2"/>
  <c r="T2728" i="2"/>
  <c r="T2765" i="2"/>
  <c r="S2752" i="2"/>
  <c r="S2519" i="2"/>
  <c r="S2647" i="2"/>
  <c r="T2692" i="2"/>
  <c r="T2515" i="2"/>
  <c r="S2638" i="2"/>
  <c r="S2660" i="2"/>
  <c r="S2593" i="2"/>
  <c r="T2744" i="2"/>
  <c r="S2722" i="2"/>
  <c r="T2708" i="2"/>
  <c r="T2535" i="2"/>
  <c r="S2535" i="2"/>
  <c r="S2558" i="2"/>
  <c r="S2604" i="2"/>
  <c r="T2608" i="2"/>
  <c r="S2494" i="2"/>
  <c r="T2494" i="2"/>
  <c r="T2764" i="2"/>
  <c r="T2522" i="2"/>
  <c r="S2522" i="2"/>
  <c r="S2486" i="2"/>
  <c r="S2493" i="2"/>
  <c r="T2714" i="2"/>
  <c r="S2691" i="2"/>
  <c r="T2567" i="2"/>
  <c r="S2567" i="2"/>
  <c r="T2500" i="2"/>
  <c r="T2703" i="2"/>
  <c r="T2772" i="2"/>
  <c r="S2564" i="2"/>
  <c r="S2621" i="2"/>
  <c r="T2762" i="2"/>
  <c r="T2480" i="2"/>
  <c r="T2532" i="2"/>
  <c r="T2670" i="2"/>
  <c r="T2566" i="2"/>
  <c r="S2566" i="2"/>
  <c r="T2506" i="2"/>
  <c r="S2506" i="2"/>
  <c r="T2487" i="2"/>
  <c r="S2487" i="2"/>
  <c r="S2724" i="2"/>
  <c r="T2724" i="2"/>
  <c r="T2503" i="2"/>
  <c r="S2503" i="2"/>
  <c r="S2596" i="2"/>
  <c r="T2686" i="2"/>
  <c r="T2767" i="2"/>
  <c r="T2779" i="2"/>
  <c r="T2557" i="2"/>
  <c r="S2557" i="2"/>
  <c r="T2508" i="2"/>
  <c r="S2508" i="2"/>
  <c r="T2759" i="2"/>
  <c r="T2618" i="2"/>
  <c r="T2783" i="2"/>
  <c r="T2756" i="2"/>
  <c r="S2628" i="2"/>
  <c r="T2628" i="2"/>
  <c r="S2509" i="2"/>
  <c r="T2509" i="2"/>
  <c r="S2510" i="2"/>
  <c r="T2510" i="2"/>
  <c r="T2774" i="2"/>
  <c r="S2774" i="2"/>
  <c r="T2484" i="2"/>
  <c r="T2540" i="2"/>
  <c r="S2540" i="2"/>
  <c r="T2636" i="2"/>
  <c r="T2733" i="2"/>
  <c r="S2676" i="2"/>
  <c r="T2676" i="2"/>
  <c r="S2573" i="2"/>
  <c r="T2573" i="2"/>
  <c r="S2572" i="2"/>
  <c r="T2572" i="2"/>
  <c r="S2527" i="2"/>
  <c r="T2527" i="2"/>
  <c r="T2499" i="2"/>
  <c r="S2732" i="2"/>
  <c r="T2732" i="2"/>
  <c r="S2671" i="2"/>
  <c r="S2511" i="2"/>
  <c r="T2511" i="2"/>
  <c r="T2650" i="2"/>
  <c r="T2623" i="2"/>
  <c r="T2749" i="2"/>
  <c r="S2755" i="2"/>
  <c r="P1548" i="2"/>
  <c r="N1534" i="2"/>
  <c r="P1491" i="2"/>
  <c r="N2867" i="2"/>
  <c r="S1454" i="2"/>
  <c r="P1423" i="2"/>
  <c r="T1487" i="2"/>
  <c r="M3087" i="2"/>
  <c r="T1472" i="2"/>
  <c r="P1427" i="2"/>
  <c r="P2413" i="2"/>
  <c r="P2478" i="2"/>
  <c r="T1534" i="2"/>
  <c r="M2850" i="2"/>
  <c r="T2850" i="2" s="1"/>
  <c r="N1491" i="2"/>
  <c r="P1443" i="2"/>
  <c r="M2804" i="2"/>
  <c r="T2804" i="2" s="1"/>
  <c r="S1566" i="2"/>
  <c r="N1550" i="2"/>
  <c r="P1550" i="2"/>
  <c r="T1535" i="2"/>
  <c r="S1553" i="2"/>
  <c r="P2435" i="2"/>
  <c r="P1472" i="2"/>
  <c r="P1490" i="2"/>
  <c r="N1553" i="2"/>
  <c r="P2328" i="2"/>
  <c r="N1522" i="2"/>
  <c r="N1504" i="2"/>
  <c r="M2949" i="2"/>
  <c r="P1441" i="2"/>
  <c r="T1441" i="2"/>
  <c r="S1538" i="2"/>
  <c r="N1442" i="2"/>
  <c r="P1473" i="2"/>
  <c r="M2965" i="2"/>
  <c r="N1445" i="2"/>
  <c r="T1490" i="2"/>
  <c r="T1440" i="2"/>
  <c r="T1489" i="2"/>
  <c r="P2384" i="2"/>
  <c r="P2448" i="2"/>
  <c r="P1556" i="2"/>
  <c r="P1522" i="2"/>
  <c r="T1473" i="2"/>
  <c r="T1554" i="2"/>
  <c r="P1442" i="2"/>
  <c r="P1489" i="2"/>
  <c r="T1488" i="2"/>
  <c r="N1554" i="2"/>
  <c r="N1538" i="2"/>
  <c r="M2938" i="2"/>
  <c r="N1526" i="2"/>
  <c r="P1551" i="2"/>
  <c r="P1543" i="2"/>
  <c r="N1479" i="2"/>
  <c r="P2401" i="2"/>
  <c r="S1439" i="2"/>
  <c r="P1505" i="2"/>
  <c r="P1537" i="2"/>
  <c r="M2823" i="2"/>
  <c r="T2823" i="2" s="1"/>
  <c r="P1542" i="2"/>
  <c r="N1439" i="2"/>
  <c r="N2243" i="2"/>
  <c r="P1504" i="2"/>
  <c r="N1487" i="2"/>
  <c r="N1461" i="2"/>
  <c r="T1519" i="2"/>
  <c r="N1519" i="2"/>
  <c r="N2437" i="2"/>
  <c r="T1505" i="2"/>
  <c r="S1556" i="2"/>
  <c r="M2826" i="2"/>
  <c r="S2826" i="2" s="1"/>
  <c r="M2924" i="2"/>
  <c r="N1558" i="2"/>
  <c r="N2800" i="2"/>
  <c r="P1488" i="2"/>
  <c r="M2862" i="2"/>
  <c r="T2862" i="2" s="1"/>
  <c r="P1458" i="2"/>
  <c r="N2376" i="2"/>
  <c r="N2798" i="2"/>
  <c r="P1544" i="2"/>
  <c r="N1548" i="2"/>
  <c r="M2815" i="2"/>
  <c r="N2260" i="2"/>
  <c r="P1428" i="2"/>
  <c r="P1540" i="2"/>
  <c r="S1545" i="2"/>
  <c r="N1545" i="2"/>
  <c r="M2813" i="2"/>
  <c r="T1543" i="2"/>
  <c r="P2873" i="2"/>
  <c r="N3054" i="2"/>
  <c r="N1448" i="2"/>
  <c r="N1524" i="2"/>
  <c r="T1542" i="2"/>
  <c r="P1532" i="2"/>
  <c r="S1559" i="2"/>
  <c r="N1523" i="2"/>
  <c r="P1480" i="2"/>
  <c r="T1540" i="2"/>
  <c r="T1523" i="2"/>
  <c r="P1672" i="2"/>
  <c r="S1532" i="2"/>
  <c r="P1560" i="2"/>
  <c r="N1544" i="2"/>
  <c r="T1560" i="2"/>
  <c r="P1559" i="2"/>
  <c r="T1558" i="2"/>
  <c r="T1544" i="2"/>
  <c r="T1547" i="2"/>
  <c r="T1525" i="2"/>
  <c r="S1525" i="2"/>
  <c r="S1457" i="2"/>
  <c r="T1457" i="2"/>
  <c r="T1509" i="2"/>
  <c r="S1509" i="2"/>
  <c r="N2227" i="2"/>
  <c r="T2227" i="2"/>
  <c r="P2326" i="2"/>
  <c r="T2393" i="2"/>
  <c r="P2811" i="2"/>
  <c r="M2811" i="2"/>
  <c r="M2925" i="2"/>
  <c r="N1478" i="2"/>
  <c r="P1546" i="2"/>
  <c r="N1546" i="2"/>
  <c r="M2961" i="2"/>
  <c r="S1995" i="2"/>
  <c r="P1561" i="2"/>
  <c r="P1599" i="2"/>
  <c r="T1599" i="2"/>
  <c r="P1631" i="2"/>
  <c r="P1647" i="2"/>
  <c r="T1647" i="2"/>
  <c r="P1663" i="2"/>
  <c r="T1663" i="2"/>
  <c r="N1746" i="2"/>
  <c r="N1794" i="2"/>
  <c r="T1794" i="2"/>
  <c r="P1810" i="2"/>
  <c r="P1838" i="2"/>
  <c r="T1838" i="2"/>
  <c r="N1946" i="2"/>
  <c r="P1978" i="2"/>
  <c r="P1994" i="2"/>
  <c r="P2029" i="2"/>
  <c r="P2093" i="2"/>
  <c r="P2112" i="2"/>
  <c r="P2163" i="2"/>
  <c r="S2163" i="2"/>
  <c r="N2179" i="2"/>
  <c r="P1644" i="2"/>
  <c r="P1676" i="2"/>
  <c r="T1676" i="2"/>
  <c r="P1775" i="2"/>
  <c r="P1791" i="2"/>
  <c r="T1791" i="2"/>
  <c r="P1835" i="2"/>
  <c r="N1873" i="2"/>
  <c r="N1905" i="2"/>
  <c r="P1991" i="2"/>
  <c r="S1991" i="2"/>
  <c r="P2042" i="2"/>
  <c r="P2109" i="2"/>
  <c r="P2144" i="2"/>
  <c r="N2160" i="2"/>
  <c r="P2176" i="2"/>
  <c r="T2176" i="2"/>
  <c r="P2208" i="2"/>
  <c r="N2307" i="2"/>
  <c r="T2307" i="2"/>
  <c r="P2339" i="2"/>
  <c r="N2390" i="2"/>
  <c r="P2406" i="2"/>
  <c r="N2425" i="2"/>
  <c r="S2425" i="2"/>
  <c r="P2476" i="2"/>
  <c r="P2808" i="2"/>
  <c r="M2808" i="2"/>
  <c r="T2808" i="2" s="1"/>
  <c r="S1550" i="2"/>
  <c r="M3082" i="2"/>
  <c r="T1845" i="2"/>
  <c r="S1691" i="2"/>
  <c r="P1879" i="2"/>
  <c r="P1933" i="2"/>
  <c r="P1981" i="2"/>
  <c r="P2048" i="2"/>
  <c r="P2080" i="2"/>
  <c r="N2466" i="2"/>
  <c r="N3047" i="2"/>
  <c r="M3047" i="2"/>
  <c r="S3047" i="2" s="1"/>
  <c r="P1666" i="2"/>
  <c r="N1863" i="2"/>
  <c r="T1863" i="2"/>
  <c r="P1965" i="2"/>
  <c r="N2000" i="2"/>
  <c r="T2000" i="2"/>
  <c r="P2016" i="2"/>
  <c r="P2134" i="2"/>
  <c r="N2329" i="2"/>
  <c r="N2364" i="2"/>
  <c r="N2434" i="2"/>
  <c r="P1565" i="2"/>
  <c r="P1568" i="2"/>
  <c r="P1584" i="2"/>
  <c r="P1603" i="2"/>
  <c r="P1651" i="2"/>
  <c r="P1667" i="2"/>
  <c r="P1683" i="2"/>
  <c r="S1734" i="2"/>
  <c r="P1750" i="2"/>
  <c r="T1750" i="2"/>
  <c r="P1766" i="2"/>
  <c r="T1766" i="2"/>
  <c r="P1782" i="2"/>
  <c r="P1820" i="2"/>
  <c r="N1842" i="2"/>
  <c r="P1896" i="2"/>
  <c r="N1912" i="2"/>
  <c r="S1912" i="2"/>
  <c r="N1934" i="2"/>
  <c r="P1966" i="2"/>
  <c r="S1966" i="2"/>
  <c r="N1982" i="2"/>
  <c r="S1982" i="2"/>
  <c r="N1998" i="2"/>
  <c r="N2017" i="2"/>
  <c r="N2097" i="2"/>
  <c r="P2116" i="2"/>
  <c r="P2135" i="2"/>
  <c r="N2151" i="2"/>
  <c r="P2199" i="2"/>
  <c r="P2263" i="2"/>
  <c r="P2279" i="2"/>
  <c r="T2279" i="2"/>
  <c r="P2346" i="2"/>
  <c r="P3067" i="2"/>
  <c r="M3067" i="2"/>
  <c r="T1520" i="2"/>
  <c r="M2796" i="2"/>
  <c r="S2796" i="2" s="1"/>
  <c r="S1656" i="2"/>
  <c r="N1564" i="2"/>
  <c r="P1618" i="2"/>
  <c r="T1949" i="2"/>
  <c r="M2845" i="2"/>
  <c r="S2845" i="2" s="1"/>
  <c r="P2864" i="2"/>
  <c r="M2864" i="2"/>
  <c r="S1548" i="2"/>
  <c r="T1548" i="2"/>
  <c r="T1673" i="2"/>
  <c r="N1689" i="2"/>
  <c r="P1724" i="2"/>
  <c r="P1788" i="2"/>
  <c r="P1829" i="2"/>
  <c r="S1829" i="2"/>
  <c r="N1848" i="2"/>
  <c r="P1870" i="2"/>
  <c r="S1870" i="2"/>
  <c r="S1886" i="2"/>
  <c r="P1924" i="2"/>
  <c r="P1956" i="2"/>
  <c r="P1988" i="2"/>
  <c r="P2039" i="2"/>
  <c r="P2055" i="2"/>
  <c r="P2071" i="2"/>
  <c r="P2103" i="2"/>
  <c r="S2103" i="2"/>
  <c r="P2173" i="2"/>
  <c r="P2221" i="2"/>
  <c r="P2253" i="2"/>
  <c r="P2269" i="2"/>
  <c r="N2288" i="2"/>
  <c r="P2320" i="2"/>
  <c r="N1817" i="2"/>
  <c r="P1600" i="2"/>
  <c r="P1648" i="2"/>
  <c r="T1648" i="2"/>
  <c r="P1664" i="2"/>
  <c r="N1680" i="2"/>
  <c r="N1779" i="2"/>
  <c r="P1795" i="2"/>
  <c r="N1811" i="2"/>
  <c r="S1811" i="2"/>
  <c r="T1839" i="2"/>
  <c r="P1861" i="2"/>
  <c r="P1893" i="2"/>
  <c r="T1893" i="2"/>
  <c r="N1909" i="2"/>
  <c r="P1931" i="2"/>
  <c r="P1947" i="2"/>
  <c r="P2014" i="2"/>
  <c r="N2030" i="2"/>
  <c r="N2078" i="2"/>
  <c r="P2148" i="2"/>
  <c r="T2148" i="2"/>
  <c r="N2212" i="2"/>
  <c r="N2276" i="2"/>
  <c r="P2295" i="2"/>
  <c r="P2343" i="2"/>
  <c r="T2343" i="2"/>
  <c r="P2378" i="2"/>
  <c r="N2394" i="2"/>
  <c r="P2796" i="2"/>
  <c r="N2948" i="2"/>
  <c r="M2948" i="2"/>
  <c r="M2964" i="2"/>
  <c r="P1507" i="2"/>
  <c r="T1507" i="2"/>
  <c r="P1475" i="2"/>
  <c r="T1475" i="2"/>
  <c r="P1557" i="2"/>
  <c r="P1541" i="2"/>
  <c r="N1525" i="2"/>
  <c r="P1525" i="2"/>
  <c r="M3070" i="2"/>
  <c r="P2075" i="2"/>
  <c r="P2091" i="2"/>
  <c r="N2110" i="2"/>
  <c r="T2110" i="2"/>
  <c r="N2145" i="2"/>
  <c r="N2241" i="2"/>
  <c r="P2292" i="2"/>
  <c r="N2324" i="2"/>
  <c r="N2445" i="2"/>
  <c r="P2841" i="2"/>
  <c r="M2841" i="2"/>
  <c r="T2841" i="2" s="1"/>
  <c r="M2945" i="2"/>
  <c r="P1506" i="2"/>
  <c r="T1506" i="2"/>
  <c r="N1506" i="2"/>
  <c r="P1474" i="2"/>
  <c r="T1474" i="2"/>
  <c r="N1474" i="2"/>
  <c r="M2941" i="2"/>
  <c r="M2843" i="2"/>
  <c r="T2843" i="2" s="1"/>
  <c r="S2311" i="2"/>
  <c r="T2222" i="2"/>
  <c r="P1606" i="2"/>
  <c r="N1622" i="2"/>
  <c r="N1654" i="2"/>
  <c r="N1670" i="2"/>
  <c r="N1705" i="2"/>
  <c r="N1721" i="2"/>
  <c r="N1769" i="2"/>
  <c r="P1823" i="2"/>
  <c r="N1829" i="2"/>
  <c r="N1921" i="2"/>
  <c r="N1953" i="2"/>
  <c r="N1969" i="2"/>
  <c r="P2020" i="2"/>
  <c r="T2020" i="2"/>
  <c r="P2052" i="2"/>
  <c r="P2084" i="2"/>
  <c r="T2084" i="2"/>
  <c r="N2100" i="2"/>
  <c r="S2119" i="2"/>
  <c r="P2170" i="2"/>
  <c r="P2186" i="2"/>
  <c r="T2186" i="2"/>
  <c r="P2202" i="2"/>
  <c r="P2218" i="2"/>
  <c r="T2218" i="2"/>
  <c r="P2234" i="2"/>
  <c r="P2250" i="2"/>
  <c r="S2250" i="2"/>
  <c r="P2301" i="2"/>
  <c r="N2400" i="2"/>
  <c r="M2868" i="2"/>
  <c r="S2868" i="2" s="1"/>
  <c r="M2932" i="2"/>
  <c r="P3086" i="2"/>
  <c r="M3086" i="2"/>
  <c r="S1448" i="2"/>
  <c r="T1448" i="2"/>
  <c r="P1509" i="2"/>
  <c r="N1509" i="2"/>
  <c r="P1493" i="2"/>
  <c r="N1493" i="2"/>
  <c r="P1477" i="2"/>
  <c r="N1477" i="2"/>
  <c r="T1522" i="2"/>
  <c r="S1522" i="2"/>
  <c r="P1578" i="2"/>
  <c r="P1597" i="2"/>
  <c r="P1613" i="2"/>
  <c r="N1808" i="2"/>
  <c r="T1808" i="2"/>
  <c r="P1928" i="2"/>
  <c r="P2027" i="2"/>
  <c r="P2043" i="2"/>
  <c r="P1575" i="2"/>
  <c r="T1575" i="2"/>
  <c r="N1591" i="2"/>
  <c r="P1658" i="2"/>
  <c r="P1690" i="2"/>
  <c r="P1725" i="2"/>
  <c r="N1833" i="2"/>
  <c r="P1852" i="2"/>
  <c r="P1871" i="2"/>
  <c r="P1903" i="2"/>
  <c r="S1903" i="2"/>
  <c r="N1941" i="2"/>
  <c r="N1957" i="2"/>
  <c r="S1957" i="2"/>
  <c r="N1989" i="2"/>
  <c r="S1989" i="2"/>
  <c r="P2008" i="2"/>
  <c r="S2008" i="2"/>
  <c r="S2072" i="2"/>
  <c r="N2107" i="2"/>
  <c r="T2190" i="2"/>
  <c r="N2238" i="2"/>
  <c r="P2289" i="2"/>
  <c r="P2321" i="2"/>
  <c r="T2321" i="2"/>
  <c r="N2404" i="2"/>
  <c r="N2442" i="2"/>
  <c r="P2474" i="2"/>
  <c r="N2838" i="2"/>
  <c r="M2838" i="2"/>
  <c r="T2838" i="2" s="1"/>
  <c r="P2853" i="2"/>
  <c r="M2853" i="2"/>
  <c r="M2939" i="2"/>
  <c r="N1510" i="2"/>
  <c r="N1555" i="2"/>
  <c r="P1555" i="2"/>
  <c r="N1539" i="2"/>
  <c r="P1539" i="2"/>
  <c r="N1541" i="2"/>
  <c r="M2936" i="2"/>
  <c r="M2840" i="2"/>
  <c r="T2840" i="2" s="1"/>
  <c r="T2473" i="2"/>
  <c r="T2083" i="2"/>
  <c r="N1583" i="2"/>
  <c r="P1602" i="2"/>
  <c r="P1682" i="2"/>
  <c r="N1733" i="2"/>
  <c r="N1749" i="2"/>
  <c r="P1765" i="2"/>
  <c r="P1781" i="2"/>
  <c r="N1841" i="2"/>
  <c r="P2150" i="2"/>
  <c r="P2214" i="2"/>
  <c r="N2246" i="2"/>
  <c r="S2246" i="2"/>
  <c r="N2262" i="2"/>
  <c r="M2928" i="2"/>
  <c r="T1477" i="2"/>
  <c r="S1477" i="2"/>
  <c r="S1609" i="2"/>
  <c r="P1625" i="2"/>
  <c r="N1641" i="2"/>
  <c r="P1756" i="2"/>
  <c r="P1804" i="2"/>
  <c r="N1832" i="2"/>
  <c r="N2023" i="2"/>
  <c r="N2122" i="2"/>
  <c r="T2122" i="2"/>
  <c r="P2387" i="2"/>
  <c r="T2387" i="2"/>
  <c r="N2419" i="2"/>
  <c r="P2457" i="2"/>
  <c r="N2802" i="2"/>
  <c r="M2802" i="2"/>
  <c r="T2802" i="2" s="1"/>
  <c r="N2821" i="2"/>
  <c r="M2821" i="2"/>
  <c r="P2871" i="2"/>
  <c r="M2871" i="2"/>
  <c r="S1453" i="2"/>
  <c r="S1494" i="2"/>
  <c r="N1494" i="2"/>
  <c r="P1715" i="2"/>
  <c r="P1661" i="2"/>
  <c r="N1677" i="2"/>
  <c r="S1693" i="2"/>
  <c r="P1712" i="2"/>
  <c r="P1728" i="2"/>
  <c r="S1744" i="2"/>
  <c r="P1760" i="2"/>
  <c r="N1776" i="2"/>
  <c r="N1792" i="2"/>
  <c r="P1836" i="2"/>
  <c r="N1906" i="2"/>
  <c r="P1976" i="2"/>
  <c r="N1607" i="2"/>
  <c r="S1607" i="2"/>
  <c r="P1623" i="2"/>
  <c r="P1639" i="2"/>
  <c r="P1655" i="2"/>
  <c r="P1693" i="2"/>
  <c r="P1722" i="2"/>
  <c r="P1786" i="2"/>
  <c r="N1802" i="2"/>
  <c r="N1818" i="2"/>
  <c r="T1824" i="2"/>
  <c r="N1830" i="2"/>
  <c r="T1830" i="2"/>
  <c r="P1884" i="2"/>
  <c r="P1916" i="2"/>
  <c r="P1970" i="2"/>
  <c r="P1986" i="2"/>
  <c r="P2005" i="2"/>
  <c r="T2053" i="2"/>
  <c r="P2085" i="2"/>
  <c r="T2085" i="2"/>
  <c r="P2104" i="2"/>
  <c r="T2104" i="2"/>
  <c r="S2123" i="2"/>
  <c r="P2187" i="2"/>
  <c r="P2203" i="2"/>
  <c r="N2219" i="2"/>
  <c r="N2235" i="2"/>
  <c r="P2251" i="2"/>
  <c r="P2286" i="2"/>
  <c r="P2302" i="2"/>
  <c r="P2350" i="2"/>
  <c r="S2350" i="2"/>
  <c r="N2353" i="2"/>
  <c r="S2353" i="2"/>
  <c r="N2385" i="2"/>
  <c r="N2417" i="2"/>
  <c r="S2417" i="2"/>
  <c r="P2819" i="2"/>
  <c r="M2819" i="2"/>
  <c r="P2835" i="2"/>
  <c r="M2835" i="2"/>
  <c r="T2835" i="2" s="1"/>
  <c r="P2869" i="2"/>
  <c r="M2869" i="2"/>
  <c r="T2869" i="2" s="1"/>
  <c r="N1507" i="2"/>
  <c r="T1922" i="2"/>
  <c r="N1569" i="2"/>
  <c r="N1719" i="2"/>
  <c r="P1783" i="2"/>
  <c r="P1799" i="2"/>
  <c r="S1799" i="2"/>
  <c r="P1815" i="2"/>
  <c r="N1821" i="2"/>
  <c r="T1821" i="2"/>
  <c r="P1843" i="2"/>
  <c r="P1897" i="2"/>
  <c r="N1951" i="2"/>
  <c r="P1967" i="2"/>
  <c r="T1967" i="2"/>
  <c r="P1983" i="2"/>
  <c r="N1999" i="2"/>
  <c r="S1999" i="2"/>
  <c r="N2018" i="2"/>
  <c r="P2066" i="2"/>
  <c r="N2082" i="2"/>
  <c r="P2098" i="2"/>
  <c r="P2117" i="2"/>
  <c r="S2117" i="2"/>
  <c r="P2136" i="2"/>
  <c r="P2152" i="2"/>
  <c r="N2168" i="2"/>
  <c r="N2184" i="2"/>
  <c r="N2216" i="2"/>
  <c r="N2299" i="2"/>
  <c r="N2398" i="2"/>
  <c r="P2794" i="2"/>
  <c r="M2794" i="2"/>
  <c r="N2847" i="2"/>
  <c r="M2847" i="2"/>
  <c r="M2952" i="2"/>
  <c r="P1453" i="2"/>
  <c r="P1503" i="2"/>
  <c r="T1503" i="2"/>
  <c r="N1503" i="2"/>
  <c r="P1471" i="2"/>
  <c r="T1471" i="2"/>
  <c r="N1471" i="2"/>
  <c r="P1521" i="2"/>
  <c r="T1521" i="2"/>
  <c r="M3062" i="2"/>
  <c r="S3062" i="2" s="1"/>
  <c r="M2832" i="2"/>
  <c r="S2469" i="2"/>
  <c r="S1918" i="2"/>
  <c r="P1563" i="2"/>
  <c r="P1582" i="2"/>
  <c r="P1601" i="2"/>
  <c r="N1633" i="2"/>
  <c r="P1649" i="2"/>
  <c r="P1665" i="2"/>
  <c r="N1681" i="2"/>
  <c r="P1700" i="2"/>
  <c r="P1716" i="2"/>
  <c r="P1748" i="2"/>
  <c r="P1764" i="2"/>
  <c r="S1764" i="2"/>
  <c r="P1878" i="2"/>
  <c r="T1878" i="2"/>
  <c r="N1910" i="2"/>
  <c r="T1910" i="2"/>
  <c r="P1932" i="2"/>
  <c r="P1948" i="2"/>
  <c r="P1996" i="2"/>
  <c r="P2047" i="2"/>
  <c r="N2079" i="2"/>
  <c r="N2095" i="2"/>
  <c r="S2095" i="2"/>
  <c r="P2114" i="2"/>
  <c r="N2149" i="2"/>
  <c r="P2181" i="2"/>
  <c r="S2181" i="2"/>
  <c r="P2197" i="2"/>
  <c r="P2213" i="2"/>
  <c r="S2213" i="2"/>
  <c r="P2229" i="2"/>
  <c r="P2245" i="2"/>
  <c r="T2245" i="2"/>
  <c r="P2395" i="2"/>
  <c r="P2433" i="2"/>
  <c r="P2449" i="2"/>
  <c r="N2791" i="2"/>
  <c r="M2791" i="2"/>
  <c r="S2791" i="2" s="1"/>
  <c r="P2829" i="2"/>
  <c r="M2829" i="2"/>
  <c r="T2829" i="2" s="1"/>
  <c r="P2844" i="2"/>
  <c r="M2844" i="2"/>
  <c r="M2860" i="2"/>
  <c r="T2860" i="2" s="1"/>
  <c r="N1518" i="2"/>
  <c r="S1518" i="2"/>
  <c r="N1552" i="2"/>
  <c r="P1536" i="2"/>
  <c r="N1536" i="2"/>
  <c r="M2830" i="2"/>
  <c r="T1754" i="2"/>
  <c r="P2076" i="2"/>
  <c r="P2130" i="2"/>
  <c r="N2146" i="2"/>
  <c r="P2162" i="2"/>
  <c r="P1457" i="2"/>
  <c r="N1457" i="2"/>
  <c r="M2927" i="2"/>
  <c r="S2283" i="2"/>
  <c r="P1598" i="2"/>
  <c r="N1659" i="2"/>
  <c r="P1742" i="2"/>
  <c r="S1742" i="2"/>
  <c r="S1774" i="2"/>
  <c r="P1828" i="2"/>
  <c r="T1828" i="2"/>
  <c r="P1834" i="2"/>
  <c r="P1888" i="2"/>
  <c r="N1456" i="2"/>
  <c r="T1456" i="2"/>
  <c r="N1516" i="2"/>
  <c r="S1516" i="2"/>
  <c r="N1500" i="2"/>
  <c r="S1500" i="2"/>
  <c r="N1484" i="2"/>
  <c r="S1484" i="2"/>
  <c r="N1468" i="2"/>
  <c r="S1468" i="2"/>
  <c r="M3051" i="2"/>
  <c r="S2032" i="2"/>
  <c r="T1837" i="2"/>
  <c r="P1643" i="2"/>
  <c r="N1726" i="2"/>
  <c r="P1758" i="2"/>
  <c r="S1758" i="2"/>
  <c r="N1853" i="2"/>
  <c r="P1872" i="2"/>
  <c r="T1926" i="2"/>
  <c r="P1958" i="2"/>
  <c r="P1974" i="2"/>
  <c r="P1990" i="2"/>
  <c r="P1455" i="2"/>
  <c r="T1455" i="2"/>
  <c r="P1549" i="2"/>
  <c r="N1549" i="2"/>
  <c r="P1533" i="2"/>
  <c r="T2345" i="2"/>
  <c r="P1579" i="2"/>
  <c r="P1614" i="2"/>
  <c r="N1646" i="2"/>
  <c r="P1662" i="2"/>
  <c r="P1678" i="2"/>
  <c r="T1678" i="2"/>
  <c r="N1713" i="2"/>
  <c r="N1729" i="2"/>
  <c r="T1729" i="2"/>
  <c r="N1761" i="2"/>
  <c r="N1777" i="2"/>
  <c r="P1856" i="2"/>
  <c r="T1856" i="2"/>
  <c r="N1891" i="2"/>
  <c r="P1907" i="2"/>
  <c r="T1907" i="2"/>
  <c r="N1929" i="2"/>
  <c r="N1961" i="2"/>
  <c r="T1961" i="2"/>
  <c r="N1993" i="2"/>
  <c r="T1993" i="2"/>
  <c r="N1576" i="2"/>
  <c r="T1942" i="2"/>
  <c r="N2089" i="2"/>
  <c r="T2089" i="2"/>
  <c r="N2127" i="2"/>
  <c r="P2159" i="2"/>
  <c r="S2159" i="2"/>
  <c r="P3091" i="2"/>
  <c r="M3091" i="2"/>
  <c r="S3091" i="2" s="1"/>
  <c r="P1589" i="2"/>
  <c r="N1608" i="2"/>
  <c r="N1640" i="2"/>
  <c r="P1707" i="2"/>
  <c r="N1739" i="2"/>
  <c r="P1755" i="2"/>
  <c r="N1771" i="2"/>
  <c r="P1819" i="2"/>
  <c r="S1819" i="2"/>
  <c r="N1828" i="2"/>
  <c r="N1847" i="2"/>
  <c r="P1869" i="2"/>
  <c r="N1901" i="2"/>
  <c r="N1917" i="2"/>
  <c r="N1923" i="2"/>
  <c r="T1939" i="2"/>
  <c r="N1987" i="2"/>
  <c r="P2006" i="2"/>
  <c r="S2006" i="2"/>
  <c r="P2038" i="2"/>
  <c r="N2054" i="2"/>
  <c r="T2070" i="2"/>
  <c r="P2086" i="2"/>
  <c r="S2086" i="2"/>
  <c r="P2102" i="2"/>
  <c r="P2124" i="2"/>
  <c r="P2204" i="2"/>
  <c r="P2220" i="2"/>
  <c r="P2236" i="2"/>
  <c r="P2303" i="2"/>
  <c r="P2319" i="2"/>
  <c r="P2335" i="2"/>
  <c r="P2351" i="2"/>
  <c r="T2351" i="2"/>
  <c r="P2402" i="2"/>
  <c r="P2440" i="2"/>
  <c r="M2801" i="2"/>
  <c r="S2801" i="2" s="1"/>
  <c r="P2836" i="2"/>
  <c r="M2836" i="2"/>
  <c r="P2851" i="2"/>
  <c r="M2851" i="2"/>
  <c r="P3072" i="2"/>
  <c r="M3072" i="2"/>
  <c r="P3088" i="2"/>
  <c r="M3088" i="2"/>
  <c r="P1605" i="2"/>
  <c r="P1621" i="2"/>
  <c r="P1653" i="2"/>
  <c r="P1669" i="2"/>
  <c r="P1685" i="2"/>
  <c r="N1704" i="2"/>
  <c r="P1736" i="2"/>
  <c r="P1800" i="2"/>
  <c r="P1816" i="2"/>
  <c r="P1866" i="2"/>
  <c r="T1866" i="2"/>
  <c r="P1914" i="2"/>
  <c r="N1920" i="2"/>
  <c r="P1984" i="2"/>
  <c r="N2003" i="2"/>
  <c r="P2019" i="2"/>
  <c r="P2035" i="2"/>
  <c r="N2051" i="2"/>
  <c r="P2099" i="2"/>
  <c r="N2153" i="2"/>
  <c r="S2153" i="2"/>
  <c r="N2185" i="2"/>
  <c r="N2233" i="2"/>
  <c r="P2281" i="2"/>
  <c r="N2284" i="2"/>
  <c r="N2348" i="2"/>
  <c r="N2351" i="2"/>
  <c r="S2367" i="2"/>
  <c r="P2383" i="2"/>
  <c r="P2399" i="2"/>
  <c r="N2453" i="2"/>
  <c r="N3050" i="2"/>
  <c r="M3050" i="2"/>
  <c r="T1553" i="2"/>
  <c r="T2396" i="2"/>
  <c r="N1535" i="2"/>
  <c r="M3060" i="2"/>
  <c r="T3060" i="2" s="1"/>
  <c r="M2807" i="2"/>
  <c r="T2807" i="2" s="1"/>
  <c r="T2360" i="2"/>
  <c r="M3074" i="2"/>
  <c r="S3074" i="2" s="1"/>
  <c r="M2839" i="2"/>
  <c r="S2839" i="2" s="1"/>
  <c r="T2392" i="2"/>
  <c r="N1454" i="2"/>
  <c r="M3073" i="2"/>
  <c r="S1502" i="2"/>
  <c r="S1470" i="2"/>
  <c r="N1547" i="2"/>
  <c r="S2475" i="2"/>
  <c r="P2175" i="2"/>
  <c r="P2223" i="2"/>
  <c r="P2239" i="2"/>
  <c r="P2255" i="2"/>
  <c r="S2255" i="2"/>
  <c r="S2271" i="2"/>
  <c r="N1492" i="2"/>
  <c r="M3071" i="2"/>
  <c r="M3054" i="2"/>
  <c r="M3052" i="2"/>
  <c r="S3052" i="2" s="1"/>
  <c r="M2866" i="2"/>
  <c r="M3084" i="2"/>
  <c r="S1486" i="2"/>
  <c r="T2381" i="2"/>
  <c r="T2831" i="2"/>
  <c r="N1508" i="2"/>
  <c r="N1476" i="2"/>
  <c r="M2962" i="2"/>
  <c r="M2810" i="2"/>
  <c r="T1763" i="2"/>
  <c r="T2340" i="2"/>
  <c r="T1954" i="2"/>
  <c r="N1520" i="2"/>
  <c r="T1524" i="2"/>
  <c r="T1508" i="2"/>
  <c r="S1508" i="2"/>
  <c r="S1492" i="2"/>
  <c r="T1492" i="2"/>
  <c r="T1476" i="2"/>
  <c r="S1476" i="2"/>
  <c r="S1517" i="2"/>
  <c r="T1517" i="2"/>
  <c r="S1501" i="2"/>
  <c r="T1501" i="2"/>
  <c r="S1485" i="2"/>
  <c r="T1485" i="2"/>
  <c r="S1469" i="2"/>
  <c r="T1469" i="2"/>
  <c r="T1531" i="2"/>
  <c r="S1515" i="2"/>
  <c r="T1515" i="2"/>
  <c r="S1499" i="2"/>
  <c r="T1499" i="2"/>
  <c r="S1483" i="2"/>
  <c r="T1483" i="2"/>
  <c r="S1467" i="2"/>
  <c r="T1467" i="2"/>
  <c r="T1526" i="2"/>
  <c r="S1510" i="2"/>
  <c r="T1510" i="2"/>
  <c r="S1478" i="2"/>
  <c r="T1478" i="2"/>
  <c r="T1428" i="2"/>
  <c r="P1446" i="2"/>
  <c r="P1518" i="2"/>
  <c r="P1502" i="2"/>
  <c r="P1486" i="2"/>
  <c r="P1470" i="2"/>
  <c r="T1502" i="2"/>
  <c r="T1470" i="2"/>
  <c r="P1517" i="2"/>
  <c r="P1501" i="2"/>
  <c r="P1485" i="2"/>
  <c r="P1469" i="2"/>
  <c r="P1718" i="2"/>
  <c r="P1906" i="2"/>
  <c r="P1909" i="2"/>
  <c r="P1444" i="2"/>
  <c r="P1516" i="2"/>
  <c r="P1500" i="2"/>
  <c r="P1484" i="2"/>
  <c r="P1468" i="2"/>
  <c r="S1491" i="2"/>
  <c r="N1599" i="2"/>
  <c r="P1640" i="2"/>
  <c r="N1754" i="2"/>
  <c r="P1957" i="2"/>
  <c r="P2235" i="2"/>
  <c r="S1530" i="2"/>
  <c r="P1526" i="2"/>
  <c r="P1510" i="2"/>
  <c r="P1494" i="2"/>
  <c r="P1478" i="2"/>
  <c r="P1429" i="2"/>
  <c r="P1656" i="2"/>
  <c r="P1659" i="2"/>
  <c r="S2393" i="2"/>
  <c r="N2862" i="2"/>
  <c r="N1459" i="2"/>
  <c r="P1456" i="2"/>
  <c r="S1529" i="2"/>
  <c r="N1517" i="2"/>
  <c r="N1501" i="2"/>
  <c r="N1485" i="2"/>
  <c r="N1469" i="2"/>
  <c r="N1903" i="2"/>
  <c r="P1912" i="2"/>
  <c r="P2398" i="2"/>
  <c r="P2168" i="2"/>
  <c r="P1512" i="2"/>
  <c r="P2349" i="2"/>
  <c r="P1511" i="2"/>
  <c r="P1754" i="2"/>
  <c r="S1954" i="2"/>
  <c r="S1528" i="2"/>
  <c r="P1524" i="2"/>
  <c r="P1508" i="2"/>
  <c r="P1492" i="2"/>
  <c r="P1476" i="2"/>
  <c r="S1504" i="2"/>
  <c r="P1481" i="2"/>
  <c r="P2219" i="2"/>
  <c r="P2222" i="2"/>
  <c r="P1464" i="2"/>
  <c r="P1798" i="2"/>
  <c r="N2418" i="2"/>
  <c r="S1461" i="2"/>
  <c r="S1527" i="2"/>
  <c r="N1531" i="2"/>
  <c r="N1515" i="2"/>
  <c r="N1499" i="2"/>
  <c r="N1483" i="2"/>
  <c r="N1467" i="2"/>
  <c r="S1487" i="2"/>
  <c r="P1576" i="2"/>
  <c r="N2255" i="2"/>
  <c r="N2409" i="2"/>
  <c r="P1451" i="2"/>
  <c r="N1530" i="2"/>
  <c r="N1514" i="2"/>
  <c r="N1498" i="2"/>
  <c r="N1482" i="2"/>
  <c r="N1466" i="2"/>
  <c r="P1959" i="2"/>
  <c r="S1427" i="2"/>
  <c r="P1802" i="2"/>
  <c r="P1989" i="2"/>
  <c r="N2014" i="2"/>
  <c r="P2826" i="2"/>
  <c r="N2829" i="2"/>
  <c r="N1455" i="2"/>
  <c r="P1450" i="2"/>
  <c r="N1529" i="2"/>
  <c r="N1513" i="2"/>
  <c r="N1497" i="2"/>
  <c r="N1465" i="2"/>
  <c r="P1531" i="2"/>
  <c r="P1499" i="2"/>
  <c r="N3074" i="2"/>
  <c r="P1462" i="2"/>
  <c r="P1460" i="2"/>
  <c r="P1528" i="2"/>
  <c r="P1961" i="2"/>
  <c r="N2103" i="2"/>
  <c r="P2385" i="2"/>
  <c r="P2409" i="2"/>
  <c r="P2453" i="2"/>
  <c r="P1449" i="2"/>
  <c r="N1496" i="2"/>
  <c r="P1515" i="2"/>
  <c r="P1483" i="2"/>
  <c r="P1467" i="2"/>
  <c r="P1461" i="2"/>
  <c r="P1741" i="2"/>
  <c r="P2333" i="2"/>
  <c r="P1459" i="2"/>
  <c r="P1527" i="2"/>
  <c r="P1495" i="2"/>
  <c r="P1448" i="2"/>
  <c r="S1462" i="2"/>
  <c r="T1462" i="2"/>
  <c r="S1446" i="2"/>
  <c r="T1446" i="2"/>
  <c r="T2182" i="2"/>
  <c r="S2182" i="2"/>
  <c r="T1460" i="2"/>
  <c r="S1460" i="2"/>
  <c r="T1444" i="2"/>
  <c r="S1444" i="2"/>
  <c r="T1459" i="2"/>
  <c r="S1459" i="2"/>
  <c r="N1462" i="2"/>
  <c r="N1446" i="2"/>
  <c r="N1718" i="2"/>
  <c r="N1983" i="2"/>
  <c r="P1733" i="2"/>
  <c r="N1742" i="2"/>
  <c r="P2063" i="2"/>
  <c r="P2082" i="2"/>
  <c r="P2306" i="2"/>
  <c r="T2401" i="2"/>
  <c r="N2475" i="2"/>
  <c r="P2791" i="2"/>
  <c r="P2800" i="2"/>
  <c r="N2869" i="2"/>
  <c r="N2939" i="2"/>
  <c r="N1460" i="2"/>
  <c r="N1444" i="2"/>
  <c r="P1452" i="2"/>
  <c r="N1678" i="2"/>
  <c r="N1966" i="2"/>
  <c r="P1987" i="2"/>
  <c r="N2119" i="2"/>
  <c r="N2226" i="2"/>
  <c r="P2420" i="2"/>
  <c r="N2448" i="2"/>
  <c r="P2867" i="2"/>
  <c r="P1463" i="2"/>
  <c r="P1447" i="2"/>
  <c r="P1794" i="2"/>
  <c r="N1886" i="2"/>
  <c r="N2247" i="2"/>
  <c r="P1583" i="2"/>
  <c r="P2247" i="2"/>
  <c r="P2473" i="2"/>
  <c r="P1719" i="2"/>
  <c r="P1746" i="2"/>
  <c r="P1934" i="2"/>
  <c r="N1958" i="2"/>
  <c r="N2218" i="2"/>
  <c r="N1791" i="2"/>
  <c r="P2845" i="2"/>
  <c r="P1942" i="2"/>
  <c r="P2417" i="2"/>
  <c r="N2086" i="2"/>
  <c r="P2184" i="2"/>
  <c r="P1607" i="2"/>
  <c r="P1749" i="2"/>
  <c r="N2098" i="2"/>
  <c r="N1435" i="2"/>
  <c r="N1663" i="2"/>
  <c r="P1761" i="2"/>
  <c r="N1764" i="2"/>
  <c r="P1837" i="2"/>
  <c r="P2110" i="2"/>
  <c r="P2307" i="2"/>
  <c r="P2804" i="2"/>
  <c r="P2838" i="2"/>
  <c r="N2841" i="2"/>
  <c r="P3074" i="2"/>
  <c r="P2089" i="2"/>
  <c r="P1982" i="2"/>
  <c r="N2084" i="2"/>
  <c r="N2230" i="2"/>
  <c r="N2446" i="2"/>
  <c r="N1942" i="2"/>
  <c r="N2140" i="2"/>
  <c r="N1647" i="2"/>
  <c r="P1839" i="2"/>
  <c r="P1867" i="2"/>
  <c r="N1870" i="2"/>
  <c r="P1901" i="2"/>
  <c r="P1936" i="2"/>
  <c r="N2328" i="2"/>
  <c r="N1790" i="2"/>
  <c r="N1956" i="2"/>
  <c r="N1566" i="2"/>
  <c r="N1661" i="2"/>
  <c r="P1726" i="2"/>
  <c r="P1817" i="2"/>
  <c r="P1923" i="2"/>
  <c r="P2185" i="2"/>
  <c r="P2230" i="2"/>
  <c r="P2233" i="2"/>
  <c r="P2364" i="2"/>
  <c r="P2392" i="2"/>
  <c r="N2941" i="2"/>
  <c r="P1734" i="2"/>
  <c r="N2008" i="2"/>
  <c r="N1926" i="2"/>
  <c r="P1720" i="2"/>
  <c r="P1759" i="2"/>
  <c r="P1790" i="2"/>
  <c r="P1926" i="2"/>
  <c r="N2213" i="2"/>
  <c r="P2386" i="2"/>
  <c r="N2944" i="2"/>
  <c r="S1442" i="2"/>
  <c r="N2077" i="2"/>
  <c r="P2077" i="2"/>
  <c r="N2283" i="2"/>
  <c r="T2305" i="2"/>
  <c r="P2305" i="2"/>
  <c r="N2432" i="2"/>
  <c r="P2432" i="2"/>
  <c r="N2839" i="2"/>
  <c r="T3077" i="2"/>
  <c r="P3077" i="2"/>
  <c r="N1854" i="2"/>
  <c r="P1854" i="2"/>
  <c r="N1872" i="2"/>
  <c r="N1960" i="2"/>
  <c r="P1960" i="2"/>
  <c r="N2031" i="2"/>
  <c r="P2151" i="2"/>
  <c r="P2166" i="2"/>
  <c r="N2166" i="2"/>
  <c r="P2265" i="2"/>
  <c r="P2274" i="2"/>
  <c r="N2305" i="2"/>
  <c r="S2432" i="2"/>
  <c r="N2953" i="2"/>
  <c r="N1944" i="2"/>
  <c r="P1944" i="2"/>
  <c r="N2331" i="2"/>
  <c r="P2846" i="2"/>
  <c r="T2846" i="2"/>
  <c r="P1921" i="2"/>
  <c r="N2225" i="2"/>
  <c r="P2225" i="2"/>
  <c r="P2313" i="2"/>
  <c r="N2313" i="2"/>
  <c r="N1587" i="2"/>
  <c r="P1587" i="2"/>
  <c r="N1878" i="2"/>
  <c r="N2274" i="2"/>
  <c r="N2280" i="2"/>
  <c r="N2289" i="2"/>
  <c r="N2438" i="2"/>
  <c r="P2438" i="2"/>
  <c r="N2022" i="2"/>
  <c r="P1564" i="2"/>
  <c r="P1567" i="2"/>
  <c r="T1567" i="2"/>
  <c r="N1567" i="2"/>
  <c r="N1673" i="2"/>
  <c r="N1857" i="2"/>
  <c r="P1857" i="2"/>
  <c r="P2022" i="2"/>
  <c r="N2163" i="2"/>
  <c r="S2166" i="2"/>
  <c r="P2314" i="2"/>
  <c r="N2314" i="2"/>
  <c r="P2426" i="2"/>
  <c r="N2803" i="2"/>
  <c r="P2803" i="2"/>
  <c r="P2090" i="2"/>
  <c r="N2090" i="2"/>
  <c r="P2368" i="2"/>
  <c r="N2368" i="2"/>
  <c r="S2368" i="2"/>
  <c r="P1808" i="2"/>
  <c r="N1907" i="2"/>
  <c r="N2085" i="2"/>
  <c r="N2337" i="2"/>
  <c r="N2449" i="2"/>
  <c r="N2846" i="2"/>
  <c r="N1575" i="2"/>
  <c r="P1910" i="2"/>
  <c r="P2331" i="2"/>
  <c r="P1569" i="2"/>
  <c r="N1590" i="2"/>
  <c r="P1590" i="2"/>
  <c r="N1691" i="2"/>
  <c r="N2217" i="2"/>
  <c r="P2217" i="2"/>
  <c r="N1893" i="2"/>
  <c r="P2178" i="2"/>
  <c r="N2178" i="2"/>
  <c r="N1694" i="2"/>
  <c r="P1670" i="2"/>
  <c r="P1776" i="2"/>
  <c r="N1789" i="2"/>
  <c r="P1789" i="2"/>
  <c r="P1975" i="2"/>
  <c r="N1975" i="2"/>
  <c r="P2031" i="2"/>
  <c r="N2053" i="2"/>
  <c r="P2053" i="2"/>
  <c r="N2062" i="2"/>
  <c r="P2160" i="2"/>
  <c r="P2212" i="2"/>
  <c r="N2296" i="2"/>
  <c r="P2296" i="2"/>
  <c r="N2947" i="2"/>
  <c r="N2158" i="2"/>
  <c r="P2158" i="2"/>
  <c r="P2206" i="2"/>
  <c r="N2206" i="2"/>
  <c r="N2141" i="2"/>
  <c r="P2141" i="2"/>
  <c r="P2352" i="2"/>
  <c r="N2352" i="2"/>
  <c r="T2352" i="2"/>
  <c r="N2858" i="2"/>
  <c r="P2858" i="2"/>
  <c r="P1635" i="2"/>
  <c r="P1811" i="2"/>
  <c r="P1950" i="2"/>
  <c r="N1950" i="2"/>
  <c r="P2000" i="2"/>
  <c r="N2120" i="2"/>
  <c r="P2120" i="2"/>
  <c r="S2855" i="2"/>
  <c r="P2855" i="2"/>
  <c r="N1615" i="2"/>
  <c r="T1686" i="2"/>
  <c r="P1686" i="2"/>
  <c r="N1686" i="2"/>
  <c r="N1744" i="2"/>
  <c r="P1876" i="2"/>
  <c r="N1876" i="2"/>
  <c r="T1876" i="2"/>
  <c r="N2134" i="2"/>
  <c r="N2155" i="2"/>
  <c r="P2155" i="2"/>
  <c r="T2158" i="2"/>
  <c r="T2409" i="2"/>
  <c r="S2409" i="2"/>
  <c r="P2795" i="2"/>
  <c r="N2795" i="2"/>
  <c r="T2795" i="2"/>
  <c r="N2020" i="2"/>
  <c r="P2146" i="2"/>
  <c r="N2200" i="2"/>
  <c r="P2200" i="2"/>
  <c r="P2792" i="2"/>
  <c r="N2792" i="2"/>
  <c r="P1615" i="2"/>
  <c r="T1628" i="2"/>
  <c r="P1628" i="2"/>
  <c r="P1744" i="2"/>
  <c r="S1759" i="2"/>
  <c r="T1759" i="2"/>
  <c r="P1822" i="2"/>
  <c r="N1822" i="2"/>
  <c r="P1830" i="2"/>
  <c r="S2167" i="2"/>
  <c r="T2167" i="2"/>
  <c r="S2230" i="2"/>
  <c r="T2230" i="2"/>
  <c r="P2254" i="2"/>
  <c r="N2254" i="2"/>
  <c r="T1718" i="2"/>
  <c r="S1718" i="2"/>
  <c r="N1759" i="2"/>
  <c r="T1822" i="2"/>
  <c r="N1846" i="2"/>
  <c r="P1846" i="2"/>
  <c r="N2191" i="2"/>
  <c r="P2191" i="2"/>
  <c r="N2224" i="2"/>
  <c r="P2224" i="2"/>
  <c r="P2852" i="2"/>
  <c r="N2852" i="2"/>
  <c r="N2936" i="2"/>
  <c r="N2347" i="2"/>
  <c r="N1710" i="2"/>
  <c r="N1774" i="2"/>
  <c r="T1927" i="2"/>
  <c r="P1927" i="2"/>
  <c r="N2026" i="2"/>
  <c r="P2026" i="2"/>
  <c r="N2056" i="2"/>
  <c r="P2056" i="2"/>
  <c r="N2317" i="2"/>
  <c r="P2790" i="2"/>
  <c r="N2790" i="2"/>
  <c r="N2831" i="2"/>
  <c r="N3069" i="2"/>
  <c r="P1680" i="2"/>
  <c r="N1734" i="2"/>
  <c r="P1908" i="2"/>
  <c r="N1927" i="2"/>
  <c r="N1995" i="2"/>
  <c r="P2003" i="2"/>
  <c r="N2006" i="2"/>
  <c r="T2026" i="2"/>
  <c r="N2118" i="2"/>
  <c r="N2147" i="2"/>
  <c r="P2147" i="2"/>
  <c r="N2186" i="2"/>
  <c r="N2223" i="2"/>
  <c r="N2240" i="2"/>
  <c r="P2240" i="2"/>
  <c r="P2260" i="2"/>
  <c r="P2441" i="2"/>
  <c r="N2474" i="2"/>
  <c r="N3060" i="2"/>
  <c r="P1704" i="2"/>
  <c r="P1710" i="2"/>
  <c r="P1774" i="2"/>
  <c r="P1891" i="2"/>
  <c r="P1922" i="2"/>
  <c r="P1998" i="2"/>
  <c r="P2023" i="2"/>
  <c r="N2176" i="2"/>
  <c r="N2181" i="2"/>
  <c r="P2329" i="2"/>
  <c r="N2332" i="2"/>
  <c r="P2332" i="2"/>
  <c r="P2353" i="2"/>
  <c r="N2961" i="2"/>
  <c r="N3084" i="2"/>
  <c r="P2118" i="2"/>
  <c r="P2198" i="2"/>
  <c r="N2198" i="2"/>
  <c r="P2246" i="2"/>
  <c r="N1967" i="2"/>
  <c r="N2001" i="2"/>
  <c r="P2001" i="2"/>
  <c r="P2127" i="2"/>
  <c r="N2142" i="2"/>
  <c r="T2198" i="2"/>
  <c r="T2226" i="2"/>
  <c r="P2327" i="2"/>
  <c r="N2327" i="2"/>
  <c r="S2327" i="2"/>
  <c r="N2393" i="2"/>
  <c r="N2823" i="2"/>
  <c r="S2831" i="2"/>
  <c r="P2142" i="2"/>
  <c r="P2174" i="2"/>
  <c r="N2174" i="2"/>
  <c r="P2309" i="2"/>
  <c r="N2321" i="2"/>
  <c r="P2354" i="2"/>
  <c r="N2354" i="2"/>
  <c r="P2393" i="2"/>
  <c r="N2401" i="2"/>
  <c r="P2466" i="2"/>
  <c r="N2469" i="2"/>
  <c r="P3055" i="2"/>
  <c r="N3055" i="2"/>
  <c r="N1585" i="2"/>
  <c r="P1585" i="2"/>
  <c r="N1611" i="2"/>
  <c r="N1702" i="2"/>
  <c r="N1714" i="2"/>
  <c r="P1714" i="2"/>
  <c r="P2190" i="2"/>
  <c r="N2190" i="2"/>
  <c r="N2357" i="2"/>
  <c r="P2357" i="2"/>
  <c r="T2357" i="2"/>
  <c r="N2872" i="2"/>
  <c r="P2872" i="2"/>
  <c r="T3058" i="2"/>
  <c r="P3058" i="2"/>
  <c r="N3058" i="2"/>
  <c r="N1711" i="2"/>
  <c r="P1711" i="2"/>
  <c r="P1821" i="2"/>
  <c r="N1889" i="2"/>
  <c r="P1889" i="2"/>
  <c r="P1917" i="2"/>
  <c r="P1954" i="2"/>
  <c r="P1993" i="2"/>
  <c r="P2024" i="2"/>
  <c r="S2024" i="2"/>
  <c r="N2063" i="2"/>
  <c r="P1702" i="2"/>
  <c r="S1763" i="2"/>
  <c r="N1766" i="2"/>
  <c r="N1778" i="2"/>
  <c r="P1792" i="2"/>
  <c r="N1798" i="2"/>
  <c r="P1824" i="2"/>
  <c r="P1827" i="2"/>
  <c r="P1832" i="2"/>
  <c r="P1886" i="2"/>
  <c r="N2104" i="2"/>
  <c r="N2148" i="2"/>
  <c r="P2179" i="2"/>
  <c r="P2182" i="2"/>
  <c r="N2182" i="2"/>
  <c r="N2413" i="2"/>
  <c r="N2808" i="2"/>
  <c r="P3052" i="2"/>
  <c r="N2381" i="2"/>
  <c r="N2360" i="2"/>
  <c r="P2394" i="2"/>
  <c r="N2945" i="2"/>
  <c r="P2381" i="2"/>
  <c r="T2478" i="2"/>
  <c r="N2832" i="2"/>
  <c r="N2350" i="2"/>
  <c r="N2465" i="2"/>
  <c r="N2478" i="2"/>
  <c r="P2801" i="2"/>
  <c r="N2840" i="2"/>
  <c r="N2850" i="2"/>
  <c r="N2951" i="2"/>
  <c r="P3047" i="2"/>
  <c r="P3050" i="2"/>
  <c r="P2442" i="2"/>
  <c r="N2845" i="2"/>
  <c r="P3053" i="2"/>
  <c r="N1571" i="2"/>
  <c r="N1613" i="2"/>
  <c r="P2030" i="2"/>
  <c r="N2039" i="2"/>
  <c r="N2150" i="2"/>
  <c r="P2232" i="2"/>
  <c r="N2279" i="2"/>
  <c r="N2311" i="2"/>
  <c r="N2333" i="2"/>
  <c r="N2342" i="2"/>
  <c r="S2381" i="2"/>
  <c r="S2448" i="2"/>
  <c r="N1428" i="2"/>
  <c r="N1437" i="2"/>
  <c r="S2063" i="2"/>
  <c r="T2063" i="2"/>
  <c r="T2118" i="2"/>
  <c r="S2118" i="2"/>
  <c r="T1846" i="2"/>
  <c r="S1846" i="2"/>
  <c r="T1806" i="2"/>
  <c r="S1806" i="2"/>
  <c r="T1784" i="2"/>
  <c r="S1784" i="2"/>
  <c r="P1668" i="2"/>
  <c r="N1668" i="2"/>
  <c r="N1671" i="2"/>
  <c r="P1671" i="2"/>
  <c r="N1597" i="2"/>
  <c r="T1938" i="2"/>
  <c r="P1938" i="2"/>
  <c r="N1991" i="2"/>
  <c r="N2083" i="2"/>
  <c r="S2247" i="2"/>
  <c r="T2247" i="2"/>
  <c r="N2264" i="2"/>
  <c r="P2264" i="2"/>
  <c r="N2273" i="2"/>
  <c r="S2273" i="2"/>
  <c r="P2273" i="2"/>
  <c r="N2293" i="2"/>
  <c r="P2293" i="2"/>
  <c r="T2361" i="2"/>
  <c r="N2361" i="2"/>
  <c r="P2361" i="2"/>
  <c r="N2386" i="2"/>
  <c r="P1784" i="2"/>
  <c r="N1784" i="2"/>
  <c r="P1887" i="2"/>
  <c r="N1887" i="2"/>
  <c r="N1904" i="2"/>
  <c r="P1904" i="2"/>
  <c r="N2074" i="2"/>
  <c r="T2074" i="2"/>
  <c r="P2074" i="2"/>
  <c r="P2228" i="2"/>
  <c r="N2228" i="2"/>
  <c r="N2430" i="2"/>
  <c r="P2430" i="2"/>
  <c r="N1616" i="2"/>
  <c r="S1616" i="2"/>
  <c r="P1616" i="2"/>
  <c r="P1633" i="2"/>
  <c r="N1639" i="2"/>
  <c r="T1688" i="2"/>
  <c r="P1688" i="2"/>
  <c r="N1688" i="2"/>
  <c r="P1882" i="2"/>
  <c r="N1882" i="2"/>
  <c r="N1938" i="2"/>
  <c r="P1962" i="2"/>
  <c r="N1962" i="2"/>
  <c r="N2032" i="2"/>
  <c r="N2038" i="2"/>
  <c r="N2069" i="2"/>
  <c r="P2069" i="2"/>
  <c r="N2096" i="2"/>
  <c r="P2096" i="2"/>
  <c r="P2123" i="2"/>
  <c r="N2123" i="2"/>
  <c r="N2126" i="2"/>
  <c r="P2126" i="2"/>
  <c r="S2200" i="2"/>
  <c r="T2200" i="2"/>
  <c r="P2242" i="2"/>
  <c r="N2242" i="2"/>
  <c r="N2245" i="2"/>
  <c r="N2261" i="2"/>
  <c r="P2261" i="2"/>
  <c r="S2264" i="2"/>
  <c r="P2367" i="2"/>
  <c r="N2367" i="2"/>
  <c r="N2457" i="2"/>
  <c r="N2819" i="2"/>
  <c r="P2830" i="2"/>
  <c r="N2870" i="2"/>
  <c r="P2870" i="2"/>
  <c r="N2928" i="2"/>
  <c r="P1779" i="2"/>
  <c r="P1806" i="2"/>
  <c r="N1838" i="2"/>
  <c r="P1863" i="2"/>
  <c r="N1866" i="2"/>
  <c r="N1992" i="2"/>
  <c r="P1992" i="2"/>
  <c r="P2015" i="2"/>
  <c r="P2018" i="2"/>
  <c r="P2021" i="2"/>
  <c r="N2021" i="2"/>
  <c r="P2058" i="2"/>
  <c r="N2234" i="2"/>
  <c r="T2237" i="2"/>
  <c r="P2237" i="2"/>
  <c r="N2303" i="2"/>
  <c r="P2376" i="2"/>
  <c r="N1631" i="2"/>
  <c r="N2094" i="2"/>
  <c r="P2094" i="2"/>
  <c r="T2411" i="2"/>
  <c r="P2411" i="2"/>
  <c r="N2411" i="2"/>
  <c r="N2452" i="2"/>
  <c r="P2452" i="2"/>
  <c r="P3078" i="2"/>
  <c r="N3078" i="2"/>
  <c r="N1623" i="2"/>
  <c r="P1675" i="2"/>
  <c r="N1675" i="2"/>
  <c r="N1750" i="2"/>
  <c r="N1655" i="2"/>
  <c r="T1675" i="2"/>
  <c r="N1804" i="2"/>
  <c r="N2067" i="2"/>
  <c r="P2067" i="2"/>
  <c r="P2078" i="2"/>
  <c r="P2149" i="2"/>
  <c r="P2180" i="2"/>
  <c r="N2180" i="2"/>
  <c r="P2207" i="2"/>
  <c r="N2207" i="2"/>
  <c r="N2237" i="2"/>
  <c r="T2280" i="2"/>
  <c r="S2280" i="2"/>
  <c r="T2437" i="2"/>
  <c r="P2437" i="2"/>
  <c r="P2854" i="2"/>
  <c r="N2854" i="2"/>
  <c r="P3061" i="2"/>
  <c r="N3061" i="2"/>
  <c r="P3081" i="2"/>
  <c r="N3081" i="2"/>
  <c r="N1806" i="2"/>
  <c r="S1874" i="2"/>
  <c r="P1874" i="2"/>
  <c r="N1874" i="2"/>
  <c r="N1994" i="2"/>
  <c r="N2015" i="2"/>
  <c r="N2058" i="2"/>
  <c r="N2250" i="2"/>
  <c r="N1894" i="2"/>
  <c r="S1894" i="2"/>
  <c r="S1968" i="2"/>
  <c r="T1968" i="2"/>
  <c r="N2064" i="2"/>
  <c r="P2064" i="2"/>
  <c r="N2154" i="2"/>
  <c r="T2154" i="2"/>
  <c r="T2166" i="2"/>
  <c r="P2362" i="2"/>
  <c r="N2957" i="2"/>
  <c r="P3070" i="2"/>
  <c r="N1758" i="2"/>
  <c r="T1882" i="2"/>
  <c r="S1882" i="2"/>
  <c r="N2025" i="2"/>
  <c r="P2025" i="2"/>
  <c r="T2327" i="2"/>
  <c r="P1814" i="2"/>
  <c r="N1814" i="2"/>
  <c r="N1899" i="2"/>
  <c r="P1899" i="2"/>
  <c r="S2015" i="2"/>
  <c r="T2015" i="2"/>
  <c r="P2291" i="2"/>
  <c r="N2291" i="2"/>
  <c r="P2447" i="2"/>
  <c r="N2447" i="2"/>
  <c r="T1814" i="2"/>
  <c r="S2452" i="2"/>
  <c r="T1706" i="2"/>
  <c r="N1706" i="2"/>
  <c r="P1706" i="2"/>
  <c r="N1908" i="2"/>
  <c r="N1918" i="2"/>
  <c r="N1968" i="2"/>
  <c r="P2013" i="2"/>
  <c r="P2051" i="2"/>
  <c r="P2097" i="2"/>
  <c r="N2136" i="2"/>
  <c r="P2157" i="2"/>
  <c r="N2157" i="2"/>
  <c r="P2210" i="2"/>
  <c r="P2227" i="2"/>
  <c r="P2434" i="2"/>
  <c r="N2849" i="2"/>
  <c r="P2849" i="2"/>
  <c r="T1615" i="2"/>
  <c r="S1615" i="2"/>
  <c r="P1780" i="2"/>
  <c r="N1780" i="2"/>
  <c r="T1780" i="2"/>
  <c r="N1799" i="2"/>
  <c r="P1892" i="2"/>
  <c r="N1892" i="2"/>
  <c r="P1894" i="2"/>
  <c r="N1974" i="2"/>
  <c r="N1990" i="2"/>
  <c r="P2154" i="2"/>
  <c r="T2432" i="2"/>
  <c r="T2849" i="2"/>
  <c r="S2849" i="2"/>
  <c r="N1660" i="2"/>
  <c r="P1660" i="2"/>
  <c r="N1902" i="2"/>
  <c r="P1902" i="2"/>
  <c r="N2856" i="2"/>
  <c r="P2856" i="2"/>
  <c r="P2859" i="2"/>
  <c r="N2859" i="2"/>
  <c r="P1769" i="2"/>
  <c r="T1892" i="2"/>
  <c r="S1892" i="2"/>
  <c r="P1968" i="2"/>
  <c r="N2278" i="2"/>
  <c r="P2278" i="2"/>
  <c r="N1862" i="2"/>
  <c r="N2205" i="2"/>
  <c r="P2205" i="2"/>
  <c r="S2331" i="2"/>
  <c r="T2331" i="2"/>
  <c r="N2345" i="2"/>
  <c r="N2366" i="2"/>
  <c r="P2366" i="2"/>
  <c r="N2842" i="2"/>
  <c r="N3051" i="2"/>
  <c r="P1708" i="2"/>
  <c r="N1708" i="2"/>
  <c r="N2046" i="2"/>
  <c r="P2095" i="2"/>
  <c r="N2183" i="2"/>
  <c r="P2183" i="2"/>
  <c r="P2875" i="2"/>
  <c r="N2875" i="2"/>
  <c r="N1782" i="2"/>
  <c r="N1595" i="2"/>
  <c r="P1595" i="2"/>
  <c r="N2081" i="2"/>
  <c r="P2081" i="2"/>
  <c r="N2138" i="2"/>
  <c r="P2138" i="2"/>
  <c r="N2229" i="2"/>
  <c r="N2297" i="2"/>
  <c r="P2297" i="2"/>
  <c r="P2455" i="2"/>
  <c r="N2455" i="2"/>
  <c r="N1630" i="2"/>
  <c r="P1630" i="2"/>
  <c r="N1690" i="2"/>
  <c r="N1701" i="2"/>
  <c r="T1701" i="2"/>
  <c r="P1701" i="2"/>
  <c r="N1698" i="2"/>
  <c r="P1698" i="2"/>
  <c r="P1729" i="2"/>
  <c r="T1826" i="2"/>
  <c r="P1826" i="2"/>
  <c r="T1964" i="2"/>
  <c r="S1964" i="2"/>
  <c r="N1695" i="2"/>
  <c r="P1695" i="2"/>
  <c r="N1826" i="2"/>
  <c r="P1862" i="2"/>
  <c r="N1919" i="2"/>
  <c r="P1919" i="2"/>
  <c r="P2040" i="2"/>
  <c r="N2040" i="2"/>
  <c r="N2071" i="2"/>
  <c r="P2087" i="2"/>
  <c r="S2191" i="2"/>
  <c r="T2191" i="2"/>
  <c r="P2345" i="2"/>
  <c r="N2416" i="2"/>
  <c r="P2416" i="2"/>
  <c r="N2799" i="2"/>
  <c r="P2799" i="2"/>
  <c r="S2799" i="2"/>
  <c r="N2835" i="2"/>
  <c r="P2842" i="2"/>
  <c r="T2875" i="2"/>
  <c r="N2955" i="2"/>
  <c r="P1807" i="2"/>
  <c r="P1842" i="2"/>
  <c r="P1847" i="2"/>
  <c r="N1939" i="2"/>
  <c r="P1946" i="2"/>
  <c r="P1949" i="2"/>
  <c r="N2070" i="2"/>
  <c r="N2072" i="2"/>
  <c r="P2079" i="2"/>
  <c r="P2323" i="2"/>
  <c r="N2323" i="2"/>
  <c r="N2444" i="2"/>
  <c r="P2444" i="2"/>
  <c r="P2802" i="2"/>
  <c r="P2815" i="2"/>
  <c r="P2843" i="2"/>
  <c r="P3063" i="2"/>
  <c r="N3063" i="2"/>
  <c r="P1604" i="2"/>
  <c r="P1609" i="2"/>
  <c r="S1686" i="2"/>
  <c r="P1763" i="2"/>
  <c r="P2002" i="2"/>
  <c r="N2002" i="2"/>
  <c r="T2444" i="2"/>
  <c r="S2444" i="2"/>
  <c r="T2861" i="2"/>
  <c r="P2861" i="2"/>
  <c r="S3053" i="2"/>
  <c r="T3053" i="2"/>
  <c r="P1632" i="2"/>
  <c r="N1635" i="2"/>
  <c r="P1646" i="2"/>
  <c r="N1648" i="2"/>
  <c r="P1654" i="2"/>
  <c r="N1676" i="2"/>
  <c r="P1689" i="2"/>
  <c r="P1739" i="2"/>
  <c r="P1939" i="2"/>
  <c r="T2002" i="2"/>
  <c r="P2070" i="2"/>
  <c r="P2072" i="2"/>
  <c r="N2102" i="2"/>
  <c r="N2115" i="2"/>
  <c r="P2115" i="2"/>
  <c r="T2155" i="2"/>
  <c r="N2295" i="2"/>
  <c r="P2369" i="2"/>
  <c r="N2369" i="2"/>
  <c r="N2426" i="2"/>
  <c r="N2861" i="2"/>
  <c r="N2964" i="2"/>
  <c r="N3053" i="2"/>
  <c r="N2926" i="2"/>
  <c r="P3076" i="2"/>
  <c r="N3076" i="2"/>
  <c r="N2121" i="2"/>
  <c r="P2121" i="2"/>
  <c r="N2355" i="2"/>
  <c r="P2355" i="2"/>
  <c r="P2382" i="2"/>
  <c r="N2382" i="2"/>
  <c r="T2382" i="2"/>
  <c r="N2387" i="2"/>
  <c r="P2860" i="2"/>
  <c r="N2860" i="2"/>
  <c r="S3049" i="2"/>
  <c r="P3049" i="2"/>
  <c r="N3049" i="2"/>
  <c r="N1897" i="2"/>
  <c r="N2159" i="2"/>
  <c r="N2322" i="2"/>
  <c r="N2343" i="2"/>
  <c r="P2348" i="2"/>
  <c r="N2433" i="2"/>
  <c r="N2450" i="2"/>
  <c r="P2450" i="2"/>
  <c r="P2817" i="2"/>
  <c r="N2836" i="2"/>
  <c r="N3062" i="2"/>
  <c r="T3065" i="2"/>
  <c r="P3065" i="2"/>
  <c r="N1693" i="2"/>
  <c r="N1741" i="2"/>
  <c r="N1839" i="2"/>
  <c r="N1877" i="2"/>
  <c r="P1877" i="2"/>
  <c r="N1936" i="2"/>
  <c r="N2248" i="2"/>
  <c r="P2248" i="2"/>
  <c r="N2358" i="2"/>
  <c r="P2358" i="2"/>
  <c r="N2441" i="2"/>
  <c r="T2450" i="2"/>
  <c r="N2817" i="2"/>
  <c r="N3065" i="2"/>
  <c r="P3085" i="2"/>
  <c r="N3085" i="2"/>
  <c r="N2963" i="2"/>
  <c r="N2117" i="2"/>
  <c r="P2238" i="2"/>
  <c r="P2256" i="2"/>
  <c r="N2256" i="2"/>
  <c r="P2276" i="2"/>
  <c r="P2299" i="2"/>
  <c r="P2338" i="2"/>
  <c r="P2377" i="2"/>
  <c r="N2377" i="2"/>
  <c r="T2377" i="2"/>
  <c r="N2943" i="2"/>
  <c r="P1571" i="2"/>
  <c r="N1604" i="2"/>
  <c r="N1609" i="2"/>
  <c r="P1611" i="2"/>
  <c r="P1673" i="2"/>
  <c r="N1763" i="2"/>
  <c r="P1778" i="2"/>
  <c r="P2054" i="2"/>
  <c r="P2062" i="2"/>
  <c r="P2106" i="2"/>
  <c r="N2106" i="2"/>
  <c r="P2167" i="2"/>
  <c r="N2167" i="2"/>
  <c r="N2214" i="2"/>
  <c r="N2265" i="2"/>
  <c r="T2274" i="2"/>
  <c r="S2274" i="2"/>
  <c r="N2292" i="2"/>
  <c r="N2807" i="2"/>
  <c r="N2855" i="2"/>
  <c r="N2871" i="2"/>
  <c r="N2927" i="2"/>
  <c r="N3077" i="2"/>
  <c r="P2280" i="2"/>
  <c r="P2347" i="2"/>
  <c r="P2400" i="2"/>
  <c r="P2831" i="2"/>
  <c r="P3069" i="2"/>
  <c r="N3091" i="2"/>
  <c r="T2225" i="2"/>
  <c r="N2232" i="2"/>
  <c r="N2315" i="2"/>
  <c r="P2119" i="2"/>
  <c r="P2153" i="2"/>
  <c r="N2306" i="2"/>
  <c r="T2332" i="2"/>
  <c r="N2801" i="2"/>
  <c r="N2813" i="2"/>
  <c r="N2935" i="2"/>
  <c r="N2937" i="2"/>
  <c r="N2959" i="2"/>
  <c r="P1770" i="2"/>
  <c r="N1770" i="2"/>
  <c r="T2156" i="2"/>
  <c r="S2156" i="2"/>
  <c r="T2178" i="2"/>
  <c r="S2178" i="2"/>
  <c r="P2195" i="2"/>
  <c r="N2195" i="2"/>
  <c r="N2428" i="2"/>
  <c r="P2428" i="2"/>
  <c r="T2012" i="2"/>
  <c r="S2012" i="2"/>
  <c r="T2333" i="2"/>
  <c r="S2333" i="2"/>
  <c r="P1979" i="2"/>
  <c r="N1979" i="2"/>
  <c r="S1611" i="2"/>
  <c r="T1611" i="2"/>
  <c r="P2088" i="2"/>
  <c r="N2088" i="2"/>
  <c r="P2471" i="2"/>
  <c r="N2471" i="2"/>
  <c r="P2825" i="2"/>
  <c r="N2825" i="2"/>
  <c r="P2045" i="2"/>
  <c r="N2045" i="2"/>
  <c r="P1797" i="2"/>
  <c r="N1797" i="2"/>
  <c r="N1809" i="2"/>
  <c r="P1809" i="2"/>
  <c r="P1572" i="2"/>
  <c r="N1572" i="2"/>
  <c r="T1723" i="2"/>
  <c r="S1723" i="2"/>
  <c r="P1751" i="2"/>
  <c r="N1751" i="2"/>
  <c r="S1885" i="2"/>
  <c r="T1885" i="2"/>
  <c r="T2133" i="2"/>
  <c r="S2133" i="2"/>
  <c r="T1702" i="2"/>
  <c r="S1702" i="2"/>
  <c r="P3079" i="2"/>
  <c r="N3079" i="2"/>
  <c r="T1629" i="2"/>
  <c r="S1629" i="2"/>
  <c r="P2131" i="2"/>
  <c r="N2131" i="2"/>
  <c r="T2248" i="2"/>
  <c r="S2248" i="2"/>
  <c r="S1851" i="2"/>
  <c r="T1851" i="2"/>
  <c r="P1858" i="2"/>
  <c r="N1858" i="2"/>
  <c r="T2232" i="2"/>
  <c r="S2232" i="2"/>
  <c r="P1627" i="2"/>
  <c r="N1627" i="2"/>
  <c r="S1624" i="2"/>
  <c r="T1624" i="2"/>
  <c r="S1604" i="2"/>
  <c r="T1604" i="2"/>
  <c r="P1619" i="2"/>
  <c r="N1619" i="2"/>
  <c r="P1580" i="2"/>
  <c r="N1580" i="2"/>
  <c r="S2207" i="2"/>
  <c r="T2207" i="2"/>
  <c r="T1751" i="2"/>
  <c r="S1751" i="2"/>
  <c r="S2458" i="2"/>
  <c r="T2458" i="2"/>
  <c r="T1803" i="2"/>
  <c r="S1803" i="2"/>
  <c r="T1860" i="2"/>
  <c r="S1860" i="2"/>
  <c r="P2012" i="2"/>
  <c r="N2012" i="2"/>
  <c r="N2370" i="2"/>
  <c r="P2370" i="2"/>
  <c r="N1672" i="2"/>
  <c r="N1801" i="2"/>
  <c r="P1801" i="2"/>
  <c r="T1855" i="2"/>
  <c r="S1855" i="2"/>
  <c r="T1936" i="2"/>
  <c r="S1936" i="2"/>
  <c r="T2001" i="2"/>
  <c r="S2001" i="2"/>
  <c r="P2059" i="2"/>
  <c r="N2059" i="2"/>
  <c r="S2265" i="2"/>
  <c r="T2265" i="2"/>
  <c r="T1732" i="2"/>
  <c r="S1732" i="2"/>
  <c r="P1831" i="2"/>
  <c r="N1831" i="2"/>
  <c r="P1637" i="2"/>
  <c r="N1637" i="2"/>
  <c r="P1844" i="2"/>
  <c r="N1844" i="2"/>
  <c r="N2065" i="2"/>
  <c r="P2065" i="2"/>
  <c r="P1717" i="2"/>
  <c r="N1717" i="2"/>
  <c r="S1963" i="2"/>
  <c r="T1963" i="2"/>
  <c r="T2040" i="2"/>
  <c r="S2040" i="2"/>
  <c r="S2256" i="2"/>
  <c r="T2256" i="2"/>
  <c r="T2298" i="2"/>
  <c r="S2298" i="2"/>
  <c r="S2805" i="2"/>
  <c r="T2805" i="2"/>
  <c r="T1703" i="2"/>
  <c r="S1703" i="2"/>
  <c r="N1727" i="2"/>
  <c r="P1727" i="2"/>
  <c r="P2061" i="2"/>
  <c r="N2061" i="2"/>
  <c r="N2193" i="2"/>
  <c r="P2193" i="2"/>
  <c r="N1674" i="2"/>
  <c r="P1674" i="2"/>
  <c r="N1725" i="2"/>
  <c r="P2036" i="2"/>
  <c r="N2203" i="2"/>
  <c r="N2267" i="2"/>
  <c r="P2267" i="2"/>
  <c r="N2934" i="2"/>
  <c r="T1620" i="2"/>
  <c r="S1620" i="2"/>
  <c r="P1940" i="2"/>
  <c r="N1940" i="2"/>
  <c r="N2036" i="2"/>
  <c r="N2129" i="2"/>
  <c r="P2129" i="2"/>
  <c r="N1650" i="2"/>
  <c r="P1650" i="2"/>
  <c r="P1743" i="2"/>
  <c r="N1743" i="2"/>
  <c r="T1859" i="2"/>
  <c r="S1859" i="2"/>
  <c r="P2139" i="2"/>
  <c r="N2139" i="2"/>
  <c r="P2454" i="2"/>
  <c r="N2454" i="2"/>
  <c r="P2414" i="2"/>
  <c r="N2414" i="2"/>
  <c r="P1574" i="2"/>
  <c r="N1574" i="2"/>
  <c r="P1864" i="2"/>
  <c r="N1864" i="2"/>
  <c r="P2034" i="2"/>
  <c r="N2034" i="2"/>
  <c r="T2268" i="2"/>
  <c r="S2268" i="2"/>
  <c r="P1805" i="2"/>
  <c r="N1805" i="2"/>
  <c r="N2161" i="2"/>
  <c r="P2161" i="2"/>
  <c r="P1803" i="2"/>
  <c r="N1803" i="2"/>
  <c r="P2010" i="2"/>
  <c r="N2010" i="2"/>
  <c r="P2143" i="2"/>
  <c r="N2143" i="2"/>
  <c r="P2458" i="2"/>
  <c r="N2458" i="2"/>
  <c r="P1895" i="2"/>
  <c r="N1895" i="2"/>
  <c r="T2371" i="2"/>
  <c r="S2371" i="2"/>
  <c r="N2456" i="2"/>
  <c r="P2456" i="2"/>
  <c r="N2931" i="2"/>
  <c r="P1617" i="2"/>
  <c r="N1617" i="2"/>
  <c r="N1625" i="2"/>
  <c r="T1741" i="2"/>
  <c r="S1741" i="2"/>
  <c r="S1952" i="2"/>
  <c r="T1952" i="2"/>
  <c r="P1723" i="2"/>
  <c r="N1723" i="2"/>
  <c r="T1813" i="2"/>
  <c r="S1813" i="2"/>
  <c r="T2294" i="2"/>
  <c r="S2294" i="2"/>
  <c r="S1592" i="2"/>
  <c r="T1592" i="2"/>
  <c r="P1692" i="2"/>
  <c r="N1692" i="2"/>
  <c r="N2197" i="2"/>
  <c r="P2439" i="2"/>
  <c r="N2439" i="2"/>
  <c r="P1629" i="2"/>
  <c r="N1629" i="2"/>
  <c r="P1731" i="2"/>
  <c r="N1731" i="2"/>
  <c r="P1860" i="2"/>
  <c r="N1860" i="2"/>
  <c r="N2057" i="2"/>
  <c r="P2057" i="2"/>
  <c r="T2106" i="2"/>
  <c r="S2106" i="2"/>
  <c r="P2133" i="2"/>
  <c r="N2133" i="2"/>
  <c r="P1762" i="2"/>
  <c r="N1762" i="2"/>
  <c r="N1667" i="2"/>
  <c r="N1834" i="2"/>
  <c r="P2375" i="2"/>
  <c r="N2375" i="2"/>
  <c r="T2461" i="2"/>
  <c r="S2461" i="2"/>
  <c r="P2464" i="2"/>
  <c r="T1635" i="2"/>
  <c r="S1635" i="2"/>
  <c r="N1737" i="2"/>
  <c r="P1737" i="2"/>
  <c r="N1747" i="2"/>
  <c r="P1747" i="2"/>
  <c r="P1768" i="2"/>
  <c r="N1768" i="2"/>
  <c r="T1807" i="2"/>
  <c r="S1807" i="2"/>
  <c r="N1825" i="2"/>
  <c r="P1825" i="2"/>
  <c r="P2125" i="2"/>
  <c r="N2125" i="2"/>
  <c r="N2270" i="2"/>
  <c r="P2270" i="2"/>
  <c r="T2316" i="2"/>
  <c r="S2316" i="2"/>
  <c r="N2412" i="2"/>
  <c r="P2412" i="2"/>
  <c r="N2464" i="2"/>
  <c r="P2820" i="2"/>
  <c r="N2820" i="2"/>
  <c r="P2828" i="2"/>
  <c r="N2828" i="2"/>
  <c r="N2863" i="2"/>
  <c r="P2863" i="2"/>
  <c r="N2946" i="2"/>
  <c r="N2958" i="2"/>
  <c r="N1570" i="2"/>
  <c r="N1696" i="2"/>
  <c r="P1696" i="2"/>
  <c r="N1745" i="2"/>
  <c r="P1745" i="2"/>
  <c r="N1840" i="2"/>
  <c r="P1840" i="2"/>
  <c r="P1883" i="2"/>
  <c r="N1883" i="2"/>
  <c r="P1971" i="2"/>
  <c r="N1971" i="2"/>
  <c r="N2201" i="2"/>
  <c r="P2285" i="2"/>
  <c r="N2285" i="2"/>
  <c r="S2314" i="2"/>
  <c r="T2314" i="2"/>
  <c r="T2426" i="2"/>
  <c r="S2426" i="2"/>
  <c r="P2431" i="2"/>
  <c r="N2431" i="2"/>
  <c r="N1568" i="2"/>
  <c r="N1582" i="2"/>
  <c r="P1588" i="2"/>
  <c r="N1588" i="2"/>
  <c r="N1606" i="2"/>
  <c r="P1645" i="2"/>
  <c r="N1645" i="2"/>
  <c r="N1715" i="2"/>
  <c r="N1735" i="2"/>
  <c r="N1756" i="2"/>
  <c r="N1795" i="2"/>
  <c r="N1823" i="2"/>
  <c r="N1881" i="2"/>
  <c r="P1881" i="2"/>
  <c r="N1914" i="2"/>
  <c r="N1916" i="2"/>
  <c r="N1986" i="2"/>
  <c r="N1988" i="2"/>
  <c r="P2004" i="2"/>
  <c r="N2004" i="2"/>
  <c r="N2043" i="2"/>
  <c r="N2055" i="2"/>
  <c r="N2137" i="2"/>
  <c r="N2199" i="2"/>
  <c r="N2300" i="2"/>
  <c r="P2300" i="2"/>
  <c r="P2373" i="2"/>
  <c r="N2373" i="2"/>
  <c r="N2410" i="2"/>
  <c r="P2797" i="2"/>
  <c r="N2797" i="2"/>
  <c r="T2806" i="2"/>
  <c r="S2806" i="2"/>
  <c r="N2924" i="2"/>
  <c r="N2929" i="2"/>
  <c r="P3075" i="2"/>
  <c r="N3075" i="2"/>
  <c r="N1422" i="2"/>
  <c r="N1424" i="2"/>
  <c r="N1432" i="2"/>
  <c r="P1570" i="2"/>
  <c r="N1594" i="2"/>
  <c r="N1596" i="2"/>
  <c r="N1598" i="2"/>
  <c r="N1643" i="2"/>
  <c r="N1665" i="2"/>
  <c r="P1721" i="2"/>
  <c r="N1836" i="2"/>
  <c r="N1869" i="2"/>
  <c r="T1908" i="2"/>
  <c r="S1908" i="2"/>
  <c r="N1924" i="2"/>
  <c r="N1984" i="2"/>
  <c r="N1653" i="2"/>
  <c r="N1669" i="2"/>
  <c r="N1685" i="2"/>
  <c r="P1687" i="2"/>
  <c r="N1687" i="2"/>
  <c r="P1713" i="2"/>
  <c r="N1760" i="2"/>
  <c r="P1793" i="2"/>
  <c r="P1898" i="2"/>
  <c r="N1898" i="2"/>
  <c r="P1900" i="2"/>
  <c r="N1900" i="2"/>
  <c r="N1963" i="2"/>
  <c r="N1965" i="2"/>
  <c r="P1980" i="2"/>
  <c r="N1980" i="2"/>
  <c r="N2041" i="2"/>
  <c r="P2041" i="2"/>
  <c r="N2080" i="2"/>
  <c r="N2109" i="2"/>
  <c r="P2137" i="2"/>
  <c r="P2216" i="2"/>
  <c r="P2410" i="2"/>
  <c r="P2429" i="2"/>
  <c r="N2429" i="2"/>
  <c r="N2462" i="2"/>
  <c r="P2462" i="2"/>
  <c r="S2818" i="2"/>
  <c r="T2818" i="2"/>
  <c r="P2837" i="2"/>
  <c r="N2837" i="2"/>
  <c r="N2942" i="2"/>
  <c r="N3073" i="2"/>
  <c r="T3083" i="2"/>
  <c r="S3083" i="2"/>
  <c r="P1422" i="2"/>
  <c r="N1584" i="2"/>
  <c r="N1592" i="2"/>
  <c r="N1610" i="2"/>
  <c r="N1612" i="2"/>
  <c r="N1620" i="2"/>
  <c r="P1641" i="2"/>
  <c r="N1649" i="2"/>
  <c r="N1651" i="2"/>
  <c r="N1683" i="2"/>
  <c r="S1701" i="2"/>
  <c r="P1752" i="2"/>
  <c r="N1752" i="2"/>
  <c r="N1781" i="2"/>
  <c r="N1816" i="2"/>
  <c r="N1955" i="2"/>
  <c r="N1851" i="2"/>
  <c r="N1875" i="2"/>
  <c r="P1875" i="2"/>
  <c r="N1896" i="2"/>
  <c r="P1953" i="2"/>
  <c r="P1963" i="2"/>
  <c r="P2060" i="2"/>
  <c r="N2060" i="2"/>
  <c r="N2105" i="2"/>
  <c r="N2152" i="2"/>
  <c r="N2173" i="2"/>
  <c r="N2239" i="2"/>
  <c r="P2241" i="2"/>
  <c r="P2243" i="2"/>
  <c r="P2310" i="2"/>
  <c r="N2310" i="2"/>
  <c r="N2326" i="2"/>
  <c r="T2328" i="2"/>
  <c r="S2328" i="2"/>
  <c r="P2330" i="2"/>
  <c r="N2330" i="2"/>
  <c r="P2341" i="2"/>
  <c r="N2380" i="2"/>
  <c r="N2384" i="2"/>
  <c r="N2388" i="2"/>
  <c r="P2388" i="2"/>
  <c r="P2422" i="2"/>
  <c r="N2422" i="2"/>
  <c r="N2440" i="2"/>
  <c r="P2814" i="2"/>
  <c r="N2814" i="2"/>
  <c r="P2816" i="2"/>
  <c r="N2816" i="2"/>
  <c r="N2940" i="2"/>
  <c r="P3066" i="2"/>
  <c r="N1563" i="2"/>
  <c r="N1565" i="2"/>
  <c r="T1571" i="2"/>
  <c r="S1571" i="2"/>
  <c r="P1592" i="2"/>
  <c r="P1610" i="2"/>
  <c r="P1620" i="2"/>
  <c r="N1699" i="2"/>
  <c r="N1728" i="2"/>
  <c r="P1738" i="2"/>
  <c r="N1738" i="2"/>
  <c r="T1798" i="2"/>
  <c r="S1798" i="2"/>
  <c r="N1810" i="2"/>
  <c r="P1818" i="2"/>
  <c r="N1820" i="2"/>
  <c r="N1845" i="2"/>
  <c r="P1853" i="2"/>
  <c r="N1871" i="2"/>
  <c r="P1941" i="2"/>
  <c r="P1951" i="2"/>
  <c r="P2011" i="2"/>
  <c r="N2011" i="2"/>
  <c r="N2048" i="2"/>
  <c r="N2050" i="2"/>
  <c r="N2052" i="2"/>
  <c r="T2058" i="2"/>
  <c r="S2058" i="2"/>
  <c r="P2101" i="2"/>
  <c r="N2101" i="2"/>
  <c r="P2107" i="2"/>
  <c r="T2123" i="2"/>
  <c r="N2144" i="2"/>
  <c r="N2171" i="2"/>
  <c r="N2177" i="2"/>
  <c r="P2177" i="2"/>
  <c r="N2251" i="2"/>
  <c r="N2266" i="2"/>
  <c r="P2271" i="2"/>
  <c r="N2271" i="2"/>
  <c r="P2288" i="2"/>
  <c r="T2369" i="2"/>
  <c r="S2369" i="2"/>
  <c r="S2382" i="2"/>
  <c r="T2386" i="2"/>
  <c r="S2386" i="2"/>
  <c r="T2438" i="2"/>
  <c r="S2438" i="2"/>
  <c r="N3066" i="2"/>
  <c r="P3071" i="2"/>
  <c r="N1573" i="2"/>
  <c r="P1608" i="2"/>
  <c r="P1622" i="2"/>
  <c r="P1638" i="2"/>
  <c r="N1638" i="2"/>
  <c r="P1677" i="2"/>
  <c r="N1697" i="2"/>
  <c r="P1697" i="2"/>
  <c r="N1748" i="2"/>
  <c r="P1771" i="2"/>
  <c r="P1773" i="2"/>
  <c r="P1796" i="2"/>
  <c r="N1796" i="2"/>
  <c r="N1843" i="2"/>
  <c r="P1851" i="2"/>
  <c r="N1884" i="2"/>
  <c r="P1890" i="2"/>
  <c r="N1890" i="2"/>
  <c r="P1925" i="2"/>
  <c r="N1925" i="2"/>
  <c r="P1972" i="2"/>
  <c r="N1978" i="2"/>
  <c r="N2029" i="2"/>
  <c r="S2031" i="2"/>
  <c r="T2031" i="2"/>
  <c r="N2035" i="2"/>
  <c r="P2044" i="2"/>
  <c r="N2044" i="2"/>
  <c r="N2091" i="2"/>
  <c r="N2093" i="2"/>
  <c r="P2105" i="2"/>
  <c r="N1577" i="2"/>
  <c r="N2865" i="2"/>
  <c r="P2865" i="2"/>
  <c r="N1578" i="2"/>
  <c r="N2016" i="2"/>
  <c r="N2076" i="2"/>
  <c r="P2111" i="2"/>
  <c r="N2111" i="2"/>
  <c r="T2121" i="2"/>
  <c r="S2121" i="2"/>
  <c r="N2135" i="2"/>
  <c r="P2201" i="2"/>
  <c r="N2268" i="2"/>
  <c r="P2268" i="2"/>
  <c r="N2277" i="2"/>
  <c r="P2277" i="2"/>
  <c r="P2298" i="2"/>
  <c r="N2298" i="2"/>
  <c r="N2312" i="2"/>
  <c r="P2312" i="2"/>
  <c r="P2334" i="2"/>
  <c r="N2334" i="2"/>
  <c r="N2408" i="2"/>
  <c r="N1430" i="2"/>
  <c r="N1434" i="2"/>
  <c r="P1436" i="2"/>
  <c r="N1436" i="2"/>
  <c r="N1586" i="2"/>
  <c r="P1586" i="2"/>
  <c r="P1594" i="2"/>
  <c r="P1657" i="2"/>
  <c r="N1657" i="2"/>
  <c r="P1855" i="2"/>
  <c r="N1855" i="2"/>
  <c r="P1859" i="2"/>
  <c r="N1859" i="2"/>
  <c r="N1865" i="2"/>
  <c r="P1865" i="2"/>
  <c r="N1879" i="2"/>
  <c r="P1943" i="2"/>
  <c r="N1943" i="2"/>
  <c r="P2037" i="2"/>
  <c r="N2037" i="2"/>
  <c r="P2156" i="2"/>
  <c r="N2156" i="2"/>
  <c r="N2208" i="2"/>
  <c r="N2220" i="2"/>
  <c r="N2253" i="2"/>
  <c r="T2273" i="2"/>
  <c r="P2275" i="2"/>
  <c r="N2275" i="2"/>
  <c r="P2290" i="2"/>
  <c r="N2290" i="2"/>
  <c r="P2294" i="2"/>
  <c r="N2294" i="2"/>
  <c r="P2371" i="2"/>
  <c r="N2371" i="2"/>
  <c r="P2390" i="2"/>
  <c r="N2406" i="2"/>
  <c r="N2966" i="2"/>
  <c r="P1430" i="2"/>
  <c r="N1561" i="2"/>
  <c r="N1618" i="2"/>
  <c r="P1624" i="2"/>
  <c r="N1624" i="2"/>
  <c r="P1703" i="2"/>
  <c r="N1703" i="2"/>
  <c r="P1732" i="2"/>
  <c r="N1732" i="2"/>
  <c r="P1740" i="2"/>
  <c r="N1740" i="2"/>
  <c r="N1679" i="2"/>
  <c r="P1681" i="2"/>
  <c r="N2033" i="2"/>
  <c r="P2033" i="2"/>
  <c r="N2175" i="2"/>
  <c r="P2194" i="2"/>
  <c r="N2194" i="2"/>
  <c r="P2196" i="2"/>
  <c r="N2196" i="2"/>
  <c r="P2249" i="2"/>
  <c r="N2286" i="2"/>
  <c r="N2339" i="2"/>
  <c r="P2380" i="2"/>
  <c r="P2427" i="2"/>
  <c r="N2427" i="2"/>
  <c r="N2793" i="2"/>
  <c r="P2793" i="2"/>
  <c r="N2853" i="2"/>
  <c r="N2930" i="2"/>
  <c r="N2933" i="2"/>
  <c r="P1581" i="2"/>
  <c r="N1581" i="2"/>
  <c r="N1636" i="2"/>
  <c r="N1642" i="2"/>
  <c r="P1679" i="2"/>
  <c r="P1699" i="2"/>
  <c r="N1730" i="2"/>
  <c r="P1767" i="2"/>
  <c r="N1767" i="2"/>
  <c r="N1775" i="2"/>
  <c r="N1788" i="2"/>
  <c r="P1849" i="2"/>
  <c r="N1931" i="2"/>
  <c r="N1933" i="2"/>
  <c r="N1935" i="2"/>
  <c r="P1935" i="2"/>
  <c r="N1972" i="2"/>
  <c r="N1976" i="2"/>
  <c r="N2019" i="2"/>
  <c r="N2027" i="2"/>
  <c r="N2169" i="2"/>
  <c r="N2188" i="2"/>
  <c r="N2301" i="2"/>
  <c r="T2313" i="2"/>
  <c r="S2313" i="2"/>
  <c r="N2378" i="2"/>
  <c r="N2402" i="2"/>
  <c r="P2404" i="2"/>
  <c r="N2436" i="2"/>
  <c r="P2436" i="2"/>
  <c r="P2809" i="2"/>
  <c r="N2809" i="2"/>
  <c r="P2812" i="2"/>
  <c r="N2812" i="2"/>
  <c r="P2824" i="2"/>
  <c r="N2824" i="2"/>
  <c r="N2851" i="2"/>
  <c r="N3048" i="2"/>
  <c r="P3048" i="2"/>
  <c r="N1579" i="2"/>
  <c r="N1601" i="2"/>
  <c r="N1603" i="2"/>
  <c r="N1634" i="2"/>
  <c r="N1644" i="2"/>
  <c r="N1716" i="2"/>
  <c r="T1720" i="2"/>
  <c r="S1720" i="2"/>
  <c r="N1736" i="2"/>
  <c r="N1765" i="2"/>
  <c r="N1786" i="2"/>
  <c r="S1790" i="2"/>
  <c r="T1790" i="2"/>
  <c r="P1841" i="2"/>
  <c r="P1873" i="2"/>
  <c r="P2007" i="2"/>
  <c r="N2007" i="2"/>
  <c r="N2099" i="2"/>
  <c r="N2112" i="2"/>
  <c r="N2114" i="2"/>
  <c r="P2128" i="2"/>
  <c r="N2128" i="2"/>
  <c r="N2192" i="2"/>
  <c r="N2211" i="2"/>
  <c r="P2211" i="2"/>
  <c r="P2244" i="2"/>
  <c r="N2244" i="2"/>
  <c r="P2262" i="2"/>
  <c r="N2282" i="2"/>
  <c r="P2304" i="2"/>
  <c r="N2304" i="2"/>
  <c r="T2306" i="2"/>
  <c r="S2306" i="2"/>
  <c r="N2335" i="2"/>
  <c r="N2460" i="2"/>
  <c r="P2460" i="2"/>
  <c r="N3064" i="2"/>
  <c r="P3064" i="2"/>
  <c r="N1425" i="2"/>
  <c r="N1589" i="2"/>
  <c r="N1605" i="2"/>
  <c r="P1642" i="2"/>
  <c r="P1652" i="2"/>
  <c r="N1652" i="2"/>
  <c r="S1675" i="2"/>
  <c r="T1710" i="2"/>
  <c r="S1710" i="2"/>
  <c r="T1778" i="2"/>
  <c r="S1778" i="2"/>
  <c r="P1868" i="2"/>
  <c r="N1868" i="2"/>
  <c r="P1880" i="2"/>
  <c r="N1880" i="2"/>
  <c r="N1888" i="2"/>
  <c r="P1911" i="2"/>
  <c r="N1911" i="2"/>
  <c r="N1970" i="2"/>
  <c r="P1997" i="2"/>
  <c r="N1997" i="2"/>
  <c r="N2005" i="2"/>
  <c r="P2017" i="2"/>
  <c r="N2042" i="2"/>
  <c r="P2108" i="2"/>
  <c r="N2108" i="2"/>
  <c r="N2116" i="2"/>
  <c r="N2124" i="2"/>
  <c r="P2165" i="2"/>
  <c r="N2165" i="2"/>
  <c r="P2169" i="2"/>
  <c r="N2269" i="2"/>
  <c r="P2324" i="2"/>
  <c r="P2344" i="2"/>
  <c r="N2344" i="2"/>
  <c r="P2359" i="2"/>
  <c r="N2359" i="2"/>
  <c r="N2372" i="2"/>
  <c r="P2372" i="2"/>
  <c r="N2468" i="2"/>
  <c r="P2468" i="2"/>
  <c r="P2477" i="2"/>
  <c r="N2822" i="2"/>
  <c r="P2822" i="2"/>
  <c r="N2827" i="2"/>
  <c r="P2827" i="2"/>
  <c r="P2847" i="2"/>
  <c r="S3058" i="2"/>
  <c r="N3086" i="2"/>
  <c r="P1431" i="2"/>
  <c r="N1431" i="2"/>
  <c r="P1593" i="2"/>
  <c r="N1593" i="2"/>
  <c r="P1634" i="2"/>
  <c r="N1658" i="2"/>
  <c r="N1662" i="2"/>
  <c r="N1712" i="2"/>
  <c r="N1753" i="2"/>
  <c r="P1753" i="2"/>
  <c r="P1813" i="2"/>
  <c r="N1813" i="2"/>
  <c r="P1929" i="2"/>
  <c r="N1948" i="2"/>
  <c r="P1952" i="2"/>
  <c r="N1952" i="2"/>
  <c r="N2073" i="2"/>
  <c r="P2073" i="2"/>
  <c r="N2075" i="2"/>
  <c r="N2209" i="2"/>
  <c r="P2209" i="2"/>
  <c r="N2236" i="2"/>
  <c r="P2252" i="2"/>
  <c r="N2252" i="2"/>
  <c r="N2258" i="2"/>
  <c r="P2282" i="2"/>
  <c r="P2284" i="2"/>
  <c r="P2363" i="2"/>
  <c r="N2363" i="2"/>
  <c r="T2441" i="2"/>
  <c r="S2441" i="2"/>
  <c r="N2477" i="2"/>
  <c r="P2805" i="2"/>
  <c r="N2805" i="2"/>
  <c r="P2876" i="2"/>
  <c r="N2876" i="2"/>
  <c r="N3089" i="2"/>
  <c r="P3089" i="2"/>
  <c r="N2811" i="2"/>
  <c r="N3068" i="2"/>
  <c r="P3068" i="2"/>
  <c r="N2302" i="2"/>
  <c r="N2316" i="2"/>
  <c r="P2316" i="2"/>
  <c r="P2318" i="2"/>
  <c r="N2318" i="2"/>
  <c r="P2479" i="2"/>
  <c r="N2479" i="2"/>
  <c r="N2818" i="2"/>
  <c r="P2818" i="2"/>
  <c r="N2857" i="2"/>
  <c r="P2857" i="2"/>
  <c r="N2938" i="2"/>
  <c r="T3069" i="2"/>
  <c r="S3069" i="2"/>
  <c r="N2336" i="2"/>
  <c r="P2336" i="2"/>
  <c r="P2391" i="2"/>
  <c r="N2391" i="2"/>
  <c r="P2463" i="2"/>
  <c r="N2463" i="2"/>
  <c r="N2833" i="2"/>
  <c r="N2956" i="2"/>
  <c r="P1973" i="2"/>
  <c r="N1973" i="2"/>
  <c r="T2090" i="2"/>
  <c r="S2090" i="2"/>
  <c r="N2259" i="2"/>
  <c r="P2259" i="2"/>
  <c r="N2874" i="2"/>
  <c r="N1438" i="2"/>
  <c r="N1562" i="2"/>
  <c r="N1626" i="2"/>
  <c r="N1757" i="2"/>
  <c r="P1757" i="2"/>
  <c r="N1913" i="2"/>
  <c r="P1913" i="2"/>
  <c r="P1915" i="2"/>
  <c r="N1915" i="2"/>
  <c r="N1440" i="2"/>
  <c r="N1628" i="2"/>
  <c r="N1666" i="2"/>
  <c r="N1720" i="2"/>
  <c r="N1824" i="2"/>
  <c r="N1835" i="2"/>
  <c r="N2221" i="2"/>
  <c r="P2308" i="2"/>
  <c r="N2319" i="2"/>
  <c r="P2325" i="2"/>
  <c r="N2325" i="2"/>
  <c r="S2340" i="2"/>
  <c r="N2346" i="2"/>
  <c r="N2395" i="2"/>
  <c r="N2399" i="2"/>
  <c r="P2419" i="2"/>
  <c r="N2421" i="2"/>
  <c r="T2447" i="2"/>
  <c r="S2447" i="2"/>
  <c r="N2476" i="2"/>
  <c r="P2798" i="2"/>
  <c r="P2810" i="2"/>
  <c r="P2866" i="2"/>
  <c r="N2923" i="2"/>
  <c r="N2932" i="2"/>
  <c r="N2950" i="2"/>
  <c r="N3087" i="2"/>
  <c r="P2415" i="2"/>
  <c r="N2415" i="2"/>
  <c r="P2423" i="2"/>
  <c r="N2423" i="2"/>
  <c r="N2467" i="2"/>
  <c r="N3056" i="2"/>
  <c r="P1772" i="2"/>
  <c r="N1772" i="2"/>
  <c r="N1885" i="2"/>
  <c r="P1885" i="2"/>
  <c r="N1977" i="2"/>
  <c r="N2009" i="2"/>
  <c r="P2092" i="2"/>
  <c r="N2092" i="2"/>
  <c r="N2113" i="2"/>
  <c r="P2113" i="2"/>
  <c r="T2870" i="2"/>
  <c r="S2870" i="2"/>
  <c r="P2132" i="2"/>
  <c r="N2132" i="2"/>
  <c r="N2257" i="2"/>
  <c r="P2257" i="2"/>
  <c r="N2379" i="2"/>
  <c r="P2379" i="2"/>
  <c r="P2467" i="2"/>
  <c r="N2794" i="2"/>
  <c r="P2833" i="2"/>
  <c r="N2844" i="2"/>
  <c r="P3056" i="2"/>
  <c r="N1426" i="2"/>
  <c r="N1600" i="2"/>
  <c r="N1614" i="2"/>
  <c r="N1664" i="2"/>
  <c r="N1707" i="2"/>
  <c r="N1709" i="2"/>
  <c r="N1755" i="2"/>
  <c r="N1783" i="2"/>
  <c r="N1785" i="2"/>
  <c r="P1785" i="2"/>
  <c r="P1787" i="2"/>
  <c r="N1787" i="2"/>
  <c r="N1800" i="2"/>
  <c r="N1815" i="2"/>
  <c r="N1850" i="2"/>
  <c r="P1850" i="2"/>
  <c r="N1861" i="2"/>
  <c r="N1930" i="2"/>
  <c r="P1930" i="2"/>
  <c r="N1945" i="2"/>
  <c r="P1977" i="2"/>
  <c r="N1981" i="2"/>
  <c r="N1996" i="2"/>
  <c r="P2009" i="2"/>
  <c r="N2024" i="2"/>
  <c r="S2026" i="2"/>
  <c r="P2028" i="2"/>
  <c r="N2028" i="2"/>
  <c r="N2049" i="2"/>
  <c r="P2049" i="2"/>
  <c r="N2130" i="2"/>
  <c r="P2164" i="2"/>
  <c r="N2202" i="2"/>
  <c r="P2215" i="2"/>
  <c r="N2215" i="2"/>
  <c r="N2389" i="2"/>
  <c r="N2397" i="2"/>
  <c r="N2443" i="2"/>
  <c r="N2461" i="2"/>
  <c r="P2461" i="2"/>
  <c r="P2472" i="2"/>
  <c r="N2472" i="2"/>
  <c r="N2806" i="2"/>
  <c r="P2806" i="2"/>
  <c r="P2821" i="2"/>
  <c r="P2874" i="2"/>
  <c r="N2925" i="2"/>
  <c r="N2954" i="2"/>
  <c r="P3083" i="2"/>
  <c r="N3083" i="2"/>
  <c r="N1433" i="2"/>
  <c r="P1438" i="2"/>
  <c r="P1562" i="2"/>
  <c r="N1602" i="2"/>
  <c r="N1621" i="2"/>
  <c r="P1626" i="2"/>
  <c r="P1705" i="2"/>
  <c r="N1928" i="2"/>
  <c r="N1947" i="2"/>
  <c r="P1969" i="2"/>
  <c r="N2047" i="2"/>
  <c r="P2068" i="2"/>
  <c r="N2068" i="2"/>
  <c r="N2162" i="2"/>
  <c r="N2164" i="2"/>
  <c r="P2172" i="2"/>
  <c r="N2172" i="2"/>
  <c r="P2189" i="2"/>
  <c r="N2189" i="2"/>
  <c r="N1682" i="2"/>
  <c r="P1684" i="2"/>
  <c r="N1684" i="2"/>
  <c r="N1700" i="2"/>
  <c r="P1709" i="2"/>
  <c r="N1722" i="2"/>
  <c r="P1833" i="2"/>
  <c r="P1945" i="2"/>
  <c r="T1962" i="2"/>
  <c r="S1962" i="2"/>
  <c r="P1964" i="2"/>
  <c r="N1964" i="2"/>
  <c r="N1985" i="2"/>
  <c r="P1985" i="2"/>
  <c r="N2066" i="2"/>
  <c r="P2100" i="2"/>
  <c r="P2145" i="2"/>
  <c r="N2170" i="2"/>
  <c r="N2187" i="2"/>
  <c r="N2204" i="2"/>
  <c r="P2231" i="2"/>
  <c r="N2231" i="2"/>
  <c r="N2356" i="2"/>
  <c r="P2356" i="2"/>
  <c r="P2445" i="2"/>
  <c r="N2459" i="2"/>
  <c r="P2470" i="2"/>
  <c r="N2470" i="2"/>
  <c r="N2864" i="2"/>
  <c r="N2952" i="2"/>
  <c r="N2965" i="2"/>
  <c r="P3090" i="2"/>
  <c r="N3090" i="2"/>
  <c r="P2407" i="2"/>
  <c r="N2407" i="2"/>
  <c r="P2287" i="2"/>
  <c r="N2287" i="2"/>
  <c r="N2374" i="2"/>
  <c r="N2848" i="2"/>
  <c r="P2848" i="2"/>
  <c r="N2922" i="2"/>
  <c r="N2272" i="2"/>
  <c r="P2272" i="2"/>
  <c r="N2365" i="2"/>
  <c r="P2365" i="2"/>
  <c r="HG8" i="3"/>
  <c r="N1807" i="2"/>
  <c r="N1812" i="2"/>
  <c r="N1837" i="2"/>
  <c r="N1949" i="2"/>
  <c r="N1954" i="2"/>
  <c r="N2320" i="2"/>
  <c r="P2374" i="2"/>
  <c r="N2383" i="2"/>
  <c r="N2403" i="2"/>
  <c r="N2405" i="2"/>
  <c r="P2405" i="2"/>
  <c r="N3082" i="2"/>
  <c r="N2960" i="2"/>
  <c r="HC8" i="3"/>
  <c r="N1724" i="2"/>
  <c r="P1777" i="2"/>
  <c r="N1852" i="2"/>
  <c r="P1905" i="2"/>
  <c r="P1920" i="2"/>
  <c r="N1932" i="2"/>
  <c r="P1937" i="2"/>
  <c r="N2263" i="2"/>
  <c r="N2340" i="2"/>
  <c r="P2340" i="2"/>
  <c r="N2396" i="2"/>
  <c r="P2396" i="2"/>
  <c r="P2451" i="2"/>
  <c r="P3057" i="2"/>
  <c r="N3057" i="2"/>
  <c r="N3067" i="2"/>
  <c r="N2435" i="2"/>
  <c r="N3080" i="2"/>
  <c r="P3080" i="2"/>
  <c r="N2834" i="2"/>
  <c r="P2834" i="2"/>
  <c r="P3059" i="2"/>
  <c r="N3059" i="2"/>
  <c r="N3088" i="2"/>
  <c r="P2868" i="2"/>
  <c r="N2868" i="2"/>
  <c r="N2873" i="2"/>
  <c r="HK8" i="3"/>
  <c r="N2962" i="2"/>
  <c r="N3072" i="2"/>
  <c r="HO8" i="3"/>
  <c r="T2961" i="2" l="1"/>
  <c r="S2961" i="2"/>
  <c r="S2967" i="2"/>
  <c r="T2967" i="2"/>
  <c r="S2928" i="2"/>
  <c r="T2928" i="2"/>
  <c r="T2941" i="2"/>
  <c r="S2941" i="2"/>
  <c r="S2960" i="2"/>
  <c r="T2960" i="2"/>
  <c r="T2957" i="2"/>
  <c r="S2957" i="2"/>
  <c r="S2943" i="2"/>
  <c r="T2943" i="2"/>
  <c r="S2953" i="2"/>
  <c r="T2953" i="2"/>
  <c r="S2952" i="2"/>
  <c r="T2952" i="2"/>
  <c r="S2959" i="2"/>
  <c r="T2959" i="2"/>
  <c r="T2935" i="2"/>
  <c r="S2935" i="2"/>
  <c r="S2932" i="2"/>
  <c r="T2932" i="2"/>
  <c r="T2948" i="2"/>
  <c r="S2948" i="2"/>
  <c r="T2944" i="2"/>
  <c r="S2944" i="2"/>
  <c r="T2929" i="2"/>
  <c r="S2929" i="2"/>
  <c r="T2933" i="2"/>
  <c r="S2933" i="2"/>
  <c r="T2962" i="2"/>
  <c r="S2962" i="2"/>
  <c r="T2930" i="2"/>
  <c r="S2930" i="2"/>
  <c r="S2925" i="2"/>
  <c r="T2925" i="2"/>
  <c r="S2954" i="2"/>
  <c r="T2954" i="2"/>
  <c r="S2966" i="2"/>
  <c r="T2966" i="2"/>
  <c r="T2946" i="2"/>
  <c r="S2946" i="2"/>
  <c r="S2931" i="2"/>
  <c r="T2931" i="2"/>
  <c r="S2950" i="2"/>
  <c r="T2950" i="2"/>
  <c r="S2940" i="2"/>
  <c r="T2940" i="2"/>
  <c r="T2926" i="2"/>
  <c r="S2926" i="2"/>
  <c r="S2964" i="2"/>
  <c r="T2964" i="2"/>
  <c r="S2927" i="2"/>
  <c r="T2927" i="2"/>
  <c r="S2924" i="2"/>
  <c r="T2924" i="2"/>
  <c r="S2947" i="2"/>
  <c r="T2947" i="2"/>
  <c r="S2956" i="2"/>
  <c r="T2956" i="2"/>
  <c r="S2942" i="2"/>
  <c r="T2942" i="2"/>
  <c r="S2955" i="2"/>
  <c r="T2955" i="2"/>
  <c r="S2934" i="2"/>
  <c r="T2934" i="2"/>
  <c r="S2937" i="2"/>
  <c r="T2937" i="2"/>
  <c r="T2945" i="2"/>
  <c r="S2945" i="2"/>
  <c r="S2938" i="2"/>
  <c r="T2938" i="2"/>
  <c r="T2965" i="2"/>
  <c r="S2965" i="2"/>
  <c r="T2951" i="2"/>
  <c r="S2951" i="2"/>
  <c r="S2936" i="2"/>
  <c r="T2936" i="2"/>
  <c r="S2949" i="2"/>
  <c r="T2949" i="2"/>
  <c r="S2939" i="2"/>
  <c r="T2939" i="2"/>
  <c r="S2923" i="2"/>
  <c r="T2923" i="2"/>
  <c r="S2922" i="2"/>
  <c r="T2922" i="2"/>
  <c r="S2963" i="2"/>
  <c r="T2963" i="2"/>
  <c r="S2958" i="2"/>
  <c r="T2958" i="2"/>
  <c r="S2804" i="2"/>
  <c r="T1454" i="2"/>
  <c r="T1566" i="2"/>
  <c r="S1534" i="2"/>
  <c r="S1440" i="2"/>
  <c r="S1949" i="2"/>
  <c r="S1472" i="2"/>
  <c r="S2473" i="2"/>
  <c r="T2283" i="2"/>
  <c r="S1535" i="2"/>
  <c r="S1828" i="2"/>
  <c r="S1540" i="2"/>
  <c r="T2353" i="2"/>
  <c r="T2163" i="2"/>
  <c r="S1473" i="2"/>
  <c r="S1489" i="2"/>
  <c r="S1505" i="2"/>
  <c r="S2218" i="2"/>
  <c r="T1538" i="2"/>
  <c r="S1441" i="2"/>
  <c r="S1488" i="2"/>
  <c r="S2321" i="2"/>
  <c r="T1559" i="2"/>
  <c r="S1490" i="2"/>
  <c r="T1966" i="2"/>
  <c r="S1766" i="2"/>
  <c r="T2086" i="2"/>
  <c r="S1554" i="2"/>
  <c r="S1519" i="2"/>
  <c r="T1556" i="2"/>
  <c r="T1439" i="2"/>
  <c r="S2823" i="2"/>
  <c r="S1558" i="2"/>
  <c r="T2425" i="2"/>
  <c r="S2000" i="2"/>
  <c r="T1693" i="2"/>
  <c r="S1791" i="2"/>
  <c r="S1926" i="2"/>
  <c r="S2829" i="2"/>
  <c r="T3074" i="2"/>
  <c r="S2279" i="2"/>
  <c r="T2271" i="2"/>
  <c r="T2469" i="2"/>
  <c r="S2190" i="2"/>
  <c r="T1989" i="2"/>
  <c r="S1824" i="2"/>
  <c r="S1542" i="2"/>
  <c r="T2791" i="2"/>
  <c r="T1774" i="2"/>
  <c r="S2862" i="2"/>
  <c r="S2396" i="2"/>
  <c r="S1560" i="2"/>
  <c r="S1939" i="2"/>
  <c r="T3047" i="2"/>
  <c r="S2387" i="2"/>
  <c r="S1678" i="2"/>
  <c r="S1521" i="2"/>
  <c r="S2020" i="2"/>
  <c r="T2367" i="2"/>
  <c r="S1866" i="2"/>
  <c r="T2072" i="2"/>
  <c r="T1532" i="2"/>
  <c r="S2869" i="2"/>
  <c r="T2839" i="2"/>
  <c r="S1794" i="2"/>
  <c r="T3052" i="2"/>
  <c r="S2222" i="2"/>
  <c r="T1545" i="2"/>
  <c r="S1523" i="2"/>
  <c r="S2307" i="2"/>
  <c r="T1742" i="2"/>
  <c r="T1484" i="2"/>
  <c r="S2345" i="2"/>
  <c r="T2845" i="2"/>
  <c r="S1837" i="2"/>
  <c r="T2119" i="2"/>
  <c r="S2085" i="2"/>
  <c r="S1942" i="2"/>
  <c r="S1543" i="2"/>
  <c r="S1648" i="2"/>
  <c r="T1453" i="2"/>
  <c r="S1503" i="2"/>
  <c r="T1468" i="2"/>
  <c r="S1673" i="2"/>
  <c r="S1599" i="2"/>
  <c r="T1609" i="2"/>
  <c r="T1494" i="2"/>
  <c r="T1744" i="2"/>
  <c r="S1750" i="2"/>
  <c r="S1507" i="2"/>
  <c r="T1486" i="2"/>
  <c r="T2801" i="2"/>
  <c r="T1734" i="2"/>
  <c r="T1886" i="2"/>
  <c r="S2841" i="2"/>
  <c r="T2213" i="2"/>
  <c r="T1500" i="2"/>
  <c r="S2089" i="2"/>
  <c r="S1839" i="2"/>
  <c r="S2860" i="2"/>
  <c r="S2070" i="2"/>
  <c r="S1455" i="2"/>
  <c r="T2796" i="2"/>
  <c r="S2053" i="2"/>
  <c r="S1475" i="2"/>
  <c r="S2122" i="2"/>
  <c r="S1506" i="2"/>
  <c r="S1536" i="2"/>
  <c r="T1536" i="2"/>
  <c r="T1493" i="2"/>
  <c r="S1493" i="2"/>
  <c r="T2868" i="2"/>
  <c r="S1551" i="2"/>
  <c r="T1551" i="2"/>
  <c r="S1539" i="2"/>
  <c r="T1539" i="2"/>
  <c r="S1808" i="2"/>
  <c r="S2148" i="2"/>
  <c r="S1856" i="2"/>
  <c r="T1912" i="2"/>
  <c r="S1537" i="2"/>
  <c r="T1537" i="2"/>
  <c r="S1555" i="2"/>
  <c r="T1555" i="2"/>
  <c r="S1520" i="2"/>
  <c r="S1541" i="2"/>
  <c r="T1541" i="2"/>
  <c r="T1533" i="2"/>
  <c r="S1533" i="2"/>
  <c r="T1516" i="2"/>
  <c r="S1557" i="2"/>
  <c r="T1557" i="2"/>
  <c r="T1552" i="2"/>
  <c r="S1552" i="2"/>
  <c r="T1518" i="2"/>
  <c r="S1456" i="2"/>
  <c r="T1546" i="2"/>
  <c r="S1546" i="2"/>
  <c r="T2095" i="2"/>
  <c r="S1893" i="2"/>
  <c r="T1427" i="2"/>
  <c r="T1549" i="2"/>
  <c r="S1549" i="2"/>
  <c r="T2103" i="2"/>
  <c r="S1754" i="2"/>
  <c r="T2350" i="2"/>
  <c r="T1691" i="2"/>
  <c r="S1471" i="2"/>
  <c r="S1474" i="2"/>
  <c r="T1819" i="2"/>
  <c r="S1917" i="2"/>
  <c r="T1917" i="2"/>
  <c r="S2352" i="2"/>
  <c r="S1495" i="2"/>
  <c r="T1495" i="2"/>
  <c r="T1529" i="2"/>
  <c r="T1466" i="2"/>
  <c r="S1466" i="2"/>
  <c r="S1511" i="2"/>
  <c r="T1511" i="2"/>
  <c r="T1482" i="2"/>
  <c r="S1482" i="2"/>
  <c r="S2158" i="2"/>
  <c r="T1527" i="2"/>
  <c r="T1498" i="2"/>
  <c r="S1498" i="2"/>
  <c r="T1464" i="2"/>
  <c r="S1464" i="2"/>
  <c r="S1967" i="2"/>
  <c r="T2475" i="2"/>
  <c r="T1512" i="2"/>
  <c r="S1512" i="2"/>
  <c r="S2838" i="2"/>
  <c r="T2117" i="2"/>
  <c r="S2305" i="2"/>
  <c r="T1528" i="2"/>
  <c r="S1663" i="2"/>
  <c r="T2008" i="2"/>
  <c r="S2054" i="2"/>
  <c r="T2054" i="2"/>
  <c r="T1530" i="2"/>
  <c r="T1514" i="2"/>
  <c r="S1514" i="2"/>
  <c r="S1445" i="2"/>
  <c r="T1445" i="2"/>
  <c r="T1496" i="2"/>
  <c r="S1496" i="2"/>
  <c r="S2083" i="2"/>
  <c r="S1961" i="2"/>
  <c r="S2332" i="2"/>
  <c r="T2417" i="2"/>
  <c r="S1907" i="2"/>
  <c r="T1465" i="2"/>
  <c r="S1465" i="2"/>
  <c r="T2398" i="2"/>
  <c r="S2398" i="2"/>
  <c r="T2368" i="2"/>
  <c r="T1481" i="2"/>
  <c r="S1481" i="2"/>
  <c r="T1656" i="2"/>
  <c r="T1870" i="2"/>
  <c r="T1497" i="2"/>
  <c r="S1497" i="2"/>
  <c r="S1443" i="2"/>
  <c r="T1443" i="2"/>
  <c r="T1480" i="2"/>
  <c r="S1480" i="2"/>
  <c r="S2401" i="2"/>
  <c r="S1479" i="2"/>
  <c r="T1479" i="2"/>
  <c r="T1513" i="2"/>
  <c r="S1513" i="2"/>
  <c r="S2104" i="2"/>
  <c r="S2808" i="2"/>
  <c r="S2846" i="2"/>
  <c r="T2311" i="2"/>
  <c r="S1647" i="2"/>
  <c r="T1607" i="2"/>
  <c r="T1957" i="2"/>
  <c r="S1822" i="2"/>
  <c r="S2219" i="2"/>
  <c r="T2219" i="2"/>
  <c r="S1830" i="2"/>
  <c r="T1450" i="2"/>
  <c r="S1450" i="2"/>
  <c r="S1780" i="2"/>
  <c r="S2478" i="2"/>
  <c r="S1452" i="2"/>
  <c r="T1452" i="2"/>
  <c r="T1458" i="2"/>
  <c r="S1458" i="2"/>
  <c r="T1758" i="2"/>
  <c r="T2826" i="2"/>
  <c r="S3060" i="2"/>
  <c r="T1995" i="2"/>
  <c r="S1927" i="2"/>
  <c r="T1764" i="2"/>
  <c r="T1435" i="2"/>
  <c r="S1435" i="2"/>
  <c r="T2181" i="2"/>
  <c r="S2795" i="2"/>
  <c r="T1934" i="2"/>
  <c r="S1934" i="2"/>
  <c r="S1451" i="2"/>
  <c r="T1451" i="2"/>
  <c r="T2006" i="2"/>
  <c r="S2176" i="2"/>
  <c r="S1993" i="2"/>
  <c r="S1447" i="2"/>
  <c r="T1447" i="2"/>
  <c r="S1628" i="2"/>
  <c r="T1903" i="2"/>
  <c r="S1567" i="2"/>
  <c r="T2153" i="2"/>
  <c r="T3049" i="2"/>
  <c r="T1999" i="2"/>
  <c r="T1583" i="2"/>
  <c r="S1583" i="2"/>
  <c r="T1449" i="2"/>
  <c r="S1449" i="2"/>
  <c r="T2250" i="2"/>
  <c r="S1463" i="2"/>
  <c r="T1463" i="2"/>
  <c r="T1829" i="2"/>
  <c r="T2452" i="2"/>
  <c r="S1826" i="2"/>
  <c r="T1894" i="2"/>
  <c r="S2227" i="2"/>
  <c r="T1982" i="2"/>
  <c r="T1438" i="2"/>
  <c r="S1438" i="2"/>
  <c r="T1437" i="2"/>
  <c r="S1437" i="2"/>
  <c r="T1425" i="2"/>
  <c r="S1425" i="2"/>
  <c r="T1426" i="2"/>
  <c r="S1426" i="2"/>
  <c r="T1429" i="2"/>
  <c r="S1429" i="2"/>
  <c r="S1434" i="2"/>
  <c r="T1434" i="2"/>
  <c r="S1432" i="2"/>
  <c r="T1432" i="2"/>
  <c r="S1431" i="2"/>
  <c r="T1431" i="2"/>
  <c r="T1423" i="2"/>
  <c r="S1423" i="2"/>
  <c r="S1436" i="2"/>
  <c r="T1436" i="2"/>
  <c r="T1424" i="2"/>
  <c r="S1424" i="2"/>
  <c r="T1422" i="2"/>
  <c r="S1422" i="2"/>
  <c r="T1430" i="2"/>
  <c r="S1430" i="2"/>
  <c r="T1433" i="2"/>
  <c r="S1433" i="2"/>
  <c r="T2024" i="2"/>
  <c r="S1878" i="2"/>
  <c r="T1918" i="2"/>
  <c r="S2226" i="2"/>
  <c r="S1910" i="2"/>
  <c r="S2223" i="2"/>
  <c r="T2223" i="2"/>
  <c r="S2212" i="2"/>
  <c r="T2212" i="2"/>
  <c r="T2449" i="2"/>
  <c r="S2449" i="2"/>
  <c r="T2150" i="2"/>
  <c r="S2150" i="2"/>
  <c r="S3077" i="2"/>
  <c r="S2039" i="2"/>
  <c r="T2039" i="2"/>
  <c r="T2855" i="2"/>
  <c r="S2074" i="2"/>
  <c r="T2448" i="2"/>
  <c r="S1922" i="2"/>
  <c r="S1950" i="2"/>
  <c r="T1950" i="2"/>
  <c r="T1591" i="2"/>
  <c r="S1591" i="2"/>
  <c r="S2850" i="2"/>
  <c r="S2465" i="2"/>
  <c r="T2465" i="2"/>
  <c r="S2160" i="2"/>
  <c r="T2160" i="2"/>
  <c r="S2361" i="2"/>
  <c r="S2225" i="2"/>
  <c r="S2392" i="2"/>
  <c r="S1729" i="2"/>
  <c r="S2840" i="2"/>
  <c r="T2442" i="2"/>
  <c r="S2442" i="2"/>
  <c r="S3084" i="2"/>
  <c r="T3084" i="2"/>
  <c r="S1975" i="2"/>
  <c r="T1975" i="2"/>
  <c r="S2127" i="2"/>
  <c r="T2127" i="2"/>
  <c r="S2062" i="2"/>
  <c r="T2062" i="2"/>
  <c r="S2807" i="2"/>
  <c r="T2032" i="2"/>
  <c r="T2246" i="2"/>
  <c r="T3062" i="2"/>
  <c r="S2351" i="2"/>
  <c r="S2360" i="2"/>
  <c r="S2802" i="2"/>
  <c r="S2861" i="2"/>
  <c r="S1838" i="2"/>
  <c r="T1811" i="2"/>
  <c r="S2155" i="2"/>
  <c r="S2357" i="2"/>
  <c r="S1676" i="2"/>
  <c r="S2198" i="2"/>
  <c r="S2110" i="2"/>
  <c r="S2254" i="2"/>
  <c r="T2254" i="2"/>
  <c r="T2022" i="2"/>
  <c r="S2022" i="2"/>
  <c r="S1845" i="2"/>
  <c r="S2186" i="2"/>
  <c r="S2002" i="2"/>
  <c r="S1876" i="2"/>
  <c r="S1575" i="2"/>
  <c r="T2400" i="2"/>
  <c r="S2400" i="2"/>
  <c r="T2790" i="2"/>
  <c r="S2790" i="2"/>
  <c r="T2142" i="2"/>
  <c r="S2142" i="2"/>
  <c r="S1938" i="2"/>
  <c r="S2245" i="2"/>
  <c r="S2343" i="2"/>
  <c r="T1799" i="2"/>
  <c r="S1789" i="2"/>
  <c r="T1789" i="2"/>
  <c r="T2385" i="2"/>
  <c r="S2385" i="2"/>
  <c r="T2347" i="2"/>
  <c r="S2347" i="2"/>
  <c r="S3065" i="2"/>
  <c r="S2450" i="2"/>
  <c r="S1821" i="2"/>
  <c r="T1874" i="2"/>
  <c r="S2474" i="2"/>
  <c r="T2474" i="2"/>
  <c r="T1854" i="2"/>
  <c r="S1854" i="2"/>
  <c r="S1630" i="2"/>
  <c r="T1630" i="2"/>
  <c r="T2297" i="2"/>
  <c r="S2297" i="2"/>
  <c r="S1902" i="2"/>
  <c r="T1902" i="2"/>
  <c r="T2854" i="2"/>
  <c r="S2854" i="2"/>
  <c r="S3061" i="2"/>
  <c r="T3061" i="2"/>
  <c r="T2362" i="2"/>
  <c r="S2362" i="2"/>
  <c r="S2126" i="2"/>
  <c r="T2126" i="2"/>
  <c r="T2038" i="2"/>
  <c r="S2038" i="2"/>
  <c r="S2875" i="2"/>
  <c r="S1863" i="2"/>
  <c r="S2437" i="2"/>
  <c r="S1688" i="2"/>
  <c r="T2420" i="2"/>
  <c r="S2420" i="2"/>
  <c r="T2238" i="2"/>
  <c r="S2238" i="2"/>
  <c r="S1804" i="2"/>
  <c r="T1804" i="2"/>
  <c r="S1668" i="2"/>
  <c r="T1668" i="2"/>
  <c r="T2206" i="2"/>
  <c r="S2206" i="2"/>
  <c r="T1998" i="2"/>
  <c r="S1998" i="2"/>
  <c r="T3063" i="2"/>
  <c r="S3063" i="2"/>
  <c r="S1974" i="2"/>
  <c r="T1974" i="2"/>
  <c r="T1655" i="2"/>
  <c r="S1655" i="2"/>
  <c r="T2329" i="2"/>
  <c r="S2329" i="2"/>
  <c r="S2030" i="2"/>
  <c r="T2030" i="2"/>
  <c r="T2446" i="2"/>
  <c r="S2446" i="2"/>
  <c r="T1956" i="2"/>
  <c r="S1956" i="2"/>
  <c r="S1769" i="2"/>
  <c r="T1769" i="2"/>
  <c r="T1623" i="2"/>
  <c r="S1623" i="2"/>
  <c r="S2096" i="2"/>
  <c r="T2096" i="2"/>
  <c r="T1616" i="2"/>
  <c r="S2835" i="2"/>
  <c r="T1761" i="2"/>
  <c r="S1761" i="2"/>
  <c r="S2832" i="2"/>
  <c r="T2832" i="2"/>
  <c r="T2046" i="2"/>
  <c r="S2046" i="2"/>
  <c r="T2094" i="2"/>
  <c r="S2094" i="2"/>
  <c r="S1887" i="2"/>
  <c r="T1887" i="2"/>
  <c r="S2337" i="2"/>
  <c r="T2337" i="2"/>
  <c r="T2413" i="2"/>
  <c r="S2413" i="2"/>
  <c r="S2815" i="2"/>
  <c r="T2815" i="2"/>
  <c r="S1958" i="2"/>
  <c r="T1958" i="2"/>
  <c r="T2102" i="2"/>
  <c r="S2102" i="2"/>
  <c r="T1991" i="2"/>
  <c r="T1921" i="2"/>
  <c r="S1921" i="2"/>
  <c r="T1746" i="2"/>
  <c r="S1746" i="2"/>
  <c r="T2291" i="2"/>
  <c r="S2291" i="2"/>
  <c r="S2021" i="2"/>
  <c r="T2021" i="2"/>
  <c r="S2134" i="2"/>
  <c r="T2134" i="2"/>
  <c r="T2214" i="2"/>
  <c r="S2214" i="2"/>
  <c r="T2836" i="2"/>
  <c r="S2836" i="2"/>
  <c r="T1726" i="2"/>
  <c r="S1726" i="2"/>
  <c r="T1919" i="2"/>
  <c r="S1919" i="2"/>
  <c r="T2242" i="2"/>
  <c r="S2242" i="2"/>
  <c r="T2159" i="2"/>
  <c r="S3054" i="2"/>
  <c r="T3054" i="2"/>
  <c r="T2317" i="2"/>
  <c r="S2317" i="2"/>
  <c r="T2322" i="2"/>
  <c r="S2322" i="2"/>
  <c r="T1782" i="2"/>
  <c r="S1782" i="2"/>
  <c r="T2799" i="2"/>
  <c r="S1706" i="2"/>
  <c r="S2299" i="2"/>
  <c r="T2299" i="2"/>
  <c r="T1872" i="2"/>
  <c r="S1872" i="2"/>
  <c r="S2817" i="2"/>
  <c r="T2817" i="2"/>
  <c r="T2455" i="2"/>
  <c r="S2455" i="2"/>
  <c r="T1694" i="2"/>
  <c r="S1694" i="2"/>
  <c r="S2084" i="2"/>
  <c r="S3085" i="2"/>
  <c r="T3085" i="2"/>
  <c r="S2289" i="2"/>
  <c r="T2289" i="2"/>
  <c r="T1857" i="2"/>
  <c r="S1857" i="2"/>
  <c r="S2136" i="2"/>
  <c r="T2136" i="2"/>
  <c r="S2025" i="2"/>
  <c r="T2025" i="2"/>
  <c r="S2149" i="2"/>
  <c r="T2149" i="2"/>
  <c r="S2411" i="2"/>
  <c r="T2264" i="2"/>
  <c r="S2014" i="2"/>
  <c r="T2014" i="2"/>
  <c r="S2843" i="2"/>
  <c r="S2154" i="2"/>
  <c r="T3091" i="2"/>
  <c r="S2140" i="2"/>
  <c r="T2140" i="2"/>
  <c r="T3076" i="2"/>
  <c r="S3076" i="2"/>
  <c r="T1631" i="2"/>
  <c r="S1631" i="2"/>
  <c r="T1862" i="2"/>
  <c r="S1862" i="2"/>
  <c r="S2457" i="2"/>
  <c r="T2457" i="2"/>
  <c r="T1671" i="2"/>
  <c r="S1671" i="2"/>
  <c r="S2281" i="2"/>
  <c r="T2281" i="2"/>
  <c r="T1897" i="2"/>
  <c r="S1897" i="2"/>
  <c r="T1639" i="2"/>
  <c r="S1639" i="2"/>
  <c r="T2255" i="2"/>
  <c r="S2377" i="2"/>
  <c r="S1814" i="2"/>
  <c r="S2237" i="2"/>
  <c r="T2276" i="2"/>
  <c r="S2276" i="2"/>
  <c r="T2433" i="2"/>
  <c r="S2433" i="2"/>
  <c r="T2174" i="2"/>
  <c r="S2174" i="2"/>
  <c r="S2342" i="2"/>
  <c r="T2342" i="2"/>
  <c r="T2292" i="2"/>
  <c r="S2292" i="2"/>
  <c r="S2871" i="2"/>
  <c r="T2871" i="2"/>
  <c r="T1944" i="2"/>
  <c r="S1944" i="2"/>
  <c r="T2872" i="2"/>
  <c r="S2872" i="2"/>
  <c r="S2418" i="2"/>
  <c r="T2418" i="2"/>
  <c r="S2842" i="2"/>
  <c r="T2842" i="2"/>
  <c r="T1779" i="2"/>
  <c r="S1779" i="2"/>
  <c r="T2376" i="2"/>
  <c r="S2376" i="2"/>
  <c r="T1990" i="2"/>
  <c r="S1990" i="2"/>
  <c r="T1994" i="2"/>
  <c r="S1994" i="2"/>
  <c r="T2078" i="2"/>
  <c r="S2078" i="2"/>
  <c r="T2428" i="2"/>
  <c r="S2428" i="2"/>
  <c r="T2145" i="2"/>
  <c r="S2145" i="2"/>
  <c r="T1753" i="2"/>
  <c r="S1753" i="2"/>
  <c r="T2236" i="2"/>
  <c r="S2236" i="2"/>
  <c r="S1888" i="2"/>
  <c r="T1888" i="2"/>
  <c r="T2402" i="2"/>
  <c r="S2402" i="2"/>
  <c r="S1679" i="2"/>
  <c r="T1679" i="2"/>
  <c r="T2373" i="2"/>
  <c r="S2373" i="2"/>
  <c r="S1884" i="2"/>
  <c r="T1884" i="2"/>
  <c r="T2266" i="2"/>
  <c r="S2266" i="2"/>
  <c r="T2208" i="2"/>
  <c r="S2208" i="2"/>
  <c r="T1762" i="2"/>
  <c r="S1762" i="2"/>
  <c r="T1674" i="2"/>
  <c r="S1674" i="2"/>
  <c r="T2272" i="2"/>
  <c r="S2272" i="2"/>
  <c r="T3081" i="2"/>
  <c r="S3081" i="2"/>
  <c r="T2810" i="2"/>
  <c r="S2810" i="2"/>
  <c r="S2071" i="2"/>
  <c r="T2071" i="2"/>
  <c r="S2460" i="2"/>
  <c r="T2460" i="2"/>
  <c r="S1632" i="2"/>
  <c r="T1632" i="2"/>
  <c r="T2404" i="2"/>
  <c r="S2404" i="2"/>
  <c r="T1955" i="2"/>
  <c r="S1955" i="2"/>
  <c r="T1812" i="2"/>
  <c r="S1812" i="2"/>
  <c r="S1960" i="2"/>
  <c r="T1960" i="2"/>
  <c r="T1602" i="2"/>
  <c r="S1602" i="2"/>
  <c r="T2472" i="2"/>
  <c r="S2472" i="2"/>
  <c r="S1945" i="2"/>
  <c r="T1945" i="2"/>
  <c r="T1633" i="2"/>
  <c r="S1633" i="2"/>
  <c r="T2794" i="2"/>
  <c r="S2794" i="2"/>
  <c r="T1605" i="2"/>
  <c r="S1605" i="2"/>
  <c r="T2290" i="2"/>
  <c r="S2290" i="2"/>
  <c r="T1565" i="2"/>
  <c r="S1565" i="2"/>
  <c r="T2037" i="2"/>
  <c r="S2037" i="2"/>
  <c r="T2388" i="2"/>
  <c r="S2388" i="2"/>
  <c r="T2249" i="2"/>
  <c r="S2249" i="2"/>
  <c r="T1773" i="2"/>
  <c r="S1773" i="2"/>
  <c r="T1953" i="2"/>
  <c r="S1953" i="2"/>
  <c r="S1625" i="2"/>
  <c r="T1625" i="2"/>
  <c r="T2453" i="2"/>
  <c r="S2453" i="2"/>
  <c r="T1852" i="2"/>
  <c r="S1852" i="2"/>
  <c r="S2358" i="2"/>
  <c r="T2358" i="2"/>
  <c r="T2364" i="2"/>
  <c r="S2364" i="2"/>
  <c r="S2187" i="2"/>
  <c r="T2187" i="2"/>
  <c r="S2395" i="2"/>
  <c r="T2395" i="2"/>
  <c r="T2318" i="2"/>
  <c r="S2318" i="2"/>
  <c r="T2252" i="2"/>
  <c r="S2252" i="2"/>
  <c r="T2372" i="2"/>
  <c r="S2372" i="2"/>
  <c r="S1642" i="2"/>
  <c r="T1642" i="2"/>
  <c r="T1563" i="2"/>
  <c r="S1563" i="2"/>
  <c r="S2107" i="2"/>
  <c r="T2107" i="2"/>
  <c r="S2820" i="2"/>
  <c r="T2820" i="2"/>
  <c r="T2859" i="2"/>
  <c r="S2859" i="2"/>
  <c r="T1847" i="2"/>
  <c r="S1847" i="2"/>
  <c r="T1792" i="2"/>
  <c r="S1792" i="2"/>
  <c r="T2100" i="2"/>
  <c r="S2100" i="2"/>
  <c r="S1576" i="2"/>
  <c r="T1576" i="2"/>
  <c r="T2319" i="2"/>
  <c r="S2319" i="2"/>
  <c r="T2049" i="2"/>
  <c r="S2049" i="2"/>
  <c r="T2202" i="2"/>
  <c r="S2202" i="2"/>
  <c r="T1682" i="2"/>
  <c r="S1682" i="2"/>
  <c r="S1562" i="2"/>
  <c r="T1562" i="2"/>
  <c r="T1708" i="2"/>
  <c r="S1708" i="2"/>
  <c r="T2827" i="2"/>
  <c r="S2827" i="2"/>
  <c r="T2436" i="2"/>
  <c r="S2436" i="2"/>
  <c r="T2069" i="2"/>
  <c r="S2069" i="2"/>
  <c r="T2033" i="2"/>
  <c r="S2033" i="2"/>
  <c r="T1638" i="2"/>
  <c r="S1638" i="2"/>
  <c r="S2851" i="2"/>
  <c r="T2851" i="2"/>
  <c r="T1657" i="2"/>
  <c r="S1657" i="2"/>
  <c r="S2175" i="2"/>
  <c r="T2175" i="2"/>
  <c r="T3066" i="2"/>
  <c r="S3066" i="2"/>
  <c r="S2380" i="2"/>
  <c r="T2380" i="2"/>
  <c r="S1608" i="2"/>
  <c r="T1608" i="2"/>
  <c r="T2429" i="2"/>
  <c r="S2429" i="2"/>
  <c r="T1941" i="2"/>
  <c r="S1941" i="2"/>
  <c r="S1760" i="2"/>
  <c r="T1760" i="2"/>
  <c r="T1731" i="2"/>
  <c r="S1731" i="2"/>
  <c r="T1717" i="2"/>
  <c r="S1717" i="2"/>
  <c r="T2873" i="2"/>
  <c r="S2873" i="2"/>
  <c r="S1777" i="2"/>
  <c r="T1777" i="2"/>
  <c r="S2044" i="2"/>
  <c r="T2044" i="2"/>
  <c r="T1900" i="2"/>
  <c r="S1900" i="2"/>
  <c r="T1683" i="2"/>
  <c r="S1683" i="2"/>
  <c r="T2076" i="2"/>
  <c r="S2076" i="2"/>
  <c r="S1840" i="2"/>
  <c r="T1840" i="2"/>
  <c r="S2143" i="2"/>
  <c r="T2143" i="2"/>
  <c r="T2139" i="2"/>
  <c r="S2139" i="2"/>
  <c r="S1619" i="2"/>
  <c r="T1619" i="2"/>
  <c r="T2825" i="2"/>
  <c r="S2825" i="2"/>
  <c r="S2813" i="2"/>
  <c r="T2813" i="2"/>
  <c r="T2098" i="2"/>
  <c r="S2098" i="2"/>
  <c r="T1666" i="2"/>
  <c r="S1666" i="2"/>
  <c r="T2336" i="2"/>
  <c r="S2336" i="2"/>
  <c r="T2234" i="2"/>
  <c r="S2234" i="2"/>
  <c r="T1658" i="2"/>
  <c r="S1658" i="2"/>
  <c r="S2007" i="2"/>
  <c r="T2007" i="2"/>
  <c r="T2824" i="2"/>
  <c r="S2824" i="2"/>
  <c r="S1603" i="2"/>
  <c r="T1603" i="2"/>
  <c r="S1976" i="2"/>
  <c r="T1976" i="2"/>
  <c r="T2430" i="2"/>
  <c r="S2430" i="2"/>
  <c r="T2081" i="2"/>
  <c r="S2081" i="2"/>
  <c r="T2445" i="2"/>
  <c r="S2445" i="2"/>
  <c r="S1800" i="2"/>
  <c r="T1800" i="2"/>
  <c r="T2209" i="2"/>
  <c r="S2209" i="2"/>
  <c r="T2017" i="2"/>
  <c r="S2017" i="2"/>
  <c r="S2262" i="2"/>
  <c r="T2262" i="2"/>
  <c r="T2384" i="2"/>
  <c r="S2384" i="2"/>
  <c r="T1943" i="2"/>
  <c r="S1943" i="2"/>
  <c r="T2029" i="2"/>
  <c r="S2029" i="2"/>
  <c r="T1669" i="2"/>
  <c r="S1669" i="2"/>
  <c r="T1834" i="2"/>
  <c r="S1834" i="2"/>
  <c r="S2267" i="2"/>
  <c r="T2267" i="2"/>
  <c r="S2193" i="2"/>
  <c r="T2193" i="2"/>
  <c r="T2120" i="2"/>
  <c r="S2120" i="2"/>
  <c r="T2325" i="2"/>
  <c r="S2325" i="2"/>
  <c r="S1913" i="2"/>
  <c r="T1913" i="2"/>
  <c r="S1757" i="2"/>
  <c r="T1757" i="2"/>
  <c r="T1564" i="2"/>
  <c r="S1564" i="2"/>
  <c r="T2389" i="2"/>
  <c r="S2389" i="2"/>
  <c r="T2130" i="2"/>
  <c r="S2130" i="2"/>
  <c r="S2113" i="2"/>
  <c r="T2113" i="2"/>
  <c r="T3056" i="2"/>
  <c r="S3056" i="2"/>
  <c r="S1590" i="2"/>
  <c r="T1590" i="2"/>
  <c r="S1783" i="2"/>
  <c r="T1783" i="2"/>
  <c r="T2857" i="2"/>
  <c r="S2857" i="2"/>
  <c r="T2822" i="2"/>
  <c r="S2822" i="2"/>
  <c r="T2344" i="2"/>
  <c r="S2344" i="2"/>
  <c r="S1712" i="2"/>
  <c r="T1712" i="2"/>
  <c r="T1581" i="2"/>
  <c r="S1581" i="2"/>
  <c r="T1873" i="2"/>
  <c r="S1873" i="2"/>
  <c r="T1561" i="2"/>
  <c r="S1561" i="2"/>
  <c r="S1843" i="2"/>
  <c r="T1843" i="2"/>
  <c r="S2330" i="2"/>
  <c r="T2330" i="2"/>
  <c r="T2406" i="2"/>
  <c r="S2406" i="2"/>
  <c r="T1651" i="2"/>
  <c r="S1651" i="2"/>
  <c r="T2408" i="2"/>
  <c r="S2408" i="2"/>
  <c r="T2016" i="2"/>
  <c r="S2016" i="2"/>
  <c r="T1598" i="2"/>
  <c r="S1598" i="2"/>
  <c r="T1696" i="2"/>
  <c r="S1696" i="2"/>
  <c r="S1940" i="2"/>
  <c r="T1940" i="2"/>
  <c r="T2471" i="2"/>
  <c r="S2471" i="2"/>
  <c r="T2349" i="2"/>
  <c r="S2349" i="2"/>
  <c r="S2023" i="2"/>
  <c r="T2023" i="2"/>
  <c r="T1597" i="2"/>
  <c r="S1597" i="2"/>
  <c r="T1709" i="2"/>
  <c r="S1709" i="2"/>
  <c r="T2097" i="2"/>
  <c r="S2097" i="2"/>
  <c r="T1929" i="2"/>
  <c r="S1929" i="2"/>
  <c r="T2809" i="2"/>
  <c r="S2809" i="2"/>
  <c r="S1577" i="2"/>
  <c r="T1577" i="2"/>
  <c r="S1636" i="2"/>
  <c r="T1636" i="2"/>
  <c r="T2173" i="2"/>
  <c r="S2173" i="2"/>
  <c r="T2797" i="2"/>
  <c r="S2797" i="2"/>
  <c r="S2093" i="2"/>
  <c r="T2093" i="2"/>
  <c r="T1745" i="2"/>
  <c r="S1745" i="2"/>
  <c r="T3055" i="2"/>
  <c r="S3055" i="2"/>
  <c r="S2338" i="2"/>
  <c r="T2338" i="2"/>
  <c r="T1724" i="2"/>
  <c r="S1724" i="2"/>
  <c r="T2018" i="2"/>
  <c r="S2018" i="2"/>
  <c r="S2077" i="2"/>
  <c r="T2077" i="2"/>
  <c r="T2792" i="2"/>
  <c r="S2792" i="2"/>
  <c r="S3087" i="2"/>
  <c r="T3087" i="2"/>
  <c r="T2259" i="2"/>
  <c r="S2259" i="2"/>
  <c r="S1705" i="2"/>
  <c r="T1705" i="2"/>
  <c r="S2798" i="2"/>
  <c r="T2798" i="2"/>
  <c r="T2359" i="2"/>
  <c r="S2359" i="2"/>
  <c r="T1662" i="2"/>
  <c r="S1662" i="2"/>
  <c r="T1670" i="2"/>
  <c r="S1670" i="2"/>
  <c r="T1716" i="2"/>
  <c r="S1716" i="2"/>
  <c r="T1681" i="2"/>
  <c r="S1681" i="2"/>
  <c r="S1586" i="2"/>
  <c r="T1586" i="2"/>
  <c r="T2019" i="2"/>
  <c r="S2019" i="2"/>
  <c r="T1816" i="2"/>
  <c r="S1816" i="2"/>
  <c r="T2431" i="2"/>
  <c r="S2431" i="2"/>
  <c r="T1654" i="2"/>
  <c r="S1654" i="2"/>
  <c r="T1981" i="2"/>
  <c r="S1981" i="2"/>
  <c r="T2258" i="2"/>
  <c r="S2258" i="2"/>
  <c r="T1660" i="2"/>
  <c r="S1660" i="2"/>
  <c r="T2116" i="2"/>
  <c r="S2116" i="2"/>
  <c r="S2422" i="2"/>
  <c r="T2422" i="2"/>
  <c r="T2220" i="2"/>
  <c r="S2220" i="2"/>
  <c r="T1715" i="2"/>
  <c r="S1715" i="2"/>
  <c r="T3079" i="2"/>
  <c r="S3079" i="2"/>
  <c r="T2048" i="2"/>
  <c r="S2048" i="2"/>
  <c r="S2462" i="2"/>
  <c r="T2462" i="2"/>
  <c r="T2216" i="2"/>
  <c r="S2216" i="2"/>
  <c r="T1667" i="2"/>
  <c r="S1667" i="2"/>
  <c r="S1650" i="2"/>
  <c r="T1650" i="2"/>
  <c r="S1877" i="2"/>
  <c r="T1877" i="2"/>
  <c r="T1827" i="2"/>
  <c r="S1827" i="2"/>
  <c r="T2346" i="2"/>
  <c r="S2346" i="2"/>
  <c r="T1614" i="2"/>
  <c r="S1614" i="2"/>
  <c r="T2211" i="2"/>
  <c r="S2211" i="2"/>
  <c r="T1644" i="2"/>
  <c r="S1644" i="2"/>
  <c r="T2188" i="2"/>
  <c r="S2188" i="2"/>
  <c r="T2152" i="2"/>
  <c r="S2152" i="2"/>
  <c r="T1931" i="2"/>
  <c r="S1931" i="2"/>
  <c r="T2177" i="2"/>
  <c r="S2177" i="2"/>
  <c r="S2412" i="2"/>
  <c r="T2412" i="2"/>
  <c r="T2466" i="2"/>
  <c r="S2466" i="2"/>
  <c r="T1787" i="2"/>
  <c r="S1787" i="2"/>
  <c r="T2378" i="2"/>
  <c r="S2378" i="2"/>
  <c r="S2334" i="2"/>
  <c r="T2334" i="2"/>
  <c r="T1738" i="2"/>
  <c r="S1738" i="2"/>
  <c r="S1805" i="2"/>
  <c r="T1805" i="2"/>
  <c r="T2045" i="2"/>
  <c r="S2045" i="2"/>
  <c r="T2235" i="2"/>
  <c r="S2235" i="2"/>
  <c r="T2003" i="2"/>
  <c r="S2003" i="2"/>
  <c r="T2099" i="2"/>
  <c r="S2099" i="2"/>
  <c r="T1916" i="2"/>
  <c r="S1916" i="2"/>
  <c r="T2407" i="2"/>
  <c r="S2407" i="2"/>
  <c r="T2852" i="2"/>
  <c r="S2852" i="2"/>
  <c r="T2405" i="2"/>
  <c r="S2405" i="2"/>
  <c r="T1906" i="2"/>
  <c r="S1906" i="2"/>
  <c r="T2463" i="2"/>
  <c r="S2463" i="2"/>
  <c r="T2366" i="2"/>
  <c r="S2366" i="2"/>
  <c r="T1861" i="2"/>
  <c r="S1861" i="2"/>
  <c r="T2301" i="2"/>
  <c r="S2301" i="2"/>
  <c r="T1890" i="2"/>
  <c r="S1890" i="2"/>
  <c r="T2034" i="2"/>
  <c r="S2034" i="2"/>
  <c r="T1801" i="2"/>
  <c r="S1801" i="2"/>
  <c r="T2221" i="2"/>
  <c r="S2221" i="2"/>
  <c r="T2132" i="2"/>
  <c r="S2132" i="2"/>
  <c r="T1699" i="2"/>
  <c r="S1699" i="2"/>
  <c r="T2041" i="2"/>
  <c r="S2041" i="2"/>
  <c r="S2410" i="2"/>
  <c r="T2410" i="2"/>
  <c r="T3080" i="2"/>
  <c r="S3080" i="2"/>
  <c r="T1832" i="2"/>
  <c r="S1832" i="2"/>
  <c r="S2240" i="2"/>
  <c r="T2240" i="2"/>
  <c r="S2354" i="2"/>
  <c r="T2354" i="2"/>
  <c r="T1684" i="2"/>
  <c r="S1684" i="2"/>
  <c r="T1850" i="2"/>
  <c r="S1850" i="2"/>
  <c r="S2047" i="2"/>
  <c r="T2047" i="2"/>
  <c r="T2397" i="2"/>
  <c r="S2397" i="2"/>
  <c r="T2800" i="2"/>
  <c r="S2800" i="2"/>
  <c r="S2302" i="2"/>
  <c r="T2302" i="2"/>
  <c r="T2324" i="2"/>
  <c r="S2324" i="2"/>
  <c r="S1601" i="2"/>
  <c r="T1601" i="2"/>
  <c r="S1933" i="2"/>
  <c r="T1933" i="2"/>
  <c r="T2171" i="2"/>
  <c r="S2171" i="2"/>
  <c r="T2285" i="2"/>
  <c r="S2285" i="2"/>
  <c r="T2355" i="2"/>
  <c r="S2355" i="2"/>
  <c r="T2834" i="2"/>
  <c r="S2834" i="2"/>
  <c r="S3078" i="2"/>
  <c r="T3078" i="2"/>
  <c r="S2348" i="2"/>
  <c r="T2348" i="2"/>
  <c r="T2115" i="2"/>
  <c r="S2115" i="2"/>
  <c r="T2205" i="2"/>
  <c r="S2205" i="2"/>
  <c r="T2261" i="2"/>
  <c r="S2261" i="2"/>
  <c r="S2323" i="2"/>
  <c r="T2323" i="2"/>
  <c r="S1985" i="2"/>
  <c r="T1985" i="2"/>
  <c r="T1776" i="2"/>
  <c r="S1776" i="2"/>
  <c r="T2421" i="2"/>
  <c r="S2421" i="2"/>
  <c r="T1904" i="2"/>
  <c r="S1904" i="2"/>
  <c r="T2092" i="2"/>
  <c r="S2092" i="2"/>
  <c r="T3089" i="2"/>
  <c r="S3089" i="2"/>
  <c r="T1948" i="2"/>
  <c r="S1948" i="2"/>
  <c r="T2005" i="2"/>
  <c r="S2005" i="2"/>
  <c r="S1775" i="2"/>
  <c r="T1775" i="2"/>
  <c r="S2239" i="2"/>
  <c r="T2239" i="2"/>
  <c r="T2339" i="2"/>
  <c r="S2339" i="2"/>
  <c r="T2011" i="2"/>
  <c r="S2011" i="2"/>
  <c r="T2816" i="2"/>
  <c r="S2816" i="2"/>
  <c r="T2144" i="2"/>
  <c r="S2144" i="2"/>
  <c r="T1871" i="2"/>
  <c r="S1871" i="2"/>
  <c r="S1687" i="2"/>
  <c r="T1687" i="2"/>
  <c r="T2341" i="2"/>
  <c r="S2341" i="2"/>
  <c r="T1649" i="2"/>
  <c r="S1649" i="2"/>
  <c r="T1653" i="2"/>
  <c r="S1653" i="2"/>
  <c r="T1596" i="2"/>
  <c r="S1596" i="2"/>
  <c r="T2270" i="2"/>
  <c r="S2270" i="2"/>
  <c r="S2375" i="2"/>
  <c r="T2375" i="2"/>
  <c r="T2109" i="2"/>
  <c r="S2109" i="2"/>
  <c r="T1690" i="2"/>
  <c r="S1690" i="2"/>
  <c r="S2370" i="2"/>
  <c r="T2370" i="2"/>
  <c r="S1809" i="2"/>
  <c r="T1809" i="2"/>
  <c r="S3059" i="2"/>
  <c r="T3059" i="2"/>
  <c r="T2233" i="2"/>
  <c r="S2233" i="2"/>
  <c r="T1992" i="2"/>
  <c r="S1992" i="2"/>
  <c r="T2848" i="2"/>
  <c r="S2848" i="2"/>
  <c r="T2819" i="2"/>
  <c r="S2819" i="2"/>
  <c r="T2068" i="2"/>
  <c r="S2068" i="2"/>
  <c r="T2399" i="2"/>
  <c r="S2399" i="2"/>
  <c r="T2164" i="2"/>
  <c r="S2164" i="2"/>
  <c r="T2308" i="2"/>
  <c r="S2308" i="2"/>
  <c r="T1707" i="2"/>
  <c r="S1707" i="2"/>
  <c r="T2304" i="2"/>
  <c r="S2304" i="2"/>
  <c r="T1911" i="2"/>
  <c r="S1911" i="2"/>
  <c r="S1695" i="2"/>
  <c r="T1695" i="2"/>
  <c r="S2192" i="2"/>
  <c r="T2192" i="2"/>
  <c r="S2427" i="2"/>
  <c r="T2427" i="2"/>
  <c r="T2326" i="2"/>
  <c r="S2326" i="2"/>
  <c r="S2027" i="2"/>
  <c r="T2027" i="2"/>
  <c r="T1810" i="2"/>
  <c r="S1810" i="2"/>
  <c r="T2243" i="2"/>
  <c r="S2243" i="2"/>
  <c r="T1818" i="2"/>
  <c r="S1818" i="2"/>
  <c r="S2199" i="2"/>
  <c r="T2199" i="2"/>
  <c r="S1825" i="2"/>
  <c r="T1825" i="2"/>
  <c r="T1582" i="2"/>
  <c r="S1582" i="2"/>
  <c r="S1725" i="2"/>
  <c r="T1725" i="2"/>
  <c r="T2197" i="2"/>
  <c r="S2197" i="2"/>
  <c r="T2414" i="2"/>
  <c r="S2414" i="2"/>
  <c r="T1572" i="2"/>
  <c r="S1572" i="2"/>
  <c r="T1797" i="2"/>
  <c r="S1797" i="2"/>
  <c r="S1987" i="2"/>
  <c r="T1987" i="2"/>
  <c r="S2374" i="2"/>
  <c r="T2374" i="2"/>
  <c r="S2231" i="2"/>
  <c r="T2231" i="2"/>
  <c r="T1700" i="2"/>
  <c r="S1700" i="2"/>
  <c r="T2009" i="2"/>
  <c r="S2009" i="2"/>
  <c r="T1996" i="2"/>
  <c r="S1996" i="2"/>
  <c r="S2479" i="2"/>
  <c r="T2479" i="2"/>
  <c r="T1594" i="2"/>
  <c r="S1594" i="2"/>
  <c r="S2055" i="2"/>
  <c r="T2055" i="2"/>
  <c r="S1617" i="2"/>
  <c r="T1617" i="2"/>
  <c r="S2059" i="2"/>
  <c r="T2059" i="2"/>
  <c r="T1727" i="2"/>
  <c r="S1727" i="2"/>
  <c r="T1627" i="2"/>
  <c r="S1627" i="2"/>
  <c r="T2451" i="2"/>
  <c r="S2451" i="2"/>
  <c r="T2293" i="2"/>
  <c r="S2293" i="2"/>
  <c r="T1835" i="2"/>
  <c r="S1835" i="2"/>
  <c r="S2419" i="2"/>
  <c r="T2419" i="2"/>
  <c r="T2075" i="2"/>
  <c r="S2075" i="2"/>
  <c r="S1584" i="2"/>
  <c r="T1584" i="2"/>
  <c r="T2814" i="2"/>
  <c r="S2814" i="2"/>
  <c r="T1984" i="2"/>
  <c r="S1984" i="2"/>
  <c r="S2043" i="2"/>
  <c r="T2043" i="2"/>
  <c r="T1570" i="2"/>
  <c r="S1570" i="2"/>
  <c r="T2010" i="2"/>
  <c r="S2010" i="2"/>
  <c r="T2309" i="2"/>
  <c r="S2309" i="2"/>
  <c r="S2424" i="2"/>
  <c r="T2424" i="2"/>
  <c r="S1959" i="2"/>
  <c r="T1959" i="2"/>
  <c r="T3090" i="2"/>
  <c r="S3090" i="2"/>
  <c r="S2470" i="2"/>
  <c r="T2470" i="2"/>
  <c r="T2204" i="2"/>
  <c r="S2204" i="2"/>
  <c r="S1640" i="2"/>
  <c r="T1640" i="2"/>
  <c r="S2147" i="2"/>
  <c r="T2147" i="2"/>
  <c r="T1833" i="2"/>
  <c r="S1833" i="2"/>
  <c r="T1680" i="2"/>
  <c r="S1680" i="2"/>
  <c r="T2185" i="2"/>
  <c r="S2185" i="2"/>
  <c r="T1626" i="2"/>
  <c r="S1626" i="2"/>
  <c r="T2833" i="2"/>
  <c r="S2833" i="2"/>
  <c r="T2073" i="2"/>
  <c r="S2073" i="2"/>
  <c r="T2067" i="2"/>
  <c r="S2067" i="2"/>
  <c r="T2169" i="2"/>
  <c r="S2169" i="2"/>
  <c r="T1697" i="2"/>
  <c r="S1697" i="2"/>
  <c r="T2390" i="2"/>
  <c r="S2390" i="2"/>
  <c r="T1646" i="2"/>
  <c r="S1646" i="2"/>
  <c r="T1895" i="2"/>
  <c r="S1895" i="2"/>
  <c r="T2161" i="2"/>
  <c r="S2161" i="2"/>
  <c r="S1672" i="2"/>
  <c r="T1672" i="2"/>
  <c r="S1796" i="2"/>
  <c r="T1796" i="2"/>
  <c r="T1875" i="2"/>
  <c r="S1875" i="2"/>
  <c r="S2251" i="2"/>
  <c r="T2251" i="2"/>
  <c r="S1665" i="2"/>
  <c r="T1665" i="2"/>
  <c r="S1971" i="2"/>
  <c r="T1971" i="2"/>
  <c r="S2439" i="2"/>
  <c r="T2439" i="2"/>
  <c r="T1831" i="2"/>
  <c r="S1831" i="2"/>
  <c r="T3067" i="2"/>
  <c r="S3067" i="2"/>
  <c r="T1867" i="2"/>
  <c r="S1867" i="2"/>
  <c r="S1889" i="2"/>
  <c r="T1889" i="2"/>
  <c r="T2864" i="2"/>
  <c r="S2864" i="2"/>
  <c r="S1600" i="2"/>
  <c r="T1600" i="2"/>
  <c r="T2416" i="2"/>
  <c r="S2416" i="2"/>
  <c r="T2112" i="2"/>
  <c r="S2112" i="2"/>
  <c r="S1645" i="2"/>
  <c r="T1645" i="2"/>
  <c r="S1756" i="2"/>
  <c r="T1756" i="2"/>
  <c r="T2454" i="2"/>
  <c r="S2454" i="2"/>
  <c r="S2064" i="2"/>
  <c r="T2064" i="2"/>
  <c r="S1951" i="2"/>
  <c r="T1951" i="2"/>
  <c r="T1747" i="2"/>
  <c r="S1747" i="2"/>
  <c r="T1637" i="2"/>
  <c r="S1637" i="2"/>
  <c r="S2435" i="2"/>
  <c r="T2435" i="2"/>
  <c r="S2224" i="2"/>
  <c r="T2224" i="2"/>
  <c r="T1930" i="2"/>
  <c r="S1930" i="2"/>
  <c r="T1869" i="2"/>
  <c r="S1869" i="2"/>
  <c r="T1914" i="2"/>
  <c r="S1914" i="2"/>
  <c r="T2217" i="2"/>
  <c r="S2217" i="2"/>
  <c r="T2356" i="2"/>
  <c r="S2356" i="2"/>
  <c r="T2165" i="2"/>
  <c r="S2165" i="2"/>
  <c r="T2847" i="2"/>
  <c r="S2847" i="2"/>
  <c r="T2312" i="2"/>
  <c r="S2312" i="2"/>
  <c r="T1883" i="2"/>
  <c r="S1883" i="2"/>
  <c r="T2184" i="2"/>
  <c r="S2184" i="2"/>
  <c r="S1595" i="2"/>
  <c r="T1595" i="2"/>
  <c r="S1772" i="2"/>
  <c r="T1772" i="2"/>
  <c r="T1815" i="2"/>
  <c r="S1815" i="2"/>
  <c r="S3086" i="2"/>
  <c r="T3086" i="2"/>
  <c r="T1849" i="2"/>
  <c r="S1849" i="2"/>
  <c r="T2837" i="2"/>
  <c r="S2837" i="2"/>
  <c r="T1685" i="2"/>
  <c r="S1685" i="2"/>
  <c r="T1641" i="2"/>
  <c r="S1641" i="2"/>
  <c r="T1920" i="2"/>
  <c r="S1920" i="2"/>
  <c r="S1928" i="2"/>
  <c r="T1928" i="2"/>
  <c r="S2128" i="2"/>
  <c r="T2128" i="2"/>
  <c r="T1767" i="2"/>
  <c r="S1767" i="2"/>
  <c r="T2080" i="2"/>
  <c r="S2080" i="2"/>
  <c r="T1721" i="2"/>
  <c r="S1721" i="2"/>
  <c r="T2394" i="2"/>
  <c r="S2394" i="2"/>
  <c r="T1817" i="2"/>
  <c r="S1817" i="2"/>
  <c r="T2210" i="2"/>
  <c r="S2210" i="2"/>
  <c r="T2320" i="2"/>
  <c r="S2320" i="2"/>
  <c r="S2315" i="2"/>
  <c r="T2315" i="2"/>
  <c r="T2146" i="2"/>
  <c r="S2146" i="2"/>
  <c r="T2303" i="2"/>
  <c r="S2303" i="2"/>
  <c r="T2138" i="2"/>
  <c r="S2138" i="2"/>
  <c r="T1722" i="2"/>
  <c r="S1722" i="2"/>
  <c r="T1733" i="2"/>
  <c r="S1733" i="2"/>
  <c r="S2379" i="2"/>
  <c r="T2379" i="2"/>
  <c r="T2874" i="2"/>
  <c r="S2874" i="2"/>
  <c r="T2180" i="2"/>
  <c r="S2180" i="2"/>
  <c r="S1868" i="2"/>
  <c r="T1868" i="2"/>
  <c r="T1613" i="2"/>
  <c r="S1613" i="2"/>
  <c r="T2477" i="2"/>
  <c r="S2477" i="2"/>
  <c r="T2108" i="2"/>
  <c r="S2108" i="2"/>
  <c r="T1946" i="2"/>
  <c r="S1946" i="2"/>
  <c r="T2284" i="2"/>
  <c r="S2284" i="2"/>
  <c r="S2124" i="2"/>
  <c r="T2124" i="2"/>
  <c r="T1970" i="2"/>
  <c r="S1970" i="2"/>
  <c r="T2812" i="2"/>
  <c r="S2812" i="2"/>
  <c r="T1765" i="2"/>
  <c r="S1765" i="2"/>
  <c r="S2793" i="2"/>
  <c r="T2793" i="2"/>
  <c r="T1730" i="2"/>
  <c r="S1730" i="2"/>
  <c r="T1728" i="2"/>
  <c r="S1728" i="2"/>
  <c r="T1898" i="2"/>
  <c r="S1898" i="2"/>
  <c r="S1612" i="2"/>
  <c r="T1612" i="2"/>
  <c r="T2277" i="2"/>
  <c r="S2277" i="2"/>
  <c r="T1841" i="2"/>
  <c r="S1841" i="2"/>
  <c r="T2101" i="2"/>
  <c r="S2101" i="2"/>
  <c r="S1573" i="2"/>
  <c r="T1573" i="2"/>
  <c r="T2105" i="2"/>
  <c r="S2105" i="2"/>
  <c r="T2288" i="2"/>
  <c r="S2288" i="2"/>
  <c r="S1879" i="2"/>
  <c r="T1879" i="2"/>
  <c r="T2004" i="2"/>
  <c r="S2004" i="2"/>
  <c r="T1793" i="2"/>
  <c r="S1793" i="2"/>
  <c r="T2201" i="2"/>
  <c r="S2201" i="2"/>
  <c r="T2057" i="2"/>
  <c r="S2057" i="2"/>
  <c r="S2456" i="2"/>
  <c r="T2456" i="2"/>
  <c r="T2036" i="2"/>
  <c r="S2036" i="2"/>
  <c r="S2195" i="2"/>
  <c r="T2195" i="2"/>
  <c r="T1770" i="2"/>
  <c r="S1770" i="2"/>
  <c r="T1739" i="2"/>
  <c r="S1739" i="2"/>
  <c r="T2082" i="2"/>
  <c r="S2082" i="2"/>
  <c r="S1983" i="2"/>
  <c r="T1983" i="2"/>
  <c r="T2866" i="2"/>
  <c r="S2866" i="2"/>
  <c r="T2467" i="2"/>
  <c r="S2467" i="2"/>
  <c r="T2844" i="2"/>
  <c r="S2844" i="2"/>
  <c r="T3068" i="2"/>
  <c r="S3068" i="2"/>
  <c r="T2865" i="2"/>
  <c r="S2865" i="2"/>
  <c r="T2228" i="2"/>
  <c r="S2228" i="2"/>
  <c r="T2830" i="2"/>
  <c r="S2830" i="2"/>
  <c r="S2821" i="2"/>
  <c r="T2821" i="2"/>
  <c r="T1848" i="2"/>
  <c r="S1848" i="2"/>
  <c r="T2459" i="2"/>
  <c r="S2459" i="2"/>
  <c r="T2269" i="2"/>
  <c r="S2269" i="2"/>
  <c r="T1923" i="2"/>
  <c r="S1923" i="2"/>
  <c r="T2196" i="2"/>
  <c r="S2196" i="2"/>
  <c r="T1865" i="2"/>
  <c r="S1865" i="2"/>
  <c r="T2853" i="2"/>
  <c r="S2853" i="2"/>
  <c r="S2091" i="2"/>
  <c r="T2091" i="2"/>
  <c r="S2310" i="2"/>
  <c r="T2310" i="2"/>
  <c r="S2241" i="2"/>
  <c r="T2241" i="2"/>
  <c r="T1823" i="2"/>
  <c r="S1823" i="2"/>
  <c r="T1988" i="2"/>
  <c r="S1988" i="2"/>
  <c r="T1719" i="2"/>
  <c r="S1719" i="2"/>
  <c r="S2013" i="2"/>
  <c r="T2013" i="2"/>
  <c r="T2066" i="2"/>
  <c r="S2066" i="2"/>
  <c r="T2162" i="2"/>
  <c r="S2162" i="2"/>
  <c r="T1698" i="2"/>
  <c r="S1698" i="2"/>
  <c r="T2423" i="2"/>
  <c r="S2423" i="2"/>
  <c r="S1664" i="2"/>
  <c r="T1664" i="2"/>
  <c r="T2468" i="2"/>
  <c r="S2468" i="2"/>
  <c r="T1899" i="2"/>
  <c r="S1899" i="2"/>
  <c r="T1909" i="2"/>
  <c r="S1909" i="2"/>
  <c r="S1925" i="2"/>
  <c r="T1925" i="2"/>
  <c r="T1788" i="2"/>
  <c r="S1788" i="2"/>
  <c r="T2052" i="2"/>
  <c r="S2052" i="2"/>
  <c r="S1795" i="2"/>
  <c r="T1795" i="2"/>
  <c r="T2065" i="2"/>
  <c r="S2065" i="2"/>
  <c r="T1714" i="2"/>
  <c r="S1714" i="2"/>
  <c r="T2287" i="2"/>
  <c r="S2287" i="2"/>
  <c r="T2229" i="2"/>
  <c r="S2229" i="2"/>
  <c r="T1977" i="2"/>
  <c r="S1977" i="2"/>
  <c r="T1969" i="2"/>
  <c r="S1969" i="2"/>
  <c r="S2391" i="2"/>
  <c r="T2391" i="2"/>
  <c r="S2244" i="2"/>
  <c r="T2244" i="2"/>
  <c r="T1652" i="2"/>
  <c r="S1652" i="2"/>
  <c r="T1901" i="2"/>
  <c r="S1901" i="2"/>
  <c r="S1972" i="2"/>
  <c r="T1972" i="2"/>
  <c r="T2050" i="2"/>
  <c r="S2050" i="2"/>
  <c r="T1622" i="2"/>
  <c r="S1622" i="2"/>
  <c r="T3071" i="2"/>
  <c r="S3071" i="2"/>
  <c r="T1781" i="2"/>
  <c r="S1781" i="2"/>
  <c r="T1924" i="2"/>
  <c r="S1924" i="2"/>
  <c r="T1713" i="2"/>
  <c r="S1713" i="2"/>
  <c r="T1986" i="2"/>
  <c r="S1986" i="2"/>
  <c r="S1768" i="2"/>
  <c r="T1768" i="2"/>
  <c r="S1568" i="2"/>
  <c r="T1568" i="2"/>
  <c r="T2863" i="2"/>
  <c r="S2863" i="2"/>
  <c r="T1737" i="2"/>
  <c r="S1737" i="2"/>
  <c r="S2464" i="2"/>
  <c r="T2464" i="2"/>
  <c r="T3072" i="2"/>
  <c r="S3072" i="2"/>
  <c r="T3082" i="2"/>
  <c r="S3082" i="2"/>
  <c r="T2278" i="2"/>
  <c r="S2278" i="2"/>
  <c r="T1932" i="2"/>
  <c r="S1932" i="2"/>
  <c r="S1704" i="2"/>
  <c r="T1704" i="2"/>
  <c r="S2383" i="2"/>
  <c r="T2383" i="2"/>
  <c r="T1905" i="2"/>
  <c r="S1905" i="2"/>
  <c r="T2189" i="2"/>
  <c r="S2189" i="2"/>
  <c r="S2028" i="2"/>
  <c r="T2028" i="2"/>
  <c r="T2168" i="2"/>
  <c r="S2168" i="2"/>
  <c r="T1880" i="2"/>
  <c r="S1880" i="2"/>
  <c r="S1634" i="2"/>
  <c r="T1634" i="2"/>
  <c r="T1618" i="2"/>
  <c r="S1618" i="2"/>
  <c r="S2060" i="2"/>
  <c r="T2060" i="2"/>
  <c r="T1864" i="2"/>
  <c r="S1864" i="2"/>
  <c r="T1979" i="2"/>
  <c r="S1979" i="2"/>
  <c r="T2803" i="2"/>
  <c r="S2803" i="2"/>
  <c r="T1689" i="2"/>
  <c r="S1689" i="2"/>
  <c r="T1947" i="2"/>
  <c r="S1947" i="2"/>
  <c r="T1659" i="2"/>
  <c r="S1659" i="2"/>
  <c r="T2415" i="2"/>
  <c r="S2415" i="2"/>
  <c r="S1915" i="2"/>
  <c r="T1915" i="2"/>
  <c r="T2876" i="2"/>
  <c r="S2876" i="2"/>
  <c r="T2434" i="2"/>
  <c r="S2434" i="2"/>
  <c r="S3064" i="2"/>
  <c r="T3064" i="2"/>
  <c r="T2114" i="2"/>
  <c r="S2114" i="2"/>
  <c r="T2275" i="2"/>
  <c r="S2275" i="2"/>
  <c r="S1748" i="2"/>
  <c r="T1748" i="2"/>
  <c r="T1881" i="2"/>
  <c r="S1881" i="2"/>
  <c r="T1580" i="2"/>
  <c r="S1580" i="2"/>
  <c r="S2263" i="2"/>
  <c r="T2263" i="2"/>
  <c r="S2079" i="2"/>
  <c r="T2079" i="2"/>
  <c r="T1610" i="2"/>
  <c r="S1610" i="2"/>
  <c r="T2137" i="2"/>
  <c r="S2137" i="2"/>
  <c r="T1858" i="2"/>
  <c r="S1858" i="2"/>
  <c r="T1802" i="2"/>
  <c r="S1802" i="2"/>
  <c r="T1621" i="2"/>
  <c r="S1621" i="2"/>
  <c r="T2856" i="2"/>
  <c r="S2856" i="2"/>
  <c r="T3048" i="2"/>
  <c r="S3048" i="2"/>
  <c r="T1771" i="2"/>
  <c r="S1771" i="2"/>
  <c r="T2125" i="2"/>
  <c r="S2125" i="2"/>
  <c r="T1844" i="2"/>
  <c r="S1844" i="2"/>
  <c r="T2296" i="2"/>
  <c r="S2296" i="2"/>
  <c r="S2440" i="2"/>
  <c r="T2440" i="2"/>
  <c r="S2111" i="2"/>
  <c r="T2111" i="2"/>
  <c r="T1752" i="2"/>
  <c r="S1752" i="2"/>
  <c r="S2135" i="2"/>
  <c r="T2135" i="2"/>
  <c r="T2203" i="2"/>
  <c r="S2203" i="2"/>
  <c r="T1842" i="2"/>
  <c r="S1842" i="2"/>
  <c r="T2172" i="2"/>
  <c r="S2172" i="2"/>
  <c r="S2257" i="2"/>
  <c r="T2257" i="2"/>
  <c r="T1997" i="2"/>
  <c r="S1997" i="2"/>
  <c r="T2042" i="2"/>
  <c r="S2042" i="2"/>
  <c r="T1589" i="2"/>
  <c r="S1589" i="2"/>
  <c r="T1786" i="2"/>
  <c r="S1786" i="2"/>
  <c r="T1643" i="2"/>
  <c r="S1643" i="2"/>
  <c r="T1937" i="2"/>
  <c r="S1937" i="2"/>
  <c r="T1891" i="2"/>
  <c r="S1891" i="2"/>
  <c r="T2443" i="2"/>
  <c r="S2443" i="2"/>
  <c r="T1973" i="2"/>
  <c r="S1973" i="2"/>
  <c r="T1587" i="2"/>
  <c r="S1587" i="2"/>
  <c r="S2335" i="2"/>
  <c r="T2335" i="2"/>
  <c r="S1740" i="2"/>
  <c r="T1740" i="2"/>
  <c r="T3073" i="2"/>
  <c r="S3073" i="2"/>
  <c r="T2035" i="2"/>
  <c r="S2035" i="2"/>
  <c r="T1836" i="2"/>
  <c r="S1836" i="2"/>
  <c r="T1735" i="2"/>
  <c r="S1735" i="2"/>
  <c r="S1692" i="2"/>
  <c r="T1692" i="2"/>
  <c r="S1574" i="2"/>
  <c r="T1574" i="2"/>
  <c r="S2129" i="2"/>
  <c r="T2129" i="2"/>
  <c r="T3057" i="2"/>
  <c r="S3057" i="2"/>
  <c r="T2179" i="2"/>
  <c r="S2179" i="2"/>
  <c r="S2403" i="2"/>
  <c r="T2403" i="2"/>
  <c r="T2170" i="2"/>
  <c r="S2170" i="2"/>
  <c r="S2215" i="2"/>
  <c r="T2215" i="2"/>
  <c r="T1569" i="2"/>
  <c r="S1569" i="2"/>
  <c r="T2811" i="2"/>
  <c r="S2811" i="2"/>
  <c r="T1585" i="2"/>
  <c r="S1585" i="2"/>
  <c r="S1785" i="2"/>
  <c r="T1785" i="2"/>
  <c r="T3088" i="2"/>
  <c r="S3088" i="2"/>
  <c r="S3070" i="2"/>
  <c r="T3070" i="2"/>
  <c r="T3051" i="2"/>
  <c r="S3051" i="2"/>
  <c r="T2056" i="2"/>
  <c r="S2056" i="2"/>
  <c r="S2151" i="2"/>
  <c r="T2151" i="2"/>
  <c r="T3050" i="2"/>
  <c r="S3050" i="2"/>
  <c r="T2260" i="2"/>
  <c r="S2260" i="2"/>
  <c r="T2365" i="2"/>
  <c r="S2365" i="2"/>
  <c r="T2051" i="2"/>
  <c r="S2051" i="2"/>
  <c r="T1749" i="2"/>
  <c r="S1749" i="2"/>
  <c r="S2867" i="2"/>
  <c r="T2867" i="2"/>
  <c r="S2087" i="2"/>
  <c r="T2087" i="2"/>
  <c r="T2141" i="2"/>
  <c r="S2141" i="2"/>
  <c r="T2858" i="2"/>
  <c r="S2858" i="2"/>
  <c r="T2295" i="2"/>
  <c r="S2295" i="2"/>
  <c r="T1661" i="2"/>
  <c r="S1661" i="2"/>
  <c r="T1711" i="2"/>
  <c r="S1711" i="2"/>
  <c r="S2183" i="2"/>
  <c r="T2183" i="2"/>
  <c r="T2476" i="2"/>
  <c r="S2476" i="2"/>
  <c r="T1755" i="2"/>
  <c r="S1755" i="2"/>
  <c r="S2363" i="2"/>
  <c r="T2363" i="2"/>
  <c r="T2157" i="2"/>
  <c r="S2157" i="2"/>
  <c r="T1593" i="2"/>
  <c r="S1593" i="2"/>
  <c r="S2282" i="2"/>
  <c r="T2282" i="2"/>
  <c r="S1935" i="2"/>
  <c r="T1935" i="2"/>
  <c r="T2194" i="2"/>
  <c r="S2194" i="2"/>
  <c r="S1736" i="2"/>
  <c r="T1736" i="2"/>
  <c r="T1579" i="2"/>
  <c r="S1579" i="2"/>
  <c r="S1896" i="2"/>
  <c r="T1896" i="2"/>
  <c r="T1578" i="2"/>
  <c r="S1578" i="2"/>
  <c r="S2286" i="2"/>
  <c r="T2286" i="2"/>
  <c r="T1978" i="2"/>
  <c r="S1978" i="2"/>
  <c r="S1820" i="2"/>
  <c r="T1820" i="2"/>
  <c r="S1677" i="2"/>
  <c r="T1677" i="2"/>
  <c r="T2253" i="2"/>
  <c r="S2253" i="2"/>
  <c r="T1980" i="2"/>
  <c r="S1980" i="2"/>
  <c r="T1853" i="2"/>
  <c r="S1853" i="2"/>
  <c r="T1965" i="2"/>
  <c r="S1965" i="2"/>
  <c r="T3075" i="2"/>
  <c r="S3075" i="2"/>
  <c r="T2300" i="2"/>
  <c r="S2300" i="2"/>
  <c r="S1588" i="2"/>
  <c r="T1588" i="2"/>
  <c r="T2828" i="2"/>
  <c r="S2828" i="2"/>
  <c r="T1606" i="2"/>
  <c r="S1606" i="2"/>
  <c r="T1743" i="2"/>
  <c r="S1743" i="2"/>
  <c r="T2061" i="2"/>
  <c r="S2061" i="2"/>
  <c r="T2131" i="2"/>
  <c r="S2131" i="2"/>
  <c r="S2088" i="2"/>
  <c r="T2088" i="2"/>
  <c r="C3301" i="2"/>
  <c r="C3300" i="2"/>
  <c r="C3339" i="2" l="1"/>
  <c r="C3250" i="2"/>
  <c r="C3179" i="2"/>
  <c r="C3113" i="2"/>
  <c r="C2992" i="2"/>
  <c r="C3150" i="2"/>
  <c r="C3151" i="2"/>
  <c r="C2993" i="2"/>
  <c r="C3268" i="2"/>
  <c r="C3197" i="2"/>
  <c r="C3357" i="2"/>
  <c r="C3131" i="2"/>
  <c r="D3301" i="2"/>
  <c r="D3300" i="2"/>
  <c r="D2968" i="2"/>
  <c r="D3339" i="2" l="1"/>
  <c r="D3179" i="2"/>
  <c r="D3113" i="2"/>
  <c r="D3250" i="2"/>
  <c r="D3150" i="2"/>
  <c r="D2992" i="2"/>
  <c r="D2993" i="2"/>
  <c r="D3151" i="2"/>
  <c r="D3197" i="2"/>
  <c r="D3357" i="2"/>
  <c r="D3268" i="2"/>
  <c r="D3131" i="2"/>
  <c r="C2968" i="2"/>
</calcChain>
</file>

<file path=xl/sharedStrings.xml><?xml version="1.0" encoding="utf-8"?>
<sst xmlns="http://schemas.openxmlformats.org/spreadsheetml/2006/main" count="13833" uniqueCount="837">
  <si>
    <t>Promo Performance Report — Data Update Guide</t>
  </si>
  <si>
    <t>Upload this file to Claude and say: "Update the promo report with this data."</t>
  </si>
  <si>
    <t>Sheet</t>
  </si>
  <si>
    <t>Instructions</t>
  </si>
  <si>
    <t>Funnel Data</t>
  </si>
  <si>
    <t>Add new rows for each SKU in a new promotion. Fill Promotion, SKU, Category, Sub-Category, Non-Promo Price, Promo Price, Start/End Date, Promo Days, Applications Started, Gross Orders, and Deliveries. Yellow = required. Non-Promo Price is the regular price outside of any promotion; Promo Price is what it sold for during this promotion. These two feed an automatic Discount % column, used to measure how demand responds to discount depth (price elasticity) by category. The grey columns calculate automatically — do not edit them.</t>
  </si>
  <si>
    <t>Asset Data</t>
  </si>
  <si>
    <t>Add a 4-column group (Clicks | CTR | Image URL | Art Type) for each new promotion. Column header = promotion name spanning all 4 columns. Clicks = whole number, CTR = decimal (0.1489 for 14.89%), Image URL = paste the full URL of the banner image, Art Type = select from dropdown (Product-focused, Category-focused, Generic, Lifestyle, Promotional, Seasonal).</t>
  </si>
  <si>
    <t>New Promo Template</t>
  </si>
  <si>
    <t>Blank input rows you can copy into Funnel Data when starting a new promotion. Placeholder text shows expected format for each field.</t>
  </si>
  <si>
    <t>Tips</t>
  </si>
  <si>
    <t>Dates: M/D/YYYY format  |  CTR: decimal not percent (0.15 not 15%)  |  Do not delete or reorder existing rows  |  Yellow cells = required inputs</t>
  </si>
  <si>
    <t>Why Non-Promo Price &amp; Promo Price</t>
  </si>
  <si>
    <t>These two fields let the report calculate true discount depth per SKU, per promo. That's the missing piece for measuring category elasticity, how much demand actually moves when a category goes on a deeper discount versus a shallow one. Without it, every promo just looks like 'on promo' or 'not on promo' with no sense of degree.</t>
  </si>
  <si>
    <t>Required Inputs (fill these in)</t>
  </si>
  <si>
    <t>Computed — do not edit</t>
  </si>
  <si>
    <t>Promotion</t>
  </si>
  <si>
    <t>SKU</t>
  </si>
  <si>
    <t>Category</t>
  </si>
  <si>
    <t>Sub-Category</t>
  </si>
  <si>
    <t>Non-Promo Price</t>
  </si>
  <si>
    <t>Promo Price</t>
  </si>
  <si>
    <t>Start Date</t>
  </si>
  <si>
    <t>End Date</t>
  </si>
  <si>
    <t>Number of Promo Days</t>
  </si>
  <si>
    <t>Applications Started</t>
  </si>
  <si>
    <t>Gross Orders</t>
  </si>
  <si>
    <t>Deliveries</t>
  </si>
  <si>
    <t>Applications per Promo Day</t>
  </si>
  <si>
    <t>Gross Orders per Promo Day</t>
  </si>
  <si>
    <t>App-To-Order Conversion Rate</t>
  </si>
  <si>
    <t>Deliveries per Promo Day</t>
  </si>
  <si>
    <t>Order-to-Delivery Conversion Rate</t>
  </si>
  <si>
    <t>Full Funnel Completion Rate</t>
  </si>
  <si>
    <t>Weighted App-to-Order Score
(AO Rate × Apps/Day)</t>
  </si>
  <si>
    <t>Weighted Full Funnel Score
(FF Rate × Apps/Day)</t>
  </si>
  <si>
    <t>Discount %
(Non-Promo → Promo Price)</t>
  </si>
  <si>
    <t>Up to 40% / 30% Off Select Products (Jan 1 – 14)</t>
  </si>
  <si>
    <t>G0006F3</t>
  </si>
  <si>
    <t>Appliances</t>
  </si>
  <si>
    <t>Washers/Dryers</t>
  </si>
  <si>
    <t>G0006F4</t>
  </si>
  <si>
    <t>G00062Q</t>
  </si>
  <si>
    <t>G00062R</t>
  </si>
  <si>
    <t>7405WUC</t>
  </si>
  <si>
    <t>Refrigerators</t>
  </si>
  <si>
    <t>7405KMS</t>
  </si>
  <si>
    <t>7409AF0</t>
  </si>
  <si>
    <t>Ranges</t>
  </si>
  <si>
    <t>G0004KM</t>
  </si>
  <si>
    <t>Furniture</t>
  </si>
  <si>
    <t>Dining Sets</t>
  </si>
  <si>
    <t>G105820</t>
  </si>
  <si>
    <t>Sofas &amp; Loveseats</t>
  </si>
  <si>
    <t>7833G9T</t>
  </si>
  <si>
    <t>Recliners &amp; Chairs</t>
  </si>
  <si>
    <t>G103559</t>
  </si>
  <si>
    <t>Sectionals</t>
  </si>
  <si>
    <t>7803HN8</t>
  </si>
  <si>
    <t>Accent Chairs</t>
  </si>
  <si>
    <t>7325B7T</t>
  </si>
  <si>
    <t>7350D17</t>
  </si>
  <si>
    <t>G00067S</t>
  </si>
  <si>
    <t>Bedroom Sets</t>
  </si>
  <si>
    <t>7601N5C</t>
  </si>
  <si>
    <t>Chests</t>
  </si>
  <si>
    <t>G0004H0</t>
  </si>
  <si>
    <t>7601W6G</t>
  </si>
  <si>
    <t>G0004H5</t>
  </si>
  <si>
    <t>7601STU</t>
  </si>
  <si>
    <t>G0001PQ</t>
  </si>
  <si>
    <t>Mattresses</t>
  </si>
  <si>
    <t>G0006GA</t>
  </si>
  <si>
    <t>G00066P</t>
  </si>
  <si>
    <t>TV Event (Jan 15 – 25)</t>
  </si>
  <si>
    <t>7301CRH</t>
  </si>
  <si>
    <t>Electronics</t>
  </si>
  <si>
    <t>TVs</t>
  </si>
  <si>
    <t>7301YL1</t>
  </si>
  <si>
    <t>7301FRP</t>
  </si>
  <si>
    <t>7301TC9</t>
  </si>
  <si>
    <t>7301FH4</t>
  </si>
  <si>
    <t>7301S9N</t>
  </si>
  <si>
    <t>7301A11</t>
  </si>
  <si>
    <t>7325XDT</t>
  </si>
  <si>
    <t>7325WC6</t>
  </si>
  <si>
    <t>7325PAT</t>
  </si>
  <si>
    <t>7325AXN</t>
  </si>
  <si>
    <t>Hot Deals (Jan 26 – 31)</t>
  </si>
  <si>
    <t>Living Room &amp; Laundry Event (Feb 2 – 9)</t>
  </si>
  <si>
    <t>G0003TJ</t>
  </si>
  <si>
    <t>G0003TK</t>
  </si>
  <si>
    <t>G0006GY</t>
  </si>
  <si>
    <t>G0006GX</t>
  </si>
  <si>
    <t>G0006F1</t>
  </si>
  <si>
    <t>G0006F2</t>
  </si>
  <si>
    <t>G00062S</t>
  </si>
  <si>
    <t>G00062T</t>
  </si>
  <si>
    <t>G0004HL</t>
  </si>
  <si>
    <t>G0005NA</t>
  </si>
  <si>
    <t>Living Room Sets</t>
  </si>
  <si>
    <t>7804DT1</t>
  </si>
  <si>
    <t>G0004M6</t>
  </si>
  <si>
    <t>G0003XU</t>
  </si>
  <si>
    <t>7803QBX</t>
  </si>
  <si>
    <t>G0005KF</t>
  </si>
  <si>
    <t>G0006HG</t>
  </si>
  <si>
    <t>7301LWS</t>
  </si>
  <si>
    <t>7301QPQ</t>
  </si>
  <si>
    <t>7307J3X</t>
  </si>
  <si>
    <t>Home Theater &amp; Audio</t>
  </si>
  <si>
    <t>G000432</t>
  </si>
  <si>
    <t>Laptop Computers</t>
  </si>
  <si>
    <t>G0006HZ</t>
  </si>
  <si>
    <t>7339C41</t>
  </si>
  <si>
    <t>Gaming</t>
  </si>
  <si>
    <t>7339ABG</t>
  </si>
  <si>
    <t>7405JFD</t>
  </si>
  <si>
    <t>7405RFG</t>
  </si>
  <si>
    <t>7409KZX</t>
  </si>
  <si>
    <t>7409KLV</t>
  </si>
  <si>
    <t>G000615</t>
  </si>
  <si>
    <t>G103550</t>
  </si>
  <si>
    <t>7803QZB</t>
  </si>
  <si>
    <t>7350NZ3</t>
  </si>
  <si>
    <t>G105848</t>
  </si>
  <si>
    <t>7601GV8</t>
  </si>
  <si>
    <t>G0004HA</t>
  </si>
  <si>
    <t>G0004MZ</t>
  </si>
  <si>
    <t>G0004GL</t>
  </si>
  <si>
    <t>7601VFQ</t>
  </si>
  <si>
    <t>G0003WN</t>
  </si>
  <si>
    <t>G0001PT</t>
  </si>
  <si>
    <t>G00068G</t>
  </si>
  <si>
    <t>President's Day Event (Feb 12 – 17)</t>
  </si>
  <si>
    <t>G0004Y2</t>
  </si>
  <si>
    <t>G0004Y4</t>
  </si>
  <si>
    <t>G0004Y7</t>
  </si>
  <si>
    <t>7626XAL</t>
  </si>
  <si>
    <t>7626AC9</t>
  </si>
  <si>
    <t>G104548</t>
  </si>
  <si>
    <t>7601TE7</t>
  </si>
  <si>
    <t>G104562</t>
  </si>
  <si>
    <t>760117Y</t>
  </si>
  <si>
    <t>G00068M</t>
  </si>
  <si>
    <t>Pre-Tax Event (Feb 18 – 28)</t>
  </si>
  <si>
    <t>7307YWL</t>
  </si>
  <si>
    <t>G00068T</t>
  </si>
  <si>
    <t>G00062Y</t>
  </si>
  <si>
    <t>G00062Z</t>
  </si>
  <si>
    <t>740552J</t>
  </si>
  <si>
    <t>72011ZV</t>
  </si>
  <si>
    <t>7201GGL</t>
  </si>
  <si>
    <t>7201AT0</t>
  </si>
  <si>
    <t>720127Q</t>
  </si>
  <si>
    <t>7201BE4</t>
  </si>
  <si>
    <t>7201UEC</t>
  </si>
  <si>
    <t>G0002JY</t>
  </si>
  <si>
    <t>7833UEG</t>
  </si>
  <si>
    <t>G00068D</t>
  </si>
  <si>
    <t>Lucky Deals Under $10 Per Week (Mar. 2 – 11)</t>
  </si>
  <si>
    <t>7301Q7Z</t>
  </si>
  <si>
    <t>7307VTY</t>
  </si>
  <si>
    <t>7401HNX</t>
  </si>
  <si>
    <t>7403M5Q</t>
  </si>
  <si>
    <t>7401MYX</t>
  </si>
  <si>
    <t>7403MJQ</t>
  </si>
  <si>
    <t>7801QZU</t>
  </si>
  <si>
    <t>780147E</t>
  </si>
  <si>
    <t>G0005N9</t>
  </si>
  <si>
    <t>7803L3W</t>
  </si>
  <si>
    <t>7350XZ7</t>
  </si>
  <si>
    <t>7301LYX</t>
  </si>
  <si>
    <t>7307DBU</t>
  </si>
  <si>
    <t>G0006HP</t>
  </si>
  <si>
    <t>7339FMC</t>
  </si>
  <si>
    <t>G0004TE</t>
  </si>
  <si>
    <t>G0004TF</t>
  </si>
  <si>
    <t>G000632</t>
  </si>
  <si>
    <t>G000633</t>
  </si>
  <si>
    <t>7405NBK</t>
  </si>
  <si>
    <t>7409XRM</t>
  </si>
  <si>
    <t>7201SWY</t>
  </si>
  <si>
    <t>G000617</t>
  </si>
  <si>
    <t>G0004ZR</t>
  </si>
  <si>
    <t>7804UFE</t>
  </si>
  <si>
    <t>Ottomans</t>
  </si>
  <si>
    <t>G0006FX</t>
  </si>
  <si>
    <t>7804L9V</t>
  </si>
  <si>
    <t>7350DCC</t>
  </si>
  <si>
    <t>G0004GA</t>
  </si>
  <si>
    <t>7601W9L</t>
  </si>
  <si>
    <t>G0004G6</t>
  </si>
  <si>
    <t>7601XN1</t>
  </si>
  <si>
    <t>G0004GF</t>
  </si>
  <si>
    <t>7601WG0</t>
  </si>
  <si>
    <t>G00066T</t>
  </si>
  <si>
    <t>G00066R</t>
  </si>
  <si>
    <t>Mid-Month Electronics Event (Mar. 12 – 19)</t>
  </si>
  <si>
    <t>7301YN1</t>
  </si>
  <si>
    <t>7301CMM</t>
  </si>
  <si>
    <t>7301FUE</t>
  </si>
  <si>
    <t>7301GLV</t>
  </si>
  <si>
    <t>Refrigerator &amp; Dining Event (Mar. 24 – 31)</t>
  </si>
  <si>
    <t>7405JKV</t>
  </si>
  <si>
    <t>7405FXL</t>
  </si>
  <si>
    <t>7405KZ8</t>
  </si>
  <si>
    <t>7405LKY</t>
  </si>
  <si>
    <t>G00068E</t>
  </si>
  <si>
    <t>G00068F</t>
  </si>
  <si>
    <t>Electronics Event + Budget Booster Deals (Apr. 1 – 5)</t>
  </si>
  <si>
    <t>7327Z53</t>
  </si>
  <si>
    <t>G00068P</t>
  </si>
  <si>
    <t>G0006HK</t>
  </si>
  <si>
    <t>7339JK5</t>
  </si>
  <si>
    <t>G0006FG</t>
  </si>
  <si>
    <t>G0005NB</t>
  </si>
  <si>
    <t>G105017</t>
  </si>
  <si>
    <t>7601BP6</t>
  </si>
  <si>
    <t>7307Z4N</t>
  </si>
  <si>
    <t>7307C9E</t>
  </si>
  <si>
    <t>G000438</t>
  </si>
  <si>
    <t>G00068R</t>
  </si>
  <si>
    <t>G000436</t>
  </si>
  <si>
    <t>7339BNL</t>
  </si>
  <si>
    <t>7339Y2F</t>
  </si>
  <si>
    <t>7339CQS</t>
  </si>
  <si>
    <t>7339ZDP</t>
  </si>
  <si>
    <t>G0002JW</t>
  </si>
  <si>
    <t>7833KEZ</t>
  </si>
  <si>
    <t>Spring Hot Deals + Lawn Mowers (Apr. 8 - 15)</t>
  </si>
  <si>
    <t>G0002Q4</t>
  </si>
  <si>
    <t>7833SVK</t>
  </si>
  <si>
    <t>G0006WB</t>
  </si>
  <si>
    <t>7601YQT</t>
  </si>
  <si>
    <t>G0005E5</t>
  </si>
  <si>
    <t>Extended Spring Hot Deals + No Payments Till May (Apr. 16 - 22)</t>
  </si>
  <si>
    <t>7403DLP</t>
  </si>
  <si>
    <t>EOM Flash Sale (Apr. 23 - 30)</t>
  </si>
  <si>
    <t>G103579</t>
  </si>
  <si>
    <t>G0002Q2</t>
  </si>
  <si>
    <t>7833YGF</t>
  </si>
  <si>
    <t>May BOM Under $70 (May 1 - 5)</t>
  </si>
  <si>
    <t>7310RNA</t>
  </si>
  <si>
    <t>7401CAW</t>
  </si>
  <si>
    <t>7401LZ3</t>
  </si>
  <si>
    <t>7405PVU</t>
  </si>
  <si>
    <t>7409AD0</t>
  </si>
  <si>
    <t>7409WN0</t>
  </si>
  <si>
    <t>7407B76</t>
  </si>
  <si>
    <t>Freezers</t>
  </si>
  <si>
    <t>May BOM Under $70 + May Mother's Day Living Room Event (May 6 - 12)</t>
  </si>
  <si>
    <t>Memorial Day Early Access + Under $70 (May 13 - 20)</t>
  </si>
  <si>
    <t>G0006HV</t>
  </si>
  <si>
    <t>7339U41</t>
  </si>
  <si>
    <t>Gaming Desktop</t>
  </si>
  <si>
    <t>7405FZT</t>
  </si>
  <si>
    <t>7405P2B</t>
  </si>
  <si>
    <t>7405MHY</t>
  </si>
  <si>
    <t>7804BS1</t>
  </si>
  <si>
    <t>G0005E7</t>
  </si>
  <si>
    <t>Memorial Day Event (May 21 - June 1)</t>
  </si>
  <si>
    <t>Early Summer Kickoff (June 2 - 10)</t>
  </si>
  <si>
    <t>7301ANP</t>
  </si>
  <si>
    <t>7307D1K</t>
  </si>
  <si>
    <t>7339TTA</t>
  </si>
  <si>
    <t>G0005E6</t>
  </si>
  <si>
    <t>7307S52</t>
  </si>
  <si>
    <t>7801QRU</t>
  </si>
  <si>
    <t>No Payments until July 1st (June 11 - 17)</t>
  </si>
  <si>
    <t>G00066G</t>
  </si>
  <si>
    <t>G00066H</t>
  </si>
  <si>
    <t>7301ZK1</t>
  </si>
  <si>
    <t>7301FM0</t>
  </si>
  <si>
    <t>7301NTJ</t>
  </si>
  <si>
    <t>Weekend Flash Sale (June 18 - 21)</t>
  </si>
  <si>
    <t>G0006X0</t>
  </si>
  <si>
    <t>7833GBX</t>
  </si>
  <si>
    <t>G0006WX</t>
  </si>
  <si>
    <t>7833VQ4</t>
  </si>
  <si>
    <t>G0006WU</t>
  </si>
  <si>
    <t>7833JSX</t>
  </si>
  <si>
    <t>G0006WR</t>
  </si>
  <si>
    <t>7833SUP</t>
  </si>
  <si>
    <t>Hot Summer Savings (June 22 - 30)</t>
  </si>
  <si>
    <t>7339APZ</t>
  </si>
  <si>
    <t>7405D4X</t>
  </si>
  <si>
    <t>7405MHN</t>
  </si>
  <si>
    <t>Black Friday All Month Long (July 1 - 2)</t>
  </si>
  <si>
    <t>7301XMK</t>
  </si>
  <si>
    <t>7307XQ0</t>
  </si>
  <si>
    <t>7310H2V</t>
  </si>
  <si>
    <t>G00075E</t>
  </si>
  <si>
    <t>G00075F</t>
  </si>
  <si>
    <t>7412NU9</t>
  </si>
  <si>
    <t>Window Air Conditioners</t>
  </si>
  <si>
    <t>4th of July Weekend Flash Sale (July 3 - 6)</t>
  </si>
  <si>
    <t>7327ZBA</t>
  </si>
  <si>
    <t>G0006BQ</t>
  </si>
  <si>
    <t>G00049C</t>
  </si>
  <si>
    <t>G0006HM</t>
  </si>
  <si>
    <t>7401Q7H</t>
  </si>
  <si>
    <t>7401K9E</t>
  </si>
  <si>
    <t>7403PUR</t>
  </si>
  <si>
    <t>7407HC2</t>
  </si>
  <si>
    <t>Black Friday All Month Long (July 7 - 15)</t>
  </si>
  <si>
    <t>Sizzling Summer Savings (July 16 - 24)</t>
  </si>
  <si>
    <t>7412ZN7</t>
  </si>
  <si>
    <t>Last Chance: Black Friday All Month Long (July 25 - 31)</t>
  </si>
  <si>
    <t>Asset</t>
  </si>
  <si>
    <t>Jan. 1 - 14: Up to 40%/30% Off</t>
  </si>
  <si>
    <t>Jan. 15 - 25: TV Event</t>
  </si>
  <si>
    <t>Jan. 26 - 31: Hot Deals</t>
  </si>
  <si>
    <t>Feb. 2 - 9: Living Room &amp; Laundr</t>
  </si>
  <si>
    <t>Feb. 12 - 17: President's Day</t>
  </si>
  <si>
    <t>Feb. 18 - 28: Pre-Tax</t>
  </si>
  <si>
    <t>Mar. 2 -11: Lucky Deals Under $10</t>
  </si>
  <si>
    <t>Mar. 12 - 19: Mid-Month Entertainment Event</t>
  </si>
  <si>
    <t>Mar. 24 - 31: Refrigerator &amp; Din</t>
  </si>
  <si>
    <t>Apr. 1 - 5: Electronics + Budget</t>
  </si>
  <si>
    <t xml:space="preserve">Apr. 8 - 15: Spring Hot Deals + Lawn Mowers </t>
  </si>
  <si>
    <t>Apr. 16 - 22: Extended Spring Ho</t>
  </si>
  <si>
    <t>Apr. 23 - 30: Spring Flash</t>
  </si>
  <si>
    <t>May 1 - 5: May BOM Under $70</t>
  </si>
  <si>
    <t>May 6 - 12: Under $70 + Mother's</t>
  </si>
  <si>
    <t>May 13 - 20: Early Access Memori</t>
  </si>
  <si>
    <t>May 21 - June 1: Memorial Day Ev</t>
  </si>
  <si>
    <t>June 2  - 10: Early Summer Kickoff</t>
  </si>
  <si>
    <t>June 11 - 17: No Payments until July 1st</t>
  </si>
  <si>
    <t>June 18 - 21: Weekend Flash Sale</t>
  </si>
  <si>
    <t>June 22 - 30: Hot Summer Savings</t>
  </si>
  <si>
    <t>July 1 - 2: Black Friday All Month Long</t>
  </si>
  <si>
    <t>July 3 - 6: 4th of July Weekend Flash Sale</t>
  </si>
  <si>
    <t>July 7 - 15: Black Friday All Month Long</t>
  </si>
  <si>
    <t>July 16 - 24: Sizzling Summer Savings</t>
  </si>
  <si>
    <t>July 25 - 31: Last Chance: Black Friday All Month Long</t>
  </si>
  <si>
    <t>← Promotion →</t>
  </si>
  <si>
    <t>Clicks</t>
  </si>
  <si>
    <t>CTR</t>
  </si>
  <si>
    <t>Image URL</t>
  </si>
  <si>
    <t>Art Type</t>
  </si>
  <si>
    <t>Homepage Hero</t>
  </si>
  <si>
    <t>https://i8.amplience.net/i/aarons/01_05_Me_Time_Promo_HP_Hero_M_1404x1208_P19_and_S59</t>
  </si>
  <si>
    <t>Product-focused</t>
  </si>
  <si>
    <t>https://i8.amplience.net/i/aarons/01_15_Big_Screen_Comeback_Promo_HP_Hero_M_1404x1208</t>
  </si>
  <si>
    <t>https://i8.amplience.net/i/aarons/01_26_Hot_Deals_Promo_HP_Hero_M_1404x1208_P19</t>
  </si>
  <si>
    <t>Promotional</t>
  </si>
  <si>
    <t>https://i8.amplience.net/i/aarons/02_02_Laundry_Living_Room_Event_Promo_HP_Hero_M_1404x1208_P19</t>
  </si>
  <si>
    <t>https://i8.amplience.net/i/aarons/02_12_30_Presidents_Day_30Penn_HP_Hero_M_1404x1208</t>
  </si>
  <si>
    <t>https://i8.amplience.net/i/aarons/v2_02_18_Pre-tax_Plus_Up_Promo_HP_Hero_M_1404x1208_35OFF</t>
  </si>
  <si>
    <t>https://i8.amplience.net/i/aarons/03_02_Lucky_Deals_HP_Hero_M_1404x1208</t>
  </si>
  <si>
    <t>https://i8.amplience.net/i/aarons/03_12_entertainment_event_Promo_HP_Hero_M_1404x1208_P19</t>
  </si>
  <si>
    <t>https://i8.amplience.net/i/aarons/New_03_24_Refrigerator_Dining_Eventt_HP_Hero_M_1404x1208</t>
  </si>
  <si>
    <t>https://i8.amplience.net/i/aarons/04_01_Electronics_Event_HP_Hero_M_1404x1208_P19</t>
  </si>
  <si>
    <t>https://i8.amplience.net/i/aarons/04_08_Mower_Event_HD_HP_Hero_M_1404x1208-30</t>
  </si>
  <si>
    <t>https://i8.amplience.net/i/aarons/04_16_Hot_Deals_Plus_NP_Promo_HP_Hero_M_1404x1208_P19</t>
  </si>
  <si>
    <t>https://i8.amplience.net/i/aarons/04_23_Spring_Flash_Sale_HP_Hero_M_1404x1208</t>
  </si>
  <si>
    <t>https://i8.amplience.net/i/aarons/05_01_Products_Under_70_Promo_HP_Hero_M_1404x1208</t>
  </si>
  <si>
    <t>https://i8.amplience.net/i/aarons/05_13_Memorial_Day_Early_Access_Evt_HP_Hero_M_1404x1208</t>
  </si>
  <si>
    <t>https://i8.amplience.net/i/aarons/05_21_Memorial_Day_25Perc_HP_Hero_M_1404x1208\</t>
  </si>
  <si>
    <t>https://i8.amplience.net/i/aarons/02_18_Pre-tax_Plus_Up_Promo_HP_Hero_M_1404x1208_P19</t>
  </si>
  <si>
    <t>https://i8.amplience.net/i/aarons/06_11_No_Payments_Penny_HP_Hero_M_1404x1208</t>
  </si>
  <si>
    <t>https://i8.amplience.net/i/aarons/06_18_Flash_Sale_1200_HP_Hero_M_1404x1208</t>
  </si>
  <si>
    <t>https://i8.amplience.net/i/aarons/06_22_Summer_Hot_Picks_25_HP_Hero_M_1404x1208</t>
  </si>
  <si>
    <t>Limited Time Deal 1</t>
  </si>
  <si>
    <t>https://i8.amplience.net/i/aarons/Slot_1_Penny_LTD_Tile_D_1044x576</t>
  </si>
  <si>
    <t>Generic</t>
  </si>
  <si>
    <t>https://i8.amplience.net/i/aarons/01_15_Big_Screen_Comeback_Slot_1_Penny_LTD_Tile_D_1044x576</t>
  </si>
  <si>
    <t>https://i8.amplience.net/i/aarons/Slot_1_Penny_LTD_Tile_M_1344x1572_laundry</t>
  </si>
  <si>
    <t>https://i8.amplience.net/i/aarons/Fastlane5000Sweepstakes_LTD2_Tile_M_1344x1572</t>
  </si>
  <si>
    <t>Other</t>
  </si>
  <si>
    <t>https://i8.amplience.net/i/aarons/02_18_Pre-tax_Plus_Up_Slot_1_Penny_LTD_Tile_M_1344x1572</t>
  </si>
  <si>
    <t>Category-focused</t>
  </si>
  <si>
    <t>https://i8.amplience.net/i/aarons/03_02_Lucky_Deals_PP_Matts_Deal_Alerts_M_1344x1572</t>
  </si>
  <si>
    <t>https://i8.amplience.net/i/aarons/03_12_Mid-Month_Ent_Event_Promo_Slot_1_Penny_LTD_Tile_M_1344x1572</t>
  </si>
  <si>
    <t>https://i8.amplience.net/i/aarons/AAR2603_LuckysHeroes_LTDTiles3_M_1404x884_r1</t>
  </si>
  <si>
    <t>https://i8.amplience.net/i/aarons/v2_04_08_Mower_Event_Penny_TVs_PP_M_1344x1572</t>
  </si>
  <si>
    <t>https://i8.amplience.net/i/aarons/04_16_Natl_Slot_1_Penny_LTD_Tile_M_1344x1572</t>
  </si>
  <si>
    <t>https://i8.amplience.net/i/aarons/Update_04_23_Spring_Flash_Sale_WDs_PP_M_1344x1572</t>
  </si>
  <si>
    <t>https://i8.amplience.net/i/aarons/05_01_Products_Under_70_Promo_Slot_1_Element_LTD_WDs_01_M_1344x1572</t>
  </si>
  <si>
    <t>https://i8.amplience.net/i/aarons/05_13_Early_Access_Memorial_Day_Promo_LTD_Tile_Slot_1_Penny_LTD_Tile_M_1344x1572_P19</t>
  </si>
  <si>
    <t>https://i8.amplience.net/i/aarons/05_20_Mower_Savings_Promo_LTD_01_M_1344x1572rev2</t>
  </si>
  <si>
    <t>https://i8.amplience.net/i/aarons/Update_06_02_Summer_Kickoff_Promo_LTD_Tiles_Slot_1_Penny_LTD_Tile_M_1344x1572_P19</t>
  </si>
  <si>
    <t>https://i8.amplience.net/i/aarons/06_11_No_Payments_Penny_LTD_WDs_PP_D_1044x576</t>
  </si>
  <si>
    <t>https://i8.amplience.net/i/aarons/06_18_Flash_Sale_TVs_PP_D_1044x576</t>
  </si>
  <si>
    <t>https://i8.amplience.net/i/aarons/06_01_Drive_Into_Summer_Sweeps_06_01_Drive_Into_Summer_Sweeps_Slot_1_Penny_LTD_Tile_D_1044x576</t>
  </si>
  <si>
    <t>Limited Time Deal 2</t>
  </si>
  <si>
    <t>https://i8.amplience.net/i/aarons/Slot_2_SMS_LTD_Tile_D_1044x576</t>
  </si>
  <si>
    <t>https://i8.amplience.net/i/aarons/01_19_Replacement_Assets_Slot_2_LTD_Tile_M_1344x1572</t>
  </si>
  <si>
    <t>https://i8.amplience.net/i/aarons/Slot_2_LTD_Tile_M_1344x1572</t>
  </si>
  <si>
    <t>https://i8.amplience.net/i/aarons/02_12_Presidents_Day_Matt_Deal_Alerts_M_1344x1572</t>
  </si>
  <si>
    <t>Brand-focused</t>
  </si>
  <si>
    <t>https://i8.amplience.net/i/aarons/04_01_Electronics_Event_Promo_Slot_2_LTD_Tile_M_1344x1572</t>
  </si>
  <si>
    <t>https://i8.amplience.net/i/aarons/v2_04_08_Mower_Event_WDs_PP_M_1344x1572</t>
  </si>
  <si>
    <t>https://i8.amplience.net/i/aarons/04_16_Natl_Slot_3_LTD_Tile_New_HP_mobile_1404x884</t>
  </si>
  <si>
    <t>https://i8.amplience.net/i/aarons/Update_04_23_Spring_Flash_Sale_TVs_Deal_Alerts_M_1344x1572</t>
  </si>
  <si>
    <t>https://i8.amplience.net/i/aarons/05_01_Products_Under_70_Promo_Slot_2_Element_TV_LTD_M_1344x1572</t>
  </si>
  <si>
    <t>https://i8.amplience.net/i/aarons/05_13_Early_Access_Memorial_Day_Promo_LTD_Tile_Slot_2_LTD_Tile_M_1344x1572_P19</t>
  </si>
  <si>
    <t>https://i8.amplience.net/i/aarons/05_21_Memorial_Day_E25Perc_FD_HP_Promo_Slot_2_LTD_Tile_M_1344x1572_P19</t>
  </si>
  <si>
    <t>https://i8.amplience.net/i/aarons/06_18_Flash_Sale_Laptops_PP_D_1044x576</t>
  </si>
  <si>
    <t>Limited Time Deal 3</t>
  </si>
  <si>
    <t>https://i8.amplience.net/i/aarons/Slot_3_Select_TVs_P19_LTD_Tile_New_HP_mobile_1404x884</t>
  </si>
  <si>
    <t>https://i8.amplience.net/i/aarons/01_19_Replacement_Assets_Slot_3_LTD_Tile_New_HP_mobile_1404x884_P19</t>
  </si>
  <si>
    <t>https://i8.amplience.net/i/aarons/Slot_3_LTD_Tile_New_HP_mobile_1404x884_70OFF</t>
  </si>
  <si>
    <t>https://i8.amplience.net/i/aarons/02_12_Presidents_Day_Matt_M_1404x884-20</t>
  </si>
  <si>
    <t>https://i8.amplience.net/i/aarons/02_18_Pre-tax_Plus_Up_Slot_3_LTD_Tile_New_HP_mobile_1404x884_20OFF</t>
  </si>
  <si>
    <t>https://i8.amplience.net/i/aarons/03_24_Refrigerator_Dining_Event_LTD_DD_New_HP_M_1404x884</t>
  </si>
  <si>
    <t>https://i8.amplience.net/i/aarons/04_01_Electronics_Event_Promo_Slot_3_LTD_Tile_New_HP_mobile_1404x884_P19</t>
  </si>
  <si>
    <t>https://i8.amplience.net/i/aarons/04_08_Mower_Event_Penny_Deal_Drop_New_HP_M_1404x884</t>
  </si>
  <si>
    <t>https://i8.amplience.net/i/aarons/04_23_Spring_Flash_Sale_Clear_New_HP_M_1404x884</t>
  </si>
  <si>
    <t>https://i8.amplience.net/i/aarons/05_01_Products_Under_70_Promo_Slot_3_Envy_LTD_M_1404x884</t>
  </si>
  <si>
    <t>https://i8.amplience.net/i/aarons/Slot_3_LTD_Tile_New_HP_mobile_1404x884</t>
  </si>
  <si>
    <t>https://i8.amplience.net/i/aarons/05_13_Early_Access_Memorial_Day_Promo_LTD_Tile_Slot_3_LTD_Tile_New_HP_mobile_1404x884_P19</t>
  </si>
  <si>
    <t>https://i8.amplience.net/i/aarons/05_21_Memorial_Day_E25Perc_FD_HP_Promo_Slot_3_LTD_Tile_New_HP_mobile_1404x884_P19</t>
  </si>
  <si>
    <t>https://i8.amplience.net/i/aarons/06_02_Laundry_Event_Promo_NEW_HP_FD_Tile_M_1404x819_P19</t>
  </si>
  <si>
    <t>https://i8.amplience.net/i/aarons/06_11_No_Payments_Penny_Deal_Drop_New_HP_D_2150x574</t>
  </si>
  <si>
    <t>https://i8.amplience.net/i/aarons/06_01_Drive_Into_Summer_Sweeps_Slot_3_LTD_Tile_New_HP_desktop_2150x574</t>
  </si>
  <si>
    <t>https://i8.amplience.net/i/aarons/06_22_Summer_Hot_Picks_Deal_Drop_New_HP_D_2150x574</t>
  </si>
  <si>
    <t>Limited Time Deal 4</t>
  </si>
  <si>
    <t>https://i8.amplience.net/i/aarons/P19_Slot_4_HP_Laptops_LTD_Tile_D_1044x1214</t>
  </si>
  <si>
    <t>https://i8.amplience.net/i/aarons/01_15_Big_Screen_Comeback_Slot_4_LTD_Tile_M_1404x655</t>
  </si>
  <si>
    <t>https://i8.amplience.net/i/aarons/01_26_Pre_Leased_Event_SALE_tile_mobile</t>
  </si>
  <si>
    <t>https://i8.amplience.net/i/aarons/02_02_Laundry_Living_Room_Event_Promo_Slot_4_LTD_Tile_M_1404x655_Whirlpool_B</t>
  </si>
  <si>
    <t>https://i8.amplience.net/i/aarons/02_12_Presidents_Day_BR_25_tile_mobile</t>
  </si>
  <si>
    <t>https://i8.amplience.net/i/aarons/02_18_Pre-tax_Plus_Up_Slot_4_LTD_Tile_M_1404x655_Refurbished_Finds</t>
  </si>
  <si>
    <t>https://i8.amplience.net/i/aarons/03_02_Lucky_Deals_SALE_tile_mobile</t>
  </si>
  <si>
    <t>https://i8.amplience.net/i/aarons/03_12_Mid-Month_Ent_Event_Promo_Slot_4_LTD_Tile_M_1404x655</t>
  </si>
  <si>
    <t>https://i8.amplience.net/i/aarons/03_24_Refrigerator_Dining_Event_LTD_SALE_tile_M</t>
  </si>
  <si>
    <t>https://i8.amplience.net/i/aarons/04_01_Electronics_Event_Promo_Slot_4_LTD_Tile_M_1404x655_P19</t>
  </si>
  <si>
    <t>https://i8.amplience.net/i/aarons/v3_04_08_Mower_Evt_PL_SALE_tile_m</t>
  </si>
  <si>
    <t>https://i8.amplience.net/i/aarons/04_16_P19_Slot_4_LTD_P19_Tile_M_1404x655</t>
  </si>
  <si>
    <t>https://i8.amplience.net/i/aarons/04_23_Spring_Flash_Sale_LR_PP_tile_mobile</t>
  </si>
  <si>
    <t>https://i8.amplience.net/i/aarons/05_01_Products_Under_70_Promo_Slot_4_LTD_Tile_M_1404x655</t>
  </si>
  <si>
    <t>https://i8.amplience.net/i/aarons/05_06_Mothers_Day_LR_Event_Slot_4_LTD_Tile_M_1404x655_P19</t>
  </si>
  <si>
    <t>https://i8.amplience.net/i/aarons/05_13_Early_Access_Memorial_Day_Promo_LTD_Tile_Slot_4_LTD_Tile_M_1404x655_P19</t>
  </si>
  <si>
    <t>https://i8.amplience.net/i/aarons/05_21_Memorial_Day_E25Perc_FD_HP_Promo_Slot_4_LTD_Tile_M_1404x655_P19</t>
  </si>
  <si>
    <t>https://i8.amplience.net/i/aarons/06_02_Summer_Kickoff_Promo_OPP_Slot_4_LTD_Tile_M_1404x655</t>
  </si>
  <si>
    <t>https://i8.amplience.net/i/aarons/06_11_No_Payments_Penny_LTD_Slot_4_LTD_Tile_D_1044x1214</t>
  </si>
  <si>
    <t>https://i8.amplience.net/i/aarons/06_18_Flash_Sale_Slot_4_LTD_Tile_D_1044x1214</t>
  </si>
  <si>
    <t>https://i8.amplience.net/i/aarons/06_22_Summer_Hot_Picks_50Perc_SALE_tile_desktop</t>
  </si>
  <si>
    <t>Total Homepage Clicks</t>
  </si>
  <si>
    <t>New Promotion Template — copy these rows into Funnel Data when adding a new promotion</t>
  </si>
  <si>
    <t>e.g. Summer Event (Jul 1 - 10)</t>
  </si>
  <si>
    <t>e.g. 7301LWS</t>
  </si>
  <si>
    <t>e.g. Electronics</t>
  </si>
  <si>
    <t>e.g. TVs</t>
  </si>
  <si>
    <t>e.g. 499.99</t>
  </si>
  <si>
    <t>e.g. 399.99</t>
  </si>
  <si>
    <t>M/D/YYYY</t>
  </si>
  <si>
    <t>whole number</t>
  </si>
  <si>
    <t>For homepage asset data (Clicks, CTR, Image URL, Art Type), add to the Asset Data sheet — one column group per promotion.</t>
  </si>
  <si>
    <t>Washers</t>
  </si>
  <si>
    <t>Dryers</t>
  </si>
  <si>
    <t>Washer/Dryer Sets</t>
  </si>
  <si>
    <t>7403XNV</t>
  </si>
  <si>
    <t>7401YAM</t>
  </si>
  <si>
    <t>7403ZAM</t>
  </si>
  <si>
    <t>7403QYR</t>
  </si>
  <si>
    <t>Recliners</t>
  </si>
  <si>
    <t>7802VRX</t>
  </si>
  <si>
    <t>7801E58</t>
  </si>
  <si>
    <t>Fireplaces &amp; TV Stands</t>
  </si>
  <si>
    <t>7601WG6</t>
  </si>
  <si>
    <t/>
  </si>
  <si>
    <t>7401NJK</t>
  </si>
  <si>
    <t>7403S0M</t>
  </si>
  <si>
    <t>7403V2R</t>
  </si>
  <si>
    <t>Gaming Computers</t>
  </si>
  <si>
    <t>7403HFE</t>
  </si>
  <si>
    <t>7801Y1H</t>
  </si>
  <si>
    <t>7802KRE</t>
  </si>
  <si>
    <t>7401RPF</t>
  </si>
  <si>
    <t>7403R7G</t>
  </si>
  <si>
    <t>7403FK4</t>
  </si>
  <si>
    <t>7801LMT</t>
  </si>
  <si>
    <t>7802QLW</t>
  </si>
  <si>
    <t>Beds</t>
  </si>
  <si>
    <t>7401PKN</t>
  </si>
  <si>
    <t>7403RQC</t>
  </si>
  <si>
    <t>7403GRR</t>
  </si>
  <si>
    <t>7201PW4</t>
  </si>
  <si>
    <t>7801QE7</t>
  </si>
  <si>
    <t>7802SCS</t>
  </si>
  <si>
    <t>Mowers &amp; Tools</t>
  </si>
  <si>
    <t>Riding Mowers</t>
  </si>
  <si>
    <t>7403T1Q</t>
  </si>
  <si>
    <t>7403WGL</t>
  </si>
  <si>
    <t>7403MQT</t>
  </si>
  <si>
    <t>7403K3Q</t>
  </si>
  <si>
    <t xml:space="preserve">Gaming </t>
  </si>
  <si>
    <t>7802QXF</t>
  </si>
  <si>
    <t>7801P9S</t>
  </si>
  <si>
    <t>7801C2J</t>
  </si>
  <si>
    <t>7801XG0</t>
  </si>
  <si>
    <t>7802Q1T</t>
  </si>
  <si>
    <t>7307TFX</t>
  </si>
  <si>
    <t>7339UWJ</t>
  </si>
  <si>
    <t>7412T4G</t>
  </si>
  <si>
    <t>Air Conditioners</t>
  </si>
  <si>
    <t>7801F9M</t>
  </si>
  <si>
    <t>7803WUY</t>
  </si>
  <si>
    <t>7801GGD</t>
  </si>
  <si>
    <t>7802U9C</t>
  </si>
  <si>
    <t>7401BJR</t>
  </si>
  <si>
    <t>7403U7M</t>
  </si>
  <si>
    <t>7403B4U</t>
  </si>
  <si>
    <t>07_01_BF_in_July_AML_HP_Hero_M_1404x1208_P19 (1).jpg</t>
  </si>
  <si>
    <t>06_30_ACs_M_1344x1572 (1).jpg</t>
  </si>
  <si>
    <t>07_01_BF_in_July_AML_Promo_ALT_Slot_3_LTD_Tile_New_HP_mobile_1404x884_P19 (1).jpg</t>
  </si>
  <si>
    <t>07_01_BF_in_July_AML_Promo_ALT_Slot_4_LTD_Tile_M_1404x655_P19 (1).jpg</t>
  </si>
  <si>
    <t>07_03_4th_of_July_HP_Hero_M_1404x1208 (1).jpg</t>
  </si>
  <si>
    <t>07_03_Flash_Sale_PP_M_1344x1572 (1).jpg</t>
  </si>
  <si>
    <t>07_03_4th_of_July_Deal_Drop_New_HP_M_1404x884 (1).jpg</t>
  </si>
  <si>
    <t>07_03_Flash_Sale_Slot_4_LTD_Tile_M_1404x655_P19 (1).jpg</t>
  </si>
  <si>
    <t>https://i8.amplience.net/i/aarons/06_01_Drive_Into_Summer_Sweeps_Slot_1_Penny_LTD_Tile_M_1344x1572</t>
  </si>
  <si>
    <t>https://i8.amplience.net/i/aarons/07_01_BF_in_July_AML_LTD_Tiles_Slot_1_M_1344x1572_National</t>
  </si>
  <si>
    <t>7301SUT</t>
  </si>
  <si>
    <t>7310HHL</t>
  </si>
  <si>
    <t>7405L21</t>
  </si>
  <si>
    <t>G0006ZW</t>
  </si>
  <si>
    <t>7601N0Q</t>
  </si>
  <si>
    <t>G0006ZG</t>
  </si>
  <si>
    <t>7301Y70</t>
  </si>
  <si>
    <t>7301GT6</t>
  </si>
  <si>
    <t>7301G80</t>
  </si>
  <si>
    <t>7301QDZ</t>
  </si>
  <si>
    <t>7310CTE</t>
  </si>
  <si>
    <t>Select Products Sale (Aug 1 - 10)</t>
  </si>
  <si>
    <t>$0.01 PAYG + No Payments Until Sept 1 (Aug 11 - 19)</t>
  </si>
  <si>
    <t>7310S0R</t>
  </si>
  <si>
    <t>Upholstery &amp; Laundry Blowout (Aug 20 - 27)</t>
  </si>
  <si>
    <t>7301NJ2</t>
  </si>
  <si>
    <t>7301ZZB</t>
  </si>
  <si>
    <t>7301T5X</t>
  </si>
  <si>
    <t>7301MQ7</t>
  </si>
  <si>
    <t>7301X6Z</t>
  </si>
  <si>
    <t>G0007AN</t>
  </si>
  <si>
    <t>7339CCK</t>
  </si>
  <si>
    <t>Labor Day Event (Aug 28 - Sep 9)</t>
  </si>
  <si>
    <t>Aug 1 - 10: Select Products Sale</t>
  </si>
  <si>
    <t>Aug 11 - 19: $0.01 PAYG + No Payments Until Sept 1</t>
  </si>
  <si>
    <t>Aug 20 - 27: Upholstery &amp; Laundry Blowout</t>
  </si>
  <si>
    <t>Aug 28 - Sep 9: Labor Day Event</t>
  </si>
  <si>
    <t>7301PVM</t>
  </si>
  <si>
    <t>7310K4A</t>
  </si>
  <si>
    <t>7339V5U</t>
  </si>
  <si>
    <t>G106138</t>
  </si>
  <si>
    <t>G106136</t>
  </si>
  <si>
    <t>740520D</t>
  </si>
  <si>
    <t>7405HP7</t>
  </si>
  <si>
    <t>7405J5Q</t>
  </si>
  <si>
    <t>7409ZNR</t>
  </si>
  <si>
    <t>G0004TW</t>
  </si>
  <si>
    <t>780369R</t>
  </si>
  <si>
    <t>G0000F6</t>
  </si>
  <si>
    <t>$0.01 PAYG (Dec 27 - Jan 2)</t>
  </si>
  <si>
    <t>$0.01 PAYG (Jan 3 - 7)</t>
  </si>
  <si>
    <t>$0.01 PAYG (Jan 10 - 13)</t>
  </si>
  <si>
    <t>TV Event + $0.01 PAYG (Jan 16 - 20)</t>
  </si>
  <si>
    <t>7301MGP</t>
  </si>
  <si>
    <t>7301W75</t>
  </si>
  <si>
    <t>Up to 35% (P19)/20% (National) Off Select Products (Jan 24 - 29)</t>
  </si>
  <si>
    <t>7307AHW</t>
  </si>
  <si>
    <t>7407UAV</t>
  </si>
  <si>
    <t>7350GEK</t>
  </si>
  <si>
    <t>G0003TP</t>
  </si>
  <si>
    <t>G0003TQ</t>
  </si>
  <si>
    <t>7405VMQ</t>
  </si>
  <si>
    <t>7407KG2</t>
  </si>
  <si>
    <t>G103632</t>
  </si>
  <si>
    <t>President's Day Super Sale (Jan 31 - Feb 17)</t>
  </si>
  <si>
    <t>Up to 15% Off Select Products (Feb 20 - 28)</t>
  </si>
  <si>
    <t>7301M22</t>
  </si>
  <si>
    <t>G100602</t>
  </si>
  <si>
    <t>G100603</t>
  </si>
  <si>
    <t>G103634</t>
  </si>
  <si>
    <t>7409AA4</t>
  </si>
  <si>
    <t>70th Anniversary Event (Mar 1 - 12)</t>
  </si>
  <si>
    <t>G0004RC</t>
  </si>
  <si>
    <t>7339DVX</t>
  </si>
  <si>
    <t>G0003TT</t>
  </si>
  <si>
    <t>G0003TN</t>
  </si>
  <si>
    <t>G0004R6</t>
  </si>
  <si>
    <t>7804NDW</t>
  </si>
  <si>
    <t>G00034T</t>
  </si>
  <si>
    <t>TV Event (Mar 13 - 20)</t>
  </si>
  <si>
    <t>7301XPX</t>
  </si>
  <si>
    <t>7301FD9</t>
  </si>
  <si>
    <t>70th Anniversary Event (Mar 21 - 23)</t>
  </si>
  <si>
    <t>March EOM Product Deals (Mar 24 - 31)</t>
  </si>
  <si>
    <t>73390QG</t>
  </si>
  <si>
    <t>7339YDL</t>
  </si>
  <si>
    <t>7405U90</t>
  </si>
  <si>
    <t>$0.01 PAYG (Apr 1 - 6)</t>
  </si>
  <si>
    <t>Mower Event (Apr 10 - 17)</t>
  </si>
  <si>
    <t>$0.01 PAYG (Apr 18 - 21)</t>
  </si>
  <si>
    <t>April EOM Product Deals (Apr 23 - 30)</t>
  </si>
  <si>
    <t>G000434</t>
  </si>
  <si>
    <t>G106133</t>
  </si>
  <si>
    <t>G106132</t>
  </si>
  <si>
    <t>7412YJ5</t>
  </si>
  <si>
    <t>7412H6F</t>
  </si>
  <si>
    <t>7412NC1</t>
  </si>
  <si>
    <t>7412VNS</t>
  </si>
  <si>
    <t>7412GWH</t>
  </si>
  <si>
    <t>7350ACY</t>
  </si>
  <si>
    <t>$0.01 PAYG (May 1 - 6)</t>
  </si>
  <si>
    <t>G103605</t>
  </si>
  <si>
    <t>G103606</t>
  </si>
  <si>
    <t>G106039</t>
  </si>
  <si>
    <t>G00043J</t>
  </si>
  <si>
    <t>Living Room Event (May 8 - 13)</t>
  </si>
  <si>
    <t>Memorial Day Event (May 23 - June 2)</t>
  </si>
  <si>
    <t>$0.01 PAYG (May 16 - 19)</t>
  </si>
  <si>
    <t>G0001CY</t>
  </si>
  <si>
    <t>G0004Y0</t>
  </si>
  <si>
    <t>G0004Y1</t>
  </si>
  <si>
    <t>G0004Y3</t>
  </si>
  <si>
    <t>G0004Y8</t>
  </si>
  <si>
    <t>G0004Y6</t>
  </si>
  <si>
    <t>G0004Y5</t>
  </si>
  <si>
    <t>G0001PN</t>
  </si>
  <si>
    <t>G0001PP</t>
  </si>
  <si>
    <t>G0004KQ</t>
  </si>
  <si>
    <t>G0001PR</t>
  </si>
  <si>
    <t>G0001PS</t>
  </si>
  <si>
    <t>G0001PU</t>
  </si>
  <si>
    <t>G0001CZ</t>
  </si>
  <si>
    <t>G000526</t>
  </si>
  <si>
    <t>G000527</t>
  </si>
  <si>
    <t>7626HNT</t>
  </si>
  <si>
    <t>7626FKB</t>
  </si>
  <si>
    <t>7307PGN</t>
  </si>
  <si>
    <t>G105757</t>
  </si>
  <si>
    <t>7350XND</t>
  </si>
  <si>
    <t>$0.01 PAYG All Month Long (June 3 - 11)</t>
  </si>
  <si>
    <t>Refrigeration and Computer Event (June 12 - 17)</t>
  </si>
  <si>
    <t>G0004RE</t>
  </si>
  <si>
    <t>7360UJ9</t>
  </si>
  <si>
    <t>7360WLT</t>
  </si>
  <si>
    <t>7360W8G</t>
  </si>
  <si>
    <t>7360YSH</t>
  </si>
  <si>
    <t>7360QRE</t>
  </si>
  <si>
    <t>7360W7L</t>
  </si>
  <si>
    <t>74056AV</t>
  </si>
  <si>
    <t>7405A3J</t>
  </si>
  <si>
    <t>7405UJN</t>
  </si>
  <si>
    <t>Desktop Computers</t>
  </si>
  <si>
    <t>Up to 50% Off Pre-Leased (June 18 - 25)</t>
  </si>
  <si>
    <t>Black Friday In July (June 26 - July 31)</t>
  </si>
  <si>
    <t>$0.01 PAYG All Month Long (Aug 1 - 12)</t>
  </si>
  <si>
    <t>G000630</t>
  </si>
  <si>
    <t>G000631</t>
  </si>
  <si>
    <t>G103572</t>
  </si>
  <si>
    <t>Electronics Event (Aug 13 - 20)</t>
  </si>
  <si>
    <t>G000699</t>
  </si>
  <si>
    <t>7339JT4</t>
  </si>
  <si>
    <t>Labor Day Event (Aug 22 - Sep 2)</t>
  </si>
  <si>
    <t>7301AU7</t>
  </si>
  <si>
    <t>$0.01 PAYG All Month Long (Aug 21)</t>
  </si>
  <si>
    <t>$0.01 PAYG All Month Long (Sep 3 - 8)</t>
  </si>
  <si>
    <t>7407S9B</t>
  </si>
  <si>
    <t>Fall Furniture Event (Sep 9 - 18)</t>
  </si>
  <si>
    <t>$0.01 PAYG All Month Long (Sep 19 - 25)</t>
  </si>
  <si>
    <t>September EOM Product Deals (Sep 26 - 30)</t>
  </si>
  <si>
    <t>Prime Day Event (Oct 1 - 12)</t>
  </si>
  <si>
    <t>Pre-Black Friday Sale (Oct 13 - 30)</t>
  </si>
  <si>
    <t>Black Friday All Month Long (Oct 31 - Nov 23)</t>
  </si>
  <si>
    <t>G0006EL</t>
  </si>
  <si>
    <t>7405S60</t>
  </si>
  <si>
    <t>Black Friday Week (Nov 24 - 30)</t>
  </si>
  <si>
    <t>7301CXH</t>
  </si>
  <si>
    <t>7301PYW</t>
  </si>
  <si>
    <t>G0006EG</t>
  </si>
  <si>
    <t>7405G7X</t>
  </si>
  <si>
    <t>G0004GN</t>
  </si>
  <si>
    <t>G0004GP</t>
  </si>
  <si>
    <t>7301J3X</t>
  </si>
  <si>
    <t>Cyber Monday (Dec 1 - 4)</t>
  </si>
  <si>
    <t>Holiday Event (Dec 5 - 31)</t>
  </si>
  <si>
    <t xml:space="preserve"> Dec 5 - 31: Holiday Event </t>
  </si>
  <si>
    <t>https://i8.amplience.net/i/aarons/Holiday_HP_Hero_1404x1208_P19_v3</t>
  </si>
  <si>
    <t>https://i8.amplience.net/i/aarons/Q4_Leasing_Power_Sweepstakes_LTD_Tile_M</t>
  </si>
  <si>
    <t>https://i8.amplience.net/i/aarons/Holiday_Cowboy_Living_Rm_LTD_Tile_M_1344x1572_P19_v2</t>
  </si>
  <si>
    <t>https://i8.amplience.net/i/aarons/Holiday_Bedroom_LTD Tile_M_1404x884_P19_v2</t>
  </si>
  <si>
    <t>https://i8.amplience.net/i/aarons/Holiday_Whirlpool_WD_LTD_Tile_M_1404x655_P19_v1</t>
  </si>
  <si>
    <t>Dec 1 - 4: Cyber Monday</t>
  </si>
  <si>
    <t>https://i8.amplience.net/i/aarons/12_01_Cyber_Mon_HP_Hero_M_1404x1208_1</t>
  </si>
  <si>
    <t>https://i8.amplience.net/i/aarons/12_1_Cyber_Mon_SMS_Tile_M_1344x1572_P19</t>
  </si>
  <si>
    <t>https://i8.amplience.net/i/aarons/12_1_Cyber_Mon_Penny_Tile_M_1344x1572</t>
  </si>
  <si>
    <t>https://i8.amplience.net/i/aarons/12_1_Cyber_Mon_DD_New_HP_mobile_1404x884_P19</t>
  </si>
  <si>
    <t>https://i8.amplience.net/i/aarons/12_1_Cyber_Mon_Sale_Tile_M_P19</t>
  </si>
  <si>
    <t>Nov 24 - 30: Black Friday Week</t>
  </si>
  <si>
    <t>https://i8.amplience.net/i/aarons/AAR2571_11_24_BF_Week_HP_Hero_M_1404x1208_2</t>
  </si>
  <si>
    <t>https://i8.amplience.net/i/aarons/11_24_BF_Week_LTD_Penny_Promo_M_1344x1572</t>
  </si>
  <si>
    <t>https://i8.amplience.net/i/aarons/11_24_BF_Week_LTD_Sale_Tile_M</t>
  </si>
  <si>
    <t>https://i8.amplience.net/i/aarons/11_24_BF_Week_LTD_DD_New_HP_mobile_1404x884</t>
  </si>
  <si>
    <t>https://i8.amplience.net/i/aarons/AAR2571_11_06_LTD_YESvember_SMS_Tile_M_1344x1572_Laptop1</t>
  </si>
  <si>
    <t>Oct 31 - Nov 23: Black Friday All Month Long</t>
  </si>
  <si>
    <t>https://i8.amplience.net/i/aarons/10_31_BF_AML_7Under70_HP_Hero_M_1404x1208_A</t>
  </si>
  <si>
    <t>https://i8.amplience.net/i/aarons/10_31_10_31_YESvember_AML_LTD_Penny_Promo_M_1344x1572</t>
  </si>
  <si>
    <t>https://i8.amplience.net/i/aarons/10_31_YESvember_AML_Sale_Tile_M</t>
  </si>
  <si>
    <t>https://i8.amplience.net/i/aarons/10_31_YESvember_AML_Shopping_Guide_DD_New_HP_mobile_1404x884</t>
  </si>
  <si>
    <t>https://i8.amplience.net/i/aarons/10_31_YESvember_AML_SMS_Deals_M_1344x1572</t>
  </si>
  <si>
    <t>Oct 13 - 30: Pre-Black Friday Sale</t>
  </si>
  <si>
    <t>https://i8.amplience.net/i/aarons/10_13_Countdown_to_BF_50_OFF_Promo_HP_Hero_M_1404x1208</t>
  </si>
  <si>
    <t>https://i8.amplience.net/i/aarons/10_13_Black_Fri_Countdown_LTD_Sale_Tile_M_1404x655</t>
  </si>
  <si>
    <t>https://i8.amplience.net/i/aarons/10_13_Black_Fri_Countdown_Deal_Drop_New_HP_M_1404x884</t>
  </si>
  <si>
    <t>https://i8.amplience.net/i/aarons/10_13_Black_Fri_Countdown_LTD_SMS_Deals_M_1344x1572</t>
  </si>
  <si>
    <t>https://i8.amplience.net/i/aarons/10_13_Black_Fri_Countdown_Gen_LTD_M_1344x1572</t>
  </si>
  <si>
    <t xml:space="preserve">Jan 10 - 13: $0.01 PAYG </t>
  </si>
  <si>
    <t>01_10_1Cent_Promo_NEW_HP_Tile_M_1344x1572</t>
  </si>
  <si>
    <t>01_06_Deal_Drop_New_HP_D_2150x574</t>
  </si>
  <si>
    <t>https://i8.amplience.net/i/aarons/Deal_Alerts_M_1344x1572</t>
  </si>
  <si>
    <t>https://i8.amplience.net/i/aarons/SALE_tile_M_2808x1310</t>
  </si>
  <si>
    <t>Jan 16 - 20: TV Event + $0.01 PAYG</t>
  </si>
  <si>
    <t>01_16_TV_Event_HP_Tile_M_1404x1208</t>
  </si>
  <si>
    <t>LG_TVs_Tile_M_1344x1572</t>
  </si>
  <si>
    <t>TV_Shopping_Guide_Tile_M_1404x884</t>
  </si>
  <si>
    <t>Promo_tile_mobile</t>
  </si>
  <si>
    <t>Jan 24 - 29: Up to 35% (P19)/20% (National) Off Select Products</t>
  </si>
  <si>
    <t>01_01_Product_Focused_HP_Hero_D_3264x1117_alt02-e1723184e52efec98b16f1880de4f0c8</t>
  </si>
  <si>
    <t>Deal_Alerts_D_1044x576-5c504aff8ea792761cd9b4623a4ea589</t>
  </si>
  <si>
    <t>D_1044x576-243e024527e5731bac6babccd3c87f8b</t>
  </si>
  <si>
    <t>01_20_Deal_Drop_New_HP_D_2150x574-9b51c1f17934c64c90c236314b47b46f</t>
  </si>
  <si>
    <t>SALE_tile_desktop_alt_02-33494ef06e0fe0dba12116a04e0ba344</t>
  </si>
  <si>
    <t>Jan 31 - Feb 17: President's Day Super Sale</t>
  </si>
  <si>
    <t>01_01_Product_Focused_HP_Hero_M_1404x1208_m-cf180c084c2c31bca6fbf79b97b992fd</t>
  </si>
  <si>
    <t>Deal_Alerts_M_1344x1572_rev-cf8e6449c056303d9ff87f8a5728d6cc</t>
  </si>
  <si>
    <t>Deal_Alerts_M_1344x1572_br_rev-bc660202f5dc701ee624abf98af3c261</t>
  </si>
  <si>
    <t>super_sale_template_sale-2d08200de48c60993801cdaa3d69f04d</t>
  </si>
  <si>
    <t>SALE_tile_mobile_mow-c2ed720ff2c544ef993260740df6831d</t>
  </si>
  <si>
    <t>Feb 20 - 28: Up to 15% Off Select Products</t>
  </si>
  <si>
    <t>02_20_HP_Promo_Tile_M_1404x1208montly-beb540ed142480879fe5923e7b9718cb</t>
  </si>
  <si>
    <t>02_20_Promo_Tile_M_1344x1572-03785acae89a89d90f02cb4331feb2c1</t>
  </si>
  <si>
    <t>Mar 1 - 12: 70th Anniversary Event</t>
  </si>
  <si>
    <t>03_01_7Under70_HP_Hero_Animated_Mobile-bd765b977786e5040aaf84643f92ccd0</t>
  </si>
  <si>
    <t>Promo_Tile_M_1344x1572-5f577dc7313c5acf396dedb60151cf41</t>
  </si>
  <si>
    <t>Living_Room_Tile_M_1344x1572-b79516260124a06e9d6549d6df879c1d</t>
  </si>
  <si>
    <t>Screenshot_2025_02_21_at_12_23_04_PM-df7bf3c5466885ac05e13299ff6736a2</t>
  </si>
  <si>
    <t>Gaming_tile_mobile-49bb446b0468c795b776f19673cd5f6f</t>
  </si>
  <si>
    <t>Mar 13 - 20: TV Event</t>
  </si>
  <si>
    <t>Deal_Drop_New_HP_M_1404x884-bdaa3789e69f02b46f186bf1f5346602</t>
  </si>
  <si>
    <t>Mar 21 - 23: 70th Anniversary Event</t>
  </si>
  <si>
    <t>Mar 24 - 31: March EOM Product Deals</t>
  </si>
  <si>
    <t>03_01_7Under70_HP_Tile_M_1404x1208-8d5fea1669eac128f0271d51b055e7d6</t>
  </si>
  <si>
    <t>Apr 1 - 6: $0.01 PAYG</t>
  </si>
  <si>
    <t>04_01_25PERC_Product_Focused_HP_Hero_M_1404x1208</t>
  </si>
  <si>
    <t>Apr 10 - 17: Mower Event</t>
  </si>
  <si>
    <t>04_10_Mower_Event_HP_Tile_M_1404x1208-128c7bc6a8bbe5d47c159006d53ca336</t>
  </si>
  <si>
    <t>Promo_Tile_M_1344x1572-171bed1065d419e8dc0647b0e6fcc87d</t>
  </si>
  <si>
    <t>SMS_Deals_M_1344x1572-5fe4776f0e486ea1bfd9565963d1a020</t>
  </si>
  <si>
    <t>Set_tile_mobile-cdb824232d55b8eff34a84a772b8dbd8</t>
  </si>
  <si>
    <t>Apr 18 - 21: $0.01 PAYG</t>
  </si>
  <si>
    <t>Apr 23 - 30: April EOM Product Deals</t>
  </si>
  <si>
    <t>04_23_30PercPenny_HP_Hero_M_1404x1208</t>
  </si>
  <si>
    <t>May 1 - 6: $0.01 PAYG</t>
  </si>
  <si>
    <t>M_1344x1572-85180ec62557a9cfbb02fdb8c5f443a7</t>
  </si>
  <si>
    <t>05_01_Product_Focused_HP_Hero_M_1404x1208_30OFF_P19</t>
  </si>
  <si>
    <t>May 8 - 13: Living Room Event</t>
  </si>
  <si>
    <t>05_08_Living_Room_Event_HP_Hero_M_1404x1208-380c8c80e5489376ce04985d4d0f357a</t>
  </si>
  <si>
    <t>Promo_Tile_M_1344x1572-51ce1efb3328d43fe246a27ca003e469</t>
  </si>
  <si>
    <t>SMS_Deals_M_1344x1572-442b23b2fc38a56dfac055ca327b3b4d</t>
  </si>
  <si>
    <t>Set_tile_mobile-de00a6552e5b6730ddac3f74a359741b</t>
  </si>
  <si>
    <t>May 16 - 19: $0.01 PAYG</t>
  </si>
  <si>
    <t>May 23 - June 2: Memorial Day Event</t>
  </si>
  <si>
    <t>05_23_Mem_Day_P19_HP_Hero_M_1404x1208</t>
  </si>
  <si>
    <t>05_23_Mem_Day_Matt_EVT_DD_P19_M_1404x819</t>
  </si>
  <si>
    <t>05_23_Mem_Day_P19_PENNY_M_1344x1572</t>
  </si>
  <si>
    <t>05_23_Mem_Day_OPT_APPS_M_1344x1572</t>
  </si>
  <si>
    <t>June 3 - 11: $0.01 PAYG All Month Long</t>
  </si>
  <si>
    <t>01_01_Product_Focused_HP_Hero_M_1404x1208-4f1333e7e2ceaf4a6ab0208c0cf4b205</t>
  </si>
  <si>
    <t>June 12 - 17: Refrigeration and Computer Event</t>
  </si>
  <si>
    <t>06_12_Refrigerator_Event_HP_Hero_D_3264x1117-628ea595f59f2c0330c356463e78d833</t>
  </si>
  <si>
    <t>06_12_Refrigerator_Event_Promo_Tile_D_1044x576-1e9e640c78b126eb338fd6af0e01cc26</t>
  </si>
  <si>
    <t>SMS_Deals_D_1044x576-b7bb7eed4e92e112151f49bb6f91435e</t>
  </si>
  <si>
    <t>Sale_tile_desktop-74a83995067b7e90ca3f82cd96e68064</t>
  </si>
  <si>
    <t>June 18 - 25: Up to 50% Off Pre-Leased</t>
  </si>
  <si>
    <t>06_18_Pre_Leased_HP_Hero_M_1404x1208</t>
  </si>
  <si>
    <t>June 26 - July 31: Black Friday In July</t>
  </si>
  <si>
    <t>01_01_Product_Focused_HP_Hero_D_3264x1117-6f3479075f660cc45f7eab7698b33266</t>
  </si>
  <si>
    <t>D_1044x576-b4b440cda649e91fb81fb24948d1a751</t>
  </si>
  <si>
    <t>Deal_Alerts_D_1044x576-91192ebfc62f6eaf176b9265b2e1d7b1</t>
  </si>
  <si>
    <t>FLP_Deal_Drop_New_HP_D_2150x574-03c33ed3cb885e25dceba56086d97911</t>
  </si>
  <si>
    <t>SALE_tile_desktop-0b305cec1b5a6bc139502c15ec98a29d</t>
  </si>
  <si>
    <t>Aug 1 - 12: $0.01 PAYG All Month Long</t>
  </si>
  <si>
    <t>08_01_30PERC_HP_Hero_M_1404x1208-551c48115368cadd2f0adf69bfc7a29c</t>
  </si>
  <si>
    <t>Aug 13 - 20: Electronics Event</t>
  </si>
  <si>
    <t>08_13_Electronics_Event_Promo_HP_Hero_M_1404x1208_A-ca4a8b6fad2634d9dce7b8b69966c28c</t>
  </si>
  <si>
    <t>Aug 21: $0.01 PAYG All Month Long</t>
  </si>
  <si>
    <t>Aug 22 - Sep 2: Labor Day Event</t>
  </si>
  <si>
    <t>07_29_Pre_Leased_HP_Hero_M_1404x1208-2030978384ec8f2ec02481f32b04e3e4</t>
  </si>
  <si>
    <t>M_1344x1572-073183ca07e0b7c08a7f84300f5c039a</t>
  </si>
  <si>
    <t>Deal_Alerts_M_1344x1572-553d7aec476c7448288c5b46f285d879</t>
  </si>
  <si>
    <t>Deal_Drop_New_HP_M_1404x884_30-963c5e7939a7ee65beb8c5c83fb9abdc</t>
  </si>
  <si>
    <t>SALE_tile_mobile-88ab001c2691ee8cbb94ca6590123617</t>
  </si>
  <si>
    <t>Sep 3 - 8: $0.01 PAYG All Month Long</t>
  </si>
  <si>
    <t>09_03_Sep_Gen_HP_Hero_M_1404x1208_A-dd47339a6cc5daad00b96bb022e07890</t>
  </si>
  <si>
    <t>Sep 9 - 18: Fall Furniture Event</t>
  </si>
  <si>
    <t>09_09_Furniture_Event_HP_Hero_M_1404x1208_P19</t>
  </si>
  <si>
    <t>09_09_Furniture_Event_DD_New_HP_mobile_1404x884</t>
  </si>
  <si>
    <t>09_09_Furniture_Event_Promo_Tile_M_1344x1572</t>
  </si>
  <si>
    <t>09_09_Furniture_Event_Sale_Tile_M</t>
  </si>
  <si>
    <t>09_09_Furniture_Event_SMS_Deals_M_1344x1572</t>
  </si>
  <si>
    <t>Sep 19 - 25: $0.01 PAYG All Month Long</t>
  </si>
  <si>
    <t>Sep 26 - 30: September EOM Product Deals</t>
  </si>
  <si>
    <t>_HP_Hero_M_1404x1208-4df7a951cd89170a9bce85aa7750e256</t>
  </si>
  <si>
    <t>09_26_Penny_LTD_M_1344x1572-2507da7e29c05fad5bff78961975682a</t>
  </si>
  <si>
    <t>Deal_Alerts_M_1344x1572_alt-25845f303c94268573b86eb67dd74d76</t>
  </si>
  <si>
    <t>Deal_Drop_New_HP_M_1404x884-72dfc802eec0298981d54592dc14ec59</t>
  </si>
  <si>
    <t>SALE_tile_mobile-4b607b0282c8c3d5da4b2ab896d15d45</t>
  </si>
  <si>
    <t>10_01_Wanted_House_HP_Hero_M_1404x1208_25OFF</t>
  </si>
  <si>
    <t>10_01_Wanted_House_DD_New_HP_mobile_1404x884</t>
  </si>
  <si>
    <t>10_01_WH_Penny_Tile_M_1344x1572</t>
  </si>
  <si>
    <t>10_01_WH_Sale_Tile_M</t>
  </si>
  <si>
    <t>10_01_WH_SMS_Deals_M_1344x1572</t>
  </si>
  <si>
    <t>https://i8.amplience.net/i/aarons/07_16_Sizzling_Summer_Savings_Promo_HP_Hero_M_1404x1208_P19</t>
  </si>
  <si>
    <t>https://i8.amplience.net/i/aarons/07_16_Sizzling_Summer_Savings_Promo_Slot_1_Penny_LTD_Tile_M_1344x1572_P19</t>
  </si>
  <si>
    <t>https://i8.amplience.net/i/aarons/07_16_Sizzling_Summer_Savings_Promo_Slot_2_LTD_Tile_M_1344x1572_P19</t>
  </si>
  <si>
    <t>https://i8.amplience.net/i/aarons/07_16_Sizzling_Summer_Savings_Promo_Slot_3_LTD_Tile_New_HP_mobile_1404x884_P19</t>
  </si>
  <si>
    <t>https://i8.amplience.net/i/aarons/07_16_Sizzling_Summer_Savings_Promo_Slot_4_LTD_Tile_M_1404x655_P19</t>
  </si>
  <si>
    <t>Major Doorbuster Deals (Sep 10 - 17)</t>
  </si>
  <si>
    <t>7301PTE</t>
  </si>
  <si>
    <t>G0007BP</t>
  </si>
  <si>
    <t>https://i8.amplience.net/i/aarons/BF_Lawn_Mowers_Deal_Drop_New_HP_M_1404x884</t>
  </si>
  <si>
    <t>https://i8.amplience.net/i/aarons/07_01_BF_in_July_AML_HP_Hero_M_1404x1208_LC_P19</t>
  </si>
  <si>
    <t>Get Fall Ready (Sep 18 - 30)</t>
  </si>
  <si>
    <t>7301YY5</t>
  </si>
  <si>
    <t>G00076N</t>
  </si>
  <si>
    <t>7405NCG</t>
  </si>
  <si>
    <t>Sep 10 - 17: Major Doorbuster Deals</t>
  </si>
  <si>
    <t>Sep 18 - 30: Get Fall Ready</t>
  </si>
  <si>
    <t>08_01_Select_Prods_on_Sale_P19_HP_Hero_M_1404x1208</t>
  </si>
  <si>
    <t>08_01_Select_Prods_on_Sale_LTD1v1_M_1344x157</t>
  </si>
  <si>
    <t>08_01_Select_Prods_on_Sale_LTD3v1_Deal_Drop_New_HP_M_1404x884</t>
  </si>
  <si>
    <t>08_01_Select_Prods_on_Sale_LTD4v1_SALE_tile_tablet</t>
  </si>
  <si>
    <t>08_01_Select_Prods_on_Sale_LTD2v1_M_1344x1572_v2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</si>
</sst>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"/>
    <numFmt numFmtId="165" formatCode="#,##0.0"/>
    <numFmt numFmtId="166" formatCode="0.0%"/>
  </numFmts>
  <fonts count="18" x14ac:knownFonts="1">
    <font>
      <sz val="11"/>
      <color theme="1"/>
      <name val="Calibri"/>
      <family val="2"/>
      <charset val="1"/>
    </font>
    <font>
      <b/>
      <sz val="13"/>
      <color rgb="FF1E3A5F"/>
      <name val="Arial"/>
      <family val="2"/>
      <charset val="1"/>
    </font>
    <font>
      <i/>
      <sz val="10"/>
      <color rgb="FF555555"/>
      <name val="Arial"/>
      <family val="2"/>
      <charset val="1"/>
    </font>
    <font>
      <b/>
      <sz val="9"/>
      <color rgb="FFFFFFFF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b/>
      <sz val="11"/>
      <name val="Cambria"/>
      <family val="1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sz val="10"/>
      <name val="Arial"/>
      <family val="2"/>
    </font>
    <font>
      <sz val="10"/>
      <color rgb="FF666666"/>
      <name val="Arial"/>
      <family val="2"/>
      <charset val="1"/>
    </font>
    <font>
      <sz val="10"/>
      <color rgb="FF666666"/>
      <name val="Arial"/>
      <family val="2"/>
    </font>
    <font>
      <b/>
      <sz val="8"/>
      <color rgb="FFFFFFFF"/>
      <name val="Arial"/>
      <family val="2"/>
      <charset val="1"/>
    </font>
    <font>
      <b/>
      <sz val="8"/>
      <color rgb="FFFFFFFF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rgb="FF5C3D00"/>
      <name val="Arial"/>
      <family val="2"/>
      <charset val="1"/>
    </font>
    <font>
      <i/>
      <sz val="9"/>
      <color rgb="FFBBBBBB"/>
      <name val="Arial"/>
      <family val="2"/>
      <charset val="1"/>
    </font>
    <font>
      <i/>
      <sz val="9"/>
      <color rgb="FF88888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EDF2FB"/>
        <bgColor rgb="FFF2F1ED"/>
      </patternFill>
    </fill>
    <fill>
      <patternFill patternType="solid">
        <fgColor rgb="FF3D3D3D"/>
        <bgColor rgb="FF1E3A5F"/>
      </patternFill>
    </fill>
    <fill>
      <patternFill patternType="solid">
        <fgColor rgb="FFF2F1ED"/>
        <bgColor rgb="FFEDF2FB"/>
      </patternFill>
    </fill>
    <fill>
      <patternFill patternType="solid">
        <fgColor rgb="FFFFFFFF"/>
        <bgColor rgb="FFFFFDE7"/>
      </patternFill>
    </fill>
    <fill>
      <patternFill patternType="solid">
        <fgColor rgb="FF1E3A5F"/>
        <bgColor rgb="FF3D3D3D"/>
      </patternFill>
    </fill>
    <fill>
      <patternFill patternType="solid">
        <fgColor rgb="FFFFFDE7"/>
        <bgColor rgb="FFFEF3E2"/>
      </patternFill>
    </fill>
    <fill>
      <patternFill patternType="solid">
        <fgColor theme="2"/>
        <bgColor rgb="FFF2F1ED"/>
      </patternFill>
    </fill>
    <fill>
      <patternFill patternType="solid">
        <fgColor rgb="FFFEF3E2"/>
        <bgColor rgb="FFF2F1ED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42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0" borderId="0" xfId="0" applyFont="1"/>
    <xf numFmtId="0" fontId="0" fillId="0" borderId="0" xfId="0" applyAlignment="1">
      <alignment vertical="top" wrapText="1"/>
    </xf>
    <xf numFmtId="0" fontId="3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49" fontId="5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9" fillId="7" borderId="1" xfId="0" applyNumberFormat="1" applyFont="1" applyFill="1" applyBorder="1" applyAlignment="1">
      <alignment horizontal="right" vertical="center"/>
    </xf>
    <xf numFmtId="14" fontId="5" fillId="7" borderId="1" xfId="0" applyNumberFormat="1" applyFont="1" applyFill="1" applyBorder="1" applyAlignment="1">
      <alignment horizontal="center" vertical="center"/>
    </xf>
    <xf numFmtId="3" fontId="5" fillId="7" borderId="1" xfId="0" applyNumberFormat="1" applyFont="1" applyFill="1" applyBorder="1" applyAlignment="1">
      <alignment horizontal="right" vertical="center"/>
    </xf>
    <xf numFmtId="165" fontId="10" fillId="4" borderId="1" xfId="0" applyNumberFormat="1" applyFont="1" applyFill="1" applyBorder="1" applyAlignment="1">
      <alignment horizontal="right" vertical="center"/>
    </xf>
    <xf numFmtId="166" fontId="10" fillId="4" borderId="1" xfId="0" applyNumberFormat="1" applyFont="1" applyFill="1" applyBorder="1" applyAlignment="1">
      <alignment horizontal="right" vertical="center"/>
    </xf>
    <xf numFmtId="2" fontId="11" fillId="4" borderId="1" xfId="0" applyNumberFormat="1" applyFont="1" applyFill="1" applyBorder="1" applyAlignment="1">
      <alignment horizontal="right" vertical="center"/>
    </xf>
    <xf numFmtId="166" fontId="11" fillId="4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10" fontId="5" fillId="7" borderId="1" xfId="0" applyNumberFormat="1" applyFont="1" applyFill="1" applyBorder="1" applyAlignment="1">
      <alignment horizontal="right" vertical="center"/>
    </xf>
    <xf numFmtId="0" fontId="14" fillId="7" borderId="1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0" fontId="14" fillId="0" borderId="0" xfId="0" applyFont="1"/>
    <xf numFmtId="10" fontId="9" fillId="7" borderId="1" xfId="0" applyNumberFormat="1" applyFont="1" applyFill="1" applyBorder="1" applyAlignment="1">
      <alignment horizontal="right" vertical="center"/>
    </xf>
    <xf numFmtId="0" fontId="14" fillId="8" borderId="0" xfId="0" applyFont="1" applyFill="1"/>
    <xf numFmtId="0" fontId="9" fillId="7" borderId="1" xfId="0" applyFont="1" applyFill="1" applyBorder="1" applyAlignment="1">
      <alignment horizontal="left" vertical="center"/>
    </xf>
    <xf numFmtId="0" fontId="15" fillId="9" borderId="0" xfId="0" applyFont="1" applyFill="1" applyAlignment="1">
      <alignment horizontal="left" vertical="center"/>
    </xf>
    <xf numFmtId="0" fontId="6" fillId="7" borderId="1" xfId="0" applyFont="1" applyFill="1" applyBorder="1" applyAlignment="1">
      <alignment horizontal="center"/>
    </xf>
    <xf numFmtId="0" fontId="16" fillId="7" borderId="1" xfId="0" applyFont="1" applyFill="1" applyBorder="1" applyAlignment="1">
      <alignment horizontal="left" vertical="center"/>
    </xf>
    <xf numFmtId="0" fontId="17" fillId="0" borderId="0" xfId="0" applyFont="1" applyAlignment="1">
      <alignment horizontal="left" vertical="center" wrapText="1"/>
    </xf>
    <xf numFmtId="1" fontId="5" fillId="7" borderId="1" xfId="0" applyNumberFormat="1" applyFont="1" applyFill="1" applyBorder="1" applyAlignment="1">
      <alignment horizontal="center" vertical="center"/>
    </xf>
    <xf numFmtId="0" fontId="14" fillId="7" borderId="1" xfId="1" applyFill="1" applyBorder="1" applyAlignment="1">
      <alignment horizontal="left" vertical="center"/>
    </xf>
    <xf numFmtId="0" fontId="14" fillId="0" borderId="0" xfId="1"/>
    <xf numFmtId="0" fontId="5" fillId="7" borderId="3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2" fillId="6" borderId="2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DE7"/>
      <rgbColor rgb="FFEDF2FB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1ED"/>
      <rgbColor rgb="FFEEECE1"/>
      <rgbColor rgb="FFFEF3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3A5F"/>
      <rgbColor rgb="FF339966"/>
      <rgbColor rgb="FF003300"/>
      <rgbColor rgb="FF5C3D00"/>
      <rgbColor rgb="FF993300"/>
      <rgbColor rgb="FF993366"/>
      <rgbColor rgb="FF555555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i8.amplience.net/i/aarons/03_02_Lucky_Deals_PP_Matts_Deal_Alerts_M_1344x1572" TargetMode="External"/><Relationship Id="rId21" Type="http://schemas.openxmlformats.org/officeDocument/2006/relationships/hyperlink" Target="https://i8.amplience.net/i/aarons/01_15_Big_Screen_Comeback_Slot_1_Penny_LTD_Tile_D_1044x576" TargetMode="External"/><Relationship Id="rId42" Type="http://schemas.openxmlformats.org/officeDocument/2006/relationships/hyperlink" Target="https://i8.amplience.net/i/aarons/Slot_2_LTD_Tile_M_1344x1572" TargetMode="External"/><Relationship Id="rId47" Type="http://schemas.openxmlformats.org/officeDocument/2006/relationships/hyperlink" Target="https://i8.amplience.net/i/aarons/Fastlane5000Sweepstakes_LTD2_Tile_M_1344x1572" TargetMode="External"/><Relationship Id="rId63" Type="http://schemas.openxmlformats.org/officeDocument/2006/relationships/hyperlink" Target="https://i8.amplience.net/i/aarons/Slot_3_LTD_Tile_New_HP_mobile_1404x884_70OFF" TargetMode="External"/><Relationship Id="rId68" Type="http://schemas.openxmlformats.org/officeDocument/2006/relationships/hyperlink" Target="https://i8.amplience.net/i/aarons/03_24_Refrigerator_Dining_Event_LTD_DD_New_HP_M_1404x884" TargetMode="External"/><Relationship Id="rId84" Type="http://schemas.openxmlformats.org/officeDocument/2006/relationships/hyperlink" Target="https://i8.amplience.net/i/aarons/02_12_Presidents_Day_BR_25_tile_mobile" TargetMode="External"/><Relationship Id="rId89" Type="http://schemas.openxmlformats.org/officeDocument/2006/relationships/hyperlink" Target="https://i8.amplience.net/i/aarons/04_01_Electronics_Event_Promo_Slot_4_LTD_Tile_M_1404x655_P19" TargetMode="External"/><Relationship Id="rId112" Type="http://schemas.openxmlformats.org/officeDocument/2006/relationships/hyperlink" Target="https://i8.amplience.net/i/aarons/07_01_BF_in_July_AML_Promo_ALT_Slot_4_LTD_Tile_M_1404x655_P19%20(1).jpg" TargetMode="External"/><Relationship Id="rId16" Type="http://schemas.openxmlformats.org/officeDocument/2006/relationships/hyperlink" Target="https://i8.amplience.net/i/aarons/05_21_Memorial_Day_25Perc_HP_Hero_M_1404x1208/" TargetMode="External"/><Relationship Id="rId107" Type="http://schemas.openxmlformats.org/officeDocument/2006/relationships/hyperlink" Target="https://i8.amplience.net/i/aarons/07_03_4th_of_July_Deal_Drop_New_HP_M_1404x884" TargetMode="External"/><Relationship Id="rId11" Type="http://schemas.openxmlformats.org/officeDocument/2006/relationships/hyperlink" Target="https://i8.amplience.net/i/aarons/04_16_Hot_Deals_Plus_NP_Promo_HP_Hero_M_1404x1208_P19" TargetMode="External"/><Relationship Id="rId32" Type="http://schemas.openxmlformats.org/officeDocument/2006/relationships/hyperlink" Target="https://i8.amplience.net/i/aarons/Update_04_23_Spring_Flash_Sale_WDs_PP_M_1344x1572" TargetMode="External"/><Relationship Id="rId37" Type="http://schemas.openxmlformats.org/officeDocument/2006/relationships/hyperlink" Target="https://i8.amplience.net/i/aarons/06_18_Flash_Sale_TVs_PP_D_1044x576" TargetMode="External"/><Relationship Id="rId53" Type="http://schemas.openxmlformats.org/officeDocument/2006/relationships/hyperlink" Target="https://i8.amplience.net/i/aarons/05_01_Products_Under_70_Promo_Slot_2_Element_TV_LTD_M_1344x1572" TargetMode="External"/><Relationship Id="rId58" Type="http://schemas.openxmlformats.org/officeDocument/2006/relationships/hyperlink" Target="https://i8.amplience.net/i/aarons/06_18_Flash_Sale_Laptops_PP_D_1044x576" TargetMode="External"/><Relationship Id="rId74" Type="http://schemas.openxmlformats.org/officeDocument/2006/relationships/hyperlink" Target="https://i8.amplience.net/i/aarons/Slot_3_LTD_Tile_New_HP_mobile_1404x884" TargetMode="External"/><Relationship Id="rId79" Type="http://schemas.openxmlformats.org/officeDocument/2006/relationships/hyperlink" Target="https://i8.amplience.net/i/aarons/06_22_Summer_Hot_Picks_Deal_Drop_New_HP_D_2150x574" TargetMode="External"/><Relationship Id="rId102" Type="http://schemas.openxmlformats.org/officeDocument/2006/relationships/hyperlink" Target="https://i8.amplience.net/i/aarons/06_01_Drive_Into_Summer_Sweeps_06_01_Drive_Into_Summer_Sweeps_Slot_1_Penny_LTD_Tile_D_1044x576" TargetMode="External"/><Relationship Id="rId5" Type="http://schemas.openxmlformats.org/officeDocument/2006/relationships/hyperlink" Target="https://i8.amplience.net/i/aarons/02_12_30_Presidents_Day_30Penn_HP_Hero_M_1404x1208" TargetMode="External"/><Relationship Id="rId90" Type="http://schemas.openxmlformats.org/officeDocument/2006/relationships/hyperlink" Target="https://i8.amplience.net/i/aarons/v3_04_08_Mower_Evt_PL_SALE_tile_m" TargetMode="External"/><Relationship Id="rId95" Type="http://schemas.openxmlformats.org/officeDocument/2006/relationships/hyperlink" Target="https://i8.amplience.net/i/aarons/05_13_Early_Access_Memorial_Day_Promo_LTD_Tile_Slot_4_LTD_Tile_M_1404x655_P19" TargetMode="External"/><Relationship Id="rId22" Type="http://schemas.openxmlformats.org/officeDocument/2006/relationships/hyperlink" Target="https://i8.amplience.net/i/aarons/01_15_Big_Screen_Comeback_Slot_1_Penny_LTD_Tile_D_1044x576" TargetMode="External"/><Relationship Id="rId27" Type="http://schemas.openxmlformats.org/officeDocument/2006/relationships/hyperlink" Target="https://i8.amplience.net/i/aarons/03_12_Mid-Month_Ent_Event_Promo_Slot_1_Penny_LTD_Tile_M_1344x1572" TargetMode="External"/><Relationship Id="rId43" Type="http://schemas.openxmlformats.org/officeDocument/2006/relationships/hyperlink" Target="https://i8.amplience.net/i/aarons/02_12_Presidents_Day_Matt_Deal_Alerts_M_1344x1572" TargetMode="External"/><Relationship Id="rId48" Type="http://schemas.openxmlformats.org/officeDocument/2006/relationships/hyperlink" Target="https://i8.amplience.net/i/aarons/04_01_Electronics_Event_Promo_Slot_2_LTD_Tile_M_1344x1572" TargetMode="External"/><Relationship Id="rId64" Type="http://schemas.openxmlformats.org/officeDocument/2006/relationships/hyperlink" Target="https://i8.amplience.net/i/aarons/02_12_Presidents_Day_Matt_M_1404x884-20" TargetMode="External"/><Relationship Id="rId69" Type="http://schemas.openxmlformats.org/officeDocument/2006/relationships/hyperlink" Target="https://i8.amplience.net/i/aarons/04_01_Electronics_Event_Promo_Slot_3_LTD_Tile_New_HP_mobile_1404x884_P19" TargetMode="External"/><Relationship Id="rId80" Type="http://schemas.openxmlformats.org/officeDocument/2006/relationships/hyperlink" Target="https://i8.amplience.net/i/aarons/P19_Slot_4_HP_Laptops_LTD_Tile_D_1044x1214" TargetMode="External"/><Relationship Id="rId85" Type="http://schemas.openxmlformats.org/officeDocument/2006/relationships/hyperlink" Target="https://i8.amplience.net/i/aarons/02_18_Pre-tax_Plus_Up_Slot_4_LTD_Tile_M_1404x655_Refurbished_Finds" TargetMode="External"/><Relationship Id="rId12" Type="http://schemas.openxmlformats.org/officeDocument/2006/relationships/hyperlink" Target="https://i8.amplience.net/i/aarons/04_23_Spring_Flash_Sale_HP_Hero_M_1404x1208" TargetMode="External"/><Relationship Id="rId17" Type="http://schemas.openxmlformats.org/officeDocument/2006/relationships/hyperlink" Target="https://i8.amplience.net/i/aarons/02_18_Pre-tax_Plus_Up_Promo_HP_Hero_M_1404x1208_P19" TargetMode="External"/><Relationship Id="rId33" Type="http://schemas.openxmlformats.org/officeDocument/2006/relationships/hyperlink" Target="https://i8.amplience.net/i/aarons/05_01_Products_Under_70_Promo_Slot_1_Element_LTD_WDs_01_M_1344x1572" TargetMode="External"/><Relationship Id="rId38" Type="http://schemas.openxmlformats.org/officeDocument/2006/relationships/hyperlink" Target="https://i8.amplience.net/i/aarons/06_01_Drive_Into_Summer_Sweeps_06_01_Drive_Into_Summer_Sweeps_Slot_1_Penny_LTD_Tile_D_1044x576" TargetMode="External"/><Relationship Id="rId59" Type="http://schemas.openxmlformats.org/officeDocument/2006/relationships/hyperlink" Target="https://i8.amplience.net/i/aarons/05_20_Mower_Savings_Promo_LTD_01_M_1344x1572rev2" TargetMode="External"/><Relationship Id="rId103" Type="http://schemas.openxmlformats.org/officeDocument/2006/relationships/hyperlink" Target="https://i8.amplience.net/i/aarons/07_01_BF_in_July_AML_Promo_ALT_Slot_3_LTD_Tile_New_HP_mobile_1404x884_P19" TargetMode="External"/><Relationship Id="rId108" Type="http://schemas.openxmlformats.org/officeDocument/2006/relationships/hyperlink" Target="https://i8.amplience.net/i/aarons/06_30_ACs_M_1344x1572" TargetMode="External"/><Relationship Id="rId54" Type="http://schemas.openxmlformats.org/officeDocument/2006/relationships/hyperlink" Target="https://i8.amplience.net/i/aarons/05_13_Early_Access_Memorial_Day_Promo_LTD_Tile_Slot_2_LTD_Tile_M_1344x1572_P19" TargetMode="External"/><Relationship Id="rId70" Type="http://schemas.openxmlformats.org/officeDocument/2006/relationships/hyperlink" Target="https://i8.amplience.net/i/aarons/04_08_Mower_Event_Penny_Deal_Drop_New_HP_M_1404x884" TargetMode="External"/><Relationship Id="rId75" Type="http://schemas.openxmlformats.org/officeDocument/2006/relationships/hyperlink" Target="https://i8.amplience.net/i/aarons/05_13_Early_Access_Memorial_Day_Promo_LTD_Tile_Slot_3_LTD_Tile_New_HP_mobile_1404x884_P19" TargetMode="External"/><Relationship Id="rId91" Type="http://schemas.openxmlformats.org/officeDocument/2006/relationships/hyperlink" Target="https://i8.amplience.net/i/aarons/04_16_P19_Slot_4_LTD_P19_Tile_M_1404x655" TargetMode="External"/><Relationship Id="rId96" Type="http://schemas.openxmlformats.org/officeDocument/2006/relationships/hyperlink" Target="https://i8.amplience.net/i/aarons/05_21_Memorial_Day_E25Perc_FD_HP_Promo_Slot_4_LTD_Tile_M_1404x655_P19" TargetMode="External"/><Relationship Id="rId1" Type="http://schemas.openxmlformats.org/officeDocument/2006/relationships/hyperlink" Target="https://i8.amplience.net/i/aarons/01_05_Me_Time_Promo_HP_Hero_M_1404x1208_P19_and_S59" TargetMode="External"/><Relationship Id="rId6" Type="http://schemas.openxmlformats.org/officeDocument/2006/relationships/hyperlink" Target="https://i8.amplience.net/i/aarons/v2_02_18_Pre-tax_Plus_Up_Promo_HP_Hero_M_1404x1208_35OFF" TargetMode="External"/><Relationship Id="rId15" Type="http://schemas.openxmlformats.org/officeDocument/2006/relationships/hyperlink" Target="https://i8.amplience.net/i/aarons/05_13_Memorial_Day_Early_Access_Evt_HP_Hero_M_1404x1208" TargetMode="External"/><Relationship Id="rId23" Type="http://schemas.openxmlformats.org/officeDocument/2006/relationships/hyperlink" Target="https://i8.amplience.net/i/aarons/Slot_1_Penny_LTD_Tile_M_1344x1572_laundry" TargetMode="External"/><Relationship Id="rId28" Type="http://schemas.openxmlformats.org/officeDocument/2006/relationships/hyperlink" Target="https://i8.amplience.net/i/aarons/AAR2603_LuckysHeroes_LTDTiles3_M_1404x884_r1" TargetMode="External"/><Relationship Id="rId36" Type="http://schemas.openxmlformats.org/officeDocument/2006/relationships/hyperlink" Target="https://i8.amplience.net/i/aarons/Update_06_02_Summer_Kickoff_Promo_LTD_Tiles_Slot_1_Penny_LTD_Tile_M_1344x1572_P19" TargetMode="External"/><Relationship Id="rId49" Type="http://schemas.openxmlformats.org/officeDocument/2006/relationships/hyperlink" Target="https://i8.amplience.net/i/aarons/v2_04_08_Mower_Event_WDs_PP_M_1344x1572" TargetMode="External"/><Relationship Id="rId57" Type="http://schemas.openxmlformats.org/officeDocument/2006/relationships/hyperlink" Target="https://i8.amplience.net/i/aarons/05_20_Mower_Savings_Promo_LTD_01_M_1344x1572rev2" TargetMode="External"/><Relationship Id="rId106" Type="http://schemas.openxmlformats.org/officeDocument/2006/relationships/hyperlink" Target="https://i8.amplience.net/i/aarons/07_03_Flash_Sale_PP_M_1344x1572" TargetMode="External"/><Relationship Id="rId10" Type="http://schemas.openxmlformats.org/officeDocument/2006/relationships/hyperlink" Target="https://i8.amplience.net/i/aarons/04_08_Mower_Event_HD_HP_Hero_M_1404x1208-30" TargetMode="External"/><Relationship Id="rId31" Type="http://schemas.openxmlformats.org/officeDocument/2006/relationships/hyperlink" Target="https://i8.amplience.net/i/aarons/04_16_Natl_Slot_1_Penny_LTD_Tile_M_1344x1572" TargetMode="External"/><Relationship Id="rId44" Type="http://schemas.openxmlformats.org/officeDocument/2006/relationships/hyperlink" Target="https://i8.amplience.net/i/aarons/Fastlane5000Sweepstakes_LTD2_Tile_M_1344x1572" TargetMode="External"/><Relationship Id="rId52" Type="http://schemas.openxmlformats.org/officeDocument/2006/relationships/hyperlink" Target="https://i8.amplience.net/i/aarons/05_01_Products_Under_70_Promo_Slot_2_Element_TV_LTD_M_1344x1572" TargetMode="External"/><Relationship Id="rId60" Type="http://schemas.openxmlformats.org/officeDocument/2006/relationships/hyperlink" Target="https://i8.amplience.net/i/aarons/Slot_3_Select_TVs_P19_LTD_Tile_New_HP_mobile_1404x884" TargetMode="External"/><Relationship Id="rId65" Type="http://schemas.openxmlformats.org/officeDocument/2006/relationships/hyperlink" Target="https://i8.amplience.net/i/aarons/02_18_Pre-tax_Plus_Up_Slot_3_LTD_Tile_New_HP_mobile_1404x884_20OFF" TargetMode="External"/><Relationship Id="rId73" Type="http://schemas.openxmlformats.org/officeDocument/2006/relationships/hyperlink" Target="https://i8.amplience.net/i/aarons/05_01_Products_Under_70_Promo_Slot_3_Envy_LTD_M_1404x884" TargetMode="External"/><Relationship Id="rId78" Type="http://schemas.openxmlformats.org/officeDocument/2006/relationships/hyperlink" Target="https://i8.amplience.net/i/aarons/06_01_Drive_Into_Summer_Sweeps_Slot_3_LTD_Tile_New_HP_desktop_2150x574" TargetMode="External"/><Relationship Id="rId81" Type="http://schemas.openxmlformats.org/officeDocument/2006/relationships/hyperlink" Target="https://i8.amplience.net/i/aarons/01_15_Big_Screen_Comeback_Slot_4_LTD_Tile_M_1404x655" TargetMode="External"/><Relationship Id="rId86" Type="http://schemas.openxmlformats.org/officeDocument/2006/relationships/hyperlink" Target="https://i8.amplience.net/i/aarons/03_02_Lucky_Deals_SALE_tile_mobile" TargetMode="External"/><Relationship Id="rId94" Type="http://schemas.openxmlformats.org/officeDocument/2006/relationships/hyperlink" Target="https://i8.amplience.net/i/aarons/05_06_Mothers_Day_LR_Event_Slot_4_LTD_Tile_M_1404x655_P19" TargetMode="External"/><Relationship Id="rId99" Type="http://schemas.openxmlformats.org/officeDocument/2006/relationships/hyperlink" Target="https://i8.amplience.net/i/aarons/06_18_Flash_Sale_Slot_4_LTD_Tile_D_1044x1214" TargetMode="External"/><Relationship Id="rId101" Type="http://schemas.openxmlformats.org/officeDocument/2006/relationships/hyperlink" Target="https://i8.amplience.net/i/aarons/06_30_ACs_M_1344x1572" TargetMode="External"/><Relationship Id="rId4" Type="http://schemas.openxmlformats.org/officeDocument/2006/relationships/hyperlink" Target="https://i8.amplience.net/i/aarons/02_02_Laundry_Living_Room_Event_Promo_HP_Hero_M_1404x1208_P19" TargetMode="External"/><Relationship Id="rId9" Type="http://schemas.openxmlformats.org/officeDocument/2006/relationships/hyperlink" Target="https://i8.amplience.net/i/aarons/04_01_Electronics_Event_HP_Hero_M_1404x1208_P19" TargetMode="External"/><Relationship Id="rId13" Type="http://schemas.openxmlformats.org/officeDocument/2006/relationships/hyperlink" Target="https://i8.amplience.net/i/aarons/05_01_Products_Under_70_Promo_HP_Hero_M_1404x1208" TargetMode="External"/><Relationship Id="rId18" Type="http://schemas.openxmlformats.org/officeDocument/2006/relationships/hyperlink" Target="https://i8.amplience.net/i/aarons/06_18_Flash_Sale_1200_HP_Hero_M_1404x1208" TargetMode="External"/><Relationship Id="rId39" Type="http://schemas.openxmlformats.org/officeDocument/2006/relationships/hyperlink" Target="https://i8.amplience.net/i/aarons/Slot_2_SMS_LTD_Tile_D_1044x576" TargetMode="External"/><Relationship Id="rId109" Type="http://schemas.openxmlformats.org/officeDocument/2006/relationships/hyperlink" Target="https://i8.amplience.net/i/aarons/07_01_BF_in_July_AML_Promo_ALT_Slot_3_LTD_Tile_New_HP_mobile_1404x884_P19" TargetMode="External"/><Relationship Id="rId34" Type="http://schemas.openxmlformats.org/officeDocument/2006/relationships/hyperlink" Target="https://i8.amplience.net/i/aarons/05_01_Products_Under_70_Promo_Slot_1_Element_LTD_WDs_01_M_1344x1572" TargetMode="External"/><Relationship Id="rId50" Type="http://schemas.openxmlformats.org/officeDocument/2006/relationships/hyperlink" Target="https://i8.amplience.net/i/aarons/04_16_Natl_Slot_3_LTD_Tile_New_HP_mobile_1404x884" TargetMode="External"/><Relationship Id="rId55" Type="http://schemas.openxmlformats.org/officeDocument/2006/relationships/hyperlink" Target="https://i8.amplience.net/i/aarons/05_21_Memorial_Day_E25Perc_FD_HP_Promo_Slot_2_LTD_Tile_M_1344x1572_P19" TargetMode="External"/><Relationship Id="rId76" Type="http://schemas.openxmlformats.org/officeDocument/2006/relationships/hyperlink" Target="https://i8.amplience.net/i/aarons/05_21_Memorial_Day_E25Perc_FD_HP_Promo_Slot_3_LTD_Tile_New_HP_mobile_1404x884_P19" TargetMode="External"/><Relationship Id="rId97" Type="http://schemas.openxmlformats.org/officeDocument/2006/relationships/hyperlink" Target="https://i8.amplience.net/i/aarons/06_02_Summer_Kickoff_Promo_OPP_Slot_4_LTD_Tile_M_1404x655" TargetMode="External"/><Relationship Id="rId104" Type="http://schemas.openxmlformats.org/officeDocument/2006/relationships/hyperlink" Target="https://i8.amplience.net/i/aarons/07_01_BF_in_July_AML_Promo_ALT_Slot_4_LTD_Tile_M_1404x655_P19%20(1).jpg" TargetMode="External"/><Relationship Id="rId7" Type="http://schemas.openxmlformats.org/officeDocument/2006/relationships/hyperlink" Target="https://i8.amplience.net/i/aarons/03_02_Lucky_Deals_HP_Hero_M_1404x1208" TargetMode="External"/><Relationship Id="rId71" Type="http://schemas.openxmlformats.org/officeDocument/2006/relationships/hyperlink" Target="https://i8.amplience.net/i/aarons/04_16_Natl_Slot_3_LTD_Tile_New_HP_mobile_1404x884" TargetMode="External"/><Relationship Id="rId92" Type="http://schemas.openxmlformats.org/officeDocument/2006/relationships/hyperlink" Target="https://i8.amplience.net/i/aarons/04_23_Spring_Flash_Sale_LR_PP_tile_mobile" TargetMode="External"/><Relationship Id="rId2" Type="http://schemas.openxmlformats.org/officeDocument/2006/relationships/hyperlink" Target="https://i8.amplience.net/i/aarons/01_15_Big_Screen_Comeback_Promo_HP_Hero_M_1404x1208" TargetMode="External"/><Relationship Id="rId29" Type="http://schemas.openxmlformats.org/officeDocument/2006/relationships/hyperlink" Target="https://i8.amplience.net/i/aarons/AAR2603_LuckysHeroes_LTDTiles3_M_1404x884_r1" TargetMode="External"/><Relationship Id="rId24" Type="http://schemas.openxmlformats.org/officeDocument/2006/relationships/hyperlink" Target="https://i8.amplience.net/i/aarons/Fastlane5000Sweepstakes_LTD2_Tile_M_1344x1572" TargetMode="External"/><Relationship Id="rId40" Type="http://schemas.openxmlformats.org/officeDocument/2006/relationships/hyperlink" Target="https://i8.amplience.net/i/aarons/01_19_Replacement_Assets_Slot_2_LTD_Tile_M_1344x1572" TargetMode="External"/><Relationship Id="rId45" Type="http://schemas.openxmlformats.org/officeDocument/2006/relationships/hyperlink" Target="https://i8.amplience.net/i/aarons/Fastlane5000Sweepstakes_LTD2_Tile_M_1344x1572" TargetMode="External"/><Relationship Id="rId66" Type="http://schemas.openxmlformats.org/officeDocument/2006/relationships/hyperlink" Target="https://i8.amplience.net/i/aarons/AAR2603_LuckysHeroes_LTDTiles3_M_1404x884_r1" TargetMode="External"/><Relationship Id="rId87" Type="http://schemas.openxmlformats.org/officeDocument/2006/relationships/hyperlink" Target="https://i8.amplience.net/i/aarons/03_12_Mid-Month_Ent_Event_Promo_Slot_4_LTD_Tile_M_1404x655" TargetMode="External"/><Relationship Id="rId110" Type="http://schemas.openxmlformats.org/officeDocument/2006/relationships/hyperlink" Target="https://i8.amplience.net/i/aarons/07_01_BF_in_July_AML_LTD_Tiles_Slot_1_M_1344x1572_National" TargetMode="External"/><Relationship Id="rId61" Type="http://schemas.openxmlformats.org/officeDocument/2006/relationships/hyperlink" Target="https://i8.amplience.net/i/aarons/01_19_Replacement_Assets_Slot_3_LTD_Tile_New_HP_mobile_1404x884_P19" TargetMode="External"/><Relationship Id="rId82" Type="http://schemas.openxmlformats.org/officeDocument/2006/relationships/hyperlink" Target="https://i8.amplience.net/i/aarons/01_26_Pre_Leased_Event_SALE_tile_mobile" TargetMode="External"/><Relationship Id="rId19" Type="http://schemas.openxmlformats.org/officeDocument/2006/relationships/hyperlink" Target="https://i8.amplience.net/i/aarons/06_22_Summer_Hot_Picks_25_HP_Hero_M_1404x1208" TargetMode="External"/><Relationship Id="rId14" Type="http://schemas.openxmlformats.org/officeDocument/2006/relationships/hyperlink" Target="https://i8.amplience.net/i/aarons/05_01_Products_Under_70_Promo_HP_Hero_M_1404x1208" TargetMode="External"/><Relationship Id="rId30" Type="http://schemas.openxmlformats.org/officeDocument/2006/relationships/hyperlink" Target="https://i8.amplience.net/i/aarons/v2_04_08_Mower_Event_Penny_TVs_PP_M_1344x1572" TargetMode="External"/><Relationship Id="rId35" Type="http://schemas.openxmlformats.org/officeDocument/2006/relationships/hyperlink" Target="https://i8.amplience.net/i/aarons/05_20_Mower_Savings_Promo_LTD_01_M_1344x1572rev2" TargetMode="External"/><Relationship Id="rId56" Type="http://schemas.openxmlformats.org/officeDocument/2006/relationships/hyperlink" Target="https://i8.amplience.net/i/aarons/05_20_Mower_Savings_Promo_LTD_01_M_1344x1572rev2" TargetMode="External"/><Relationship Id="rId77" Type="http://schemas.openxmlformats.org/officeDocument/2006/relationships/hyperlink" Target="https://i8.amplience.net/i/aarons/06_02_Laundry_Event_Promo_NEW_HP_FD_Tile_M_1404x819_P19" TargetMode="External"/><Relationship Id="rId100" Type="http://schemas.openxmlformats.org/officeDocument/2006/relationships/hyperlink" Target="https://i8.amplience.net/i/aarons/06_22_Summer_Hot_Picks_50Perc_SALE_tile_desktop" TargetMode="External"/><Relationship Id="rId105" Type="http://schemas.openxmlformats.org/officeDocument/2006/relationships/hyperlink" Target="https://i8.amplience.net/i/aarons/06_01_Drive_Into_Summer_Sweeps_06_01_Drive_Into_Summer_Sweeps_Slot_1_Penny_LTD_Tile_D_1044x576" TargetMode="External"/><Relationship Id="rId8" Type="http://schemas.openxmlformats.org/officeDocument/2006/relationships/hyperlink" Target="https://i8.amplience.net/i/aarons/New_03_24_Refrigerator_Dining_Eventt_HP_Hero_M_1404x1208" TargetMode="External"/><Relationship Id="rId51" Type="http://schemas.openxmlformats.org/officeDocument/2006/relationships/hyperlink" Target="https://i8.amplience.net/i/aarons/Update_04_23_Spring_Flash_Sale_TVs_Deal_Alerts_M_1344x1572" TargetMode="External"/><Relationship Id="rId72" Type="http://schemas.openxmlformats.org/officeDocument/2006/relationships/hyperlink" Target="https://i8.amplience.net/i/aarons/04_23_Spring_Flash_Sale_Clear_New_HP_M_1404x884" TargetMode="External"/><Relationship Id="rId93" Type="http://schemas.openxmlformats.org/officeDocument/2006/relationships/hyperlink" Target="https://i8.amplience.net/i/aarons/05_01_Products_Under_70_Promo_Slot_4_LTD_Tile_M_1404x655" TargetMode="External"/><Relationship Id="rId98" Type="http://schemas.openxmlformats.org/officeDocument/2006/relationships/hyperlink" Target="https://i8.amplience.net/i/aarons/06_11_No_Payments_Penny_LTD_Slot_4_LTD_Tile_D_1044x1214" TargetMode="External"/><Relationship Id="rId3" Type="http://schemas.openxmlformats.org/officeDocument/2006/relationships/hyperlink" Target="https://i8.amplience.net/i/aarons/01_26_Hot_Deals_Promo_HP_Hero_M_1404x1208_P19" TargetMode="External"/><Relationship Id="rId25" Type="http://schemas.openxmlformats.org/officeDocument/2006/relationships/hyperlink" Target="https://i8.amplience.net/i/aarons/02_18_Pre-tax_Plus_Up_Slot_1_Penny_LTD_Tile_M_1344x1572" TargetMode="External"/><Relationship Id="rId46" Type="http://schemas.openxmlformats.org/officeDocument/2006/relationships/hyperlink" Target="https://i8.amplience.net/i/aarons/Fastlane5000Sweepstakes_LTD2_Tile_M_1344x1572" TargetMode="External"/><Relationship Id="rId67" Type="http://schemas.openxmlformats.org/officeDocument/2006/relationships/hyperlink" Target="https://i8.amplience.net/i/aarons/AAR2603_LuckysHeroes_LTDTiles3_M_1404x884_r1" TargetMode="External"/><Relationship Id="rId20" Type="http://schemas.openxmlformats.org/officeDocument/2006/relationships/hyperlink" Target="https://i8.amplience.net/i/aarons/Slot_1_Penny_LTD_Tile_D_1044x576" TargetMode="External"/><Relationship Id="rId41" Type="http://schemas.openxmlformats.org/officeDocument/2006/relationships/hyperlink" Target="https://i8.amplience.net/i/aarons/01_19_Replacement_Assets_Slot_2_LTD_Tile_M_1344x1572" TargetMode="External"/><Relationship Id="rId62" Type="http://schemas.openxmlformats.org/officeDocument/2006/relationships/hyperlink" Target="https://i8.amplience.net/i/aarons/01_19_Replacement_Assets_Slot_3_LTD_Tile_New_HP_mobile_1404x884_P19" TargetMode="External"/><Relationship Id="rId83" Type="http://schemas.openxmlformats.org/officeDocument/2006/relationships/hyperlink" Target="https://i8.amplience.net/i/aarons/02_02_Laundry_Living_Room_Event_Promo_Slot_4_LTD_Tile_M_1404x655_Whirlpool_B" TargetMode="External"/><Relationship Id="rId88" Type="http://schemas.openxmlformats.org/officeDocument/2006/relationships/hyperlink" Target="https://i8.amplience.net/i/aarons/03_24_Refrigerator_Dining_Event_LTD_SALE_tile_M" TargetMode="External"/><Relationship Id="rId111" Type="http://schemas.openxmlformats.org/officeDocument/2006/relationships/hyperlink" Target="https://i8.amplience.net/i/aarons/07_01_BF_in_July_AML_LTD_Tiles_Slot_1_M_1344x1572_Nation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10"/>
  <sheetViews>
    <sheetView showGridLines="0" zoomScaleNormal="100" workbookViewId="0">
      <selection activeCell="C5" sqref="C5"/>
    </sheetView>
  </sheetViews>
  <sheetFormatPr defaultColWidth="8.6640625" defaultRowHeight="14.4" x14ac:dyDescent="0.3"/>
  <cols>
    <col min="1" max="1" width="3" customWidth="1"/>
    <col min="2" max="2" width="22" customWidth="1"/>
    <col min="3" max="3" width="72" customWidth="1"/>
  </cols>
  <sheetData>
    <row r="1" spans="2:3" ht="30" customHeight="1" x14ac:dyDescent="0.3">
      <c r="B1" s="39" t="s">
        <v>0</v>
      </c>
      <c r="C1" s="39"/>
    </row>
    <row r="2" spans="2:3" ht="18" customHeight="1" x14ac:dyDescent="0.3">
      <c r="B2" s="40" t="s">
        <v>1</v>
      </c>
      <c r="C2" s="40"/>
    </row>
    <row r="4" spans="2:3" ht="18" customHeight="1" x14ac:dyDescent="0.3">
      <c r="B4" s="1" t="s">
        <v>2</v>
      </c>
      <c r="C4" s="2" t="s">
        <v>3</v>
      </c>
    </row>
    <row r="5" spans="2:3" ht="55.5" customHeight="1" x14ac:dyDescent="0.3">
      <c r="B5" s="3" t="s">
        <v>4</v>
      </c>
      <c r="C5" s="4" t="s">
        <v>5</v>
      </c>
    </row>
    <row r="6" spans="2:3" ht="55.5" customHeight="1" x14ac:dyDescent="0.3">
      <c r="B6" s="3" t="s">
        <v>6</v>
      </c>
      <c r="C6" s="5" t="s">
        <v>7</v>
      </c>
    </row>
    <row r="7" spans="2:3" ht="55.5" customHeight="1" x14ac:dyDescent="0.3">
      <c r="B7" s="3" t="s">
        <v>8</v>
      </c>
      <c r="C7" s="5" t="s">
        <v>9</v>
      </c>
    </row>
    <row r="8" spans="2:3" ht="55.5" customHeight="1" x14ac:dyDescent="0.3">
      <c r="B8" s="3" t="s">
        <v>10</v>
      </c>
      <c r="C8" s="5" t="s">
        <v>11</v>
      </c>
    </row>
    <row r="10" spans="2:3" ht="57.6" x14ac:dyDescent="0.3">
      <c r="B10" s="6" t="s">
        <v>12</v>
      </c>
      <c r="C10" s="7" t="s">
        <v>13</v>
      </c>
    </row>
  </sheetData>
  <mergeCells count="2">
    <mergeCell ref="B1:C1"/>
    <mergeCell ref="B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025"/>
  <sheetViews>
    <sheetView showGridLines="0" zoomScaleNormal="100" workbookViewId="0">
      <pane ySplit="2" topLeftCell="A3149" activePane="bottomLeft" state="frozen"/>
      <selection pane="bottomLeft" activeCell="J3093" sqref="J3093:L3156"/>
    </sheetView>
  </sheetViews>
  <sheetFormatPr defaultColWidth="8.6640625" defaultRowHeight="14.4" x14ac:dyDescent="0.3"/>
  <cols>
    <col min="1" max="1" width="36.33203125" customWidth="1"/>
    <col min="2" max="2" width="12" customWidth="1"/>
    <col min="3" max="4" width="18" customWidth="1"/>
    <col min="5" max="6" width="14" customWidth="1"/>
    <col min="7" max="7" width="10" customWidth="1"/>
    <col min="8" max="8" width="13" customWidth="1"/>
    <col min="9" max="9" width="14.5546875" bestFit="1" customWidth="1"/>
    <col min="10" max="10" width="12" customWidth="1"/>
    <col min="11" max="16" width="13" customWidth="1"/>
    <col min="17" max="18" width="14" customWidth="1"/>
    <col min="21" max="21" width="14" customWidth="1"/>
  </cols>
  <sheetData>
    <row r="1" spans="1:21" ht="18" customHeight="1" x14ac:dyDescent="0.3">
      <c r="A1" s="38" t="s">
        <v>14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 t="s">
        <v>15</v>
      </c>
      <c r="N1" s="38"/>
      <c r="O1" s="38"/>
      <c r="P1" s="38"/>
      <c r="Q1" s="38"/>
      <c r="R1" s="38"/>
      <c r="S1" s="38"/>
      <c r="T1" s="38"/>
      <c r="U1" s="38"/>
    </row>
    <row r="2" spans="1:21" ht="36" customHeight="1" x14ac:dyDescent="0.3">
      <c r="A2" s="8" t="s">
        <v>16</v>
      </c>
      <c r="B2" s="8" t="s">
        <v>17</v>
      </c>
      <c r="C2" s="8" t="s">
        <v>18</v>
      </c>
      <c r="D2" s="8" t="s">
        <v>19</v>
      </c>
      <c r="E2" s="9" t="s">
        <v>20</v>
      </c>
      <c r="F2" s="9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0" t="s">
        <v>34</v>
      </c>
      <c r="T2" s="10" t="s">
        <v>35</v>
      </c>
      <c r="U2" s="10" t="s">
        <v>36</v>
      </c>
    </row>
    <row r="3" spans="1:21" ht="15.75" customHeight="1" x14ac:dyDescent="0.3">
      <c r="A3" s="11" t="s">
        <v>555</v>
      </c>
      <c r="B3" s="11" t="s">
        <v>108</v>
      </c>
      <c r="C3" s="12" t="s">
        <v>76</v>
      </c>
      <c r="D3" s="12" t="s">
        <v>77</v>
      </c>
      <c r="E3" s="13">
        <v>44.99</v>
      </c>
      <c r="F3" s="13">
        <v>44.99</v>
      </c>
      <c r="G3" s="14">
        <v>45653</v>
      </c>
      <c r="H3" s="14">
        <v>45659</v>
      </c>
      <c r="I3" s="34">
        <f>H3-G3+1</f>
        <v>7</v>
      </c>
      <c r="J3" s="15" t="s">
        <v>463</v>
      </c>
      <c r="K3" s="15" t="s">
        <v>463</v>
      </c>
      <c r="L3" s="15" t="s">
        <v>463</v>
      </c>
      <c r="M3" s="16" t="str">
        <f t="shared" ref="M3:M66" si="0">IFERROR(J3/I3,"")</f>
        <v/>
      </c>
      <c r="N3" s="16" t="str">
        <f t="shared" ref="N3:N66" si="1">IFERROR(K3/I3,"")</f>
        <v/>
      </c>
      <c r="O3" s="17" t="str">
        <f t="shared" ref="O3:O66" si="2">IFERROR(K3/J3,"")</f>
        <v/>
      </c>
      <c r="P3" s="16" t="str">
        <f t="shared" ref="P3:P66" si="3">IFERROR(L3/I3,"")</f>
        <v/>
      </c>
      <c r="Q3" s="17" t="str">
        <f t="shared" ref="Q3:Q66" si="4">IFERROR(L3/K3,"")</f>
        <v/>
      </c>
      <c r="R3" s="17" t="str">
        <f t="shared" ref="R3:R66" si="5">IFERROR(L3/J3,"")</f>
        <v/>
      </c>
      <c r="S3" s="18" t="str">
        <f t="shared" ref="S3:S66" si="6">IFERROR((K3/J3)*M3,"")</f>
        <v/>
      </c>
      <c r="T3" s="18" t="str">
        <f t="shared" ref="T3:T66" si="7">IFERROR((L3/J3)*M3,"")</f>
        <v/>
      </c>
      <c r="U3" s="19">
        <f t="shared" ref="U3:U66" si="8">IFERROR((E3-F3)/E3,"")</f>
        <v>0</v>
      </c>
    </row>
    <row r="4" spans="1:21" ht="15.75" customHeight="1" x14ac:dyDescent="0.3">
      <c r="A4" s="11" t="s">
        <v>555</v>
      </c>
      <c r="B4" s="11" t="s">
        <v>543</v>
      </c>
      <c r="C4" s="12" t="s">
        <v>76</v>
      </c>
      <c r="D4" s="12" t="s">
        <v>77</v>
      </c>
      <c r="E4" s="13">
        <v>129.99</v>
      </c>
      <c r="F4" s="13">
        <v>109.99</v>
      </c>
      <c r="G4" s="14">
        <v>45653</v>
      </c>
      <c r="H4" s="14">
        <v>45659</v>
      </c>
      <c r="I4" s="34">
        <f t="shared" ref="I4:I67" si="9">H4-G4+1</f>
        <v>7</v>
      </c>
      <c r="J4" s="15">
        <v>1</v>
      </c>
      <c r="K4" s="15">
        <v>0</v>
      </c>
      <c r="L4" s="15">
        <v>0</v>
      </c>
      <c r="M4" s="16">
        <f t="shared" si="0"/>
        <v>0.14285714285714285</v>
      </c>
      <c r="N4" s="16">
        <f t="shared" si="1"/>
        <v>0</v>
      </c>
      <c r="O4" s="17">
        <f t="shared" si="2"/>
        <v>0</v>
      </c>
      <c r="P4" s="16">
        <f t="shared" si="3"/>
        <v>0</v>
      </c>
      <c r="Q4" s="17" t="str">
        <f t="shared" si="4"/>
        <v/>
      </c>
      <c r="R4" s="17">
        <f t="shared" si="5"/>
        <v>0</v>
      </c>
      <c r="S4" s="18">
        <f t="shared" si="6"/>
        <v>0</v>
      </c>
      <c r="T4" s="18">
        <f t="shared" si="7"/>
        <v>0</v>
      </c>
      <c r="U4" s="19">
        <f t="shared" si="8"/>
        <v>0.15385798907608286</v>
      </c>
    </row>
    <row r="5" spans="1:21" ht="15.75" customHeight="1" x14ac:dyDescent="0.3">
      <c r="A5" s="11" t="s">
        <v>555</v>
      </c>
      <c r="B5" s="11" t="s">
        <v>544</v>
      </c>
      <c r="C5" s="12" t="s">
        <v>76</v>
      </c>
      <c r="D5" s="12" t="s">
        <v>110</v>
      </c>
      <c r="E5" s="13">
        <v>79.989999999999995</v>
      </c>
      <c r="F5" s="13">
        <v>69.989999999999995</v>
      </c>
      <c r="G5" s="14">
        <v>45653</v>
      </c>
      <c r="H5" s="14">
        <v>45659</v>
      </c>
      <c r="I5" s="34">
        <f t="shared" si="9"/>
        <v>7</v>
      </c>
      <c r="J5" s="15">
        <v>28</v>
      </c>
      <c r="K5" s="15">
        <v>9</v>
      </c>
      <c r="L5" s="15">
        <v>2</v>
      </c>
      <c r="M5" s="16">
        <f t="shared" si="0"/>
        <v>4</v>
      </c>
      <c r="N5" s="16">
        <f t="shared" si="1"/>
        <v>1.2857142857142858</v>
      </c>
      <c r="O5" s="17">
        <f t="shared" si="2"/>
        <v>0.32142857142857145</v>
      </c>
      <c r="P5" s="16">
        <f t="shared" si="3"/>
        <v>0.2857142857142857</v>
      </c>
      <c r="Q5" s="17">
        <f t="shared" si="4"/>
        <v>0.22222222222222221</v>
      </c>
      <c r="R5" s="17">
        <f t="shared" si="5"/>
        <v>7.1428571428571425E-2</v>
      </c>
      <c r="S5" s="18">
        <f t="shared" si="6"/>
        <v>1.2857142857142858</v>
      </c>
      <c r="T5" s="18">
        <f t="shared" si="7"/>
        <v>0.2857142857142857</v>
      </c>
      <c r="U5" s="19">
        <f t="shared" si="8"/>
        <v>0.12501562695336918</v>
      </c>
    </row>
    <row r="6" spans="1:21" ht="15.75" customHeight="1" x14ac:dyDescent="0.3">
      <c r="A6" s="11" t="s">
        <v>555</v>
      </c>
      <c r="B6" s="11" t="s">
        <v>111</v>
      </c>
      <c r="C6" s="12" t="s">
        <v>76</v>
      </c>
      <c r="D6" s="12" t="s">
        <v>112</v>
      </c>
      <c r="E6" s="13">
        <v>69.989999999999995</v>
      </c>
      <c r="F6" s="13">
        <v>69.989999999999995</v>
      </c>
      <c r="G6" s="14">
        <v>45653</v>
      </c>
      <c r="H6" s="14">
        <v>45659</v>
      </c>
      <c r="I6" s="34">
        <f t="shared" si="9"/>
        <v>7</v>
      </c>
      <c r="J6" s="15">
        <v>174</v>
      </c>
      <c r="K6" s="15">
        <v>13</v>
      </c>
      <c r="L6" s="15">
        <v>11</v>
      </c>
      <c r="M6" s="16">
        <f t="shared" si="0"/>
        <v>24.857142857142858</v>
      </c>
      <c r="N6" s="16">
        <f t="shared" si="1"/>
        <v>1.8571428571428572</v>
      </c>
      <c r="O6" s="17">
        <f t="shared" si="2"/>
        <v>7.4712643678160925E-2</v>
      </c>
      <c r="P6" s="16">
        <f t="shared" si="3"/>
        <v>1.5714285714285714</v>
      </c>
      <c r="Q6" s="17">
        <f t="shared" si="4"/>
        <v>0.84615384615384615</v>
      </c>
      <c r="R6" s="17">
        <f t="shared" si="5"/>
        <v>6.3218390804597707E-2</v>
      </c>
      <c r="S6" s="18">
        <f t="shared" si="6"/>
        <v>1.8571428571428574</v>
      </c>
      <c r="T6" s="18">
        <f t="shared" si="7"/>
        <v>1.5714285714285716</v>
      </c>
      <c r="U6" s="19">
        <f t="shared" si="8"/>
        <v>0</v>
      </c>
    </row>
    <row r="7" spans="1:21" ht="15.75" customHeight="1" x14ac:dyDescent="0.3">
      <c r="A7" s="11" t="s">
        <v>555</v>
      </c>
      <c r="B7" s="11" t="s">
        <v>223</v>
      </c>
      <c r="C7" s="12" t="s">
        <v>76</v>
      </c>
      <c r="D7" s="12" t="s">
        <v>112</v>
      </c>
      <c r="E7" s="13">
        <v>134.99</v>
      </c>
      <c r="F7" s="13">
        <v>109.99</v>
      </c>
      <c r="G7" s="14">
        <v>45653</v>
      </c>
      <c r="H7" s="14">
        <v>45659</v>
      </c>
      <c r="I7" s="34">
        <f t="shared" si="9"/>
        <v>7</v>
      </c>
      <c r="J7" s="15">
        <v>27</v>
      </c>
      <c r="K7" s="15">
        <v>5</v>
      </c>
      <c r="L7" s="15">
        <v>3</v>
      </c>
      <c r="M7" s="16">
        <f t="shared" si="0"/>
        <v>3.8571428571428572</v>
      </c>
      <c r="N7" s="16">
        <f t="shared" si="1"/>
        <v>0.7142857142857143</v>
      </c>
      <c r="O7" s="17">
        <f t="shared" si="2"/>
        <v>0.18518518518518517</v>
      </c>
      <c r="P7" s="16">
        <f t="shared" si="3"/>
        <v>0.42857142857142855</v>
      </c>
      <c r="Q7" s="17">
        <f t="shared" si="4"/>
        <v>0.6</v>
      </c>
      <c r="R7" s="17">
        <f t="shared" si="5"/>
        <v>0.1111111111111111</v>
      </c>
      <c r="S7" s="18">
        <f t="shared" si="6"/>
        <v>0.7142857142857143</v>
      </c>
      <c r="T7" s="18">
        <f t="shared" si="7"/>
        <v>0.42857142857142855</v>
      </c>
      <c r="U7" s="19">
        <f t="shared" si="8"/>
        <v>0.18519890362249064</v>
      </c>
    </row>
    <row r="8" spans="1:21" ht="15.75" customHeight="1" x14ac:dyDescent="0.3">
      <c r="A8" s="11" t="s">
        <v>555</v>
      </c>
      <c r="B8" s="11" t="s">
        <v>116</v>
      </c>
      <c r="C8" s="12" t="s">
        <v>76</v>
      </c>
      <c r="D8" s="12" t="s">
        <v>115</v>
      </c>
      <c r="E8" s="13">
        <v>82.99</v>
      </c>
      <c r="F8" s="13">
        <v>82.99</v>
      </c>
      <c r="G8" s="14">
        <v>45653</v>
      </c>
      <c r="H8" s="14">
        <v>45659</v>
      </c>
      <c r="I8" s="34">
        <f t="shared" si="9"/>
        <v>7</v>
      </c>
      <c r="J8" s="15">
        <v>1156</v>
      </c>
      <c r="K8" s="15">
        <v>156</v>
      </c>
      <c r="L8" s="15">
        <v>115</v>
      </c>
      <c r="M8" s="16">
        <f t="shared" si="0"/>
        <v>165.14285714285714</v>
      </c>
      <c r="N8" s="16">
        <f t="shared" si="1"/>
        <v>22.285714285714285</v>
      </c>
      <c r="O8" s="17">
        <f t="shared" si="2"/>
        <v>0.13494809688581316</v>
      </c>
      <c r="P8" s="16">
        <f t="shared" si="3"/>
        <v>16.428571428571427</v>
      </c>
      <c r="Q8" s="17">
        <f t="shared" si="4"/>
        <v>0.73717948717948723</v>
      </c>
      <c r="R8" s="17">
        <f t="shared" si="5"/>
        <v>9.9480968858131485E-2</v>
      </c>
      <c r="S8" s="18">
        <f t="shared" si="6"/>
        <v>22.285714285714288</v>
      </c>
      <c r="T8" s="18">
        <f t="shared" si="7"/>
        <v>16.428571428571427</v>
      </c>
      <c r="U8" s="19">
        <f t="shared" si="8"/>
        <v>0</v>
      </c>
    </row>
    <row r="9" spans="1:21" ht="15.75" customHeight="1" x14ac:dyDescent="0.3">
      <c r="A9" s="11" t="s">
        <v>555</v>
      </c>
      <c r="B9" s="11" t="s">
        <v>545</v>
      </c>
      <c r="C9" s="12" t="s">
        <v>76</v>
      </c>
      <c r="D9" s="12" t="s">
        <v>115</v>
      </c>
      <c r="E9" s="13">
        <v>82.99</v>
      </c>
      <c r="F9" s="13">
        <v>82.99</v>
      </c>
      <c r="G9" s="14">
        <v>45653</v>
      </c>
      <c r="H9" s="14">
        <v>45659</v>
      </c>
      <c r="I9" s="34">
        <f t="shared" si="9"/>
        <v>7</v>
      </c>
      <c r="J9" s="15">
        <v>2</v>
      </c>
      <c r="K9" s="15">
        <v>0</v>
      </c>
      <c r="L9" s="15">
        <v>0</v>
      </c>
      <c r="M9" s="16">
        <f t="shared" si="0"/>
        <v>0.2857142857142857</v>
      </c>
      <c r="N9" s="16">
        <f t="shared" si="1"/>
        <v>0</v>
      </c>
      <c r="O9" s="17">
        <f t="shared" si="2"/>
        <v>0</v>
      </c>
      <c r="P9" s="16">
        <f t="shared" si="3"/>
        <v>0</v>
      </c>
      <c r="Q9" s="17" t="str">
        <f t="shared" si="4"/>
        <v/>
      </c>
      <c r="R9" s="17">
        <f t="shared" si="5"/>
        <v>0</v>
      </c>
      <c r="S9" s="18">
        <f t="shared" si="6"/>
        <v>0</v>
      </c>
      <c r="T9" s="18">
        <f t="shared" si="7"/>
        <v>0</v>
      </c>
      <c r="U9" s="19">
        <f t="shared" si="8"/>
        <v>0</v>
      </c>
    </row>
    <row r="10" spans="1:21" ht="15.75" customHeight="1" x14ac:dyDescent="0.3">
      <c r="A10" s="11" t="s">
        <v>555</v>
      </c>
      <c r="B10" s="11" t="s">
        <v>90</v>
      </c>
      <c r="C10" s="12" t="s">
        <v>39</v>
      </c>
      <c r="D10" s="12" t="s">
        <v>40</v>
      </c>
      <c r="E10" s="13">
        <v>79.989999999999995</v>
      </c>
      <c r="F10" s="13">
        <v>79.989999999999995</v>
      </c>
      <c r="G10" s="14">
        <v>45653</v>
      </c>
      <c r="H10" s="14">
        <v>45659</v>
      </c>
      <c r="I10" s="34">
        <f t="shared" si="9"/>
        <v>7</v>
      </c>
      <c r="J10" s="15">
        <v>1510</v>
      </c>
      <c r="K10" s="15">
        <v>540</v>
      </c>
      <c r="L10" s="15">
        <v>374</v>
      </c>
      <c r="M10" s="16">
        <f t="shared" si="0"/>
        <v>215.71428571428572</v>
      </c>
      <c r="N10" s="16">
        <f t="shared" si="1"/>
        <v>77.142857142857139</v>
      </c>
      <c r="O10" s="17">
        <f t="shared" si="2"/>
        <v>0.35761589403973509</v>
      </c>
      <c r="P10" s="16">
        <f t="shared" si="3"/>
        <v>53.428571428571431</v>
      </c>
      <c r="Q10" s="17">
        <f t="shared" si="4"/>
        <v>0.69259259259259254</v>
      </c>
      <c r="R10" s="17">
        <f t="shared" si="5"/>
        <v>0.24768211920529801</v>
      </c>
      <c r="S10" s="18">
        <f t="shared" si="6"/>
        <v>77.142857142857139</v>
      </c>
      <c r="T10" s="18">
        <f t="shared" si="7"/>
        <v>53.428571428571431</v>
      </c>
      <c r="U10" s="19">
        <f t="shared" si="8"/>
        <v>0</v>
      </c>
    </row>
    <row r="11" spans="1:21" ht="15.75" customHeight="1" x14ac:dyDescent="0.3">
      <c r="A11" s="11" t="s">
        <v>555</v>
      </c>
      <c r="B11" s="11" t="s">
        <v>91</v>
      </c>
      <c r="C11" s="12" t="s">
        <v>39</v>
      </c>
      <c r="D11" s="12" t="s">
        <v>40</v>
      </c>
      <c r="E11" s="13">
        <v>94.99</v>
      </c>
      <c r="F11" s="13">
        <v>94.99</v>
      </c>
      <c r="G11" s="14">
        <v>45653</v>
      </c>
      <c r="H11" s="14">
        <v>45659</v>
      </c>
      <c r="I11" s="34">
        <f t="shared" si="9"/>
        <v>7</v>
      </c>
      <c r="J11" s="15">
        <v>21</v>
      </c>
      <c r="K11" s="15">
        <v>6</v>
      </c>
      <c r="L11" s="15">
        <v>4</v>
      </c>
      <c r="M11" s="16">
        <f t="shared" si="0"/>
        <v>3</v>
      </c>
      <c r="N11" s="16">
        <f t="shared" si="1"/>
        <v>0.8571428571428571</v>
      </c>
      <c r="O11" s="17">
        <f t="shared" si="2"/>
        <v>0.2857142857142857</v>
      </c>
      <c r="P11" s="16">
        <f t="shared" si="3"/>
        <v>0.5714285714285714</v>
      </c>
      <c r="Q11" s="17">
        <f t="shared" si="4"/>
        <v>0.66666666666666663</v>
      </c>
      <c r="R11" s="17">
        <f t="shared" si="5"/>
        <v>0.19047619047619047</v>
      </c>
      <c r="S11" s="18">
        <f t="shared" si="6"/>
        <v>0.8571428571428571</v>
      </c>
      <c r="T11" s="18">
        <f t="shared" si="7"/>
        <v>0.5714285714285714</v>
      </c>
      <c r="U11" s="19">
        <f t="shared" si="8"/>
        <v>0</v>
      </c>
    </row>
    <row r="12" spans="1:21" ht="15.75" customHeight="1" x14ac:dyDescent="0.3">
      <c r="A12" s="11" t="s">
        <v>555</v>
      </c>
      <c r="B12" s="11" t="s">
        <v>546</v>
      </c>
      <c r="C12" s="12" t="s">
        <v>39</v>
      </c>
      <c r="D12" s="12" t="s">
        <v>40</v>
      </c>
      <c r="E12" s="13">
        <v>154.99</v>
      </c>
      <c r="F12" s="13">
        <v>134.99</v>
      </c>
      <c r="G12" s="14">
        <v>45653</v>
      </c>
      <c r="H12" s="14">
        <v>45659</v>
      </c>
      <c r="I12" s="34">
        <f t="shared" si="9"/>
        <v>7</v>
      </c>
      <c r="J12" s="15">
        <v>534</v>
      </c>
      <c r="K12" s="15">
        <v>199</v>
      </c>
      <c r="L12" s="15">
        <v>157</v>
      </c>
      <c r="M12" s="16">
        <f t="shared" si="0"/>
        <v>76.285714285714292</v>
      </c>
      <c r="N12" s="16">
        <f t="shared" si="1"/>
        <v>28.428571428571427</v>
      </c>
      <c r="O12" s="17">
        <f t="shared" si="2"/>
        <v>0.37265917602996257</v>
      </c>
      <c r="P12" s="16">
        <f t="shared" si="3"/>
        <v>22.428571428571427</v>
      </c>
      <c r="Q12" s="17">
        <f t="shared" si="4"/>
        <v>0.78894472361809043</v>
      </c>
      <c r="R12" s="17">
        <f t="shared" si="5"/>
        <v>0.29400749063670412</v>
      </c>
      <c r="S12" s="18">
        <f t="shared" si="6"/>
        <v>28.428571428571434</v>
      </c>
      <c r="T12" s="18">
        <f t="shared" si="7"/>
        <v>22.428571428571431</v>
      </c>
      <c r="U12" s="19">
        <f t="shared" si="8"/>
        <v>0.12904058326343634</v>
      </c>
    </row>
    <row r="13" spans="1:21" ht="15.75" customHeight="1" x14ac:dyDescent="0.3">
      <c r="A13" s="11" t="s">
        <v>555</v>
      </c>
      <c r="B13" s="11" t="s">
        <v>547</v>
      </c>
      <c r="C13" s="12" t="s">
        <v>39</v>
      </c>
      <c r="D13" s="12" t="s">
        <v>40</v>
      </c>
      <c r="E13" s="13">
        <v>169.99</v>
      </c>
      <c r="F13" s="13">
        <v>149.99</v>
      </c>
      <c r="G13" s="14">
        <v>45653</v>
      </c>
      <c r="H13" s="14">
        <v>45659</v>
      </c>
      <c r="I13" s="34">
        <f t="shared" si="9"/>
        <v>7</v>
      </c>
      <c r="J13" s="15">
        <v>14</v>
      </c>
      <c r="K13" s="15">
        <v>4</v>
      </c>
      <c r="L13" s="15">
        <v>1</v>
      </c>
      <c r="M13" s="16">
        <f t="shared" si="0"/>
        <v>2</v>
      </c>
      <c r="N13" s="16">
        <f t="shared" si="1"/>
        <v>0.5714285714285714</v>
      </c>
      <c r="O13" s="17">
        <f t="shared" si="2"/>
        <v>0.2857142857142857</v>
      </c>
      <c r="P13" s="16">
        <f t="shared" si="3"/>
        <v>0.14285714285714285</v>
      </c>
      <c r="Q13" s="17">
        <f t="shared" si="4"/>
        <v>0.25</v>
      </c>
      <c r="R13" s="17">
        <f t="shared" si="5"/>
        <v>7.1428571428571425E-2</v>
      </c>
      <c r="S13" s="18">
        <f t="shared" si="6"/>
        <v>0.5714285714285714</v>
      </c>
      <c r="T13" s="18">
        <f t="shared" si="7"/>
        <v>0.14285714285714285</v>
      </c>
      <c r="U13" s="19">
        <f t="shared" si="8"/>
        <v>0.11765397964586151</v>
      </c>
    </row>
    <row r="14" spans="1:21" ht="15.75" customHeight="1" x14ac:dyDescent="0.3">
      <c r="A14" s="11" t="s">
        <v>555</v>
      </c>
      <c r="B14" s="11" t="s">
        <v>548</v>
      </c>
      <c r="C14" s="12" t="s">
        <v>39</v>
      </c>
      <c r="D14" s="12" t="s">
        <v>45</v>
      </c>
      <c r="E14" s="13">
        <v>149.99</v>
      </c>
      <c r="F14" s="13">
        <v>119.99</v>
      </c>
      <c r="G14" s="14">
        <v>45653</v>
      </c>
      <c r="H14" s="14">
        <v>45659</v>
      </c>
      <c r="I14" s="34">
        <f t="shared" si="9"/>
        <v>7</v>
      </c>
      <c r="J14" s="15">
        <v>154</v>
      </c>
      <c r="K14" s="15">
        <v>58</v>
      </c>
      <c r="L14" s="15">
        <v>41</v>
      </c>
      <c r="M14" s="16">
        <f t="shared" si="0"/>
        <v>22</v>
      </c>
      <c r="N14" s="16">
        <f t="shared" si="1"/>
        <v>8.2857142857142865</v>
      </c>
      <c r="O14" s="17">
        <f t="shared" si="2"/>
        <v>0.37662337662337664</v>
      </c>
      <c r="P14" s="16">
        <f t="shared" si="3"/>
        <v>5.8571428571428568</v>
      </c>
      <c r="Q14" s="17">
        <f t="shared" si="4"/>
        <v>0.7068965517241379</v>
      </c>
      <c r="R14" s="17">
        <f t="shared" si="5"/>
        <v>0.26623376623376621</v>
      </c>
      <c r="S14" s="18">
        <f t="shared" si="6"/>
        <v>8.2857142857142865</v>
      </c>
      <c r="T14" s="18">
        <f t="shared" si="7"/>
        <v>5.8571428571428568</v>
      </c>
      <c r="U14" s="19">
        <f t="shared" si="8"/>
        <v>0.20001333422228157</v>
      </c>
    </row>
    <row r="15" spans="1:21" ht="15.75" customHeight="1" x14ac:dyDescent="0.3">
      <c r="A15" s="11" t="s">
        <v>555</v>
      </c>
      <c r="B15" s="11" t="s">
        <v>549</v>
      </c>
      <c r="C15" s="12" t="s">
        <v>39</v>
      </c>
      <c r="D15" s="12" t="s">
        <v>45</v>
      </c>
      <c r="E15" s="13">
        <v>159.99</v>
      </c>
      <c r="F15" s="13">
        <v>129.99</v>
      </c>
      <c r="G15" s="14">
        <v>45653</v>
      </c>
      <c r="H15" s="14">
        <v>45659</v>
      </c>
      <c r="I15" s="34">
        <f t="shared" si="9"/>
        <v>7</v>
      </c>
      <c r="J15" s="15">
        <v>97</v>
      </c>
      <c r="K15" s="15">
        <v>35</v>
      </c>
      <c r="L15" s="15">
        <v>23</v>
      </c>
      <c r="M15" s="16">
        <f t="shared" si="0"/>
        <v>13.857142857142858</v>
      </c>
      <c r="N15" s="16">
        <f t="shared" si="1"/>
        <v>5</v>
      </c>
      <c r="O15" s="17">
        <f t="shared" si="2"/>
        <v>0.36082474226804123</v>
      </c>
      <c r="P15" s="16">
        <f t="shared" si="3"/>
        <v>3.2857142857142856</v>
      </c>
      <c r="Q15" s="17">
        <f t="shared" si="4"/>
        <v>0.65714285714285714</v>
      </c>
      <c r="R15" s="17">
        <f t="shared" si="5"/>
        <v>0.23711340206185566</v>
      </c>
      <c r="S15" s="18">
        <f t="shared" si="6"/>
        <v>5</v>
      </c>
      <c r="T15" s="18">
        <f t="shared" si="7"/>
        <v>3.2857142857142856</v>
      </c>
      <c r="U15" s="19">
        <f t="shared" si="8"/>
        <v>0.18751171948246764</v>
      </c>
    </row>
    <row r="16" spans="1:21" ht="15.75" customHeight="1" x14ac:dyDescent="0.3">
      <c r="A16" s="11" t="s">
        <v>555</v>
      </c>
      <c r="B16" s="11" t="s">
        <v>550</v>
      </c>
      <c r="C16" s="12" t="s">
        <v>39</v>
      </c>
      <c r="D16" s="12" t="s">
        <v>45</v>
      </c>
      <c r="E16" s="13">
        <v>159.99</v>
      </c>
      <c r="F16" s="13">
        <v>129.99</v>
      </c>
      <c r="G16" s="14">
        <v>45653</v>
      </c>
      <c r="H16" s="14">
        <v>45659</v>
      </c>
      <c r="I16" s="34">
        <f t="shared" si="9"/>
        <v>7</v>
      </c>
      <c r="J16" s="15">
        <v>105</v>
      </c>
      <c r="K16" s="15">
        <v>44</v>
      </c>
      <c r="L16" s="15">
        <v>35</v>
      </c>
      <c r="M16" s="16">
        <f t="shared" si="0"/>
        <v>15</v>
      </c>
      <c r="N16" s="16">
        <f t="shared" si="1"/>
        <v>6.2857142857142856</v>
      </c>
      <c r="O16" s="17">
        <f t="shared" si="2"/>
        <v>0.41904761904761906</v>
      </c>
      <c r="P16" s="16">
        <f t="shared" si="3"/>
        <v>5</v>
      </c>
      <c r="Q16" s="17">
        <f t="shared" si="4"/>
        <v>0.79545454545454541</v>
      </c>
      <c r="R16" s="17">
        <f t="shared" si="5"/>
        <v>0.33333333333333331</v>
      </c>
      <c r="S16" s="18">
        <f t="shared" si="6"/>
        <v>6.2857142857142856</v>
      </c>
      <c r="T16" s="18">
        <f t="shared" si="7"/>
        <v>5</v>
      </c>
      <c r="U16" s="19">
        <f t="shared" si="8"/>
        <v>0.18751171948246764</v>
      </c>
    </row>
    <row r="17" spans="1:21" ht="15.75" customHeight="1" x14ac:dyDescent="0.3">
      <c r="A17" s="11" t="s">
        <v>555</v>
      </c>
      <c r="B17" s="11" t="s">
        <v>551</v>
      </c>
      <c r="C17" s="12" t="s">
        <v>39</v>
      </c>
      <c r="D17" s="12" t="s">
        <v>48</v>
      </c>
      <c r="E17" s="13">
        <v>109.99</v>
      </c>
      <c r="F17" s="13">
        <v>79.989999999999995</v>
      </c>
      <c r="G17" s="14">
        <v>45653</v>
      </c>
      <c r="H17" s="14">
        <v>45659</v>
      </c>
      <c r="I17" s="34">
        <f t="shared" si="9"/>
        <v>7</v>
      </c>
      <c r="J17" s="15">
        <v>260</v>
      </c>
      <c r="K17" s="15">
        <v>129</v>
      </c>
      <c r="L17" s="15">
        <v>96</v>
      </c>
      <c r="M17" s="16">
        <f t="shared" si="0"/>
        <v>37.142857142857146</v>
      </c>
      <c r="N17" s="16">
        <f t="shared" si="1"/>
        <v>18.428571428571427</v>
      </c>
      <c r="O17" s="17">
        <f t="shared" si="2"/>
        <v>0.49615384615384617</v>
      </c>
      <c r="P17" s="16">
        <f t="shared" si="3"/>
        <v>13.714285714285714</v>
      </c>
      <c r="Q17" s="17">
        <f t="shared" si="4"/>
        <v>0.7441860465116279</v>
      </c>
      <c r="R17" s="17">
        <f t="shared" si="5"/>
        <v>0.36923076923076925</v>
      </c>
      <c r="S17" s="18">
        <f t="shared" si="6"/>
        <v>18.428571428571431</v>
      </c>
      <c r="T17" s="18">
        <f t="shared" si="7"/>
        <v>13.714285714285715</v>
      </c>
      <c r="U17" s="19">
        <f t="shared" si="8"/>
        <v>0.27275206836985183</v>
      </c>
    </row>
    <row r="18" spans="1:21" ht="15.75" customHeight="1" x14ac:dyDescent="0.3">
      <c r="A18" s="11" t="s">
        <v>555</v>
      </c>
      <c r="B18" s="11" t="s">
        <v>168</v>
      </c>
      <c r="C18" s="12" t="s">
        <v>50</v>
      </c>
      <c r="D18" s="12" t="s">
        <v>53</v>
      </c>
      <c r="E18" s="13">
        <v>64.989999999999995</v>
      </c>
      <c r="F18" s="13">
        <v>59.99</v>
      </c>
      <c r="G18" s="14">
        <v>45653</v>
      </c>
      <c r="H18" s="14">
        <v>45659</v>
      </c>
      <c r="I18" s="34">
        <f t="shared" si="9"/>
        <v>7</v>
      </c>
      <c r="J18" s="15">
        <v>931</v>
      </c>
      <c r="K18" s="15">
        <v>359</v>
      </c>
      <c r="L18" s="15">
        <v>243</v>
      </c>
      <c r="M18" s="16">
        <f t="shared" si="0"/>
        <v>133</v>
      </c>
      <c r="N18" s="16">
        <f t="shared" si="1"/>
        <v>51.285714285714285</v>
      </c>
      <c r="O18" s="17">
        <f t="shared" si="2"/>
        <v>0.38560687432867885</v>
      </c>
      <c r="P18" s="16">
        <f t="shared" si="3"/>
        <v>34.714285714285715</v>
      </c>
      <c r="Q18" s="17">
        <f t="shared" si="4"/>
        <v>0.67688022284122562</v>
      </c>
      <c r="R18" s="17">
        <f t="shared" si="5"/>
        <v>0.26100966702470463</v>
      </c>
      <c r="S18" s="18">
        <f t="shared" si="6"/>
        <v>51.285714285714285</v>
      </c>
      <c r="T18" s="18">
        <f t="shared" si="7"/>
        <v>34.714285714285715</v>
      </c>
      <c r="U18" s="19">
        <f t="shared" si="8"/>
        <v>7.6934913063548133E-2</v>
      </c>
    </row>
    <row r="19" spans="1:21" ht="15.75" customHeight="1" x14ac:dyDescent="0.3">
      <c r="A19" s="11" t="s">
        <v>555</v>
      </c>
      <c r="B19" s="11" t="s">
        <v>552</v>
      </c>
      <c r="C19" s="12" t="s">
        <v>50</v>
      </c>
      <c r="D19" s="12" t="s">
        <v>100</v>
      </c>
      <c r="E19" s="13">
        <v>139.99</v>
      </c>
      <c r="F19" s="13">
        <v>129.99</v>
      </c>
      <c r="G19" s="14">
        <v>45653</v>
      </c>
      <c r="H19" s="14">
        <v>45659</v>
      </c>
      <c r="I19" s="34">
        <f t="shared" si="9"/>
        <v>7</v>
      </c>
      <c r="J19" s="15" t="s">
        <v>463</v>
      </c>
      <c r="K19" s="15" t="s">
        <v>463</v>
      </c>
      <c r="L19" s="15" t="s">
        <v>463</v>
      </c>
      <c r="M19" s="16" t="str">
        <f t="shared" si="0"/>
        <v/>
      </c>
      <c r="N19" s="16" t="str">
        <f t="shared" si="1"/>
        <v/>
      </c>
      <c r="O19" s="17" t="str">
        <f t="shared" si="2"/>
        <v/>
      </c>
      <c r="P19" s="16" t="str">
        <f t="shared" si="3"/>
        <v/>
      </c>
      <c r="Q19" s="17" t="str">
        <f t="shared" si="4"/>
        <v/>
      </c>
      <c r="R19" s="17" t="str">
        <f t="shared" si="5"/>
        <v/>
      </c>
      <c r="S19" s="18" t="str">
        <f t="shared" si="6"/>
        <v/>
      </c>
      <c r="T19" s="18" t="str">
        <f t="shared" si="7"/>
        <v/>
      </c>
      <c r="U19" s="19">
        <f t="shared" si="8"/>
        <v>7.1433673833845274E-2</v>
      </c>
    </row>
    <row r="20" spans="1:21" ht="15.75" customHeight="1" x14ac:dyDescent="0.3">
      <c r="A20" s="11" t="s">
        <v>555</v>
      </c>
      <c r="B20" s="11" t="s">
        <v>553</v>
      </c>
      <c r="C20" s="12" t="s">
        <v>50</v>
      </c>
      <c r="D20" s="12" t="s">
        <v>59</v>
      </c>
      <c r="E20" s="13">
        <v>49.99</v>
      </c>
      <c r="F20" s="13">
        <v>29.99</v>
      </c>
      <c r="G20" s="14">
        <v>45653</v>
      </c>
      <c r="H20" s="14">
        <v>45659</v>
      </c>
      <c r="I20" s="34">
        <f t="shared" si="9"/>
        <v>7</v>
      </c>
      <c r="J20" s="15">
        <v>10</v>
      </c>
      <c r="K20" s="15">
        <v>6</v>
      </c>
      <c r="L20" s="15">
        <v>3</v>
      </c>
      <c r="M20" s="16">
        <f t="shared" si="0"/>
        <v>1.4285714285714286</v>
      </c>
      <c r="N20" s="16">
        <f t="shared" si="1"/>
        <v>0.8571428571428571</v>
      </c>
      <c r="O20" s="17">
        <f t="shared" si="2"/>
        <v>0.6</v>
      </c>
      <c r="P20" s="16">
        <f t="shared" si="3"/>
        <v>0.42857142857142855</v>
      </c>
      <c r="Q20" s="17">
        <f t="shared" si="4"/>
        <v>0.5</v>
      </c>
      <c r="R20" s="17">
        <f t="shared" si="5"/>
        <v>0.3</v>
      </c>
      <c r="S20" s="18">
        <f t="shared" si="6"/>
        <v>0.8571428571428571</v>
      </c>
      <c r="T20" s="18">
        <f t="shared" si="7"/>
        <v>0.42857142857142855</v>
      </c>
      <c r="U20" s="19">
        <f t="shared" si="8"/>
        <v>0.4000800160032007</v>
      </c>
    </row>
    <row r="21" spans="1:21" ht="15.75" customHeight="1" x14ac:dyDescent="0.3">
      <c r="A21" s="11" t="s">
        <v>555</v>
      </c>
      <c r="B21" s="11" t="s">
        <v>56</v>
      </c>
      <c r="C21" s="12" t="s">
        <v>50</v>
      </c>
      <c r="D21" s="12" t="s">
        <v>57</v>
      </c>
      <c r="E21" s="13">
        <v>169.99</v>
      </c>
      <c r="F21" s="13">
        <v>139.99</v>
      </c>
      <c r="G21" s="14">
        <v>45653</v>
      </c>
      <c r="H21" s="14">
        <v>45659</v>
      </c>
      <c r="I21" s="34">
        <f t="shared" si="9"/>
        <v>7</v>
      </c>
      <c r="J21" s="15">
        <v>218</v>
      </c>
      <c r="K21" s="15">
        <v>51</v>
      </c>
      <c r="L21" s="15">
        <v>33</v>
      </c>
      <c r="M21" s="16">
        <f t="shared" si="0"/>
        <v>31.142857142857142</v>
      </c>
      <c r="N21" s="16">
        <f t="shared" si="1"/>
        <v>7.2857142857142856</v>
      </c>
      <c r="O21" s="17">
        <f t="shared" si="2"/>
        <v>0.23394495412844038</v>
      </c>
      <c r="P21" s="16">
        <f t="shared" si="3"/>
        <v>4.7142857142857144</v>
      </c>
      <c r="Q21" s="17">
        <f t="shared" si="4"/>
        <v>0.6470588235294118</v>
      </c>
      <c r="R21" s="17">
        <f t="shared" si="5"/>
        <v>0.15137614678899083</v>
      </c>
      <c r="S21" s="18">
        <f t="shared" si="6"/>
        <v>7.2857142857142856</v>
      </c>
      <c r="T21" s="18">
        <f t="shared" si="7"/>
        <v>4.7142857142857144</v>
      </c>
      <c r="U21" s="19">
        <f t="shared" si="8"/>
        <v>0.17648096946879227</v>
      </c>
    </row>
    <row r="22" spans="1:21" ht="15.75" customHeight="1" x14ac:dyDescent="0.3">
      <c r="A22" s="11" t="s">
        <v>555</v>
      </c>
      <c r="B22" s="11" t="s">
        <v>58</v>
      </c>
      <c r="C22" s="12" t="s">
        <v>50</v>
      </c>
      <c r="D22" s="12" t="s">
        <v>59</v>
      </c>
      <c r="E22" s="13">
        <v>74.989999999999995</v>
      </c>
      <c r="F22" s="13">
        <v>59.99</v>
      </c>
      <c r="G22" s="14">
        <v>45653</v>
      </c>
      <c r="H22" s="14">
        <v>45659</v>
      </c>
      <c r="I22" s="34">
        <f t="shared" si="9"/>
        <v>7</v>
      </c>
      <c r="J22" s="15">
        <v>37</v>
      </c>
      <c r="K22" s="15">
        <v>16</v>
      </c>
      <c r="L22" s="15">
        <v>9</v>
      </c>
      <c r="M22" s="16">
        <f t="shared" si="0"/>
        <v>5.2857142857142856</v>
      </c>
      <c r="N22" s="16">
        <f t="shared" si="1"/>
        <v>2.2857142857142856</v>
      </c>
      <c r="O22" s="17">
        <f t="shared" si="2"/>
        <v>0.43243243243243246</v>
      </c>
      <c r="P22" s="16">
        <f t="shared" si="3"/>
        <v>1.2857142857142858</v>
      </c>
      <c r="Q22" s="17">
        <f t="shared" si="4"/>
        <v>0.5625</v>
      </c>
      <c r="R22" s="17">
        <f t="shared" si="5"/>
        <v>0.24324324324324326</v>
      </c>
      <c r="S22" s="18">
        <f t="shared" si="6"/>
        <v>2.2857142857142856</v>
      </c>
      <c r="T22" s="18">
        <f t="shared" si="7"/>
        <v>1.2857142857142858</v>
      </c>
      <c r="U22" s="19">
        <f t="shared" si="8"/>
        <v>0.20002667022269627</v>
      </c>
    </row>
    <row r="23" spans="1:21" ht="15.75" customHeight="1" x14ac:dyDescent="0.3">
      <c r="A23" s="11" t="s">
        <v>555</v>
      </c>
      <c r="B23" s="11" t="s">
        <v>86</v>
      </c>
      <c r="C23" s="12" t="s">
        <v>50</v>
      </c>
      <c r="D23" s="12" t="s">
        <v>461</v>
      </c>
      <c r="E23" s="13">
        <v>60</v>
      </c>
      <c r="F23" s="13">
        <v>50</v>
      </c>
      <c r="G23" s="14">
        <v>45653</v>
      </c>
      <c r="H23" s="14">
        <v>45659</v>
      </c>
      <c r="I23" s="34">
        <f t="shared" si="9"/>
        <v>7</v>
      </c>
      <c r="J23" s="15">
        <v>6</v>
      </c>
      <c r="K23" s="15">
        <v>5</v>
      </c>
      <c r="L23" s="15">
        <v>4</v>
      </c>
      <c r="M23" s="16">
        <f t="shared" si="0"/>
        <v>0.8571428571428571</v>
      </c>
      <c r="N23" s="16">
        <f t="shared" si="1"/>
        <v>0.7142857142857143</v>
      </c>
      <c r="O23" s="17">
        <f t="shared" si="2"/>
        <v>0.83333333333333337</v>
      </c>
      <c r="P23" s="16">
        <f t="shared" si="3"/>
        <v>0.5714285714285714</v>
      </c>
      <c r="Q23" s="17">
        <f t="shared" si="4"/>
        <v>0.8</v>
      </c>
      <c r="R23" s="17">
        <f t="shared" si="5"/>
        <v>0.66666666666666663</v>
      </c>
      <c r="S23" s="18">
        <f t="shared" si="6"/>
        <v>0.7142857142857143</v>
      </c>
      <c r="T23" s="18">
        <f t="shared" si="7"/>
        <v>0.5714285714285714</v>
      </c>
      <c r="U23" s="19">
        <f t="shared" si="8"/>
        <v>0.16666666666666666</v>
      </c>
    </row>
    <row r="24" spans="1:21" ht="15.75" customHeight="1" x14ac:dyDescent="0.3">
      <c r="A24" s="11" t="s">
        <v>555</v>
      </c>
      <c r="B24" s="11" t="s">
        <v>66</v>
      </c>
      <c r="C24" s="12" t="s">
        <v>50</v>
      </c>
      <c r="D24" s="12" t="s">
        <v>63</v>
      </c>
      <c r="E24" s="13">
        <v>99.99</v>
      </c>
      <c r="F24" s="13">
        <v>89.99</v>
      </c>
      <c r="G24" s="14">
        <v>45653</v>
      </c>
      <c r="H24" s="14">
        <v>45659</v>
      </c>
      <c r="I24" s="34">
        <f t="shared" si="9"/>
        <v>7</v>
      </c>
      <c r="J24" s="15">
        <v>102</v>
      </c>
      <c r="K24" s="15">
        <v>29</v>
      </c>
      <c r="L24" s="15">
        <v>15</v>
      </c>
      <c r="M24" s="16">
        <f t="shared" si="0"/>
        <v>14.571428571428571</v>
      </c>
      <c r="N24" s="16">
        <f t="shared" si="1"/>
        <v>4.1428571428571432</v>
      </c>
      <c r="O24" s="17">
        <f t="shared" si="2"/>
        <v>0.28431372549019607</v>
      </c>
      <c r="P24" s="16">
        <f t="shared" si="3"/>
        <v>2.1428571428571428</v>
      </c>
      <c r="Q24" s="17">
        <f t="shared" si="4"/>
        <v>0.51724137931034486</v>
      </c>
      <c r="R24" s="17">
        <f t="shared" si="5"/>
        <v>0.14705882352941177</v>
      </c>
      <c r="S24" s="18">
        <f t="shared" si="6"/>
        <v>4.1428571428571423</v>
      </c>
      <c r="T24" s="18">
        <f t="shared" si="7"/>
        <v>2.1428571428571428</v>
      </c>
      <c r="U24" s="19">
        <f t="shared" si="8"/>
        <v>0.10001000100010002</v>
      </c>
    </row>
    <row r="25" spans="1:21" ht="15.75" customHeight="1" x14ac:dyDescent="0.3">
      <c r="A25" s="11" t="s">
        <v>555</v>
      </c>
      <c r="B25" s="11" t="s">
        <v>67</v>
      </c>
      <c r="C25" s="12" t="s">
        <v>50</v>
      </c>
      <c r="D25" s="12" t="s">
        <v>65</v>
      </c>
      <c r="E25" s="13">
        <v>30</v>
      </c>
      <c r="F25" s="13">
        <v>25</v>
      </c>
      <c r="G25" s="14">
        <v>45653</v>
      </c>
      <c r="H25" s="14">
        <v>45659</v>
      </c>
      <c r="I25" s="34">
        <f t="shared" si="9"/>
        <v>7</v>
      </c>
      <c r="J25" s="15">
        <v>13</v>
      </c>
      <c r="K25" s="15">
        <v>8</v>
      </c>
      <c r="L25" s="15">
        <v>8</v>
      </c>
      <c r="M25" s="16">
        <f t="shared" si="0"/>
        <v>1.8571428571428572</v>
      </c>
      <c r="N25" s="16">
        <f t="shared" si="1"/>
        <v>1.1428571428571428</v>
      </c>
      <c r="O25" s="17">
        <f t="shared" si="2"/>
        <v>0.61538461538461542</v>
      </c>
      <c r="P25" s="16">
        <f t="shared" si="3"/>
        <v>1.1428571428571428</v>
      </c>
      <c r="Q25" s="17">
        <f t="shared" si="4"/>
        <v>1</v>
      </c>
      <c r="R25" s="17">
        <f t="shared" si="5"/>
        <v>0.61538461538461542</v>
      </c>
      <c r="S25" s="18">
        <f t="shared" si="6"/>
        <v>1.142857142857143</v>
      </c>
      <c r="T25" s="18">
        <f t="shared" si="7"/>
        <v>1.142857142857143</v>
      </c>
      <c r="U25" s="19">
        <f t="shared" si="8"/>
        <v>0.16666666666666666</v>
      </c>
    </row>
    <row r="26" spans="1:21" ht="15.75" customHeight="1" x14ac:dyDescent="0.3">
      <c r="A26" s="11" t="s">
        <v>555</v>
      </c>
      <c r="B26" s="11" t="s">
        <v>194</v>
      </c>
      <c r="C26" s="12" t="s">
        <v>50</v>
      </c>
      <c r="D26" s="12" t="s">
        <v>63</v>
      </c>
      <c r="E26" s="13">
        <v>134.99</v>
      </c>
      <c r="F26" s="13">
        <v>124.99</v>
      </c>
      <c r="G26" s="14">
        <v>45653</v>
      </c>
      <c r="H26" s="14">
        <v>45659</v>
      </c>
      <c r="I26" s="34">
        <f t="shared" si="9"/>
        <v>7</v>
      </c>
      <c r="J26" s="15">
        <v>27</v>
      </c>
      <c r="K26" s="15">
        <v>10</v>
      </c>
      <c r="L26" s="15">
        <v>6</v>
      </c>
      <c r="M26" s="16">
        <f t="shared" si="0"/>
        <v>3.8571428571428572</v>
      </c>
      <c r="N26" s="16">
        <f t="shared" si="1"/>
        <v>1.4285714285714286</v>
      </c>
      <c r="O26" s="17">
        <f t="shared" si="2"/>
        <v>0.37037037037037035</v>
      </c>
      <c r="P26" s="16">
        <f t="shared" si="3"/>
        <v>0.8571428571428571</v>
      </c>
      <c r="Q26" s="17">
        <f t="shared" si="4"/>
        <v>0.6</v>
      </c>
      <c r="R26" s="17">
        <f t="shared" si="5"/>
        <v>0.22222222222222221</v>
      </c>
      <c r="S26" s="18">
        <f t="shared" si="6"/>
        <v>1.4285714285714286</v>
      </c>
      <c r="T26" s="18">
        <f t="shared" si="7"/>
        <v>0.8571428571428571</v>
      </c>
      <c r="U26" s="19">
        <f t="shared" si="8"/>
        <v>7.4079561448996328E-2</v>
      </c>
    </row>
    <row r="27" spans="1:21" ht="15.75" customHeight="1" x14ac:dyDescent="0.3">
      <c r="A27" s="11" t="s">
        <v>555</v>
      </c>
      <c r="B27" s="11" t="s">
        <v>195</v>
      </c>
      <c r="C27" s="12" t="s">
        <v>50</v>
      </c>
      <c r="D27" s="12" t="s">
        <v>65</v>
      </c>
      <c r="E27" s="13">
        <v>35</v>
      </c>
      <c r="F27" s="13">
        <v>30</v>
      </c>
      <c r="G27" s="14">
        <v>45653</v>
      </c>
      <c r="H27" s="14">
        <v>45659</v>
      </c>
      <c r="I27" s="34">
        <f t="shared" si="9"/>
        <v>7</v>
      </c>
      <c r="J27" s="15">
        <v>8</v>
      </c>
      <c r="K27" s="15">
        <v>3</v>
      </c>
      <c r="L27" s="15">
        <v>3</v>
      </c>
      <c r="M27" s="16">
        <f t="shared" si="0"/>
        <v>1.1428571428571428</v>
      </c>
      <c r="N27" s="16">
        <f t="shared" si="1"/>
        <v>0.42857142857142855</v>
      </c>
      <c r="O27" s="17">
        <f t="shared" si="2"/>
        <v>0.375</v>
      </c>
      <c r="P27" s="16">
        <f t="shared" si="3"/>
        <v>0.42857142857142855</v>
      </c>
      <c r="Q27" s="17">
        <f t="shared" si="4"/>
        <v>1</v>
      </c>
      <c r="R27" s="17">
        <f t="shared" si="5"/>
        <v>0.375</v>
      </c>
      <c r="S27" s="18">
        <f t="shared" si="6"/>
        <v>0.42857142857142855</v>
      </c>
      <c r="T27" s="18">
        <f t="shared" si="7"/>
        <v>0.42857142857142855</v>
      </c>
      <c r="U27" s="19">
        <f t="shared" si="8"/>
        <v>0.14285714285714285</v>
      </c>
    </row>
    <row r="28" spans="1:21" ht="15.75" customHeight="1" x14ac:dyDescent="0.3">
      <c r="A28" s="11" t="s">
        <v>555</v>
      </c>
      <c r="B28" s="11" t="s">
        <v>131</v>
      </c>
      <c r="C28" s="12" t="s">
        <v>50</v>
      </c>
      <c r="D28" s="12" t="s">
        <v>71</v>
      </c>
      <c r="E28" s="13">
        <v>50.99</v>
      </c>
      <c r="F28" s="13">
        <v>40.99</v>
      </c>
      <c r="G28" s="14">
        <v>45653</v>
      </c>
      <c r="H28" s="14">
        <v>45659</v>
      </c>
      <c r="I28" s="34">
        <f t="shared" si="9"/>
        <v>7</v>
      </c>
      <c r="J28" s="15">
        <v>114</v>
      </c>
      <c r="K28" s="15">
        <v>44</v>
      </c>
      <c r="L28" s="15">
        <v>30</v>
      </c>
      <c r="M28" s="16">
        <f t="shared" si="0"/>
        <v>16.285714285714285</v>
      </c>
      <c r="N28" s="16">
        <f t="shared" si="1"/>
        <v>6.2857142857142856</v>
      </c>
      <c r="O28" s="17">
        <f t="shared" si="2"/>
        <v>0.38596491228070173</v>
      </c>
      <c r="P28" s="16">
        <f t="shared" si="3"/>
        <v>4.2857142857142856</v>
      </c>
      <c r="Q28" s="17">
        <f t="shared" si="4"/>
        <v>0.68181818181818177</v>
      </c>
      <c r="R28" s="17">
        <f t="shared" si="5"/>
        <v>0.26315789473684209</v>
      </c>
      <c r="S28" s="18">
        <f t="shared" si="6"/>
        <v>6.2857142857142847</v>
      </c>
      <c r="T28" s="18">
        <f t="shared" si="7"/>
        <v>4.2857142857142856</v>
      </c>
      <c r="U28" s="19">
        <f t="shared" si="8"/>
        <v>0.19611688566385566</v>
      </c>
    </row>
    <row r="29" spans="1:21" ht="15.75" customHeight="1" x14ac:dyDescent="0.3">
      <c r="A29" s="11" t="s">
        <v>555</v>
      </c>
      <c r="B29" s="11" t="s">
        <v>132</v>
      </c>
      <c r="C29" s="12" t="s">
        <v>50</v>
      </c>
      <c r="D29" s="12" t="s">
        <v>71</v>
      </c>
      <c r="E29" s="13">
        <v>64.989999999999995</v>
      </c>
      <c r="F29" s="13">
        <v>54.99</v>
      </c>
      <c r="G29" s="14">
        <v>45653</v>
      </c>
      <c r="H29" s="14">
        <v>45659</v>
      </c>
      <c r="I29" s="34">
        <f t="shared" si="9"/>
        <v>7</v>
      </c>
      <c r="J29" s="15">
        <v>280</v>
      </c>
      <c r="K29" s="15">
        <v>118</v>
      </c>
      <c r="L29" s="15">
        <v>84</v>
      </c>
      <c r="M29" s="16">
        <f t="shared" si="0"/>
        <v>40</v>
      </c>
      <c r="N29" s="16">
        <f t="shared" si="1"/>
        <v>16.857142857142858</v>
      </c>
      <c r="O29" s="17">
        <f t="shared" si="2"/>
        <v>0.42142857142857143</v>
      </c>
      <c r="P29" s="16">
        <f t="shared" si="3"/>
        <v>12</v>
      </c>
      <c r="Q29" s="17">
        <f t="shared" si="4"/>
        <v>0.71186440677966101</v>
      </c>
      <c r="R29" s="17">
        <f t="shared" si="5"/>
        <v>0.3</v>
      </c>
      <c r="S29" s="18">
        <f t="shared" si="6"/>
        <v>16.857142857142858</v>
      </c>
      <c r="T29" s="18">
        <f t="shared" si="7"/>
        <v>12</v>
      </c>
      <c r="U29" s="19">
        <f t="shared" si="8"/>
        <v>0.15386982612709638</v>
      </c>
    </row>
    <row r="30" spans="1:21" ht="15.75" customHeight="1" x14ac:dyDescent="0.3">
      <c r="A30" s="11" t="s">
        <v>555</v>
      </c>
      <c r="B30" s="11" t="s">
        <v>554</v>
      </c>
      <c r="C30" s="12" t="s">
        <v>50</v>
      </c>
      <c r="D30" s="12" t="s">
        <v>51</v>
      </c>
      <c r="E30" s="13">
        <v>89.99</v>
      </c>
      <c r="F30" s="13">
        <v>79.989999999999995</v>
      </c>
      <c r="G30" s="14">
        <v>45653</v>
      </c>
      <c r="H30" s="14">
        <v>45659</v>
      </c>
      <c r="I30" s="34">
        <f t="shared" si="9"/>
        <v>7</v>
      </c>
      <c r="J30" s="15">
        <v>117</v>
      </c>
      <c r="K30" s="15">
        <v>52</v>
      </c>
      <c r="L30" s="15">
        <v>31</v>
      </c>
      <c r="M30" s="16">
        <f t="shared" si="0"/>
        <v>16.714285714285715</v>
      </c>
      <c r="N30" s="16">
        <f t="shared" si="1"/>
        <v>7.4285714285714288</v>
      </c>
      <c r="O30" s="17">
        <f t="shared" si="2"/>
        <v>0.44444444444444442</v>
      </c>
      <c r="P30" s="16">
        <f t="shared" si="3"/>
        <v>4.4285714285714288</v>
      </c>
      <c r="Q30" s="17">
        <f t="shared" si="4"/>
        <v>0.59615384615384615</v>
      </c>
      <c r="R30" s="17">
        <f t="shared" si="5"/>
        <v>0.26495726495726496</v>
      </c>
      <c r="S30" s="18">
        <f t="shared" si="6"/>
        <v>7.4285714285714288</v>
      </c>
      <c r="T30" s="18">
        <f t="shared" si="7"/>
        <v>4.4285714285714288</v>
      </c>
      <c r="U30" s="19">
        <f t="shared" si="8"/>
        <v>0.111123458162018</v>
      </c>
    </row>
    <row r="31" spans="1:21" ht="15.75" customHeight="1" x14ac:dyDescent="0.3">
      <c r="A31" s="11" t="s">
        <v>556</v>
      </c>
      <c r="B31" s="11" t="s">
        <v>108</v>
      </c>
      <c r="C31" s="12" t="s">
        <v>76</v>
      </c>
      <c r="D31" s="12" t="s">
        <v>77</v>
      </c>
      <c r="E31" s="13">
        <v>44.99</v>
      </c>
      <c r="F31" s="13">
        <v>44.99</v>
      </c>
      <c r="G31" s="14">
        <v>45660</v>
      </c>
      <c r="H31" s="14">
        <v>45664</v>
      </c>
      <c r="I31" s="34">
        <f t="shared" si="9"/>
        <v>5</v>
      </c>
      <c r="J31" s="15" t="s">
        <v>463</v>
      </c>
      <c r="K31" s="15" t="s">
        <v>463</v>
      </c>
      <c r="L31" s="15" t="s">
        <v>463</v>
      </c>
      <c r="M31" s="16" t="str">
        <f t="shared" si="0"/>
        <v/>
      </c>
      <c r="N31" s="16" t="str">
        <f t="shared" si="1"/>
        <v/>
      </c>
      <c r="O31" s="17" t="str">
        <f t="shared" si="2"/>
        <v/>
      </c>
      <c r="P31" s="16" t="str">
        <f t="shared" si="3"/>
        <v/>
      </c>
      <c r="Q31" s="17" t="str">
        <f t="shared" si="4"/>
        <v/>
      </c>
      <c r="R31" s="17" t="str">
        <f t="shared" si="5"/>
        <v/>
      </c>
      <c r="S31" s="18" t="str">
        <f t="shared" si="6"/>
        <v/>
      </c>
      <c r="T31" s="18" t="str">
        <f t="shared" si="7"/>
        <v/>
      </c>
      <c r="U31" s="19">
        <f t="shared" si="8"/>
        <v>0</v>
      </c>
    </row>
    <row r="32" spans="1:21" ht="15.75" customHeight="1" x14ac:dyDescent="0.3">
      <c r="A32" s="11" t="s">
        <v>556</v>
      </c>
      <c r="B32" s="11" t="s">
        <v>543</v>
      </c>
      <c r="C32" s="12" t="s">
        <v>76</v>
      </c>
      <c r="D32" s="12" t="s">
        <v>77</v>
      </c>
      <c r="E32" s="13">
        <v>129.99</v>
      </c>
      <c r="F32" s="13">
        <v>109.99</v>
      </c>
      <c r="G32" s="14">
        <v>45660</v>
      </c>
      <c r="H32" s="14">
        <v>45664</v>
      </c>
      <c r="I32" s="34">
        <f t="shared" si="9"/>
        <v>5</v>
      </c>
      <c r="J32" s="15">
        <v>1</v>
      </c>
      <c r="K32" s="15">
        <v>0</v>
      </c>
      <c r="L32" s="15">
        <v>0</v>
      </c>
      <c r="M32" s="16">
        <f t="shared" si="0"/>
        <v>0.2</v>
      </c>
      <c r="N32" s="16">
        <f t="shared" si="1"/>
        <v>0</v>
      </c>
      <c r="O32" s="17">
        <f t="shared" si="2"/>
        <v>0</v>
      </c>
      <c r="P32" s="16">
        <f t="shared" si="3"/>
        <v>0</v>
      </c>
      <c r="Q32" s="17" t="str">
        <f t="shared" si="4"/>
        <v/>
      </c>
      <c r="R32" s="17">
        <f t="shared" si="5"/>
        <v>0</v>
      </c>
      <c r="S32" s="18">
        <f t="shared" si="6"/>
        <v>0</v>
      </c>
      <c r="T32" s="18">
        <f t="shared" si="7"/>
        <v>0</v>
      </c>
      <c r="U32" s="19">
        <f t="shared" si="8"/>
        <v>0.15385798907608286</v>
      </c>
    </row>
    <row r="33" spans="1:21" ht="15.75" customHeight="1" x14ac:dyDescent="0.3">
      <c r="A33" s="11" t="s">
        <v>556</v>
      </c>
      <c r="B33" s="11" t="s">
        <v>544</v>
      </c>
      <c r="C33" s="12" t="s">
        <v>76</v>
      </c>
      <c r="D33" s="12" t="s">
        <v>110</v>
      </c>
      <c r="E33" s="13">
        <v>79.989999999999995</v>
      </c>
      <c r="F33" s="13">
        <v>69.989999999999995</v>
      </c>
      <c r="G33" s="14">
        <v>45660</v>
      </c>
      <c r="H33" s="14">
        <v>45664</v>
      </c>
      <c r="I33" s="34">
        <f t="shared" si="9"/>
        <v>5</v>
      </c>
      <c r="J33" s="15">
        <v>32</v>
      </c>
      <c r="K33" s="15">
        <v>10</v>
      </c>
      <c r="L33" s="15">
        <v>4</v>
      </c>
      <c r="M33" s="16">
        <f t="shared" si="0"/>
        <v>6.4</v>
      </c>
      <c r="N33" s="16">
        <f t="shared" si="1"/>
        <v>2</v>
      </c>
      <c r="O33" s="17">
        <f t="shared" si="2"/>
        <v>0.3125</v>
      </c>
      <c r="P33" s="16">
        <f t="shared" si="3"/>
        <v>0.8</v>
      </c>
      <c r="Q33" s="17">
        <f t="shared" si="4"/>
        <v>0.4</v>
      </c>
      <c r="R33" s="17">
        <f t="shared" si="5"/>
        <v>0.125</v>
      </c>
      <c r="S33" s="18">
        <f t="shared" si="6"/>
        <v>2</v>
      </c>
      <c r="T33" s="18">
        <f t="shared" si="7"/>
        <v>0.8</v>
      </c>
      <c r="U33" s="19">
        <f t="shared" si="8"/>
        <v>0.12501562695336918</v>
      </c>
    </row>
    <row r="34" spans="1:21" ht="15.75" customHeight="1" x14ac:dyDescent="0.3">
      <c r="A34" s="11" t="s">
        <v>556</v>
      </c>
      <c r="B34" s="11" t="s">
        <v>111</v>
      </c>
      <c r="C34" s="12" t="s">
        <v>76</v>
      </c>
      <c r="D34" s="12" t="s">
        <v>112</v>
      </c>
      <c r="E34" s="13">
        <v>69.989999999999995</v>
      </c>
      <c r="F34" s="13">
        <v>69.989999999999995</v>
      </c>
      <c r="G34" s="14">
        <v>45660</v>
      </c>
      <c r="H34" s="14">
        <v>45664</v>
      </c>
      <c r="I34" s="34">
        <f t="shared" si="9"/>
        <v>5</v>
      </c>
      <c r="J34" s="15">
        <v>155</v>
      </c>
      <c r="K34" s="15">
        <v>19</v>
      </c>
      <c r="L34" s="15">
        <v>17</v>
      </c>
      <c r="M34" s="16">
        <f t="shared" si="0"/>
        <v>31</v>
      </c>
      <c r="N34" s="16">
        <f t="shared" si="1"/>
        <v>3.8</v>
      </c>
      <c r="O34" s="17">
        <f t="shared" si="2"/>
        <v>0.12258064516129032</v>
      </c>
      <c r="P34" s="16">
        <f t="shared" si="3"/>
        <v>3.4</v>
      </c>
      <c r="Q34" s="17">
        <f t="shared" si="4"/>
        <v>0.89473684210526316</v>
      </c>
      <c r="R34" s="17">
        <f t="shared" si="5"/>
        <v>0.10967741935483871</v>
      </c>
      <c r="S34" s="18">
        <f t="shared" si="6"/>
        <v>3.8</v>
      </c>
      <c r="T34" s="18">
        <f t="shared" si="7"/>
        <v>3.4</v>
      </c>
      <c r="U34" s="19">
        <f t="shared" si="8"/>
        <v>0</v>
      </c>
    </row>
    <row r="35" spans="1:21" ht="15.75" customHeight="1" x14ac:dyDescent="0.3">
      <c r="A35" s="11" t="s">
        <v>556</v>
      </c>
      <c r="B35" s="11" t="s">
        <v>223</v>
      </c>
      <c r="C35" s="12" t="s">
        <v>76</v>
      </c>
      <c r="D35" s="12" t="s">
        <v>112</v>
      </c>
      <c r="E35" s="13">
        <v>134.99</v>
      </c>
      <c r="F35" s="13">
        <v>109.99</v>
      </c>
      <c r="G35" s="14">
        <v>45660</v>
      </c>
      <c r="H35" s="14">
        <v>45664</v>
      </c>
      <c r="I35" s="34">
        <f t="shared" si="9"/>
        <v>5</v>
      </c>
      <c r="J35" s="15">
        <v>32</v>
      </c>
      <c r="K35" s="15">
        <v>2</v>
      </c>
      <c r="L35" s="15">
        <v>1</v>
      </c>
      <c r="M35" s="16">
        <f t="shared" si="0"/>
        <v>6.4</v>
      </c>
      <c r="N35" s="16">
        <f t="shared" si="1"/>
        <v>0.4</v>
      </c>
      <c r="O35" s="17">
        <f t="shared" si="2"/>
        <v>6.25E-2</v>
      </c>
      <c r="P35" s="16">
        <f t="shared" si="3"/>
        <v>0.2</v>
      </c>
      <c r="Q35" s="17">
        <f t="shared" si="4"/>
        <v>0.5</v>
      </c>
      <c r="R35" s="17">
        <f t="shared" si="5"/>
        <v>3.125E-2</v>
      </c>
      <c r="S35" s="18">
        <f t="shared" si="6"/>
        <v>0.4</v>
      </c>
      <c r="T35" s="18">
        <f t="shared" si="7"/>
        <v>0.2</v>
      </c>
      <c r="U35" s="19">
        <f t="shared" si="8"/>
        <v>0.18519890362249064</v>
      </c>
    </row>
    <row r="36" spans="1:21" ht="15.75" customHeight="1" x14ac:dyDescent="0.3">
      <c r="A36" s="11" t="s">
        <v>556</v>
      </c>
      <c r="B36" s="11" t="s">
        <v>116</v>
      </c>
      <c r="C36" s="12" t="s">
        <v>76</v>
      </c>
      <c r="D36" s="12" t="s">
        <v>115</v>
      </c>
      <c r="E36" s="13">
        <v>82.99</v>
      </c>
      <c r="F36" s="13">
        <v>82.99</v>
      </c>
      <c r="G36" s="14">
        <v>45660</v>
      </c>
      <c r="H36" s="14">
        <v>45664</v>
      </c>
      <c r="I36" s="34">
        <f t="shared" si="9"/>
        <v>5</v>
      </c>
      <c r="J36" s="15">
        <v>763</v>
      </c>
      <c r="K36" s="15">
        <v>77</v>
      </c>
      <c r="L36" s="15">
        <v>47</v>
      </c>
      <c r="M36" s="16">
        <f t="shared" si="0"/>
        <v>152.6</v>
      </c>
      <c r="N36" s="16">
        <f t="shared" si="1"/>
        <v>15.4</v>
      </c>
      <c r="O36" s="17">
        <f t="shared" si="2"/>
        <v>0.10091743119266056</v>
      </c>
      <c r="P36" s="16">
        <f t="shared" si="3"/>
        <v>9.4</v>
      </c>
      <c r="Q36" s="17">
        <f t="shared" si="4"/>
        <v>0.61038961038961037</v>
      </c>
      <c r="R36" s="17">
        <f t="shared" si="5"/>
        <v>6.1598951507208385E-2</v>
      </c>
      <c r="S36" s="18">
        <f t="shared" si="6"/>
        <v>15.4</v>
      </c>
      <c r="T36" s="18">
        <f t="shared" si="7"/>
        <v>9.3999999999999986</v>
      </c>
      <c r="U36" s="19">
        <f t="shared" si="8"/>
        <v>0</v>
      </c>
    </row>
    <row r="37" spans="1:21" ht="15.75" customHeight="1" x14ac:dyDescent="0.3">
      <c r="A37" s="11" t="s">
        <v>556</v>
      </c>
      <c r="B37" s="11" t="s">
        <v>545</v>
      </c>
      <c r="C37" s="12" t="s">
        <v>76</v>
      </c>
      <c r="D37" s="12" t="s">
        <v>115</v>
      </c>
      <c r="E37" s="13">
        <v>82.99</v>
      </c>
      <c r="F37" s="13">
        <v>82.99</v>
      </c>
      <c r="G37" s="14">
        <v>45660</v>
      </c>
      <c r="H37" s="14">
        <v>45664</v>
      </c>
      <c r="I37" s="34">
        <f t="shared" si="9"/>
        <v>5</v>
      </c>
      <c r="J37" s="15">
        <v>2</v>
      </c>
      <c r="K37" s="15">
        <v>1</v>
      </c>
      <c r="L37" s="15">
        <v>1</v>
      </c>
      <c r="M37" s="16">
        <f t="shared" si="0"/>
        <v>0.4</v>
      </c>
      <c r="N37" s="16">
        <f t="shared" si="1"/>
        <v>0.2</v>
      </c>
      <c r="O37" s="17">
        <f t="shared" si="2"/>
        <v>0.5</v>
      </c>
      <c r="P37" s="16">
        <f t="shared" si="3"/>
        <v>0.2</v>
      </c>
      <c r="Q37" s="17">
        <f t="shared" si="4"/>
        <v>1</v>
      </c>
      <c r="R37" s="17">
        <f t="shared" si="5"/>
        <v>0.5</v>
      </c>
      <c r="S37" s="18">
        <f t="shared" si="6"/>
        <v>0.2</v>
      </c>
      <c r="T37" s="18">
        <f t="shared" si="7"/>
        <v>0.2</v>
      </c>
      <c r="U37" s="19">
        <f t="shared" si="8"/>
        <v>0</v>
      </c>
    </row>
    <row r="38" spans="1:21" ht="15.75" customHeight="1" x14ac:dyDescent="0.3">
      <c r="A38" s="11" t="s">
        <v>556</v>
      </c>
      <c r="B38" s="11" t="s">
        <v>90</v>
      </c>
      <c r="C38" s="12" t="s">
        <v>39</v>
      </c>
      <c r="D38" s="12" t="s">
        <v>40</v>
      </c>
      <c r="E38" s="13">
        <v>79.989999999999995</v>
      </c>
      <c r="F38" s="13">
        <v>79.989999999999995</v>
      </c>
      <c r="G38" s="14">
        <v>45660</v>
      </c>
      <c r="H38" s="14">
        <v>45664</v>
      </c>
      <c r="I38" s="34">
        <f t="shared" si="9"/>
        <v>5</v>
      </c>
      <c r="J38" s="15">
        <v>889</v>
      </c>
      <c r="K38" s="15">
        <v>287</v>
      </c>
      <c r="L38" s="15">
        <v>203</v>
      </c>
      <c r="M38" s="16">
        <f t="shared" si="0"/>
        <v>177.8</v>
      </c>
      <c r="N38" s="16">
        <f t="shared" si="1"/>
        <v>57.4</v>
      </c>
      <c r="O38" s="17">
        <f t="shared" si="2"/>
        <v>0.32283464566929132</v>
      </c>
      <c r="P38" s="16">
        <f t="shared" si="3"/>
        <v>40.6</v>
      </c>
      <c r="Q38" s="17">
        <f t="shared" si="4"/>
        <v>0.70731707317073167</v>
      </c>
      <c r="R38" s="17">
        <f t="shared" si="5"/>
        <v>0.2283464566929134</v>
      </c>
      <c r="S38" s="18">
        <f t="shared" si="6"/>
        <v>57.4</v>
      </c>
      <c r="T38" s="18">
        <f t="shared" si="7"/>
        <v>40.6</v>
      </c>
      <c r="U38" s="19">
        <f t="shared" si="8"/>
        <v>0</v>
      </c>
    </row>
    <row r="39" spans="1:21" ht="15.75" customHeight="1" x14ac:dyDescent="0.3">
      <c r="A39" s="11" t="s">
        <v>556</v>
      </c>
      <c r="B39" s="11" t="s">
        <v>91</v>
      </c>
      <c r="C39" s="12" t="s">
        <v>39</v>
      </c>
      <c r="D39" s="12" t="s">
        <v>40</v>
      </c>
      <c r="E39" s="13">
        <v>94.99</v>
      </c>
      <c r="F39" s="13">
        <v>94.99</v>
      </c>
      <c r="G39" s="14">
        <v>45660</v>
      </c>
      <c r="H39" s="14">
        <v>45664</v>
      </c>
      <c r="I39" s="34">
        <f t="shared" si="9"/>
        <v>5</v>
      </c>
      <c r="J39" s="15">
        <v>12</v>
      </c>
      <c r="K39" s="15">
        <v>6</v>
      </c>
      <c r="L39" s="15">
        <v>2</v>
      </c>
      <c r="M39" s="16">
        <f t="shared" si="0"/>
        <v>2.4</v>
      </c>
      <c r="N39" s="16">
        <f t="shared" si="1"/>
        <v>1.2</v>
      </c>
      <c r="O39" s="17">
        <f t="shared" si="2"/>
        <v>0.5</v>
      </c>
      <c r="P39" s="16">
        <f t="shared" si="3"/>
        <v>0.4</v>
      </c>
      <c r="Q39" s="17">
        <f t="shared" si="4"/>
        <v>0.33333333333333331</v>
      </c>
      <c r="R39" s="17">
        <f t="shared" si="5"/>
        <v>0.16666666666666666</v>
      </c>
      <c r="S39" s="18">
        <f t="shared" si="6"/>
        <v>1.2</v>
      </c>
      <c r="T39" s="18">
        <f t="shared" si="7"/>
        <v>0.39999999999999997</v>
      </c>
      <c r="U39" s="19">
        <f t="shared" si="8"/>
        <v>0</v>
      </c>
    </row>
    <row r="40" spans="1:21" ht="15.75" customHeight="1" x14ac:dyDescent="0.3">
      <c r="A40" s="11" t="s">
        <v>556</v>
      </c>
      <c r="B40" s="11" t="s">
        <v>546</v>
      </c>
      <c r="C40" s="12" t="s">
        <v>39</v>
      </c>
      <c r="D40" s="12" t="s">
        <v>40</v>
      </c>
      <c r="E40" s="13">
        <v>154.99</v>
      </c>
      <c r="F40" s="13">
        <v>134.99</v>
      </c>
      <c r="G40" s="14">
        <v>45660</v>
      </c>
      <c r="H40" s="14">
        <v>45664</v>
      </c>
      <c r="I40" s="34">
        <f t="shared" si="9"/>
        <v>5</v>
      </c>
      <c r="J40" s="15">
        <v>561</v>
      </c>
      <c r="K40" s="15">
        <v>201</v>
      </c>
      <c r="L40" s="15">
        <v>156</v>
      </c>
      <c r="M40" s="16">
        <f t="shared" si="0"/>
        <v>112.2</v>
      </c>
      <c r="N40" s="16">
        <f t="shared" si="1"/>
        <v>40.200000000000003</v>
      </c>
      <c r="O40" s="17">
        <f t="shared" si="2"/>
        <v>0.35828877005347592</v>
      </c>
      <c r="P40" s="16">
        <f t="shared" si="3"/>
        <v>31.2</v>
      </c>
      <c r="Q40" s="17">
        <f t="shared" si="4"/>
        <v>0.77611940298507465</v>
      </c>
      <c r="R40" s="17">
        <f t="shared" si="5"/>
        <v>0.27807486631016043</v>
      </c>
      <c r="S40" s="18">
        <f t="shared" si="6"/>
        <v>40.200000000000003</v>
      </c>
      <c r="T40" s="18">
        <f t="shared" si="7"/>
        <v>31.2</v>
      </c>
      <c r="U40" s="19">
        <f t="shared" si="8"/>
        <v>0.12904058326343634</v>
      </c>
    </row>
    <row r="41" spans="1:21" ht="15.75" customHeight="1" x14ac:dyDescent="0.3">
      <c r="A41" s="11" t="s">
        <v>556</v>
      </c>
      <c r="B41" s="11" t="s">
        <v>547</v>
      </c>
      <c r="C41" s="12" t="s">
        <v>39</v>
      </c>
      <c r="D41" s="12" t="s">
        <v>40</v>
      </c>
      <c r="E41" s="13">
        <v>169.99</v>
      </c>
      <c r="F41" s="13">
        <v>149.99</v>
      </c>
      <c r="G41" s="14">
        <v>45660</v>
      </c>
      <c r="H41" s="14">
        <v>45664</v>
      </c>
      <c r="I41" s="34">
        <f t="shared" si="9"/>
        <v>5</v>
      </c>
      <c r="J41" s="15">
        <v>15</v>
      </c>
      <c r="K41" s="15">
        <v>5</v>
      </c>
      <c r="L41" s="15">
        <v>1</v>
      </c>
      <c r="M41" s="16">
        <f t="shared" si="0"/>
        <v>3</v>
      </c>
      <c r="N41" s="16">
        <f t="shared" si="1"/>
        <v>1</v>
      </c>
      <c r="O41" s="17">
        <f t="shared" si="2"/>
        <v>0.33333333333333331</v>
      </c>
      <c r="P41" s="16">
        <f t="shared" si="3"/>
        <v>0.2</v>
      </c>
      <c r="Q41" s="17">
        <f t="shared" si="4"/>
        <v>0.2</v>
      </c>
      <c r="R41" s="17">
        <f t="shared" si="5"/>
        <v>6.6666666666666666E-2</v>
      </c>
      <c r="S41" s="18">
        <f t="shared" si="6"/>
        <v>1</v>
      </c>
      <c r="T41" s="18">
        <f t="shared" si="7"/>
        <v>0.2</v>
      </c>
      <c r="U41" s="19">
        <f t="shared" si="8"/>
        <v>0.11765397964586151</v>
      </c>
    </row>
    <row r="42" spans="1:21" ht="15.75" customHeight="1" x14ac:dyDescent="0.3">
      <c r="A42" s="11" t="s">
        <v>556</v>
      </c>
      <c r="B42" s="11" t="s">
        <v>548</v>
      </c>
      <c r="C42" s="12" t="s">
        <v>39</v>
      </c>
      <c r="D42" s="12" t="s">
        <v>45</v>
      </c>
      <c r="E42" s="13">
        <v>149.99</v>
      </c>
      <c r="F42" s="13">
        <v>119.99</v>
      </c>
      <c r="G42" s="14">
        <v>45660</v>
      </c>
      <c r="H42" s="14">
        <v>45664</v>
      </c>
      <c r="I42" s="34">
        <f t="shared" si="9"/>
        <v>5</v>
      </c>
      <c r="J42" s="15">
        <v>146</v>
      </c>
      <c r="K42" s="15">
        <v>68</v>
      </c>
      <c r="L42" s="15">
        <v>47</v>
      </c>
      <c r="M42" s="16">
        <f t="shared" si="0"/>
        <v>29.2</v>
      </c>
      <c r="N42" s="16">
        <f t="shared" si="1"/>
        <v>13.6</v>
      </c>
      <c r="O42" s="17">
        <f t="shared" si="2"/>
        <v>0.46575342465753422</v>
      </c>
      <c r="P42" s="16">
        <f t="shared" si="3"/>
        <v>9.4</v>
      </c>
      <c r="Q42" s="17">
        <f t="shared" si="4"/>
        <v>0.69117647058823528</v>
      </c>
      <c r="R42" s="17">
        <f t="shared" si="5"/>
        <v>0.32191780821917809</v>
      </c>
      <c r="S42" s="18">
        <f t="shared" si="6"/>
        <v>13.6</v>
      </c>
      <c r="T42" s="18">
        <f t="shared" si="7"/>
        <v>9.4</v>
      </c>
      <c r="U42" s="19">
        <f t="shared" si="8"/>
        <v>0.20001333422228157</v>
      </c>
    </row>
    <row r="43" spans="1:21" ht="15.75" customHeight="1" x14ac:dyDescent="0.3">
      <c r="A43" s="11" t="s">
        <v>556</v>
      </c>
      <c r="B43" s="11" t="s">
        <v>549</v>
      </c>
      <c r="C43" s="12" t="s">
        <v>39</v>
      </c>
      <c r="D43" s="12" t="s">
        <v>45</v>
      </c>
      <c r="E43" s="13">
        <v>159.99</v>
      </c>
      <c r="F43" s="13">
        <v>129.99</v>
      </c>
      <c r="G43" s="14">
        <v>45660</v>
      </c>
      <c r="H43" s="14">
        <v>45664</v>
      </c>
      <c r="I43" s="34">
        <f t="shared" si="9"/>
        <v>5</v>
      </c>
      <c r="J43" s="15">
        <v>96</v>
      </c>
      <c r="K43" s="15">
        <v>44</v>
      </c>
      <c r="L43" s="15">
        <v>25</v>
      </c>
      <c r="M43" s="16">
        <f t="shared" si="0"/>
        <v>19.2</v>
      </c>
      <c r="N43" s="16">
        <f t="shared" si="1"/>
        <v>8.8000000000000007</v>
      </c>
      <c r="O43" s="17">
        <f t="shared" si="2"/>
        <v>0.45833333333333331</v>
      </c>
      <c r="P43" s="16">
        <f t="shared" si="3"/>
        <v>5</v>
      </c>
      <c r="Q43" s="17">
        <f t="shared" si="4"/>
        <v>0.56818181818181823</v>
      </c>
      <c r="R43" s="17">
        <f t="shared" si="5"/>
        <v>0.26041666666666669</v>
      </c>
      <c r="S43" s="18">
        <f t="shared" si="6"/>
        <v>8.7999999999999989</v>
      </c>
      <c r="T43" s="18">
        <f t="shared" si="7"/>
        <v>5</v>
      </c>
      <c r="U43" s="19">
        <f t="shared" si="8"/>
        <v>0.18751171948246764</v>
      </c>
    </row>
    <row r="44" spans="1:21" ht="15.75" customHeight="1" x14ac:dyDescent="0.3">
      <c r="A44" s="11" t="s">
        <v>556</v>
      </c>
      <c r="B44" s="11" t="s">
        <v>550</v>
      </c>
      <c r="C44" s="12" t="s">
        <v>39</v>
      </c>
      <c r="D44" s="12" t="s">
        <v>45</v>
      </c>
      <c r="E44" s="13">
        <v>159.99</v>
      </c>
      <c r="F44" s="13">
        <v>129.99</v>
      </c>
      <c r="G44" s="14">
        <v>45660</v>
      </c>
      <c r="H44" s="14">
        <v>45664</v>
      </c>
      <c r="I44" s="34">
        <f t="shared" si="9"/>
        <v>5</v>
      </c>
      <c r="J44" s="15">
        <v>134</v>
      </c>
      <c r="K44" s="15">
        <v>57</v>
      </c>
      <c r="L44" s="15">
        <v>46</v>
      </c>
      <c r="M44" s="16">
        <f t="shared" si="0"/>
        <v>26.8</v>
      </c>
      <c r="N44" s="16">
        <f t="shared" si="1"/>
        <v>11.4</v>
      </c>
      <c r="O44" s="17">
        <f t="shared" si="2"/>
        <v>0.42537313432835822</v>
      </c>
      <c r="P44" s="16">
        <f t="shared" si="3"/>
        <v>9.1999999999999993</v>
      </c>
      <c r="Q44" s="17">
        <f t="shared" si="4"/>
        <v>0.80701754385964908</v>
      </c>
      <c r="R44" s="17">
        <f t="shared" si="5"/>
        <v>0.34328358208955223</v>
      </c>
      <c r="S44" s="18">
        <f t="shared" si="6"/>
        <v>11.4</v>
      </c>
      <c r="T44" s="18">
        <f t="shared" si="7"/>
        <v>9.1999999999999993</v>
      </c>
      <c r="U44" s="19">
        <f t="shared" si="8"/>
        <v>0.18751171948246764</v>
      </c>
    </row>
    <row r="45" spans="1:21" ht="15.75" customHeight="1" x14ac:dyDescent="0.3">
      <c r="A45" s="11" t="s">
        <v>556</v>
      </c>
      <c r="B45" s="11" t="s">
        <v>551</v>
      </c>
      <c r="C45" s="12" t="s">
        <v>39</v>
      </c>
      <c r="D45" s="12" t="s">
        <v>48</v>
      </c>
      <c r="E45" s="13">
        <v>109.99</v>
      </c>
      <c r="F45" s="13">
        <v>79.989999999999995</v>
      </c>
      <c r="G45" s="14">
        <v>45660</v>
      </c>
      <c r="H45" s="14">
        <v>45664</v>
      </c>
      <c r="I45" s="34">
        <f t="shared" si="9"/>
        <v>5</v>
      </c>
      <c r="J45" s="15">
        <v>274</v>
      </c>
      <c r="K45" s="15">
        <v>119</v>
      </c>
      <c r="L45" s="15">
        <v>91</v>
      </c>
      <c r="M45" s="16">
        <f t="shared" si="0"/>
        <v>54.8</v>
      </c>
      <c r="N45" s="16">
        <f t="shared" si="1"/>
        <v>23.8</v>
      </c>
      <c r="O45" s="17">
        <f t="shared" si="2"/>
        <v>0.43430656934306572</v>
      </c>
      <c r="P45" s="16">
        <f t="shared" si="3"/>
        <v>18.2</v>
      </c>
      <c r="Q45" s="17">
        <f t="shared" si="4"/>
        <v>0.76470588235294112</v>
      </c>
      <c r="R45" s="17">
        <f t="shared" si="5"/>
        <v>0.33211678832116787</v>
      </c>
      <c r="S45" s="18">
        <f t="shared" si="6"/>
        <v>23.8</v>
      </c>
      <c r="T45" s="18">
        <f t="shared" si="7"/>
        <v>18.2</v>
      </c>
      <c r="U45" s="19">
        <f t="shared" si="8"/>
        <v>0.27275206836985183</v>
      </c>
    </row>
    <row r="46" spans="1:21" ht="15.75" customHeight="1" x14ac:dyDescent="0.3">
      <c r="A46" s="11" t="s">
        <v>556</v>
      </c>
      <c r="B46" s="11" t="s">
        <v>168</v>
      </c>
      <c r="C46" s="12" t="s">
        <v>50</v>
      </c>
      <c r="D46" s="12" t="s">
        <v>53</v>
      </c>
      <c r="E46" s="13">
        <v>64.989999999999995</v>
      </c>
      <c r="F46" s="13">
        <v>59.99</v>
      </c>
      <c r="G46" s="14">
        <v>45660</v>
      </c>
      <c r="H46" s="14">
        <v>45664</v>
      </c>
      <c r="I46" s="34">
        <f t="shared" si="9"/>
        <v>5</v>
      </c>
      <c r="J46" s="15">
        <v>763</v>
      </c>
      <c r="K46" s="15">
        <v>263</v>
      </c>
      <c r="L46" s="15">
        <v>164</v>
      </c>
      <c r="M46" s="16">
        <f t="shared" si="0"/>
        <v>152.6</v>
      </c>
      <c r="N46" s="16">
        <f t="shared" si="1"/>
        <v>52.6</v>
      </c>
      <c r="O46" s="17">
        <f t="shared" si="2"/>
        <v>0.34469200524246396</v>
      </c>
      <c r="P46" s="16">
        <f t="shared" si="3"/>
        <v>32.799999999999997</v>
      </c>
      <c r="Q46" s="17">
        <f t="shared" si="4"/>
        <v>0.62357414448669202</v>
      </c>
      <c r="R46" s="17">
        <f t="shared" si="5"/>
        <v>0.21494102228047182</v>
      </c>
      <c r="S46" s="18">
        <f t="shared" si="6"/>
        <v>52.6</v>
      </c>
      <c r="T46" s="18">
        <f t="shared" si="7"/>
        <v>32.799999999999997</v>
      </c>
      <c r="U46" s="19">
        <f t="shared" si="8"/>
        <v>7.6934913063548133E-2</v>
      </c>
    </row>
    <row r="47" spans="1:21" ht="15.75" customHeight="1" x14ac:dyDescent="0.3">
      <c r="A47" s="11" t="s">
        <v>556</v>
      </c>
      <c r="B47" s="11" t="s">
        <v>552</v>
      </c>
      <c r="C47" s="12" t="s">
        <v>50</v>
      </c>
      <c r="D47" s="12" t="s">
        <v>100</v>
      </c>
      <c r="E47" s="13">
        <v>139.99</v>
      </c>
      <c r="F47" s="13">
        <v>129.99</v>
      </c>
      <c r="G47" s="14">
        <v>45660</v>
      </c>
      <c r="H47" s="14">
        <v>45664</v>
      </c>
      <c r="I47" s="34">
        <f t="shared" si="9"/>
        <v>5</v>
      </c>
      <c r="J47" s="15" t="s">
        <v>463</v>
      </c>
      <c r="K47" s="15" t="s">
        <v>463</v>
      </c>
      <c r="L47" s="15" t="s">
        <v>463</v>
      </c>
      <c r="M47" s="16" t="str">
        <f t="shared" si="0"/>
        <v/>
      </c>
      <c r="N47" s="16" t="str">
        <f t="shared" si="1"/>
        <v/>
      </c>
      <c r="O47" s="17" t="str">
        <f t="shared" si="2"/>
        <v/>
      </c>
      <c r="P47" s="16" t="str">
        <f t="shared" si="3"/>
        <v/>
      </c>
      <c r="Q47" s="17" t="str">
        <f t="shared" si="4"/>
        <v/>
      </c>
      <c r="R47" s="17" t="str">
        <f t="shared" si="5"/>
        <v/>
      </c>
      <c r="S47" s="18" t="str">
        <f t="shared" si="6"/>
        <v/>
      </c>
      <c r="T47" s="18" t="str">
        <f t="shared" si="7"/>
        <v/>
      </c>
      <c r="U47" s="19">
        <f t="shared" si="8"/>
        <v>7.1433673833845274E-2</v>
      </c>
    </row>
    <row r="48" spans="1:21" ht="15.75" customHeight="1" x14ac:dyDescent="0.3">
      <c r="A48" s="11" t="s">
        <v>556</v>
      </c>
      <c r="B48" s="11" t="s">
        <v>553</v>
      </c>
      <c r="C48" s="12" t="s">
        <v>50</v>
      </c>
      <c r="D48" s="12" t="s">
        <v>59</v>
      </c>
      <c r="E48" s="13">
        <v>49.99</v>
      </c>
      <c r="F48" s="13">
        <v>29.99</v>
      </c>
      <c r="G48" s="14">
        <v>45660</v>
      </c>
      <c r="H48" s="14">
        <v>45664</v>
      </c>
      <c r="I48" s="34">
        <f t="shared" si="9"/>
        <v>5</v>
      </c>
      <c r="J48" s="15">
        <v>16</v>
      </c>
      <c r="K48" s="15">
        <v>9</v>
      </c>
      <c r="L48" s="15">
        <v>2</v>
      </c>
      <c r="M48" s="16">
        <f t="shared" si="0"/>
        <v>3.2</v>
      </c>
      <c r="N48" s="16">
        <f t="shared" si="1"/>
        <v>1.8</v>
      </c>
      <c r="O48" s="17">
        <f t="shared" si="2"/>
        <v>0.5625</v>
      </c>
      <c r="P48" s="16">
        <f t="shared" si="3"/>
        <v>0.4</v>
      </c>
      <c r="Q48" s="17">
        <f t="shared" si="4"/>
        <v>0.22222222222222221</v>
      </c>
      <c r="R48" s="17">
        <f t="shared" si="5"/>
        <v>0.125</v>
      </c>
      <c r="S48" s="18">
        <f t="shared" si="6"/>
        <v>1.8</v>
      </c>
      <c r="T48" s="18">
        <f t="shared" si="7"/>
        <v>0.4</v>
      </c>
      <c r="U48" s="19">
        <f t="shared" si="8"/>
        <v>0.4000800160032007</v>
      </c>
    </row>
    <row r="49" spans="1:21" ht="15.75" customHeight="1" x14ac:dyDescent="0.3">
      <c r="A49" s="11" t="s">
        <v>556</v>
      </c>
      <c r="B49" s="11" t="s">
        <v>56</v>
      </c>
      <c r="C49" s="12" t="s">
        <v>50</v>
      </c>
      <c r="D49" s="12" t="s">
        <v>57</v>
      </c>
      <c r="E49" s="13">
        <v>169.99</v>
      </c>
      <c r="F49" s="13">
        <v>139.99</v>
      </c>
      <c r="G49" s="14">
        <v>45660</v>
      </c>
      <c r="H49" s="14">
        <v>45664</v>
      </c>
      <c r="I49" s="34">
        <f t="shared" si="9"/>
        <v>5</v>
      </c>
      <c r="J49" s="15">
        <v>241</v>
      </c>
      <c r="K49" s="15">
        <v>62</v>
      </c>
      <c r="L49" s="15">
        <v>35</v>
      </c>
      <c r="M49" s="16">
        <f t="shared" si="0"/>
        <v>48.2</v>
      </c>
      <c r="N49" s="16">
        <f t="shared" si="1"/>
        <v>12.4</v>
      </c>
      <c r="O49" s="17">
        <f t="shared" si="2"/>
        <v>0.25726141078838172</v>
      </c>
      <c r="P49" s="16">
        <f t="shared" si="3"/>
        <v>7</v>
      </c>
      <c r="Q49" s="17">
        <f t="shared" si="4"/>
        <v>0.56451612903225812</v>
      </c>
      <c r="R49" s="17">
        <f t="shared" si="5"/>
        <v>0.14522821576763487</v>
      </c>
      <c r="S49" s="18">
        <f t="shared" si="6"/>
        <v>12.4</v>
      </c>
      <c r="T49" s="18">
        <f t="shared" si="7"/>
        <v>7.0000000000000009</v>
      </c>
      <c r="U49" s="19">
        <f t="shared" si="8"/>
        <v>0.17648096946879227</v>
      </c>
    </row>
    <row r="50" spans="1:21" ht="15.75" customHeight="1" x14ac:dyDescent="0.3">
      <c r="A50" s="11" t="s">
        <v>556</v>
      </c>
      <c r="B50" s="11" t="s">
        <v>58</v>
      </c>
      <c r="C50" s="12" t="s">
        <v>50</v>
      </c>
      <c r="D50" s="12" t="s">
        <v>59</v>
      </c>
      <c r="E50" s="13">
        <v>74.989999999999995</v>
      </c>
      <c r="F50" s="13">
        <v>59.99</v>
      </c>
      <c r="G50" s="14">
        <v>45660</v>
      </c>
      <c r="H50" s="14">
        <v>45664</v>
      </c>
      <c r="I50" s="34">
        <f t="shared" si="9"/>
        <v>5</v>
      </c>
      <c r="J50" s="15">
        <v>43</v>
      </c>
      <c r="K50" s="15">
        <v>17</v>
      </c>
      <c r="L50" s="15">
        <v>14</v>
      </c>
      <c r="M50" s="16">
        <f t="shared" si="0"/>
        <v>8.6</v>
      </c>
      <c r="N50" s="16">
        <f t="shared" si="1"/>
        <v>3.4</v>
      </c>
      <c r="O50" s="17">
        <f t="shared" si="2"/>
        <v>0.39534883720930231</v>
      </c>
      <c r="P50" s="16">
        <f t="shared" si="3"/>
        <v>2.8</v>
      </c>
      <c r="Q50" s="17">
        <f t="shared" si="4"/>
        <v>0.82352941176470584</v>
      </c>
      <c r="R50" s="17">
        <f t="shared" si="5"/>
        <v>0.32558139534883723</v>
      </c>
      <c r="S50" s="18">
        <f t="shared" si="6"/>
        <v>3.4</v>
      </c>
      <c r="T50" s="18">
        <f t="shared" si="7"/>
        <v>2.8000000000000003</v>
      </c>
      <c r="U50" s="19">
        <f t="shared" si="8"/>
        <v>0.20002667022269627</v>
      </c>
    </row>
    <row r="51" spans="1:21" ht="15.75" customHeight="1" x14ac:dyDescent="0.3">
      <c r="A51" s="11" t="s">
        <v>556</v>
      </c>
      <c r="B51" s="11" t="s">
        <v>86</v>
      </c>
      <c r="C51" s="12" t="s">
        <v>50</v>
      </c>
      <c r="D51" s="12" t="s">
        <v>461</v>
      </c>
      <c r="E51" s="13">
        <v>60</v>
      </c>
      <c r="F51" s="13">
        <v>50</v>
      </c>
      <c r="G51" s="14">
        <v>45660</v>
      </c>
      <c r="H51" s="14">
        <v>45664</v>
      </c>
      <c r="I51" s="34">
        <f t="shared" si="9"/>
        <v>5</v>
      </c>
      <c r="J51" s="15">
        <v>17</v>
      </c>
      <c r="K51" s="15">
        <v>6</v>
      </c>
      <c r="L51" s="15">
        <v>4</v>
      </c>
      <c r="M51" s="16">
        <f t="shared" si="0"/>
        <v>3.4</v>
      </c>
      <c r="N51" s="16">
        <f t="shared" si="1"/>
        <v>1.2</v>
      </c>
      <c r="O51" s="17">
        <f t="shared" si="2"/>
        <v>0.35294117647058826</v>
      </c>
      <c r="P51" s="16">
        <f t="shared" si="3"/>
        <v>0.8</v>
      </c>
      <c r="Q51" s="17">
        <f t="shared" si="4"/>
        <v>0.66666666666666663</v>
      </c>
      <c r="R51" s="17">
        <f t="shared" si="5"/>
        <v>0.23529411764705882</v>
      </c>
      <c r="S51" s="18">
        <f t="shared" si="6"/>
        <v>1.2</v>
      </c>
      <c r="T51" s="18">
        <f t="shared" si="7"/>
        <v>0.79999999999999993</v>
      </c>
      <c r="U51" s="19">
        <f t="shared" si="8"/>
        <v>0.16666666666666666</v>
      </c>
    </row>
    <row r="52" spans="1:21" ht="15.75" customHeight="1" x14ac:dyDescent="0.3">
      <c r="A52" s="11" t="s">
        <v>556</v>
      </c>
      <c r="B52" s="11" t="s">
        <v>66</v>
      </c>
      <c r="C52" s="12" t="s">
        <v>50</v>
      </c>
      <c r="D52" s="12" t="s">
        <v>63</v>
      </c>
      <c r="E52" s="13">
        <v>99.99</v>
      </c>
      <c r="F52" s="13">
        <v>89.99</v>
      </c>
      <c r="G52" s="14">
        <v>45660</v>
      </c>
      <c r="H52" s="14">
        <v>45664</v>
      </c>
      <c r="I52" s="34">
        <f t="shared" si="9"/>
        <v>5</v>
      </c>
      <c r="J52" s="15">
        <v>62</v>
      </c>
      <c r="K52" s="15">
        <v>21</v>
      </c>
      <c r="L52" s="15">
        <v>13</v>
      </c>
      <c r="M52" s="16">
        <f t="shared" si="0"/>
        <v>12.4</v>
      </c>
      <c r="N52" s="16">
        <f t="shared" si="1"/>
        <v>4.2</v>
      </c>
      <c r="O52" s="17">
        <f t="shared" si="2"/>
        <v>0.33870967741935482</v>
      </c>
      <c r="P52" s="16">
        <f t="shared" si="3"/>
        <v>2.6</v>
      </c>
      <c r="Q52" s="17">
        <f t="shared" si="4"/>
        <v>0.61904761904761907</v>
      </c>
      <c r="R52" s="17">
        <f t="shared" si="5"/>
        <v>0.20967741935483872</v>
      </c>
      <c r="S52" s="18">
        <f t="shared" si="6"/>
        <v>4.2</v>
      </c>
      <c r="T52" s="18">
        <f t="shared" si="7"/>
        <v>2.6</v>
      </c>
      <c r="U52" s="19">
        <f t="shared" si="8"/>
        <v>0.10001000100010002</v>
      </c>
    </row>
    <row r="53" spans="1:21" ht="15.75" customHeight="1" x14ac:dyDescent="0.3">
      <c r="A53" s="11" t="s">
        <v>556</v>
      </c>
      <c r="B53" s="11" t="s">
        <v>67</v>
      </c>
      <c r="C53" s="12" t="s">
        <v>50</v>
      </c>
      <c r="D53" s="12" t="s">
        <v>65</v>
      </c>
      <c r="E53" s="13">
        <v>30</v>
      </c>
      <c r="F53" s="13">
        <v>25</v>
      </c>
      <c r="G53" s="14">
        <v>45660</v>
      </c>
      <c r="H53" s="14">
        <v>45664</v>
      </c>
      <c r="I53" s="34">
        <f t="shared" si="9"/>
        <v>5</v>
      </c>
      <c r="J53" s="15">
        <v>16</v>
      </c>
      <c r="K53" s="15">
        <v>9</v>
      </c>
      <c r="L53" s="15">
        <v>7</v>
      </c>
      <c r="M53" s="16">
        <f t="shared" si="0"/>
        <v>3.2</v>
      </c>
      <c r="N53" s="16">
        <f t="shared" si="1"/>
        <v>1.8</v>
      </c>
      <c r="O53" s="17">
        <f t="shared" si="2"/>
        <v>0.5625</v>
      </c>
      <c r="P53" s="16">
        <f t="shared" si="3"/>
        <v>1.4</v>
      </c>
      <c r="Q53" s="17">
        <f t="shared" si="4"/>
        <v>0.77777777777777779</v>
      </c>
      <c r="R53" s="17">
        <f t="shared" si="5"/>
        <v>0.4375</v>
      </c>
      <c r="S53" s="18">
        <f t="shared" si="6"/>
        <v>1.8</v>
      </c>
      <c r="T53" s="18">
        <f t="shared" si="7"/>
        <v>1.4000000000000001</v>
      </c>
      <c r="U53" s="19">
        <f t="shared" si="8"/>
        <v>0.16666666666666666</v>
      </c>
    </row>
    <row r="54" spans="1:21" ht="15.75" customHeight="1" x14ac:dyDescent="0.3">
      <c r="A54" s="11" t="s">
        <v>556</v>
      </c>
      <c r="B54" s="11" t="s">
        <v>194</v>
      </c>
      <c r="C54" s="12" t="s">
        <v>50</v>
      </c>
      <c r="D54" s="12" t="s">
        <v>63</v>
      </c>
      <c r="E54" s="13">
        <v>134.99</v>
      </c>
      <c r="F54" s="13">
        <v>124.99</v>
      </c>
      <c r="G54" s="14">
        <v>45660</v>
      </c>
      <c r="H54" s="14">
        <v>45664</v>
      </c>
      <c r="I54" s="34">
        <f t="shared" si="9"/>
        <v>5</v>
      </c>
      <c r="J54" s="15">
        <v>25</v>
      </c>
      <c r="K54" s="15">
        <v>7</v>
      </c>
      <c r="L54" s="15">
        <v>4</v>
      </c>
      <c r="M54" s="16">
        <f t="shared" si="0"/>
        <v>5</v>
      </c>
      <c r="N54" s="16">
        <f t="shared" si="1"/>
        <v>1.4</v>
      </c>
      <c r="O54" s="17">
        <f t="shared" si="2"/>
        <v>0.28000000000000003</v>
      </c>
      <c r="P54" s="16">
        <f t="shared" si="3"/>
        <v>0.8</v>
      </c>
      <c r="Q54" s="17">
        <f t="shared" si="4"/>
        <v>0.5714285714285714</v>
      </c>
      <c r="R54" s="17">
        <f t="shared" si="5"/>
        <v>0.16</v>
      </c>
      <c r="S54" s="18">
        <f t="shared" si="6"/>
        <v>1.4000000000000001</v>
      </c>
      <c r="T54" s="18">
        <f t="shared" si="7"/>
        <v>0.8</v>
      </c>
      <c r="U54" s="19">
        <f t="shared" si="8"/>
        <v>7.4079561448996328E-2</v>
      </c>
    </row>
    <row r="55" spans="1:21" ht="15.75" customHeight="1" x14ac:dyDescent="0.3">
      <c r="A55" s="11" t="s">
        <v>556</v>
      </c>
      <c r="B55" s="11" t="s">
        <v>195</v>
      </c>
      <c r="C55" s="12" t="s">
        <v>50</v>
      </c>
      <c r="D55" s="12" t="s">
        <v>65</v>
      </c>
      <c r="E55" s="13">
        <v>35</v>
      </c>
      <c r="F55" s="13">
        <v>30</v>
      </c>
      <c r="G55" s="14">
        <v>45660</v>
      </c>
      <c r="H55" s="14">
        <v>45664</v>
      </c>
      <c r="I55" s="34">
        <f t="shared" si="9"/>
        <v>5</v>
      </c>
      <c r="J55" s="15">
        <v>7</v>
      </c>
      <c r="K55" s="15">
        <v>3</v>
      </c>
      <c r="L55" s="15">
        <v>3</v>
      </c>
      <c r="M55" s="16">
        <f t="shared" si="0"/>
        <v>1.4</v>
      </c>
      <c r="N55" s="16">
        <f t="shared" si="1"/>
        <v>0.6</v>
      </c>
      <c r="O55" s="17">
        <f t="shared" si="2"/>
        <v>0.42857142857142855</v>
      </c>
      <c r="P55" s="16">
        <f t="shared" si="3"/>
        <v>0.6</v>
      </c>
      <c r="Q55" s="17">
        <f t="shared" si="4"/>
        <v>1</v>
      </c>
      <c r="R55" s="17">
        <f t="shared" si="5"/>
        <v>0.42857142857142855</v>
      </c>
      <c r="S55" s="18">
        <f t="shared" si="6"/>
        <v>0.6</v>
      </c>
      <c r="T55" s="18">
        <f t="shared" si="7"/>
        <v>0.6</v>
      </c>
      <c r="U55" s="19">
        <f t="shared" si="8"/>
        <v>0.14285714285714285</v>
      </c>
    </row>
    <row r="56" spans="1:21" ht="15.75" customHeight="1" x14ac:dyDescent="0.3">
      <c r="A56" s="11" t="s">
        <v>556</v>
      </c>
      <c r="B56" s="11" t="s">
        <v>131</v>
      </c>
      <c r="C56" s="12" t="s">
        <v>50</v>
      </c>
      <c r="D56" s="12" t="s">
        <v>71</v>
      </c>
      <c r="E56" s="13">
        <v>50.99</v>
      </c>
      <c r="F56" s="13">
        <v>40.99</v>
      </c>
      <c r="G56" s="14">
        <v>45660</v>
      </c>
      <c r="H56" s="14">
        <v>45664</v>
      </c>
      <c r="I56" s="34">
        <f t="shared" si="9"/>
        <v>5</v>
      </c>
      <c r="J56" s="15">
        <v>75</v>
      </c>
      <c r="K56" s="15">
        <v>37</v>
      </c>
      <c r="L56" s="15">
        <v>24</v>
      </c>
      <c r="M56" s="16">
        <f t="shared" si="0"/>
        <v>15</v>
      </c>
      <c r="N56" s="16">
        <f t="shared" si="1"/>
        <v>7.4</v>
      </c>
      <c r="O56" s="17">
        <f t="shared" si="2"/>
        <v>0.49333333333333335</v>
      </c>
      <c r="P56" s="16">
        <f t="shared" si="3"/>
        <v>4.8</v>
      </c>
      <c r="Q56" s="17">
        <f t="shared" si="4"/>
        <v>0.64864864864864868</v>
      </c>
      <c r="R56" s="17">
        <f t="shared" si="5"/>
        <v>0.32</v>
      </c>
      <c r="S56" s="18">
        <f t="shared" si="6"/>
        <v>7.4</v>
      </c>
      <c r="T56" s="18">
        <f t="shared" si="7"/>
        <v>4.8</v>
      </c>
      <c r="U56" s="19">
        <f t="shared" si="8"/>
        <v>0.19611688566385566</v>
      </c>
    </row>
    <row r="57" spans="1:21" ht="15.75" customHeight="1" x14ac:dyDescent="0.3">
      <c r="A57" s="11" t="s">
        <v>556</v>
      </c>
      <c r="B57" s="11" t="s">
        <v>132</v>
      </c>
      <c r="C57" s="12" t="s">
        <v>50</v>
      </c>
      <c r="D57" s="12" t="s">
        <v>71</v>
      </c>
      <c r="E57" s="13">
        <v>64.989999999999995</v>
      </c>
      <c r="F57" s="13">
        <v>54.99</v>
      </c>
      <c r="G57" s="14">
        <v>45660</v>
      </c>
      <c r="H57" s="14">
        <v>45664</v>
      </c>
      <c r="I57" s="34">
        <f t="shared" si="9"/>
        <v>5</v>
      </c>
      <c r="J57" s="15">
        <v>244</v>
      </c>
      <c r="K57" s="15">
        <v>103</v>
      </c>
      <c r="L57" s="15">
        <v>69</v>
      </c>
      <c r="M57" s="16">
        <f t="shared" si="0"/>
        <v>48.8</v>
      </c>
      <c r="N57" s="16">
        <f t="shared" si="1"/>
        <v>20.6</v>
      </c>
      <c r="O57" s="17">
        <f t="shared" si="2"/>
        <v>0.42213114754098363</v>
      </c>
      <c r="P57" s="16">
        <f t="shared" si="3"/>
        <v>13.8</v>
      </c>
      <c r="Q57" s="17">
        <f t="shared" si="4"/>
        <v>0.66990291262135926</v>
      </c>
      <c r="R57" s="17">
        <f t="shared" si="5"/>
        <v>0.28278688524590162</v>
      </c>
      <c r="S57" s="18">
        <f t="shared" si="6"/>
        <v>20.6</v>
      </c>
      <c r="T57" s="18">
        <f t="shared" si="7"/>
        <v>13.799999999999999</v>
      </c>
      <c r="U57" s="19">
        <f t="shared" si="8"/>
        <v>0.15386982612709638</v>
      </c>
    </row>
    <row r="58" spans="1:21" ht="15.75" customHeight="1" x14ac:dyDescent="0.3">
      <c r="A58" s="11" t="s">
        <v>556</v>
      </c>
      <c r="B58" s="11" t="s">
        <v>554</v>
      </c>
      <c r="C58" s="12" t="s">
        <v>50</v>
      </c>
      <c r="D58" s="12" t="s">
        <v>51</v>
      </c>
      <c r="E58" s="13">
        <v>89.99</v>
      </c>
      <c r="F58" s="13">
        <v>79.989999999999995</v>
      </c>
      <c r="G58" s="14">
        <v>45660</v>
      </c>
      <c r="H58" s="14">
        <v>45664</v>
      </c>
      <c r="I58" s="34">
        <f t="shared" si="9"/>
        <v>5</v>
      </c>
      <c r="J58" s="15">
        <v>104</v>
      </c>
      <c r="K58" s="15">
        <v>41</v>
      </c>
      <c r="L58" s="15">
        <v>25</v>
      </c>
      <c r="M58" s="16">
        <f t="shared" si="0"/>
        <v>20.8</v>
      </c>
      <c r="N58" s="16">
        <f t="shared" si="1"/>
        <v>8.1999999999999993</v>
      </c>
      <c r="O58" s="17">
        <f t="shared" si="2"/>
        <v>0.39423076923076922</v>
      </c>
      <c r="P58" s="16">
        <f t="shared" si="3"/>
        <v>5</v>
      </c>
      <c r="Q58" s="17">
        <f t="shared" si="4"/>
        <v>0.6097560975609756</v>
      </c>
      <c r="R58" s="17">
        <f t="shared" si="5"/>
        <v>0.24038461538461539</v>
      </c>
      <c r="S58" s="18">
        <f t="shared" si="6"/>
        <v>8.1999999999999993</v>
      </c>
      <c r="T58" s="18">
        <f t="shared" si="7"/>
        <v>5</v>
      </c>
      <c r="U58" s="19">
        <f t="shared" si="8"/>
        <v>0.111123458162018</v>
      </c>
    </row>
    <row r="59" spans="1:21" ht="15.75" customHeight="1" x14ac:dyDescent="0.3">
      <c r="A59" s="11" t="s">
        <v>557</v>
      </c>
      <c r="B59" s="11" t="s">
        <v>108</v>
      </c>
      <c r="C59" s="12" t="s">
        <v>76</v>
      </c>
      <c r="D59" s="12" t="s">
        <v>77</v>
      </c>
      <c r="E59" s="13">
        <v>44.99</v>
      </c>
      <c r="F59" s="13">
        <v>44.99</v>
      </c>
      <c r="G59" s="14">
        <v>45667</v>
      </c>
      <c r="H59" s="14">
        <v>45670</v>
      </c>
      <c r="I59" s="34">
        <f t="shared" si="9"/>
        <v>4</v>
      </c>
      <c r="J59" s="15" t="s">
        <v>463</v>
      </c>
      <c r="K59" s="15" t="s">
        <v>463</v>
      </c>
      <c r="L59" s="15" t="s">
        <v>463</v>
      </c>
      <c r="M59" s="16" t="str">
        <f t="shared" si="0"/>
        <v/>
      </c>
      <c r="N59" s="16" t="str">
        <f t="shared" si="1"/>
        <v/>
      </c>
      <c r="O59" s="17" t="str">
        <f t="shared" si="2"/>
        <v/>
      </c>
      <c r="P59" s="16" t="str">
        <f t="shared" si="3"/>
        <v/>
      </c>
      <c r="Q59" s="17" t="str">
        <f t="shared" si="4"/>
        <v/>
      </c>
      <c r="R59" s="17" t="str">
        <f t="shared" si="5"/>
        <v/>
      </c>
      <c r="S59" s="18" t="str">
        <f t="shared" si="6"/>
        <v/>
      </c>
      <c r="T59" s="18" t="str">
        <f t="shared" si="7"/>
        <v/>
      </c>
      <c r="U59" s="19">
        <f t="shared" si="8"/>
        <v>0</v>
      </c>
    </row>
    <row r="60" spans="1:21" ht="15.75" customHeight="1" x14ac:dyDescent="0.3">
      <c r="A60" s="11" t="s">
        <v>557</v>
      </c>
      <c r="B60" s="11" t="s">
        <v>543</v>
      </c>
      <c r="C60" s="12" t="s">
        <v>76</v>
      </c>
      <c r="D60" s="12" t="s">
        <v>77</v>
      </c>
      <c r="E60" s="13">
        <v>129.99</v>
      </c>
      <c r="F60" s="13">
        <v>109.99</v>
      </c>
      <c r="G60" s="14">
        <v>45667</v>
      </c>
      <c r="H60" s="14">
        <v>45670</v>
      </c>
      <c r="I60" s="34">
        <f t="shared" si="9"/>
        <v>4</v>
      </c>
      <c r="J60" s="15">
        <v>2</v>
      </c>
      <c r="K60" s="15">
        <v>0</v>
      </c>
      <c r="L60" s="15">
        <v>0</v>
      </c>
      <c r="M60" s="16">
        <f t="shared" si="0"/>
        <v>0.5</v>
      </c>
      <c r="N60" s="16">
        <f t="shared" si="1"/>
        <v>0</v>
      </c>
      <c r="O60" s="17">
        <f t="shared" si="2"/>
        <v>0</v>
      </c>
      <c r="P60" s="16">
        <f t="shared" si="3"/>
        <v>0</v>
      </c>
      <c r="Q60" s="17" t="str">
        <f t="shared" si="4"/>
        <v/>
      </c>
      <c r="R60" s="17">
        <f t="shared" si="5"/>
        <v>0</v>
      </c>
      <c r="S60" s="18">
        <f t="shared" si="6"/>
        <v>0</v>
      </c>
      <c r="T60" s="18">
        <f t="shared" si="7"/>
        <v>0</v>
      </c>
      <c r="U60" s="19">
        <f t="shared" si="8"/>
        <v>0.15385798907608286</v>
      </c>
    </row>
    <row r="61" spans="1:21" ht="15.75" customHeight="1" x14ac:dyDescent="0.3">
      <c r="A61" s="11" t="s">
        <v>557</v>
      </c>
      <c r="B61" s="11" t="s">
        <v>544</v>
      </c>
      <c r="C61" s="12" t="s">
        <v>76</v>
      </c>
      <c r="D61" s="12" t="s">
        <v>110</v>
      </c>
      <c r="E61" s="13">
        <v>79.989999999999995</v>
      </c>
      <c r="F61" s="13">
        <v>69.989999999999995</v>
      </c>
      <c r="G61" s="14">
        <v>45667</v>
      </c>
      <c r="H61" s="14">
        <v>45670</v>
      </c>
      <c r="I61" s="34">
        <f t="shared" si="9"/>
        <v>4</v>
      </c>
      <c r="J61" s="15">
        <v>48</v>
      </c>
      <c r="K61" s="15">
        <v>18</v>
      </c>
      <c r="L61" s="15">
        <v>10</v>
      </c>
      <c r="M61" s="16">
        <f t="shared" si="0"/>
        <v>12</v>
      </c>
      <c r="N61" s="16">
        <f t="shared" si="1"/>
        <v>4.5</v>
      </c>
      <c r="O61" s="17">
        <f t="shared" si="2"/>
        <v>0.375</v>
      </c>
      <c r="P61" s="16">
        <f t="shared" si="3"/>
        <v>2.5</v>
      </c>
      <c r="Q61" s="17">
        <f t="shared" si="4"/>
        <v>0.55555555555555558</v>
      </c>
      <c r="R61" s="17">
        <f t="shared" si="5"/>
        <v>0.20833333333333334</v>
      </c>
      <c r="S61" s="18">
        <f t="shared" si="6"/>
        <v>4.5</v>
      </c>
      <c r="T61" s="18">
        <f t="shared" si="7"/>
        <v>2.5</v>
      </c>
      <c r="U61" s="19">
        <f t="shared" si="8"/>
        <v>0.12501562695336918</v>
      </c>
    </row>
    <row r="62" spans="1:21" ht="15.75" customHeight="1" x14ac:dyDescent="0.3">
      <c r="A62" s="11" t="s">
        <v>557</v>
      </c>
      <c r="B62" s="11" t="s">
        <v>111</v>
      </c>
      <c r="C62" s="12" t="s">
        <v>76</v>
      </c>
      <c r="D62" s="12" t="s">
        <v>112</v>
      </c>
      <c r="E62" s="13">
        <v>69.989999999999995</v>
      </c>
      <c r="F62" s="13">
        <v>69.989999999999995</v>
      </c>
      <c r="G62" s="14">
        <v>45667</v>
      </c>
      <c r="H62" s="14">
        <v>45670</v>
      </c>
      <c r="I62" s="34">
        <f t="shared" si="9"/>
        <v>4</v>
      </c>
      <c r="J62" s="15">
        <v>125</v>
      </c>
      <c r="K62" s="15">
        <v>2</v>
      </c>
      <c r="L62" s="15">
        <v>2</v>
      </c>
      <c r="M62" s="16">
        <f t="shared" si="0"/>
        <v>31.25</v>
      </c>
      <c r="N62" s="16">
        <f t="shared" si="1"/>
        <v>0.5</v>
      </c>
      <c r="O62" s="17">
        <f t="shared" si="2"/>
        <v>1.6E-2</v>
      </c>
      <c r="P62" s="16">
        <f t="shared" si="3"/>
        <v>0.5</v>
      </c>
      <c r="Q62" s="17">
        <f t="shared" si="4"/>
        <v>1</v>
      </c>
      <c r="R62" s="17">
        <f t="shared" si="5"/>
        <v>1.6E-2</v>
      </c>
      <c r="S62" s="18">
        <f t="shared" si="6"/>
        <v>0.5</v>
      </c>
      <c r="T62" s="18">
        <f t="shared" si="7"/>
        <v>0.5</v>
      </c>
      <c r="U62" s="19">
        <f t="shared" si="8"/>
        <v>0</v>
      </c>
    </row>
    <row r="63" spans="1:21" ht="15.75" customHeight="1" x14ac:dyDescent="0.3">
      <c r="A63" s="11" t="s">
        <v>557</v>
      </c>
      <c r="B63" s="11" t="s">
        <v>223</v>
      </c>
      <c r="C63" s="12" t="s">
        <v>76</v>
      </c>
      <c r="D63" s="12" t="s">
        <v>112</v>
      </c>
      <c r="E63" s="13">
        <v>134.99</v>
      </c>
      <c r="F63" s="13">
        <v>109.99</v>
      </c>
      <c r="G63" s="14">
        <v>45667</v>
      </c>
      <c r="H63" s="14">
        <v>45670</v>
      </c>
      <c r="I63" s="34">
        <f t="shared" si="9"/>
        <v>4</v>
      </c>
      <c r="J63" s="15">
        <v>38</v>
      </c>
      <c r="K63" s="15">
        <v>5</v>
      </c>
      <c r="L63" s="15">
        <v>4</v>
      </c>
      <c r="M63" s="16">
        <f t="shared" si="0"/>
        <v>9.5</v>
      </c>
      <c r="N63" s="16">
        <f t="shared" si="1"/>
        <v>1.25</v>
      </c>
      <c r="O63" s="17">
        <f t="shared" si="2"/>
        <v>0.13157894736842105</v>
      </c>
      <c r="P63" s="16">
        <f t="shared" si="3"/>
        <v>1</v>
      </c>
      <c r="Q63" s="17">
        <f t="shared" si="4"/>
        <v>0.8</v>
      </c>
      <c r="R63" s="17">
        <f t="shared" si="5"/>
        <v>0.10526315789473684</v>
      </c>
      <c r="S63" s="18">
        <f t="shared" si="6"/>
        <v>1.25</v>
      </c>
      <c r="T63" s="18">
        <f t="shared" si="7"/>
        <v>1</v>
      </c>
      <c r="U63" s="19">
        <f t="shared" si="8"/>
        <v>0.18519890362249064</v>
      </c>
    </row>
    <row r="64" spans="1:21" ht="15.75" customHeight="1" x14ac:dyDescent="0.3">
      <c r="A64" s="11" t="s">
        <v>557</v>
      </c>
      <c r="B64" s="11" t="s">
        <v>116</v>
      </c>
      <c r="C64" s="12" t="s">
        <v>76</v>
      </c>
      <c r="D64" s="12" t="s">
        <v>115</v>
      </c>
      <c r="E64" s="13">
        <v>82.99</v>
      </c>
      <c r="F64" s="13">
        <v>82.99</v>
      </c>
      <c r="G64" s="14">
        <v>45667</v>
      </c>
      <c r="H64" s="14">
        <v>45670</v>
      </c>
      <c r="I64" s="34">
        <f t="shared" si="9"/>
        <v>4</v>
      </c>
      <c r="J64" s="15">
        <v>545</v>
      </c>
      <c r="K64" s="15">
        <v>69</v>
      </c>
      <c r="L64" s="15">
        <v>50</v>
      </c>
      <c r="M64" s="16">
        <f t="shared" si="0"/>
        <v>136.25</v>
      </c>
      <c r="N64" s="16">
        <f t="shared" si="1"/>
        <v>17.25</v>
      </c>
      <c r="O64" s="17">
        <f t="shared" si="2"/>
        <v>0.12660550458715597</v>
      </c>
      <c r="P64" s="16">
        <f t="shared" si="3"/>
        <v>12.5</v>
      </c>
      <c r="Q64" s="17">
        <f t="shared" si="4"/>
        <v>0.72463768115942029</v>
      </c>
      <c r="R64" s="17">
        <f t="shared" si="5"/>
        <v>9.1743119266055051E-2</v>
      </c>
      <c r="S64" s="18">
        <f t="shared" si="6"/>
        <v>17.25</v>
      </c>
      <c r="T64" s="18">
        <f t="shared" si="7"/>
        <v>12.5</v>
      </c>
      <c r="U64" s="19">
        <f t="shared" si="8"/>
        <v>0</v>
      </c>
    </row>
    <row r="65" spans="1:21" ht="15.75" customHeight="1" x14ac:dyDescent="0.3">
      <c r="A65" s="11" t="s">
        <v>557</v>
      </c>
      <c r="B65" s="11" t="s">
        <v>545</v>
      </c>
      <c r="C65" s="12" t="s">
        <v>76</v>
      </c>
      <c r="D65" s="12" t="s">
        <v>115</v>
      </c>
      <c r="E65" s="13">
        <v>82.99</v>
      </c>
      <c r="F65" s="13">
        <v>82.99</v>
      </c>
      <c r="G65" s="14">
        <v>45667</v>
      </c>
      <c r="H65" s="14">
        <v>45670</v>
      </c>
      <c r="I65" s="34">
        <f t="shared" si="9"/>
        <v>4</v>
      </c>
      <c r="J65" s="15">
        <v>0</v>
      </c>
      <c r="K65" s="15">
        <v>0</v>
      </c>
      <c r="L65" s="15">
        <v>0</v>
      </c>
      <c r="M65" s="16">
        <f t="shared" si="0"/>
        <v>0</v>
      </c>
      <c r="N65" s="16">
        <f t="shared" si="1"/>
        <v>0</v>
      </c>
      <c r="O65" s="17" t="str">
        <f t="shared" si="2"/>
        <v/>
      </c>
      <c r="P65" s="16">
        <f t="shared" si="3"/>
        <v>0</v>
      </c>
      <c r="Q65" s="17" t="str">
        <f t="shared" si="4"/>
        <v/>
      </c>
      <c r="R65" s="17" t="str">
        <f t="shared" si="5"/>
        <v/>
      </c>
      <c r="S65" s="18" t="str">
        <f t="shared" si="6"/>
        <v/>
      </c>
      <c r="T65" s="18" t="str">
        <f t="shared" si="7"/>
        <v/>
      </c>
      <c r="U65" s="19">
        <f t="shared" si="8"/>
        <v>0</v>
      </c>
    </row>
    <row r="66" spans="1:21" ht="15.75" customHeight="1" x14ac:dyDescent="0.3">
      <c r="A66" s="11" t="s">
        <v>557</v>
      </c>
      <c r="B66" s="11" t="s">
        <v>90</v>
      </c>
      <c r="C66" s="12" t="s">
        <v>39</v>
      </c>
      <c r="D66" s="12" t="s">
        <v>40</v>
      </c>
      <c r="E66" s="13">
        <v>79.989999999999995</v>
      </c>
      <c r="F66" s="13">
        <v>79.989999999999995</v>
      </c>
      <c r="G66" s="14">
        <v>45667</v>
      </c>
      <c r="H66" s="14">
        <v>45670</v>
      </c>
      <c r="I66" s="34">
        <f t="shared" si="9"/>
        <v>4</v>
      </c>
      <c r="J66" s="15">
        <v>759</v>
      </c>
      <c r="K66" s="15">
        <v>263</v>
      </c>
      <c r="L66" s="15">
        <v>199</v>
      </c>
      <c r="M66" s="16">
        <f t="shared" si="0"/>
        <v>189.75</v>
      </c>
      <c r="N66" s="16">
        <f t="shared" si="1"/>
        <v>65.75</v>
      </c>
      <c r="O66" s="17">
        <f t="shared" si="2"/>
        <v>0.34650856389986823</v>
      </c>
      <c r="P66" s="16">
        <f t="shared" si="3"/>
        <v>49.75</v>
      </c>
      <c r="Q66" s="17">
        <f t="shared" si="4"/>
        <v>0.75665399239543729</v>
      </c>
      <c r="R66" s="17">
        <f t="shared" si="5"/>
        <v>0.2621870882740448</v>
      </c>
      <c r="S66" s="18">
        <f t="shared" si="6"/>
        <v>65.75</v>
      </c>
      <c r="T66" s="18">
        <f t="shared" si="7"/>
        <v>49.75</v>
      </c>
      <c r="U66" s="19">
        <f t="shared" si="8"/>
        <v>0</v>
      </c>
    </row>
    <row r="67" spans="1:21" ht="15.75" customHeight="1" x14ac:dyDescent="0.3">
      <c r="A67" s="11" t="s">
        <v>557</v>
      </c>
      <c r="B67" s="11" t="s">
        <v>91</v>
      </c>
      <c r="C67" s="12" t="s">
        <v>39</v>
      </c>
      <c r="D67" s="12" t="s">
        <v>40</v>
      </c>
      <c r="E67" s="13">
        <v>94.99</v>
      </c>
      <c r="F67" s="13">
        <v>94.99</v>
      </c>
      <c r="G67" s="14">
        <v>45667</v>
      </c>
      <c r="H67" s="14">
        <v>45670</v>
      </c>
      <c r="I67" s="34">
        <f t="shared" si="9"/>
        <v>4</v>
      </c>
      <c r="J67" s="15">
        <v>16</v>
      </c>
      <c r="K67" s="15">
        <v>6</v>
      </c>
      <c r="L67" s="15">
        <v>3</v>
      </c>
      <c r="M67" s="16">
        <f t="shared" ref="M67:M130" si="10">IFERROR(J67/I67,"")</f>
        <v>4</v>
      </c>
      <c r="N67" s="16">
        <f t="shared" ref="N67:N130" si="11">IFERROR(K67/I67,"")</f>
        <v>1.5</v>
      </c>
      <c r="O67" s="17">
        <f t="shared" ref="O67:O130" si="12">IFERROR(K67/J67,"")</f>
        <v>0.375</v>
      </c>
      <c r="P67" s="16">
        <f t="shared" ref="P67:P130" si="13">IFERROR(L67/I67,"")</f>
        <v>0.75</v>
      </c>
      <c r="Q67" s="17">
        <f t="shared" ref="Q67:Q130" si="14">IFERROR(L67/K67,"")</f>
        <v>0.5</v>
      </c>
      <c r="R67" s="17">
        <f t="shared" ref="R67:R130" si="15">IFERROR(L67/J67,"")</f>
        <v>0.1875</v>
      </c>
      <c r="S67" s="18">
        <f t="shared" ref="S67:S130" si="16">IFERROR((K67/J67)*M67,"")</f>
        <v>1.5</v>
      </c>
      <c r="T67" s="18">
        <f t="shared" ref="T67:T130" si="17">IFERROR((L67/J67)*M67,"")</f>
        <v>0.75</v>
      </c>
      <c r="U67" s="19">
        <f t="shared" ref="U67:U130" si="18">IFERROR((E67-F67)/E67,"")</f>
        <v>0</v>
      </c>
    </row>
    <row r="68" spans="1:21" ht="15.75" customHeight="1" x14ac:dyDescent="0.3">
      <c r="A68" s="11" t="s">
        <v>557</v>
      </c>
      <c r="B68" s="11" t="s">
        <v>546</v>
      </c>
      <c r="C68" s="12" t="s">
        <v>39</v>
      </c>
      <c r="D68" s="12" t="s">
        <v>40</v>
      </c>
      <c r="E68" s="13">
        <v>154.99</v>
      </c>
      <c r="F68" s="13">
        <v>134.99</v>
      </c>
      <c r="G68" s="14">
        <v>45667</v>
      </c>
      <c r="H68" s="14">
        <v>45670</v>
      </c>
      <c r="I68" s="34">
        <f t="shared" ref="I68:I131" si="19">H68-G68+1</f>
        <v>4</v>
      </c>
      <c r="J68" s="15">
        <v>331</v>
      </c>
      <c r="K68" s="15">
        <v>117</v>
      </c>
      <c r="L68" s="15">
        <v>89</v>
      </c>
      <c r="M68" s="16">
        <f t="shared" si="10"/>
        <v>82.75</v>
      </c>
      <c r="N68" s="16">
        <f t="shared" si="11"/>
        <v>29.25</v>
      </c>
      <c r="O68" s="17">
        <f t="shared" si="12"/>
        <v>0.35347432024169184</v>
      </c>
      <c r="P68" s="16">
        <f t="shared" si="13"/>
        <v>22.25</v>
      </c>
      <c r="Q68" s="17">
        <f t="shared" si="14"/>
        <v>0.76068376068376065</v>
      </c>
      <c r="R68" s="17">
        <f t="shared" si="15"/>
        <v>0.26888217522658608</v>
      </c>
      <c r="S68" s="18">
        <f t="shared" si="16"/>
        <v>29.25</v>
      </c>
      <c r="T68" s="18">
        <f t="shared" si="17"/>
        <v>22.25</v>
      </c>
      <c r="U68" s="19">
        <f t="shared" si="18"/>
        <v>0.12904058326343634</v>
      </c>
    </row>
    <row r="69" spans="1:21" ht="15.75" customHeight="1" x14ac:dyDescent="0.3">
      <c r="A69" s="11" t="s">
        <v>557</v>
      </c>
      <c r="B69" s="11" t="s">
        <v>547</v>
      </c>
      <c r="C69" s="12" t="s">
        <v>39</v>
      </c>
      <c r="D69" s="12" t="s">
        <v>40</v>
      </c>
      <c r="E69" s="13">
        <v>169.99</v>
      </c>
      <c r="F69" s="13">
        <v>149.99</v>
      </c>
      <c r="G69" s="14">
        <v>45667</v>
      </c>
      <c r="H69" s="14">
        <v>45670</v>
      </c>
      <c r="I69" s="34">
        <f t="shared" si="19"/>
        <v>4</v>
      </c>
      <c r="J69" s="15">
        <v>15</v>
      </c>
      <c r="K69" s="15">
        <v>3</v>
      </c>
      <c r="L69" s="15">
        <v>2</v>
      </c>
      <c r="M69" s="16">
        <f t="shared" si="10"/>
        <v>3.75</v>
      </c>
      <c r="N69" s="16">
        <f t="shared" si="11"/>
        <v>0.75</v>
      </c>
      <c r="O69" s="17">
        <f t="shared" si="12"/>
        <v>0.2</v>
      </c>
      <c r="P69" s="16">
        <f t="shared" si="13"/>
        <v>0.5</v>
      </c>
      <c r="Q69" s="17">
        <f t="shared" si="14"/>
        <v>0.66666666666666663</v>
      </c>
      <c r="R69" s="17">
        <f t="shared" si="15"/>
        <v>0.13333333333333333</v>
      </c>
      <c r="S69" s="18">
        <f t="shared" si="16"/>
        <v>0.75</v>
      </c>
      <c r="T69" s="18">
        <f t="shared" si="17"/>
        <v>0.5</v>
      </c>
      <c r="U69" s="19">
        <f t="shared" si="18"/>
        <v>0.11765397964586151</v>
      </c>
    </row>
    <row r="70" spans="1:21" ht="15.75" customHeight="1" x14ac:dyDescent="0.3">
      <c r="A70" s="11" t="s">
        <v>557</v>
      </c>
      <c r="B70" s="11" t="s">
        <v>548</v>
      </c>
      <c r="C70" s="12" t="s">
        <v>39</v>
      </c>
      <c r="D70" s="12" t="s">
        <v>45</v>
      </c>
      <c r="E70" s="13">
        <v>149.99</v>
      </c>
      <c r="F70" s="13">
        <v>119.99</v>
      </c>
      <c r="G70" s="14">
        <v>45667</v>
      </c>
      <c r="H70" s="14">
        <v>45670</v>
      </c>
      <c r="I70" s="34">
        <f t="shared" si="19"/>
        <v>4</v>
      </c>
      <c r="J70" s="15">
        <v>149</v>
      </c>
      <c r="K70" s="15">
        <v>56</v>
      </c>
      <c r="L70" s="15">
        <v>39</v>
      </c>
      <c r="M70" s="16">
        <f t="shared" si="10"/>
        <v>37.25</v>
      </c>
      <c r="N70" s="16">
        <f t="shared" si="11"/>
        <v>14</v>
      </c>
      <c r="O70" s="17">
        <f t="shared" si="12"/>
        <v>0.37583892617449666</v>
      </c>
      <c r="P70" s="16">
        <f t="shared" si="13"/>
        <v>9.75</v>
      </c>
      <c r="Q70" s="17">
        <f t="shared" si="14"/>
        <v>0.6964285714285714</v>
      </c>
      <c r="R70" s="17">
        <f t="shared" si="15"/>
        <v>0.26174496644295303</v>
      </c>
      <c r="S70" s="18">
        <f t="shared" si="16"/>
        <v>14</v>
      </c>
      <c r="T70" s="18">
        <f t="shared" si="17"/>
        <v>9.75</v>
      </c>
      <c r="U70" s="19">
        <f t="shared" si="18"/>
        <v>0.20001333422228157</v>
      </c>
    </row>
    <row r="71" spans="1:21" ht="15.75" customHeight="1" x14ac:dyDescent="0.3">
      <c r="A71" s="11" t="s">
        <v>557</v>
      </c>
      <c r="B71" s="11" t="s">
        <v>549</v>
      </c>
      <c r="C71" s="12" t="s">
        <v>39</v>
      </c>
      <c r="D71" s="12" t="s">
        <v>45</v>
      </c>
      <c r="E71" s="13">
        <v>159.99</v>
      </c>
      <c r="F71" s="13">
        <v>129.99</v>
      </c>
      <c r="G71" s="14">
        <v>45667</v>
      </c>
      <c r="H71" s="14">
        <v>45670</v>
      </c>
      <c r="I71" s="34">
        <f t="shared" si="19"/>
        <v>4</v>
      </c>
      <c r="J71" s="15">
        <v>80</v>
      </c>
      <c r="K71" s="15">
        <v>30</v>
      </c>
      <c r="L71" s="15">
        <v>24</v>
      </c>
      <c r="M71" s="16">
        <f t="shared" si="10"/>
        <v>20</v>
      </c>
      <c r="N71" s="16">
        <f t="shared" si="11"/>
        <v>7.5</v>
      </c>
      <c r="O71" s="17">
        <f t="shared" si="12"/>
        <v>0.375</v>
      </c>
      <c r="P71" s="16">
        <f t="shared" si="13"/>
        <v>6</v>
      </c>
      <c r="Q71" s="17">
        <f t="shared" si="14"/>
        <v>0.8</v>
      </c>
      <c r="R71" s="17">
        <f t="shared" si="15"/>
        <v>0.3</v>
      </c>
      <c r="S71" s="18">
        <f t="shared" si="16"/>
        <v>7.5</v>
      </c>
      <c r="T71" s="18">
        <f t="shared" si="17"/>
        <v>6</v>
      </c>
      <c r="U71" s="19">
        <f t="shared" si="18"/>
        <v>0.18751171948246764</v>
      </c>
    </row>
    <row r="72" spans="1:21" ht="15.75" customHeight="1" x14ac:dyDescent="0.3">
      <c r="A72" s="11" t="s">
        <v>557</v>
      </c>
      <c r="B72" s="11" t="s">
        <v>550</v>
      </c>
      <c r="C72" s="12" t="s">
        <v>39</v>
      </c>
      <c r="D72" s="12" t="s">
        <v>45</v>
      </c>
      <c r="E72" s="13">
        <v>159.99</v>
      </c>
      <c r="F72" s="13">
        <v>129.99</v>
      </c>
      <c r="G72" s="14">
        <v>45667</v>
      </c>
      <c r="H72" s="14">
        <v>45670</v>
      </c>
      <c r="I72" s="34">
        <f t="shared" si="19"/>
        <v>4</v>
      </c>
      <c r="J72" s="15">
        <v>102</v>
      </c>
      <c r="K72" s="15">
        <v>39</v>
      </c>
      <c r="L72" s="15">
        <v>26</v>
      </c>
      <c r="M72" s="16">
        <f t="shared" si="10"/>
        <v>25.5</v>
      </c>
      <c r="N72" s="16">
        <f t="shared" si="11"/>
        <v>9.75</v>
      </c>
      <c r="O72" s="17">
        <f t="shared" si="12"/>
        <v>0.38235294117647056</v>
      </c>
      <c r="P72" s="16">
        <f t="shared" si="13"/>
        <v>6.5</v>
      </c>
      <c r="Q72" s="17">
        <f t="shared" si="14"/>
        <v>0.66666666666666663</v>
      </c>
      <c r="R72" s="17">
        <f t="shared" si="15"/>
        <v>0.25490196078431371</v>
      </c>
      <c r="S72" s="18">
        <f t="shared" si="16"/>
        <v>9.75</v>
      </c>
      <c r="T72" s="18">
        <f t="shared" si="17"/>
        <v>6.5</v>
      </c>
      <c r="U72" s="19">
        <f t="shared" si="18"/>
        <v>0.18751171948246764</v>
      </c>
    </row>
    <row r="73" spans="1:21" ht="15.75" customHeight="1" x14ac:dyDescent="0.3">
      <c r="A73" s="11" t="s">
        <v>557</v>
      </c>
      <c r="B73" s="11" t="s">
        <v>551</v>
      </c>
      <c r="C73" s="12" t="s">
        <v>39</v>
      </c>
      <c r="D73" s="12" t="s">
        <v>48</v>
      </c>
      <c r="E73" s="13">
        <v>109.99</v>
      </c>
      <c r="F73" s="13">
        <v>79.989999999999995</v>
      </c>
      <c r="G73" s="14">
        <v>45667</v>
      </c>
      <c r="H73" s="14">
        <v>45670</v>
      </c>
      <c r="I73" s="34">
        <f t="shared" si="19"/>
        <v>4</v>
      </c>
      <c r="J73" s="15">
        <v>217</v>
      </c>
      <c r="K73" s="15">
        <v>97</v>
      </c>
      <c r="L73" s="15">
        <v>66</v>
      </c>
      <c r="M73" s="16">
        <f t="shared" si="10"/>
        <v>54.25</v>
      </c>
      <c r="N73" s="16">
        <f t="shared" si="11"/>
        <v>24.25</v>
      </c>
      <c r="O73" s="17">
        <f t="shared" si="12"/>
        <v>0.44700460829493088</v>
      </c>
      <c r="P73" s="16">
        <f t="shared" si="13"/>
        <v>16.5</v>
      </c>
      <c r="Q73" s="17">
        <f t="shared" si="14"/>
        <v>0.68041237113402064</v>
      </c>
      <c r="R73" s="17">
        <f t="shared" si="15"/>
        <v>0.30414746543778803</v>
      </c>
      <c r="S73" s="18">
        <f t="shared" si="16"/>
        <v>24.25</v>
      </c>
      <c r="T73" s="18">
        <f t="shared" si="17"/>
        <v>16.5</v>
      </c>
      <c r="U73" s="19">
        <f t="shared" si="18"/>
        <v>0.27275206836985183</v>
      </c>
    </row>
    <row r="74" spans="1:21" ht="15.75" customHeight="1" x14ac:dyDescent="0.3">
      <c r="A74" s="11" t="s">
        <v>557</v>
      </c>
      <c r="B74" s="11" t="s">
        <v>168</v>
      </c>
      <c r="C74" s="12" t="s">
        <v>50</v>
      </c>
      <c r="D74" s="12" t="s">
        <v>53</v>
      </c>
      <c r="E74" s="13">
        <v>64.989999999999995</v>
      </c>
      <c r="F74" s="13">
        <v>59.99</v>
      </c>
      <c r="G74" s="14">
        <v>45667</v>
      </c>
      <c r="H74" s="14">
        <v>45670</v>
      </c>
      <c r="I74" s="34">
        <f t="shared" si="19"/>
        <v>4</v>
      </c>
      <c r="J74" s="15">
        <v>506</v>
      </c>
      <c r="K74" s="15">
        <v>188</v>
      </c>
      <c r="L74" s="15">
        <v>122</v>
      </c>
      <c r="M74" s="16">
        <f t="shared" si="10"/>
        <v>126.5</v>
      </c>
      <c r="N74" s="16">
        <f t="shared" si="11"/>
        <v>47</v>
      </c>
      <c r="O74" s="17">
        <f t="shared" si="12"/>
        <v>0.3715415019762846</v>
      </c>
      <c r="P74" s="16">
        <f t="shared" si="13"/>
        <v>30.5</v>
      </c>
      <c r="Q74" s="17">
        <f t="shared" si="14"/>
        <v>0.64893617021276595</v>
      </c>
      <c r="R74" s="17">
        <f t="shared" si="15"/>
        <v>0.24110671936758893</v>
      </c>
      <c r="S74" s="18">
        <f t="shared" si="16"/>
        <v>47</v>
      </c>
      <c r="T74" s="18">
        <f t="shared" si="17"/>
        <v>30.5</v>
      </c>
      <c r="U74" s="19">
        <f t="shared" si="18"/>
        <v>7.6934913063548133E-2</v>
      </c>
    </row>
    <row r="75" spans="1:21" ht="15.75" customHeight="1" x14ac:dyDescent="0.3">
      <c r="A75" s="11" t="s">
        <v>557</v>
      </c>
      <c r="B75" s="11" t="s">
        <v>552</v>
      </c>
      <c r="C75" s="12" t="s">
        <v>50</v>
      </c>
      <c r="D75" s="12" t="s">
        <v>100</v>
      </c>
      <c r="E75" s="13">
        <v>139.99</v>
      </c>
      <c r="F75" s="13">
        <v>129.99</v>
      </c>
      <c r="G75" s="14">
        <v>45667</v>
      </c>
      <c r="H75" s="14">
        <v>45670</v>
      </c>
      <c r="I75" s="34">
        <f t="shared" si="19"/>
        <v>4</v>
      </c>
      <c r="J75" s="15" t="s">
        <v>463</v>
      </c>
      <c r="K75" s="15" t="s">
        <v>463</v>
      </c>
      <c r="L75" s="15" t="s">
        <v>463</v>
      </c>
      <c r="M75" s="16" t="str">
        <f t="shared" si="10"/>
        <v/>
      </c>
      <c r="N75" s="16" t="str">
        <f t="shared" si="11"/>
        <v/>
      </c>
      <c r="O75" s="17" t="str">
        <f t="shared" si="12"/>
        <v/>
      </c>
      <c r="P75" s="16" t="str">
        <f t="shared" si="13"/>
        <v/>
      </c>
      <c r="Q75" s="17" t="str">
        <f t="shared" si="14"/>
        <v/>
      </c>
      <c r="R75" s="17" t="str">
        <f t="shared" si="15"/>
        <v/>
      </c>
      <c r="S75" s="18" t="str">
        <f t="shared" si="16"/>
        <v/>
      </c>
      <c r="T75" s="18" t="str">
        <f t="shared" si="17"/>
        <v/>
      </c>
      <c r="U75" s="19">
        <f t="shared" si="18"/>
        <v>7.1433673833845274E-2</v>
      </c>
    </row>
    <row r="76" spans="1:21" ht="15.75" customHeight="1" x14ac:dyDescent="0.3">
      <c r="A76" s="11" t="s">
        <v>557</v>
      </c>
      <c r="B76" s="11" t="s">
        <v>553</v>
      </c>
      <c r="C76" s="12" t="s">
        <v>50</v>
      </c>
      <c r="D76" s="12" t="s">
        <v>59</v>
      </c>
      <c r="E76" s="13">
        <v>49.99</v>
      </c>
      <c r="F76" s="13">
        <v>29.99</v>
      </c>
      <c r="G76" s="14">
        <v>45667</v>
      </c>
      <c r="H76" s="14">
        <v>45670</v>
      </c>
      <c r="I76" s="34">
        <f t="shared" si="19"/>
        <v>4</v>
      </c>
      <c r="J76" s="15">
        <v>12</v>
      </c>
      <c r="K76" s="15">
        <v>8</v>
      </c>
      <c r="L76" s="15">
        <v>8</v>
      </c>
      <c r="M76" s="16">
        <f t="shared" si="10"/>
        <v>3</v>
      </c>
      <c r="N76" s="16">
        <f t="shared" si="11"/>
        <v>2</v>
      </c>
      <c r="O76" s="17">
        <f t="shared" si="12"/>
        <v>0.66666666666666663</v>
      </c>
      <c r="P76" s="16">
        <f t="shared" si="13"/>
        <v>2</v>
      </c>
      <c r="Q76" s="17">
        <f t="shared" si="14"/>
        <v>1</v>
      </c>
      <c r="R76" s="17">
        <f t="shared" si="15"/>
        <v>0.66666666666666663</v>
      </c>
      <c r="S76" s="18">
        <f t="shared" si="16"/>
        <v>2</v>
      </c>
      <c r="T76" s="18">
        <f t="shared" si="17"/>
        <v>2</v>
      </c>
      <c r="U76" s="19">
        <f t="shared" si="18"/>
        <v>0.4000800160032007</v>
      </c>
    </row>
    <row r="77" spans="1:21" ht="15.75" customHeight="1" x14ac:dyDescent="0.3">
      <c r="A77" s="11" t="s">
        <v>557</v>
      </c>
      <c r="B77" s="11" t="s">
        <v>56</v>
      </c>
      <c r="C77" s="12" t="s">
        <v>50</v>
      </c>
      <c r="D77" s="12" t="s">
        <v>57</v>
      </c>
      <c r="E77" s="13">
        <v>169.99</v>
      </c>
      <c r="F77" s="13">
        <v>139.99</v>
      </c>
      <c r="G77" s="14">
        <v>45667</v>
      </c>
      <c r="H77" s="14">
        <v>45670</v>
      </c>
      <c r="I77" s="34">
        <f t="shared" si="19"/>
        <v>4</v>
      </c>
      <c r="J77" s="15">
        <v>251</v>
      </c>
      <c r="K77" s="15">
        <v>65</v>
      </c>
      <c r="L77" s="15">
        <v>44</v>
      </c>
      <c r="M77" s="16">
        <f t="shared" si="10"/>
        <v>62.75</v>
      </c>
      <c r="N77" s="16">
        <f t="shared" si="11"/>
        <v>16.25</v>
      </c>
      <c r="O77" s="17">
        <f t="shared" si="12"/>
        <v>0.25896414342629481</v>
      </c>
      <c r="P77" s="16">
        <f t="shared" si="13"/>
        <v>11</v>
      </c>
      <c r="Q77" s="17">
        <f t="shared" si="14"/>
        <v>0.67692307692307696</v>
      </c>
      <c r="R77" s="17">
        <f t="shared" si="15"/>
        <v>0.1752988047808765</v>
      </c>
      <c r="S77" s="18">
        <f t="shared" si="16"/>
        <v>16.25</v>
      </c>
      <c r="T77" s="18">
        <f t="shared" si="17"/>
        <v>11</v>
      </c>
      <c r="U77" s="19">
        <f t="shared" si="18"/>
        <v>0.17648096946879227</v>
      </c>
    </row>
    <row r="78" spans="1:21" ht="15.75" customHeight="1" x14ac:dyDescent="0.3">
      <c r="A78" s="11" t="s">
        <v>557</v>
      </c>
      <c r="B78" s="11" t="s">
        <v>58</v>
      </c>
      <c r="C78" s="12" t="s">
        <v>50</v>
      </c>
      <c r="D78" s="12" t="s">
        <v>59</v>
      </c>
      <c r="E78" s="13">
        <v>74.989999999999995</v>
      </c>
      <c r="F78" s="13">
        <v>59.99</v>
      </c>
      <c r="G78" s="14">
        <v>45667</v>
      </c>
      <c r="H78" s="14">
        <v>45670</v>
      </c>
      <c r="I78" s="34">
        <f t="shared" si="19"/>
        <v>4</v>
      </c>
      <c r="J78" s="15">
        <v>29</v>
      </c>
      <c r="K78" s="15">
        <v>14</v>
      </c>
      <c r="L78" s="15">
        <v>9</v>
      </c>
      <c r="M78" s="16">
        <f t="shared" si="10"/>
        <v>7.25</v>
      </c>
      <c r="N78" s="16">
        <f t="shared" si="11"/>
        <v>3.5</v>
      </c>
      <c r="O78" s="17">
        <f t="shared" si="12"/>
        <v>0.48275862068965519</v>
      </c>
      <c r="P78" s="16">
        <f t="shared" si="13"/>
        <v>2.25</v>
      </c>
      <c r="Q78" s="17">
        <f t="shared" si="14"/>
        <v>0.6428571428571429</v>
      </c>
      <c r="R78" s="17">
        <f t="shared" si="15"/>
        <v>0.31034482758620691</v>
      </c>
      <c r="S78" s="18">
        <f t="shared" si="16"/>
        <v>3.5</v>
      </c>
      <c r="T78" s="18">
        <f t="shared" si="17"/>
        <v>2.25</v>
      </c>
      <c r="U78" s="19">
        <f t="shared" si="18"/>
        <v>0.20002667022269627</v>
      </c>
    </row>
    <row r="79" spans="1:21" ht="15.75" customHeight="1" x14ac:dyDescent="0.3">
      <c r="A79" s="11" t="s">
        <v>557</v>
      </c>
      <c r="B79" s="11" t="s">
        <v>86</v>
      </c>
      <c r="C79" s="12" t="s">
        <v>50</v>
      </c>
      <c r="D79" s="12" t="s">
        <v>461</v>
      </c>
      <c r="E79" s="13">
        <v>60</v>
      </c>
      <c r="F79" s="13">
        <v>50</v>
      </c>
      <c r="G79" s="14">
        <v>45667</v>
      </c>
      <c r="H79" s="14">
        <v>45670</v>
      </c>
      <c r="I79" s="34">
        <f t="shared" si="19"/>
        <v>4</v>
      </c>
      <c r="J79" s="15">
        <v>18</v>
      </c>
      <c r="K79" s="15">
        <v>3</v>
      </c>
      <c r="L79" s="15">
        <v>2</v>
      </c>
      <c r="M79" s="16">
        <f t="shared" si="10"/>
        <v>4.5</v>
      </c>
      <c r="N79" s="16">
        <f t="shared" si="11"/>
        <v>0.75</v>
      </c>
      <c r="O79" s="17">
        <f t="shared" si="12"/>
        <v>0.16666666666666666</v>
      </c>
      <c r="P79" s="16">
        <f t="shared" si="13"/>
        <v>0.5</v>
      </c>
      <c r="Q79" s="17">
        <f t="shared" si="14"/>
        <v>0.66666666666666663</v>
      </c>
      <c r="R79" s="17">
        <f t="shared" si="15"/>
        <v>0.1111111111111111</v>
      </c>
      <c r="S79" s="18">
        <f t="shared" si="16"/>
        <v>0.75</v>
      </c>
      <c r="T79" s="18">
        <f t="shared" si="17"/>
        <v>0.5</v>
      </c>
      <c r="U79" s="19">
        <f t="shared" si="18"/>
        <v>0.16666666666666666</v>
      </c>
    </row>
    <row r="80" spans="1:21" ht="15.75" customHeight="1" x14ac:dyDescent="0.3">
      <c r="A80" s="11" t="s">
        <v>557</v>
      </c>
      <c r="B80" s="11" t="s">
        <v>66</v>
      </c>
      <c r="C80" s="12" t="s">
        <v>50</v>
      </c>
      <c r="D80" s="12" t="s">
        <v>63</v>
      </c>
      <c r="E80" s="13">
        <v>99.99</v>
      </c>
      <c r="F80" s="13">
        <v>89.99</v>
      </c>
      <c r="G80" s="14">
        <v>45667</v>
      </c>
      <c r="H80" s="14">
        <v>45670</v>
      </c>
      <c r="I80" s="34">
        <f t="shared" si="19"/>
        <v>4</v>
      </c>
      <c r="J80" s="15">
        <v>63</v>
      </c>
      <c r="K80" s="15">
        <v>23</v>
      </c>
      <c r="L80" s="15">
        <v>14</v>
      </c>
      <c r="M80" s="16">
        <f t="shared" si="10"/>
        <v>15.75</v>
      </c>
      <c r="N80" s="16">
        <f t="shared" si="11"/>
        <v>5.75</v>
      </c>
      <c r="O80" s="17">
        <f t="shared" si="12"/>
        <v>0.36507936507936506</v>
      </c>
      <c r="P80" s="16">
        <f t="shared" si="13"/>
        <v>3.5</v>
      </c>
      <c r="Q80" s="17">
        <f t="shared" si="14"/>
        <v>0.60869565217391308</v>
      </c>
      <c r="R80" s="17">
        <f t="shared" si="15"/>
        <v>0.22222222222222221</v>
      </c>
      <c r="S80" s="18">
        <f t="shared" si="16"/>
        <v>5.75</v>
      </c>
      <c r="T80" s="18">
        <f t="shared" si="17"/>
        <v>3.5</v>
      </c>
      <c r="U80" s="19">
        <f t="shared" si="18"/>
        <v>0.10001000100010002</v>
      </c>
    </row>
    <row r="81" spans="1:21" ht="15.75" customHeight="1" x14ac:dyDescent="0.3">
      <c r="A81" s="11" t="s">
        <v>557</v>
      </c>
      <c r="B81" s="11" t="s">
        <v>67</v>
      </c>
      <c r="C81" s="12" t="s">
        <v>50</v>
      </c>
      <c r="D81" s="12" t="s">
        <v>65</v>
      </c>
      <c r="E81" s="13">
        <v>30</v>
      </c>
      <c r="F81" s="13">
        <v>25</v>
      </c>
      <c r="G81" s="14">
        <v>45667</v>
      </c>
      <c r="H81" s="14">
        <v>45670</v>
      </c>
      <c r="I81" s="34">
        <f t="shared" si="19"/>
        <v>4</v>
      </c>
      <c r="J81" s="15">
        <v>4</v>
      </c>
      <c r="K81" s="15">
        <v>3</v>
      </c>
      <c r="L81" s="15">
        <v>1</v>
      </c>
      <c r="M81" s="16">
        <f t="shared" si="10"/>
        <v>1</v>
      </c>
      <c r="N81" s="16">
        <f t="shared" si="11"/>
        <v>0.75</v>
      </c>
      <c r="O81" s="17">
        <f t="shared" si="12"/>
        <v>0.75</v>
      </c>
      <c r="P81" s="16">
        <f t="shared" si="13"/>
        <v>0.25</v>
      </c>
      <c r="Q81" s="17">
        <f t="shared" si="14"/>
        <v>0.33333333333333331</v>
      </c>
      <c r="R81" s="17">
        <f t="shared" si="15"/>
        <v>0.25</v>
      </c>
      <c r="S81" s="18">
        <f t="shared" si="16"/>
        <v>0.75</v>
      </c>
      <c r="T81" s="18">
        <f t="shared" si="17"/>
        <v>0.25</v>
      </c>
      <c r="U81" s="19">
        <f t="shared" si="18"/>
        <v>0.16666666666666666</v>
      </c>
    </row>
    <row r="82" spans="1:21" ht="15.75" customHeight="1" x14ac:dyDescent="0.3">
      <c r="A82" s="11" t="s">
        <v>557</v>
      </c>
      <c r="B82" s="11" t="s">
        <v>194</v>
      </c>
      <c r="C82" s="12" t="s">
        <v>50</v>
      </c>
      <c r="D82" s="12" t="s">
        <v>63</v>
      </c>
      <c r="E82" s="13">
        <v>134.99</v>
      </c>
      <c r="F82" s="13">
        <v>124.99</v>
      </c>
      <c r="G82" s="14">
        <v>45667</v>
      </c>
      <c r="H82" s="14">
        <v>45670</v>
      </c>
      <c r="I82" s="34">
        <f t="shared" si="19"/>
        <v>4</v>
      </c>
      <c r="J82" s="15">
        <v>21</v>
      </c>
      <c r="K82" s="15">
        <v>7</v>
      </c>
      <c r="L82" s="15">
        <v>5</v>
      </c>
      <c r="M82" s="16">
        <f t="shared" si="10"/>
        <v>5.25</v>
      </c>
      <c r="N82" s="16">
        <f t="shared" si="11"/>
        <v>1.75</v>
      </c>
      <c r="O82" s="17">
        <f t="shared" si="12"/>
        <v>0.33333333333333331</v>
      </c>
      <c r="P82" s="16">
        <f t="shared" si="13"/>
        <v>1.25</v>
      </c>
      <c r="Q82" s="17">
        <f t="shared" si="14"/>
        <v>0.7142857142857143</v>
      </c>
      <c r="R82" s="17">
        <f t="shared" si="15"/>
        <v>0.23809523809523808</v>
      </c>
      <c r="S82" s="18">
        <f t="shared" si="16"/>
        <v>1.75</v>
      </c>
      <c r="T82" s="18">
        <f t="shared" si="17"/>
        <v>1.25</v>
      </c>
      <c r="U82" s="19">
        <f t="shared" si="18"/>
        <v>7.4079561448996328E-2</v>
      </c>
    </row>
    <row r="83" spans="1:21" ht="15.75" customHeight="1" x14ac:dyDescent="0.3">
      <c r="A83" s="11" t="s">
        <v>557</v>
      </c>
      <c r="B83" s="11" t="s">
        <v>195</v>
      </c>
      <c r="C83" s="12" t="s">
        <v>50</v>
      </c>
      <c r="D83" s="12" t="s">
        <v>65</v>
      </c>
      <c r="E83" s="13">
        <v>35</v>
      </c>
      <c r="F83" s="13">
        <v>30</v>
      </c>
      <c r="G83" s="14">
        <v>45667</v>
      </c>
      <c r="H83" s="14">
        <v>45670</v>
      </c>
      <c r="I83" s="34">
        <f t="shared" si="19"/>
        <v>4</v>
      </c>
      <c r="J83" s="15">
        <v>16</v>
      </c>
      <c r="K83" s="15">
        <v>8</v>
      </c>
      <c r="L83" s="15">
        <v>7</v>
      </c>
      <c r="M83" s="16">
        <f t="shared" si="10"/>
        <v>4</v>
      </c>
      <c r="N83" s="16">
        <f t="shared" si="11"/>
        <v>2</v>
      </c>
      <c r="O83" s="17">
        <f t="shared" si="12"/>
        <v>0.5</v>
      </c>
      <c r="P83" s="16">
        <f t="shared" si="13"/>
        <v>1.75</v>
      </c>
      <c r="Q83" s="17">
        <f t="shared" si="14"/>
        <v>0.875</v>
      </c>
      <c r="R83" s="17">
        <f t="shared" si="15"/>
        <v>0.4375</v>
      </c>
      <c r="S83" s="18">
        <f t="shared" si="16"/>
        <v>2</v>
      </c>
      <c r="T83" s="18">
        <f t="shared" si="17"/>
        <v>1.75</v>
      </c>
      <c r="U83" s="19">
        <f t="shared" si="18"/>
        <v>0.14285714285714285</v>
      </c>
    </row>
    <row r="84" spans="1:21" ht="15.75" customHeight="1" x14ac:dyDescent="0.3">
      <c r="A84" s="11" t="s">
        <v>557</v>
      </c>
      <c r="B84" s="11" t="s">
        <v>131</v>
      </c>
      <c r="C84" s="12" t="s">
        <v>50</v>
      </c>
      <c r="D84" s="12" t="s">
        <v>71</v>
      </c>
      <c r="E84" s="13">
        <v>50.99</v>
      </c>
      <c r="F84" s="13">
        <v>40.99</v>
      </c>
      <c r="G84" s="14">
        <v>45667</v>
      </c>
      <c r="H84" s="14">
        <v>45670</v>
      </c>
      <c r="I84" s="34">
        <f t="shared" si="19"/>
        <v>4</v>
      </c>
      <c r="J84" s="15">
        <v>52</v>
      </c>
      <c r="K84" s="15">
        <v>18</v>
      </c>
      <c r="L84" s="15">
        <v>12</v>
      </c>
      <c r="M84" s="16">
        <f t="shared" si="10"/>
        <v>13</v>
      </c>
      <c r="N84" s="16">
        <f t="shared" si="11"/>
        <v>4.5</v>
      </c>
      <c r="O84" s="17">
        <f t="shared" si="12"/>
        <v>0.34615384615384615</v>
      </c>
      <c r="P84" s="16">
        <f t="shared" si="13"/>
        <v>3</v>
      </c>
      <c r="Q84" s="17">
        <f t="shared" si="14"/>
        <v>0.66666666666666663</v>
      </c>
      <c r="R84" s="17">
        <f t="shared" si="15"/>
        <v>0.23076923076923078</v>
      </c>
      <c r="S84" s="18">
        <f t="shared" si="16"/>
        <v>4.5</v>
      </c>
      <c r="T84" s="18">
        <f t="shared" si="17"/>
        <v>3</v>
      </c>
      <c r="U84" s="19">
        <f t="shared" si="18"/>
        <v>0.19611688566385566</v>
      </c>
    </row>
    <row r="85" spans="1:21" ht="15.75" customHeight="1" x14ac:dyDescent="0.3">
      <c r="A85" s="11" t="s">
        <v>557</v>
      </c>
      <c r="B85" s="11" t="s">
        <v>132</v>
      </c>
      <c r="C85" s="12" t="s">
        <v>50</v>
      </c>
      <c r="D85" s="12" t="s">
        <v>71</v>
      </c>
      <c r="E85" s="13">
        <v>64.989999999999995</v>
      </c>
      <c r="F85" s="13">
        <v>54.99</v>
      </c>
      <c r="G85" s="14">
        <v>45667</v>
      </c>
      <c r="H85" s="14">
        <v>45670</v>
      </c>
      <c r="I85" s="34">
        <f t="shared" si="19"/>
        <v>4</v>
      </c>
      <c r="J85" s="15">
        <v>172</v>
      </c>
      <c r="K85" s="15">
        <v>59</v>
      </c>
      <c r="L85" s="15">
        <v>41</v>
      </c>
      <c r="M85" s="16">
        <f t="shared" si="10"/>
        <v>43</v>
      </c>
      <c r="N85" s="16">
        <f t="shared" si="11"/>
        <v>14.75</v>
      </c>
      <c r="O85" s="17">
        <f t="shared" si="12"/>
        <v>0.34302325581395349</v>
      </c>
      <c r="P85" s="16">
        <f t="shared" si="13"/>
        <v>10.25</v>
      </c>
      <c r="Q85" s="17">
        <f t="shared" si="14"/>
        <v>0.69491525423728817</v>
      </c>
      <c r="R85" s="17">
        <f t="shared" si="15"/>
        <v>0.23837209302325582</v>
      </c>
      <c r="S85" s="18">
        <f t="shared" si="16"/>
        <v>14.75</v>
      </c>
      <c r="T85" s="18">
        <f t="shared" si="17"/>
        <v>10.25</v>
      </c>
      <c r="U85" s="19">
        <f t="shared" si="18"/>
        <v>0.15386982612709638</v>
      </c>
    </row>
    <row r="86" spans="1:21" ht="15.75" customHeight="1" x14ac:dyDescent="0.3">
      <c r="A86" s="11" t="s">
        <v>557</v>
      </c>
      <c r="B86" s="11" t="s">
        <v>554</v>
      </c>
      <c r="C86" s="12" t="s">
        <v>50</v>
      </c>
      <c r="D86" s="12" t="s">
        <v>51</v>
      </c>
      <c r="E86" s="13">
        <v>89.99</v>
      </c>
      <c r="F86" s="13">
        <v>79.989999999999995</v>
      </c>
      <c r="G86" s="14">
        <v>45667</v>
      </c>
      <c r="H86" s="14">
        <v>45670</v>
      </c>
      <c r="I86" s="34">
        <f t="shared" si="19"/>
        <v>4</v>
      </c>
      <c r="J86" s="15">
        <v>80</v>
      </c>
      <c r="K86" s="15">
        <v>29</v>
      </c>
      <c r="L86" s="15">
        <v>19</v>
      </c>
      <c r="M86" s="16">
        <f t="shared" si="10"/>
        <v>20</v>
      </c>
      <c r="N86" s="16">
        <f t="shared" si="11"/>
        <v>7.25</v>
      </c>
      <c r="O86" s="17">
        <f t="shared" si="12"/>
        <v>0.36249999999999999</v>
      </c>
      <c r="P86" s="16">
        <f t="shared" si="13"/>
        <v>4.75</v>
      </c>
      <c r="Q86" s="17">
        <f t="shared" si="14"/>
        <v>0.65517241379310343</v>
      </c>
      <c r="R86" s="17">
        <f t="shared" si="15"/>
        <v>0.23749999999999999</v>
      </c>
      <c r="S86" s="18">
        <f t="shared" si="16"/>
        <v>7.25</v>
      </c>
      <c r="T86" s="18">
        <f t="shared" si="17"/>
        <v>4.75</v>
      </c>
      <c r="U86" s="19">
        <f t="shared" si="18"/>
        <v>0.111123458162018</v>
      </c>
    </row>
    <row r="87" spans="1:21" ht="15.75" customHeight="1" x14ac:dyDescent="0.3">
      <c r="A87" s="11" t="s">
        <v>558</v>
      </c>
      <c r="B87" s="11" t="s">
        <v>161</v>
      </c>
      <c r="C87" s="12" t="s">
        <v>76</v>
      </c>
      <c r="D87" s="12" t="s">
        <v>77</v>
      </c>
      <c r="E87" s="13">
        <v>79.989999999999995</v>
      </c>
      <c r="F87" s="13">
        <v>64.989999999999995</v>
      </c>
      <c r="G87" s="14">
        <v>45673</v>
      </c>
      <c r="H87" s="14">
        <v>45677</v>
      </c>
      <c r="I87" s="34">
        <f t="shared" si="19"/>
        <v>5</v>
      </c>
      <c r="J87" s="15">
        <v>258</v>
      </c>
      <c r="K87" s="15">
        <v>95</v>
      </c>
      <c r="L87" s="15">
        <v>58</v>
      </c>
      <c r="M87" s="16">
        <f t="shared" si="10"/>
        <v>51.6</v>
      </c>
      <c r="N87" s="16">
        <f t="shared" si="11"/>
        <v>19</v>
      </c>
      <c r="O87" s="17">
        <f t="shared" si="12"/>
        <v>0.36821705426356588</v>
      </c>
      <c r="P87" s="16">
        <f t="shared" si="13"/>
        <v>11.6</v>
      </c>
      <c r="Q87" s="17">
        <f t="shared" si="14"/>
        <v>0.61052631578947369</v>
      </c>
      <c r="R87" s="17">
        <f t="shared" si="15"/>
        <v>0.22480620155038761</v>
      </c>
      <c r="S87" s="18">
        <f t="shared" si="16"/>
        <v>19</v>
      </c>
      <c r="T87" s="18">
        <f t="shared" si="17"/>
        <v>11.600000000000001</v>
      </c>
      <c r="U87" s="19">
        <f t="shared" si="18"/>
        <v>0.18752344043005376</v>
      </c>
    </row>
    <row r="88" spans="1:21" ht="15.75" customHeight="1" x14ac:dyDescent="0.3">
      <c r="A88" s="11" t="s">
        <v>558</v>
      </c>
      <c r="B88" s="11" t="s">
        <v>78</v>
      </c>
      <c r="C88" s="12" t="s">
        <v>76</v>
      </c>
      <c r="D88" s="12" t="s">
        <v>77</v>
      </c>
      <c r="E88" s="13">
        <v>99.99</v>
      </c>
      <c r="F88" s="13">
        <v>69.989999999999995</v>
      </c>
      <c r="G88" s="14">
        <v>45673</v>
      </c>
      <c r="H88" s="14">
        <v>45677</v>
      </c>
      <c r="I88" s="34">
        <f t="shared" si="19"/>
        <v>5</v>
      </c>
      <c r="J88" s="15">
        <v>344</v>
      </c>
      <c r="K88" s="15">
        <v>125</v>
      </c>
      <c r="L88" s="15">
        <v>89</v>
      </c>
      <c r="M88" s="16">
        <f t="shared" si="10"/>
        <v>68.8</v>
      </c>
      <c r="N88" s="16">
        <f t="shared" si="11"/>
        <v>25</v>
      </c>
      <c r="O88" s="17">
        <f t="shared" si="12"/>
        <v>0.36337209302325579</v>
      </c>
      <c r="P88" s="16">
        <f t="shared" si="13"/>
        <v>17.8</v>
      </c>
      <c r="Q88" s="17">
        <f t="shared" si="14"/>
        <v>0.71199999999999997</v>
      </c>
      <c r="R88" s="17">
        <f t="shared" si="15"/>
        <v>0.25872093023255816</v>
      </c>
      <c r="S88" s="18">
        <f t="shared" si="16"/>
        <v>24.999999999999996</v>
      </c>
      <c r="T88" s="18">
        <f t="shared" si="17"/>
        <v>17.8</v>
      </c>
      <c r="U88" s="19">
        <f t="shared" si="18"/>
        <v>0.30003000300030003</v>
      </c>
    </row>
    <row r="89" spans="1:21" ht="15.75" customHeight="1" x14ac:dyDescent="0.3">
      <c r="A89" s="11" t="s">
        <v>558</v>
      </c>
      <c r="B89" s="11" t="s">
        <v>559</v>
      </c>
      <c r="C89" s="12" t="s">
        <v>76</v>
      </c>
      <c r="D89" s="12" t="s">
        <v>77</v>
      </c>
      <c r="E89" s="13">
        <v>99.99</v>
      </c>
      <c r="F89" s="13">
        <v>79.989999999999995</v>
      </c>
      <c r="G89" s="14">
        <v>45673</v>
      </c>
      <c r="H89" s="14">
        <v>45677</v>
      </c>
      <c r="I89" s="34">
        <f t="shared" si="19"/>
        <v>5</v>
      </c>
      <c r="J89" s="15">
        <v>356</v>
      </c>
      <c r="K89" s="15">
        <v>129</v>
      </c>
      <c r="L89" s="15">
        <v>99</v>
      </c>
      <c r="M89" s="16">
        <f t="shared" si="10"/>
        <v>71.2</v>
      </c>
      <c r="N89" s="16">
        <f t="shared" si="11"/>
        <v>25.8</v>
      </c>
      <c r="O89" s="17">
        <f t="shared" si="12"/>
        <v>0.36235955056179775</v>
      </c>
      <c r="P89" s="16">
        <f t="shared" si="13"/>
        <v>19.8</v>
      </c>
      <c r="Q89" s="17">
        <f t="shared" si="14"/>
        <v>0.76744186046511631</v>
      </c>
      <c r="R89" s="17">
        <f t="shared" si="15"/>
        <v>0.27808988764044945</v>
      </c>
      <c r="S89" s="18">
        <f t="shared" si="16"/>
        <v>25.8</v>
      </c>
      <c r="T89" s="18">
        <f t="shared" si="17"/>
        <v>19.8</v>
      </c>
      <c r="U89" s="19">
        <f t="shared" si="18"/>
        <v>0.20002000200020004</v>
      </c>
    </row>
    <row r="90" spans="1:21" ht="15.75" customHeight="1" x14ac:dyDescent="0.3">
      <c r="A90" s="11" t="s">
        <v>558</v>
      </c>
      <c r="B90" s="11" t="s">
        <v>560</v>
      </c>
      <c r="C90" s="12" t="s">
        <v>76</v>
      </c>
      <c r="D90" s="12" t="s">
        <v>77</v>
      </c>
      <c r="E90" s="13">
        <v>119.99</v>
      </c>
      <c r="F90" s="13">
        <v>99.99</v>
      </c>
      <c r="G90" s="14">
        <v>45673</v>
      </c>
      <c r="H90" s="14">
        <v>45677</v>
      </c>
      <c r="I90" s="34">
        <f t="shared" si="19"/>
        <v>5</v>
      </c>
      <c r="J90" s="15">
        <v>788</v>
      </c>
      <c r="K90" s="15">
        <v>289</v>
      </c>
      <c r="L90" s="15">
        <v>190</v>
      </c>
      <c r="M90" s="16">
        <f t="shared" si="10"/>
        <v>157.6</v>
      </c>
      <c r="N90" s="16">
        <f t="shared" si="11"/>
        <v>57.8</v>
      </c>
      <c r="O90" s="17">
        <f t="shared" si="12"/>
        <v>0.36675126903553301</v>
      </c>
      <c r="P90" s="16">
        <f t="shared" si="13"/>
        <v>38</v>
      </c>
      <c r="Q90" s="17">
        <f t="shared" si="14"/>
        <v>0.65743944636678198</v>
      </c>
      <c r="R90" s="17">
        <f t="shared" si="15"/>
        <v>0.24111675126903553</v>
      </c>
      <c r="S90" s="18">
        <f t="shared" si="16"/>
        <v>57.8</v>
      </c>
      <c r="T90" s="18">
        <f t="shared" si="17"/>
        <v>38</v>
      </c>
      <c r="U90" s="19">
        <f t="shared" si="18"/>
        <v>0.16668055671305942</v>
      </c>
    </row>
    <row r="91" spans="1:21" ht="15.75" customHeight="1" x14ac:dyDescent="0.3">
      <c r="A91" s="11" t="s">
        <v>558</v>
      </c>
      <c r="B91" s="11" t="s">
        <v>82</v>
      </c>
      <c r="C91" s="12" t="s">
        <v>76</v>
      </c>
      <c r="D91" s="12" t="s">
        <v>77</v>
      </c>
      <c r="E91" s="13">
        <v>119.99</v>
      </c>
      <c r="F91" s="13">
        <v>99.99</v>
      </c>
      <c r="G91" s="14">
        <v>45673</v>
      </c>
      <c r="H91" s="14">
        <v>45677</v>
      </c>
      <c r="I91" s="34">
        <f t="shared" si="19"/>
        <v>5</v>
      </c>
      <c r="J91" s="15">
        <v>143</v>
      </c>
      <c r="K91" s="15">
        <v>62</v>
      </c>
      <c r="L91" s="15">
        <v>34</v>
      </c>
      <c r="M91" s="16">
        <f t="shared" si="10"/>
        <v>28.6</v>
      </c>
      <c r="N91" s="16">
        <f t="shared" si="11"/>
        <v>12.4</v>
      </c>
      <c r="O91" s="17">
        <f t="shared" si="12"/>
        <v>0.43356643356643354</v>
      </c>
      <c r="P91" s="16">
        <f t="shared" si="13"/>
        <v>6.8</v>
      </c>
      <c r="Q91" s="17">
        <f t="shared" si="14"/>
        <v>0.54838709677419351</v>
      </c>
      <c r="R91" s="17">
        <f t="shared" si="15"/>
        <v>0.23776223776223776</v>
      </c>
      <c r="S91" s="18">
        <f t="shared" si="16"/>
        <v>12.4</v>
      </c>
      <c r="T91" s="18">
        <f t="shared" si="17"/>
        <v>6.8000000000000007</v>
      </c>
      <c r="U91" s="19">
        <f t="shared" si="18"/>
        <v>0.16668055671305942</v>
      </c>
    </row>
    <row r="92" spans="1:21" ht="15.75" customHeight="1" x14ac:dyDescent="0.3">
      <c r="A92" s="11" t="s">
        <v>558</v>
      </c>
      <c r="B92" s="11" t="s">
        <v>108</v>
      </c>
      <c r="C92" s="12" t="s">
        <v>76</v>
      </c>
      <c r="D92" s="12" t="s">
        <v>77</v>
      </c>
      <c r="E92" s="13">
        <v>44.99</v>
      </c>
      <c r="F92" s="13">
        <v>44.99</v>
      </c>
      <c r="G92" s="14">
        <v>45673</v>
      </c>
      <c r="H92" s="14">
        <v>45677</v>
      </c>
      <c r="I92" s="34">
        <f t="shared" si="19"/>
        <v>5</v>
      </c>
      <c r="J92" s="15" t="s">
        <v>463</v>
      </c>
      <c r="K92" s="15" t="s">
        <v>463</v>
      </c>
      <c r="L92" s="15" t="s">
        <v>463</v>
      </c>
      <c r="M92" s="16" t="str">
        <f t="shared" si="10"/>
        <v/>
      </c>
      <c r="N92" s="16" t="str">
        <f t="shared" si="11"/>
        <v/>
      </c>
      <c r="O92" s="17" t="str">
        <f t="shared" si="12"/>
        <v/>
      </c>
      <c r="P92" s="16" t="str">
        <f t="shared" si="13"/>
        <v/>
      </c>
      <c r="Q92" s="17" t="str">
        <f t="shared" si="14"/>
        <v/>
      </c>
      <c r="R92" s="17" t="str">
        <f t="shared" si="15"/>
        <v/>
      </c>
      <c r="S92" s="18" t="str">
        <f t="shared" si="16"/>
        <v/>
      </c>
      <c r="T92" s="18" t="str">
        <f t="shared" si="17"/>
        <v/>
      </c>
      <c r="U92" s="19">
        <f t="shared" si="18"/>
        <v>0</v>
      </c>
    </row>
    <row r="93" spans="1:21" ht="15.75" customHeight="1" x14ac:dyDescent="0.3">
      <c r="A93" s="11" t="s">
        <v>558</v>
      </c>
      <c r="B93" s="11" t="s">
        <v>543</v>
      </c>
      <c r="C93" s="12" t="s">
        <v>76</v>
      </c>
      <c r="D93" s="12" t="s">
        <v>77</v>
      </c>
      <c r="E93" s="13">
        <v>129.99</v>
      </c>
      <c r="F93" s="13">
        <v>109.99</v>
      </c>
      <c r="G93" s="14">
        <v>45673</v>
      </c>
      <c r="H93" s="14">
        <v>45677</v>
      </c>
      <c r="I93" s="34">
        <f t="shared" si="19"/>
        <v>5</v>
      </c>
      <c r="J93" s="15">
        <v>5</v>
      </c>
      <c r="K93" s="15">
        <v>3</v>
      </c>
      <c r="L93" s="15">
        <v>3</v>
      </c>
      <c r="M93" s="16">
        <f t="shared" si="10"/>
        <v>1</v>
      </c>
      <c r="N93" s="16">
        <f t="shared" si="11"/>
        <v>0.6</v>
      </c>
      <c r="O93" s="17">
        <f t="shared" si="12"/>
        <v>0.6</v>
      </c>
      <c r="P93" s="16">
        <f t="shared" si="13"/>
        <v>0.6</v>
      </c>
      <c r="Q93" s="17">
        <f t="shared" si="14"/>
        <v>1</v>
      </c>
      <c r="R93" s="17">
        <f t="shared" si="15"/>
        <v>0.6</v>
      </c>
      <c r="S93" s="18">
        <f t="shared" si="16"/>
        <v>0.6</v>
      </c>
      <c r="T93" s="18">
        <f t="shared" si="17"/>
        <v>0.6</v>
      </c>
      <c r="U93" s="19">
        <f t="shared" si="18"/>
        <v>0.15385798907608286</v>
      </c>
    </row>
    <row r="94" spans="1:21" ht="15.75" customHeight="1" x14ac:dyDescent="0.3">
      <c r="A94" s="11" t="s">
        <v>558</v>
      </c>
      <c r="B94" s="11" t="s">
        <v>544</v>
      </c>
      <c r="C94" s="12" t="s">
        <v>76</v>
      </c>
      <c r="D94" s="12" t="s">
        <v>110</v>
      </c>
      <c r="E94" s="13">
        <v>79.989999999999995</v>
      </c>
      <c r="F94" s="13">
        <v>69.989999999999995</v>
      </c>
      <c r="G94" s="14">
        <v>45673</v>
      </c>
      <c r="H94" s="14">
        <v>45677</v>
      </c>
      <c r="I94" s="34">
        <f t="shared" si="19"/>
        <v>5</v>
      </c>
      <c r="J94" s="15">
        <v>49</v>
      </c>
      <c r="K94" s="15">
        <v>16</v>
      </c>
      <c r="L94" s="15">
        <v>11</v>
      </c>
      <c r="M94" s="16">
        <f t="shared" si="10"/>
        <v>9.8000000000000007</v>
      </c>
      <c r="N94" s="16">
        <f t="shared" si="11"/>
        <v>3.2</v>
      </c>
      <c r="O94" s="17">
        <f t="shared" si="12"/>
        <v>0.32653061224489793</v>
      </c>
      <c r="P94" s="16">
        <f t="shared" si="13"/>
        <v>2.2000000000000002</v>
      </c>
      <c r="Q94" s="17">
        <f t="shared" si="14"/>
        <v>0.6875</v>
      </c>
      <c r="R94" s="17">
        <f t="shared" si="15"/>
        <v>0.22448979591836735</v>
      </c>
      <c r="S94" s="18">
        <f t="shared" si="16"/>
        <v>3.2</v>
      </c>
      <c r="T94" s="18">
        <f t="shared" si="17"/>
        <v>2.2000000000000002</v>
      </c>
      <c r="U94" s="19">
        <f t="shared" si="18"/>
        <v>0.12501562695336918</v>
      </c>
    </row>
    <row r="95" spans="1:21" ht="15.75" customHeight="1" x14ac:dyDescent="0.3">
      <c r="A95" s="11" t="s">
        <v>558</v>
      </c>
      <c r="B95" s="11" t="s">
        <v>111</v>
      </c>
      <c r="C95" s="12" t="s">
        <v>76</v>
      </c>
      <c r="D95" s="12" t="s">
        <v>112</v>
      </c>
      <c r="E95" s="13">
        <v>69.989999999999995</v>
      </c>
      <c r="F95" s="13">
        <v>69.989999999999995</v>
      </c>
      <c r="G95" s="14">
        <v>45673</v>
      </c>
      <c r="H95" s="14">
        <v>45677</v>
      </c>
      <c r="I95" s="34">
        <f t="shared" si="19"/>
        <v>5</v>
      </c>
      <c r="J95" s="15">
        <v>96</v>
      </c>
      <c r="K95" s="15">
        <v>4</v>
      </c>
      <c r="L95" s="15">
        <v>2</v>
      </c>
      <c r="M95" s="16">
        <f t="shared" si="10"/>
        <v>19.2</v>
      </c>
      <c r="N95" s="16">
        <f t="shared" si="11"/>
        <v>0.8</v>
      </c>
      <c r="O95" s="17">
        <f t="shared" si="12"/>
        <v>4.1666666666666664E-2</v>
      </c>
      <c r="P95" s="16">
        <f t="shared" si="13"/>
        <v>0.4</v>
      </c>
      <c r="Q95" s="17">
        <f t="shared" si="14"/>
        <v>0.5</v>
      </c>
      <c r="R95" s="17">
        <f t="shared" si="15"/>
        <v>2.0833333333333332E-2</v>
      </c>
      <c r="S95" s="18">
        <f t="shared" si="16"/>
        <v>0.79999999999999993</v>
      </c>
      <c r="T95" s="18">
        <f t="shared" si="17"/>
        <v>0.39999999999999997</v>
      </c>
      <c r="U95" s="19">
        <f t="shared" si="18"/>
        <v>0</v>
      </c>
    </row>
    <row r="96" spans="1:21" ht="15.75" customHeight="1" x14ac:dyDescent="0.3">
      <c r="A96" s="11" t="s">
        <v>558</v>
      </c>
      <c r="B96" s="11" t="s">
        <v>223</v>
      </c>
      <c r="C96" s="12" t="s">
        <v>76</v>
      </c>
      <c r="D96" s="12" t="s">
        <v>112</v>
      </c>
      <c r="E96" s="13">
        <v>134.99</v>
      </c>
      <c r="F96" s="13">
        <v>109.99</v>
      </c>
      <c r="G96" s="14">
        <v>45673</v>
      </c>
      <c r="H96" s="14">
        <v>45677</v>
      </c>
      <c r="I96" s="34">
        <f t="shared" si="19"/>
        <v>5</v>
      </c>
      <c r="J96" s="15">
        <v>24</v>
      </c>
      <c r="K96" s="15">
        <v>1</v>
      </c>
      <c r="L96" s="15">
        <v>0</v>
      </c>
      <c r="M96" s="16">
        <f t="shared" si="10"/>
        <v>4.8</v>
      </c>
      <c r="N96" s="16">
        <f t="shared" si="11"/>
        <v>0.2</v>
      </c>
      <c r="O96" s="17">
        <f t="shared" si="12"/>
        <v>4.1666666666666664E-2</v>
      </c>
      <c r="P96" s="16">
        <f t="shared" si="13"/>
        <v>0</v>
      </c>
      <c r="Q96" s="17">
        <f t="shared" si="14"/>
        <v>0</v>
      </c>
      <c r="R96" s="17">
        <f t="shared" si="15"/>
        <v>0</v>
      </c>
      <c r="S96" s="18">
        <f t="shared" si="16"/>
        <v>0.19999999999999998</v>
      </c>
      <c r="T96" s="18">
        <f t="shared" si="17"/>
        <v>0</v>
      </c>
      <c r="U96" s="19">
        <f t="shared" si="18"/>
        <v>0.18519890362249064</v>
      </c>
    </row>
    <row r="97" spans="1:21" ht="15.75" customHeight="1" x14ac:dyDescent="0.3">
      <c r="A97" s="11" t="s">
        <v>558</v>
      </c>
      <c r="B97" s="11" t="s">
        <v>116</v>
      </c>
      <c r="C97" s="12" t="s">
        <v>76</v>
      </c>
      <c r="D97" s="12" t="s">
        <v>115</v>
      </c>
      <c r="E97" s="13">
        <v>82.99</v>
      </c>
      <c r="F97" s="13">
        <v>82.99</v>
      </c>
      <c r="G97" s="14">
        <v>45673</v>
      </c>
      <c r="H97" s="14">
        <v>45677</v>
      </c>
      <c r="I97" s="34">
        <f t="shared" si="19"/>
        <v>5</v>
      </c>
      <c r="J97" s="15">
        <v>534</v>
      </c>
      <c r="K97" s="15">
        <v>54</v>
      </c>
      <c r="L97" s="15">
        <v>36</v>
      </c>
      <c r="M97" s="16">
        <f t="shared" si="10"/>
        <v>106.8</v>
      </c>
      <c r="N97" s="16">
        <f t="shared" si="11"/>
        <v>10.8</v>
      </c>
      <c r="O97" s="17">
        <f t="shared" si="12"/>
        <v>0.10112359550561797</v>
      </c>
      <c r="P97" s="16">
        <f t="shared" si="13"/>
        <v>7.2</v>
      </c>
      <c r="Q97" s="17">
        <f t="shared" si="14"/>
        <v>0.66666666666666663</v>
      </c>
      <c r="R97" s="17">
        <f t="shared" si="15"/>
        <v>6.741573033707865E-2</v>
      </c>
      <c r="S97" s="18">
        <f t="shared" si="16"/>
        <v>10.799999999999999</v>
      </c>
      <c r="T97" s="18">
        <f t="shared" si="17"/>
        <v>7.1999999999999993</v>
      </c>
      <c r="U97" s="19">
        <f t="shared" si="18"/>
        <v>0</v>
      </c>
    </row>
    <row r="98" spans="1:21" ht="15.75" customHeight="1" x14ac:dyDescent="0.3">
      <c r="A98" s="11" t="s">
        <v>558</v>
      </c>
      <c r="B98" s="11" t="s">
        <v>545</v>
      </c>
      <c r="C98" s="12" t="s">
        <v>76</v>
      </c>
      <c r="D98" s="12" t="s">
        <v>115</v>
      </c>
      <c r="E98" s="13">
        <v>82.99</v>
      </c>
      <c r="F98" s="13">
        <v>82.99</v>
      </c>
      <c r="G98" s="14">
        <v>45673</v>
      </c>
      <c r="H98" s="14">
        <v>45677</v>
      </c>
      <c r="I98" s="34">
        <f t="shared" si="19"/>
        <v>5</v>
      </c>
      <c r="J98" s="15">
        <v>0</v>
      </c>
      <c r="K98" s="15">
        <v>0</v>
      </c>
      <c r="L98" s="15">
        <v>0</v>
      </c>
      <c r="M98" s="16">
        <f t="shared" si="10"/>
        <v>0</v>
      </c>
      <c r="N98" s="16">
        <f t="shared" si="11"/>
        <v>0</v>
      </c>
      <c r="O98" s="17" t="str">
        <f t="shared" si="12"/>
        <v/>
      </c>
      <c r="P98" s="16">
        <f t="shared" si="13"/>
        <v>0</v>
      </c>
      <c r="Q98" s="17" t="str">
        <f t="shared" si="14"/>
        <v/>
      </c>
      <c r="R98" s="17" t="str">
        <f t="shared" si="15"/>
        <v/>
      </c>
      <c r="S98" s="18" t="str">
        <f t="shared" si="16"/>
        <v/>
      </c>
      <c r="T98" s="18" t="str">
        <f t="shared" si="17"/>
        <v/>
      </c>
      <c r="U98" s="19">
        <f t="shared" si="18"/>
        <v>0</v>
      </c>
    </row>
    <row r="99" spans="1:21" ht="15.75" customHeight="1" x14ac:dyDescent="0.3">
      <c r="A99" s="11" t="s">
        <v>558</v>
      </c>
      <c r="B99" s="11" t="s">
        <v>90</v>
      </c>
      <c r="C99" s="12" t="s">
        <v>39</v>
      </c>
      <c r="D99" s="12" t="s">
        <v>40</v>
      </c>
      <c r="E99" s="13">
        <v>79.989999999999995</v>
      </c>
      <c r="F99" s="13">
        <v>79.989999999999995</v>
      </c>
      <c r="G99" s="14">
        <v>45673</v>
      </c>
      <c r="H99" s="14">
        <v>45677</v>
      </c>
      <c r="I99" s="34">
        <f t="shared" si="19"/>
        <v>5</v>
      </c>
      <c r="J99" s="15">
        <v>782</v>
      </c>
      <c r="K99" s="15">
        <v>288</v>
      </c>
      <c r="L99" s="15">
        <v>206</v>
      </c>
      <c r="M99" s="16">
        <f t="shared" si="10"/>
        <v>156.4</v>
      </c>
      <c r="N99" s="16">
        <f t="shared" si="11"/>
        <v>57.6</v>
      </c>
      <c r="O99" s="17">
        <f t="shared" si="12"/>
        <v>0.36828644501278773</v>
      </c>
      <c r="P99" s="16">
        <f t="shared" si="13"/>
        <v>41.2</v>
      </c>
      <c r="Q99" s="17">
        <f t="shared" si="14"/>
        <v>0.71527777777777779</v>
      </c>
      <c r="R99" s="17">
        <f t="shared" si="15"/>
        <v>0.26342710997442453</v>
      </c>
      <c r="S99" s="18">
        <f t="shared" si="16"/>
        <v>57.6</v>
      </c>
      <c r="T99" s="18">
        <f t="shared" si="17"/>
        <v>41.199999999999996</v>
      </c>
      <c r="U99" s="19">
        <f t="shared" si="18"/>
        <v>0</v>
      </c>
    </row>
    <row r="100" spans="1:21" ht="15.75" customHeight="1" x14ac:dyDescent="0.3">
      <c r="A100" s="11" t="s">
        <v>558</v>
      </c>
      <c r="B100" s="11" t="s">
        <v>91</v>
      </c>
      <c r="C100" s="12" t="s">
        <v>39</v>
      </c>
      <c r="D100" s="12" t="s">
        <v>40</v>
      </c>
      <c r="E100" s="13">
        <v>94.99</v>
      </c>
      <c r="F100" s="13">
        <v>94.99</v>
      </c>
      <c r="G100" s="14">
        <v>45673</v>
      </c>
      <c r="H100" s="14">
        <v>45677</v>
      </c>
      <c r="I100" s="34">
        <f t="shared" si="19"/>
        <v>5</v>
      </c>
      <c r="J100" s="15">
        <v>20</v>
      </c>
      <c r="K100" s="15">
        <v>6</v>
      </c>
      <c r="L100" s="15">
        <v>5</v>
      </c>
      <c r="M100" s="16">
        <f t="shared" si="10"/>
        <v>4</v>
      </c>
      <c r="N100" s="16">
        <f t="shared" si="11"/>
        <v>1.2</v>
      </c>
      <c r="O100" s="17">
        <f t="shared" si="12"/>
        <v>0.3</v>
      </c>
      <c r="P100" s="16">
        <f t="shared" si="13"/>
        <v>1</v>
      </c>
      <c r="Q100" s="17">
        <f t="shared" si="14"/>
        <v>0.83333333333333337</v>
      </c>
      <c r="R100" s="17">
        <f t="shared" si="15"/>
        <v>0.25</v>
      </c>
      <c r="S100" s="18">
        <f t="shared" si="16"/>
        <v>1.2</v>
      </c>
      <c r="T100" s="18">
        <f t="shared" si="17"/>
        <v>1</v>
      </c>
      <c r="U100" s="19">
        <f t="shared" si="18"/>
        <v>0</v>
      </c>
    </row>
    <row r="101" spans="1:21" ht="15.75" customHeight="1" x14ac:dyDescent="0.3">
      <c r="A101" s="11" t="s">
        <v>558</v>
      </c>
      <c r="B101" s="11" t="s">
        <v>546</v>
      </c>
      <c r="C101" s="12" t="s">
        <v>39</v>
      </c>
      <c r="D101" s="12" t="s">
        <v>40</v>
      </c>
      <c r="E101" s="13">
        <v>154.99</v>
      </c>
      <c r="F101" s="13">
        <v>134.99</v>
      </c>
      <c r="G101" s="14">
        <v>45673</v>
      </c>
      <c r="H101" s="14">
        <v>45677</v>
      </c>
      <c r="I101" s="34">
        <f t="shared" si="19"/>
        <v>5</v>
      </c>
      <c r="J101" s="15">
        <v>343</v>
      </c>
      <c r="K101" s="15">
        <v>112</v>
      </c>
      <c r="L101" s="15">
        <v>88</v>
      </c>
      <c r="M101" s="16">
        <f t="shared" si="10"/>
        <v>68.599999999999994</v>
      </c>
      <c r="N101" s="16">
        <f t="shared" si="11"/>
        <v>22.4</v>
      </c>
      <c r="O101" s="17">
        <f t="shared" si="12"/>
        <v>0.32653061224489793</v>
      </c>
      <c r="P101" s="16">
        <f t="shared" si="13"/>
        <v>17.600000000000001</v>
      </c>
      <c r="Q101" s="17">
        <f t="shared" si="14"/>
        <v>0.7857142857142857</v>
      </c>
      <c r="R101" s="17">
        <f t="shared" si="15"/>
        <v>0.2565597667638484</v>
      </c>
      <c r="S101" s="18">
        <f t="shared" si="16"/>
        <v>22.399999999999995</v>
      </c>
      <c r="T101" s="18">
        <f t="shared" si="17"/>
        <v>17.599999999999998</v>
      </c>
      <c r="U101" s="19">
        <f t="shared" si="18"/>
        <v>0.12904058326343634</v>
      </c>
    </row>
    <row r="102" spans="1:21" ht="15.75" customHeight="1" x14ac:dyDescent="0.3">
      <c r="A102" s="11" t="s">
        <v>558</v>
      </c>
      <c r="B102" s="11" t="s">
        <v>547</v>
      </c>
      <c r="C102" s="12" t="s">
        <v>39</v>
      </c>
      <c r="D102" s="12" t="s">
        <v>40</v>
      </c>
      <c r="E102" s="13">
        <v>169.99</v>
      </c>
      <c r="F102" s="13">
        <v>149.99</v>
      </c>
      <c r="G102" s="14">
        <v>45673</v>
      </c>
      <c r="H102" s="14">
        <v>45677</v>
      </c>
      <c r="I102" s="34">
        <f t="shared" si="19"/>
        <v>5</v>
      </c>
      <c r="J102" s="15">
        <v>8</v>
      </c>
      <c r="K102" s="15">
        <v>1</v>
      </c>
      <c r="L102" s="15">
        <v>1</v>
      </c>
      <c r="M102" s="16">
        <f t="shared" si="10"/>
        <v>1.6</v>
      </c>
      <c r="N102" s="16">
        <f t="shared" si="11"/>
        <v>0.2</v>
      </c>
      <c r="O102" s="17">
        <f t="shared" si="12"/>
        <v>0.125</v>
      </c>
      <c r="P102" s="16">
        <f t="shared" si="13"/>
        <v>0.2</v>
      </c>
      <c r="Q102" s="17">
        <f t="shared" si="14"/>
        <v>1</v>
      </c>
      <c r="R102" s="17">
        <f t="shared" si="15"/>
        <v>0.125</v>
      </c>
      <c r="S102" s="18">
        <f t="shared" si="16"/>
        <v>0.2</v>
      </c>
      <c r="T102" s="18">
        <f t="shared" si="17"/>
        <v>0.2</v>
      </c>
      <c r="U102" s="19">
        <f t="shared" si="18"/>
        <v>0.11765397964586151</v>
      </c>
    </row>
    <row r="103" spans="1:21" ht="15.75" customHeight="1" x14ac:dyDescent="0.3">
      <c r="A103" s="11" t="s">
        <v>558</v>
      </c>
      <c r="B103" s="11" t="s">
        <v>548</v>
      </c>
      <c r="C103" s="12" t="s">
        <v>39</v>
      </c>
      <c r="D103" s="12" t="s">
        <v>45</v>
      </c>
      <c r="E103" s="13">
        <v>149.99</v>
      </c>
      <c r="F103" s="13">
        <v>119.99</v>
      </c>
      <c r="G103" s="14">
        <v>45673</v>
      </c>
      <c r="H103" s="14">
        <v>45677</v>
      </c>
      <c r="I103" s="34">
        <f t="shared" si="19"/>
        <v>5</v>
      </c>
      <c r="J103" s="15">
        <v>157</v>
      </c>
      <c r="K103" s="15">
        <v>62</v>
      </c>
      <c r="L103" s="15">
        <v>43</v>
      </c>
      <c r="M103" s="16">
        <f t="shared" si="10"/>
        <v>31.4</v>
      </c>
      <c r="N103" s="16">
        <f t="shared" si="11"/>
        <v>12.4</v>
      </c>
      <c r="O103" s="17">
        <f t="shared" si="12"/>
        <v>0.39490445859872614</v>
      </c>
      <c r="P103" s="16">
        <f t="shared" si="13"/>
        <v>8.6</v>
      </c>
      <c r="Q103" s="17">
        <f t="shared" si="14"/>
        <v>0.69354838709677424</v>
      </c>
      <c r="R103" s="17">
        <f t="shared" si="15"/>
        <v>0.27388535031847133</v>
      </c>
      <c r="S103" s="18">
        <f t="shared" si="16"/>
        <v>12.4</v>
      </c>
      <c r="T103" s="18">
        <f t="shared" si="17"/>
        <v>8.6</v>
      </c>
      <c r="U103" s="19">
        <f t="shared" si="18"/>
        <v>0.20001333422228157</v>
      </c>
    </row>
    <row r="104" spans="1:21" ht="15.75" customHeight="1" x14ac:dyDescent="0.3">
      <c r="A104" s="11" t="s">
        <v>558</v>
      </c>
      <c r="B104" s="11" t="s">
        <v>549</v>
      </c>
      <c r="C104" s="12" t="s">
        <v>39</v>
      </c>
      <c r="D104" s="12" t="s">
        <v>45</v>
      </c>
      <c r="E104" s="13">
        <v>159.99</v>
      </c>
      <c r="F104" s="13">
        <v>129.99</v>
      </c>
      <c r="G104" s="14">
        <v>45673</v>
      </c>
      <c r="H104" s="14">
        <v>45677</v>
      </c>
      <c r="I104" s="34">
        <f t="shared" si="19"/>
        <v>5</v>
      </c>
      <c r="J104" s="15">
        <v>86</v>
      </c>
      <c r="K104" s="15">
        <v>37</v>
      </c>
      <c r="L104" s="15">
        <v>28</v>
      </c>
      <c r="M104" s="16">
        <f t="shared" si="10"/>
        <v>17.2</v>
      </c>
      <c r="N104" s="16">
        <f t="shared" si="11"/>
        <v>7.4</v>
      </c>
      <c r="O104" s="17">
        <f t="shared" si="12"/>
        <v>0.43023255813953487</v>
      </c>
      <c r="P104" s="16">
        <f t="shared" si="13"/>
        <v>5.6</v>
      </c>
      <c r="Q104" s="17">
        <f t="shared" si="14"/>
        <v>0.7567567567567568</v>
      </c>
      <c r="R104" s="17">
        <f t="shared" si="15"/>
        <v>0.32558139534883723</v>
      </c>
      <c r="S104" s="18">
        <f t="shared" si="16"/>
        <v>7.3999999999999995</v>
      </c>
      <c r="T104" s="18">
        <f t="shared" si="17"/>
        <v>5.6000000000000005</v>
      </c>
      <c r="U104" s="19">
        <f t="shared" si="18"/>
        <v>0.18751171948246764</v>
      </c>
    </row>
    <row r="105" spans="1:21" ht="15.75" customHeight="1" x14ac:dyDescent="0.3">
      <c r="A105" s="11" t="s">
        <v>558</v>
      </c>
      <c r="B105" s="11" t="s">
        <v>550</v>
      </c>
      <c r="C105" s="12" t="s">
        <v>39</v>
      </c>
      <c r="D105" s="12" t="s">
        <v>45</v>
      </c>
      <c r="E105" s="13">
        <v>159.99</v>
      </c>
      <c r="F105" s="13">
        <v>129.99</v>
      </c>
      <c r="G105" s="14">
        <v>45673</v>
      </c>
      <c r="H105" s="14">
        <v>45677</v>
      </c>
      <c r="I105" s="34">
        <f t="shared" si="19"/>
        <v>5</v>
      </c>
      <c r="J105" s="15">
        <v>102</v>
      </c>
      <c r="K105" s="15">
        <v>49</v>
      </c>
      <c r="L105" s="15">
        <v>37</v>
      </c>
      <c r="M105" s="16">
        <f t="shared" si="10"/>
        <v>20.399999999999999</v>
      </c>
      <c r="N105" s="16">
        <f t="shared" si="11"/>
        <v>9.8000000000000007</v>
      </c>
      <c r="O105" s="17">
        <f t="shared" si="12"/>
        <v>0.48039215686274511</v>
      </c>
      <c r="P105" s="16">
        <f t="shared" si="13"/>
        <v>7.4</v>
      </c>
      <c r="Q105" s="17">
        <f t="shared" si="14"/>
        <v>0.75510204081632648</v>
      </c>
      <c r="R105" s="17">
        <f t="shared" si="15"/>
        <v>0.36274509803921567</v>
      </c>
      <c r="S105" s="18">
        <f t="shared" si="16"/>
        <v>9.7999999999999989</v>
      </c>
      <c r="T105" s="18">
        <f t="shared" si="17"/>
        <v>7.3999999999999995</v>
      </c>
      <c r="U105" s="19">
        <f t="shared" si="18"/>
        <v>0.18751171948246764</v>
      </c>
    </row>
    <row r="106" spans="1:21" ht="15.75" customHeight="1" x14ac:dyDescent="0.3">
      <c r="A106" s="11" t="s">
        <v>558</v>
      </c>
      <c r="B106" s="11" t="s">
        <v>551</v>
      </c>
      <c r="C106" s="12" t="s">
        <v>39</v>
      </c>
      <c r="D106" s="12" t="s">
        <v>48</v>
      </c>
      <c r="E106" s="13">
        <v>109.99</v>
      </c>
      <c r="F106" s="13">
        <v>79.989999999999995</v>
      </c>
      <c r="G106" s="14">
        <v>45673</v>
      </c>
      <c r="H106" s="14">
        <v>45677</v>
      </c>
      <c r="I106" s="34">
        <f t="shared" si="19"/>
        <v>5</v>
      </c>
      <c r="J106" s="15">
        <v>212</v>
      </c>
      <c r="K106" s="15">
        <v>85</v>
      </c>
      <c r="L106" s="15">
        <v>66</v>
      </c>
      <c r="M106" s="16">
        <f t="shared" si="10"/>
        <v>42.4</v>
      </c>
      <c r="N106" s="16">
        <f t="shared" si="11"/>
        <v>17</v>
      </c>
      <c r="O106" s="17">
        <f t="shared" si="12"/>
        <v>0.40094339622641512</v>
      </c>
      <c r="P106" s="16">
        <f t="shared" si="13"/>
        <v>13.2</v>
      </c>
      <c r="Q106" s="17">
        <f t="shared" si="14"/>
        <v>0.77647058823529413</v>
      </c>
      <c r="R106" s="17">
        <f t="shared" si="15"/>
        <v>0.31132075471698112</v>
      </c>
      <c r="S106" s="18">
        <f t="shared" si="16"/>
        <v>17</v>
      </c>
      <c r="T106" s="18">
        <f t="shared" si="17"/>
        <v>13.2</v>
      </c>
      <c r="U106" s="19">
        <f t="shared" si="18"/>
        <v>0.27275206836985183</v>
      </c>
    </row>
    <row r="107" spans="1:21" ht="15.75" customHeight="1" x14ac:dyDescent="0.3">
      <c r="A107" s="11" t="s">
        <v>558</v>
      </c>
      <c r="B107" s="11" t="s">
        <v>168</v>
      </c>
      <c r="C107" s="12" t="s">
        <v>50</v>
      </c>
      <c r="D107" s="12" t="s">
        <v>53</v>
      </c>
      <c r="E107" s="13">
        <v>64.989999999999995</v>
      </c>
      <c r="F107" s="13">
        <v>59.99</v>
      </c>
      <c r="G107" s="14">
        <v>45673</v>
      </c>
      <c r="H107" s="14">
        <v>45677</v>
      </c>
      <c r="I107" s="34">
        <f t="shared" si="19"/>
        <v>5</v>
      </c>
      <c r="J107" s="15">
        <v>546</v>
      </c>
      <c r="K107" s="15">
        <v>193</v>
      </c>
      <c r="L107" s="15">
        <v>120</v>
      </c>
      <c r="M107" s="16">
        <f t="shared" si="10"/>
        <v>109.2</v>
      </c>
      <c r="N107" s="16">
        <f t="shared" si="11"/>
        <v>38.6</v>
      </c>
      <c r="O107" s="17">
        <f t="shared" si="12"/>
        <v>0.3534798534798535</v>
      </c>
      <c r="P107" s="16">
        <f t="shared" si="13"/>
        <v>24</v>
      </c>
      <c r="Q107" s="17">
        <f t="shared" si="14"/>
        <v>0.62176165803108807</v>
      </c>
      <c r="R107" s="17">
        <f t="shared" si="15"/>
        <v>0.21978021978021978</v>
      </c>
      <c r="S107" s="18">
        <f t="shared" si="16"/>
        <v>38.6</v>
      </c>
      <c r="T107" s="18">
        <f t="shared" si="17"/>
        <v>24</v>
      </c>
      <c r="U107" s="19">
        <f t="shared" si="18"/>
        <v>7.6934913063548133E-2</v>
      </c>
    </row>
    <row r="108" spans="1:21" ht="15.75" customHeight="1" x14ac:dyDescent="0.3">
      <c r="A108" s="11" t="s">
        <v>558</v>
      </c>
      <c r="B108" s="11" t="s">
        <v>552</v>
      </c>
      <c r="C108" s="12" t="s">
        <v>50</v>
      </c>
      <c r="D108" s="12" t="s">
        <v>100</v>
      </c>
      <c r="E108" s="13">
        <v>139.99</v>
      </c>
      <c r="F108" s="13">
        <v>129.99</v>
      </c>
      <c r="G108" s="14">
        <v>45673</v>
      </c>
      <c r="H108" s="14">
        <v>45677</v>
      </c>
      <c r="I108" s="34">
        <f t="shared" si="19"/>
        <v>5</v>
      </c>
      <c r="J108" s="15" t="s">
        <v>463</v>
      </c>
      <c r="K108" s="15" t="s">
        <v>463</v>
      </c>
      <c r="L108" s="15" t="s">
        <v>463</v>
      </c>
      <c r="M108" s="16" t="str">
        <f t="shared" si="10"/>
        <v/>
      </c>
      <c r="N108" s="16" t="str">
        <f t="shared" si="11"/>
        <v/>
      </c>
      <c r="O108" s="17" t="str">
        <f t="shared" si="12"/>
        <v/>
      </c>
      <c r="P108" s="16" t="str">
        <f t="shared" si="13"/>
        <v/>
      </c>
      <c r="Q108" s="17" t="str">
        <f t="shared" si="14"/>
        <v/>
      </c>
      <c r="R108" s="17" t="str">
        <f t="shared" si="15"/>
        <v/>
      </c>
      <c r="S108" s="18" t="str">
        <f t="shared" si="16"/>
        <v/>
      </c>
      <c r="T108" s="18" t="str">
        <f t="shared" si="17"/>
        <v/>
      </c>
      <c r="U108" s="19">
        <f t="shared" si="18"/>
        <v>7.1433673833845274E-2</v>
      </c>
    </row>
    <row r="109" spans="1:21" ht="15.75" customHeight="1" x14ac:dyDescent="0.3">
      <c r="A109" s="11" t="s">
        <v>558</v>
      </c>
      <c r="B109" s="11" t="s">
        <v>553</v>
      </c>
      <c r="C109" s="12" t="s">
        <v>50</v>
      </c>
      <c r="D109" s="12" t="s">
        <v>59</v>
      </c>
      <c r="E109" s="13">
        <v>49.99</v>
      </c>
      <c r="F109" s="13">
        <v>29.99</v>
      </c>
      <c r="G109" s="14">
        <v>45673</v>
      </c>
      <c r="H109" s="14">
        <v>45677</v>
      </c>
      <c r="I109" s="34">
        <f t="shared" si="19"/>
        <v>5</v>
      </c>
      <c r="J109" s="15">
        <v>13</v>
      </c>
      <c r="K109" s="15">
        <v>9</v>
      </c>
      <c r="L109" s="15">
        <v>6</v>
      </c>
      <c r="M109" s="16">
        <f t="shared" si="10"/>
        <v>2.6</v>
      </c>
      <c r="N109" s="16">
        <f t="shared" si="11"/>
        <v>1.8</v>
      </c>
      <c r="O109" s="17">
        <f t="shared" si="12"/>
        <v>0.69230769230769229</v>
      </c>
      <c r="P109" s="16">
        <f t="shared" si="13"/>
        <v>1.2</v>
      </c>
      <c r="Q109" s="17">
        <f t="shared" si="14"/>
        <v>0.66666666666666663</v>
      </c>
      <c r="R109" s="17">
        <f t="shared" si="15"/>
        <v>0.46153846153846156</v>
      </c>
      <c r="S109" s="18">
        <f t="shared" si="16"/>
        <v>1.8</v>
      </c>
      <c r="T109" s="18">
        <f t="shared" si="17"/>
        <v>1.2000000000000002</v>
      </c>
      <c r="U109" s="19">
        <f t="shared" si="18"/>
        <v>0.4000800160032007</v>
      </c>
    </row>
    <row r="110" spans="1:21" ht="15.75" customHeight="1" x14ac:dyDescent="0.3">
      <c r="A110" s="11" t="s">
        <v>558</v>
      </c>
      <c r="B110" s="11" t="s">
        <v>56</v>
      </c>
      <c r="C110" s="12" t="s">
        <v>50</v>
      </c>
      <c r="D110" s="12" t="s">
        <v>57</v>
      </c>
      <c r="E110" s="13">
        <v>169.99</v>
      </c>
      <c r="F110" s="13">
        <v>139.99</v>
      </c>
      <c r="G110" s="14">
        <v>45673</v>
      </c>
      <c r="H110" s="14">
        <v>45677</v>
      </c>
      <c r="I110" s="34">
        <f t="shared" si="19"/>
        <v>5</v>
      </c>
      <c r="J110" s="15">
        <v>133</v>
      </c>
      <c r="K110" s="15">
        <v>37</v>
      </c>
      <c r="L110" s="15">
        <v>31</v>
      </c>
      <c r="M110" s="16">
        <f t="shared" si="10"/>
        <v>26.6</v>
      </c>
      <c r="N110" s="16">
        <f t="shared" si="11"/>
        <v>7.4</v>
      </c>
      <c r="O110" s="17">
        <f t="shared" si="12"/>
        <v>0.2781954887218045</v>
      </c>
      <c r="P110" s="16">
        <f t="shared" si="13"/>
        <v>6.2</v>
      </c>
      <c r="Q110" s="17">
        <f t="shared" si="14"/>
        <v>0.83783783783783783</v>
      </c>
      <c r="R110" s="17">
        <f t="shared" si="15"/>
        <v>0.23308270676691728</v>
      </c>
      <c r="S110" s="18">
        <f t="shared" si="16"/>
        <v>7.4</v>
      </c>
      <c r="T110" s="18">
        <f t="shared" si="17"/>
        <v>6.2</v>
      </c>
      <c r="U110" s="19">
        <f t="shared" si="18"/>
        <v>0.17648096946879227</v>
      </c>
    </row>
    <row r="111" spans="1:21" ht="15.75" customHeight="1" x14ac:dyDescent="0.3">
      <c r="A111" s="11" t="s">
        <v>558</v>
      </c>
      <c r="B111" s="11" t="s">
        <v>58</v>
      </c>
      <c r="C111" s="12" t="s">
        <v>50</v>
      </c>
      <c r="D111" s="12" t="s">
        <v>59</v>
      </c>
      <c r="E111" s="13">
        <v>74.989999999999995</v>
      </c>
      <c r="F111" s="13">
        <v>59.99</v>
      </c>
      <c r="G111" s="14">
        <v>45673</v>
      </c>
      <c r="H111" s="14">
        <v>45677</v>
      </c>
      <c r="I111" s="34">
        <f t="shared" si="19"/>
        <v>5</v>
      </c>
      <c r="J111" s="15">
        <v>26</v>
      </c>
      <c r="K111" s="15">
        <v>14</v>
      </c>
      <c r="L111" s="15">
        <v>12</v>
      </c>
      <c r="M111" s="16">
        <f t="shared" si="10"/>
        <v>5.2</v>
      </c>
      <c r="N111" s="16">
        <f t="shared" si="11"/>
        <v>2.8</v>
      </c>
      <c r="O111" s="17">
        <f t="shared" si="12"/>
        <v>0.53846153846153844</v>
      </c>
      <c r="P111" s="16">
        <f t="shared" si="13"/>
        <v>2.4</v>
      </c>
      <c r="Q111" s="17">
        <f t="shared" si="14"/>
        <v>0.8571428571428571</v>
      </c>
      <c r="R111" s="17">
        <f t="shared" si="15"/>
        <v>0.46153846153846156</v>
      </c>
      <c r="S111" s="18">
        <f t="shared" si="16"/>
        <v>2.8</v>
      </c>
      <c r="T111" s="18">
        <f t="shared" si="17"/>
        <v>2.4000000000000004</v>
      </c>
      <c r="U111" s="19">
        <f t="shared" si="18"/>
        <v>0.20002667022269627</v>
      </c>
    </row>
    <row r="112" spans="1:21" ht="15.75" customHeight="1" x14ac:dyDescent="0.3">
      <c r="A112" s="11" t="s">
        <v>558</v>
      </c>
      <c r="B112" s="11" t="s">
        <v>86</v>
      </c>
      <c r="C112" s="12" t="s">
        <v>50</v>
      </c>
      <c r="D112" s="12" t="s">
        <v>461</v>
      </c>
      <c r="E112" s="13">
        <v>60</v>
      </c>
      <c r="F112" s="13">
        <v>50</v>
      </c>
      <c r="G112" s="14">
        <v>45673</v>
      </c>
      <c r="H112" s="14">
        <v>45677</v>
      </c>
      <c r="I112" s="34">
        <f t="shared" si="19"/>
        <v>5</v>
      </c>
      <c r="J112" s="15">
        <v>12</v>
      </c>
      <c r="K112" s="15">
        <v>7</v>
      </c>
      <c r="L112" s="15">
        <v>4</v>
      </c>
      <c r="M112" s="16">
        <f t="shared" si="10"/>
        <v>2.4</v>
      </c>
      <c r="N112" s="16">
        <f t="shared" si="11"/>
        <v>1.4</v>
      </c>
      <c r="O112" s="17">
        <f t="shared" si="12"/>
        <v>0.58333333333333337</v>
      </c>
      <c r="P112" s="16">
        <f t="shared" si="13"/>
        <v>0.8</v>
      </c>
      <c r="Q112" s="17">
        <f t="shared" si="14"/>
        <v>0.5714285714285714</v>
      </c>
      <c r="R112" s="17">
        <f t="shared" si="15"/>
        <v>0.33333333333333331</v>
      </c>
      <c r="S112" s="18">
        <f t="shared" si="16"/>
        <v>1.4000000000000001</v>
      </c>
      <c r="T112" s="18">
        <f t="shared" si="17"/>
        <v>0.79999999999999993</v>
      </c>
      <c r="U112" s="19">
        <f t="shared" si="18"/>
        <v>0.16666666666666666</v>
      </c>
    </row>
    <row r="113" spans="1:21" ht="15.75" customHeight="1" x14ac:dyDescent="0.3">
      <c r="A113" s="11" t="s">
        <v>558</v>
      </c>
      <c r="B113" s="11" t="s">
        <v>66</v>
      </c>
      <c r="C113" s="12" t="s">
        <v>50</v>
      </c>
      <c r="D113" s="12" t="s">
        <v>63</v>
      </c>
      <c r="E113" s="13">
        <v>99.99</v>
      </c>
      <c r="F113" s="13">
        <v>89.99</v>
      </c>
      <c r="G113" s="14">
        <v>45673</v>
      </c>
      <c r="H113" s="14">
        <v>45677</v>
      </c>
      <c r="I113" s="34">
        <f t="shared" si="19"/>
        <v>5</v>
      </c>
      <c r="J113" s="15">
        <v>69</v>
      </c>
      <c r="K113" s="15">
        <v>21</v>
      </c>
      <c r="L113" s="15">
        <v>13</v>
      </c>
      <c r="M113" s="16">
        <f t="shared" si="10"/>
        <v>13.8</v>
      </c>
      <c r="N113" s="16">
        <f t="shared" si="11"/>
        <v>4.2</v>
      </c>
      <c r="O113" s="17">
        <f t="shared" si="12"/>
        <v>0.30434782608695654</v>
      </c>
      <c r="P113" s="16">
        <f t="shared" si="13"/>
        <v>2.6</v>
      </c>
      <c r="Q113" s="17">
        <f t="shared" si="14"/>
        <v>0.61904761904761907</v>
      </c>
      <c r="R113" s="17">
        <f t="shared" si="15"/>
        <v>0.18840579710144928</v>
      </c>
      <c r="S113" s="18">
        <f t="shared" si="16"/>
        <v>4.2</v>
      </c>
      <c r="T113" s="18">
        <f t="shared" si="17"/>
        <v>2.6</v>
      </c>
      <c r="U113" s="19">
        <f t="shared" si="18"/>
        <v>0.10001000100010002</v>
      </c>
    </row>
    <row r="114" spans="1:21" ht="15.75" customHeight="1" x14ac:dyDescent="0.3">
      <c r="A114" s="11" t="s">
        <v>558</v>
      </c>
      <c r="B114" s="11" t="s">
        <v>67</v>
      </c>
      <c r="C114" s="12" t="s">
        <v>50</v>
      </c>
      <c r="D114" s="12" t="s">
        <v>65</v>
      </c>
      <c r="E114" s="13">
        <v>30</v>
      </c>
      <c r="F114" s="13">
        <v>25</v>
      </c>
      <c r="G114" s="14">
        <v>45673</v>
      </c>
      <c r="H114" s="14">
        <v>45677</v>
      </c>
      <c r="I114" s="34">
        <f t="shared" si="19"/>
        <v>5</v>
      </c>
      <c r="J114" s="15">
        <v>12</v>
      </c>
      <c r="K114" s="15">
        <v>6</v>
      </c>
      <c r="L114" s="15">
        <v>5</v>
      </c>
      <c r="M114" s="16">
        <f t="shared" si="10"/>
        <v>2.4</v>
      </c>
      <c r="N114" s="16">
        <f t="shared" si="11"/>
        <v>1.2</v>
      </c>
      <c r="O114" s="17">
        <f t="shared" si="12"/>
        <v>0.5</v>
      </c>
      <c r="P114" s="16">
        <f t="shared" si="13"/>
        <v>1</v>
      </c>
      <c r="Q114" s="17">
        <f t="shared" si="14"/>
        <v>0.83333333333333337</v>
      </c>
      <c r="R114" s="17">
        <f t="shared" si="15"/>
        <v>0.41666666666666669</v>
      </c>
      <c r="S114" s="18">
        <f t="shared" si="16"/>
        <v>1.2</v>
      </c>
      <c r="T114" s="18">
        <f t="shared" si="17"/>
        <v>1</v>
      </c>
      <c r="U114" s="19">
        <f t="shared" si="18"/>
        <v>0.16666666666666666</v>
      </c>
    </row>
    <row r="115" spans="1:21" ht="15.75" customHeight="1" x14ac:dyDescent="0.3">
      <c r="A115" s="11" t="s">
        <v>558</v>
      </c>
      <c r="B115" s="11" t="s">
        <v>194</v>
      </c>
      <c r="C115" s="12" t="s">
        <v>50</v>
      </c>
      <c r="D115" s="12" t="s">
        <v>63</v>
      </c>
      <c r="E115" s="13">
        <v>134.99</v>
      </c>
      <c r="F115" s="13">
        <v>124.99</v>
      </c>
      <c r="G115" s="14">
        <v>45673</v>
      </c>
      <c r="H115" s="14">
        <v>45677</v>
      </c>
      <c r="I115" s="34">
        <f t="shared" si="19"/>
        <v>5</v>
      </c>
      <c r="J115" s="15">
        <v>27</v>
      </c>
      <c r="K115" s="15">
        <v>7</v>
      </c>
      <c r="L115" s="15">
        <v>4</v>
      </c>
      <c r="M115" s="16">
        <f t="shared" si="10"/>
        <v>5.4</v>
      </c>
      <c r="N115" s="16">
        <f t="shared" si="11"/>
        <v>1.4</v>
      </c>
      <c r="O115" s="17">
        <f t="shared" si="12"/>
        <v>0.25925925925925924</v>
      </c>
      <c r="P115" s="16">
        <f t="shared" si="13"/>
        <v>0.8</v>
      </c>
      <c r="Q115" s="17">
        <f t="shared" si="14"/>
        <v>0.5714285714285714</v>
      </c>
      <c r="R115" s="17">
        <f t="shared" si="15"/>
        <v>0.14814814814814814</v>
      </c>
      <c r="S115" s="18">
        <f t="shared" si="16"/>
        <v>1.4</v>
      </c>
      <c r="T115" s="18">
        <f t="shared" si="17"/>
        <v>0.8</v>
      </c>
      <c r="U115" s="19">
        <f t="shared" si="18"/>
        <v>7.4079561448996328E-2</v>
      </c>
    </row>
    <row r="116" spans="1:21" ht="15.75" customHeight="1" x14ac:dyDescent="0.3">
      <c r="A116" s="11" t="s">
        <v>558</v>
      </c>
      <c r="B116" s="11" t="s">
        <v>195</v>
      </c>
      <c r="C116" s="12" t="s">
        <v>50</v>
      </c>
      <c r="D116" s="12" t="s">
        <v>65</v>
      </c>
      <c r="E116" s="13">
        <v>35</v>
      </c>
      <c r="F116" s="13">
        <v>30</v>
      </c>
      <c r="G116" s="14">
        <v>45673</v>
      </c>
      <c r="H116" s="14">
        <v>45677</v>
      </c>
      <c r="I116" s="34">
        <f t="shared" si="19"/>
        <v>5</v>
      </c>
      <c r="J116" s="15">
        <v>18</v>
      </c>
      <c r="K116" s="15">
        <v>11</v>
      </c>
      <c r="L116" s="15">
        <v>8</v>
      </c>
      <c r="M116" s="16">
        <f t="shared" si="10"/>
        <v>3.6</v>
      </c>
      <c r="N116" s="16">
        <f t="shared" si="11"/>
        <v>2.2000000000000002</v>
      </c>
      <c r="O116" s="17">
        <f t="shared" si="12"/>
        <v>0.61111111111111116</v>
      </c>
      <c r="P116" s="16">
        <f t="shared" si="13"/>
        <v>1.6</v>
      </c>
      <c r="Q116" s="17">
        <f t="shared" si="14"/>
        <v>0.72727272727272729</v>
      </c>
      <c r="R116" s="17">
        <f t="shared" si="15"/>
        <v>0.44444444444444442</v>
      </c>
      <c r="S116" s="18">
        <f t="shared" si="16"/>
        <v>2.2000000000000002</v>
      </c>
      <c r="T116" s="18">
        <f t="shared" si="17"/>
        <v>1.5999999999999999</v>
      </c>
      <c r="U116" s="19">
        <f t="shared" si="18"/>
        <v>0.14285714285714285</v>
      </c>
    </row>
    <row r="117" spans="1:21" ht="15.75" customHeight="1" x14ac:dyDescent="0.3">
      <c r="A117" s="11" t="s">
        <v>558</v>
      </c>
      <c r="B117" s="11" t="s">
        <v>131</v>
      </c>
      <c r="C117" s="12" t="s">
        <v>50</v>
      </c>
      <c r="D117" s="12" t="s">
        <v>71</v>
      </c>
      <c r="E117" s="13">
        <v>50.99</v>
      </c>
      <c r="F117" s="13">
        <v>40.99</v>
      </c>
      <c r="G117" s="14">
        <v>45673</v>
      </c>
      <c r="H117" s="14">
        <v>45677</v>
      </c>
      <c r="I117" s="34">
        <f t="shared" si="19"/>
        <v>5</v>
      </c>
      <c r="J117" s="15">
        <v>42</v>
      </c>
      <c r="K117" s="15">
        <v>14</v>
      </c>
      <c r="L117" s="15">
        <v>6</v>
      </c>
      <c r="M117" s="16">
        <f t="shared" si="10"/>
        <v>8.4</v>
      </c>
      <c r="N117" s="16">
        <f t="shared" si="11"/>
        <v>2.8</v>
      </c>
      <c r="O117" s="17">
        <f t="shared" si="12"/>
        <v>0.33333333333333331</v>
      </c>
      <c r="P117" s="16">
        <f t="shared" si="13"/>
        <v>1.2</v>
      </c>
      <c r="Q117" s="17">
        <f t="shared" si="14"/>
        <v>0.42857142857142855</v>
      </c>
      <c r="R117" s="17">
        <f t="shared" si="15"/>
        <v>0.14285714285714285</v>
      </c>
      <c r="S117" s="18">
        <f t="shared" si="16"/>
        <v>2.8</v>
      </c>
      <c r="T117" s="18">
        <f t="shared" si="17"/>
        <v>1.2</v>
      </c>
      <c r="U117" s="19">
        <f t="shared" si="18"/>
        <v>0.19611688566385566</v>
      </c>
    </row>
    <row r="118" spans="1:21" ht="15.75" customHeight="1" x14ac:dyDescent="0.3">
      <c r="A118" s="11" t="s">
        <v>558</v>
      </c>
      <c r="B118" s="11" t="s">
        <v>132</v>
      </c>
      <c r="C118" s="12" t="s">
        <v>50</v>
      </c>
      <c r="D118" s="12" t="s">
        <v>71</v>
      </c>
      <c r="E118" s="13">
        <v>64.989999999999995</v>
      </c>
      <c r="F118" s="13">
        <v>54.99</v>
      </c>
      <c r="G118" s="14">
        <v>45673</v>
      </c>
      <c r="H118" s="14">
        <v>45677</v>
      </c>
      <c r="I118" s="34">
        <f t="shared" si="19"/>
        <v>5</v>
      </c>
      <c r="J118" s="15">
        <v>231</v>
      </c>
      <c r="K118" s="15">
        <v>96</v>
      </c>
      <c r="L118" s="15">
        <v>76</v>
      </c>
      <c r="M118" s="16">
        <f t="shared" si="10"/>
        <v>46.2</v>
      </c>
      <c r="N118" s="16">
        <f t="shared" si="11"/>
        <v>19.2</v>
      </c>
      <c r="O118" s="17">
        <f t="shared" si="12"/>
        <v>0.41558441558441561</v>
      </c>
      <c r="P118" s="16">
        <f t="shared" si="13"/>
        <v>15.2</v>
      </c>
      <c r="Q118" s="17">
        <f t="shared" si="14"/>
        <v>0.79166666666666663</v>
      </c>
      <c r="R118" s="17">
        <f t="shared" si="15"/>
        <v>0.32900432900432902</v>
      </c>
      <c r="S118" s="18">
        <f t="shared" si="16"/>
        <v>19.200000000000003</v>
      </c>
      <c r="T118" s="18">
        <f t="shared" si="17"/>
        <v>15.200000000000001</v>
      </c>
      <c r="U118" s="19">
        <f t="shared" si="18"/>
        <v>0.15386982612709638</v>
      </c>
    </row>
    <row r="119" spans="1:21" ht="15.75" customHeight="1" x14ac:dyDescent="0.3">
      <c r="A119" s="11" t="s">
        <v>558</v>
      </c>
      <c r="B119" s="11" t="s">
        <v>554</v>
      </c>
      <c r="C119" s="12" t="s">
        <v>50</v>
      </c>
      <c r="D119" s="12" t="s">
        <v>51</v>
      </c>
      <c r="E119" s="13">
        <v>89.99</v>
      </c>
      <c r="F119" s="13">
        <v>79.989999999999995</v>
      </c>
      <c r="G119" s="14">
        <v>45673</v>
      </c>
      <c r="H119" s="14">
        <v>45677</v>
      </c>
      <c r="I119" s="34">
        <f t="shared" si="19"/>
        <v>5</v>
      </c>
      <c r="J119" s="15">
        <v>101</v>
      </c>
      <c r="K119" s="15">
        <v>47</v>
      </c>
      <c r="L119" s="15">
        <v>28</v>
      </c>
      <c r="M119" s="16">
        <f t="shared" si="10"/>
        <v>20.2</v>
      </c>
      <c r="N119" s="16">
        <f t="shared" si="11"/>
        <v>9.4</v>
      </c>
      <c r="O119" s="17">
        <f t="shared" si="12"/>
        <v>0.46534653465346537</v>
      </c>
      <c r="P119" s="16">
        <f t="shared" si="13"/>
        <v>5.6</v>
      </c>
      <c r="Q119" s="17">
        <f t="shared" si="14"/>
        <v>0.5957446808510638</v>
      </c>
      <c r="R119" s="17">
        <f t="shared" si="15"/>
        <v>0.27722772277227725</v>
      </c>
      <c r="S119" s="18">
        <f t="shared" si="16"/>
        <v>9.4</v>
      </c>
      <c r="T119" s="18">
        <f t="shared" si="17"/>
        <v>5.6000000000000005</v>
      </c>
      <c r="U119" s="19">
        <f t="shared" si="18"/>
        <v>0.111123458162018</v>
      </c>
    </row>
    <row r="120" spans="1:21" ht="15.75" customHeight="1" x14ac:dyDescent="0.3">
      <c r="A120" s="11" t="s">
        <v>561</v>
      </c>
      <c r="B120" s="11" t="s">
        <v>199</v>
      </c>
      <c r="C120" s="12" t="s">
        <v>76</v>
      </c>
      <c r="D120" s="12" t="s">
        <v>77</v>
      </c>
      <c r="E120" s="13">
        <v>79.989999999999995</v>
      </c>
      <c r="F120" s="13">
        <v>59.99</v>
      </c>
      <c r="G120" s="14">
        <v>45681</v>
      </c>
      <c r="H120" s="14">
        <v>45686</v>
      </c>
      <c r="I120" s="34">
        <f t="shared" si="19"/>
        <v>6</v>
      </c>
      <c r="J120" s="15">
        <v>229</v>
      </c>
      <c r="K120" s="15">
        <v>87</v>
      </c>
      <c r="L120" s="15">
        <v>61</v>
      </c>
      <c r="M120" s="16">
        <f t="shared" si="10"/>
        <v>38.166666666666664</v>
      </c>
      <c r="N120" s="16">
        <f t="shared" si="11"/>
        <v>14.5</v>
      </c>
      <c r="O120" s="17">
        <f t="shared" si="12"/>
        <v>0.37991266375545851</v>
      </c>
      <c r="P120" s="16">
        <f t="shared" si="13"/>
        <v>10.166666666666666</v>
      </c>
      <c r="Q120" s="17">
        <f t="shared" si="14"/>
        <v>0.70114942528735635</v>
      </c>
      <c r="R120" s="17">
        <f t="shared" si="15"/>
        <v>0.26637554585152839</v>
      </c>
      <c r="S120" s="18">
        <f t="shared" si="16"/>
        <v>14.499999999999998</v>
      </c>
      <c r="T120" s="18">
        <f t="shared" si="17"/>
        <v>10.166666666666666</v>
      </c>
      <c r="U120" s="19">
        <f t="shared" si="18"/>
        <v>0.25003125390673825</v>
      </c>
    </row>
    <row r="121" spans="1:21" ht="15.75" customHeight="1" x14ac:dyDescent="0.3">
      <c r="A121" s="11" t="s">
        <v>561</v>
      </c>
      <c r="B121" s="11" t="s">
        <v>200</v>
      </c>
      <c r="C121" s="12" t="s">
        <v>76</v>
      </c>
      <c r="D121" s="12" t="s">
        <v>77</v>
      </c>
      <c r="E121" s="13">
        <v>79.989999999999995</v>
      </c>
      <c r="F121" s="13">
        <v>59.99</v>
      </c>
      <c r="G121" s="14">
        <v>45681</v>
      </c>
      <c r="H121" s="14">
        <v>45686</v>
      </c>
      <c r="I121" s="34">
        <f t="shared" si="19"/>
        <v>6</v>
      </c>
      <c r="J121" s="15" t="s">
        <v>463</v>
      </c>
      <c r="K121" s="15" t="s">
        <v>463</v>
      </c>
      <c r="L121" s="15" t="s">
        <v>463</v>
      </c>
      <c r="M121" s="16" t="str">
        <f t="shared" si="10"/>
        <v/>
      </c>
      <c r="N121" s="16" t="str">
        <f t="shared" si="11"/>
        <v/>
      </c>
      <c r="O121" s="17" t="str">
        <f t="shared" si="12"/>
        <v/>
      </c>
      <c r="P121" s="16" t="str">
        <f t="shared" si="13"/>
        <v/>
      </c>
      <c r="Q121" s="17" t="str">
        <f t="shared" si="14"/>
        <v/>
      </c>
      <c r="R121" s="17" t="str">
        <f t="shared" si="15"/>
        <v/>
      </c>
      <c r="S121" s="18" t="str">
        <f t="shared" si="16"/>
        <v/>
      </c>
      <c r="T121" s="18" t="str">
        <f t="shared" si="17"/>
        <v/>
      </c>
      <c r="U121" s="19">
        <f t="shared" si="18"/>
        <v>0.25003125390673825</v>
      </c>
    </row>
    <row r="122" spans="1:21" ht="15.75" customHeight="1" x14ac:dyDescent="0.3">
      <c r="A122" s="11" t="s">
        <v>561</v>
      </c>
      <c r="B122" s="11" t="s">
        <v>560</v>
      </c>
      <c r="C122" s="12" t="s">
        <v>76</v>
      </c>
      <c r="D122" s="12" t="s">
        <v>77</v>
      </c>
      <c r="E122" s="13">
        <v>119.99</v>
      </c>
      <c r="F122" s="13">
        <v>99.99</v>
      </c>
      <c r="G122" s="14">
        <v>45681</v>
      </c>
      <c r="H122" s="14">
        <v>45686</v>
      </c>
      <c r="I122" s="34">
        <f t="shared" si="19"/>
        <v>6</v>
      </c>
      <c r="J122" s="15">
        <v>661</v>
      </c>
      <c r="K122" s="15">
        <v>167</v>
      </c>
      <c r="L122" s="15">
        <v>103</v>
      </c>
      <c r="M122" s="16">
        <f t="shared" si="10"/>
        <v>110.16666666666667</v>
      </c>
      <c r="N122" s="16">
        <f t="shared" si="11"/>
        <v>27.833333333333332</v>
      </c>
      <c r="O122" s="17">
        <f t="shared" si="12"/>
        <v>0.25264750378214829</v>
      </c>
      <c r="P122" s="16">
        <f t="shared" si="13"/>
        <v>17.166666666666668</v>
      </c>
      <c r="Q122" s="17">
        <f t="shared" si="14"/>
        <v>0.61676646706586824</v>
      </c>
      <c r="R122" s="17">
        <f t="shared" si="15"/>
        <v>0.15582450832072617</v>
      </c>
      <c r="S122" s="18">
        <f t="shared" si="16"/>
        <v>27.833333333333336</v>
      </c>
      <c r="T122" s="18">
        <f t="shared" si="17"/>
        <v>17.166666666666668</v>
      </c>
      <c r="U122" s="19">
        <f t="shared" si="18"/>
        <v>0.16668055671305942</v>
      </c>
    </row>
    <row r="123" spans="1:21" ht="15.75" customHeight="1" x14ac:dyDescent="0.3">
      <c r="A123" s="11" t="s">
        <v>561</v>
      </c>
      <c r="B123" s="11" t="s">
        <v>82</v>
      </c>
      <c r="C123" s="12" t="s">
        <v>76</v>
      </c>
      <c r="D123" s="12" t="s">
        <v>77</v>
      </c>
      <c r="E123" s="13">
        <v>119.99</v>
      </c>
      <c r="F123" s="13">
        <v>99.99</v>
      </c>
      <c r="G123" s="14">
        <v>45681</v>
      </c>
      <c r="H123" s="14">
        <v>45686</v>
      </c>
      <c r="I123" s="34">
        <f t="shared" si="19"/>
        <v>6</v>
      </c>
      <c r="J123" s="15">
        <v>209</v>
      </c>
      <c r="K123" s="15">
        <v>65</v>
      </c>
      <c r="L123" s="15">
        <v>41</v>
      </c>
      <c r="M123" s="16">
        <f t="shared" si="10"/>
        <v>34.833333333333336</v>
      </c>
      <c r="N123" s="16">
        <f t="shared" si="11"/>
        <v>10.833333333333334</v>
      </c>
      <c r="O123" s="17">
        <f t="shared" si="12"/>
        <v>0.31100478468899523</v>
      </c>
      <c r="P123" s="16">
        <f t="shared" si="13"/>
        <v>6.833333333333333</v>
      </c>
      <c r="Q123" s="17">
        <f t="shared" si="14"/>
        <v>0.63076923076923075</v>
      </c>
      <c r="R123" s="17">
        <f t="shared" si="15"/>
        <v>0.19617224880382775</v>
      </c>
      <c r="S123" s="18">
        <f t="shared" si="16"/>
        <v>10.833333333333334</v>
      </c>
      <c r="T123" s="18">
        <f t="shared" si="17"/>
        <v>6.8333333333333339</v>
      </c>
      <c r="U123" s="19">
        <f t="shared" si="18"/>
        <v>0.16668055671305942</v>
      </c>
    </row>
    <row r="124" spans="1:21" ht="15.75" customHeight="1" x14ac:dyDescent="0.3">
      <c r="A124" s="11" t="s">
        <v>561</v>
      </c>
      <c r="B124" s="11" t="s">
        <v>562</v>
      </c>
      <c r="C124" s="12" t="s">
        <v>76</v>
      </c>
      <c r="D124" s="12" t="s">
        <v>110</v>
      </c>
      <c r="E124" s="13">
        <v>109.99</v>
      </c>
      <c r="F124" s="13">
        <v>79.989999999999995</v>
      </c>
      <c r="G124" s="14">
        <v>45681</v>
      </c>
      <c r="H124" s="14">
        <v>45686</v>
      </c>
      <c r="I124" s="34">
        <f t="shared" si="19"/>
        <v>6</v>
      </c>
      <c r="J124" s="15">
        <v>106</v>
      </c>
      <c r="K124" s="15">
        <v>27</v>
      </c>
      <c r="L124" s="15">
        <v>18</v>
      </c>
      <c r="M124" s="16">
        <f t="shared" si="10"/>
        <v>17.666666666666668</v>
      </c>
      <c r="N124" s="16">
        <f t="shared" si="11"/>
        <v>4.5</v>
      </c>
      <c r="O124" s="17">
        <f t="shared" si="12"/>
        <v>0.25471698113207547</v>
      </c>
      <c r="P124" s="16">
        <f t="shared" si="13"/>
        <v>3</v>
      </c>
      <c r="Q124" s="17">
        <f t="shared" si="14"/>
        <v>0.66666666666666663</v>
      </c>
      <c r="R124" s="17">
        <f t="shared" si="15"/>
        <v>0.16981132075471697</v>
      </c>
      <c r="S124" s="18">
        <f t="shared" si="16"/>
        <v>4.5</v>
      </c>
      <c r="T124" s="18">
        <f t="shared" si="17"/>
        <v>3</v>
      </c>
      <c r="U124" s="19">
        <f t="shared" si="18"/>
        <v>0.27275206836985183</v>
      </c>
    </row>
    <row r="125" spans="1:21" ht="15.75" customHeight="1" x14ac:dyDescent="0.3">
      <c r="A125" s="11" t="s">
        <v>561</v>
      </c>
      <c r="B125" s="11" t="s">
        <v>221</v>
      </c>
      <c r="C125" s="12" t="s">
        <v>76</v>
      </c>
      <c r="D125" s="12" t="s">
        <v>112</v>
      </c>
      <c r="E125" s="13">
        <v>104.99</v>
      </c>
      <c r="F125" s="13">
        <v>79.989999999999995</v>
      </c>
      <c r="G125" s="14">
        <v>45681</v>
      </c>
      <c r="H125" s="14">
        <v>45686</v>
      </c>
      <c r="I125" s="34">
        <f t="shared" si="19"/>
        <v>6</v>
      </c>
      <c r="J125" s="15">
        <v>107</v>
      </c>
      <c r="K125" s="15">
        <v>9</v>
      </c>
      <c r="L125" s="15">
        <v>7</v>
      </c>
      <c r="M125" s="16">
        <f t="shared" si="10"/>
        <v>17.833333333333332</v>
      </c>
      <c r="N125" s="16">
        <f t="shared" si="11"/>
        <v>1.5</v>
      </c>
      <c r="O125" s="17">
        <f t="shared" si="12"/>
        <v>8.4112149532710276E-2</v>
      </c>
      <c r="P125" s="16">
        <f t="shared" si="13"/>
        <v>1.1666666666666667</v>
      </c>
      <c r="Q125" s="17">
        <f t="shared" si="14"/>
        <v>0.77777777777777779</v>
      </c>
      <c r="R125" s="17">
        <f t="shared" si="15"/>
        <v>6.5420560747663545E-2</v>
      </c>
      <c r="S125" s="18">
        <f t="shared" si="16"/>
        <v>1.4999999999999998</v>
      </c>
      <c r="T125" s="18">
        <f t="shared" si="17"/>
        <v>1.1666666666666665</v>
      </c>
      <c r="U125" s="19">
        <f t="shared" si="18"/>
        <v>0.23811791599199925</v>
      </c>
    </row>
    <row r="126" spans="1:21" ht="15.75" customHeight="1" x14ac:dyDescent="0.3">
      <c r="A126" s="11" t="s">
        <v>561</v>
      </c>
      <c r="B126" s="11" t="s">
        <v>546</v>
      </c>
      <c r="C126" s="12" t="s">
        <v>39</v>
      </c>
      <c r="D126" s="12" t="s">
        <v>40</v>
      </c>
      <c r="E126" s="13">
        <v>154.99</v>
      </c>
      <c r="F126" s="13">
        <v>129.99</v>
      </c>
      <c r="G126" s="14">
        <v>45681</v>
      </c>
      <c r="H126" s="14">
        <v>45686</v>
      </c>
      <c r="I126" s="34">
        <f t="shared" si="19"/>
        <v>6</v>
      </c>
      <c r="J126" s="15">
        <v>338</v>
      </c>
      <c r="K126" s="15">
        <v>133</v>
      </c>
      <c r="L126" s="15">
        <v>101</v>
      </c>
      <c r="M126" s="16">
        <f t="shared" si="10"/>
        <v>56.333333333333336</v>
      </c>
      <c r="N126" s="16">
        <f t="shared" si="11"/>
        <v>22.166666666666668</v>
      </c>
      <c r="O126" s="17">
        <f t="shared" si="12"/>
        <v>0.39349112426035504</v>
      </c>
      <c r="P126" s="16">
        <f t="shared" si="13"/>
        <v>16.833333333333332</v>
      </c>
      <c r="Q126" s="17">
        <f t="shared" si="14"/>
        <v>0.75939849624060152</v>
      </c>
      <c r="R126" s="17">
        <f t="shared" si="15"/>
        <v>0.29881656804733731</v>
      </c>
      <c r="S126" s="18">
        <f t="shared" si="16"/>
        <v>22.166666666666668</v>
      </c>
      <c r="T126" s="18">
        <f t="shared" si="17"/>
        <v>16.833333333333336</v>
      </c>
      <c r="U126" s="19">
        <f t="shared" si="18"/>
        <v>0.16130072907929544</v>
      </c>
    </row>
    <row r="127" spans="1:21" ht="15.75" customHeight="1" x14ac:dyDescent="0.3">
      <c r="A127" s="11" t="s">
        <v>561</v>
      </c>
      <c r="B127" s="11" t="s">
        <v>547</v>
      </c>
      <c r="C127" s="12" t="s">
        <v>39</v>
      </c>
      <c r="D127" s="12" t="s">
        <v>40</v>
      </c>
      <c r="E127" s="13">
        <v>169.99</v>
      </c>
      <c r="F127" s="13">
        <v>144.99</v>
      </c>
      <c r="G127" s="14">
        <v>45681</v>
      </c>
      <c r="H127" s="14">
        <v>45686</v>
      </c>
      <c r="I127" s="34">
        <f t="shared" si="19"/>
        <v>6</v>
      </c>
      <c r="J127" s="15">
        <v>11</v>
      </c>
      <c r="K127" s="15">
        <v>4</v>
      </c>
      <c r="L127" s="15">
        <v>2</v>
      </c>
      <c r="M127" s="16">
        <f t="shared" si="10"/>
        <v>1.8333333333333333</v>
      </c>
      <c r="N127" s="16">
        <f t="shared" si="11"/>
        <v>0.66666666666666663</v>
      </c>
      <c r="O127" s="17">
        <f t="shared" si="12"/>
        <v>0.36363636363636365</v>
      </c>
      <c r="P127" s="16">
        <f t="shared" si="13"/>
        <v>0.33333333333333331</v>
      </c>
      <c r="Q127" s="17">
        <f t="shared" si="14"/>
        <v>0.5</v>
      </c>
      <c r="R127" s="17">
        <f t="shared" si="15"/>
        <v>0.18181818181818182</v>
      </c>
      <c r="S127" s="18">
        <f t="shared" si="16"/>
        <v>0.66666666666666663</v>
      </c>
      <c r="T127" s="18">
        <f t="shared" si="17"/>
        <v>0.33333333333333331</v>
      </c>
      <c r="U127" s="19">
        <f t="shared" si="18"/>
        <v>0.14706747455732688</v>
      </c>
    </row>
    <row r="128" spans="1:21" ht="15.75" customHeight="1" x14ac:dyDescent="0.3">
      <c r="A128" s="11" t="s">
        <v>561</v>
      </c>
      <c r="B128" s="11" t="s">
        <v>550</v>
      </c>
      <c r="C128" s="12" t="s">
        <v>39</v>
      </c>
      <c r="D128" s="12" t="s">
        <v>45</v>
      </c>
      <c r="E128" s="13">
        <v>159.99</v>
      </c>
      <c r="F128" s="13">
        <v>129.99</v>
      </c>
      <c r="G128" s="14">
        <v>45681</v>
      </c>
      <c r="H128" s="14">
        <v>45686</v>
      </c>
      <c r="I128" s="34">
        <f t="shared" si="19"/>
        <v>6</v>
      </c>
      <c r="J128" s="15">
        <v>167</v>
      </c>
      <c r="K128" s="15">
        <v>60</v>
      </c>
      <c r="L128" s="15">
        <v>40</v>
      </c>
      <c r="M128" s="16">
        <f t="shared" si="10"/>
        <v>27.833333333333332</v>
      </c>
      <c r="N128" s="16">
        <f t="shared" si="11"/>
        <v>10</v>
      </c>
      <c r="O128" s="17">
        <f t="shared" si="12"/>
        <v>0.3592814371257485</v>
      </c>
      <c r="P128" s="16">
        <f t="shared" si="13"/>
        <v>6.666666666666667</v>
      </c>
      <c r="Q128" s="17">
        <f t="shared" si="14"/>
        <v>0.66666666666666663</v>
      </c>
      <c r="R128" s="17">
        <f t="shared" si="15"/>
        <v>0.23952095808383234</v>
      </c>
      <c r="S128" s="18">
        <f t="shared" si="16"/>
        <v>10</v>
      </c>
      <c r="T128" s="18">
        <f t="shared" si="17"/>
        <v>6.6666666666666661</v>
      </c>
      <c r="U128" s="19">
        <f t="shared" si="18"/>
        <v>0.18751171948246764</v>
      </c>
    </row>
    <row r="129" spans="1:21" ht="15.75" customHeight="1" x14ac:dyDescent="0.3">
      <c r="A129" s="11" t="s">
        <v>561</v>
      </c>
      <c r="B129" s="11" t="s">
        <v>563</v>
      </c>
      <c r="C129" s="12" t="s">
        <v>39</v>
      </c>
      <c r="D129" s="12" t="s">
        <v>250</v>
      </c>
      <c r="E129" s="13">
        <v>79.989999999999995</v>
      </c>
      <c r="F129" s="13">
        <v>49.99</v>
      </c>
      <c r="G129" s="14">
        <v>45681</v>
      </c>
      <c r="H129" s="14">
        <v>45686</v>
      </c>
      <c r="I129" s="34">
        <f t="shared" si="19"/>
        <v>6</v>
      </c>
      <c r="J129" s="15">
        <v>128</v>
      </c>
      <c r="K129" s="15">
        <v>58</v>
      </c>
      <c r="L129" s="15">
        <v>44</v>
      </c>
      <c r="M129" s="16">
        <f t="shared" si="10"/>
        <v>21.333333333333332</v>
      </c>
      <c r="N129" s="16">
        <f t="shared" si="11"/>
        <v>9.6666666666666661</v>
      </c>
      <c r="O129" s="17">
        <f t="shared" si="12"/>
        <v>0.453125</v>
      </c>
      <c r="P129" s="16">
        <f t="shared" si="13"/>
        <v>7.333333333333333</v>
      </c>
      <c r="Q129" s="17">
        <f t="shared" si="14"/>
        <v>0.75862068965517238</v>
      </c>
      <c r="R129" s="17">
        <f t="shared" si="15"/>
        <v>0.34375</v>
      </c>
      <c r="S129" s="18">
        <f t="shared" si="16"/>
        <v>9.6666666666666661</v>
      </c>
      <c r="T129" s="18">
        <f t="shared" si="17"/>
        <v>7.333333333333333</v>
      </c>
      <c r="U129" s="19">
        <f t="shared" si="18"/>
        <v>0.37504688086010746</v>
      </c>
    </row>
    <row r="130" spans="1:21" ht="15.75" customHeight="1" x14ac:dyDescent="0.3">
      <c r="A130" s="11" t="s">
        <v>561</v>
      </c>
      <c r="B130" s="11" t="s">
        <v>552</v>
      </c>
      <c r="C130" s="12" t="s">
        <v>50</v>
      </c>
      <c r="D130" s="12" t="s">
        <v>100</v>
      </c>
      <c r="E130" s="13">
        <v>99.99</v>
      </c>
      <c r="F130" s="13">
        <v>74.989999999999995</v>
      </c>
      <c r="G130" s="14">
        <v>45681</v>
      </c>
      <c r="H130" s="14">
        <v>45686</v>
      </c>
      <c r="I130" s="34">
        <f t="shared" si="19"/>
        <v>6</v>
      </c>
      <c r="J130" s="15" t="s">
        <v>463</v>
      </c>
      <c r="K130" s="15" t="s">
        <v>463</v>
      </c>
      <c r="L130" s="15" t="s">
        <v>463</v>
      </c>
      <c r="M130" s="16" t="str">
        <f t="shared" si="10"/>
        <v/>
      </c>
      <c r="N130" s="16" t="str">
        <f t="shared" si="11"/>
        <v/>
      </c>
      <c r="O130" s="17" t="str">
        <f t="shared" si="12"/>
        <v/>
      </c>
      <c r="P130" s="16" t="str">
        <f t="shared" si="13"/>
        <v/>
      </c>
      <c r="Q130" s="17" t="str">
        <f t="shared" si="14"/>
        <v/>
      </c>
      <c r="R130" s="17" t="str">
        <f t="shared" si="15"/>
        <v/>
      </c>
      <c r="S130" s="18" t="str">
        <f t="shared" si="16"/>
        <v/>
      </c>
      <c r="T130" s="18" t="str">
        <f t="shared" si="17"/>
        <v/>
      </c>
      <c r="U130" s="19">
        <f t="shared" si="18"/>
        <v>0.25002500250025006</v>
      </c>
    </row>
    <row r="131" spans="1:21" ht="15.75" customHeight="1" x14ac:dyDescent="0.3">
      <c r="A131" s="11" t="s">
        <v>561</v>
      </c>
      <c r="B131" s="11" t="s">
        <v>553</v>
      </c>
      <c r="C131" s="12" t="s">
        <v>50</v>
      </c>
      <c r="D131" s="12" t="s">
        <v>59</v>
      </c>
      <c r="E131" s="13">
        <v>49.99</v>
      </c>
      <c r="F131" s="13">
        <v>29.99</v>
      </c>
      <c r="G131" s="14">
        <v>45681</v>
      </c>
      <c r="H131" s="14">
        <v>45686</v>
      </c>
      <c r="I131" s="34">
        <f t="shared" si="19"/>
        <v>6</v>
      </c>
      <c r="J131" s="15">
        <v>26</v>
      </c>
      <c r="K131" s="15">
        <v>15</v>
      </c>
      <c r="L131" s="15">
        <v>10</v>
      </c>
      <c r="M131" s="16">
        <f t="shared" ref="M131:M185" si="20">IFERROR(J131/I131,"")</f>
        <v>4.333333333333333</v>
      </c>
      <c r="N131" s="16">
        <f t="shared" ref="N131:N185" si="21">IFERROR(K131/I131,"")</f>
        <v>2.5</v>
      </c>
      <c r="O131" s="17">
        <f t="shared" ref="O131:O185" si="22">IFERROR(K131/J131,"")</f>
        <v>0.57692307692307687</v>
      </c>
      <c r="P131" s="16">
        <f t="shared" ref="P131:P185" si="23">IFERROR(L131/I131,"")</f>
        <v>1.6666666666666667</v>
      </c>
      <c r="Q131" s="17">
        <f t="shared" ref="Q131:Q185" si="24">IFERROR(L131/K131,"")</f>
        <v>0.66666666666666663</v>
      </c>
      <c r="R131" s="17">
        <f t="shared" ref="R131:R185" si="25">IFERROR(L131/J131,"")</f>
        <v>0.38461538461538464</v>
      </c>
      <c r="S131" s="18">
        <f t="shared" ref="S131:S185" si="26">IFERROR((K131/J131)*M131,"")</f>
        <v>2.4999999999999996</v>
      </c>
      <c r="T131" s="18">
        <f t="shared" ref="T131:T185" si="27">IFERROR((L131/J131)*M131,"")</f>
        <v>1.6666666666666667</v>
      </c>
      <c r="U131" s="19">
        <f t="shared" ref="U131:U185" si="28">IFERROR((E131-F131)/E131,"")</f>
        <v>0.4000800160032007</v>
      </c>
    </row>
    <row r="132" spans="1:21" ht="15.75" customHeight="1" x14ac:dyDescent="0.3">
      <c r="A132" s="11" t="s">
        <v>561</v>
      </c>
      <c r="B132" s="11" t="s">
        <v>564</v>
      </c>
      <c r="C132" s="12" t="s">
        <v>50</v>
      </c>
      <c r="D132" s="12" t="s">
        <v>461</v>
      </c>
      <c r="E132" s="13">
        <v>79.989999999999995</v>
      </c>
      <c r="F132" s="13">
        <v>49.99</v>
      </c>
      <c r="G132" s="14">
        <v>45681</v>
      </c>
      <c r="H132" s="14">
        <v>45686</v>
      </c>
      <c r="I132" s="34">
        <f t="shared" ref="I132:I195" si="29">H132-G132+1</f>
        <v>6</v>
      </c>
      <c r="J132" s="15">
        <v>284</v>
      </c>
      <c r="K132" s="15">
        <v>151</v>
      </c>
      <c r="L132" s="15">
        <v>104</v>
      </c>
      <c r="M132" s="16">
        <f t="shared" si="20"/>
        <v>47.333333333333336</v>
      </c>
      <c r="N132" s="16">
        <f t="shared" si="21"/>
        <v>25.166666666666668</v>
      </c>
      <c r="O132" s="17">
        <f t="shared" si="22"/>
        <v>0.53169014084507038</v>
      </c>
      <c r="P132" s="16">
        <f t="shared" si="23"/>
        <v>17.333333333333332</v>
      </c>
      <c r="Q132" s="17">
        <f t="shared" si="24"/>
        <v>0.6887417218543046</v>
      </c>
      <c r="R132" s="17">
        <f t="shared" si="25"/>
        <v>0.36619718309859156</v>
      </c>
      <c r="S132" s="18">
        <f t="shared" si="26"/>
        <v>25.166666666666664</v>
      </c>
      <c r="T132" s="18">
        <f t="shared" si="27"/>
        <v>17.333333333333336</v>
      </c>
      <c r="U132" s="19">
        <f t="shared" si="28"/>
        <v>0.37504688086010746</v>
      </c>
    </row>
    <row r="133" spans="1:21" ht="15.75" customHeight="1" x14ac:dyDescent="0.3">
      <c r="A133" s="11" t="s">
        <v>561</v>
      </c>
      <c r="B133" s="11" t="s">
        <v>66</v>
      </c>
      <c r="C133" s="12" t="s">
        <v>50</v>
      </c>
      <c r="D133" s="12" t="s">
        <v>63</v>
      </c>
      <c r="E133" s="13">
        <v>99.99</v>
      </c>
      <c r="F133" s="13">
        <v>74.989999999999995</v>
      </c>
      <c r="G133" s="14">
        <v>45681</v>
      </c>
      <c r="H133" s="14">
        <v>45686</v>
      </c>
      <c r="I133" s="34">
        <f t="shared" si="29"/>
        <v>6</v>
      </c>
      <c r="J133" s="15">
        <v>123</v>
      </c>
      <c r="K133" s="15">
        <v>47</v>
      </c>
      <c r="L133" s="15">
        <v>33</v>
      </c>
      <c r="M133" s="16">
        <f t="shared" si="20"/>
        <v>20.5</v>
      </c>
      <c r="N133" s="16">
        <f t="shared" si="21"/>
        <v>7.833333333333333</v>
      </c>
      <c r="O133" s="17">
        <f t="shared" si="22"/>
        <v>0.38211382113821141</v>
      </c>
      <c r="P133" s="16">
        <f t="shared" si="23"/>
        <v>5.5</v>
      </c>
      <c r="Q133" s="17">
        <f t="shared" si="24"/>
        <v>0.7021276595744681</v>
      </c>
      <c r="R133" s="17">
        <f t="shared" si="25"/>
        <v>0.26829268292682928</v>
      </c>
      <c r="S133" s="18">
        <f t="shared" si="26"/>
        <v>7.8333333333333339</v>
      </c>
      <c r="T133" s="18">
        <f t="shared" si="27"/>
        <v>5.5</v>
      </c>
      <c r="U133" s="19">
        <f t="shared" si="28"/>
        <v>0.25002500250025006</v>
      </c>
    </row>
    <row r="134" spans="1:21" ht="15.75" customHeight="1" x14ac:dyDescent="0.3">
      <c r="A134" s="11" t="s">
        <v>561</v>
      </c>
      <c r="B134" s="11" t="s">
        <v>67</v>
      </c>
      <c r="C134" s="12" t="s">
        <v>50</v>
      </c>
      <c r="D134" s="12" t="s">
        <v>65</v>
      </c>
      <c r="E134" s="13">
        <v>30</v>
      </c>
      <c r="F134" s="13">
        <v>20</v>
      </c>
      <c r="G134" s="14">
        <v>45681</v>
      </c>
      <c r="H134" s="14">
        <v>45686</v>
      </c>
      <c r="I134" s="34">
        <f t="shared" si="29"/>
        <v>6</v>
      </c>
      <c r="J134" s="15">
        <v>9</v>
      </c>
      <c r="K134" s="15">
        <v>4</v>
      </c>
      <c r="L134" s="15">
        <v>4</v>
      </c>
      <c r="M134" s="16">
        <f t="shared" si="20"/>
        <v>1.5</v>
      </c>
      <c r="N134" s="16">
        <f t="shared" si="21"/>
        <v>0.66666666666666663</v>
      </c>
      <c r="O134" s="17">
        <f t="shared" si="22"/>
        <v>0.44444444444444442</v>
      </c>
      <c r="P134" s="16">
        <f t="shared" si="23"/>
        <v>0.66666666666666663</v>
      </c>
      <c r="Q134" s="17">
        <f t="shared" si="24"/>
        <v>1</v>
      </c>
      <c r="R134" s="17">
        <f t="shared" si="25"/>
        <v>0.44444444444444442</v>
      </c>
      <c r="S134" s="18">
        <f t="shared" si="26"/>
        <v>0.66666666666666663</v>
      </c>
      <c r="T134" s="18">
        <f t="shared" si="27"/>
        <v>0.66666666666666663</v>
      </c>
      <c r="U134" s="19">
        <f t="shared" si="28"/>
        <v>0.33333333333333331</v>
      </c>
    </row>
    <row r="135" spans="1:21" ht="15.75" customHeight="1" x14ac:dyDescent="0.3">
      <c r="A135" s="11" t="s">
        <v>561</v>
      </c>
      <c r="B135" s="11" t="s">
        <v>132</v>
      </c>
      <c r="C135" s="12" t="s">
        <v>50</v>
      </c>
      <c r="D135" s="12" t="s">
        <v>71</v>
      </c>
      <c r="E135" s="13">
        <v>64.989999999999995</v>
      </c>
      <c r="F135" s="13">
        <v>39.99</v>
      </c>
      <c r="G135" s="14">
        <v>45681</v>
      </c>
      <c r="H135" s="14">
        <v>45686</v>
      </c>
      <c r="I135" s="34">
        <f t="shared" si="29"/>
        <v>6</v>
      </c>
      <c r="J135" s="15">
        <v>492</v>
      </c>
      <c r="K135" s="15">
        <v>201</v>
      </c>
      <c r="L135" s="15">
        <v>140</v>
      </c>
      <c r="M135" s="16">
        <f t="shared" si="20"/>
        <v>82</v>
      </c>
      <c r="N135" s="16">
        <f t="shared" si="21"/>
        <v>33.5</v>
      </c>
      <c r="O135" s="17">
        <f t="shared" si="22"/>
        <v>0.40853658536585363</v>
      </c>
      <c r="P135" s="16">
        <f t="shared" si="23"/>
        <v>23.333333333333332</v>
      </c>
      <c r="Q135" s="17">
        <f t="shared" si="24"/>
        <v>0.69651741293532343</v>
      </c>
      <c r="R135" s="17">
        <f t="shared" si="25"/>
        <v>0.28455284552845528</v>
      </c>
      <c r="S135" s="18">
        <f t="shared" si="26"/>
        <v>33.5</v>
      </c>
      <c r="T135" s="18">
        <f t="shared" si="27"/>
        <v>23.333333333333332</v>
      </c>
      <c r="U135" s="19">
        <f t="shared" si="28"/>
        <v>0.38467456531774114</v>
      </c>
    </row>
    <row r="136" spans="1:21" ht="15.75" customHeight="1" x14ac:dyDescent="0.3">
      <c r="A136" s="11" t="s">
        <v>561</v>
      </c>
      <c r="B136" s="11" t="s">
        <v>554</v>
      </c>
      <c r="C136" s="12" t="s">
        <v>50</v>
      </c>
      <c r="D136" s="12" t="s">
        <v>51</v>
      </c>
      <c r="E136" s="13">
        <v>89.99</v>
      </c>
      <c r="F136" s="13">
        <v>59.99</v>
      </c>
      <c r="G136" s="14">
        <v>45681</v>
      </c>
      <c r="H136" s="14">
        <v>45686</v>
      </c>
      <c r="I136" s="34">
        <f t="shared" si="29"/>
        <v>6</v>
      </c>
      <c r="J136" s="15">
        <v>249</v>
      </c>
      <c r="K136" s="15">
        <v>138</v>
      </c>
      <c r="L136" s="15">
        <v>94</v>
      </c>
      <c r="M136" s="16">
        <f t="shared" si="20"/>
        <v>41.5</v>
      </c>
      <c r="N136" s="16">
        <f t="shared" si="21"/>
        <v>23</v>
      </c>
      <c r="O136" s="17">
        <f t="shared" si="22"/>
        <v>0.55421686746987953</v>
      </c>
      <c r="P136" s="16">
        <f t="shared" si="23"/>
        <v>15.666666666666666</v>
      </c>
      <c r="Q136" s="17">
        <f t="shared" si="24"/>
        <v>0.6811594202898551</v>
      </c>
      <c r="R136" s="17">
        <f t="shared" si="25"/>
        <v>0.37751004016064255</v>
      </c>
      <c r="S136" s="18">
        <f t="shared" si="26"/>
        <v>23</v>
      </c>
      <c r="T136" s="18">
        <f t="shared" si="27"/>
        <v>15.666666666666666</v>
      </c>
      <c r="U136" s="19">
        <f t="shared" si="28"/>
        <v>0.33337037448605394</v>
      </c>
    </row>
    <row r="137" spans="1:21" ht="15.75" customHeight="1" x14ac:dyDescent="0.3">
      <c r="A137" s="11" t="s">
        <v>561</v>
      </c>
      <c r="B137" s="11" t="s">
        <v>108</v>
      </c>
      <c r="C137" s="12" t="s">
        <v>76</v>
      </c>
      <c r="D137" s="12" t="s">
        <v>77</v>
      </c>
      <c r="E137" s="13">
        <v>44.99</v>
      </c>
      <c r="F137" s="13">
        <v>44.99</v>
      </c>
      <c r="G137" s="14">
        <v>45681</v>
      </c>
      <c r="H137" s="14">
        <v>45686</v>
      </c>
      <c r="I137" s="34">
        <f t="shared" si="29"/>
        <v>6</v>
      </c>
      <c r="J137" s="15" t="s">
        <v>463</v>
      </c>
      <c r="K137" s="15" t="s">
        <v>463</v>
      </c>
      <c r="L137" s="15" t="s">
        <v>463</v>
      </c>
      <c r="M137" s="16" t="str">
        <f t="shared" si="20"/>
        <v/>
      </c>
      <c r="N137" s="16" t="str">
        <f t="shared" si="21"/>
        <v/>
      </c>
      <c r="O137" s="17" t="str">
        <f t="shared" si="22"/>
        <v/>
      </c>
      <c r="P137" s="16" t="str">
        <f t="shared" si="23"/>
        <v/>
      </c>
      <c r="Q137" s="17" t="str">
        <f t="shared" si="24"/>
        <v/>
      </c>
      <c r="R137" s="17" t="str">
        <f t="shared" si="25"/>
        <v/>
      </c>
      <c r="S137" s="18" t="str">
        <f t="shared" si="26"/>
        <v/>
      </c>
      <c r="T137" s="18" t="str">
        <f t="shared" si="27"/>
        <v/>
      </c>
      <c r="U137" s="19">
        <f t="shared" si="28"/>
        <v>0</v>
      </c>
    </row>
    <row r="138" spans="1:21" ht="15.75" customHeight="1" x14ac:dyDescent="0.3">
      <c r="A138" s="11" t="s">
        <v>561</v>
      </c>
      <c r="B138" s="11" t="s">
        <v>543</v>
      </c>
      <c r="C138" s="12" t="s">
        <v>76</v>
      </c>
      <c r="D138" s="12" t="s">
        <v>77</v>
      </c>
      <c r="E138" s="13">
        <v>129.99</v>
      </c>
      <c r="F138" s="13">
        <v>109.99</v>
      </c>
      <c r="G138" s="14">
        <v>45681</v>
      </c>
      <c r="H138" s="14">
        <v>45686</v>
      </c>
      <c r="I138" s="34">
        <f t="shared" si="29"/>
        <v>6</v>
      </c>
      <c r="J138" s="15">
        <v>1</v>
      </c>
      <c r="K138" s="15">
        <v>0</v>
      </c>
      <c r="L138" s="15">
        <v>0</v>
      </c>
      <c r="M138" s="16">
        <f t="shared" si="20"/>
        <v>0.16666666666666666</v>
      </c>
      <c r="N138" s="16">
        <f t="shared" si="21"/>
        <v>0</v>
      </c>
      <c r="O138" s="17">
        <f t="shared" si="22"/>
        <v>0</v>
      </c>
      <c r="P138" s="16">
        <f t="shared" si="23"/>
        <v>0</v>
      </c>
      <c r="Q138" s="17" t="str">
        <f t="shared" si="24"/>
        <v/>
      </c>
      <c r="R138" s="17">
        <f t="shared" si="25"/>
        <v>0</v>
      </c>
      <c r="S138" s="18">
        <f t="shared" si="26"/>
        <v>0</v>
      </c>
      <c r="T138" s="18">
        <f t="shared" si="27"/>
        <v>0</v>
      </c>
      <c r="U138" s="19">
        <f t="shared" si="28"/>
        <v>0.15385798907608286</v>
      </c>
    </row>
    <row r="139" spans="1:21" ht="15.75" customHeight="1" x14ac:dyDescent="0.3">
      <c r="A139" s="11" t="s">
        <v>561</v>
      </c>
      <c r="B139" s="11" t="s">
        <v>544</v>
      </c>
      <c r="C139" s="12" t="s">
        <v>76</v>
      </c>
      <c r="D139" s="12" t="s">
        <v>110</v>
      </c>
      <c r="E139" s="13">
        <v>79.989999999999995</v>
      </c>
      <c r="F139" s="13">
        <v>69.989999999999995</v>
      </c>
      <c r="G139" s="14">
        <v>45681</v>
      </c>
      <c r="H139" s="14">
        <v>45686</v>
      </c>
      <c r="I139" s="34">
        <f t="shared" si="29"/>
        <v>6</v>
      </c>
      <c r="J139" s="15">
        <v>49</v>
      </c>
      <c r="K139" s="15">
        <v>26</v>
      </c>
      <c r="L139" s="15">
        <v>16</v>
      </c>
      <c r="M139" s="16">
        <f t="shared" si="20"/>
        <v>8.1666666666666661</v>
      </c>
      <c r="N139" s="16">
        <f t="shared" si="21"/>
        <v>4.333333333333333</v>
      </c>
      <c r="O139" s="17">
        <f t="shared" si="22"/>
        <v>0.53061224489795922</v>
      </c>
      <c r="P139" s="16">
        <f t="shared" si="23"/>
        <v>2.6666666666666665</v>
      </c>
      <c r="Q139" s="17">
        <f t="shared" si="24"/>
        <v>0.61538461538461542</v>
      </c>
      <c r="R139" s="17">
        <f t="shared" si="25"/>
        <v>0.32653061224489793</v>
      </c>
      <c r="S139" s="18">
        <f t="shared" si="26"/>
        <v>4.333333333333333</v>
      </c>
      <c r="T139" s="18">
        <f t="shared" si="27"/>
        <v>2.6666666666666661</v>
      </c>
      <c r="U139" s="19">
        <f t="shared" si="28"/>
        <v>0.12501562695336918</v>
      </c>
    </row>
    <row r="140" spans="1:21" ht="15.75" customHeight="1" x14ac:dyDescent="0.3">
      <c r="A140" s="11" t="s">
        <v>561</v>
      </c>
      <c r="B140" s="11" t="s">
        <v>111</v>
      </c>
      <c r="C140" s="12" t="s">
        <v>76</v>
      </c>
      <c r="D140" s="12" t="s">
        <v>112</v>
      </c>
      <c r="E140" s="13">
        <v>69.989999999999995</v>
      </c>
      <c r="F140" s="13">
        <v>69.989999999999995</v>
      </c>
      <c r="G140" s="14">
        <v>45681</v>
      </c>
      <c r="H140" s="14">
        <v>45686</v>
      </c>
      <c r="I140" s="34">
        <f t="shared" si="29"/>
        <v>6</v>
      </c>
      <c r="J140" s="15">
        <v>150</v>
      </c>
      <c r="K140" s="15">
        <v>7</v>
      </c>
      <c r="L140" s="15">
        <v>6</v>
      </c>
      <c r="M140" s="16">
        <f t="shared" si="20"/>
        <v>25</v>
      </c>
      <c r="N140" s="16">
        <f t="shared" si="21"/>
        <v>1.1666666666666667</v>
      </c>
      <c r="O140" s="17">
        <f t="shared" si="22"/>
        <v>4.6666666666666669E-2</v>
      </c>
      <c r="P140" s="16">
        <f t="shared" si="23"/>
        <v>1</v>
      </c>
      <c r="Q140" s="17">
        <f t="shared" si="24"/>
        <v>0.8571428571428571</v>
      </c>
      <c r="R140" s="17">
        <f t="shared" si="25"/>
        <v>0.04</v>
      </c>
      <c r="S140" s="18">
        <f t="shared" si="26"/>
        <v>1.1666666666666667</v>
      </c>
      <c r="T140" s="18">
        <f t="shared" si="27"/>
        <v>1</v>
      </c>
      <c r="U140" s="19">
        <f t="shared" si="28"/>
        <v>0</v>
      </c>
    </row>
    <row r="141" spans="1:21" ht="15.75" customHeight="1" x14ac:dyDescent="0.3">
      <c r="A141" s="11" t="s">
        <v>561</v>
      </c>
      <c r="B141" s="11" t="s">
        <v>223</v>
      </c>
      <c r="C141" s="12" t="s">
        <v>76</v>
      </c>
      <c r="D141" s="12" t="s">
        <v>112</v>
      </c>
      <c r="E141" s="13">
        <v>134.99</v>
      </c>
      <c r="F141" s="13">
        <v>109.99</v>
      </c>
      <c r="G141" s="14">
        <v>45681</v>
      </c>
      <c r="H141" s="14">
        <v>45686</v>
      </c>
      <c r="I141" s="34">
        <f t="shared" si="29"/>
        <v>6</v>
      </c>
      <c r="J141" s="15">
        <v>55</v>
      </c>
      <c r="K141" s="15">
        <v>3</v>
      </c>
      <c r="L141" s="15">
        <v>3</v>
      </c>
      <c r="M141" s="16">
        <f t="shared" si="20"/>
        <v>9.1666666666666661</v>
      </c>
      <c r="N141" s="16">
        <f t="shared" si="21"/>
        <v>0.5</v>
      </c>
      <c r="O141" s="17">
        <f t="shared" si="22"/>
        <v>5.4545454545454543E-2</v>
      </c>
      <c r="P141" s="16">
        <f t="shared" si="23"/>
        <v>0.5</v>
      </c>
      <c r="Q141" s="17">
        <f t="shared" si="24"/>
        <v>1</v>
      </c>
      <c r="R141" s="17">
        <f t="shared" si="25"/>
        <v>5.4545454545454543E-2</v>
      </c>
      <c r="S141" s="18">
        <f t="shared" si="26"/>
        <v>0.49999999999999994</v>
      </c>
      <c r="T141" s="18">
        <f t="shared" si="27"/>
        <v>0.49999999999999994</v>
      </c>
      <c r="U141" s="19">
        <f t="shared" si="28"/>
        <v>0.18519890362249064</v>
      </c>
    </row>
    <row r="142" spans="1:21" ht="15.75" customHeight="1" x14ac:dyDescent="0.3">
      <c r="A142" s="11" t="s">
        <v>561</v>
      </c>
      <c r="B142" s="11" t="s">
        <v>116</v>
      </c>
      <c r="C142" s="12" t="s">
        <v>76</v>
      </c>
      <c r="D142" s="12" t="s">
        <v>115</v>
      </c>
      <c r="E142" s="13">
        <v>82.99</v>
      </c>
      <c r="F142" s="13">
        <v>82.99</v>
      </c>
      <c r="G142" s="14">
        <v>45681</v>
      </c>
      <c r="H142" s="14">
        <v>45686</v>
      </c>
      <c r="I142" s="34">
        <f t="shared" si="29"/>
        <v>6</v>
      </c>
      <c r="J142" s="15">
        <v>817</v>
      </c>
      <c r="K142" s="15">
        <v>92</v>
      </c>
      <c r="L142" s="15">
        <v>74</v>
      </c>
      <c r="M142" s="16">
        <f t="shared" si="20"/>
        <v>136.16666666666666</v>
      </c>
      <c r="N142" s="16">
        <f t="shared" si="21"/>
        <v>15.333333333333334</v>
      </c>
      <c r="O142" s="17">
        <f t="shared" si="22"/>
        <v>0.11260709914320685</v>
      </c>
      <c r="P142" s="16">
        <f t="shared" si="23"/>
        <v>12.333333333333334</v>
      </c>
      <c r="Q142" s="17">
        <f t="shared" si="24"/>
        <v>0.80434782608695654</v>
      </c>
      <c r="R142" s="17">
        <f t="shared" si="25"/>
        <v>9.057527539779682E-2</v>
      </c>
      <c r="S142" s="18">
        <f t="shared" si="26"/>
        <v>15.333333333333332</v>
      </c>
      <c r="T142" s="18">
        <f t="shared" si="27"/>
        <v>12.333333333333332</v>
      </c>
      <c r="U142" s="19">
        <f t="shared" si="28"/>
        <v>0</v>
      </c>
    </row>
    <row r="143" spans="1:21" ht="15.75" customHeight="1" x14ac:dyDescent="0.3">
      <c r="A143" s="11" t="s">
        <v>561</v>
      </c>
      <c r="B143" s="11" t="s">
        <v>545</v>
      </c>
      <c r="C143" s="12" t="s">
        <v>76</v>
      </c>
      <c r="D143" s="12" t="s">
        <v>115</v>
      </c>
      <c r="E143" s="13">
        <v>82.99</v>
      </c>
      <c r="F143" s="13">
        <v>82.99</v>
      </c>
      <c r="G143" s="14">
        <v>45681</v>
      </c>
      <c r="H143" s="14">
        <v>45686</v>
      </c>
      <c r="I143" s="34">
        <f t="shared" si="29"/>
        <v>6</v>
      </c>
      <c r="J143" s="15">
        <v>3</v>
      </c>
      <c r="K143" s="15">
        <v>0</v>
      </c>
      <c r="L143" s="15">
        <v>0</v>
      </c>
      <c r="M143" s="16">
        <f t="shared" si="20"/>
        <v>0.5</v>
      </c>
      <c r="N143" s="16">
        <f t="shared" si="21"/>
        <v>0</v>
      </c>
      <c r="O143" s="17">
        <f t="shared" si="22"/>
        <v>0</v>
      </c>
      <c r="P143" s="16">
        <f t="shared" si="23"/>
        <v>0</v>
      </c>
      <c r="Q143" s="17" t="str">
        <f t="shared" si="24"/>
        <v/>
      </c>
      <c r="R143" s="17">
        <f t="shared" si="25"/>
        <v>0</v>
      </c>
      <c r="S143" s="18">
        <f t="shared" si="26"/>
        <v>0</v>
      </c>
      <c r="T143" s="18">
        <f t="shared" si="27"/>
        <v>0</v>
      </c>
      <c r="U143" s="19">
        <f t="shared" si="28"/>
        <v>0</v>
      </c>
    </row>
    <row r="144" spans="1:21" ht="15.75" customHeight="1" x14ac:dyDescent="0.3">
      <c r="A144" s="11" t="s">
        <v>561</v>
      </c>
      <c r="B144" s="11" t="s">
        <v>90</v>
      </c>
      <c r="C144" s="12" t="s">
        <v>39</v>
      </c>
      <c r="D144" s="12" t="s">
        <v>40</v>
      </c>
      <c r="E144" s="13">
        <v>79.989999999999995</v>
      </c>
      <c r="F144" s="13">
        <v>79.989999999999995</v>
      </c>
      <c r="G144" s="14">
        <v>45681</v>
      </c>
      <c r="H144" s="14">
        <v>45686</v>
      </c>
      <c r="I144" s="34">
        <f t="shared" si="29"/>
        <v>6</v>
      </c>
      <c r="J144" s="15">
        <v>1067</v>
      </c>
      <c r="K144" s="15">
        <v>379</v>
      </c>
      <c r="L144" s="15">
        <v>281</v>
      </c>
      <c r="M144" s="16">
        <f t="shared" si="20"/>
        <v>177.83333333333334</v>
      </c>
      <c r="N144" s="16">
        <f t="shared" si="21"/>
        <v>63.166666666666664</v>
      </c>
      <c r="O144" s="17">
        <f t="shared" si="22"/>
        <v>0.35520149953139646</v>
      </c>
      <c r="P144" s="16">
        <f t="shared" si="23"/>
        <v>46.833333333333336</v>
      </c>
      <c r="Q144" s="17">
        <f t="shared" si="24"/>
        <v>0.74142480211081796</v>
      </c>
      <c r="R144" s="17">
        <f t="shared" si="25"/>
        <v>0.2633552014995314</v>
      </c>
      <c r="S144" s="18">
        <f t="shared" si="26"/>
        <v>63.166666666666671</v>
      </c>
      <c r="T144" s="18">
        <f t="shared" si="27"/>
        <v>46.833333333333336</v>
      </c>
      <c r="U144" s="19">
        <f t="shared" si="28"/>
        <v>0</v>
      </c>
    </row>
    <row r="145" spans="1:21" ht="15.75" customHeight="1" x14ac:dyDescent="0.3">
      <c r="A145" s="11" t="s">
        <v>561</v>
      </c>
      <c r="B145" s="11" t="s">
        <v>91</v>
      </c>
      <c r="C145" s="12" t="s">
        <v>39</v>
      </c>
      <c r="D145" s="12" t="s">
        <v>40</v>
      </c>
      <c r="E145" s="13">
        <v>94.99</v>
      </c>
      <c r="F145" s="13">
        <v>94.99</v>
      </c>
      <c r="G145" s="14">
        <v>45681</v>
      </c>
      <c r="H145" s="14">
        <v>45686</v>
      </c>
      <c r="I145" s="34">
        <f t="shared" si="29"/>
        <v>6</v>
      </c>
      <c r="J145" s="15">
        <v>19</v>
      </c>
      <c r="K145" s="15">
        <v>3</v>
      </c>
      <c r="L145" s="15">
        <v>2</v>
      </c>
      <c r="M145" s="16">
        <f t="shared" si="20"/>
        <v>3.1666666666666665</v>
      </c>
      <c r="N145" s="16">
        <f t="shared" si="21"/>
        <v>0.5</v>
      </c>
      <c r="O145" s="17">
        <f t="shared" si="22"/>
        <v>0.15789473684210525</v>
      </c>
      <c r="P145" s="16">
        <f t="shared" si="23"/>
        <v>0.33333333333333331</v>
      </c>
      <c r="Q145" s="17">
        <f t="shared" si="24"/>
        <v>0.66666666666666663</v>
      </c>
      <c r="R145" s="17">
        <f t="shared" si="25"/>
        <v>0.10526315789473684</v>
      </c>
      <c r="S145" s="18">
        <f t="shared" si="26"/>
        <v>0.49999999999999994</v>
      </c>
      <c r="T145" s="18">
        <f t="shared" si="27"/>
        <v>0.33333333333333331</v>
      </c>
      <c r="U145" s="19">
        <f t="shared" si="28"/>
        <v>0</v>
      </c>
    </row>
    <row r="146" spans="1:21" ht="15.75" customHeight="1" x14ac:dyDescent="0.3">
      <c r="A146" s="11" t="s">
        <v>561</v>
      </c>
      <c r="B146" s="11" t="s">
        <v>548</v>
      </c>
      <c r="C146" s="12" t="s">
        <v>39</v>
      </c>
      <c r="D146" s="12" t="s">
        <v>45</v>
      </c>
      <c r="E146" s="13">
        <v>149.99</v>
      </c>
      <c r="F146" s="13">
        <v>119.99</v>
      </c>
      <c r="G146" s="14">
        <v>45681</v>
      </c>
      <c r="H146" s="14">
        <v>45686</v>
      </c>
      <c r="I146" s="34">
        <f t="shared" si="29"/>
        <v>6</v>
      </c>
      <c r="J146" s="15">
        <v>185</v>
      </c>
      <c r="K146" s="15">
        <v>60</v>
      </c>
      <c r="L146" s="15">
        <v>43</v>
      </c>
      <c r="M146" s="16">
        <f t="shared" si="20"/>
        <v>30.833333333333332</v>
      </c>
      <c r="N146" s="16">
        <f t="shared" si="21"/>
        <v>10</v>
      </c>
      <c r="O146" s="17">
        <f t="shared" si="22"/>
        <v>0.32432432432432434</v>
      </c>
      <c r="P146" s="16">
        <f t="shared" si="23"/>
        <v>7.166666666666667</v>
      </c>
      <c r="Q146" s="17">
        <f t="shared" si="24"/>
        <v>0.71666666666666667</v>
      </c>
      <c r="R146" s="17">
        <f t="shared" si="25"/>
        <v>0.23243243243243245</v>
      </c>
      <c r="S146" s="18">
        <f t="shared" si="26"/>
        <v>10</v>
      </c>
      <c r="T146" s="18">
        <f t="shared" si="27"/>
        <v>7.166666666666667</v>
      </c>
      <c r="U146" s="19">
        <f t="shared" si="28"/>
        <v>0.20001333422228157</v>
      </c>
    </row>
    <row r="147" spans="1:21" ht="15.75" customHeight="1" x14ac:dyDescent="0.3">
      <c r="A147" s="11" t="s">
        <v>561</v>
      </c>
      <c r="B147" s="11" t="s">
        <v>549</v>
      </c>
      <c r="C147" s="12" t="s">
        <v>39</v>
      </c>
      <c r="D147" s="12" t="s">
        <v>45</v>
      </c>
      <c r="E147" s="13">
        <v>159.99</v>
      </c>
      <c r="F147" s="13">
        <v>129.99</v>
      </c>
      <c r="G147" s="14">
        <v>45681</v>
      </c>
      <c r="H147" s="14">
        <v>45686</v>
      </c>
      <c r="I147" s="34">
        <f t="shared" si="29"/>
        <v>6</v>
      </c>
      <c r="J147" s="15">
        <v>112</v>
      </c>
      <c r="K147" s="15">
        <v>41</v>
      </c>
      <c r="L147" s="15">
        <v>31</v>
      </c>
      <c r="M147" s="16">
        <f t="shared" si="20"/>
        <v>18.666666666666668</v>
      </c>
      <c r="N147" s="16">
        <f t="shared" si="21"/>
        <v>6.833333333333333</v>
      </c>
      <c r="O147" s="17">
        <f t="shared" si="22"/>
        <v>0.36607142857142855</v>
      </c>
      <c r="P147" s="16">
        <f t="shared" si="23"/>
        <v>5.166666666666667</v>
      </c>
      <c r="Q147" s="17">
        <f t="shared" si="24"/>
        <v>0.75609756097560976</v>
      </c>
      <c r="R147" s="17">
        <f t="shared" si="25"/>
        <v>0.2767857142857143</v>
      </c>
      <c r="S147" s="18">
        <f t="shared" si="26"/>
        <v>6.833333333333333</v>
      </c>
      <c r="T147" s="18">
        <f t="shared" si="27"/>
        <v>5.166666666666667</v>
      </c>
      <c r="U147" s="19">
        <f t="shared" si="28"/>
        <v>0.18751171948246764</v>
      </c>
    </row>
    <row r="148" spans="1:21" ht="15.75" customHeight="1" x14ac:dyDescent="0.3">
      <c r="A148" s="11" t="s">
        <v>561</v>
      </c>
      <c r="B148" s="11" t="s">
        <v>551</v>
      </c>
      <c r="C148" s="12" t="s">
        <v>39</v>
      </c>
      <c r="D148" s="12" t="s">
        <v>48</v>
      </c>
      <c r="E148" s="13">
        <v>109.99</v>
      </c>
      <c r="F148" s="13">
        <v>79.989999999999995</v>
      </c>
      <c r="G148" s="14">
        <v>45681</v>
      </c>
      <c r="H148" s="14">
        <v>45686</v>
      </c>
      <c r="I148" s="34">
        <f t="shared" si="29"/>
        <v>6</v>
      </c>
      <c r="J148" s="15">
        <v>178</v>
      </c>
      <c r="K148" s="15">
        <v>76</v>
      </c>
      <c r="L148" s="15">
        <v>65</v>
      </c>
      <c r="M148" s="16">
        <f t="shared" si="20"/>
        <v>29.666666666666668</v>
      </c>
      <c r="N148" s="16">
        <f t="shared" si="21"/>
        <v>12.666666666666666</v>
      </c>
      <c r="O148" s="17">
        <f t="shared" si="22"/>
        <v>0.42696629213483145</v>
      </c>
      <c r="P148" s="16">
        <f t="shared" si="23"/>
        <v>10.833333333333334</v>
      </c>
      <c r="Q148" s="17">
        <f t="shared" si="24"/>
        <v>0.85526315789473684</v>
      </c>
      <c r="R148" s="17">
        <f t="shared" si="25"/>
        <v>0.3651685393258427</v>
      </c>
      <c r="S148" s="18">
        <f t="shared" si="26"/>
        <v>12.666666666666666</v>
      </c>
      <c r="T148" s="18">
        <f t="shared" si="27"/>
        <v>10.833333333333334</v>
      </c>
      <c r="U148" s="19">
        <f t="shared" si="28"/>
        <v>0.27275206836985183</v>
      </c>
    </row>
    <row r="149" spans="1:21" ht="15.75" customHeight="1" x14ac:dyDescent="0.3">
      <c r="A149" s="11" t="s">
        <v>561</v>
      </c>
      <c r="B149" s="11" t="s">
        <v>168</v>
      </c>
      <c r="C149" s="12" t="s">
        <v>50</v>
      </c>
      <c r="D149" s="12" t="s">
        <v>53</v>
      </c>
      <c r="E149" s="13">
        <v>64.989999999999995</v>
      </c>
      <c r="F149" s="13">
        <v>59.99</v>
      </c>
      <c r="G149" s="14">
        <v>45681</v>
      </c>
      <c r="H149" s="14">
        <v>45686</v>
      </c>
      <c r="I149" s="34">
        <f t="shared" si="29"/>
        <v>6</v>
      </c>
      <c r="J149" s="15">
        <v>790</v>
      </c>
      <c r="K149" s="15">
        <v>330</v>
      </c>
      <c r="L149" s="15">
        <v>206</v>
      </c>
      <c r="M149" s="16">
        <f t="shared" si="20"/>
        <v>131.66666666666666</v>
      </c>
      <c r="N149" s="16">
        <f t="shared" si="21"/>
        <v>55</v>
      </c>
      <c r="O149" s="17">
        <f t="shared" si="22"/>
        <v>0.41772151898734178</v>
      </c>
      <c r="P149" s="16">
        <f t="shared" si="23"/>
        <v>34.333333333333336</v>
      </c>
      <c r="Q149" s="17">
        <f t="shared" si="24"/>
        <v>0.62424242424242427</v>
      </c>
      <c r="R149" s="17">
        <f t="shared" si="25"/>
        <v>0.26075949367088608</v>
      </c>
      <c r="S149" s="18">
        <f t="shared" si="26"/>
        <v>55</v>
      </c>
      <c r="T149" s="18">
        <f t="shared" si="27"/>
        <v>34.333333333333329</v>
      </c>
      <c r="U149" s="19">
        <f t="shared" si="28"/>
        <v>7.6934913063548133E-2</v>
      </c>
    </row>
    <row r="150" spans="1:21" ht="15.75" customHeight="1" x14ac:dyDescent="0.3">
      <c r="A150" s="11" t="s">
        <v>561</v>
      </c>
      <c r="B150" s="11" t="s">
        <v>56</v>
      </c>
      <c r="C150" s="12" t="s">
        <v>50</v>
      </c>
      <c r="D150" s="12" t="s">
        <v>57</v>
      </c>
      <c r="E150" s="13">
        <v>169.99</v>
      </c>
      <c r="F150" s="13">
        <v>139.99</v>
      </c>
      <c r="G150" s="14">
        <v>45681</v>
      </c>
      <c r="H150" s="14">
        <v>45686</v>
      </c>
      <c r="I150" s="34">
        <f t="shared" si="29"/>
        <v>6</v>
      </c>
      <c r="J150" s="15">
        <v>142</v>
      </c>
      <c r="K150" s="15">
        <v>27</v>
      </c>
      <c r="L150" s="15">
        <v>21</v>
      </c>
      <c r="M150" s="16">
        <f t="shared" si="20"/>
        <v>23.666666666666668</v>
      </c>
      <c r="N150" s="16">
        <f t="shared" si="21"/>
        <v>4.5</v>
      </c>
      <c r="O150" s="17">
        <f t="shared" si="22"/>
        <v>0.19014084507042253</v>
      </c>
      <c r="P150" s="16">
        <f t="shared" si="23"/>
        <v>3.5</v>
      </c>
      <c r="Q150" s="17">
        <f t="shared" si="24"/>
        <v>0.77777777777777779</v>
      </c>
      <c r="R150" s="17">
        <f t="shared" si="25"/>
        <v>0.14788732394366197</v>
      </c>
      <c r="S150" s="18">
        <f t="shared" si="26"/>
        <v>4.5</v>
      </c>
      <c r="T150" s="18">
        <f t="shared" si="27"/>
        <v>3.5</v>
      </c>
      <c r="U150" s="19">
        <f t="shared" si="28"/>
        <v>0.17648096946879227</v>
      </c>
    </row>
    <row r="151" spans="1:21" ht="15.75" customHeight="1" x14ac:dyDescent="0.3">
      <c r="A151" s="11" t="s">
        <v>561</v>
      </c>
      <c r="B151" s="11" t="s">
        <v>58</v>
      </c>
      <c r="C151" s="12" t="s">
        <v>50</v>
      </c>
      <c r="D151" s="12" t="s">
        <v>59</v>
      </c>
      <c r="E151" s="13">
        <v>74.989999999999995</v>
      </c>
      <c r="F151" s="13">
        <v>59.99</v>
      </c>
      <c r="G151" s="14">
        <v>45681</v>
      </c>
      <c r="H151" s="14">
        <v>45686</v>
      </c>
      <c r="I151" s="34">
        <f t="shared" si="29"/>
        <v>6</v>
      </c>
      <c r="J151" s="15">
        <v>42</v>
      </c>
      <c r="K151" s="15">
        <v>19</v>
      </c>
      <c r="L151" s="15">
        <v>14</v>
      </c>
      <c r="M151" s="16">
        <f t="shared" si="20"/>
        <v>7</v>
      </c>
      <c r="N151" s="16">
        <f t="shared" si="21"/>
        <v>3.1666666666666665</v>
      </c>
      <c r="O151" s="17">
        <f t="shared" si="22"/>
        <v>0.45238095238095238</v>
      </c>
      <c r="P151" s="16">
        <f t="shared" si="23"/>
        <v>2.3333333333333335</v>
      </c>
      <c r="Q151" s="17">
        <f t="shared" si="24"/>
        <v>0.73684210526315785</v>
      </c>
      <c r="R151" s="17">
        <f t="shared" si="25"/>
        <v>0.33333333333333331</v>
      </c>
      <c r="S151" s="18">
        <f t="shared" si="26"/>
        <v>3.1666666666666665</v>
      </c>
      <c r="T151" s="18">
        <f t="shared" si="27"/>
        <v>2.333333333333333</v>
      </c>
      <c r="U151" s="19">
        <f t="shared" si="28"/>
        <v>0.20002667022269627</v>
      </c>
    </row>
    <row r="152" spans="1:21" ht="15.75" customHeight="1" x14ac:dyDescent="0.3">
      <c r="A152" s="11" t="s">
        <v>561</v>
      </c>
      <c r="B152" s="11" t="s">
        <v>86</v>
      </c>
      <c r="C152" s="12" t="s">
        <v>50</v>
      </c>
      <c r="D152" s="12" t="s">
        <v>461</v>
      </c>
      <c r="E152" s="13">
        <v>60</v>
      </c>
      <c r="F152" s="13">
        <v>50</v>
      </c>
      <c r="G152" s="14">
        <v>45681</v>
      </c>
      <c r="H152" s="14">
        <v>45686</v>
      </c>
      <c r="I152" s="34">
        <f t="shared" si="29"/>
        <v>6</v>
      </c>
      <c r="J152" s="15">
        <v>20</v>
      </c>
      <c r="K152" s="15">
        <v>9</v>
      </c>
      <c r="L152" s="15">
        <v>7</v>
      </c>
      <c r="M152" s="16">
        <f t="shared" si="20"/>
        <v>3.3333333333333335</v>
      </c>
      <c r="N152" s="16">
        <f t="shared" si="21"/>
        <v>1.5</v>
      </c>
      <c r="O152" s="17">
        <f t="shared" si="22"/>
        <v>0.45</v>
      </c>
      <c r="P152" s="16">
        <f t="shared" si="23"/>
        <v>1.1666666666666667</v>
      </c>
      <c r="Q152" s="17">
        <f t="shared" si="24"/>
        <v>0.77777777777777779</v>
      </c>
      <c r="R152" s="17">
        <f t="shared" si="25"/>
        <v>0.35</v>
      </c>
      <c r="S152" s="18">
        <f t="shared" si="26"/>
        <v>1.5</v>
      </c>
      <c r="T152" s="18">
        <f t="shared" si="27"/>
        <v>1.1666666666666667</v>
      </c>
      <c r="U152" s="19">
        <f t="shared" si="28"/>
        <v>0.16666666666666666</v>
      </c>
    </row>
    <row r="153" spans="1:21" ht="15.75" customHeight="1" x14ac:dyDescent="0.3">
      <c r="A153" s="11" t="s">
        <v>561</v>
      </c>
      <c r="B153" s="11" t="s">
        <v>194</v>
      </c>
      <c r="C153" s="12" t="s">
        <v>50</v>
      </c>
      <c r="D153" s="12" t="s">
        <v>63</v>
      </c>
      <c r="E153" s="13">
        <v>134.99</v>
      </c>
      <c r="F153" s="13">
        <v>124.99</v>
      </c>
      <c r="G153" s="14">
        <v>45681</v>
      </c>
      <c r="H153" s="14">
        <v>45686</v>
      </c>
      <c r="I153" s="34">
        <f t="shared" si="29"/>
        <v>6</v>
      </c>
      <c r="J153" s="15">
        <v>73</v>
      </c>
      <c r="K153" s="15">
        <v>20</v>
      </c>
      <c r="L153" s="15">
        <v>11</v>
      </c>
      <c r="M153" s="16">
        <f t="shared" si="20"/>
        <v>12.166666666666666</v>
      </c>
      <c r="N153" s="16">
        <f t="shared" si="21"/>
        <v>3.3333333333333335</v>
      </c>
      <c r="O153" s="17">
        <f t="shared" si="22"/>
        <v>0.27397260273972601</v>
      </c>
      <c r="P153" s="16">
        <f t="shared" si="23"/>
        <v>1.8333333333333333</v>
      </c>
      <c r="Q153" s="17">
        <f t="shared" si="24"/>
        <v>0.55000000000000004</v>
      </c>
      <c r="R153" s="17">
        <f t="shared" si="25"/>
        <v>0.15068493150684931</v>
      </c>
      <c r="S153" s="18">
        <f t="shared" si="26"/>
        <v>3.333333333333333</v>
      </c>
      <c r="T153" s="18">
        <f t="shared" si="27"/>
        <v>1.833333333333333</v>
      </c>
      <c r="U153" s="19">
        <f t="shared" si="28"/>
        <v>7.4079561448996328E-2</v>
      </c>
    </row>
    <row r="154" spans="1:21" ht="15.75" customHeight="1" x14ac:dyDescent="0.3">
      <c r="A154" s="11" t="s">
        <v>561</v>
      </c>
      <c r="B154" s="11" t="s">
        <v>195</v>
      </c>
      <c r="C154" s="12" t="s">
        <v>50</v>
      </c>
      <c r="D154" s="12" t="s">
        <v>65</v>
      </c>
      <c r="E154" s="13">
        <v>35</v>
      </c>
      <c r="F154" s="13">
        <v>30</v>
      </c>
      <c r="G154" s="14">
        <v>45681</v>
      </c>
      <c r="H154" s="14">
        <v>45686</v>
      </c>
      <c r="I154" s="34">
        <f t="shared" si="29"/>
        <v>6</v>
      </c>
      <c r="J154" s="15">
        <v>45</v>
      </c>
      <c r="K154" s="15">
        <v>21</v>
      </c>
      <c r="L154" s="15">
        <v>13</v>
      </c>
      <c r="M154" s="16">
        <f t="shared" si="20"/>
        <v>7.5</v>
      </c>
      <c r="N154" s="16">
        <f t="shared" si="21"/>
        <v>3.5</v>
      </c>
      <c r="O154" s="17">
        <f t="shared" si="22"/>
        <v>0.46666666666666667</v>
      </c>
      <c r="P154" s="16">
        <f t="shared" si="23"/>
        <v>2.1666666666666665</v>
      </c>
      <c r="Q154" s="17">
        <f t="shared" si="24"/>
        <v>0.61904761904761907</v>
      </c>
      <c r="R154" s="17">
        <f t="shared" si="25"/>
        <v>0.28888888888888886</v>
      </c>
      <c r="S154" s="18">
        <f t="shared" si="26"/>
        <v>3.5</v>
      </c>
      <c r="T154" s="18">
        <f t="shared" si="27"/>
        <v>2.1666666666666665</v>
      </c>
      <c r="U154" s="19">
        <f t="shared" si="28"/>
        <v>0.14285714285714285</v>
      </c>
    </row>
    <row r="155" spans="1:21" ht="15.75" customHeight="1" x14ac:dyDescent="0.3">
      <c r="A155" s="11" t="s">
        <v>561</v>
      </c>
      <c r="B155" s="11" t="s">
        <v>131</v>
      </c>
      <c r="C155" s="12" t="s">
        <v>50</v>
      </c>
      <c r="D155" s="12" t="s">
        <v>71</v>
      </c>
      <c r="E155" s="13">
        <v>50.99</v>
      </c>
      <c r="F155" s="13">
        <v>40.99</v>
      </c>
      <c r="G155" s="14">
        <v>45681</v>
      </c>
      <c r="H155" s="14">
        <v>45686</v>
      </c>
      <c r="I155" s="34">
        <f t="shared" si="29"/>
        <v>6</v>
      </c>
      <c r="J155" s="15">
        <v>41</v>
      </c>
      <c r="K155" s="15">
        <v>19</v>
      </c>
      <c r="L155" s="15">
        <v>15</v>
      </c>
      <c r="M155" s="16">
        <f t="shared" si="20"/>
        <v>6.833333333333333</v>
      </c>
      <c r="N155" s="16">
        <f t="shared" si="21"/>
        <v>3.1666666666666665</v>
      </c>
      <c r="O155" s="17">
        <f t="shared" si="22"/>
        <v>0.46341463414634149</v>
      </c>
      <c r="P155" s="16">
        <f t="shared" si="23"/>
        <v>2.5</v>
      </c>
      <c r="Q155" s="17">
        <f t="shared" si="24"/>
        <v>0.78947368421052633</v>
      </c>
      <c r="R155" s="17">
        <f t="shared" si="25"/>
        <v>0.36585365853658536</v>
      </c>
      <c r="S155" s="18">
        <f t="shared" si="26"/>
        <v>3.1666666666666665</v>
      </c>
      <c r="T155" s="18">
        <f t="shared" si="27"/>
        <v>2.5</v>
      </c>
      <c r="U155" s="19">
        <f t="shared" si="28"/>
        <v>0.19611688566385566</v>
      </c>
    </row>
    <row r="156" spans="1:21" ht="15.75" customHeight="1" x14ac:dyDescent="0.3">
      <c r="A156" s="11" t="s">
        <v>570</v>
      </c>
      <c r="B156" s="11" t="s">
        <v>107</v>
      </c>
      <c r="C156" s="12" t="s">
        <v>76</v>
      </c>
      <c r="D156" s="12" t="s">
        <v>77</v>
      </c>
      <c r="E156" s="13">
        <v>44.99</v>
      </c>
      <c r="F156" s="13">
        <v>44.99</v>
      </c>
      <c r="G156" s="14">
        <v>45688</v>
      </c>
      <c r="H156" s="14">
        <v>45705</v>
      </c>
      <c r="I156" s="34">
        <f t="shared" si="29"/>
        <v>18</v>
      </c>
      <c r="J156" s="15">
        <v>1151</v>
      </c>
      <c r="K156" s="15">
        <v>499</v>
      </c>
      <c r="L156" s="15">
        <v>309</v>
      </c>
      <c r="M156" s="16">
        <f t="shared" si="20"/>
        <v>63.944444444444443</v>
      </c>
      <c r="N156" s="16">
        <f t="shared" si="21"/>
        <v>27.722222222222221</v>
      </c>
      <c r="O156" s="17">
        <f t="shared" si="22"/>
        <v>0.43353605560382275</v>
      </c>
      <c r="P156" s="16">
        <f t="shared" si="23"/>
        <v>17.166666666666668</v>
      </c>
      <c r="Q156" s="17">
        <f t="shared" si="24"/>
        <v>0.61923847695390777</v>
      </c>
      <c r="R156" s="17">
        <f t="shared" si="25"/>
        <v>0.26846220677671589</v>
      </c>
      <c r="S156" s="18">
        <f t="shared" si="26"/>
        <v>27.722222222222221</v>
      </c>
      <c r="T156" s="18">
        <f t="shared" si="27"/>
        <v>17.166666666666664</v>
      </c>
      <c r="U156" s="19">
        <f t="shared" si="28"/>
        <v>0</v>
      </c>
    </row>
    <row r="157" spans="1:21" ht="15.75" customHeight="1" x14ac:dyDescent="0.3">
      <c r="A157" s="11" t="s">
        <v>570</v>
      </c>
      <c r="B157" s="11" t="s">
        <v>108</v>
      </c>
      <c r="C157" s="12" t="s">
        <v>76</v>
      </c>
      <c r="D157" s="12" t="s">
        <v>77</v>
      </c>
      <c r="E157" s="13">
        <v>44.99</v>
      </c>
      <c r="F157" s="13">
        <v>44.99</v>
      </c>
      <c r="G157" s="14">
        <v>45688</v>
      </c>
      <c r="H157" s="14">
        <v>45705</v>
      </c>
      <c r="I157" s="34">
        <f t="shared" si="29"/>
        <v>18</v>
      </c>
      <c r="J157" s="15" t="s">
        <v>463</v>
      </c>
      <c r="K157" s="15" t="s">
        <v>463</v>
      </c>
      <c r="L157" s="15" t="s">
        <v>463</v>
      </c>
      <c r="M157" s="16" t="str">
        <f t="shared" si="20"/>
        <v/>
      </c>
      <c r="N157" s="16" t="str">
        <f t="shared" si="21"/>
        <v/>
      </c>
      <c r="O157" s="17" t="str">
        <f t="shared" si="22"/>
        <v/>
      </c>
      <c r="P157" s="16" t="str">
        <f t="shared" si="23"/>
        <v/>
      </c>
      <c r="Q157" s="17" t="str">
        <f t="shared" si="24"/>
        <v/>
      </c>
      <c r="R157" s="17" t="str">
        <f t="shared" si="25"/>
        <v/>
      </c>
      <c r="S157" s="18" t="str">
        <f t="shared" si="26"/>
        <v/>
      </c>
      <c r="T157" s="18" t="str">
        <f t="shared" si="27"/>
        <v/>
      </c>
      <c r="U157" s="19">
        <f t="shared" si="28"/>
        <v>0</v>
      </c>
    </row>
    <row r="158" spans="1:21" ht="15.75" customHeight="1" x14ac:dyDescent="0.3">
      <c r="A158" s="11" t="s">
        <v>570</v>
      </c>
      <c r="B158" s="11" t="s">
        <v>79</v>
      </c>
      <c r="C158" s="12" t="s">
        <v>76</v>
      </c>
      <c r="D158" s="12" t="s">
        <v>77</v>
      </c>
      <c r="E158" s="13">
        <v>94.99</v>
      </c>
      <c r="F158" s="13">
        <v>89.99</v>
      </c>
      <c r="G158" s="14">
        <v>45688</v>
      </c>
      <c r="H158" s="14">
        <v>45705</v>
      </c>
      <c r="I158" s="34">
        <f t="shared" si="29"/>
        <v>18</v>
      </c>
      <c r="J158" s="15" t="s">
        <v>463</v>
      </c>
      <c r="K158" s="15" t="s">
        <v>463</v>
      </c>
      <c r="L158" s="15" t="s">
        <v>463</v>
      </c>
      <c r="M158" s="16" t="str">
        <f t="shared" si="20"/>
        <v/>
      </c>
      <c r="N158" s="16" t="str">
        <f t="shared" si="21"/>
        <v/>
      </c>
      <c r="O158" s="17" t="str">
        <f t="shared" si="22"/>
        <v/>
      </c>
      <c r="P158" s="16" t="str">
        <f t="shared" si="23"/>
        <v/>
      </c>
      <c r="Q158" s="17" t="str">
        <f t="shared" si="24"/>
        <v/>
      </c>
      <c r="R158" s="17" t="str">
        <f t="shared" si="25"/>
        <v/>
      </c>
      <c r="S158" s="18" t="str">
        <f t="shared" si="26"/>
        <v/>
      </c>
      <c r="T158" s="18" t="str">
        <f t="shared" si="27"/>
        <v/>
      </c>
      <c r="U158" s="19">
        <f t="shared" si="28"/>
        <v>5.2637119696810196E-2</v>
      </c>
    </row>
    <row r="159" spans="1:21" ht="15.75" customHeight="1" x14ac:dyDescent="0.3">
      <c r="A159" s="11" t="s">
        <v>570</v>
      </c>
      <c r="B159" s="11" t="s">
        <v>80</v>
      </c>
      <c r="C159" s="12" t="s">
        <v>76</v>
      </c>
      <c r="D159" s="12" t="s">
        <v>77</v>
      </c>
      <c r="E159" s="13">
        <v>94.99</v>
      </c>
      <c r="F159" s="13">
        <v>89.99</v>
      </c>
      <c r="G159" s="14">
        <v>45688</v>
      </c>
      <c r="H159" s="14">
        <v>45705</v>
      </c>
      <c r="I159" s="34">
        <f t="shared" si="29"/>
        <v>18</v>
      </c>
      <c r="J159" s="15" t="s">
        <v>463</v>
      </c>
      <c r="K159" s="15" t="s">
        <v>463</v>
      </c>
      <c r="L159" s="15" t="s">
        <v>463</v>
      </c>
      <c r="M159" s="16" t="str">
        <f t="shared" si="20"/>
        <v/>
      </c>
      <c r="N159" s="16" t="str">
        <f t="shared" si="21"/>
        <v/>
      </c>
      <c r="O159" s="17" t="str">
        <f t="shared" si="22"/>
        <v/>
      </c>
      <c r="P159" s="16" t="str">
        <f t="shared" si="23"/>
        <v/>
      </c>
      <c r="Q159" s="17" t="str">
        <f t="shared" si="24"/>
        <v/>
      </c>
      <c r="R159" s="17" t="str">
        <f t="shared" si="25"/>
        <v/>
      </c>
      <c r="S159" s="18" t="str">
        <f t="shared" si="26"/>
        <v/>
      </c>
      <c r="T159" s="18" t="str">
        <f t="shared" si="27"/>
        <v/>
      </c>
      <c r="U159" s="19">
        <f t="shared" si="28"/>
        <v>5.2637119696810196E-2</v>
      </c>
    </row>
    <row r="160" spans="1:21" ht="15.75" customHeight="1" x14ac:dyDescent="0.3">
      <c r="A160" s="11" t="s">
        <v>570</v>
      </c>
      <c r="B160" s="11" t="s">
        <v>562</v>
      </c>
      <c r="C160" s="12" t="s">
        <v>76</v>
      </c>
      <c r="D160" s="12" t="s">
        <v>110</v>
      </c>
      <c r="E160" s="13">
        <v>109.99</v>
      </c>
      <c r="F160" s="13">
        <v>99.99</v>
      </c>
      <c r="G160" s="14">
        <v>45688</v>
      </c>
      <c r="H160" s="14">
        <v>45705</v>
      </c>
      <c r="I160" s="34">
        <f t="shared" si="29"/>
        <v>18</v>
      </c>
      <c r="J160" s="15">
        <v>148</v>
      </c>
      <c r="K160" s="15">
        <v>51</v>
      </c>
      <c r="L160" s="15">
        <v>26</v>
      </c>
      <c r="M160" s="16">
        <f t="shared" si="20"/>
        <v>8.2222222222222214</v>
      </c>
      <c r="N160" s="16">
        <f t="shared" si="21"/>
        <v>2.8333333333333335</v>
      </c>
      <c r="O160" s="17">
        <f t="shared" si="22"/>
        <v>0.34459459459459457</v>
      </c>
      <c r="P160" s="16">
        <f t="shared" si="23"/>
        <v>1.4444444444444444</v>
      </c>
      <c r="Q160" s="17">
        <f t="shared" si="24"/>
        <v>0.50980392156862742</v>
      </c>
      <c r="R160" s="17">
        <f t="shared" si="25"/>
        <v>0.17567567567567569</v>
      </c>
      <c r="S160" s="18">
        <f t="shared" si="26"/>
        <v>2.833333333333333</v>
      </c>
      <c r="T160" s="18">
        <f t="shared" si="27"/>
        <v>1.4444444444444444</v>
      </c>
      <c r="U160" s="19">
        <f t="shared" si="28"/>
        <v>9.0917356123283943E-2</v>
      </c>
    </row>
    <row r="161" spans="1:21" ht="15.75" customHeight="1" x14ac:dyDescent="0.3">
      <c r="A161" s="11" t="s">
        <v>570</v>
      </c>
      <c r="B161" s="11" t="s">
        <v>221</v>
      </c>
      <c r="C161" s="12" t="s">
        <v>76</v>
      </c>
      <c r="D161" s="12" t="s">
        <v>112</v>
      </c>
      <c r="E161" s="13">
        <v>104.99</v>
      </c>
      <c r="F161" s="13">
        <v>94.99</v>
      </c>
      <c r="G161" s="14">
        <v>45688</v>
      </c>
      <c r="H161" s="14">
        <v>45705</v>
      </c>
      <c r="I161" s="34">
        <f t="shared" si="29"/>
        <v>18</v>
      </c>
      <c r="J161" s="15">
        <v>125</v>
      </c>
      <c r="K161" s="15">
        <v>10</v>
      </c>
      <c r="L161" s="15">
        <v>8</v>
      </c>
      <c r="M161" s="16">
        <f t="shared" si="20"/>
        <v>6.9444444444444446</v>
      </c>
      <c r="N161" s="16">
        <f t="shared" si="21"/>
        <v>0.55555555555555558</v>
      </c>
      <c r="O161" s="17">
        <f t="shared" si="22"/>
        <v>0.08</v>
      </c>
      <c r="P161" s="16">
        <f t="shared" si="23"/>
        <v>0.44444444444444442</v>
      </c>
      <c r="Q161" s="17">
        <f t="shared" si="24"/>
        <v>0.8</v>
      </c>
      <c r="R161" s="17">
        <f t="shared" si="25"/>
        <v>6.4000000000000001E-2</v>
      </c>
      <c r="S161" s="18">
        <f t="shared" si="26"/>
        <v>0.55555555555555558</v>
      </c>
      <c r="T161" s="18">
        <f t="shared" si="27"/>
        <v>0.44444444444444448</v>
      </c>
      <c r="U161" s="19">
        <f t="shared" si="28"/>
        <v>9.5247166396799698E-2</v>
      </c>
    </row>
    <row r="162" spans="1:21" ht="15.75" customHeight="1" x14ac:dyDescent="0.3">
      <c r="A162" s="11" t="s">
        <v>570</v>
      </c>
      <c r="B162" s="11" t="s">
        <v>299</v>
      </c>
      <c r="C162" s="12" t="s">
        <v>76</v>
      </c>
      <c r="D162" s="12" t="s">
        <v>112</v>
      </c>
      <c r="E162" s="13">
        <v>114.99</v>
      </c>
      <c r="F162" s="13">
        <v>104.99</v>
      </c>
      <c r="G162" s="14">
        <v>45688</v>
      </c>
      <c r="H162" s="14">
        <v>45705</v>
      </c>
      <c r="I162" s="34">
        <f t="shared" si="29"/>
        <v>18</v>
      </c>
      <c r="J162" s="15">
        <v>151</v>
      </c>
      <c r="K162" s="15">
        <v>18</v>
      </c>
      <c r="L162" s="15">
        <v>16</v>
      </c>
      <c r="M162" s="16">
        <f t="shared" si="20"/>
        <v>8.3888888888888893</v>
      </c>
      <c r="N162" s="16">
        <f t="shared" si="21"/>
        <v>1</v>
      </c>
      <c r="O162" s="17">
        <f t="shared" si="22"/>
        <v>0.11920529801324503</v>
      </c>
      <c r="P162" s="16">
        <f t="shared" si="23"/>
        <v>0.88888888888888884</v>
      </c>
      <c r="Q162" s="17">
        <f t="shared" si="24"/>
        <v>0.88888888888888884</v>
      </c>
      <c r="R162" s="17">
        <f t="shared" si="25"/>
        <v>0.10596026490066225</v>
      </c>
      <c r="S162" s="18">
        <f t="shared" si="26"/>
        <v>1</v>
      </c>
      <c r="T162" s="18">
        <f t="shared" si="27"/>
        <v>0.88888888888888895</v>
      </c>
      <c r="U162" s="19">
        <f t="shared" si="28"/>
        <v>8.6964083833376823E-2</v>
      </c>
    </row>
    <row r="163" spans="1:21" ht="15.75" customHeight="1" x14ac:dyDescent="0.3">
      <c r="A163" s="11" t="s">
        <v>570</v>
      </c>
      <c r="B163" s="11" t="s">
        <v>116</v>
      </c>
      <c r="C163" s="12" t="s">
        <v>76</v>
      </c>
      <c r="D163" s="12" t="s">
        <v>115</v>
      </c>
      <c r="E163" s="13">
        <v>82.99</v>
      </c>
      <c r="F163" s="13">
        <v>82.99</v>
      </c>
      <c r="G163" s="14">
        <v>45688</v>
      </c>
      <c r="H163" s="14">
        <v>45705</v>
      </c>
      <c r="I163" s="34">
        <f t="shared" si="29"/>
        <v>18</v>
      </c>
      <c r="J163" s="15">
        <v>1834</v>
      </c>
      <c r="K163" s="15">
        <v>213</v>
      </c>
      <c r="L163" s="15">
        <v>149</v>
      </c>
      <c r="M163" s="16">
        <f t="shared" si="20"/>
        <v>101.88888888888889</v>
      </c>
      <c r="N163" s="16">
        <f t="shared" si="21"/>
        <v>11.833333333333334</v>
      </c>
      <c r="O163" s="17">
        <f t="shared" si="22"/>
        <v>0.11613958560523446</v>
      </c>
      <c r="P163" s="16">
        <f t="shared" si="23"/>
        <v>8.2777777777777786</v>
      </c>
      <c r="Q163" s="17">
        <f t="shared" si="24"/>
        <v>0.69953051643192488</v>
      </c>
      <c r="R163" s="17">
        <f t="shared" si="25"/>
        <v>8.1243184296619406E-2</v>
      </c>
      <c r="S163" s="18">
        <f t="shared" si="26"/>
        <v>11.833333333333334</v>
      </c>
      <c r="T163" s="18">
        <f t="shared" si="27"/>
        <v>8.2777777777777768</v>
      </c>
      <c r="U163" s="19">
        <f t="shared" si="28"/>
        <v>0</v>
      </c>
    </row>
    <row r="164" spans="1:21" ht="15.75" customHeight="1" x14ac:dyDescent="0.3">
      <c r="A164" s="11" t="s">
        <v>570</v>
      </c>
      <c r="B164" s="11" t="s">
        <v>176</v>
      </c>
      <c r="C164" s="12" t="s">
        <v>39</v>
      </c>
      <c r="D164" s="12" t="s">
        <v>40</v>
      </c>
      <c r="E164" s="13">
        <v>99.99</v>
      </c>
      <c r="F164" s="13">
        <v>89.99</v>
      </c>
      <c r="G164" s="14">
        <v>45688</v>
      </c>
      <c r="H164" s="14">
        <v>45705</v>
      </c>
      <c r="I164" s="34">
        <f t="shared" si="29"/>
        <v>18</v>
      </c>
      <c r="J164" s="15">
        <v>1363</v>
      </c>
      <c r="K164" s="15">
        <v>549</v>
      </c>
      <c r="L164" s="15">
        <v>375</v>
      </c>
      <c r="M164" s="16">
        <f t="shared" si="20"/>
        <v>75.722222222222229</v>
      </c>
      <c r="N164" s="16">
        <f t="shared" si="21"/>
        <v>30.5</v>
      </c>
      <c r="O164" s="17">
        <f t="shared" si="22"/>
        <v>0.40278796771826852</v>
      </c>
      <c r="P164" s="16">
        <f t="shared" si="23"/>
        <v>20.833333333333332</v>
      </c>
      <c r="Q164" s="17">
        <f t="shared" si="24"/>
        <v>0.68306010928961747</v>
      </c>
      <c r="R164" s="17">
        <f t="shared" si="25"/>
        <v>0.2751283932501834</v>
      </c>
      <c r="S164" s="18">
        <f t="shared" si="26"/>
        <v>30.500000000000004</v>
      </c>
      <c r="T164" s="18">
        <f t="shared" si="27"/>
        <v>20.833333333333332</v>
      </c>
      <c r="U164" s="19">
        <f t="shared" si="28"/>
        <v>0.10001000100010002</v>
      </c>
    </row>
    <row r="165" spans="1:21" ht="15.75" customHeight="1" x14ac:dyDescent="0.3">
      <c r="A165" s="11" t="s">
        <v>570</v>
      </c>
      <c r="B165" s="11" t="s">
        <v>177</v>
      </c>
      <c r="C165" s="12" t="s">
        <v>39</v>
      </c>
      <c r="D165" s="12" t="s">
        <v>40</v>
      </c>
      <c r="E165" s="13">
        <v>114.99</v>
      </c>
      <c r="F165" s="13">
        <v>104.99</v>
      </c>
      <c r="G165" s="14">
        <v>45688</v>
      </c>
      <c r="H165" s="14">
        <v>45705</v>
      </c>
      <c r="I165" s="34">
        <f t="shared" si="29"/>
        <v>18</v>
      </c>
      <c r="J165" s="15">
        <v>38</v>
      </c>
      <c r="K165" s="15">
        <v>18</v>
      </c>
      <c r="L165" s="15">
        <v>14</v>
      </c>
      <c r="M165" s="16">
        <f t="shared" si="20"/>
        <v>2.1111111111111112</v>
      </c>
      <c r="N165" s="16">
        <f t="shared" si="21"/>
        <v>1</v>
      </c>
      <c r="O165" s="17">
        <f t="shared" si="22"/>
        <v>0.47368421052631576</v>
      </c>
      <c r="P165" s="16">
        <f t="shared" si="23"/>
        <v>0.77777777777777779</v>
      </c>
      <c r="Q165" s="17">
        <f t="shared" si="24"/>
        <v>0.77777777777777779</v>
      </c>
      <c r="R165" s="17">
        <f t="shared" si="25"/>
        <v>0.36842105263157893</v>
      </c>
      <c r="S165" s="18">
        <f t="shared" si="26"/>
        <v>1</v>
      </c>
      <c r="T165" s="18">
        <f t="shared" si="27"/>
        <v>0.77777777777777779</v>
      </c>
      <c r="U165" s="19">
        <f t="shared" si="28"/>
        <v>8.6964083833376823E-2</v>
      </c>
    </row>
    <row r="166" spans="1:21" ht="15.75" customHeight="1" x14ac:dyDescent="0.3">
      <c r="A166" s="11" t="s">
        <v>570</v>
      </c>
      <c r="B166" s="11" t="s">
        <v>565</v>
      </c>
      <c r="C166" s="12" t="s">
        <v>39</v>
      </c>
      <c r="D166" s="12" t="s">
        <v>40</v>
      </c>
      <c r="E166" s="13">
        <v>169.99</v>
      </c>
      <c r="F166" s="13">
        <v>149.99</v>
      </c>
      <c r="G166" s="14">
        <v>45688</v>
      </c>
      <c r="H166" s="14">
        <v>45705</v>
      </c>
      <c r="I166" s="34">
        <f t="shared" si="29"/>
        <v>18</v>
      </c>
      <c r="J166" s="15">
        <v>1764</v>
      </c>
      <c r="K166" s="15">
        <v>689</v>
      </c>
      <c r="L166" s="15">
        <v>502</v>
      </c>
      <c r="M166" s="16">
        <f t="shared" si="20"/>
        <v>98</v>
      </c>
      <c r="N166" s="16">
        <f t="shared" si="21"/>
        <v>38.277777777777779</v>
      </c>
      <c r="O166" s="17">
        <f t="shared" si="22"/>
        <v>0.39058956916099774</v>
      </c>
      <c r="P166" s="16">
        <f t="shared" si="23"/>
        <v>27.888888888888889</v>
      </c>
      <c r="Q166" s="17">
        <f t="shared" si="24"/>
        <v>0.72859216255442671</v>
      </c>
      <c r="R166" s="17">
        <f t="shared" si="25"/>
        <v>0.28458049886621317</v>
      </c>
      <c r="S166" s="18">
        <f t="shared" si="26"/>
        <v>38.277777777777779</v>
      </c>
      <c r="T166" s="18">
        <f t="shared" si="27"/>
        <v>27.888888888888889</v>
      </c>
      <c r="U166" s="19">
        <f t="shared" si="28"/>
        <v>0.11765397964586151</v>
      </c>
    </row>
    <row r="167" spans="1:21" ht="15.75" customHeight="1" x14ac:dyDescent="0.3">
      <c r="A167" s="11" t="s">
        <v>570</v>
      </c>
      <c r="B167" s="11" t="s">
        <v>566</v>
      </c>
      <c r="C167" s="12" t="s">
        <v>39</v>
      </c>
      <c r="D167" s="12" t="s">
        <v>40</v>
      </c>
      <c r="E167" s="13">
        <v>184.99</v>
      </c>
      <c r="F167" s="13">
        <v>159.99</v>
      </c>
      <c r="G167" s="14">
        <v>45688</v>
      </c>
      <c r="H167" s="14">
        <v>45705</v>
      </c>
      <c r="I167" s="34">
        <f t="shared" si="29"/>
        <v>18</v>
      </c>
      <c r="J167" s="15">
        <v>77</v>
      </c>
      <c r="K167" s="15">
        <v>24</v>
      </c>
      <c r="L167" s="15">
        <v>12</v>
      </c>
      <c r="M167" s="16">
        <f t="shared" si="20"/>
        <v>4.2777777777777777</v>
      </c>
      <c r="N167" s="16">
        <f t="shared" si="21"/>
        <v>1.3333333333333333</v>
      </c>
      <c r="O167" s="17">
        <f t="shared" si="22"/>
        <v>0.31168831168831168</v>
      </c>
      <c r="P167" s="16">
        <f t="shared" si="23"/>
        <v>0.66666666666666663</v>
      </c>
      <c r="Q167" s="17">
        <f t="shared" si="24"/>
        <v>0.5</v>
      </c>
      <c r="R167" s="17">
        <f t="shared" si="25"/>
        <v>0.15584415584415584</v>
      </c>
      <c r="S167" s="18">
        <f t="shared" si="26"/>
        <v>1.3333333333333333</v>
      </c>
      <c r="T167" s="18">
        <f t="shared" si="27"/>
        <v>0.66666666666666663</v>
      </c>
      <c r="U167" s="19">
        <f t="shared" si="28"/>
        <v>0.13514244013189902</v>
      </c>
    </row>
    <row r="168" spans="1:21" ht="15.75" customHeight="1" x14ac:dyDescent="0.3">
      <c r="A168" s="11" t="s">
        <v>570</v>
      </c>
      <c r="B168" s="11" t="s">
        <v>204</v>
      </c>
      <c r="C168" s="12" t="s">
        <v>39</v>
      </c>
      <c r="D168" s="12" t="s">
        <v>45</v>
      </c>
      <c r="E168" s="13">
        <v>79.989999999999995</v>
      </c>
      <c r="F168" s="13">
        <v>79.989999999999995</v>
      </c>
      <c r="G168" s="14">
        <v>45688</v>
      </c>
      <c r="H168" s="14">
        <v>45705</v>
      </c>
      <c r="I168" s="34">
        <f t="shared" si="29"/>
        <v>18</v>
      </c>
      <c r="J168" s="15">
        <v>442</v>
      </c>
      <c r="K168" s="15">
        <v>164</v>
      </c>
      <c r="L168" s="15">
        <v>112</v>
      </c>
      <c r="M168" s="16">
        <f t="shared" si="20"/>
        <v>24.555555555555557</v>
      </c>
      <c r="N168" s="16">
        <f t="shared" si="21"/>
        <v>9.1111111111111107</v>
      </c>
      <c r="O168" s="17">
        <f t="shared" si="22"/>
        <v>0.37104072398190047</v>
      </c>
      <c r="P168" s="16">
        <f t="shared" si="23"/>
        <v>6.2222222222222223</v>
      </c>
      <c r="Q168" s="17">
        <f t="shared" si="24"/>
        <v>0.68292682926829273</v>
      </c>
      <c r="R168" s="17">
        <f t="shared" si="25"/>
        <v>0.25339366515837103</v>
      </c>
      <c r="S168" s="18">
        <f t="shared" si="26"/>
        <v>9.1111111111111125</v>
      </c>
      <c r="T168" s="18">
        <f t="shared" si="27"/>
        <v>6.2222222222222223</v>
      </c>
      <c r="U168" s="19">
        <f t="shared" si="28"/>
        <v>0</v>
      </c>
    </row>
    <row r="169" spans="1:21" ht="15.75" customHeight="1" x14ac:dyDescent="0.3">
      <c r="A169" s="11" t="s">
        <v>570</v>
      </c>
      <c r="B169" s="11" t="s">
        <v>567</v>
      </c>
      <c r="C169" s="12" t="s">
        <v>39</v>
      </c>
      <c r="D169" s="12" t="s">
        <v>45</v>
      </c>
      <c r="E169" s="13">
        <v>139.99</v>
      </c>
      <c r="F169" s="13">
        <v>129.99</v>
      </c>
      <c r="G169" s="14">
        <v>45688</v>
      </c>
      <c r="H169" s="14">
        <v>45705</v>
      </c>
      <c r="I169" s="34">
        <f t="shared" si="29"/>
        <v>18</v>
      </c>
      <c r="J169" s="15">
        <v>431</v>
      </c>
      <c r="K169" s="15">
        <v>181</v>
      </c>
      <c r="L169" s="15">
        <v>132</v>
      </c>
      <c r="M169" s="16">
        <f t="shared" si="20"/>
        <v>23.944444444444443</v>
      </c>
      <c r="N169" s="16">
        <f t="shared" si="21"/>
        <v>10.055555555555555</v>
      </c>
      <c r="O169" s="17">
        <f t="shared" si="22"/>
        <v>0.41995359628770301</v>
      </c>
      <c r="P169" s="16">
        <f t="shared" si="23"/>
        <v>7.333333333333333</v>
      </c>
      <c r="Q169" s="17">
        <f t="shared" si="24"/>
        <v>0.72928176795580113</v>
      </c>
      <c r="R169" s="17">
        <f t="shared" si="25"/>
        <v>0.30626450116009279</v>
      </c>
      <c r="S169" s="18">
        <f t="shared" si="26"/>
        <v>10.055555555555555</v>
      </c>
      <c r="T169" s="18">
        <f t="shared" si="27"/>
        <v>7.3333333333333321</v>
      </c>
      <c r="U169" s="19">
        <f t="shared" si="28"/>
        <v>7.1433673833845274E-2</v>
      </c>
    </row>
    <row r="170" spans="1:21" ht="15.75" customHeight="1" x14ac:dyDescent="0.3">
      <c r="A170" s="11" t="s">
        <v>570</v>
      </c>
      <c r="B170" s="11" t="s">
        <v>568</v>
      </c>
      <c r="C170" s="12" t="s">
        <v>39</v>
      </c>
      <c r="D170" s="12" t="s">
        <v>250</v>
      </c>
      <c r="E170" s="13">
        <v>139.99</v>
      </c>
      <c r="F170" s="13">
        <v>129.99</v>
      </c>
      <c r="G170" s="14">
        <v>45688</v>
      </c>
      <c r="H170" s="14">
        <v>45705</v>
      </c>
      <c r="I170" s="34">
        <f t="shared" si="29"/>
        <v>18</v>
      </c>
      <c r="J170" s="15">
        <v>95</v>
      </c>
      <c r="K170" s="15">
        <v>50</v>
      </c>
      <c r="L170" s="15">
        <v>38</v>
      </c>
      <c r="M170" s="16">
        <f t="shared" si="20"/>
        <v>5.2777777777777777</v>
      </c>
      <c r="N170" s="16">
        <f t="shared" si="21"/>
        <v>2.7777777777777777</v>
      </c>
      <c r="O170" s="17">
        <f t="shared" si="22"/>
        <v>0.52631578947368418</v>
      </c>
      <c r="P170" s="16">
        <f t="shared" si="23"/>
        <v>2.1111111111111112</v>
      </c>
      <c r="Q170" s="17">
        <f t="shared" si="24"/>
        <v>0.76</v>
      </c>
      <c r="R170" s="17">
        <f t="shared" si="25"/>
        <v>0.4</v>
      </c>
      <c r="S170" s="18">
        <f t="shared" si="26"/>
        <v>2.7777777777777777</v>
      </c>
      <c r="T170" s="18">
        <f t="shared" si="27"/>
        <v>2.1111111111111112</v>
      </c>
      <c r="U170" s="19">
        <f t="shared" si="28"/>
        <v>7.1433673833845274E-2</v>
      </c>
    </row>
    <row r="171" spans="1:21" ht="15.75" customHeight="1" x14ac:dyDescent="0.3">
      <c r="A171" s="11" t="s">
        <v>570</v>
      </c>
      <c r="B171" s="11" t="s">
        <v>102</v>
      </c>
      <c r="C171" s="12" t="s">
        <v>50</v>
      </c>
      <c r="D171" s="12" t="s">
        <v>100</v>
      </c>
      <c r="E171" s="13">
        <v>129.99</v>
      </c>
      <c r="F171" s="13">
        <v>119.99</v>
      </c>
      <c r="G171" s="14">
        <v>45688</v>
      </c>
      <c r="H171" s="14">
        <v>45705</v>
      </c>
      <c r="I171" s="34">
        <f t="shared" si="29"/>
        <v>18</v>
      </c>
      <c r="J171" s="15">
        <v>154</v>
      </c>
      <c r="K171" s="15">
        <v>81</v>
      </c>
      <c r="L171" s="15">
        <v>57</v>
      </c>
      <c r="M171" s="16">
        <f t="shared" si="20"/>
        <v>8.5555555555555554</v>
      </c>
      <c r="N171" s="16">
        <f t="shared" si="21"/>
        <v>4.5</v>
      </c>
      <c r="O171" s="17">
        <f t="shared" si="22"/>
        <v>0.52597402597402598</v>
      </c>
      <c r="P171" s="16">
        <f t="shared" si="23"/>
        <v>3.1666666666666665</v>
      </c>
      <c r="Q171" s="17">
        <f t="shared" si="24"/>
        <v>0.70370370370370372</v>
      </c>
      <c r="R171" s="17">
        <f t="shared" si="25"/>
        <v>0.37012987012987014</v>
      </c>
      <c r="S171" s="18">
        <f t="shared" si="26"/>
        <v>4.5</v>
      </c>
      <c r="T171" s="18">
        <f t="shared" si="27"/>
        <v>3.1666666666666665</v>
      </c>
      <c r="U171" s="19">
        <f t="shared" si="28"/>
        <v>7.6928994538041487E-2</v>
      </c>
    </row>
    <row r="172" spans="1:21" ht="15.75" customHeight="1" x14ac:dyDescent="0.3">
      <c r="A172" s="11" t="s">
        <v>570</v>
      </c>
      <c r="B172" s="11" t="s">
        <v>49</v>
      </c>
      <c r="C172" s="12" t="s">
        <v>50</v>
      </c>
      <c r="D172" s="12" t="s">
        <v>100</v>
      </c>
      <c r="E172" s="13">
        <v>134.99</v>
      </c>
      <c r="F172" s="13">
        <v>124.99</v>
      </c>
      <c r="G172" s="14">
        <v>45688</v>
      </c>
      <c r="H172" s="14">
        <v>45705</v>
      </c>
      <c r="I172" s="34">
        <f t="shared" si="29"/>
        <v>18</v>
      </c>
      <c r="J172" s="15">
        <v>36</v>
      </c>
      <c r="K172" s="15">
        <v>8</v>
      </c>
      <c r="L172" s="15">
        <v>3</v>
      </c>
      <c r="M172" s="16">
        <f t="shared" si="20"/>
        <v>2</v>
      </c>
      <c r="N172" s="16">
        <f t="shared" si="21"/>
        <v>0.44444444444444442</v>
      </c>
      <c r="O172" s="17">
        <f t="shared" si="22"/>
        <v>0.22222222222222221</v>
      </c>
      <c r="P172" s="16">
        <f t="shared" si="23"/>
        <v>0.16666666666666666</v>
      </c>
      <c r="Q172" s="17">
        <f t="shared" si="24"/>
        <v>0.375</v>
      </c>
      <c r="R172" s="17">
        <f t="shared" si="25"/>
        <v>8.3333333333333329E-2</v>
      </c>
      <c r="S172" s="18">
        <f t="shared" si="26"/>
        <v>0.44444444444444442</v>
      </c>
      <c r="T172" s="18">
        <f t="shared" si="27"/>
        <v>0.16666666666666666</v>
      </c>
      <c r="U172" s="19">
        <f t="shared" si="28"/>
        <v>7.4079561448996328E-2</v>
      </c>
    </row>
    <row r="173" spans="1:21" ht="15.75" customHeight="1" x14ac:dyDescent="0.3">
      <c r="A173" s="11" t="s">
        <v>570</v>
      </c>
      <c r="B173" s="11" t="s">
        <v>103</v>
      </c>
      <c r="C173" s="12" t="s">
        <v>50</v>
      </c>
      <c r="D173" s="12" t="s">
        <v>53</v>
      </c>
      <c r="E173" s="13">
        <v>139.99</v>
      </c>
      <c r="F173" s="13">
        <v>119.99</v>
      </c>
      <c r="G173" s="14">
        <v>45688</v>
      </c>
      <c r="H173" s="14">
        <v>45705</v>
      </c>
      <c r="I173" s="34">
        <f t="shared" si="29"/>
        <v>18</v>
      </c>
      <c r="J173" s="15">
        <v>577</v>
      </c>
      <c r="K173" s="15">
        <v>187</v>
      </c>
      <c r="L173" s="15">
        <v>123</v>
      </c>
      <c r="M173" s="16">
        <f t="shared" si="20"/>
        <v>32.055555555555557</v>
      </c>
      <c r="N173" s="16">
        <f t="shared" si="21"/>
        <v>10.388888888888889</v>
      </c>
      <c r="O173" s="17">
        <f t="shared" si="22"/>
        <v>0.3240901213171577</v>
      </c>
      <c r="P173" s="16">
        <f t="shared" si="23"/>
        <v>6.833333333333333</v>
      </c>
      <c r="Q173" s="17">
        <f t="shared" si="24"/>
        <v>0.65775401069518713</v>
      </c>
      <c r="R173" s="17">
        <f t="shared" si="25"/>
        <v>0.21317157712305027</v>
      </c>
      <c r="S173" s="18">
        <f t="shared" si="26"/>
        <v>10.388888888888889</v>
      </c>
      <c r="T173" s="18">
        <f t="shared" si="27"/>
        <v>6.8333333333333339</v>
      </c>
      <c r="U173" s="19">
        <f t="shared" si="28"/>
        <v>0.14286734766769063</v>
      </c>
    </row>
    <row r="174" spans="1:21" ht="15.75" customHeight="1" x14ac:dyDescent="0.3">
      <c r="A174" s="11" t="s">
        <v>570</v>
      </c>
      <c r="B174" s="11" t="s">
        <v>104</v>
      </c>
      <c r="C174" s="12" t="s">
        <v>50</v>
      </c>
      <c r="D174" s="12" t="s">
        <v>59</v>
      </c>
      <c r="E174" s="13">
        <v>49.99</v>
      </c>
      <c r="F174" s="13">
        <v>39.99</v>
      </c>
      <c r="G174" s="14">
        <v>45688</v>
      </c>
      <c r="H174" s="14">
        <v>45705</v>
      </c>
      <c r="I174" s="34">
        <f t="shared" si="29"/>
        <v>18</v>
      </c>
      <c r="J174" s="15">
        <v>89</v>
      </c>
      <c r="K174" s="15">
        <v>47</v>
      </c>
      <c r="L174" s="15">
        <v>31</v>
      </c>
      <c r="M174" s="16">
        <f t="shared" si="20"/>
        <v>4.9444444444444446</v>
      </c>
      <c r="N174" s="16">
        <f t="shared" si="21"/>
        <v>2.6111111111111112</v>
      </c>
      <c r="O174" s="17">
        <f t="shared" si="22"/>
        <v>0.5280898876404494</v>
      </c>
      <c r="P174" s="16">
        <f t="shared" si="23"/>
        <v>1.7222222222222223</v>
      </c>
      <c r="Q174" s="17">
        <f t="shared" si="24"/>
        <v>0.65957446808510634</v>
      </c>
      <c r="R174" s="17">
        <f t="shared" si="25"/>
        <v>0.34831460674157305</v>
      </c>
      <c r="S174" s="18">
        <f t="shared" si="26"/>
        <v>2.6111111111111112</v>
      </c>
      <c r="T174" s="18">
        <f t="shared" si="27"/>
        <v>1.7222222222222223</v>
      </c>
      <c r="U174" s="19">
        <f t="shared" si="28"/>
        <v>0.20004000800160032</v>
      </c>
    </row>
    <row r="175" spans="1:21" ht="15.75" customHeight="1" x14ac:dyDescent="0.3">
      <c r="A175" s="11" t="s">
        <v>570</v>
      </c>
      <c r="B175" s="11" t="s">
        <v>189</v>
      </c>
      <c r="C175" s="12" t="s">
        <v>50</v>
      </c>
      <c r="D175" s="12" t="s">
        <v>461</v>
      </c>
      <c r="E175" s="13">
        <v>79.989999999999995</v>
      </c>
      <c r="F175" s="13">
        <v>69.989999999999995</v>
      </c>
      <c r="G175" s="14">
        <v>45688</v>
      </c>
      <c r="H175" s="14">
        <v>45705</v>
      </c>
      <c r="I175" s="34">
        <f t="shared" si="29"/>
        <v>18</v>
      </c>
      <c r="J175" s="15">
        <v>354</v>
      </c>
      <c r="K175" s="15">
        <v>171</v>
      </c>
      <c r="L175" s="15">
        <v>109</v>
      </c>
      <c r="M175" s="16">
        <f t="shared" si="20"/>
        <v>19.666666666666668</v>
      </c>
      <c r="N175" s="16">
        <f t="shared" si="21"/>
        <v>9.5</v>
      </c>
      <c r="O175" s="17">
        <f t="shared" si="22"/>
        <v>0.48305084745762711</v>
      </c>
      <c r="P175" s="16">
        <f t="shared" si="23"/>
        <v>6.0555555555555554</v>
      </c>
      <c r="Q175" s="17">
        <f t="shared" si="24"/>
        <v>0.63742690058479534</v>
      </c>
      <c r="R175" s="17">
        <f t="shared" si="25"/>
        <v>0.30790960451977401</v>
      </c>
      <c r="S175" s="18">
        <f t="shared" si="26"/>
        <v>9.5</v>
      </c>
      <c r="T175" s="18">
        <f t="shared" si="27"/>
        <v>6.0555555555555554</v>
      </c>
      <c r="U175" s="19">
        <f t="shared" si="28"/>
        <v>0.12501562695336918</v>
      </c>
    </row>
    <row r="176" spans="1:21" ht="15.75" customHeight="1" x14ac:dyDescent="0.3">
      <c r="A176" s="11" t="s">
        <v>570</v>
      </c>
      <c r="B176" s="11" t="s">
        <v>125</v>
      </c>
      <c r="C176" s="12" t="s">
        <v>50</v>
      </c>
      <c r="D176" s="12" t="s">
        <v>63</v>
      </c>
      <c r="E176" s="13">
        <v>74.989999999999995</v>
      </c>
      <c r="F176" s="13">
        <v>74.989999999999995</v>
      </c>
      <c r="G176" s="14">
        <v>45688</v>
      </c>
      <c r="H176" s="14">
        <v>45705</v>
      </c>
      <c r="I176" s="34">
        <f t="shared" si="29"/>
        <v>18</v>
      </c>
      <c r="J176" s="15">
        <v>1181</v>
      </c>
      <c r="K176" s="15">
        <v>402</v>
      </c>
      <c r="L176" s="15">
        <v>240</v>
      </c>
      <c r="M176" s="16">
        <f t="shared" si="20"/>
        <v>65.611111111111114</v>
      </c>
      <c r="N176" s="16">
        <f t="shared" si="21"/>
        <v>22.333333333333332</v>
      </c>
      <c r="O176" s="17">
        <f t="shared" si="22"/>
        <v>0.34038950042337002</v>
      </c>
      <c r="P176" s="16">
        <f t="shared" si="23"/>
        <v>13.333333333333334</v>
      </c>
      <c r="Q176" s="17">
        <f t="shared" si="24"/>
        <v>0.59701492537313428</v>
      </c>
      <c r="R176" s="17">
        <f t="shared" si="25"/>
        <v>0.20321761219305673</v>
      </c>
      <c r="S176" s="18">
        <f t="shared" si="26"/>
        <v>22.333333333333332</v>
      </c>
      <c r="T176" s="18">
        <f t="shared" si="27"/>
        <v>13.333333333333334</v>
      </c>
      <c r="U176" s="19">
        <f t="shared" si="28"/>
        <v>0</v>
      </c>
    </row>
    <row r="177" spans="1:21" ht="15.75" customHeight="1" x14ac:dyDescent="0.3">
      <c r="A177" s="11" t="s">
        <v>570</v>
      </c>
      <c r="B177" s="11" t="s">
        <v>126</v>
      </c>
      <c r="C177" s="12" t="s">
        <v>50</v>
      </c>
      <c r="D177" s="12" t="s">
        <v>65</v>
      </c>
      <c r="E177" s="13">
        <v>25</v>
      </c>
      <c r="F177" s="13">
        <v>20</v>
      </c>
      <c r="G177" s="14">
        <v>45688</v>
      </c>
      <c r="H177" s="14">
        <v>45705</v>
      </c>
      <c r="I177" s="34">
        <f t="shared" si="29"/>
        <v>18</v>
      </c>
      <c r="J177" s="15">
        <v>122</v>
      </c>
      <c r="K177" s="15">
        <v>60</v>
      </c>
      <c r="L177" s="15">
        <v>48</v>
      </c>
      <c r="M177" s="16">
        <f t="shared" si="20"/>
        <v>6.7777777777777777</v>
      </c>
      <c r="N177" s="16">
        <f t="shared" si="21"/>
        <v>3.3333333333333335</v>
      </c>
      <c r="O177" s="17">
        <f t="shared" si="22"/>
        <v>0.49180327868852458</v>
      </c>
      <c r="P177" s="16">
        <f t="shared" si="23"/>
        <v>2.6666666666666665</v>
      </c>
      <c r="Q177" s="17">
        <f t="shared" si="24"/>
        <v>0.8</v>
      </c>
      <c r="R177" s="17">
        <f t="shared" si="25"/>
        <v>0.39344262295081966</v>
      </c>
      <c r="S177" s="18">
        <f t="shared" si="26"/>
        <v>3.333333333333333</v>
      </c>
      <c r="T177" s="18">
        <f t="shared" si="27"/>
        <v>2.6666666666666665</v>
      </c>
      <c r="U177" s="19">
        <f t="shared" si="28"/>
        <v>0.2</v>
      </c>
    </row>
    <row r="178" spans="1:21" ht="15.75" customHeight="1" x14ac:dyDescent="0.3">
      <c r="A178" s="11" t="s">
        <v>570</v>
      </c>
      <c r="B178" s="11" t="s">
        <v>127</v>
      </c>
      <c r="C178" s="12" t="s">
        <v>50</v>
      </c>
      <c r="D178" s="12" t="s">
        <v>63</v>
      </c>
      <c r="E178" s="13">
        <v>124.99</v>
      </c>
      <c r="F178" s="13">
        <v>109.99</v>
      </c>
      <c r="G178" s="14">
        <v>45688</v>
      </c>
      <c r="H178" s="14">
        <v>45705</v>
      </c>
      <c r="I178" s="34">
        <f t="shared" si="29"/>
        <v>18</v>
      </c>
      <c r="J178" s="15">
        <v>98</v>
      </c>
      <c r="K178" s="15">
        <v>33</v>
      </c>
      <c r="L178" s="15">
        <v>21</v>
      </c>
      <c r="M178" s="16">
        <f t="shared" si="20"/>
        <v>5.4444444444444446</v>
      </c>
      <c r="N178" s="16">
        <f t="shared" si="21"/>
        <v>1.8333333333333333</v>
      </c>
      <c r="O178" s="17">
        <f t="shared" si="22"/>
        <v>0.33673469387755101</v>
      </c>
      <c r="P178" s="16">
        <f t="shared" si="23"/>
        <v>1.1666666666666667</v>
      </c>
      <c r="Q178" s="17">
        <f t="shared" si="24"/>
        <v>0.63636363636363635</v>
      </c>
      <c r="R178" s="17">
        <f t="shared" si="25"/>
        <v>0.21428571428571427</v>
      </c>
      <c r="S178" s="18">
        <f t="shared" si="26"/>
        <v>1.8333333333333333</v>
      </c>
      <c r="T178" s="18">
        <f t="shared" si="27"/>
        <v>1.1666666666666667</v>
      </c>
      <c r="U178" s="19">
        <f t="shared" si="28"/>
        <v>0.12000960076806146</v>
      </c>
    </row>
    <row r="179" spans="1:21" ht="15.75" customHeight="1" x14ac:dyDescent="0.3">
      <c r="A179" s="11" t="s">
        <v>570</v>
      </c>
      <c r="B179" s="11" t="s">
        <v>128</v>
      </c>
      <c r="C179" s="12" t="s">
        <v>50</v>
      </c>
      <c r="D179" s="12" t="s">
        <v>65</v>
      </c>
      <c r="E179" s="13">
        <v>40</v>
      </c>
      <c r="F179" s="13">
        <v>35</v>
      </c>
      <c r="G179" s="14">
        <v>45688</v>
      </c>
      <c r="H179" s="14">
        <v>45705</v>
      </c>
      <c r="I179" s="34">
        <f t="shared" si="29"/>
        <v>18</v>
      </c>
      <c r="J179" s="15">
        <v>23</v>
      </c>
      <c r="K179" s="15">
        <v>10</v>
      </c>
      <c r="L179" s="15">
        <v>8</v>
      </c>
      <c r="M179" s="16">
        <f t="shared" si="20"/>
        <v>1.2777777777777777</v>
      </c>
      <c r="N179" s="16">
        <f t="shared" si="21"/>
        <v>0.55555555555555558</v>
      </c>
      <c r="O179" s="17">
        <f t="shared" si="22"/>
        <v>0.43478260869565216</v>
      </c>
      <c r="P179" s="16">
        <f t="shared" si="23"/>
        <v>0.44444444444444442</v>
      </c>
      <c r="Q179" s="17">
        <f t="shared" si="24"/>
        <v>0.8</v>
      </c>
      <c r="R179" s="17">
        <f t="shared" si="25"/>
        <v>0.34782608695652173</v>
      </c>
      <c r="S179" s="18">
        <f t="shared" si="26"/>
        <v>0.55555555555555547</v>
      </c>
      <c r="T179" s="18">
        <f t="shared" si="27"/>
        <v>0.44444444444444442</v>
      </c>
      <c r="U179" s="19">
        <f t="shared" si="28"/>
        <v>0.125</v>
      </c>
    </row>
    <row r="180" spans="1:21" ht="15.75" customHeight="1" x14ac:dyDescent="0.3">
      <c r="A180" s="11" t="s">
        <v>570</v>
      </c>
      <c r="B180" s="11" t="s">
        <v>70</v>
      </c>
      <c r="C180" s="12" t="s">
        <v>50</v>
      </c>
      <c r="D180" s="12" t="s">
        <v>71</v>
      </c>
      <c r="E180" s="13">
        <v>59.99</v>
      </c>
      <c r="F180" s="13">
        <v>49.99</v>
      </c>
      <c r="G180" s="14">
        <v>45688</v>
      </c>
      <c r="H180" s="14">
        <v>45705</v>
      </c>
      <c r="I180" s="34">
        <f t="shared" si="29"/>
        <v>18</v>
      </c>
      <c r="J180" s="15">
        <v>335</v>
      </c>
      <c r="K180" s="15">
        <v>143</v>
      </c>
      <c r="L180" s="15">
        <v>88</v>
      </c>
      <c r="M180" s="16">
        <f t="shared" si="20"/>
        <v>18.611111111111111</v>
      </c>
      <c r="N180" s="16">
        <f t="shared" si="21"/>
        <v>7.9444444444444446</v>
      </c>
      <c r="O180" s="17">
        <f t="shared" si="22"/>
        <v>0.42686567164179107</v>
      </c>
      <c r="P180" s="16">
        <f t="shared" si="23"/>
        <v>4.8888888888888893</v>
      </c>
      <c r="Q180" s="17">
        <f t="shared" si="24"/>
        <v>0.61538461538461542</v>
      </c>
      <c r="R180" s="17">
        <f t="shared" si="25"/>
        <v>0.2626865671641791</v>
      </c>
      <c r="S180" s="18">
        <f t="shared" si="26"/>
        <v>7.9444444444444446</v>
      </c>
      <c r="T180" s="18">
        <f t="shared" si="27"/>
        <v>4.8888888888888884</v>
      </c>
      <c r="U180" s="19">
        <f t="shared" si="28"/>
        <v>0.16669444907484579</v>
      </c>
    </row>
    <row r="181" spans="1:21" ht="15.75" customHeight="1" x14ac:dyDescent="0.3">
      <c r="A181" s="11" t="s">
        <v>570</v>
      </c>
      <c r="B181" s="11" t="s">
        <v>136</v>
      </c>
      <c r="C181" s="12" t="s">
        <v>50</v>
      </c>
      <c r="D181" s="12" t="s">
        <v>71</v>
      </c>
      <c r="E181" s="13">
        <v>94.99</v>
      </c>
      <c r="F181" s="13">
        <v>79.989999999999995</v>
      </c>
      <c r="G181" s="14">
        <v>45688</v>
      </c>
      <c r="H181" s="14">
        <v>45705</v>
      </c>
      <c r="I181" s="34">
        <f t="shared" si="29"/>
        <v>18</v>
      </c>
      <c r="J181" s="15" t="s">
        <v>463</v>
      </c>
      <c r="K181" s="15" t="s">
        <v>463</v>
      </c>
      <c r="L181" s="15" t="s">
        <v>463</v>
      </c>
      <c r="M181" s="16" t="str">
        <f t="shared" si="20"/>
        <v/>
      </c>
      <c r="N181" s="16" t="str">
        <f t="shared" si="21"/>
        <v/>
      </c>
      <c r="O181" s="17" t="str">
        <f t="shared" si="22"/>
        <v/>
      </c>
      <c r="P181" s="16" t="str">
        <f t="shared" si="23"/>
        <v/>
      </c>
      <c r="Q181" s="17" t="str">
        <f t="shared" si="24"/>
        <v/>
      </c>
      <c r="R181" s="17" t="str">
        <f t="shared" si="25"/>
        <v/>
      </c>
      <c r="S181" s="18" t="str">
        <f t="shared" si="26"/>
        <v/>
      </c>
      <c r="T181" s="18" t="str">
        <f t="shared" si="27"/>
        <v/>
      </c>
      <c r="U181" s="19">
        <f t="shared" si="28"/>
        <v>0.15791135909043058</v>
      </c>
    </row>
    <row r="182" spans="1:21" ht="15.75" customHeight="1" x14ac:dyDescent="0.3">
      <c r="A182" s="11" t="s">
        <v>570</v>
      </c>
      <c r="B182" s="11" t="s">
        <v>569</v>
      </c>
      <c r="C182" s="12" t="s">
        <v>50</v>
      </c>
      <c r="D182" s="12" t="s">
        <v>51</v>
      </c>
      <c r="E182" s="13">
        <v>119.99</v>
      </c>
      <c r="F182" s="13">
        <v>109.99</v>
      </c>
      <c r="G182" s="14">
        <v>45688</v>
      </c>
      <c r="H182" s="14">
        <v>45705</v>
      </c>
      <c r="I182" s="34">
        <f t="shared" si="29"/>
        <v>18</v>
      </c>
      <c r="J182" s="15">
        <v>99</v>
      </c>
      <c r="K182" s="15">
        <v>47</v>
      </c>
      <c r="L182" s="15">
        <v>37</v>
      </c>
      <c r="M182" s="16">
        <f t="shared" si="20"/>
        <v>5.5</v>
      </c>
      <c r="N182" s="16">
        <f t="shared" si="21"/>
        <v>2.6111111111111112</v>
      </c>
      <c r="O182" s="17">
        <f t="shared" si="22"/>
        <v>0.47474747474747475</v>
      </c>
      <c r="P182" s="16">
        <f t="shared" si="23"/>
        <v>2.0555555555555554</v>
      </c>
      <c r="Q182" s="17">
        <f t="shared" si="24"/>
        <v>0.78723404255319152</v>
      </c>
      <c r="R182" s="17">
        <f t="shared" si="25"/>
        <v>0.37373737373737376</v>
      </c>
      <c r="S182" s="18">
        <f t="shared" si="26"/>
        <v>2.6111111111111112</v>
      </c>
      <c r="T182" s="18">
        <f t="shared" si="27"/>
        <v>2.0555555555555558</v>
      </c>
      <c r="U182" s="19">
        <f t="shared" si="28"/>
        <v>8.3340278356529712E-2</v>
      </c>
    </row>
    <row r="183" spans="1:21" ht="15.75" customHeight="1" x14ac:dyDescent="0.3">
      <c r="A183" s="11" t="s">
        <v>571</v>
      </c>
      <c r="B183" s="11" t="s">
        <v>572</v>
      </c>
      <c r="C183" s="12" t="s">
        <v>76</v>
      </c>
      <c r="D183" s="12" t="s">
        <v>77</v>
      </c>
      <c r="E183" s="13">
        <v>54.99</v>
      </c>
      <c r="F183" s="13">
        <v>54.99</v>
      </c>
      <c r="G183" s="14">
        <v>45708</v>
      </c>
      <c r="H183" s="14">
        <v>45716</v>
      </c>
      <c r="I183" s="34">
        <f t="shared" si="29"/>
        <v>9</v>
      </c>
      <c r="J183" s="15" t="s">
        <v>463</v>
      </c>
      <c r="K183" s="15" t="s">
        <v>463</v>
      </c>
      <c r="L183" s="15" t="s">
        <v>463</v>
      </c>
      <c r="M183" s="16" t="str">
        <f t="shared" si="20"/>
        <v/>
      </c>
      <c r="N183" s="16" t="str">
        <f t="shared" si="21"/>
        <v/>
      </c>
      <c r="O183" s="17" t="str">
        <f t="shared" si="22"/>
        <v/>
      </c>
      <c r="P183" s="16" t="str">
        <f t="shared" si="23"/>
        <v/>
      </c>
      <c r="Q183" s="17" t="str">
        <f t="shared" si="24"/>
        <v/>
      </c>
      <c r="R183" s="17" t="str">
        <f t="shared" si="25"/>
        <v/>
      </c>
      <c r="S183" s="18" t="str">
        <f t="shared" si="26"/>
        <v/>
      </c>
      <c r="T183" s="18" t="str">
        <f t="shared" si="27"/>
        <v/>
      </c>
      <c r="U183" s="19">
        <f t="shared" si="28"/>
        <v>0</v>
      </c>
    </row>
    <row r="184" spans="1:21" ht="15.75" customHeight="1" x14ac:dyDescent="0.3">
      <c r="A184" s="11" t="s">
        <v>571</v>
      </c>
      <c r="B184" s="11" t="s">
        <v>78</v>
      </c>
      <c r="C184" s="12" t="s">
        <v>76</v>
      </c>
      <c r="D184" s="12" t="s">
        <v>77</v>
      </c>
      <c r="E184" s="13">
        <v>74.989999999999995</v>
      </c>
      <c r="F184" s="13">
        <v>74.989999999999995</v>
      </c>
      <c r="G184" s="14">
        <v>45708</v>
      </c>
      <c r="H184" s="14">
        <v>45716</v>
      </c>
      <c r="I184" s="34">
        <f t="shared" si="29"/>
        <v>9</v>
      </c>
      <c r="J184" s="15">
        <v>717</v>
      </c>
      <c r="K184" s="15">
        <v>252</v>
      </c>
      <c r="L184" s="15">
        <v>158</v>
      </c>
      <c r="M184" s="16">
        <f t="shared" si="20"/>
        <v>79.666666666666671</v>
      </c>
      <c r="N184" s="16">
        <f t="shared" si="21"/>
        <v>28</v>
      </c>
      <c r="O184" s="17">
        <f t="shared" si="22"/>
        <v>0.35146443514644349</v>
      </c>
      <c r="P184" s="16">
        <f t="shared" si="23"/>
        <v>17.555555555555557</v>
      </c>
      <c r="Q184" s="17">
        <f t="shared" si="24"/>
        <v>0.62698412698412698</v>
      </c>
      <c r="R184" s="17">
        <f t="shared" si="25"/>
        <v>0.2203626220362622</v>
      </c>
      <c r="S184" s="18">
        <f t="shared" si="26"/>
        <v>28</v>
      </c>
      <c r="T184" s="18">
        <f t="shared" si="27"/>
        <v>17.555555555555557</v>
      </c>
      <c r="U184" s="19">
        <f t="shared" si="28"/>
        <v>0</v>
      </c>
    </row>
    <row r="185" spans="1:21" ht="15.75" customHeight="1" x14ac:dyDescent="0.3">
      <c r="A185" s="11" t="s">
        <v>571</v>
      </c>
      <c r="B185" s="11" t="s">
        <v>544</v>
      </c>
      <c r="C185" s="12" t="s">
        <v>76</v>
      </c>
      <c r="D185" s="12" t="s">
        <v>110</v>
      </c>
      <c r="E185" s="13">
        <v>79.989999999999995</v>
      </c>
      <c r="F185" s="13">
        <v>64.989999999999995</v>
      </c>
      <c r="G185" s="14">
        <v>45708</v>
      </c>
      <c r="H185" s="14">
        <v>45716</v>
      </c>
      <c r="I185" s="34">
        <f t="shared" si="29"/>
        <v>9</v>
      </c>
      <c r="J185" s="15">
        <v>80</v>
      </c>
      <c r="K185" s="15">
        <v>26</v>
      </c>
      <c r="L185" s="15">
        <v>16</v>
      </c>
      <c r="M185" s="16">
        <f t="shared" si="20"/>
        <v>8.8888888888888893</v>
      </c>
      <c r="N185" s="16">
        <f t="shared" si="21"/>
        <v>2.8888888888888888</v>
      </c>
      <c r="O185" s="17">
        <f t="shared" si="22"/>
        <v>0.32500000000000001</v>
      </c>
      <c r="P185" s="16">
        <f t="shared" si="23"/>
        <v>1.7777777777777777</v>
      </c>
      <c r="Q185" s="17">
        <f t="shared" si="24"/>
        <v>0.61538461538461542</v>
      </c>
      <c r="R185" s="17">
        <f t="shared" si="25"/>
        <v>0.2</v>
      </c>
      <c r="S185" s="18">
        <f t="shared" si="26"/>
        <v>2.8888888888888893</v>
      </c>
      <c r="T185" s="18">
        <f t="shared" si="27"/>
        <v>1.7777777777777779</v>
      </c>
      <c r="U185" s="19">
        <f t="shared" si="28"/>
        <v>0.18752344043005376</v>
      </c>
    </row>
    <row r="186" spans="1:21" ht="15.75" customHeight="1" x14ac:dyDescent="0.3">
      <c r="A186" s="11" t="s">
        <v>571</v>
      </c>
      <c r="B186" s="11" t="s">
        <v>111</v>
      </c>
      <c r="C186" s="12" t="s">
        <v>76</v>
      </c>
      <c r="D186" s="12" t="s">
        <v>112</v>
      </c>
      <c r="E186" s="13">
        <v>69.989999999999995</v>
      </c>
      <c r="F186" s="13">
        <v>64.989999999999995</v>
      </c>
      <c r="G186" s="14">
        <v>45708</v>
      </c>
      <c r="H186" s="14">
        <v>45716</v>
      </c>
      <c r="I186" s="34">
        <f t="shared" si="29"/>
        <v>9</v>
      </c>
      <c r="J186" s="15">
        <v>318</v>
      </c>
      <c r="K186" s="15">
        <v>34</v>
      </c>
      <c r="L186" s="15">
        <v>26</v>
      </c>
      <c r="M186" s="16">
        <f t="shared" ref="M186:M248" si="30">IFERROR(J186/I186,"")</f>
        <v>35.333333333333336</v>
      </c>
      <c r="N186" s="16">
        <f t="shared" ref="N186:N248" si="31">IFERROR(K186/I186,"")</f>
        <v>3.7777777777777777</v>
      </c>
      <c r="O186" s="17">
        <f t="shared" ref="O186:O248" si="32">IFERROR(K186/J186,"")</f>
        <v>0.1069182389937107</v>
      </c>
      <c r="P186" s="16">
        <f t="shared" ref="P186:P248" si="33">IFERROR(L186/I186,"")</f>
        <v>2.8888888888888888</v>
      </c>
      <c r="Q186" s="17">
        <f t="shared" ref="Q186:Q248" si="34">IFERROR(L186/K186,"")</f>
        <v>0.76470588235294112</v>
      </c>
      <c r="R186" s="17">
        <f t="shared" ref="R186:R248" si="35">IFERROR(L186/J186,"")</f>
        <v>8.1761006289308172E-2</v>
      </c>
      <c r="S186" s="18">
        <f t="shared" ref="S186:S248" si="36">IFERROR((K186/J186)*M186,"")</f>
        <v>3.7777777777777781</v>
      </c>
      <c r="T186" s="18">
        <f t="shared" ref="T186:T248" si="37">IFERROR((L186/J186)*M186,"")</f>
        <v>2.8888888888888888</v>
      </c>
      <c r="U186" s="19">
        <f t="shared" ref="U186:U248" si="38">IFERROR((E186-F186)/E186,"")</f>
        <v>7.1438776968138315E-2</v>
      </c>
    </row>
    <row r="187" spans="1:21" ht="15.75" customHeight="1" x14ac:dyDescent="0.3">
      <c r="A187" s="11" t="s">
        <v>571</v>
      </c>
      <c r="B187" s="11" t="s">
        <v>573</v>
      </c>
      <c r="C187" s="12" t="s">
        <v>39</v>
      </c>
      <c r="D187" s="12" t="s">
        <v>40</v>
      </c>
      <c r="E187" s="13">
        <v>144.99</v>
      </c>
      <c r="F187" s="13">
        <v>129.99</v>
      </c>
      <c r="G187" s="14">
        <v>45708</v>
      </c>
      <c r="H187" s="14">
        <v>45716</v>
      </c>
      <c r="I187" s="34">
        <f t="shared" si="29"/>
        <v>9</v>
      </c>
      <c r="J187" s="15">
        <v>563</v>
      </c>
      <c r="K187" s="15">
        <v>193</v>
      </c>
      <c r="L187" s="15">
        <v>142</v>
      </c>
      <c r="M187" s="16">
        <f t="shared" si="30"/>
        <v>62.555555555555557</v>
      </c>
      <c r="N187" s="16">
        <f t="shared" si="31"/>
        <v>21.444444444444443</v>
      </c>
      <c r="O187" s="17">
        <f t="shared" si="32"/>
        <v>0.34280639431616339</v>
      </c>
      <c r="P187" s="16">
        <f t="shared" si="33"/>
        <v>15.777777777777779</v>
      </c>
      <c r="Q187" s="17">
        <f t="shared" si="34"/>
        <v>0.73575129533678751</v>
      </c>
      <c r="R187" s="17">
        <f t="shared" si="35"/>
        <v>0.25222024866785081</v>
      </c>
      <c r="S187" s="18">
        <f t="shared" si="36"/>
        <v>21.444444444444443</v>
      </c>
      <c r="T187" s="18">
        <f t="shared" si="37"/>
        <v>15.777777777777779</v>
      </c>
      <c r="U187" s="19">
        <f t="shared" si="38"/>
        <v>0.10345541071798055</v>
      </c>
    </row>
    <row r="188" spans="1:21" ht="15.75" customHeight="1" x14ac:dyDescent="0.3">
      <c r="A188" s="11" t="s">
        <v>571</v>
      </c>
      <c r="B188" s="11" t="s">
        <v>574</v>
      </c>
      <c r="C188" s="12" t="s">
        <v>39</v>
      </c>
      <c r="D188" s="12" t="s">
        <v>40</v>
      </c>
      <c r="E188" s="13">
        <v>159.99</v>
      </c>
      <c r="F188" s="13">
        <v>139.99</v>
      </c>
      <c r="G188" s="14">
        <v>45708</v>
      </c>
      <c r="H188" s="14">
        <v>45716</v>
      </c>
      <c r="I188" s="34">
        <f t="shared" si="29"/>
        <v>9</v>
      </c>
      <c r="J188" s="15">
        <v>16</v>
      </c>
      <c r="K188" s="15">
        <v>3</v>
      </c>
      <c r="L188" s="15">
        <v>1</v>
      </c>
      <c r="M188" s="16">
        <f t="shared" si="30"/>
        <v>1.7777777777777777</v>
      </c>
      <c r="N188" s="16">
        <f t="shared" si="31"/>
        <v>0.33333333333333331</v>
      </c>
      <c r="O188" s="17">
        <f t="shared" si="32"/>
        <v>0.1875</v>
      </c>
      <c r="P188" s="16">
        <f t="shared" si="33"/>
        <v>0.1111111111111111</v>
      </c>
      <c r="Q188" s="17">
        <f t="shared" si="34"/>
        <v>0.33333333333333331</v>
      </c>
      <c r="R188" s="17">
        <f t="shared" si="35"/>
        <v>6.25E-2</v>
      </c>
      <c r="S188" s="18">
        <f t="shared" si="36"/>
        <v>0.33333333333333331</v>
      </c>
      <c r="T188" s="18">
        <f t="shared" si="37"/>
        <v>0.1111111111111111</v>
      </c>
      <c r="U188" s="19">
        <f t="shared" si="38"/>
        <v>0.12500781298831176</v>
      </c>
    </row>
    <row r="189" spans="1:21" ht="15.75" customHeight="1" x14ac:dyDescent="0.3">
      <c r="A189" s="11" t="s">
        <v>571</v>
      </c>
      <c r="B189" s="11" t="s">
        <v>204</v>
      </c>
      <c r="C189" s="12" t="s">
        <v>39</v>
      </c>
      <c r="D189" s="12" t="s">
        <v>45</v>
      </c>
      <c r="E189" s="13">
        <v>79.989999999999995</v>
      </c>
      <c r="F189" s="13">
        <v>69.989999999999995</v>
      </c>
      <c r="G189" s="14">
        <v>45708</v>
      </c>
      <c r="H189" s="14">
        <v>45716</v>
      </c>
      <c r="I189" s="34">
        <f t="shared" si="29"/>
        <v>9</v>
      </c>
      <c r="J189" s="15">
        <v>291</v>
      </c>
      <c r="K189" s="15">
        <v>99</v>
      </c>
      <c r="L189" s="15">
        <v>74</v>
      </c>
      <c r="M189" s="16">
        <f t="shared" si="30"/>
        <v>32.333333333333336</v>
      </c>
      <c r="N189" s="16">
        <f t="shared" si="31"/>
        <v>11</v>
      </c>
      <c r="O189" s="17">
        <f t="shared" si="32"/>
        <v>0.34020618556701032</v>
      </c>
      <c r="P189" s="16">
        <f t="shared" si="33"/>
        <v>8.2222222222222214</v>
      </c>
      <c r="Q189" s="17">
        <f t="shared" si="34"/>
        <v>0.74747474747474751</v>
      </c>
      <c r="R189" s="17">
        <f t="shared" si="35"/>
        <v>0.25429553264604809</v>
      </c>
      <c r="S189" s="18">
        <f t="shared" si="36"/>
        <v>11.000000000000002</v>
      </c>
      <c r="T189" s="18">
        <f t="shared" si="37"/>
        <v>8.2222222222222232</v>
      </c>
      <c r="U189" s="19">
        <f t="shared" si="38"/>
        <v>0.12501562695336918</v>
      </c>
    </row>
    <row r="190" spans="1:21" ht="15.75" customHeight="1" x14ac:dyDescent="0.3">
      <c r="A190" s="11" t="s">
        <v>571</v>
      </c>
      <c r="B190" s="11" t="s">
        <v>98</v>
      </c>
      <c r="C190" s="12" t="s">
        <v>50</v>
      </c>
      <c r="D190" s="12" t="s">
        <v>53</v>
      </c>
      <c r="E190" s="13">
        <v>109.99</v>
      </c>
      <c r="F190" s="13">
        <v>89.99</v>
      </c>
      <c r="G190" s="14">
        <v>45708</v>
      </c>
      <c r="H190" s="14">
        <v>45716</v>
      </c>
      <c r="I190" s="34">
        <f t="shared" si="29"/>
        <v>9</v>
      </c>
      <c r="J190" s="15">
        <v>449</v>
      </c>
      <c r="K190" s="15">
        <v>146</v>
      </c>
      <c r="L190" s="15">
        <v>97</v>
      </c>
      <c r="M190" s="16">
        <f t="shared" si="30"/>
        <v>49.888888888888886</v>
      </c>
      <c r="N190" s="16">
        <f t="shared" si="31"/>
        <v>16.222222222222221</v>
      </c>
      <c r="O190" s="17">
        <f t="shared" si="32"/>
        <v>0.32516703786191536</v>
      </c>
      <c r="P190" s="16">
        <f t="shared" si="33"/>
        <v>10.777777777777779</v>
      </c>
      <c r="Q190" s="17">
        <f t="shared" si="34"/>
        <v>0.66438356164383561</v>
      </c>
      <c r="R190" s="17">
        <f t="shared" si="35"/>
        <v>0.21603563474387527</v>
      </c>
      <c r="S190" s="18">
        <f t="shared" si="36"/>
        <v>16.222222222222221</v>
      </c>
      <c r="T190" s="18">
        <f t="shared" si="37"/>
        <v>10.777777777777777</v>
      </c>
      <c r="U190" s="19">
        <f t="shared" si="38"/>
        <v>0.18183471224656789</v>
      </c>
    </row>
    <row r="191" spans="1:21" ht="15.75" customHeight="1" x14ac:dyDescent="0.3">
      <c r="A191" s="11" t="s">
        <v>571</v>
      </c>
      <c r="B191" s="11" t="s">
        <v>122</v>
      </c>
      <c r="C191" s="12" t="s">
        <v>50</v>
      </c>
      <c r="D191" s="12" t="s">
        <v>57</v>
      </c>
      <c r="E191" s="13">
        <v>159.97999999999999</v>
      </c>
      <c r="F191" s="13">
        <v>129.99</v>
      </c>
      <c r="G191" s="14">
        <v>45708</v>
      </c>
      <c r="H191" s="14">
        <v>45716</v>
      </c>
      <c r="I191" s="34">
        <f t="shared" si="29"/>
        <v>9</v>
      </c>
      <c r="J191" s="15">
        <v>456</v>
      </c>
      <c r="K191" s="15">
        <v>105</v>
      </c>
      <c r="L191" s="15">
        <v>61</v>
      </c>
      <c r="M191" s="16">
        <f t="shared" si="30"/>
        <v>50.666666666666664</v>
      </c>
      <c r="N191" s="16">
        <f t="shared" si="31"/>
        <v>11.666666666666666</v>
      </c>
      <c r="O191" s="17">
        <f t="shared" si="32"/>
        <v>0.23026315789473684</v>
      </c>
      <c r="P191" s="16">
        <f t="shared" si="33"/>
        <v>6.7777777777777777</v>
      </c>
      <c r="Q191" s="17">
        <f t="shared" si="34"/>
        <v>0.580952380952381</v>
      </c>
      <c r="R191" s="17">
        <f t="shared" si="35"/>
        <v>0.1337719298245614</v>
      </c>
      <c r="S191" s="18">
        <f t="shared" si="36"/>
        <v>11.666666666666666</v>
      </c>
      <c r="T191" s="18">
        <f t="shared" si="37"/>
        <v>6.7777777777777777</v>
      </c>
      <c r="U191" s="19">
        <f t="shared" si="38"/>
        <v>0.18746093261657695</v>
      </c>
    </row>
    <row r="192" spans="1:21" ht="15.75" customHeight="1" x14ac:dyDescent="0.3">
      <c r="A192" s="11" t="s">
        <v>571</v>
      </c>
      <c r="B192" s="11" t="s">
        <v>123</v>
      </c>
      <c r="C192" s="12" t="s">
        <v>50</v>
      </c>
      <c r="D192" s="12" t="s">
        <v>59</v>
      </c>
      <c r="E192" s="13">
        <v>59.99</v>
      </c>
      <c r="F192" s="13">
        <v>49.99</v>
      </c>
      <c r="G192" s="14">
        <v>45708</v>
      </c>
      <c r="H192" s="14">
        <v>45716</v>
      </c>
      <c r="I192" s="34">
        <f t="shared" si="29"/>
        <v>9</v>
      </c>
      <c r="J192" s="15">
        <v>17</v>
      </c>
      <c r="K192" s="15">
        <v>6</v>
      </c>
      <c r="L192" s="15">
        <v>3</v>
      </c>
      <c r="M192" s="16">
        <f t="shared" si="30"/>
        <v>1.8888888888888888</v>
      </c>
      <c r="N192" s="16">
        <f t="shared" si="31"/>
        <v>0.66666666666666663</v>
      </c>
      <c r="O192" s="17">
        <f t="shared" si="32"/>
        <v>0.35294117647058826</v>
      </c>
      <c r="P192" s="16">
        <f t="shared" si="33"/>
        <v>0.33333333333333331</v>
      </c>
      <c r="Q192" s="17">
        <f t="shared" si="34"/>
        <v>0.5</v>
      </c>
      <c r="R192" s="17">
        <f t="shared" si="35"/>
        <v>0.17647058823529413</v>
      </c>
      <c r="S192" s="18">
        <f t="shared" si="36"/>
        <v>0.66666666666666674</v>
      </c>
      <c r="T192" s="18">
        <f t="shared" si="37"/>
        <v>0.33333333333333337</v>
      </c>
      <c r="U192" s="19">
        <f t="shared" si="38"/>
        <v>0.16669444907484579</v>
      </c>
    </row>
    <row r="193" spans="1:21" ht="15.75" customHeight="1" x14ac:dyDescent="0.3">
      <c r="A193" s="11" t="s">
        <v>571</v>
      </c>
      <c r="B193" s="11" t="s">
        <v>564</v>
      </c>
      <c r="C193" s="12" t="s">
        <v>50</v>
      </c>
      <c r="D193" s="12" t="s">
        <v>461</v>
      </c>
      <c r="E193" s="13">
        <v>79.989999999999995</v>
      </c>
      <c r="F193" s="13">
        <v>69.989999999999995</v>
      </c>
      <c r="G193" s="14">
        <v>45708</v>
      </c>
      <c r="H193" s="14">
        <v>45716</v>
      </c>
      <c r="I193" s="34">
        <f t="shared" si="29"/>
        <v>9</v>
      </c>
      <c r="J193" s="15">
        <v>138</v>
      </c>
      <c r="K193" s="15">
        <v>62</v>
      </c>
      <c r="L193" s="15">
        <v>47</v>
      </c>
      <c r="M193" s="16">
        <f t="shared" si="30"/>
        <v>15.333333333333334</v>
      </c>
      <c r="N193" s="16">
        <f t="shared" si="31"/>
        <v>6.8888888888888893</v>
      </c>
      <c r="O193" s="17">
        <f t="shared" si="32"/>
        <v>0.44927536231884058</v>
      </c>
      <c r="P193" s="16">
        <f t="shared" si="33"/>
        <v>5.2222222222222223</v>
      </c>
      <c r="Q193" s="17">
        <f t="shared" si="34"/>
        <v>0.75806451612903225</v>
      </c>
      <c r="R193" s="17">
        <f t="shared" si="35"/>
        <v>0.34057971014492755</v>
      </c>
      <c r="S193" s="18">
        <f t="shared" si="36"/>
        <v>6.8888888888888893</v>
      </c>
      <c r="T193" s="18">
        <f t="shared" si="37"/>
        <v>5.2222222222222223</v>
      </c>
      <c r="U193" s="19">
        <f t="shared" si="38"/>
        <v>0.12501562695336918</v>
      </c>
    </row>
    <row r="194" spans="1:21" ht="15.75" customHeight="1" x14ac:dyDescent="0.3">
      <c r="A194" s="11" t="s">
        <v>571</v>
      </c>
      <c r="B194" s="11" t="s">
        <v>68</v>
      </c>
      <c r="C194" s="12" t="s">
        <v>50</v>
      </c>
      <c r="D194" s="12" t="s">
        <v>63</v>
      </c>
      <c r="E194" s="13">
        <v>124.99</v>
      </c>
      <c r="F194" s="13">
        <v>109.99</v>
      </c>
      <c r="G194" s="14">
        <v>45708</v>
      </c>
      <c r="H194" s="14">
        <v>45716</v>
      </c>
      <c r="I194" s="34">
        <f t="shared" si="29"/>
        <v>9</v>
      </c>
      <c r="J194" s="15">
        <v>43</v>
      </c>
      <c r="K194" s="15">
        <v>14</v>
      </c>
      <c r="L194" s="15">
        <v>10</v>
      </c>
      <c r="M194" s="16">
        <f t="shared" si="30"/>
        <v>4.7777777777777777</v>
      </c>
      <c r="N194" s="16">
        <f t="shared" si="31"/>
        <v>1.5555555555555556</v>
      </c>
      <c r="O194" s="17">
        <f t="shared" si="32"/>
        <v>0.32558139534883723</v>
      </c>
      <c r="P194" s="16">
        <f t="shared" si="33"/>
        <v>1.1111111111111112</v>
      </c>
      <c r="Q194" s="17">
        <f t="shared" si="34"/>
        <v>0.7142857142857143</v>
      </c>
      <c r="R194" s="17">
        <f t="shared" si="35"/>
        <v>0.23255813953488372</v>
      </c>
      <c r="S194" s="18">
        <f t="shared" si="36"/>
        <v>1.5555555555555556</v>
      </c>
      <c r="T194" s="18">
        <f t="shared" si="37"/>
        <v>1.1111111111111112</v>
      </c>
      <c r="U194" s="19">
        <f t="shared" si="38"/>
        <v>0.12000960076806146</v>
      </c>
    </row>
    <row r="195" spans="1:21" ht="15.75" customHeight="1" x14ac:dyDescent="0.3">
      <c r="A195" s="11" t="s">
        <v>571</v>
      </c>
      <c r="B195" s="11" t="s">
        <v>69</v>
      </c>
      <c r="C195" s="12" t="s">
        <v>50</v>
      </c>
      <c r="D195" s="12" t="s">
        <v>65</v>
      </c>
      <c r="E195" s="13">
        <v>40</v>
      </c>
      <c r="F195" s="13">
        <v>30</v>
      </c>
      <c r="G195" s="14">
        <v>45708</v>
      </c>
      <c r="H195" s="14">
        <v>45716</v>
      </c>
      <c r="I195" s="34">
        <f t="shared" si="29"/>
        <v>9</v>
      </c>
      <c r="J195" s="15">
        <v>12</v>
      </c>
      <c r="K195" s="15">
        <v>8</v>
      </c>
      <c r="L195" s="15">
        <v>6</v>
      </c>
      <c r="M195" s="16">
        <f t="shared" si="30"/>
        <v>1.3333333333333333</v>
      </c>
      <c r="N195" s="16">
        <f t="shared" si="31"/>
        <v>0.88888888888888884</v>
      </c>
      <c r="O195" s="17">
        <f t="shared" si="32"/>
        <v>0.66666666666666663</v>
      </c>
      <c r="P195" s="16">
        <f t="shared" si="33"/>
        <v>0.66666666666666663</v>
      </c>
      <c r="Q195" s="17">
        <f t="shared" si="34"/>
        <v>0.75</v>
      </c>
      <c r="R195" s="17">
        <f t="shared" si="35"/>
        <v>0.5</v>
      </c>
      <c r="S195" s="18">
        <f t="shared" si="36"/>
        <v>0.88888888888888884</v>
      </c>
      <c r="T195" s="18">
        <f t="shared" si="37"/>
        <v>0.66666666666666663</v>
      </c>
      <c r="U195" s="19">
        <f t="shared" si="38"/>
        <v>0.25</v>
      </c>
    </row>
    <row r="196" spans="1:21" ht="15.75" customHeight="1" x14ac:dyDescent="0.3">
      <c r="A196" s="11" t="s">
        <v>571</v>
      </c>
      <c r="B196" s="11" t="s">
        <v>142</v>
      </c>
      <c r="C196" s="12" t="s">
        <v>50</v>
      </c>
      <c r="D196" s="12" t="s">
        <v>63</v>
      </c>
      <c r="E196" s="13">
        <v>159.99</v>
      </c>
      <c r="F196" s="13">
        <v>139.99</v>
      </c>
      <c r="G196" s="14">
        <v>45708</v>
      </c>
      <c r="H196" s="14">
        <v>45716</v>
      </c>
      <c r="I196" s="34">
        <f t="shared" ref="I196:I259" si="39">H196-G196+1</f>
        <v>9</v>
      </c>
      <c r="J196" s="15">
        <v>184</v>
      </c>
      <c r="K196" s="15">
        <v>38</v>
      </c>
      <c r="L196" s="15">
        <v>25</v>
      </c>
      <c r="M196" s="16">
        <f t="shared" si="30"/>
        <v>20.444444444444443</v>
      </c>
      <c r="N196" s="16">
        <f t="shared" si="31"/>
        <v>4.2222222222222223</v>
      </c>
      <c r="O196" s="17">
        <f t="shared" si="32"/>
        <v>0.20652173913043478</v>
      </c>
      <c r="P196" s="16">
        <f t="shared" si="33"/>
        <v>2.7777777777777777</v>
      </c>
      <c r="Q196" s="17">
        <f t="shared" si="34"/>
        <v>0.65789473684210531</v>
      </c>
      <c r="R196" s="17">
        <f t="shared" si="35"/>
        <v>0.1358695652173913</v>
      </c>
      <c r="S196" s="18">
        <f t="shared" si="36"/>
        <v>4.2222222222222223</v>
      </c>
      <c r="T196" s="18">
        <f t="shared" si="37"/>
        <v>2.7777777777777772</v>
      </c>
      <c r="U196" s="19">
        <f t="shared" si="38"/>
        <v>0.12500781298831176</v>
      </c>
    </row>
    <row r="197" spans="1:21" ht="15.75" customHeight="1" x14ac:dyDescent="0.3">
      <c r="A197" s="11" t="s">
        <v>571</v>
      </c>
      <c r="B197" s="11" t="s">
        <v>143</v>
      </c>
      <c r="C197" s="12" t="s">
        <v>50</v>
      </c>
      <c r="D197" s="12" t="s">
        <v>65</v>
      </c>
      <c r="E197" s="13">
        <v>45</v>
      </c>
      <c r="F197" s="13">
        <v>40</v>
      </c>
      <c r="G197" s="14">
        <v>45708</v>
      </c>
      <c r="H197" s="14">
        <v>45716</v>
      </c>
      <c r="I197" s="34">
        <f t="shared" si="39"/>
        <v>9</v>
      </c>
      <c r="J197" s="15">
        <v>75</v>
      </c>
      <c r="K197" s="15">
        <v>37</v>
      </c>
      <c r="L197" s="15">
        <v>32</v>
      </c>
      <c r="M197" s="16">
        <f t="shared" si="30"/>
        <v>8.3333333333333339</v>
      </c>
      <c r="N197" s="16">
        <f t="shared" si="31"/>
        <v>4.1111111111111107</v>
      </c>
      <c r="O197" s="17">
        <f t="shared" si="32"/>
        <v>0.49333333333333335</v>
      </c>
      <c r="P197" s="16">
        <f t="shared" si="33"/>
        <v>3.5555555555555554</v>
      </c>
      <c r="Q197" s="17">
        <f t="shared" si="34"/>
        <v>0.86486486486486491</v>
      </c>
      <c r="R197" s="17">
        <f t="shared" si="35"/>
        <v>0.42666666666666669</v>
      </c>
      <c r="S197" s="18">
        <f t="shared" si="36"/>
        <v>4.1111111111111116</v>
      </c>
      <c r="T197" s="18">
        <f t="shared" si="37"/>
        <v>3.5555555555555562</v>
      </c>
      <c r="U197" s="19">
        <f t="shared" si="38"/>
        <v>0.1111111111111111</v>
      </c>
    </row>
    <row r="198" spans="1:21" ht="15.75" customHeight="1" x14ac:dyDescent="0.3">
      <c r="A198" s="11" t="s">
        <v>571</v>
      </c>
      <c r="B198" s="11" t="s">
        <v>575</v>
      </c>
      <c r="C198" s="12" t="s">
        <v>50</v>
      </c>
      <c r="D198" s="12" t="s">
        <v>51</v>
      </c>
      <c r="E198" s="13">
        <v>149.99</v>
      </c>
      <c r="F198" s="13">
        <v>129.99</v>
      </c>
      <c r="G198" s="14">
        <v>45708</v>
      </c>
      <c r="H198" s="14">
        <v>45716</v>
      </c>
      <c r="I198" s="34">
        <f t="shared" si="39"/>
        <v>9</v>
      </c>
      <c r="J198" s="15">
        <v>97</v>
      </c>
      <c r="K198" s="15">
        <v>32</v>
      </c>
      <c r="L198" s="15">
        <v>24</v>
      </c>
      <c r="M198" s="16">
        <f t="shared" si="30"/>
        <v>10.777777777777779</v>
      </c>
      <c r="N198" s="16">
        <f t="shared" si="31"/>
        <v>3.5555555555555554</v>
      </c>
      <c r="O198" s="17">
        <f t="shared" si="32"/>
        <v>0.32989690721649484</v>
      </c>
      <c r="P198" s="16">
        <f t="shared" si="33"/>
        <v>2.6666666666666665</v>
      </c>
      <c r="Q198" s="17">
        <f t="shared" si="34"/>
        <v>0.75</v>
      </c>
      <c r="R198" s="17">
        <f t="shared" si="35"/>
        <v>0.24742268041237114</v>
      </c>
      <c r="S198" s="18">
        <f t="shared" si="36"/>
        <v>3.5555555555555558</v>
      </c>
      <c r="T198" s="18">
        <f t="shared" si="37"/>
        <v>2.666666666666667</v>
      </c>
      <c r="U198" s="19">
        <f t="shared" si="38"/>
        <v>0.13334222281485431</v>
      </c>
    </row>
    <row r="199" spans="1:21" ht="15.75" customHeight="1" x14ac:dyDescent="0.3">
      <c r="A199" s="11" t="s">
        <v>571</v>
      </c>
      <c r="B199" s="11" t="s">
        <v>576</v>
      </c>
      <c r="C199" s="12" t="s">
        <v>39</v>
      </c>
      <c r="D199" s="12" t="s">
        <v>48</v>
      </c>
      <c r="E199" s="13">
        <v>99.99</v>
      </c>
      <c r="F199" s="13">
        <v>79.989999999999995</v>
      </c>
      <c r="G199" s="14">
        <v>45708</v>
      </c>
      <c r="H199" s="14">
        <v>45716</v>
      </c>
      <c r="I199" s="34">
        <f t="shared" si="39"/>
        <v>9</v>
      </c>
      <c r="J199" s="15">
        <v>367</v>
      </c>
      <c r="K199" s="15">
        <v>158</v>
      </c>
      <c r="L199" s="15">
        <v>126</v>
      </c>
      <c r="M199" s="16">
        <f t="shared" si="30"/>
        <v>40.777777777777779</v>
      </c>
      <c r="N199" s="16">
        <f t="shared" si="31"/>
        <v>17.555555555555557</v>
      </c>
      <c r="O199" s="17">
        <f t="shared" si="32"/>
        <v>0.4305177111716621</v>
      </c>
      <c r="P199" s="16">
        <f t="shared" si="33"/>
        <v>14</v>
      </c>
      <c r="Q199" s="17">
        <f t="shared" si="34"/>
        <v>0.79746835443037978</v>
      </c>
      <c r="R199" s="17">
        <f t="shared" si="35"/>
        <v>0.34332425068119893</v>
      </c>
      <c r="S199" s="18">
        <f t="shared" si="36"/>
        <v>17.555555555555554</v>
      </c>
      <c r="T199" s="18">
        <f t="shared" si="37"/>
        <v>14.000000000000002</v>
      </c>
      <c r="U199" s="19">
        <f t="shared" si="38"/>
        <v>0.20002000200020004</v>
      </c>
    </row>
    <row r="200" spans="1:21" ht="15.75" customHeight="1" x14ac:dyDescent="0.3">
      <c r="A200" s="11" t="s">
        <v>571</v>
      </c>
      <c r="B200" s="11" t="s">
        <v>107</v>
      </c>
      <c r="C200" s="12" t="s">
        <v>76</v>
      </c>
      <c r="D200" s="12" t="s">
        <v>77</v>
      </c>
      <c r="E200" s="13">
        <v>44.99</v>
      </c>
      <c r="F200" s="13">
        <v>44.99</v>
      </c>
      <c r="G200" s="14">
        <v>45708</v>
      </c>
      <c r="H200" s="14">
        <v>45716</v>
      </c>
      <c r="I200" s="34">
        <f t="shared" si="39"/>
        <v>9</v>
      </c>
      <c r="J200" s="15">
        <v>469</v>
      </c>
      <c r="K200" s="15">
        <v>179</v>
      </c>
      <c r="L200" s="15">
        <v>126</v>
      </c>
      <c r="M200" s="16">
        <f t="shared" si="30"/>
        <v>52.111111111111114</v>
      </c>
      <c r="N200" s="16">
        <f t="shared" si="31"/>
        <v>19.888888888888889</v>
      </c>
      <c r="O200" s="17">
        <f t="shared" si="32"/>
        <v>0.3816631130063966</v>
      </c>
      <c r="P200" s="16">
        <f t="shared" si="33"/>
        <v>14</v>
      </c>
      <c r="Q200" s="17">
        <f t="shared" si="34"/>
        <v>0.7039106145251397</v>
      </c>
      <c r="R200" s="17">
        <f t="shared" si="35"/>
        <v>0.26865671641791045</v>
      </c>
      <c r="S200" s="18">
        <f t="shared" si="36"/>
        <v>19.888888888888889</v>
      </c>
      <c r="T200" s="18">
        <f t="shared" si="37"/>
        <v>14</v>
      </c>
      <c r="U200" s="19">
        <f t="shared" si="38"/>
        <v>0</v>
      </c>
    </row>
    <row r="201" spans="1:21" ht="15.75" customHeight="1" x14ac:dyDescent="0.3">
      <c r="A201" s="11" t="s">
        <v>571</v>
      </c>
      <c r="B201" s="11" t="s">
        <v>108</v>
      </c>
      <c r="C201" s="12" t="s">
        <v>76</v>
      </c>
      <c r="D201" s="12" t="s">
        <v>77</v>
      </c>
      <c r="E201" s="13">
        <v>44.99</v>
      </c>
      <c r="F201" s="13">
        <v>44.99</v>
      </c>
      <c r="G201" s="14">
        <v>45708</v>
      </c>
      <c r="H201" s="14">
        <v>45716</v>
      </c>
      <c r="I201" s="34">
        <f t="shared" si="39"/>
        <v>9</v>
      </c>
      <c r="J201" s="15" t="s">
        <v>463</v>
      </c>
      <c r="K201" s="15" t="s">
        <v>463</v>
      </c>
      <c r="L201" s="15" t="s">
        <v>463</v>
      </c>
      <c r="M201" s="16" t="str">
        <f t="shared" si="30"/>
        <v/>
      </c>
      <c r="N201" s="16" t="str">
        <f t="shared" si="31"/>
        <v/>
      </c>
      <c r="O201" s="17" t="str">
        <f t="shared" si="32"/>
        <v/>
      </c>
      <c r="P201" s="16" t="str">
        <f t="shared" si="33"/>
        <v/>
      </c>
      <c r="Q201" s="17" t="str">
        <f t="shared" si="34"/>
        <v/>
      </c>
      <c r="R201" s="17" t="str">
        <f t="shared" si="35"/>
        <v/>
      </c>
      <c r="S201" s="18" t="str">
        <f t="shared" si="36"/>
        <v/>
      </c>
      <c r="T201" s="18" t="str">
        <f t="shared" si="37"/>
        <v/>
      </c>
      <c r="U201" s="19">
        <f t="shared" si="38"/>
        <v>0</v>
      </c>
    </row>
    <row r="202" spans="1:21" ht="15.75" customHeight="1" x14ac:dyDescent="0.3">
      <c r="A202" s="11" t="s">
        <v>571</v>
      </c>
      <c r="B202" s="11" t="s">
        <v>79</v>
      </c>
      <c r="C202" s="12" t="s">
        <v>76</v>
      </c>
      <c r="D202" s="12" t="s">
        <v>77</v>
      </c>
      <c r="E202" s="13">
        <v>94.99</v>
      </c>
      <c r="F202" s="13">
        <v>89.99</v>
      </c>
      <c r="G202" s="14">
        <v>45708</v>
      </c>
      <c r="H202" s="14">
        <v>45716</v>
      </c>
      <c r="I202" s="34">
        <f t="shared" si="39"/>
        <v>9</v>
      </c>
      <c r="J202" s="15" t="s">
        <v>463</v>
      </c>
      <c r="K202" s="15" t="s">
        <v>463</v>
      </c>
      <c r="L202" s="15" t="s">
        <v>463</v>
      </c>
      <c r="M202" s="16" t="str">
        <f t="shared" si="30"/>
        <v/>
      </c>
      <c r="N202" s="16" t="str">
        <f t="shared" si="31"/>
        <v/>
      </c>
      <c r="O202" s="17" t="str">
        <f t="shared" si="32"/>
        <v/>
      </c>
      <c r="P202" s="16" t="str">
        <f t="shared" si="33"/>
        <v/>
      </c>
      <c r="Q202" s="17" t="str">
        <f t="shared" si="34"/>
        <v/>
      </c>
      <c r="R202" s="17" t="str">
        <f t="shared" si="35"/>
        <v/>
      </c>
      <c r="S202" s="18" t="str">
        <f t="shared" si="36"/>
        <v/>
      </c>
      <c r="T202" s="18" t="str">
        <f t="shared" si="37"/>
        <v/>
      </c>
      <c r="U202" s="19">
        <f t="shared" si="38"/>
        <v>5.2637119696810196E-2</v>
      </c>
    </row>
    <row r="203" spans="1:21" ht="15.75" customHeight="1" x14ac:dyDescent="0.3">
      <c r="A203" s="11" t="s">
        <v>571</v>
      </c>
      <c r="B203" s="11" t="s">
        <v>80</v>
      </c>
      <c r="C203" s="12" t="s">
        <v>76</v>
      </c>
      <c r="D203" s="12" t="s">
        <v>77</v>
      </c>
      <c r="E203" s="13">
        <v>94.99</v>
      </c>
      <c r="F203" s="13">
        <v>89.99</v>
      </c>
      <c r="G203" s="14">
        <v>45708</v>
      </c>
      <c r="H203" s="14">
        <v>45716</v>
      </c>
      <c r="I203" s="34">
        <f t="shared" si="39"/>
        <v>9</v>
      </c>
      <c r="J203" s="15" t="s">
        <v>463</v>
      </c>
      <c r="K203" s="15" t="s">
        <v>463</v>
      </c>
      <c r="L203" s="15" t="s">
        <v>463</v>
      </c>
      <c r="M203" s="16" t="str">
        <f t="shared" si="30"/>
        <v/>
      </c>
      <c r="N203" s="16" t="str">
        <f t="shared" si="31"/>
        <v/>
      </c>
      <c r="O203" s="17" t="str">
        <f t="shared" si="32"/>
        <v/>
      </c>
      <c r="P203" s="16" t="str">
        <f t="shared" si="33"/>
        <v/>
      </c>
      <c r="Q203" s="17" t="str">
        <f t="shared" si="34"/>
        <v/>
      </c>
      <c r="R203" s="17" t="str">
        <f t="shared" si="35"/>
        <v/>
      </c>
      <c r="S203" s="18" t="str">
        <f t="shared" si="36"/>
        <v/>
      </c>
      <c r="T203" s="18" t="str">
        <f t="shared" si="37"/>
        <v/>
      </c>
      <c r="U203" s="19">
        <f t="shared" si="38"/>
        <v>5.2637119696810196E-2</v>
      </c>
    </row>
    <row r="204" spans="1:21" ht="15.75" customHeight="1" x14ac:dyDescent="0.3">
      <c r="A204" s="11" t="s">
        <v>571</v>
      </c>
      <c r="B204" s="11" t="s">
        <v>562</v>
      </c>
      <c r="C204" s="12" t="s">
        <v>76</v>
      </c>
      <c r="D204" s="12" t="s">
        <v>110</v>
      </c>
      <c r="E204" s="13">
        <v>109.99</v>
      </c>
      <c r="F204" s="13">
        <v>99.99</v>
      </c>
      <c r="G204" s="14">
        <v>45708</v>
      </c>
      <c r="H204" s="14">
        <v>45716</v>
      </c>
      <c r="I204" s="34">
        <f t="shared" si="39"/>
        <v>9</v>
      </c>
      <c r="J204" s="15">
        <v>61</v>
      </c>
      <c r="K204" s="15">
        <v>21</v>
      </c>
      <c r="L204" s="15">
        <v>15</v>
      </c>
      <c r="M204" s="16">
        <f t="shared" si="30"/>
        <v>6.7777777777777777</v>
      </c>
      <c r="N204" s="16">
        <f t="shared" si="31"/>
        <v>2.3333333333333335</v>
      </c>
      <c r="O204" s="17">
        <f t="shared" si="32"/>
        <v>0.34426229508196721</v>
      </c>
      <c r="P204" s="16">
        <f t="shared" si="33"/>
        <v>1.6666666666666667</v>
      </c>
      <c r="Q204" s="17">
        <f t="shared" si="34"/>
        <v>0.7142857142857143</v>
      </c>
      <c r="R204" s="17">
        <f t="shared" si="35"/>
        <v>0.24590163934426229</v>
      </c>
      <c r="S204" s="18">
        <f t="shared" si="36"/>
        <v>2.333333333333333</v>
      </c>
      <c r="T204" s="18">
        <f t="shared" si="37"/>
        <v>1.6666666666666665</v>
      </c>
      <c r="U204" s="19">
        <f t="shared" si="38"/>
        <v>9.0917356123283943E-2</v>
      </c>
    </row>
    <row r="205" spans="1:21" ht="15.75" customHeight="1" x14ac:dyDescent="0.3">
      <c r="A205" s="11" t="s">
        <v>571</v>
      </c>
      <c r="B205" s="11" t="s">
        <v>221</v>
      </c>
      <c r="C205" s="12" t="s">
        <v>76</v>
      </c>
      <c r="D205" s="12" t="s">
        <v>112</v>
      </c>
      <c r="E205" s="13">
        <v>104.99</v>
      </c>
      <c r="F205" s="13">
        <v>94.99</v>
      </c>
      <c r="G205" s="14">
        <v>45708</v>
      </c>
      <c r="H205" s="14">
        <v>45716</v>
      </c>
      <c r="I205" s="34">
        <f t="shared" si="39"/>
        <v>9</v>
      </c>
      <c r="J205" s="15">
        <v>55</v>
      </c>
      <c r="K205" s="15">
        <v>10</v>
      </c>
      <c r="L205" s="15">
        <v>7</v>
      </c>
      <c r="M205" s="16">
        <f t="shared" si="30"/>
        <v>6.1111111111111107</v>
      </c>
      <c r="N205" s="16">
        <f t="shared" si="31"/>
        <v>1.1111111111111112</v>
      </c>
      <c r="O205" s="17">
        <f t="shared" si="32"/>
        <v>0.18181818181818182</v>
      </c>
      <c r="P205" s="16">
        <f t="shared" si="33"/>
        <v>0.77777777777777779</v>
      </c>
      <c r="Q205" s="17">
        <f t="shared" si="34"/>
        <v>0.7</v>
      </c>
      <c r="R205" s="17">
        <f t="shared" si="35"/>
        <v>0.12727272727272726</v>
      </c>
      <c r="S205" s="18">
        <f t="shared" si="36"/>
        <v>1.1111111111111112</v>
      </c>
      <c r="T205" s="18">
        <f t="shared" si="37"/>
        <v>0.77777777777777768</v>
      </c>
      <c r="U205" s="19">
        <f t="shared" si="38"/>
        <v>9.5247166396799698E-2</v>
      </c>
    </row>
    <row r="206" spans="1:21" ht="15.75" customHeight="1" x14ac:dyDescent="0.3">
      <c r="A206" s="11" t="s">
        <v>571</v>
      </c>
      <c r="B206" s="11" t="s">
        <v>299</v>
      </c>
      <c r="C206" s="12" t="s">
        <v>76</v>
      </c>
      <c r="D206" s="12" t="s">
        <v>112</v>
      </c>
      <c r="E206" s="13">
        <v>114.99</v>
      </c>
      <c r="F206" s="13">
        <v>104.99</v>
      </c>
      <c r="G206" s="14">
        <v>45708</v>
      </c>
      <c r="H206" s="14">
        <v>45716</v>
      </c>
      <c r="I206" s="34">
        <f t="shared" si="39"/>
        <v>9</v>
      </c>
      <c r="J206" s="15">
        <v>54</v>
      </c>
      <c r="K206" s="15">
        <v>6</v>
      </c>
      <c r="L206" s="15">
        <v>3</v>
      </c>
      <c r="M206" s="16">
        <f t="shared" si="30"/>
        <v>6</v>
      </c>
      <c r="N206" s="16">
        <f t="shared" si="31"/>
        <v>0.66666666666666663</v>
      </c>
      <c r="O206" s="17">
        <f t="shared" si="32"/>
        <v>0.1111111111111111</v>
      </c>
      <c r="P206" s="16">
        <f t="shared" si="33"/>
        <v>0.33333333333333331</v>
      </c>
      <c r="Q206" s="17">
        <f t="shared" si="34"/>
        <v>0.5</v>
      </c>
      <c r="R206" s="17">
        <f t="shared" si="35"/>
        <v>5.5555555555555552E-2</v>
      </c>
      <c r="S206" s="18">
        <f t="shared" si="36"/>
        <v>0.66666666666666663</v>
      </c>
      <c r="T206" s="18">
        <f t="shared" si="37"/>
        <v>0.33333333333333331</v>
      </c>
      <c r="U206" s="19">
        <f t="shared" si="38"/>
        <v>8.6964083833376823E-2</v>
      </c>
    </row>
    <row r="207" spans="1:21" ht="15.75" customHeight="1" x14ac:dyDescent="0.3">
      <c r="A207" s="11" t="s">
        <v>571</v>
      </c>
      <c r="B207" s="11" t="s">
        <v>116</v>
      </c>
      <c r="C207" s="12" t="s">
        <v>76</v>
      </c>
      <c r="D207" s="12" t="s">
        <v>115</v>
      </c>
      <c r="E207" s="13">
        <v>82.99</v>
      </c>
      <c r="F207" s="13">
        <v>82.99</v>
      </c>
      <c r="G207" s="14">
        <v>45708</v>
      </c>
      <c r="H207" s="14">
        <v>45716</v>
      </c>
      <c r="I207" s="34">
        <f t="shared" si="39"/>
        <v>9</v>
      </c>
      <c r="J207" s="15">
        <v>763</v>
      </c>
      <c r="K207" s="15">
        <v>100</v>
      </c>
      <c r="L207" s="15">
        <v>68</v>
      </c>
      <c r="M207" s="16">
        <f t="shared" si="30"/>
        <v>84.777777777777771</v>
      </c>
      <c r="N207" s="16">
        <f t="shared" si="31"/>
        <v>11.111111111111111</v>
      </c>
      <c r="O207" s="17">
        <f t="shared" si="32"/>
        <v>0.13106159895150721</v>
      </c>
      <c r="P207" s="16">
        <f t="shared" si="33"/>
        <v>7.5555555555555554</v>
      </c>
      <c r="Q207" s="17">
        <f t="shared" si="34"/>
        <v>0.68</v>
      </c>
      <c r="R207" s="17">
        <f t="shared" si="35"/>
        <v>8.9121887287024901E-2</v>
      </c>
      <c r="S207" s="18">
        <f t="shared" si="36"/>
        <v>11.111111111111111</v>
      </c>
      <c r="T207" s="18">
        <f t="shared" si="37"/>
        <v>7.5555555555555545</v>
      </c>
      <c r="U207" s="19">
        <f t="shared" si="38"/>
        <v>0</v>
      </c>
    </row>
    <row r="208" spans="1:21" ht="15.75" customHeight="1" x14ac:dyDescent="0.3">
      <c r="A208" s="11" t="s">
        <v>571</v>
      </c>
      <c r="B208" s="11" t="s">
        <v>176</v>
      </c>
      <c r="C208" s="12" t="s">
        <v>39</v>
      </c>
      <c r="D208" s="12" t="s">
        <v>40</v>
      </c>
      <c r="E208" s="13">
        <v>99.99</v>
      </c>
      <c r="F208" s="13">
        <v>89.99</v>
      </c>
      <c r="G208" s="14">
        <v>45708</v>
      </c>
      <c r="H208" s="14">
        <v>45716</v>
      </c>
      <c r="I208" s="34">
        <f t="shared" si="39"/>
        <v>9</v>
      </c>
      <c r="J208" s="15">
        <v>1106</v>
      </c>
      <c r="K208" s="15">
        <v>435</v>
      </c>
      <c r="L208" s="15">
        <v>319</v>
      </c>
      <c r="M208" s="16">
        <f t="shared" si="30"/>
        <v>122.88888888888889</v>
      </c>
      <c r="N208" s="16">
        <f t="shared" si="31"/>
        <v>48.333333333333336</v>
      </c>
      <c r="O208" s="17">
        <f t="shared" si="32"/>
        <v>0.39330922242314648</v>
      </c>
      <c r="P208" s="16">
        <f t="shared" si="33"/>
        <v>35.444444444444443</v>
      </c>
      <c r="Q208" s="17">
        <f t="shared" si="34"/>
        <v>0.73333333333333328</v>
      </c>
      <c r="R208" s="17">
        <f t="shared" si="35"/>
        <v>0.2884267631103074</v>
      </c>
      <c r="S208" s="18">
        <f t="shared" si="36"/>
        <v>48.333333333333336</v>
      </c>
      <c r="T208" s="18">
        <f t="shared" si="37"/>
        <v>35.444444444444443</v>
      </c>
      <c r="U208" s="19">
        <f t="shared" si="38"/>
        <v>0.10001000100010002</v>
      </c>
    </row>
    <row r="209" spans="1:21" ht="15.75" customHeight="1" x14ac:dyDescent="0.3">
      <c r="A209" s="11" t="s">
        <v>571</v>
      </c>
      <c r="B209" s="11" t="s">
        <v>177</v>
      </c>
      <c r="C209" s="12" t="s">
        <v>39</v>
      </c>
      <c r="D209" s="12" t="s">
        <v>40</v>
      </c>
      <c r="E209" s="13">
        <v>114.99</v>
      </c>
      <c r="F209" s="13">
        <v>104.99</v>
      </c>
      <c r="G209" s="14">
        <v>45708</v>
      </c>
      <c r="H209" s="14">
        <v>45716</v>
      </c>
      <c r="I209" s="34">
        <f t="shared" si="39"/>
        <v>9</v>
      </c>
      <c r="J209" s="15">
        <v>11</v>
      </c>
      <c r="K209" s="15">
        <v>3</v>
      </c>
      <c r="L209" s="15">
        <v>1</v>
      </c>
      <c r="M209" s="16">
        <f t="shared" si="30"/>
        <v>1.2222222222222223</v>
      </c>
      <c r="N209" s="16">
        <f t="shared" si="31"/>
        <v>0.33333333333333331</v>
      </c>
      <c r="O209" s="17">
        <f t="shared" si="32"/>
        <v>0.27272727272727271</v>
      </c>
      <c r="P209" s="16">
        <f t="shared" si="33"/>
        <v>0.1111111111111111</v>
      </c>
      <c r="Q209" s="17">
        <f t="shared" si="34"/>
        <v>0.33333333333333331</v>
      </c>
      <c r="R209" s="17">
        <f t="shared" si="35"/>
        <v>9.0909090909090912E-2</v>
      </c>
      <c r="S209" s="18">
        <f t="shared" si="36"/>
        <v>0.33333333333333331</v>
      </c>
      <c r="T209" s="18">
        <f t="shared" si="37"/>
        <v>0.11111111111111112</v>
      </c>
      <c r="U209" s="19">
        <f t="shared" si="38"/>
        <v>8.6964083833376823E-2</v>
      </c>
    </row>
    <row r="210" spans="1:21" ht="15.75" customHeight="1" x14ac:dyDescent="0.3">
      <c r="A210" s="11" t="s">
        <v>571</v>
      </c>
      <c r="B210" s="11" t="s">
        <v>565</v>
      </c>
      <c r="C210" s="12" t="s">
        <v>39</v>
      </c>
      <c r="D210" s="12" t="s">
        <v>40</v>
      </c>
      <c r="E210" s="13">
        <v>169.99</v>
      </c>
      <c r="F210" s="13">
        <v>149.99</v>
      </c>
      <c r="G210" s="14">
        <v>45708</v>
      </c>
      <c r="H210" s="14">
        <v>45716</v>
      </c>
      <c r="I210" s="34">
        <f t="shared" si="39"/>
        <v>9</v>
      </c>
      <c r="J210" s="15">
        <v>1153</v>
      </c>
      <c r="K210" s="15">
        <v>378</v>
      </c>
      <c r="L210" s="15">
        <v>297</v>
      </c>
      <c r="M210" s="16">
        <f t="shared" si="30"/>
        <v>128.11111111111111</v>
      </c>
      <c r="N210" s="16">
        <f t="shared" si="31"/>
        <v>42</v>
      </c>
      <c r="O210" s="17">
        <f t="shared" si="32"/>
        <v>0.32784041630529054</v>
      </c>
      <c r="P210" s="16">
        <f t="shared" si="33"/>
        <v>33</v>
      </c>
      <c r="Q210" s="17">
        <f t="shared" si="34"/>
        <v>0.7857142857142857</v>
      </c>
      <c r="R210" s="17">
        <f t="shared" si="35"/>
        <v>0.25758889852558542</v>
      </c>
      <c r="S210" s="18">
        <f t="shared" si="36"/>
        <v>42</v>
      </c>
      <c r="T210" s="18">
        <f t="shared" si="37"/>
        <v>33</v>
      </c>
      <c r="U210" s="19">
        <f t="shared" si="38"/>
        <v>0.11765397964586151</v>
      </c>
    </row>
    <row r="211" spans="1:21" ht="15.75" customHeight="1" x14ac:dyDescent="0.3">
      <c r="A211" s="11" t="s">
        <v>571</v>
      </c>
      <c r="B211" s="11" t="s">
        <v>566</v>
      </c>
      <c r="C211" s="12" t="s">
        <v>39</v>
      </c>
      <c r="D211" s="12" t="s">
        <v>40</v>
      </c>
      <c r="E211" s="13">
        <v>184.99</v>
      </c>
      <c r="F211" s="13">
        <v>159.99</v>
      </c>
      <c r="G211" s="14">
        <v>45708</v>
      </c>
      <c r="H211" s="14">
        <v>45716</v>
      </c>
      <c r="I211" s="34">
        <f t="shared" si="39"/>
        <v>9</v>
      </c>
      <c r="J211" s="15">
        <v>20</v>
      </c>
      <c r="K211" s="15">
        <v>8</v>
      </c>
      <c r="L211" s="15">
        <v>6</v>
      </c>
      <c r="M211" s="16">
        <f t="shared" si="30"/>
        <v>2.2222222222222223</v>
      </c>
      <c r="N211" s="16">
        <f t="shared" si="31"/>
        <v>0.88888888888888884</v>
      </c>
      <c r="O211" s="17">
        <f t="shared" si="32"/>
        <v>0.4</v>
      </c>
      <c r="P211" s="16">
        <f t="shared" si="33"/>
        <v>0.66666666666666663</v>
      </c>
      <c r="Q211" s="17">
        <f t="shared" si="34"/>
        <v>0.75</v>
      </c>
      <c r="R211" s="17">
        <f t="shared" si="35"/>
        <v>0.3</v>
      </c>
      <c r="S211" s="18">
        <f t="shared" si="36"/>
        <v>0.88888888888888895</v>
      </c>
      <c r="T211" s="18">
        <f t="shared" si="37"/>
        <v>0.66666666666666663</v>
      </c>
      <c r="U211" s="19">
        <f t="shared" si="38"/>
        <v>0.13514244013189902</v>
      </c>
    </row>
    <row r="212" spans="1:21" ht="15.75" customHeight="1" x14ac:dyDescent="0.3">
      <c r="A212" s="11" t="s">
        <v>571</v>
      </c>
      <c r="B212" s="11" t="s">
        <v>567</v>
      </c>
      <c r="C212" s="12" t="s">
        <v>39</v>
      </c>
      <c r="D212" s="12" t="s">
        <v>45</v>
      </c>
      <c r="E212" s="13">
        <v>139.99</v>
      </c>
      <c r="F212" s="13">
        <v>129.99</v>
      </c>
      <c r="G212" s="14">
        <v>45708</v>
      </c>
      <c r="H212" s="14">
        <v>45716</v>
      </c>
      <c r="I212" s="34">
        <f t="shared" si="39"/>
        <v>9</v>
      </c>
      <c r="J212" s="15">
        <v>353</v>
      </c>
      <c r="K212" s="15">
        <v>142</v>
      </c>
      <c r="L212" s="15">
        <v>109</v>
      </c>
      <c r="M212" s="16">
        <f t="shared" si="30"/>
        <v>39.222222222222221</v>
      </c>
      <c r="N212" s="16">
        <f t="shared" si="31"/>
        <v>15.777777777777779</v>
      </c>
      <c r="O212" s="17">
        <f t="shared" si="32"/>
        <v>0.40226628895184136</v>
      </c>
      <c r="P212" s="16">
        <f t="shared" si="33"/>
        <v>12.111111111111111</v>
      </c>
      <c r="Q212" s="17">
        <f t="shared" si="34"/>
        <v>0.76760563380281688</v>
      </c>
      <c r="R212" s="17">
        <f t="shared" si="35"/>
        <v>0.30878186968838528</v>
      </c>
      <c r="S212" s="18">
        <f t="shared" si="36"/>
        <v>15.777777777777777</v>
      </c>
      <c r="T212" s="18">
        <f t="shared" si="37"/>
        <v>12.111111111111111</v>
      </c>
      <c r="U212" s="19">
        <f t="shared" si="38"/>
        <v>7.1433673833845274E-2</v>
      </c>
    </row>
    <row r="213" spans="1:21" ht="15.75" customHeight="1" x14ac:dyDescent="0.3">
      <c r="A213" s="11" t="s">
        <v>571</v>
      </c>
      <c r="B213" s="11" t="s">
        <v>568</v>
      </c>
      <c r="C213" s="12" t="s">
        <v>39</v>
      </c>
      <c r="D213" s="12" t="s">
        <v>250</v>
      </c>
      <c r="E213" s="13">
        <v>139.99</v>
      </c>
      <c r="F213" s="13">
        <v>129.99</v>
      </c>
      <c r="G213" s="14">
        <v>45708</v>
      </c>
      <c r="H213" s="14">
        <v>45716</v>
      </c>
      <c r="I213" s="34">
        <f t="shared" si="39"/>
        <v>9</v>
      </c>
      <c r="J213" s="15">
        <v>39</v>
      </c>
      <c r="K213" s="15">
        <v>23</v>
      </c>
      <c r="L213" s="15">
        <v>19</v>
      </c>
      <c r="M213" s="16">
        <f t="shared" si="30"/>
        <v>4.333333333333333</v>
      </c>
      <c r="N213" s="16">
        <f t="shared" si="31"/>
        <v>2.5555555555555554</v>
      </c>
      <c r="O213" s="17">
        <f t="shared" si="32"/>
        <v>0.58974358974358976</v>
      </c>
      <c r="P213" s="16">
        <f t="shared" si="33"/>
        <v>2.1111111111111112</v>
      </c>
      <c r="Q213" s="17">
        <f t="shared" si="34"/>
        <v>0.82608695652173914</v>
      </c>
      <c r="R213" s="17">
        <f t="shared" si="35"/>
        <v>0.48717948717948717</v>
      </c>
      <c r="S213" s="18">
        <f t="shared" si="36"/>
        <v>2.5555555555555554</v>
      </c>
      <c r="T213" s="18">
        <f t="shared" si="37"/>
        <v>2.1111111111111107</v>
      </c>
      <c r="U213" s="19">
        <f t="shared" si="38"/>
        <v>7.1433673833845274E-2</v>
      </c>
    </row>
    <row r="214" spans="1:21" ht="15.75" customHeight="1" x14ac:dyDescent="0.3">
      <c r="A214" s="11" t="s">
        <v>571</v>
      </c>
      <c r="B214" s="11" t="s">
        <v>102</v>
      </c>
      <c r="C214" s="12" t="s">
        <v>50</v>
      </c>
      <c r="D214" s="12" t="s">
        <v>100</v>
      </c>
      <c r="E214" s="13">
        <v>129.99</v>
      </c>
      <c r="F214" s="13">
        <v>119.99</v>
      </c>
      <c r="G214" s="14">
        <v>45708</v>
      </c>
      <c r="H214" s="14">
        <v>45716</v>
      </c>
      <c r="I214" s="34">
        <f t="shared" si="39"/>
        <v>9</v>
      </c>
      <c r="J214" s="15">
        <v>189</v>
      </c>
      <c r="K214" s="15">
        <v>82</v>
      </c>
      <c r="L214" s="15">
        <v>60</v>
      </c>
      <c r="M214" s="16">
        <f t="shared" si="30"/>
        <v>21</v>
      </c>
      <c r="N214" s="16">
        <f t="shared" si="31"/>
        <v>9.1111111111111107</v>
      </c>
      <c r="O214" s="17">
        <f t="shared" si="32"/>
        <v>0.43386243386243384</v>
      </c>
      <c r="P214" s="16">
        <f t="shared" si="33"/>
        <v>6.666666666666667</v>
      </c>
      <c r="Q214" s="17">
        <f t="shared" si="34"/>
        <v>0.73170731707317072</v>
      </c>
      <c r="R214" s="17">
        <f t="shared" si="35"/>
        <v>0.31746031746031744</v>
      </c>
      <c r="S214" s="18">
        <f t="shared" si="36"/>
        <v>9.1111111111111107</v>
      </c>
      <c r="T214" s="18">
        <f t="shared" si="37"/>
        <v>6.6666666666666661</v>
      </c>
      <c r="U214" s="19">
        <f t="shared" si="38"/>
        <v>7.6928994538041487E-2</v>
      </c>
    </row>
    <row r="215" spans="1:21" ht="15.75" customHeight="1" x14ac:dyDescent="0.3">
      <c r="A215" s="11" t="s">
        <v>571</v>
      </c>
      <c r="B215" s="11" t="s">
        <v>49</v>
      </c>
      <c r="C215" s="12" t="s">
        <v>50</v>
      </c>
      <c r="D215" s="12" t="s">
        <v>100</v>
      </c>
      <c r="E215" s="13">
        <v>134.99</v>
      </c>
      <c r="F215" s="13">
        <v>124.99</v>
      </c>
      <c r="G215" s="14">
        <v>45708</v>
      </c>
      <c r="H215" s="14">
        <v>45716</v>
      </c>
      <c r="I215" s="34">
        <f t="shared" si="39"/>
        <v>9</v>
      </c>
      <c r="J215" s="15">
        <v>26</v>
      </c>
      <c r="K215" s="15">
        <v>6</v>
      </c>
      <c r="L215" s="15">
        <v>4</v>
      </c>
      <c r="M215" s="16">
        <f t="shared" si="30"/>
        <v>2.8888888888888888</v>
      </c>
      <c r="N215" s="16">
        <f t="shared" si="31"/>
        <v>0.66666666666666663</v>
      </c>
      <c r="O215" s="17">
        <f t="shared" si="32"/>
        <v>0.23076923076923078</v>
      </c>
      <c r="P215" s="16">
        <f t="shared" si="33"/>
        <v>0.44444444444444442</v>
      </c>
      <c r="Q215" s="17">
        <f t="shared" si="34"/>
        <v>0.66666666666666663</v>
      </c>
      <c r="R215" s="17">
        <f t="shared" si="35"/>
        <v>0.15384615384615385</v>
      </c>
      <c r="S215" s="18">
        <f t="shared" si="36"/>
        <v>0.66666666666666674</v>
      </c>
      <c r="T215" s="18">
        <f t="shared" si="37"/>
        <v>0.44444444444444448</v>
      </c>
      <c r="U215" s="19">
        <f t="shared" si="38"/>
        <v>7.4079561448996328E-2</v>
      </c>
    </row>
    <row r="216" spans="1:21" ht="15.75" customHeight="1" x14ac:dyDescent="0.3">
      <c r="A216" s="11" t="s">
        <v>571</v>
      </c>
      <c r="B216" s="11" t="s">
        <v>103</v>
      </c>
      <c r="C216" s="12" t="s">
        <v>50</v>
      </c>
      <c r="D216" s="12" t="s">
        <v>53</v>
      </c>
      <c r="E216" s="13">
        <v>139.99</v>
      </c>
      <c r="F216" s="13">
        <v>119.99</v>
      </c>
      <c r="G216" s="14">
        <v>45708</v>
      </c>
      <c r="H216" s="14">
        <v>45716</v>
      </c>
      <c r="I216" s="34">
        <f t="shared" si="39"/>
        <v>9</v>
      </c>
      <c r="J216" s="15">
        <v>502</v>
      </c>
      <c r="K216" s="15">
        <v>149</v>
      </c>
      <c r="L216" s="15">
        <v>113</v>
      </c>
      <c r="M216" s="16">
        <f t="shared" si="30"/>
        <v>55.777777777777779</v>
      </c>
      <c r="N216" s="16">
        <f t="shared" si="31"/>
        <v>16.555555555555557</v>
      </c>
      <c r="O216" s="17">
        <f t="shared" si="32"/>
        <v>0.29681274900398408</v>
      </c>
      <c r="P216" s="16">
        <f t="shared" si="33"/>
        <v>12.555555555555555</v>
      </c>
      <c r="Q216" s="17">
        <f t="shared" si="34"/>
        <v>0.75838926174496646</v>
      </c>
      <c r="R216" s="17">
        <f t="shared" si="35"/>
        <v>0.22509960159362549</v>
      </c>
      <c r="S216" s="18">
        <f t="shared" si="36"/>
        <v>16.555555555555557</v>
      </c>
      <c r="T216" s="18">
        <f t="shared" si="37"/>
        <v>12.555555555555555</v>
      </c>
      <c r="U216" s="19">
        <f t="shared" si="38"/>
        <v>0.14286734766769063</v>
      </c>
    </row>
    <row r="217" spans="1:21" ht="15.75" customHeight="1" x14ac:dyDescent="0.3">
      <c r="A217" s="11" t="s">
        <v>571</v>
      </c>
      <c r="B217" s="11" t="s">
        <v>104</v>
      </c>
      <c r="C217" s="12" t="s">
        <v>50</v>
      </c>
      <c r="D217" s="12" t="s">
        <v>59</v>
      </c>
      <c r="E217" s="13">
        <v>49.99</v>
      </c>
      <c r="F217" s="13">
        <v>39.99</v>
      </c>
      <c r="G217" s="14">
        <v>45708</v>
      </c>
      <c r="H217" s="14">
        <v>45716</v>
      </c>
      <c r="I217" s="34">
        <f t="shared" si="39"/>
        <v>9</v>
      </c>
      <c r="J217" s="15">
        <v>61</v>
      </c>
      <c r="K217" s="15">
        <v>32</v>
      </c>
      <c r="L217" s="15">
        <v>25</v>
      </c>
      <c r="M217" s="16">
        <f t="shared" si="30"/>
        <v>6.7777777777777777</v>
      </c>
      <c r="N217" s="16">
        <f t="shared" si="31"/>
        <v>3.5555555555555554</v>
      </c>
      <c r="O217" s="17">
        <f t="shared" si="32"/>
        <v>0.52459016393442626</v>
      </c>
      <c r="P217" s="16">
        <f t="shared" si="33"/>
        <v>2.7777777777777777</v>
      </c>
      <c r="Q217" s="17">
        <f t="shared" si="34"/>
        <v>0.78125</v>
      </c>
      <c r="R217" s="17">
        <f t="shared" si="35"/>
        <v>0.4098360655737705</v>
      </c>
      <c r="S217" s="18">
        <f t="shared" si="36"/>
        <v>3.5555555555555558</v>
      </c>
      <c r="T217" s="18">
        <f t="shared" si="37"/>
        <v>2.7777777777777777</v>
      </c>
      <c r="U217" s="19">
        <f t="shared" si="38"/>
        <v>0.20004000800160032</v>
      </c>
    </row>
    <row r="218" spans="1:21" ht="15.75" customHeight="1" x14ac:dyDescent="0.3">
      <c r="A218" s="11" t="s">
        <v>571</v>
      </c>
      <c r="B218" s="11" t="s">
        <v>189</v>
      </c>
      <c r="C218" s="12" t="s">
        <v>50</v>
      </c>
      <c r="D218" s="12" t="s">
        <v>461</v>
      </c>
      <c r="E218" s="13">
        <v>79.989999999999995</v>
      </c>
      <c r="F218" s="13">
        <v>69.989999999999995</v>
      </c>
      <c r="G218" s="14">
        <v>45708</v>
      </c>
      <c r="H218" s="14">
        <v>45716</v>
      </c>
      <c r="I218" s="34">
        <f t="shared" si="39"/>
        <v>9</v>
      </c>
      <c r="J218" s="15">
        <v>138</v>
      </c>
      <c r="K218" s="15">
        <v>66</v>
      </c>
      <c r="L218" s="15">
        <v>43</v>
      </c>
      <c r="M218" s="16">
        <f t="shared" si="30"/>
        <v>15.333333333333334</v>
      </c>
      <c r="N218" s="16">
        <f t="shared" si="31"/>
        <v>7.333333333333333</v>
      </c>
      <c r="O218" s="17">
        <f t="shared" si="32"/>
        <v>0.47826086956521741</v>
      </c>
      <c r="P218" s="16">
        <f t="shared" si="33"/>
        <v>4.7777777777777777</v>
      </c>
      <c r="Q218" s="17">
        <f t="shared" si="34"/>
        <v>0.65151515151515149</v>
      </c>
      <c r="R218" s="17">
        <f t="shared" si="35"/>
        <v>0.31159420289855072</v>
      </c>
      <c r="S218" s="18">
        <f t="shared" si="36"/>
        <v>7.3333333333333339</v>
      </c>
      <c r="T218" s="18">
        <f t="shared" si="37"/>
        <v>4.7777777777777777</v>
      </c>
      <c r="U218" s="19">
        <f t="shared" si="38"/>
        <v>0.12501562695336918</v>
      </c>
    </row>
    <row r="219" spans="1:21" ht="15.75" customHeight="1" x14ac:dyDescent="0.3">
      <c r="A219" s="11" t="s">
        <v>571</v>
      </c>
      <c r="B219" s="11" t="s">
        <v>125</v>
      </c>
      <c r="C219" s="12" t="s">
        <v>50</v>
      </c>
      <c r="D219" s="12" t="s">
        <v>63</v>
      </c>
      <c r="E219" s="13">
        <v>74.989999999999995</v>
      </c>
      <c r="F219" s="13">
        <v>74.989999999999995</v>
      </c>
      <c r="G219" s="14">
        <v>45708</v>
      </c>
      <c r="H219" s="14">
        <v>45716</v>
      </c>
      <c r="I219" s="34">
        <f t="shared" si="39"/>
        <v>9</v>
      </c>
      <c r="J219" s="15">
        <v>524</v>
      </c>
      <c r="K219" s="15">
        <v>157</v>
      </c>
      <c r="L219" s="15">
        <v>90</v>
      </c>
      <c r="M219" s="16">
        <f t="shared" si="30"/>
        <v>58.222222222222221</v>
      </c>
      <c r="N219" s="16">
        <f t="shared" si="31"/>
        <v>17.444444444444443</v>
      </c>
      <c r="O219" s="17">
        <f t="shared" si="32"/>
        <v>0.29961832061068705</v>
      </c>
      <c r="P219" s="16">
        <f t="shared" si="33"/>
        <v>10</v>
      </c>
      <c r="Q219" s="17">
        <f t="shared" si="34"/>
        <v>0.57324840764331209</v>
      </c>
      <c r="R219" s="17">
        <f t="shared" si="35"/>
        <v>0.1717557251908397</v>
      </c>
      <c r="S219" s="18">
        <f t="shared" si="36"/>
        <v>17.444444444444446</v>
      </c>
      <c r="T219" s="18">
        <f t="shared" si="37"/>
        <v>10</v>
      </c>
      <c r="U219" s="19">
        <f t="shared" si="38"/>
        <v>0</v>
      </c>
    </row>
    <row r="220" spans="1:21" ht="15.75" customHeight="1" x14ac:dyDescent="0.3">
      <c r="A220" s="11" t="s">
        <v>571</v>
      </c>
      <c r="B220" s="11" t="s">
        <v>126</v>
      </c>
      <c r="C220" s="12" t="s">
        <v>50</v>
      </c>
      <c r="D220" s="12" t="s">
        <v>65</v>
      </c>
      <c r="E220" s="13">
        <v>25</v>
      </c>
      <c r="F220" s="13">
        <v>20</v>
      </c>
      <c r="G220" s="14">
        <v>45708</v>
      </c>
      <c r="H220" s="14">
        <v>45716</v>
      </c>
      <c r="I220" s="34">
        <f t="shared" si="39"/>
        <v>9</v>
      </c>
      <c r="J220" s="15">
        <v>45</v>
      </c>
      <c r="K220" s="15">
        <v>20</v>
      </c>
      <c r="L220" s="15">
        <v>15</v>
      </c>
      <c r="M220" s="16">
        <f t="shared" si="30"/>
        <v>5</v>
      </c>
      <c r="N220" s="16">
        <f t="shared" si="31"/>
        <v>2.2222222222222223</v>
      </c>
      <c r="O220" s="17">
        <f t="shared" si="32"/>
        <v>0.44444444444444442</v>
      </c>
      <c r="P220" s="16">
        <f t="shared" si="33"/>
        <v>1.6666666666666667</v>
      </c>
      <c r="Q220" s="17">
        <f t="shared" si="34"/>
        <v>0.75</v>
      </c>
      <c r="R220" s="17">
        <f t="shared" si="35"/>
        <v>0.33333333333333331</v>
      </c>
      <c r="S220" s="18">
        <f t="shared" si="36"/>
        <v>2.2222222222222223</v>
      </c>
      <c r="T220" s="18">
        <f t="shared" si="37"/>
        <v>1.6666666666666665</v>
      </c>
      <c r="U220" s="19">
        <f t="shared" si="38"/>
        <v>0.2</v>
      </c>
    </row>
    <row r="221" spans="1:21" ht="15.75" customHeight="1" x14ac:dyDescent="0.3">
      <c r="A221" s="11" t="s">
        <v>571</v>
      </c>
      <c r="B221" s="11" t="s">
        <v>127</v>
      </c>
      <c r="C221" s="12" t="s">
        <v>50</v>
      </c>
      <c r="D221" s="12" t="s">
        <v>63</v>
      </c>
      <c r="E221" s="13">
        <v>124.99</v>
      </c>
      <c r="F221" s="13">
        <v>109.99</v>
      </c>
      <c r="G221" s="14">
        <v>45708</v>
      </c>
      <c r="H221" s="14">
        <v>45716</v>
      </c>
      <c r="I221" s="34">
        <f t="shared" si="39"/>
        <v>9</v>
      </c>
      <c r="J221" s="15">
        <v>75</v>
      </c>
      <c r="K221" s="15">
        <v>22</v>
      </c>
      <c r="L221" s="15">
        <v>17</v>
      </c>
      <c r="M221" s="16">
        <f t="shared" si="30"/>
        <v>8.3333333333333339</v>
      </c>
      <c r="N221" s="16">
        <f t="shared" si="31"/>
        <v>2.4444444444444446</v>
      </c>
      <c r="O221" s="17">
        <f t="shared" si="32"/>
        <v>0.29333333333333333</v>
      </c>
      <c r="P221" s="16">
        <f t="shared" si="33"/>
        <v>1.8888888888888888</v>
      </c>
      <c r="Q221" s="17">
        <f t="shared" si="34"/>
        <v>0.77272727272727271</v>
      </c>
      <c r="R221" s="17">
        <f t="shared" si="35"/>
        <v>0.22666666666666666</v>
      </c>
      <c r="S221" s="18">
        <f t="shared" si="36"/>
        <v>2.4444444444444446</v>
      </c>
      <c r="T221" s="18">
        <f t="shared" si="37"/>
        <v>1.8888888888888888</v>
      </c>
      <c r="U221" s="19">
        <f t="shared" si="38"/>
        <v>0.12000960076806146</v>
      </c>
    </row>
    <row r="222" spans="1:21" ht="15.75" customHeight="1" x14ac:dyDescent="0.3">
      <c r="A222" s="11" t="s">
        <v>571</v>
      </c>
      <c r="B222" s="11" t="s">
        <v>128</v>
      </c>
      <c r="C222" s="12" t="s">
        <v>50</v>
      </c>
      <c r="D222" s="12" t="s">
        <v>65</v>
      </c>
      <c r="E222" s="13">
        <v>40</v>
      </c>
      <c r="F222" s="13">
        <v>35</v>
      </c>
      <c r="G222" s="14">
        <v>45708</v>
      </c>
      <c r="H222" s="14">
        <v>45716</v>
      </c>
      <c r="I222" s="34">
        <f t="shared" si="39"/>
        <v>9</v>
      </c>
      <c r="J222" s="15">
        <v>18</v>
      </c>
      <c r="K222" s="15">
        <v>8</v>
      </c>
      <c r="L222" s="15">
        <v>4</v>
      </c>
      <c r="M222" s="16">
        <f t="shared" si="30"/>
        <v>2</v>
      </c>
      <c r="N222" s="16">
        <f t="shared" si="31"/>
        <v>0.88888888888888884</v>
      </c>
      <c r="O222" s="17">
        <f t="shared" si="32"/>
        <v>0.44444444444444442</v>
      </c>
      <c r="P222" s="16">
        <f t="shared" si="33"/>
        <v>0.44444444444444442</v>
      </c>
      <c r="Q222" s="17">
        <f t="shared" si="34"/>
        <v>0.5</v>
      </c>
      <c r="R222" s="17">
        <f t="shared" si="35"/>
        <v>0.22222222222222221</v>
      </c>
      <c r="S222" s="18">
        <f t="shared" si="36"/>
        <v>0.88888888888888884</v>
      </c>
      <c r="T222" s="18">
        <f t="shared" si="37"/>
        <v>0.44444444444444442</v>
      </c>
      <c r="U222" s="19">
        <f t="shared" si="38"/>
        <v>0.125</v>
      </c>
    </row>
    <row r="223" spans="1:21" ht="15.75" customHeight="1" x14ac:dyDescent="0.3">
      <c r="A223" s="11" t="s">
        <v>571</v>
      </c>
      <c r="B223" s="11" t="s">
        <v>70</v>
      </c>
      <c r="C223" s="12" t="s">
        <v>50</v>
      </c>
      <c r="D223" s="12" t="s">
        <v>71</v>
      </c>
      <c r="E223" s="13">
        <v>59.99</v>
      </c>
      <c r="F223" s="13">
        <v>49.99</v>
      </c>
      <c r="G223" s="14">
        <v>45708</v>
      </c>
      <c r="H223" s="14">
        <v>45716</v>
      </c>
      <c r="I223" s="34">
        <f t="shared" si="39"/>
        <v>9</v>
      </c>
      <c r="J223" s="15">
        <v>283</v>
      </c>
      <c r="K223" s="15">
        <v>103</v>
      </c>
      <c r="L223" s="15">
        <v>60</v>
      </c>
      <c r="M223" s="16">
        <f t="shared" si="30"/>
        <v>31.444444444444443</v>
      </c>
      <c r="N223" s="16">
        <f t="shared" si="31"/>
        <v>11.444444444444445</v>
      </c>
      <c r="O223" s="17">
        <f t="shared" si="32"/>
        <v>0.36395759717314485</v>
      </c>
      <c r="P223" s="16">
        <f t="shared" si="33"/>
        <v>6.666666666666667</v>
      </c>
      <c r="Q223" s="17">
        <f t="shared" si="34"/>
        <v>0.58252427184466016</v>
      </c>
      <c r="R223" s="17">
        <f t="shared" si="35"/>
        <v>0.21201413427561838</v>
      </c>
      <c r="S223" s="18">
        <f t="shared" si="36"/>
        <v>11.444444444444443</v>
      </c>
      <c r="T223" s="18">
        <f t="shared" si="37"/>
        <v>6.666666666666667</v>
      </c>
      <c r="U223" s="19">
        <f t="shared" si="38"/>
        <v>0.16669444907484579</v>
      </c>
    </row>
    <row r="224" spans="1:21" ht="15.75" customHeight="1" x14ac:dyDescent="0.3">
      <c r="A224" s="11" t="s">
        <v>571</v>
      </c>
      <c r="B224" s="11" t="s">
        <v>136</v>
      </c>
      <c r="C224" s="12" t="s">
        <v>50</v>
      </c>
      <c r="D224" s="12" t="s">
        <v>71</v>
      </c>
      <c r="E224" s="13">
        <v>94.99</v>
      </c>
      <c r="F224" s="13">
        <v>79.989999999999995</v>
      </c>
      <c r="G224" s="14">
        <v>45708</v>
      </c>
      <c r="H224" s="14">
        <v>45716</v>
      </c>
      <c r="I224" s="34">
        <f t="shared" si="39"/>
        <v>9</v>
      </c>
      <c r="J224" s="15" t="s">
        <v>463</v>
      </c>
      <c r="K224" s="15" t="s">
        <v>463</v>
      </c>
      <c r="L224" s="15" t="s">
        <v>463</v>
      </c>
      <c r="M224" s="16" t="str">
        <f t="shared" si="30"/>
        <v/>
      </c>
      <c r="N224" s="16" t="str">
        <f t="shared" si="31"/>
        <v/>
      </c>
      <c r="O224" s="17" t="str">
        <f t="shared" si="32"/>
        <v/>
      </c>
      <c r="P224" s="16" t="str">
        <f t="shared" si="33"/>
        <v/>
      </c>
      <c r="Q224" s="17" t="str">
        <f t="shared" si="34"/>
        <v/>
      </c>
      <c r="R224" s="17" t="str">
        <f t="shared" si="35"/>
        <v/>
      </c>
      <c r="S224" s="18" t="str">
        <f t="shared" si="36"/>
        <v/>
      </c>
      <c r="T224" s="18" t="str">
        <f t="shared" si="37"/>
        <v/>
      </c>
      <c r="U224" s="19">
        <f t="shared" si="38"/>
        <v>0.15791135909043058</v>
      </c>
    </row>
    <row r="225" spans="1:21" ht="15.75" customHeight="1" x14ac:dyDescent="0.3">
      <c r="A225" s="11" t="s">
        <v>571</v>
      </c>
      <c r="B225" s="11" t="s">
        <v>569</v>
      </c>
      <c r="C225" s="12" t="s">
        <v>50</v>
      </c>
      <c r="D225" s="12" t="s">
        <v>51</v>
      </c>
      <c r="E225" s="13">
        <v>119.99</v>
      </c>
      <c r="F225" s="13">
        <v>109.99</v>
      </c>
      <c r="G225" s="14">
        <v>45708</v>
      </c>
      <c r="H225" s="14">
        <v>45716</v>
      </c>
      <c r="I225" s="34">
        <f t="shared" si="39"/>
        <v>9</v>
      </c>
      <c r="J225" s="15">
        <v>62</v>
      </c>
      <c r="K225" s="15">
        <v>21</v>
      </c>
      <c r="L225" s="15">
        <v>15</v>
      </c>
      <c r="M225" s="16">
        <f t="shared" si="30"/>
        <v>6.8888888888888893</v>
      </c>
      <c r="N225" s="16">
        <f t="shared" si="31"/>
        <v>2.3333333333333335</v>
      </c>
      <c r="O225" s="17">
        <f t="shared" si="32"/>
        <v>0.33870967741935482</v>
      </c>
      <c r="P225" s="16">
        <f t="shared" si="33"/>
        <v>1.6666666666666667</v>
      </c>
      <c r="Q225" s="17">
        <f t="shared" si="34"/>
        <v>0.7142857142857143</v>
      </c>
      <c r="R225" s="17">
        <f t="shared" si="35"/>
        <v>0.24193548387096775</v>
      </c>
      <c r="S225" s="18">
        <f t="shared" si="36"/>
        <v>2.3333333333333335</v>
      </c>
      <c r="T225" s="18">
        <f t="shared" si="37"/>
        <v>1.6666666666666667</v>
      </c>
      <c r="U225" s="19">
        <f t="shared" si="38"/>
        <v>8.3340278356529712E-2</v>
      </c>
    </row>
    <row r="226" spans="1:21" ht="15.75" customHeight="1" x14ac:dyDescent="0.3">
      <c r="A226" s="11" t="s">
        <v>577</v>
      </c>
      <c r="B226" s="11" t="s">
        <v>107</v>
      </c>
      <c r="C226" s="12" t="s">
        <v>76</v>
      </c>
      <c r="D226" s="12" t="s">
        <v>77</v>
      </c>
      <c r="E226" s="13">
        <v>49.99</v>
      </c>
      <c r="F226" s="13">
        <v>49.99</v>
      </c>
      <c r="G226" s="14">
        <v>45717</v>
      </c>
      <c r="H226" s="14">
        <v>45728</v>
      </c>
      <c r="I226" s="34">
        <f t="shared" si="39"/>
        <v>12</v>
      </c>
      <c r="J226" s="15">
        <v>1541</v>
      </c>
      <c r="K226" s="15">
        <v>564</v>
      </c>
      <c r="L226" s="15">
        <v>394</v>
      </c>
      <c r="M226" s="16">
        <f t="shared" si="30"/>
        <v>128.41666666666666</v>
      </c>
      <c r="N226" s="16">
        <f t="shared" si="31"/>
        <v>47</v>
      </c>
      <c r="O226" s="17">
        <f t="shared" si="32"/>
        <v>0.36599610642439973</v>
      </c>
      <c r="P226" s="16">
        <f t="shared" si="33"/>
        <v>32.833333333333336</v>
      </c>
      <c r="Q226" s="17">
        <f t="shared" si="34"/>
        <v>0.6985815602836879</v>
      </c>
      <c r="R226" s="17">
        <f t="shared" si="35"/>
        <v>0.2556781310837119</v>
      </c>
      <c r="S226" s="18">
        <f t="shared" si="36"/>
        <v>46.999999999999993</v>
      </c>
      <c r="T226" s="18">
        <f t="shared" si="37"/>
        <v>32.833333333333336</v>
      </c>
      <c r="U226" s="19">
        <f t="shared" si="38"/>
        <v>0</v>
      </c>
    </row>
    <row r="227" spans="1:21" ht="15.75" customHeight="1" x14ac:dyDescent="0.3">
      <c r="A227" s="11" t="s">
        <v>577</v>
      </c>
      <c r="B227" s="11" t="s">
        <v>108</v>
      </c>
      <c r="C227" s="12" t="s">
        <v>76</v>
      </c>
      <c r="D227" s="12" t="s">
        <v>77</v>
      </c>
      <c r="E227" s="13">
        <v>49.99</v>
      </c>
      <c r="F227" s="13">
        <v>49.99</v>
      </c>
      <c r="G227" s="14">
        <v>45717</v>
      </c>
      <c r="H227" s="14">
        <v>45728</v>
      </c>
      <c r="I227" s="34">
        <f t="shared" si="39"/>
        <v>12</v>
      </c>
      <c r="J227" s="15" t="s">
        <v>463</v>
      </c>
      <c r="K227" s="15" t="s">
        <v>463</v>
      </c>
      <c r="L227" s="15" t="s">
        <v>463</v>
      </c>
      <c r="M227" s="16" t="str">
        <f t="shared" si="30"/>
        <v/>
      </c>
      <c r="N227" s="16" t="str">
        <f t="shared" si="31"/>
        <v/>
      </c>
      <c r="O227" s="17" t="str">
        <f t="shared" si="32"/>
        <v/>
      </c>
      <c r="P227" s="16" t="str">
        <f t="shared" si="33"/>
        <v/>
      </c>
      <c r="Q227" s="17" t="str">
        <f t="shared" si="34"/>
        <v/>
      </c>
      <c r="R227" s="17" t="str">
        <f t="shared" si="35"/>
        <v/>
      </c>
      <c r="S227" s="18" t="str">
        <f t="shared" si="36"/>
        <v/>
      </c>
      <c r="T227" s="18" t="str">
        <f t="shared" si="37"/>
        <v/>
      </c>
      <c r="U227" s="19">
        <f t="shared" si="38"/>
        <v>0</v>
      </c>
    </row>
    <row r="228" spans="1:21" ht="15.75" customHeight="1" x14ac:dyDescent="0.3">
      <c r="A228" s="11" t="s">
        <v>577</v>
      </c>
      <c r="B228" s="11" t="s">
        <v>78</v>
      </c>
      <c r="C228" s="12" t="s">
        <v>76</v>
      </c>
      <c r="D228" s="12" t="s">
        <v>77</v>
      </c>
      <c r="E228" s="13">
        <v>99.99</v>
      </c>
      <c r="F228" s="13">
        <v>94.99</v>
      </c>
      <c r="G228" s="14">
        <v>45717</v>
      </c>
      <c r="H228" s="14">
        <v>45728</v>
      </c>
      <c r="I228" s="34">
        <f t="shared" si="39"/>
        <v>12</v>
      </c>
      <c r="J228" s="15">
        <v>1111</v>
      </c>
      <c r="K228" s="15">
        <v>364</v>
      </c>
      <c r="L228" s="15">
        <v>232</v>
      </c>
      <c r="M228" s="16">
        <f t="shared" si="30"/>
        <v>92.583333333333329</v>
      </c>
      <c r="N228" s="16">
        <f t="shared" si="31"/>
        <v>30.333333333333332</v>
      </c>
      <c r="O228" s="17">
        <f t="shared" si="32"/>
        <v>0.32763276327632762</v>
      </c>
      <c r="P228" s="16">
        <f t="shared" si="33"/>
        <v>19.333333333333332</v>
      </c>
      <c r="Q228" s="17">
        <f t="shared" si="34"/>
        <v>0.63736263736263732</v>
      </c>
      <c r="R228" s="17">
        <f t="shared" si="35"/>
        <v>0.20882088208820881</v>
      </c>
      <c r="S228" s="18">
        <f t="shared" si="36"/>
        <v>30.333333333333332</v>
      </c>
      <c r="T228" s="18">
        <f t="shared" si="37"/>
        <v>19.333333333333332</v>
      </c>
      <c r="U228" s="19">
        <f t="shared" si="38"/>
        <v>5.0005000500050009E-2</v>
      </c>
    </row>
    <row r="229" spans="1:21" ht="15.75" customHeight="1" x14ac:dyDescent="0.3">
      <c r="A229" s="11" t="s">
        <v>577</v>
      </c>
      <c r="B229" s="11" t="s">
        <v>544</v>
      </c>
      <c r="C229" s="12" t="s">
        <v>76</v>
      </c>
      <c r="D229" s="12" t="s">
        <v>110</v>
      </c>
      <c r="E229" s="13">
        <v>84.99</v>
      </c>
      <c r="F229" s="13">
        <v>74.989999999999995</v>
      </c>
      <c r="G229" s="14">
        <v>45717</v>
      </c>
      <c r="H229" s="14">
        <v>45728</v>
      </c>
      <c r="I229" s="34">
        <f t="shared" si="39"/>
        <v>12</v>
      </c>
      <c r="J229" s="15">
        <v>90</v>
      </c>
      <c r="K229" s="15">
        <v>26</v>
      </c>
      <c r="L229" s="15">
        <v>17</v>
      </c>
      <c r="M229" s="16">
        <f t="shared" si="30"/>
        <v>7.5</v>
      </c>
      <c r="N229" s="16">
        <f t="shared" si="31"/>
        <v>2.1666666666666665</v>
      </c>
      <c r="O229" s="17">
        <f t="shared" si="32"/>
        <v>0.28888888888888886</v>
      </c>
      <c r="P229" s="16">
        <f t="shared" si="33"/>
        <v>1.4166666666666667</v>
      </c>
      <c r="Q229" s="17">
        <f t="shared" si="34"/>
        <v>0.65384615384615385</v>
      </c>
      <c r="R229" s="17">
        <f t="shared" si="35"/>
        <v>0.18888888888888888</v>
      </c>
      <c r="S229" s="18">
        <f t="shared" si="36"/>
        <v>2.1666666666666665</v>
      </c>
      <c r="T229" s="18">
        <f t="shared" si="37"/>
        <v>1.4166666666666665</v>
      </c>
      <c r="U229" s="19">
        <f t="shared" si="38"/>
        <v>0.11766090128250382</v>
      </c>
    </row>
    <row r="230" spans="1:21" ht="15.75" customHeight="1" x14ac:dyDescent="0.3">
      <c r="A230" s="11" t="s">
        <v>577</v>
      </c>
      <c r="B230" s="11" t="s">
        <v>111</v>
      </c>
      <c r="C230" s="12" t="s">
        <v>76</v>
      </c>
      <c r="D230" s="12" t="s">
        <v>112</v>
      </c>
      <c r="E230" s="13">
        <v>74.989999999999995</v>
      </c>
      <c r="F230" s="13">
        <v>64.989999999999995</v>
      </c>
      <c r="G230" s="14">
        <v>45717</v>
      </c>
      <c r="H230" s="14">
        <v>45728</v>
      </c>
      <c r="I230" s="34">
        <f t="shared" si="39"/>
        <v>12</v>
      </c>
      <c r="J230" s="15">
        <v>557</v>
      </c>
      <c r="K230" s="15">
        <v>49</v>
      </c>
      <c r="L230" s="15">
        <v>38</v>
      </c>
      <c r="M230" s="16">
        <f t="shared" si="30"/>
        <v>46.416666666666664</v>
      </c>
      <c r="N230" s="16">
        <f t="shared" si="31"/>
        <v>4.083333333333333</v>
      </c>
      <c r="O230" s="17">
        <f t="shared" si="32"/>
        <v>8.7971274685816878E-2</v>
      </c>
      <c r="P230" s="16">
        <f t="shared" si="33"/>
        <v>3.1666666666666665</v>
      </c>
      <c r="Q230" s="17">
        <f t="shared" si="34"/>
        <v>0.77551020408163263</v>
      </c>
      <c r="R230" s="17">
        <f t="shared" si="35"/>
        <v>6.8222621184919216E-2</v>
      </c>
      <c r="S230" s="18">
        <f t="shared" si="36"/>
        <v>4.083333333333333</v>
      </c>
      <c r="T230" s="18">
        <f t="shared" si="37"/>
        <v>3.166666666666667</v>
      </c>
      <c r="U230" s="19">
        <f t="shared" si="38"/>
        <v>0.1333511134817976</v>
      </c>
    </row>
    <row r="231" spans="1:21" ht="15.75" customHeight="1" x14ac:dyDescent="0.3">
      <c r="A231" s="11" t="s">
        <v>577</v>
      </c>
      <c r="B231" s="11" t="s">
        <v>578</v>
      </c>
      <c r="C231" s="12" t="s">
        <v>76</v>
      </c>
      <c r="D231" s="12" t="s">
        <v>112</v>
      </c>
      <c r="E231" s="13">
        <v>164.99</v>
      </c>
      <c r="F231" s="13">
        <v>154.99</v>
      </c>
      <c r="G231" s="14">
        <v>45717</v>
      </c>
      <c r="H231" s="14">
        <v>45728</v>
      </c>
      <c r="I231" s="34">
        <f t="shared" si="39"/>
        <v>12</v>
      </c>
      <c r="J231" s="15">
        <v>211</v>
      </c>
      <c r="K231" s="15">
        <v>23</v>
      </c>
      <c r="L231" s="15">
        <v>15</v>
      </c>
      <c r="M231" s="16">
        <f t="shared" si="30"/>
        <v>17.583333333333332</v>
      </c>
      <c r="N231" s="16">
        <f t="shared" si="31"/>
        <v>1.9166666666666667</v>
      </c>
      <c r="O231" s="17">
        <f t="shared" si="32"/>
        <v>0.10900473933649289</v>
      </c>
      <c r="P231" s="16">
        <f t="shared" si="33"/>
        <v>1.25</v>
      </c>
      <c r="Q231" s="17">
        <f t="shared" si="34"/>
        <v>0.65217391304347827</v>
      </c>
      <c r="R231" s="17">
        <f t="shared" si="35"/>
        <v>7.1090047393364927E-2</v>
      </c>
      <c r="S231" s="18">
        <f t="shared" si="36"/>
        <v>1.9166666666666665</v>
      </c>
      <c r="T231" s="18">
        <f t="shared" si="37"/>
        <v>1.25</v>
      </c>
      <c r="U231" s="19">
        <f t="shared" si="38"/>
        <v>6.0609733923268072E-2</v>
      </c>
    </row>
    <row r="232" spans="1:21" ht="15.75" customHeight="1" x14ac:dyDescent="0.3">
      <c r="A232" s="11" t="s">
        <v>577</v>
      </c>
      <c r="B232" s="11" t="s">
        <v>579</v>
      </c>
      <c r="C232" s="12" t="s">
        <v>76</v>
      </c>
      <c r="D232" s="12" t="s">
        <v>115</v>
      </c>
      <c r="E232" s="13">
        <v>89.99</v>
      </c>
      <c r="F232" s="13">
        <v>89.99</v>
      </c>
      <c r="G232" s="14">
        <v>45717</v>
      </c>
      <c r="H232" s="14">
        <v>45728</v>
      </c>
      <c r="I232" s="34">
        <f t="shared" si="39"/>
        <v>12</v>
      </c>
      <c r="J232" s="15">
        <v>309</v>
      </c>
      <c r="K232" s="15">
        <v>30</v>
      </c>
      <c r="L232" s="15">
        <v>25</v>
      </c>
      <c r="M232" s="16">
        <f t="shared" si="30"/>
        <v>25.75</v>
      </c>
      <c r="N232" s="16">
        <f t="shared" si="31"/>
        <v>2.5</v>
      </c>
      <c r="O232" s="17">
        <f t="shared" si="32"/>
        <v>9.7087378640776698E-2</v>
      </c>
      <c r="P232" s="16">
        <f t="shared" si="33"/>
        <v>2.0833333333333335</v>
      </c>
      <c r="Q232" s="17">
        <f t="shared" si="34"/>
        <v>0.83333333333333337</v>
      </c>
      <c r="R232" s="17">
        <f t="shared" si="35"/>
        <v>8.0906148867313912E-2</v>
      </c>
      <c r="S232" s="18">
        <f t="shared" si="36"/>
        <v>2.5</v>
      </c>
      <c r="T232" s="18">
        <f t="shared" si="37"/>
        <v>2.083333333333333</v>
      </c>
      <c r="U232" s="19">
        <f t="shared" si="38"/>
        <v>0</v>
      </c>
    </row>
    <row r="233" spans="1:21" ht="15.75" customHeight="1" x14ac:dyDescent="0.3">
      <c r="A233" s="11" t="s">
        <v>577</v>
      </c>
      <c r="B233" s="11" t="s">
        <v>580</v>
      </c>
      <c r="C233" s="12" t="s">
        <v>39</v>
      </c>
      <c r="D233" s="12" t="s">
        <v>40</v>
      </c>
      <c r="E233" s="13">
        <v>119.99</v>
      </c>
      <c r="F233" s="13">
        <v>109.99</v>
      </c>
      <c r="G233" s="14">
        <v>45717</v>
      </c>
      <c r="H233" s="14">
        <v>45728</v>
      </c>
      <c r="I233" s="34">
        <f t="shared" si="39"/>
        <v>12</v>
      </c>
      <c r="J233" s="15">
        <v>1742</v>
      </c>
      <c r="K233" s="15">
        <v>659</v>
      </c>
      <c r="L233" s="15">
        <v>476</v>
      </c>
      <c r="M233" s="16">
        <f t="shared" si="30"/>
        <v>145.16666666666666</v>
      </c>
      <c r="N233" s="16">
        <f t="shared" si="31"/>
        <v>54.916666666666664</v>
      </c>
      <c r="O233" s="17">
        <f t="shared" si="32"/>
        <v>0.37830080367393798</v>
      </c>
      <c r="P233" s="16">
        <f t="shared" si="33"/>
        <v>39.666666666666664</v>
      </c>
      <c r="Q233" s="17">
        <f t="shared" si="34"/>
        <v>0.72230652503793624</v>
      </c>
      <c r="R233" s="17">
        <f t="shared" si="35"/>
        <v>0.27324913892078073</v>
      </c>
      <c r="S233" s="18">
        <f t="shared" si="36"/>
        <v>54.916666666666657</v>
      </c>
      <c r="T233" s="18">
        <f t="shared" si="37"/>
        <v>39.666666666666664</v>
      </c>
      <c r="U233" s="19">
        <f t="shared" si="38"/>
        <v>8.3340278356529712E-2</v>
      </c>
    </row>
    <row r="234" spans="1:21" ht="15.75" customHeight="1" x14ac:dyDescent="0.3">
      <c r="A234" s="11" t="s">
        <v>577</v>
      </c>
      <c r="B234" s="11" t="s">
        <v>581</v>
      </c>
      <c r="C234" s="12" t="s">
        <v>39</v>
      </c>
      <c r="D234" s="12" t="s">
        <v>40</v>
      </c>
      <c r="E234" s="13">
        <v>134.99</v>
      </c>
      <c r="F234" s="13">
        <v>124.99</v>
      </c>
      <c r="G234" s="14">
        <v>45717</v>
      </c>
      <c r="H234" s="14">
        <v>45728</v>
      </c>
      <c r="I234" s="34">
        <f t="shared" si="39"/>
        <v>12</v>
      </c>
      <c r="J234" s="15">
        <v>110</v>
      </c>
      <c r="K234" s="15">
        <v>41</v>
      </c>
      <c r="L234" s="15">
        <v>27</v>
      </c>
      <c r="M234" s="16">
        <f t="shared" si="30"/>
        <v>9.1666666666666661</v>
      </c>
      <c r="N234" s="16">
        <f t="shared" si="31"/>
        <v>3.4166666666666665</v>
      </c>
      <c r="O234" s="17">
        <f t="shared" si="32"/>
        <v>0.37272727272727274</v>
      </c>
      <c r="P234" s="16">
        <f t="shared" si="33"/>
        <v>2.25</v>
      </c>
      <c r="Q234" s="17">
        <f t="shared" si="34"/>
        <v>0.65853658536585369</v>
      </c>
      <c r="R234" s="17">
        <f t="shared" si="35"/>
        <v>0.24545454545454545</v>
      </c>
      <c r="S234" s="18">
        <f t="shared" si="36"/>
        <v>3.4166666666666665</v>
      </c>
      <c r="T234" s="18">
        <f t="shared" si="37"/>
        <v>2.25</v>
      </c>
      <c r="U234" s="19">
        <f t="shared" si="38"/>
        <v>7.4079561448996328E-2</v>
      </c>
    </row>
    <row r="235" spans="1:21" ht="15.75" customHeight="1" x14ac:dyDescent="0.3">
      <c r="A235" s="11" t="s">
        <v>577</v>
      </c>
      <c r="B235" s="11" t="s">
        <v>546</v>
      </c>
      <c r="C235" s="12" t="s">
        <v>39</v>
      </c>
      <c r="D235" s="12" t="s">
        <v>40</v>
      </c>
      <c r="E235" s="13">
        <v>164.99</v>
      </c>
      <c r="F235" s="13">
        <v>144.99</v>
      </c>
      <c r="G235" s="14">
        <v>45717</v>
      </c>
      <c r="H235" s="14">
        <v>45728</v>
      </c>
      <c r="I235" s="34">
        <f t="shared" si="39"/>
        <v>12</v>
      </c>
      <c r="J235" s="15">
        <v>1021</v>
      </c>
      <c r="K235" s="15">
        <v>361</v>
      </c>
      <c r="L235" s="15">
        <v>259</v>
      </c>
      <c r="M235" s="16">
        <f t="shared" si="30"/>
        <v>85.083333333333329</v>
      </c>
      <c r="N235" s="16">
        <f t="shared" si="31"/>
        <v>30.083333333333332</v>
      </c>
      <c r="O235" s="17">
        <f t="shared" si="32"/>
        <v>0.35357492654260531</v>
      </c>
      <c r="P235" s="16">
        <f t="shared" si="33"/>
        <v>21.583333333333332</v>
      </c>
      <c r="Q235" s="17">
        <f t="shared" si="34"/>
        <v>0.7174515235457064</v>
      </c>
      <c r="R235" s="17">
        <f t="shared" si="35"/>
        <v>0.25367286973555336</v>
      </c>
      <c r="S235" s="18">
        <f t="shared" si="36"/>
        <v>30.083333333333332</v>
      </c>
      <c r="T235" s="18">
        <f t="shared" si="37"/>
        <v>21.583333333333332</v>
      </c>
      <c r="U235" s="19">
        <f t="shared" si="38"/>
        <v>0.12121946784653614</v>
      </c>
    </row>
    <row r="236" spans="1:21" ht="15.75" customHeight="1" x14ac:dyDescent="0.3">
      <c r="A236" s="11" t="s">
        <v>577</v>
      </c>
      <c r="B236" s="11" t="s">
        <v>547</v>
      </c>
      <c r="C236" s="12" t="s">
        <v>39</v>
      </c>
      <c r="D236" s="12" t="s">
        <v>40</v>
      </c>
      <c r="E236" s="13">
        <v>179.99</v>
      </c>
      <c r="F236" s="13">
        <v>159.99</v>
      </c>
      <c r="G236" s="14">
        <v>45717</v>
      </c>
      <c r="H236" s="14">
        <v>45728</v>
      </c>
      <c r="I236" s="34">
        <f t="shared" si="39"/>
        <v>12</v>
      </c>
      <c r="J236" s="15">
        <v>50</v>
      </c>
      <c r="K236" s="15">
        <v>18</v>
      </c>
      <c r="L236" s="15">
        <v>12</v>
      </c>
      <c r="M236" s="16">
        <f t="shared" si="30"/>
        <v>4.166666666666667</v>
      </c>
      <c r="N236" s="16">
        <f t="shared" si="31"/>
        <v>1.5</v>
      </c>
      <c r="O236" s="17">
        <f t="shared" si="32"/>
        <v>0.36</v>
      </c>
      <c r="P236" s="16">
        <f t="shared" si="33"/>
        <v>1</v>
      </c>
      <c r="Q236" s="17">
        <f t="shared" si="34"/>
        <v>0.66666666666666663</v>
      </c>
      <c r="R236" s="17">
        <f t="shared" si="35"/>
        <v>0.24</v>
      </c>
      <c r="S236" s="18">
        <f t="shared" si="36"/>
        <v>1.5</v>
      </c>
      <c r="T236" s="18">
        <f t="shared" si="37"/>
        <v>1</v>
      </c>
      <c r="U236" s="19">
        <f t="shared" si="38"/>
        <v>0.11111728429357186</v>
      </c>
    </row>
    <row r="237" spans="1:21" ht="15.75" customHeight="1" x14ac:dyDescent="0.3">
      <c r="A237" s="11" t="s">
        <v>577</v>
      </c>
      <c r="B237" s="11" t="s">
        <v>204</v>
      </c>
      <c r="C237" s="12" t="s">
        <v>39</v>
      </c>
      <c r="D237" s="12" t="s">
        <v>45</v>
      </c>
      <c r="E237" s="13">
        <v>84.99</v>
      </c>
      <c r="F237" s="13">
        <v>69.989999999999995</v>
      </c>
      <c r="G237" s="14">
        <v>45717</v>
      </c>
      <c r="H237" s="14">
        <v>45728</v>
      </c>
      <c r="I237" s="34">
        <f t="shared" si="39"/>
        <v>12</v>
      </c>
      <c r="J237" s="15">
        <v>594</v>
      </c>
      <c r="K237" s="15">
        <v>249</v>
      </c>
      <c r="L237" s="15">
        <v>178</v>
      </c>
      <c r="M237" s="16">
        <f t="shared" si="30"/>
        <v>49.5</v>
      </c>
      <c r="N237" s="16">
        <f t="shared" si="31"/>
        <v>20.75</v>
      </c>
      <c r="O237" s="17">
        <f t="shared" si="32"/>
        <v>0.41919191919191917</v>
      </c>
      <c r="P237" s="16">
        <f t="shared" si="33"/>
        <v>14.833333333333334</v>
      </c>
      <c r="Q237" s="17">
        <f t="shared" si="34"/>
        <v>0.71485943775100402</v>
      </c>
      <c r="R237" s="17">
        <f t="shared" si="35"/>
        <v>0.29966329966329969</v>
      </c>
      <c r="S237" s="18">
        <f t="shared" si="36"/>
        <v>20.75</v>
      </c>
      <c r="T237" s="18">
        <f t="shared" si="37"/>
        <v>14.833333333333334</v>
      </c>
      <c r="U237" s="19">
        <f t="shared" si="38"/>
        <v>0.17649135192375576</v>
      </c>
    </row>
    <row r="238" spans="1:21" ht="15.75" customHeight="1" x14ac:dyDescent="0.3">
      <c r="A238" s="11" t="s">
        <v>577</v>
      </c>
      <c r="B238" s="11" t="s">
        <v>548</v>
      </c>
      <c r="C238" s="12" t="s">
        <v>39</v>
      </c>
      <c r="D238" s="12" t="s">
        <v>45</v>
      </c>
      <c r="E238" s="13">
        <v>159.99</v>
      </c>
      <c r="F238" s="13">
        <v>149.99</v>
      </c>
      <c r="G238" s="14">
        <v>45717</v>
      </c>
      <c r="H238" s="14">
        <v>45728</v>
      </c>
      <c r="I238" s="34">
        <f t="shared" si="39"/>
        <v>12</v>
      </c>
      <c r="J238" s="15">
        <v>411</v>
      </c>
      <c r="K238" s="15">
        <v>172</v>
      </c>
      <c r="L238" s="15">
        <v>117</v>
      </c>
      <c r="M238" s="16">
        <f t="shared" si="30"/>
        <v>34.25</v>
      </c>
      <c r="N238" s="16">
        <f t="shared" si="31"/>
        <v>14.333333333333334</v>
      </c>
      <c r="O238" s="17">
        <f t="shared" si="32"/>
        <v>0.41849148418491483</v>
      </c>
      <c r="P238" s="16">
        <f t="shared" si="33"/>
        <v>9.75</v>
      </c>
      <c r="Q238" s="17">
        <f t="shared" si="34"/>
        <v>0.68023255813953487</v>
      </c>
      <c r="R238" s="17">
        <f t="shared" si="35"/>
        <v>0.28467153284671531</v>
      </c>
      <c r="S238" s="18">
        <f t="shared" si="36"/>
        <v>14.333333333333332</v>
      </c>
      <c r="T238" s="18">
        <f t="shared" si="37"/>
        <v>9.75</v>
      </c>
      <c r="U238" s="19">
        <f t="shared" si="38"/>
        <v>6.2503906494155881E-2</v>
      </c>
    </row>
    <row r="239" spans="1:21" ht="15.75" customHeight="1" x14ac:dyDescent="0.3">
      <c r="A239" s="11" t="s">
        <v>577</v>
      </c>
      <c r="B239" s="11" t="s">
        <v>549</v>
      </c>
      <c r="C239" s="12" t="s">
        <v>39</v>
      </c>
      <c r="D239" s="12" t="s">
        <v>45</v>
      </c>
      <c r="E239" s="13">
        <v>169.99</v>
      </c>
      <c r="F239" s="13">
        <v>159.99</v>
      </c>
      <c r="G239" s="14">
        <v>45717</v>
      </c>
      <c r="H239" s="14">
        <v>45728</v>
      </c>
      <c r="I239" s="34">
        <f t="shared" si="39"/>
        <v>12</v>
      </c>
      <c r="J239" s="15">
        <v>281</v>
      </c>
      <c r="K239" s="15">
        <v>103</v>
      </c>
      <c r="L239" s="15">
        <v>70</v>
      </c>
      <c r="M239" s="16">
        <f t="shared" si="30"/>
        <v>23.416666666666668</v>
      </c>
      <c r="N239" s="16">
        <f t="shared" si="31"/>
        <v>8.5833333333333339</v>
      </c>
      <c r="O239" s="17">
        <f t="shared" si="32"/>
        <v>0.36654804270462632</v>
      </c>
      <c r="P239" s="16">
        <f t="shared" si="33"/>
        <v>5.833333333333333</v>
      </c>
      <c r="Q239" s="17">
        <f t="shared" si="34"/>
        <v>0.67961165048543692</v>
      </c>
      <c r="R239" s="17">
        <f t="shared" si="35"/>
        <v>0.24911032028469751</v>
      </c>
      <c r="S239" s="18">
        <f t="shared" si="36"/>
        <v>8.5833333333333339</v>
      </c>
      <c r="T239" s="18">
        <f t="shared" si="37"/>
        <v>5.8333333333333339</v>
      </c>
      <c r="U239" s="19">
        <f t="shared" si="38"/>
        <v>5.8826989822930754E-2</v>
      </c>
    </row>
    <row r="240" spans="1:21" ht="15.75" customHeight="1" x14ac:dyDescent="0.3">
      <c r="A240" s="11" t="s">
        <v>577</v>
      </c>
      <c r="B240" s="11" t="s">
        <v>247</v>
      </c>
      <c r="C240" s="12" t="s">
        <v>39</v>
      </c>
      <c r="D240" s="12" t="s">
        <v>48</v>
      </c>
      <c r="E240" s="13">
        <v>94.99</v>
      </c>
      <c r="F240" s="13">
        <v>74.989999999999995</v>
      </c>
      <c r="G240" s="14">
        <v>45717</v>
      </c>
      <c r="H240" s="14">
        <v>45728</v>
      </c>
      <c r="I240" s="34">
        <f t="shared" si="39"/>
        <v>12</v>
      </c>
      <c r="J240" s="15">
        <v>131</v>
      </c>
      <c r="K240" s="15">
        <v>64</v>
      </c>
      <c r="L240" s="15">
        <v>46</v>
      </c>
      <c r="M240" s="16">
        <f t="shared" si="30"/>
        <v>10.916666666666666</v>
      </c>
      <c r="N240" s="16">
        <f t="shared" si="31"/>
        <v>5.333333333333333</v>
      </c>
      <c r="O240" s="17">
        <f t="shared" si="32"/>
        <v>0.48854961832061067</v>
      </c>
      <c r="P240" s="16">
        <f t="shared" si="33"/>
        <v>3.8333333333333335</v>
      </c>
      <c r="Q240" s="17">
        <f t="shared" si="34"/>
        <v>0.71875</v>
      </c>
      <c r="R240" s="17">
        <f t="shared" si="35"/>
        <v>0.35114503816793891</v>
      </c>
      <c r="S240" s="18">
        <f t="shared" si="36"/>
        <v>5.333333333333333</v>
      </c>
      <c r="T240" s="18">
        <f t="shared" si="37"/>
        <v>3.833333333333333</v>
      </c>
      <c r="U240" s="19">
        <f t="shared" si="38"/>
        <v>0.21054847878724078</v>
      </c>
    </row>
    <row r="241" spans="1:21" ht="15.75" customHeight="1" x14ac:dyDescent="0.3">
      <c r="A241" s="11" t="s">
        <v>577</v>
      </c>
      <c r="B241" s="11" t="s">
        <v>248</v>
      </c>
      <c r="C241" s="12" t="s">
        <v>39</v>
      </c>
      <c r="D241" s="12" t="s">
        <v>48</v>
      </c>
      <c r="E241" s="13">
        <v>94.99</v>
      </c>
      <c r="F241" s="13">
        <v>74.989999999999995</v>
      </c>
      <c r="G241" s="14">
        <v>45717</v>
      </c>
      <c r="H241" s="14">
        <v>45728</v>
      </c>
      <c r="I241" s="34">
        <f t="shared" si="39"/>
        <v>12</v>
      </c>
      <c r="J241" s="15">
        <v>292</v>
      </c>
      <c r="K241" s="15">
        <v>113</v>
      </c>
      <c r="L241" s="15">
        <v>75</v>
      </c>
      <c r="M241" s="16">
        <f t="shared" si="30"/>
        <v>24.333333333333332</v>
      </c>
      <c r="N241" s="16">
        <f t="shared" si="31"/>
        <v>9.4166666666666661</v>
      </c>
      <c r="O241" s="17">
        <f t="shared" si="32"/>
        <v>0.38698630136986301</v>
      </c>
      <c r="P241" s="16">
        <f t="shared" si="33"/>
        <v>6.25</v>
      </c>
      <c r="Q241" s="17">
        <f t="shared" si="34"/>
        <v>0.66371681415929207</v>
      </c>
      <c r="R241" s="17">
        <f t="shared" si="35"/>
        <v>0.25684931506849318</v>
      </c>
      <c r="S241" s="18">
        <f t="shared" si="36"/>
        <v>9.4166666666666661</v>
      </c>
      <c r="T241" s="18">
        <f t="shared" si="37"/>
        <v>6.25</v>
      </c>
      <c r="U241" s="19">
        <f t="shared" si="38"/>
        <v>0.21054847878724078</v>
      </c>
    </row>
    <row r="242" spans="1:21" ht="15.75" customHeight="1" x14ac:dyDescent="0.3">
      <c r="A242" s="11" t="s">
        <v>577</v>
      </c>
      <c r="B242" s="11" t="s">
        <v>480</v>
      </c>
      <c r="C242" s="12" t="s">
        <v>483</v>
      </c>
      <c r="D242" s="12" t="s">
        <v>484</v>
      </c>
      <c r="E242" s="13">
        <v>269.99</v>
      </c>
      <c r="F242" s="13">
        <v>269.99</v>
      </c>
      <c r="G242" s="14">
        <v>45717</v>
      </c>
      <c r="H242" s="14">
        <v>45728</v>
      </c>
      <c r="I242" s="34">
        <f t="shared" si="39"/>
        <v>12</v>
      </c>
      <c r="J242" s="15">
        <v>151</v>
      </c>
      <c r="K242" s="15">
        <v>24</v>
      </c>
      <c r="L242" s="15">
        <v>18</v>
      </c>
      <c r="M242" s="16">
        <f t="shared" si="30"/>
        <v>12.583333333333334</v>
      </c>
      <c r="N242" s="16">
        <f t="shared" si="31"/>
        <v>2</v>
      </c>
      <c r="O242" s="17">
        <f t="shared" si="32"/>
        <v>0.15894039735099338</v>
      </c>
      <c r="P242" s="16">
        <f t="shared" si="33"/>
        <v>1.5</v>
      </c>
      <c r="Q242" s="17">
        <f t="shared" si="34"/>
        <v>0.75</v>
      </c>
      <c r="R242" s="17">
        <f t="shared" si="35"/>
        <v>0.11920529801324503</v>
      </c>
      <c r="S242" s="18">
        <f t="shared" si="36"/>
        <v>2</v>
      </c>
      <c r="T242" s="18">
        <f t="shared" si="37"/>
        <v>1.5</v>
      </c>
      <c r="U242" s="19">
        <f t="shared" si="38"/>
        <v>0</v>
      </c>
    </row>
    <row r="243" spans="1:21" ht="15.75" customHeight="1" x14ac:dyDescent="0.3">
      <c r="A243" s="11" t="s">
        <v>577</v>
      </c>
      <c r="B243" s="11" t="s">
        <v>182</v>
      </c>
      <c r="C243" s="12" t="s">
        <v>483</v>
      </c>
      <c r="D243" s="12" t="s">
        <v>484</v>
      </c>
      <c r="E243" s="13">
        <v>269.99</v>
      </c>
      <c r="F243" s="13">
        <v>269.99</v>
      </c>
      <c r="G243" s="14">
        <v>45717</v>
      </c>
      <c r="H243" s="14">
        <v>45728</v>
      </c>
      <c r="I243" s="34">
        <f t="shared" si="39"/>
        <v>12</v>
      </c>
      <c r="J243" s="15" t="s">
        <v>463</v>
      </c>
      <c r="K243" s="15" t="s">
        <v>463</v>
      </c>
      <c r="L243" s="15" t="s">
        <v>463</v>
      </c>
      <c r="M243" s="16" t="str">
        <f t="shared" si="30"/>
        <v/>
      </c>
      <c r="N243" s="16" t="str">
        <f t="shared" si="31"/>
        <v/>
      </c>
      <c r="O243" s="17" t="str">
        <f t="shared" si="32"/>
        <v/>
      </c>
      <c r="P243" s="16" t="str">
        <f t="shared" si="33"/>
        <v/>
      </c>
      <c r="Q243" s="17" t="str">
        <f t="shared" si="34"/>
        <v/>
      </c>
      <c r="R243" s="17" t="str">
        <f t="shared" si="35"/>
        <v/>
      </c>
      <c r="S243" s="18" t="str">
        <f t="shared" si="36"/>
        <v/>
      </c>
      <c r="T243" s="18" t="str">
        <f t="shared" si="37"/>
        <v/>
      </c>
      <c r="U243" s="19">
        <f t="shared" si="38"/>
        <v>0</v>
      </c>
    </row>
    <row r="244" spans="1:21" ht="15.75" customHeight="1" x14ac:dyDescent="0.3">
      <c r="A244" s="11" t="s">
        <v>577</v>
      </c>
      <c r="B244" s="11" t="s">
        <v>168</v>
      </c>
      <c r="C244" s="12" t="s">
        <v>50</v>
      </c>
      <c r="D244" s="12" t="s">
        <v>53</v>
      </c>
      <c r="E244" s="13">
        <v>69.989999999999995</v>
      </c>
      <c r="F244" s="13">
        <v>64.989999999999995</v>
      </c>
      <c r="G244" s="14">
        <v>45717</v>
      </c>
      <c r="H244" s="14">
        <v>45728</v>
      </c>
      <c r="I244" s="34">
        <f t="shared" si="39"/>
        <v>12</v>
      </c>
      <c r="J244" s="15">
        <v>1897</v>
      </c>
      <c r="K244" s="15">
        <v>708</v>
      </c>
      <c r="L244" s="15">
        <v>469</v>
      </c>
      <c r="M244" s="16">
        <f t="shared" si="30"/>
        <v>158.08333333333334</v>
      </c>
      <c r="N244" s="16">
        <f t="shared" si="31"/>
        <v>59</v>
      </c>
      <c r="O244" s="17">
        <f t="shared" si="32"/>
        <v>0.37322087506589352</v>
      </c>
      <c r="P244" s="16">
        <f t="shared" si="33"/>
        <v>39.083333333333336</v>
      </c>
      <c r="Q244" s="17">
        <f t="shared" si="34"/>
        <v>0.66242937853107342</v>
      </c>
      <c r="R244" s="17">
        <f t="shared" si="35"/>
        <v>0.24723247232472326</v>
      </c>
      <c r="S244" s="18">
        <f t="shared" si="36"/>
        <v>59.000000000000007</v>
      </c>
      <c r="T244" s="18">
        <f t="shared" si="37"/>
        <v>39.083333333333336</v>
      </c>
      <c r="U244" s="19">
        <f t="shared" si="38"/>
        <v>7.1438776968138315E-2</v>
      </c>
    </row>
    <row r="245" spans="1:21" ht="15.75" customHeight="1" x14ac:dyDescent="0.3">
      <c r="A245" s="11" t="s">
        <v>577</v>
      </c>
      <c r="B245" s="11" t="s">
        <v>167</v>
      </c>
      <c r="C245" s="12" t="s">
        <v>50</v>
      </c>
      <c r="D245" s="12" t="s">
        <v>53</v>
      </c>
      <c r="E245" s="13">
        <v>69.989999999999995</v>
      </c>
      <c r="F245" s="13">
        <v>64.989999999999995</v>
      </c>
      <c r="G245" s="14">
        <v>45717</v>
      </c>
      <c r="H245" s="14">
        <v>45728</v>
      </c>
      <c r="I245" s="34">
        <f t="shared" si="39"/>
        <v>12</v>
      </c>
      <c r="J245" s="15" t="s">
        <v>463</v>
      </c>
      <c r="K245" s="15" t="s">
        <v>463</v>
      </c>
      <c r="L245" s="15" t="s">
        <v>463</v>
      </c>
      <c r="M245" s="16" t="str">
        <f t="shared" si="30"/>
        <v/>
      </c>
      <c r="N245" s="16" t="str">
        <f t="shared" si="31"/>
        <v/>
      </c>
      <c r="O245" s="17" t="str">
        <f t="shared" si="32"/>
        <v/>
      </c>
      <c r="P245" s="16" t="str">
        <f t="shared" si="33"/>
        <v/>
      </c>
      <c r="Q245" s="17" t="str">
        <f t="shared" si="34"/>
        <v/>
      </c>
      <c r="R245" s="17" t="str">
        <f t="shared" si="35"/>
        <v/>
      </c>
      <c r="S245" s="18" t="str">
        <f t="shared" si="36"/>
        <v/>
      </c>
      <c r="T245" s="18" t="str">
        <f t="shared" si="37"/>
        <v/>
      </c>
      <c r="U245" s="19">
        <f t="shared" si="38"/>
        <v>7.1438776968138315E-2</v>
      </c>
    </row>
    <row r="246" spans="1:21" ht="15.75" customHeight="1" x14ac:dyDescent="0.3">
      <c r="A246" s="11" t="s">
        <v>577</v>
      </c>
      <c r="B246" s="11" t="s">
        <v>98</v>
      </c>
      <c r="C246" s="12" t="s">
        <v>50</v>
      </c>
      <c r="D246" s="12" t="s">
        <v>53</v>
      </c>
      <c r="E246" s="13">
        <v>119.99</v>
      </c>
      <c r="F246" s="13">
        <v>109.99</v>
      </c>
      <c r="G246" s="14">
        <v>45717</v>
      </c>
      <c r="H246" s="14">
        <v>45728</v>
      </c>
      <c r="I246" s="34">
        <f t="shared" si="39"/>
        <v>12</v>
      </c>
      <c r="J246" s="15">
        <v>676</v>
      </c>
      <c r="K246" s="15">
        <v>213</v>
      </c>
      <c r="L246" s="15">
        <v>151</v>
      </c>
      <c r="M246" s="16">
        <f t="shared" si="30"/>
        <v>56.333333333333336</v>
      </c>
      <c r="N246" s="16">
        <f t="shared" si="31"/>
        <v>17.75</v>
      </c>
      <c r="O246" s="17">
        <f t="shared" si="32"/>
        <v>0.3150887573964497</v>
      </c>
      <c r="P246" s="16">
        <f t="shared" si="33"/>
        <v>12.583333333333334</v>
      </c>
      <c r="Q246" s="17">
        <f t="shared" si="34"/>
        <v>0.70892018779342725</v>
      </c>
      <c r="R246" s="17">
        <f t="shared" si="35"/>
        <v>0.22337278106508876</v>
      </c>
      <c r="S246" s="18">
        <f t="shared" si="36"/>
        <v>17.75</v>
      </c>
      <c r="T246" s="18">
        <f t="shared" si="37"/>
        <v>12.583333333333334</v>
      </c>
      <c r="U246" s="19">
        <f t="shared" si="38"/>
        <v>8.3340278356529712E-2</v>
      </c>
    </row>
    <row r="247" spans="1:21" ht="15.75" customHeight="1" x14ac:dyDescent="0.3">
      <c r="A247" s="11" t="s">
        <v>577</v>
      </c>
      <c r="B247" s="11" t="s">
        <v>582</v>
      </c>
      <c r="C247" s="12" t="s">
        <v>50</v>
      </c>
      <c r="D247" s="12" t="s">
        <v>100</v>
      </c>
      <c r="E247" s="13">
        <v>158.99</v>
      </c>
      <c r="F247" s="13">
        <v>144.99</v>
      </c>
      <c r="G247" s="14">
        <v>45717</v>
      </c>
      <c r="H247" s="14">
        <v>45728</v>
      </c>
      <c r="I247" s="34">
        <f t="shared" si="39"/>
        <v>12</v>
      </c>
      <c r="J247" s="15">
        <v>9</v>
      </c>
      <c r="K247" s="15">
        <v>2</v>
      </c>
      <c r="L247" s="15">
        <v>0</v>
      </c>
      <c r="M247" s="16">
        <f t="shared" si="30"/>
        <v>0.75</v>
      </c>
      <c r="N247" s="16">
        <f t="shared" si="31"/>
        <v>0.16666666666666666</v>
      </c>
      <c r="O247" s="17">
        <f t="shared" si="32"/>
        <v>0.22222222222222221</v>
      </c>
      <c r="P247" s="16">
        <f t="shared" si="33"/>
        <v>0</v>
      </c>
      <c r="Q247" s="17">
        <f t="shared" si="34"/>
        <v>0</v>
      </c>
      <c r="R247" s="17">
        <f t="shared" si="35"/>
        <v>0</v>
      </c>
      <c r="S247" s="18">
        <f t="shared" si="36"/>
        <v>0.16666666666666666</v>
      </c>
      <c r="T247" s="18">
        <f t="shared" si="37"/>
        <v>0</v>
      </c>
      <c r="U247" s="19">
        <f t="shared" si="38"/>
        <v>8.8055852569343979E-2</v>
      </c>
    </row>
    <row r="248" spans="1:21" ht="15.75" customHeight="1" x14ac:dyDescent="0.3">
      <c r="A248" s="11" t="s">
        <v>577</v>
      </c>
      <c r="B248" s="11" t="s">
        <v>583</v>
      </c>
      <c r="C248" s="12" t="s">
        <v>50</v>
      </c>
      <c r="D248" s="12" t="s">
        <v>186</v>
      </c>
      <c r="E248" s="13">
        <v>35</v>
      </c>
      <c r="F248" s="13">
        <v>30</v>
      </c>
      <c r="G248" s="14">
        <v>45717</v>
      </c>
      <c r="H248" s="14">
        <v>45728</v>
      </c>
      <c r="I248" s="34">
        <f t="shared" si="39"/>
        <v>12</v>
      </c>
      <c r="J248" s="15">
        <v>31</v>
      </c>
      <c r="K248" s="15">
        <v>18</v>
      </c>
      <c r="L248" s="15">
        <v>9</v>
      </c>
      <c r="M248" s="16">
        <f t="shared" si="30"/>
        <v>2.5833333333333335</v>
      </c>
      <c r="N248" s="16">
        <f t="shared" si="31"/>
        <v>1.5</v>
      </c>
      <c r="O248" s="17">
        <f t="shared" si="32"/>
        <v>0.58064516129032262</v>
      </c>
      <c r="P248" s="16">
        <f t="shared" si="33"/>
        <v>0.75</v>
      </c>
      <c r="Q248" s="17">
        <f t="shared" si="34"/>
        <v>0.5</v>
      </c>
      <c r="R248" s="17">
        <f t="shared" si="35"/>
        <v>0.29032258064516131</v>
      </c>
      <c r="S248" s="18">
        <f t="shared" si="36"/>
        <v>1.5000000000000002</v>
      </c>
      <c r="T248" s="18">
        <f t="shared" si="37"/>
        <v>0.75000000000000011</v>
      </c>
      <c r="U248" s="19">
        <f t="shared" si="38"/>
        <v>0.14285714285714285</v>
      </c>
    </row>
    <row r="249" spans="1:21" ht="15.75" customHeight="1" x14ac:dyDescent="0.3">
      <c r="A249" s="11" t="s">
        <v>577</v>
      </c>
      <c r="B249" s="11" t="s">
        <v>125</v>
      </c>
      <c r="C249" s="12" t="s">
        <v>50</v>
      </c>
      <c r="D249" s="12" t="s">
        <v>63</v>
      </c>
      <c r="E249" s="13">
        <v>79.989999999999995</v>
      </c>
      <c r="F249" s="13">
        <v>69.989999999999995</v>
      </c>
      <c r="G249" s="14">
        <v>45717</v>
      </c>
      <c r="H249" s="14">
        <v>45728</v>
      </c>
      <c r="I249" s="34">
        <f t="shared" si="39"/>
        <v>12</v>
      </c>
      <c r="J249" s="15">
        <v>1184</v>
      </c>
      <c r="K249" s="15">
        <v>343</v>
      </c>
      <c r="L249" s="15">
        <v>208</v>
      </c>
      <c r="M249" s="16">
        <f t="shared" ref="M249:M310" si="40">IFERROR(J249/I249,"")</f>
        <v>98.666666666666671</v>
      </c>
      <c r="N249" s="16">
        <f t="shared" ref="N249:N310" si="41">IFERROR(K249/I249,"")</f>
        <v>28.583333333333332</v>
      </c>
      <c r="O249" s="17">
        <f t="shared" ref="O249:O310" si="42">IFERROR(K249/J249,"")</f>
        <v>0.28969594594594594</v>
      </c>
      <c r="P249" s="16">
        <f t="shared" ref="P249:P310" si="43">IFERROR(L249/I249,"")</f>
        <v>17.333333333333332</v>
      </c>
      <c r="Q249" s="17">
        <f t="shared" ref="Q249:Q310" si="44">IFERROR(L249/K249,"")</f>
        <v>0.60641399416909625</v>
      </c>
      <c r="R249" s="17">
        <f t="shared" ref="R249:R310" si="45">IFERROR(L249/J249,"")</f>
        <v>0.17567567567567569</v>
      </c>
      <c r="S249" s="18">
        <f t="shared" ref="S249:S310" si="46">IFERROR((K249/J249)*M249,"")</f>
        <v>28.583333333333336</v>
      </c>
      <c r="T249" s="18">
        <f t="shared" ref="T249:T310" si="47">IFERROR((L249/J249)*M249,"")</f>
        <v>17.333333333333336</v>
      </c>
      <c r="U249" s="19">
        <f t="shared" ref="U249:U310" si="48">IFERROR((E249-F249)/E249,"")</f>
        <v>0.12501562695336918</v>
      </c>
    </row>
    <row r="250" spans="1:21" ht="15.75" customHeight="1" x14ac:dyDescent="0.3">
      <c r="A250" s="11" t="s">
        <v>577</v>
      </c>
      <c r="B250" s="11" t="s">
        <v>126</v>
      </c>
      <c r="C250" s="12" t="s">
        <v>50</v>
      </c>
      <c r="D250" s="12" t="s">
        <v>65</v>
      </c>
      <c r="E250" s="13">
        <v>30</v>
      </c>
      <c r="F250" s="13">
        <v>25</v>
      </c>
      <c r="G250" s="14">
        <v>45717</v>
      </c>
      <c r="H250" s="14">
        <v>45728</v>
      </c>
      <c r="I250" s="34">
        <f t="shared" si="39"/>
        <v>12</v>
      </c>
      <c r="J250" s="15">
        <v>86</v>
      </c>
      <c r="K250" s="15">
        <v>45</v>
      </c>
      <c r="L250" s="15">
        <v>36</v>
      </c>
      <c r="M250" s="16">
        <f t="shared" si="40"/>
        <v>7.166666666666667</v>
      </c>
      <c r="N250" s="16">
        <f t="shared" si="41"/>
        <v>3.75</v>
      </c>
      <c r="O250" s="17">
        <f t="shared" si="42"/>
        <v>0.52325581395348841</v>
      </c>
      <c r="P250" s="16">
        <f t="shared" si="43"/>
        <v>3</v>
      </c>
      <c r="Q250" s="17">
        <f t="shared" si="44"/>
        <v>0.8</v>
      </c>
      <c r="R250" s="17">
        <f t="shared" si="45"/>
        <v>0.41860465116279072</v>
      </c>
      <c r="S250" s="18">
        <f t="shared" si="46"/>
        <v>3.7500000000000004</v>
      </c>
      <c r="T250" s="18">
        <f t="shared" si="47"/>
        <v>3.0000000000000004</v>
      </c>
      <c r="U250" s="19">
        <f t="shared" si="48"/>
        <v>0.16666666666666666</v>
      </c>
    </row>
    <row r="251" spans="1:21" ht="15.75" customHeight="1" x14ac:dyDescent="0.3">
      <c r="A251" s="11" t="s">
        <v>577</v>
      </c>
      <c r="B251" s="11" t="s">
        <v>140</v>
      </c>
      <c r="C251" s="12" t="s">
        <v>50</v>
      </c>
      <c r="D251" s="12" t="s">
        <v>63</v>
      </c>
      <c r="E251" s="13">
        <v>149.99</v>
      </c>
      <c r="F251" s="13">
        <v>139.99</v>
      </c>
      <c r="G251" s="14">
        <v>45717</v>
      </c>
      <c r="H251" s="14">
        <v>45728</v>
      </c>
      <c r="I251" s="34">
        <f t="shared" si="39"/>
        <v>12</v>
      </c>
      <c r="J251" s="15">
        <v>57</v>
      </c>
      <c r="K251" s="15">
        <v>20</v>
      </c>
      <c r="L251" s="15">
        <v>13</v>
      </c>
      <c r="M251" s="16">
        <f t="shared" si="40"/>
        <v>4.75</v>
      </c>
      <c r="N251" s="16">
        <f t="shared" si="41"/>
        <v>1.6666666666666667</v>
      </c>
      <c r="O251" s="17">
        <f t="shared" si="42"/>
        <v>0.35087719298245612</v>
      </c>
      <c r="P251" s="16">
        <f t="shared" si="43"/>
        <v>1.0833333333333333</v>
      </c>
      <c r="Q251" s="17">
        <f t="shared" si="44"/>
        <v>0.65</v>
      </c>
      <c r="R251" s="17">
        <f t="shared" si="45"/>
        <v>0.22807017543859648</v>
      </c>
      <c r="S251" s="18">
        <f t="shared" si="46"/>
        <v>1.6666666666666665</v>
      </c>
      <c r="T251" s="18">
        <f t="shared" si="47"/>
        <v>1.0833333333333333</v>
      </c>
      <c r="U251" s="19">
        <f t="shared" si="48"/>
        <v>6.6671111407427153E-2</v>
      </c>
    </row>
    <row r="252" spans="1:21" ht="15.75" customHeight="1" x14ac:dyDescent="0.3">
      <c r="A252" s="11" t="s">
        <v>577</v>
      </c>
      <c r="B252" s="11" t="s">
        <v>141</v>
      </c>
      <c r="C252" s="12" t="s">
        <v>50</v>
      </c>
      <c r="D252" s="12" t="s">
        <v>65</v>
      </c>
      <c r="E252" s="13">
        <v>45</v>
      </c>
      <c r="F252" s="13">
        <v>40</v>
      </c>
      <c r="G252" s="14">
        <v>45717</v>
      </c>
      <c r="H252" s="14">
        <v>45728</v>
      </c>
      <c r="I252" s="34">
        <f t="shared" si="39"/>
        <v>12</v>
      </c>
      <c r="J252" s="15">
        <v>45</v>
      </c>
      <c r="K252" s="15">
        <v>22</v>
      </c>
      <c r="L252" s="15">
        <v>16</v>
      </c>
      <c r="M252" s="16">
        <f t="shared" si="40"/>
        <v>3.75</v>
      </c>
      <c r="N252" s="16">
        <f t="shared" si="41"/>
        <v>1.8333333333333333</v>
      </c>
      <c r="O252" s="17">
        <f t="shared" si="42"/>
        <v>0.48888888888888887</v>
      </c>
      <c r="P252" s="16">
        <f t="shared" si="43"/>
        <v>1.3333333333333333</v>
      </c>
      <c r="Q252" s="17">
        <f t="shared" si="44"/>
        <v>0.72727272727272729</v>
      </c>
      <c r="R252" s="17">
        <f t="shared" si="45"/>
        <v>0.35555555555555557</v>
      </c>
      <c r="S252" s="18">
        <f t="shared" si="46"/>
        <v>1.8333333333333333</v>
      </c>
      <c r="T252" s="18">
        <f t="shared" si="47"/>
        <v>1.3333333333333335</v>
      </c>
      <c r="U252" s="19">
        <f t="shared" si="48"/>
        <v>0.1111111111111111</v>
      </c>
    </row>
    <row r="253" spans="1:21" ht="15.75" customHeight="1" x14ac:dyDescent="0.3">
      <c r="A253" s="11" t="s">
        <v>577</v>
      </c>
      <c r="B253" s="11" t="s">
        <v>131</v>
      </c>
      <c r="C253" s="12" t="s">
        <v>50</v>
      </c>
      <c r="D253" s="12" t="s">
        <v>71</v>
      </c>
      <c r="E253" s="13">
        <v>55.99</v>
      </c>
      <c r="F253" s="13">
        <v>55.99</v>
      </c>
      <c r="G253" s="14">
        <v>45717</v>
      </c>
      <c r="H253" s="14">
        <v>45728</v>
      </c>
      <c r="I253" s="34">
        <f t="shared" si="39"/>
        <v>12</v>
      </c>
      <c r="J253" s="15">
        <v>201</v>
      </c>
      <c r="K253" s="15">
        <v>72</v>
      </c>
      <c r="L253" s="15">
        <v>46</v>
      </c>
      <c r="M253" s="16">
        <f t="shared" si="40"/>
        <v>16.75</v>
      </c>
      <c r="N253" s="16">
        <f t="shared" si="41"/>
        <v>6</v>
      </c>
      <c r="O253" s="17">
        <f t="shared" si="42"/>
        <v>0.35820895522388058</v>
      </c>
      <c r="P253" s="16">
        <f t="shared" si="43"/>
        <v>3.8333333333333335</v>
      </c>
      <c r="Q253" s="17">
        <f t="shared" si="44"/>
        <v>0.63888888888888884</v>
      </c>
      <c r="R253" s="17">
        <f t="shared" si="45"/>
        <v>0.22885572139303484</v>
      </c>
      <c r="S253" s="18">
        <f t="shared" si="46"/>
        <v>6</v>
      </c>
      <c r="T253" s="18">
        <f t="shared" si="47"/>
        <v>3.8333333333333335</v>
      </c>
      <c r="U253" s="19">
        <f t="shared" si="48"/>
        <v>0</v>
      </c>
    </row>
    <row r="254" spans="1:21" ht="15.75" customHeight="1" x14ac:dyDescent="0.3">
      <c r="A254" s="11" t="s">
        <v>577</v>
      </c>
      <c r="B254" s="11" t="s">
        <v>135</v>
      </c>
      <c r="C254" s="12" t="s">
        <v>50</v>
      </c>
      <c r="D254" s="12" t="s">
        <v>71</v>
      </c>
      <c r="E254" s="13">
        <v>74.989999999999995</v>
      </c>
      <c r="F254" s="13">
        <v>64.989999999999995</v>
      </c>
      <c r="G254" s="14">
        <v>45717</v>
      </c>
      <c r="H254" s="14">
        <v>45728</v>
      </c>
      <c r="I254" s="34">
        <f t="shared" si="39"/>
        <v>12</v>
      </c>
      <c r="J254" s="15">
        <v>194</v>
      </c>
      <c r="K254" s="15">
        <v>70</v>
      </c>
      <c r="L254" s="15">
        <v>53</v>
      </c>
      <c r="M254" s="16">
        <f t="shared" si="40"/>
        <v>16.166666666666668</v>
      </c>
      <c r="N254" s="16">
        <f t="shared" si="41"/>
        <v>5.833333333333333</v>
      </c>
      <c r="O254" s="17">
        <f t="shared" si="42"/>
        <v>0.36082474226804123</v>
      </c>
      <c r="P254" s="16">
        <f t="shared" si="43"/>
        <v>4.416666666666667</v>
      </c>
      <c r="Q254" s="17">
        <f t="shared" si="44"/>
        <v>0.75714285714285712</v>
      </c>
      <c r="R254" s="17">
        <f t="shared" si="45"/>
        <v>0.27319587628865977</v>
      </c>
      <c r="S254" s="18">
        <f t="shared" si="46"/>
        <v>5.8333333333333339</v>
      </c>
      <c r="T254" s="18">
        <f t="shared" si="47"/>
        <v>4.416666666666667</v>
      </c>
      <c r="U254" s="19">
        <f t="shared" si="48"/>
        <v>0.1333511134817976</v>
      </c>
    </row>
    <row r="255" spans="1:21" ht="15.75" customHeight="1" x14ac:dyDescent="0.3">
      <c r="A255" s="11" t="s">
        <v>577</v>
      </c>
      <c r="B255" s="11" t="s">
        <v>584</v>
      </c>
      <c r="C255" s="12" t="s">
        <v>50</v>
      </c>
      <c r="D255" s="12" t="s">
        <v>51</v>
      </c>
      <c r="E255" s="13">
        <v>159.99</v>
      </c>
      <c r="F255" s="13">
        <v>149.99</v>
      </c>
      <c r="G255" s="14">
        <v>45717</v>
      </c>
      <c r="H255" s="14">
        <v>45728</v>
      </c>
      <c r="I255" s="34">
        <f t="shared" si="39"/>
        <v>12</v>
      </c>
      <c r="J255" s="15">
        <v>172</v>
      </c>
      <c r="K255" s="15">
        <v>56</v>
      </c>
      <c r="L255" s="15">
        <v>42</v>
      </c>
      <c r="M255" s="16">
        <f t="shared" si="40"/>
        <v>14.333333333333334</v>
      </c>
      <c r="N255" s="16">
        <f t="shared" si="41"/>
        <v>4.666666666666667</v>
      </c>
      <c r="O255" s="17">
        <f t="shared" si="42"/>
        <v>0.32558139534883723</v>
      </c>
      <c r="P255" s="16">
        <f t="shared" si="43"/>
        <v>3.5</v>
      </c>
      <c r="Q255" s="17">
        <f t="shared" si="44"/>
        <v>0.75</v>
      </c>
      <c r="R255" s="17">
        <f t="shared" si="45"/>
        <v>0.2441860465116279</v>
      </c>
      <c r="S255" s="18">
        <f t="shared" si="46"/>
        <v>4.666666666666667</v>
      </c>
      <c r="T255" s="18">
        <f t="shared" si="47"/>
        <v>3.5</v>
      </c>
      <c r="U255" s="19">
        <f t="shared" si="48"/>
        <v>6.2503906494155881E-2</v>
      </c>
    </row>
    <row r="256" spans="1:21" ht="15.75" customHeight="1" x14ac:dyDescent="0.3">
      <c r="A256" s="11" t="s">
        <v>585</v>
      </c>
      <c r="B256" s="11" t="s">
        <v>107</v>
      </c>
      <c r="C256" s="12" t="s">
        <v>76</v>
      </c>
      <c r="D256" s="12" t="s">
        <v>77</v>
      </c>
      <c r="E256" s="13">
        <v>49.99</v>
      </c>
      <c r="F256" s="13">
        <v>34.99</v>
      </c>
      <c r="G256" s="14">
        <v>45729</v>
      </c>
      <c r="H256" s="14">
        <v>45736</v>
      </c>
      <c r="I256" s="34">
        <f t="shared" si="39"/>
        <v>8</v>
      </c>
      <c r="J256" s="15">
        <v>1087</v>
      </c>
      <c r="K256" s="15">
        <v>430</v>
      </c>
      <c r="L256" s="15">
        <v>300</v>
      </c>
      <c r="M256" s="16">
        <f t="shared" si="40"/>
        <v>135.875</v>
      </c>
      <c r="N256" s="16">
        <f t="shared" si="41"/>
        <v>53.75</v>
      </c>
      <c r="O256" s="17">
        <f t="shared" si="42"/>
        <v>0.39558417663293466</v>
      </c>
      <c r="P256" s="16">
        <f t="shared" si="43"/>
        <v>37.5</v>
      </c>
      <c r="Q256" s="17">
        <f t="shared" si="44"/>
        <v>0.69767441860465118</v>
      </c>
      <c r="R256" s="17">
        <f t="shared" si="45"/>
        <v>0.27598896044158233</v>
      </c>
      <c r="S256" s="18">
        <f t="shared" si="46"/>
        <v>53.75</v>
      </c>
      <c r="T256" s="18">
        <f t="shared" si="47"/>
        <v>37.5</v>
      </c>
      <c r="U256" s="19">
        <f t="shared" si="48"/>
        <v>0.30006001200240046</v>
      </c>
    </row>
    <row r="257" spans="1:21" ht="15.75" customHeight="1" x14ac:dyDescent="0.3">
      <c r="A257" s="11" t="s">
        <v>585</v>
      </c>
      <c r="B257" s="11" t="s">
        <v>108</v>
      </c>
      <c r="C257" s="12" t="s">
        <v>76</v>
      </c>
      <c r="D257" s="12" t="s">
        <v>77</v>
      </c>
      <c r="E257" s="13">
        <v>49.99</v>
      </c>
      <c r="F257" s="13">
        <v>34.99</v>
      </c>
      <c r="G257" s="14">
        <v>45729</v>
      </c>
      <c r="H257" s="14">
        <v>45736</v>
      </c>
      <c r="I257" s="34">
        <f t="shared" si="39"/>
        <v>8</v>
      </c>
      <c r="J257" s="15" t="s">
        <v>463</v>
      </c>
      <c r="K257" s="15" t="s">
        <v>463</v>
      </c>
      <c r="L257" s="15" t="s">
        <v>463</v>
      </c>
      <c r="M257" s="16" t="str">
        <f t="shared" si="40"/>
        <v/>
      </c>
      <c r="N257" s="16" t="str">
        <f t="shared" si="41"/>
        <v/>
      </c>
      <c r="O257" s="17" t="str">
        <f t="shared" si="42"/>
        <v/>
      </c>
      <c r="P257" s="16" t="str">
        <f t="shared" si="43"/>
        <v/>
      </c>
      <c r="Q257" s="17" t="str">
        <f t="shared" si="44"/>
        <v/>
      </c>
      <c r="R257" s="17" t="str">
        <f t="shared" si="45"/>
        <v/>
      </c>
      <c r="S257" s="18" t="str">
        <f t="shared" si="46"/>
        <v/>
      </c>
      <c r="T257" s="18" t="str">
        <f t="shared" si="47"/>
        <v/>
      </c>
      <c r="U257" s="19">
        <f t="shared" si="48"/>
        <v>0.30006001200240046</v>
      </c>
    </row>
    <row r="258" spans="1:21" ht="15.75" customHeight="1" x14ac:dyDescent="0.3">
      <c r="A258" s="11" t="s">
        <v>585</v>
      </c>
      <c r="B258" s="11" t="s">
        <v>586</v>
      </c>
      <c r="C258" s="12" t="s">
        <v>76</v>
      </c>
      <c r="D258" s="12" t="s">
        <v>77</v>
      </c>
      <c r="E258" s="13">
        <v>54.99</v>
      </c>
      <c r="F258" s="13">
        <v>44.99</v>
      </c>
      <c r="G258" s="14">
        <v>45729</v>
      </c>
      <c r="H258" s="14">
        <v>45736</v>
      </c>
      <c r="I258" s="34">
        <f t="shared" si="39"/>
        <v>8</v>
      </c>
      <c r="J258" s="15">
        <v>90</v>
      </c>
      <c r="K258" s="15">
        <v>40</v>
      </c>
      <c r="L258" s="15">
        <v>29</v>
      </c>
      <c r="M258" s="16">
        <f t="shared" si="40"/>
        <v>11.25</v>
      </c>
      <c r="N258" s="16">
        <f t="shared" si="41"/>
        <v>5</v>
      </c>
      <c r="O258" s="17">
        <f t="shared" si="42"/>
        <v>0.44444444444444442</v>
      </c>
      <c r="P258" s="16">
        <f t="shared" si="43"/>
        <v>3.625</v>
      </c>
      <c r="Q258" s="17">
        <f t="shared" si="44"/>
        <v>0.72499999999999998</v>
      </c>
      <c r="R258" s="17">
        <f t="shared" si="45"/>
        <v>0.32222222222222224</v>
      </c>
      <c r="S258" s="18">
        <f t="shared" si="46"/>
        <v>5</v>
      </c>
      <c r="T258" s="18">
        <f t="shared" si="47"/>
        <v>3.6250000000000004</v>
      </c>
      <c r="U258" s="19">
        <f t="shared" si="48"/>
        <v>0.18185124568103292</v>
      </c>
    </row>
    <row r="259" spans="1:21" ht="15.75" customHeight="1" x14ac:dyDescent="0.3">
      <c r="A259" s="11" t="s">
        <v>585</v>
      </c>
      <c r="B259" s="11" t="s">
        <v>587</v>
      </c>
      <c r="C259" s="12" t="s">
        <v>76</v>
      </c>
      <c r="D259" s="12" t="s">
        <v>77</v>
      </c>
      <c r="E259" s="13">
        <v>54.99</v>
      </c>
      <c r="F259" s="13">
        <v>44.99</v>
      </c>
      <c r="G259" s="14">
        <v>45729</v>
      </c>
      <c r="H259" s="14">
        <v>45736</v>
      </c>
      <c r="I259" s="34">
        <f t="shared" si="39"/>
        <v>8</v>
      </c>
      <c r="J259" s="15">
        <v>9</v>
      </c>
      <c r="K259" s="15">
        <v>4</v>
      </c>
      <c r="L259" s="15">
        <v>4</v>
      </c>
      <c r="M259" s="16">
        <f t="shared" si="40"/>
        <v>1.125</v>
      </c>
      <c r="N259" s="16">
        <f t="shared" si="41"/>
        <v>0.5</v>
      </c>
      <c r="O259" s="17">
        <f t="shared" si="42"/>
        <v>0.44444444444444442</v>
      </c>
      <c r="P259" s="16">
        <f t="shared" si="43"/>
        <v>0.5</v>
      </c>
      <c r="Q259" s="17">
        <f t="shared" si="44"/>
        <v>1</v>
      </c>
      <c r="R259" s="17">
        <f t="shared" si="45"/>
        <v>0.44444444444444442</v>
      </c>
      <c r="S259" s="18">
        <f t="shared" si="46"/>
        <v>0.5</v>
      </c>
      <c r="T259" s="18">
        <f t="shared" si="47"/>
        <v>0.5</v>
      </c>
      <c r="U259" s="19">
        <f t="shared" si="48"/>
        <v>0.18185124568103292</v>
      </c>
    </row>
    <row r="260" spans="1:21" ht="15.75" customHeight="1" x14ac:dyDescent="0.3">
      <c r="A260" s="11" t="s">
        <v>585</v>
      </c>
      <c r="B260" s="11" t="s">
        <v>161</v>
      </c>
      <c r="C260" s="12" t="s">
        <v>76</v>
      </c>
      <c r="D260" s="12" t="s">
        <v>77</v>
      </c>
      <c r="E260" s="13">
        <v>79.989999999999995</v>
      </c>
      <c r="F260" s="13">
        <v>59.99</v>
      </c>
      <c r="G260" s="14">
        <v>45729</v>
      </c>
      <c r="H260" s="14">
        <v>45736</v>
      </c>
      <c r="I260" s="34">
        <f t="shared" ref="I260:I324" si="49">H260-G260+1</f>
        <v>8</v>
      </c>
      <c r="J260" s="15">
        <v>425</v>
      </c>
      <c r="K260" s="15">
        <v>198</v>
      </c>
      <c r="L260" s="15">
        <v>141</v>
      </c>
      <c r="M260" s="16">
        <f t="shared" si="40"/>
        <v>53.125</v>
      </c>
      <c r="N260" s="16">
        <f t="shared" si="41"/>
        <v>24.75</v>
      </c>
      <c r="O260" s="17">
        <f t="shared" si="42"/>
        <v>0.46588235294117647</v>
      </c>
      <c r="P260" s="16">
        <f t="shared" si="43"/>
        <v>17.625</v>
      </c>
      <c r="Q260" s="17">
        <f t="shared" si="44"/>
        <v>0.71212121212121215</v>
      </c>
      <c r="R260" s="17">
        <f t="shared" si="45"/>
        <v>0.33176470588235296</v>
      </c>
      <c r="S260" s="18">
        <f t="shared" si="46"/>
        <v>24.75</v>
      </c>
      <c r="T260" s="18">
        <f t="shared" si="47"/>
        <v>17.625</v>
      </c>
      <c r="U260" s="19">
        <f t="shared" si="48"/>
        <v>0.25003125390673825</v>
      </c>
    </row>
    <row r="261" spans="1:21" ht="15.75" customHeight="1" x14ac:dyDescent="0.3">
      <c r="A261" s="11" t="s">
        <v>585</v>
      </c>
      <c r="B261" s="11" t="s">
        <v>199</v>
      </c>
      <c r="C261" s="12" t="s">
        <v>76</v>
      </c>
      <c r="D261" s="12" t="s">
        <v>77</v>
      </c>
      <c r="E261" s="13">
        <v>79.989999999999995</v>
      </c>
      <c r="F261" s="13">
        <v>59.99</v>
      </c>
      <c r="G261" s="14">
        <v>45729</v>
      </c>
      <c r="H261" s="14">
        <v>45736</v>
      </c>
      <c r="I261" s="34">
        <f t="shared" si="49"/>
        <v>8</v>
      </c>
      <c r="J261" s="15">
        <v>129</v>
      </c>
      <c r="K261" s="15">
        <v>45</v>
      </c>
      <c r="L261" s="15">
        <v>36</v>
      </c>
      <c r="M261" s="16">
        <f t="shared" si="40"/>
        <v>16.125</v>
      </c>
      <c r="N261" s="16">
        <f t="shared" si="41"/>
        <v>5.625</v>
      </c>
      <c r="O261" s="17">
        <f t="shared" si="42"/>
        <v>0.34883720930232559</v>
      </c>
      <c r="P261" s="16">
        <f t="shared" si="43"/>
        <v>4.5</v>
      </c>
      <c r="Q261" s="17">
        <f t="shared" si="44"/>
        <v>0.8</v>
      </c>
      <c r="R261" s="17">
        <f t="shared" si="45"/>
        <v>0.27906976744186046</v>
      </c>
      <c r="S261" s="18">
        <f t="shared" si="46"/>
        <v>5.625</v>
      </c>
      <c r="T261" s="18">
        <f t="shared" si="47"/>
        <v>4.5</v>
      </c>
      <c r="U261" s="19">
        <f t="shared" si="48"/>
        <v>0.25003125390673825</v>
      </c>
    </row>
    <row r="262" spans="1:21" ht="15.75" customHeight="1" x14ac:dyDescent="0.3">
      <c r="A262" s="11" t="s">
        <v>585</v>
      </c>
      <c r="B262" s="11" t="s">
        <v>79</v>
      </c>
      <c r="C262" s="12" t="s">
        <v>76</v>
      </c>
      <c r="D262" s="12" t="s">
        <v>77</v>
      </c>
      <c r="E262" s="13">
        <v>94.99</v>
      </c>
      <c r="F262" s="13">
        <v>84.99</v>
      </c>
      <c r="G262" s="14">
        <v>45729</v>
      </c>
      <c r="H262" s="14">
        <v>45736</v>
      </c>
      <c r="I262" s="34">
        <f t="shared" si="49"/>
        <v>8</v>
      </c>
      <c r="J262" s="15" t="s">
        <v>463</v>
      </c>
      <c r="K262" s="15" t="s">
        <v>463</v>
      </c>
      <c r="L262" s="15" t="s">
        <v>463</v>
      </c>
      <c r="M262" s="16" t="str">
        <f t="shared" si="40"/>
        <v/>
      </c>
      <c r="N262" s="16" t="str">
        <f t="shared" si="41"/>
        <v/>
      </c>
      <c r="O262" s="17" t="str">
        <f t="shared" si="42"/>
        <v/>
      </c>
      <c r="P262" s="16" t="str">
        <f t="shared" si="43"/>
        <v/>
      </c>
      <c r="Q262" s="17" t="str">
        <f t="shared" si="44"/>
        <v/>
      </c>
      <c r="R262" s="17" t="str">
        <f t="shared" si="45"/>
        <v/>
      </c>
      <c r="S262" s="18" t="str">
        <f t="shared" si="46"/>
        <v/>
      </c>
      <c r="T262" s="18" t="str">
        <f t="shared" si="47"/>
        <v/>
      </c>
      <c r="U262" s="19">
        <f t="shared" si="48"/>
        <v>0.10527423939362039</v>
      </c>
    </row>
    <row r="263" spans="1:21" ht="15.75" customHeight="1" x14ac:dyDescent="0.3">
      <c r="A263" s="11" t="s">
        <v>585</v>
      </c>
      <c r="B263" s="11" t="s">
        <v>80</v>
      </c>
      <c r="C263" s="12" t="s">
        <v>76</v>
      </c>
      <c r="D263" s="12" t="s">
        <v>77</v>
      </c>
      <c r="E263" s="13">
        <v>94.99</v>
      </c>
      <c r="F263" s="13">
        <v>84.99</v>
      </c>
      <c r="G263" s="14">
        <v>45729</v>
      </c>
      <c r="H263" s="14">
        <v>45736</v>
      </c>
      <c r="I263" s="34">
        <f t="shared" si="49"/>
        <v>8</v>
      </c>
      <c r="J263" s="15" t="s">
        <v>463</v>
      </c>
      <c r="K263" s="15" t="s">
        <v>463</v>
      </c>
      <c r="L263" s="15" t="s">
        <v>463</v>
      </c>
      <c r="M263" s="16" t="str">
        <f t="shared" si="40"/>
        <v/>
      </c>
      <c r="N263" s="16" t="str">
        <f t="shared" si="41"/>
        <v/>
      </c>
      <c r="O263" s="17" t="str">
        <f t="shared" si="42"/>
        <v/>
      </c>
      <c r="P263" s="16" t="str">
        <f t="shared" si="43"/>
        <v/>
      </c>
      <c r="Q263" s="17" t="str">
        <f t="shared" si="44"/>
        <v/>
      </c>
      <c r="R263" s="17" t="str">
        <f t="shared" si="45"/>
        <v/>
      </c>
      <c r="S263" s="18" t="str">
        <f t="shared" si="46"/>
        <v/>
      </c>
      <c r="T263" s="18" t="str">
        <f t="shared" si="47"/>
        <v/>
      </c>
      <c r="U263" s="19">
        <f t="shared" si="48"/>
        <v>0.10527423939362039</v>
      </c>
    </row>
    <row r="264" spans="1:21" ht="15.75" customHeight="1" x14ac:dyDescent="0.3">
      <c r="A264" s="11" t="s">
        <v>585</v>
      </c>
      <c r="B264" s="11" t="s">
        <v>87</v>
      </c>
      <c r="C264" s="12" t="s">
        <v>50</v>
      </c>
      <c r="D264" s="12" t="s">
        <v>461</v>
      </c>
      <c r="E264" s="13">
        <v>84.99</v>
      </c>
      <c r="F264" s="13">
        <v>64.989999999999995</v>
      </c>
      <c r="G264" s="14">
        <v>45729</v>
      </c>
      <c r="H264" s="14">
        <v>45736</v>
      </c>
      <c r="I264" s="34">
        <f t="shared" si="49"/>
        <v>8</v>
      </c>
      <c r="J264" s="15">
        <v>14</v>
      </c>
      <c r="K264" s="15">
        <v>4</v>
      </c>
      <c r="L264" s="15">
        <v>3</v>
      </c>
      <c r="M264" s="16">
        <f t="shared" si="40"/>
        <v>1.75</v>
      </c>
      <c r="N264" s="16">
        <f t="shared" si="41"/>
        <v>0.5</v>
      </c>
      <c r="O264" s="17">
        <f t="shared" si="42"/>
        <v>0.2857142857142857</v>
      </c>
      <c r="P264" s="16">
        <f t="shared" si="43"/>
        <v>0.375</v>
      </c>
      <c r="Q264" s="17">
        <f t="shared" si="44"/>
        <v>0.75</v>
      </c>
      <c r="R264" s="17">
        <f t="shared" si="45"/>
        <v>0.21428571428571427</v>
      </c>
      <c r="S264" s="18">
        <f t="shared" si="46"/>
        <v>0.5</v>
      </c>
      <c r="T264" s="18">
        <f t="shared" si="47"/>
        <v>0.375</v>
      </c>
      <c r="U264" s="19">
        <f t="shared" si="48"/>
        <v>0.23532180256500765</v>
      </c>
    </row>
    <row r="265" spans="1:21" ht="15.75" customHeight="1" x14ac:dyDescent="0.3">
      <c r="A265" s="11" t="s">
        <v>585</v>
      </c>
      <c r="B265" s="11" t="s">
        <v>78</v>
      </c>
      <c r="C265" s="12" t="s">
        <v>76</v>
      </c>
      <c r="D265" s="12" t="s">
        <v>77</v>
      </c>
      <c r="E265" s="13">
        <v>99.99</v>
      </c>
      <c r="F265" s="13">
        <v>94.99</v>
      </c>
      <c r="G265" s="14">
        <v>45729</v>
      </c>
      <c r="H265" s="14">
        <v>45736</v>
      </c>
      <c r="I265" s="34">
        <f t="shared" si="49"/>
        <v>8</v>
      </c>
      <c r="J265" s="15">
        <v>652</v>
      </c>
      <c r="K265" s="15">
        <v>244</v>
      </c>
      <c r="L265" s="15">
        <v>149</v>
      </c>
      <c r="M265" s="16">
        <f t="shared" si="40"/>
        <v>81.5</v>
      </c>
      <c r="N265" s="16">
        <f t="shared" si="41"/>
        <v>30.5</v>
      </c>
      <c r="O265" s="17">
        <f t="shared" si="42"/>
        <v>0.37423312883435583</v>
      </c>
      <c r="P265" s="16">
        <f t="shared" si="43"/>
        <v>18.625</v>
      </c>
      <c r="Q265" s="17">
        <f t="shared" si="44"/>
        <v>0.61065573770491799</v>
      </c>
      <c r="R265" s="17">
        <f t="shared" si="45"/>
        <v>0.2285276073619632</v>
      </c>
      <c r="S265" s="18">
        <f t="shared" si="46"/>
        <v>30.5</v>
      </c>
      <c r="T265" s="18">
        <f t="shared" si="47"/>
        <v>18.625</v>
      </c>
      <c r="U265" s="19">
        <f t="shared" si="48"/>
        <v>5.0005000500050009E-2</v>
      </c>
    </row>
    <row r="266" spans="1:21" ht="15.75" customHeight="1" x14ac:dyDescent="0.3">
      <c r="A266" s="11" t="s">
        <v>585</v>
      </c>
      <c r="B266" s="11" t="s">
        <v>544</v>
      </c>
      <c r="C266" s="12" t="s">
        <v>76</v>
      </c>
      <c r="D266" s="12" t="s">
        <v>110</v>
      </c>
      <c r="E266" s="13">
        <v>84.99</v>
      </c>
      <c r="F266" s="13">
        <v>74.989999999999995</v>
      </c>
      <c r="G266" s="14">
        <v>45729</v>
      </c>
      <c r="H266" s="14">
        <v>45736</v>
      </c>
      <c r="I266" s="34">
        <f t="shared" si="49"/>
        <v>8</v>
      </c>
      <c r="J266" s="15">
        <v>88</v>
      </c>
      <c r="K266" s="15">
        <v>33</v>
      </c>
      <c r="L266" s="15">
        <v>21</v>
      </c>
      <c r="M266" s="16">
        <f t="shared" si="40"/>
        <v>11</v>
      </c>
      <c r="N266" s="16">
        <f t="shared" si="41"/>
        <v>4.125</v>
      </c>
      <c r="O266" s="17">
        <f t="shared" si="42"/>
        <v>0.375</v>
      </c>
      <c r="P266" s="16">
        <f t="shared" si="43"/>
        <v>2.625</v>
      </c>
      <c r="Q266" s="17">
        <f t="shared" si="44"/>
        <v>0.63636363636363635</v>
      </c>
      <c r="R266" s="17">
        <f t="shared" si="45"/>
        <v>0.23863636363636365</v>
      </c>
      <c r="S266" s="18">
        <f t="shared" si="46"/>
        <v>4.125</v>
      </c>
      <c r="T266" s="18">
        <f t="shared" si="47"/>
        <v>2.625</v>
      </c>
      <c r="U266" s="19">
        <f t="shared" si="48"/>
        <v>0.11766090128250382</v>
      </c>
    </row>
    <row r="267" spans="1:21" ht="15.75" customHeight="1" x14ac:dyDescent="0.3">
      <c r="A267" s="11" t="s">
        <v>585</v>
      </c>
      <c r="B267" s="11" t="s">
        <v>111</v>
      </c>
      <c r="C267" s="12" t="s">
        <v>76</v>
      </c>
      <c r="D267" s="12" t="s">
        <v>112</v>
      </c>
      <c r="E267" s="13">
        <v>74.989999999999995</v>
      </c>
      <c r="F267" s="13">
        <v>64.989999999999995</v>
      </c>
      <c r="G267" s="14">
        <v>45729</v>
      </c>
      <c r="H267" s="14">
        <v>45736</v>
      </c>
      <c r="I267" s="34">
        <f t="shared" si="49"/>
        <v>8</v>
      </c>
      <c r="J267" s="15">
        <v>336</v>
      </c>
      <c r="K267" s="15">
        <v>26</v>
      </c>
      <c r="L267" s="15">
        <v>16</v>
      </c>
      <c r="M267" s="16">
        <f t="shared" si="40"/>
        <v>42</v>
      </c>
      <c r="N267" s="16">
        <f t="shared" si="41"/>
        <v>3.25</v>
      </c>
      <c r="O267" s="17">
        <f t="shared" si="42"/>
        <v>7.7380952380952384E-2</v>
      </c>
      <c r="P267" s="16">
        <f t="shared" si="43"/>
        <v>2</v>
      </c>
      <c r="Q267" s="17">
        <f t="shared" si="44"/>
        <v>0.61538461538461542</v>
      </c>
      <c r="R267" s="17">
        <f t="shared" si="45"/>
        <v>4.7619047619047616E-2</v>
      </c>
      <c r="S267" s="18">
        <f t="shared" si="46"/>
        <v>3.25</v>
      </c>
      <c r="T267" s="18">
        <f t="shared" si="47"/>
        <v>2</v>
      </c>
      <c r="U267" s="19">
        <f t="shared" si="48"/>
        <v>0.1333511134817976</v>
      </c>
    </row>
    <row r="268" spans="1:21" ht="15.75" customHeight="1" x14ac:dyDescent="0.3">
      <c r="A268" s="11" t="s">
        <v>585</v>
      </c>
      <c r="B268" s="11" t="s">
        <v>578</v>
      </c>
      <c r="C268" s="12" t="s">
        <v>76</v>
      </c>
      <c r="D268" s="12" t="s">
        <v>112</v>
      </c>
      <c r="E268" s="13">
        <v>164.99</v>
      </c>
      <c r="F268" s="13">
        <v>154.99</v>
      </c>
      <c r="G268" s="14">
        <v>45729</v>
      </c>
      <c r="H268" s="14">
        <v>45736</v>
      </c>
      <c r="I268" s="34">
        <f t="shared" si="49"/>
        <v>8</v>
      </c>
      <c r="J268" s="15">
        <v>119</v>
      </c>
      <c r="K268" s="15">
        <v>11</v>
      </c>
      <c r="L268" s="15">
        <v>6</v>
      </c>
      <c r="M268" s="16">
        <f t="shared" si="40"/>
        <v>14.875</v>
      </c>
      <c r="N268" s="16">
        <f t="shared" si="41"/>
        <v>1.375</v>
      </c>
      <c r="O268" s="17">
        <f t="shared" si="42"/>
        <v>9.2436974789915971E-2</v>
      </c>
      <c r="P268" s="16">
        <f t="shared" si="43"/>
        <v>0.75</v>
      </c>
      <c r="Q268" s="17">
        <f t="shared" si="44"/>
        <v>0.54545454545454541</v>
      </c>
      <c r="R268" s="17">
        <f t="shared" si="45"/>
        <v>5.0420168067226892E-2</v>
      </c>
      <c r="S268" s="18">
        <f t="shared" si="46"/>
        <v>1.375</v>
      </c>
      <c r="T268" s="18">
        <f t="shared" si="47"/>
        <v>0.75</v>
      </c>
      <c r="U268" s="19">
        <f t="shared" si="48"/>
        <v>6.0609733923268072E-2</v>
      </c>
    </row>
    <row r="269" spans="1:21" ht="15.75" customHeight="1" x14ac:dyDescent="0.3">
      <c r="A269" s="11" t="s">
        <v>585</v>
      </c>
      <c r="B269" s="11" t="s">
        <v>579</v>
      </c>
      <c r="C269" s="12" t="s">
        <v>76</v>
      </c>
      <c r="D269" s="12" t="s">
        <v>115</v>
      </c>
      <c r="E269" s="13">
        <v>89.99</v>
      </c>
      <c r="F269" s="13">
        <v>89.99</v>
      </c>
      <c r="G269" s="14">
        <v>45729</v>
      </c>
      <c r="H269" s="14">
        <v>45736</v>
      </c>
      <c r="I269" s="34">
        <f t="shared" si="49"/>
        <v>8</v>
      </c>
      <c r="J269" s="15">
        <v>171</v>
      </c>
      <c r="K269" s="15">
        <v>19</v>
      </c>
      <c r="L269" s="15">
        <v>15</v>
      </c>
      <c r="M269" s="16">
        <f t="shared" si="40"/>
        <v>21.375</v>
      </c>
      <c r="N269" s="16">
        <f t="shared" si="41"/>
        <v>2.375</v>
      </c>
      <c r="O269" s="17">
        <f t="shared" si="42"/>
        <v>0.1111111111111111</v>
      </c>
      <c r="P269" s="16">
        <f t="shared" si="43"/>
        <v>1.875</v>
      </c>
      <c r="Q269" s="17">
        <f t="shared" si="44"/>
        <v>0.78947368421052633</v>
      </c>
      <c r="R269" s="17">
        <f t="shared" si="45"/>
        <v>8.771929824561403E-2</v>
      </c>
      <c r="S269" s="18">
        <f t="shared" si="46"/>
        <v>2.375</v>
      </c>
      <c r="T269" s="18">
        <f t="shared" si="47"/>
        <v>1.875</v>
      </c>
      <c r="U269" s="19">
        <f t="shared" si="48"/>
        <v>0</v>
      </c>
    </row>
    <row r="270" spans="1:21" ht="15.75" customHeight="1" x14ac:dyDescent="0.3">
      <c r="A270" s="11" t="s">
        <v>585</v>
      </c>
      <c r="B270" s="11" t="s">
        <v>580</v>
      </c>
      <c r="C270" s="12" t="s">
        <v>39</v>
      </c>
      <c r="D270" s="12" t="s">
        <v>40</v>
      </c>
      <c r="E270" s="13">
        <v>119.99</v>
      </c>
      <c r="F270" s="13">
        <v>109.99</v>
      </c>
      <c r="G270" s="14">
        <v>45729</v>
      </c>
      <c r="H270" s="14">
        <v>45736</v>
      </c>
      <c r="I270" s="34">
        <f t="shared" si="49"/>
        <v>8</v>
      </c>
      <c r="J270" s="15">
        <v>952</v>
      </c>
      <c r="K270" s="15">
        <v>336</v>
      </c>
      <c r="L270" s="15">
        <v>250</v>
      </c>
      <c r="M270" s="16">
        <f t="shared" si="40"/>
        <v>119</v>
      </c>
      <c r="N270" s="16">
        <f t="shared" si="41"/>
        <v>42</v>
      </c>
      <c r="O270" s="17">
        <f t="shared" si="42"/>
        <v>0.35294117647058826</v>
      </c>
      <c r="P270" s="16">
        <f t="shared" si="43"/>
        <v>31.25</v>
      </c>
      <c r="Q270" s="17">
        <f t="shared" si="44"/>
        <v>0.74404761904761907</v>
      </c>
      <c r="R270" s="17">
        <f t="shared" si="45"/>
        <v>0.26260504201680673</v>
      </c>
      <c r="S270" s="18">
        <f t="shared" si="46"/>
        <v>42</v>
      </c>
      <c r="T270" s="18">
        <f t="shared" si="47"/>
        <v>31.25</v>
      </c>
      <c r="U270" s="19">
        <f t="shared" si="48"/>
        <v>8.3340278356529712E-2</v>
      </c>
    </row>
    <row r="271" spans="1:21" ht="15.75" customHeight="1" x14ac:dyDescent="0.3">
      <c r="A271" s="11" t="s">
        <v>585</v>
      </c>
      <c r="B271" s="11" t="s">
        <v>581</v>
      </c>
      <c r="C271" s="12" t="s">
        <v>39</v>
      </c>
      <c r="D271" s="12" t="s">
        <v>40</v>
      </c>
      <c r="E271" s="13">
        <v>134.99</v>
      </c>
      <c r="F271" s="13">
        <v>124.99</v>
      </c>
      <c r="G271" s="14">
        <v>45729</v>
      </c>
      <c r="H271" s="14">
        <v>45736</v>
      </c>
      <c r="I271" s="34">
        <f t="shared" si="49"/>
        <v>8</v>
      </c>
      <c r="J271" s="15">
        <v>77</v>
      </c>
      <c r="K271" s="15">
        <v>26</v>
      </c>
      <c r="L271" s="15">
        <v>21</v>
      </c>
      <c r="M271" s="16">
        <f t="shared" si="40"/>
        <v>9.625</v>
      </c>
      <c r="N271" s="16">
        <f t="shared" si="41"/>
        <v>3.25</v>
      </c>
      <c r="O271" s="17">
        <f t="shared" si="42"/>
        <v>0.33766233766233766</v>
      </c>
      <c r="P271" s="16">
        <f t="shared" si="43"/>
        <v>2.625</v>
      </c>
      <c r="Q271" s="17">
        <f t="shared" si="44"/>
        <v>0.80769230769230771</v>
      </c>
      <c r="R271" s="17">
        <f t="shared" si="45"/>
        <v>0.27272727272727271</v>
      </c>
      <c r="S271" s="18">
        <f t="shared" si="46"/>
        <v>3.25</v>
      </c>
      <c r="T271" s="18">
        <f t="shared" si="47"/>
        <v>2.625</v>
      </c>
      <c r="U271" s="19">
        <f t="shared" si="48"/>
        <v>7.4079561448996328E-2</v>
      </c>
    </row>
    <row r="272" spans="1:21" ht="15.75" customHeight="1" x14ac:dyDescent="0.3">
      <c r="A272" s="11" t="s">
        <v>585</v>
      </c>
      <c r="B272" s="11" t="s">
        <v>546</v>
      </c>
      <c r="C272" s="12" t="s">
        <v>39</v>
      </c>
      <c r="D272" s="12" t="s">
        <v>40</v>
      </c>
      <c r="E272" s="13">
        <v>164.99</v>
      </c>
      <c r="F272" s="13">
        <v>144.99</v>
      </c>
      <c r="G272" s="14">
        <v>45729</v>
      </c>
      <c r="H272" s="14">
        <v>45736</v>
      </c>
      <c r="I272" s="34">
        <f t="shared" si="49"/>
        <v>8</v>
      </c>
      <c r="J272" s="15">
        <v>585</v>
      </c>
      <c r="K272" s="15">
        <v>202</v>
      </c>
      <c r="L272" s="15">
        <v>153</v>
      </c>
      <c r="M272" s="16">
        <f t="shared" si="40"/>
        <v>73.125</v>
      </c>
      <c r="N272" s="16">
        <f t="shared" si="41"/>
        <v>25.25</v>
      </c>
      <c r="O272" s="17">
        <f t="shared" si="42"/>
        <v>0.34529914529914529</v>
      </c>
      <c r="P272" s="16">
        <f t="shared" si="43"/>
        <v>19.125</v>
      </c>
      <c r="Q272" s="17">
        <f t="shared" si="44"/>
        <v>0.75742574257425743</v>
      </c>
      <c r="R272" s="17">
        <f t="shared" si="45"/>
        <v>0.26153846153846155</v>
      </c>
      <c r="S272" s="18">
        <f t="shared" si="46"/>
        <v>25.25</v>
      </c>
      <c r="T272" s="18">
        <f t="shared" si="47"/>
        <v>19.125</v>
      </c>
      <c r="U272" s="19">
        <f t="shared" si="48"/>
        <v>0.12121946784653614</v>
      </c>
    </row>
    <row r="273" spans="1:21" ht="15.75" customHeight="1" x14ac:dyDescent="0.3">
      <c r="A273" s="11" t="s">
        <v>585</v>
      </c>
      <c r="B273" s="11" t="s">
        <v>547</v>
      </c>
      <c r="C273" s="12" t="s">
        <v>39</v>
      </c>
      <c r="D273" s="12" t="s">
        <v>40</v>
      </c>
      <c r="E273" s="13">
        <v>179.99</v>
      </c>
      <c r="F273" s="13">
        <v>159.99</v>
      </c>
      <c r="G273" s="14">
        <v>45729</v>
      </c>
      <c r="H273" s="14">
        <v>45736</v>
      </c>
      <c r="I273" s="34">
        <f t="shared" si="49"/>
        <v>8</v>
      </c>
      <c r="J273" s="15">
        <v>28</v>
      </c>
      <c r="K273" s="15">
        <v>9</v>
      </c>
      <c r="L273" s="15">
        <v>6</v>
      </c>
      <c r="M273" s="16">
        <f t="shared" si="40"/>
        <v>3.5</v>
      </c>
      <c r="N273" s="16">
        <f t="shared" si="41"/>
        <v>1.125</v>
      </c>
      <c r="O273" s="17">
        <f t="shared" si="42"/>
        <v>0.32142857142857145</v>
      </c>
      <c r="P273" s="16">
        <f t="shared" si="43"/>
        <v>0.75</v>
      </c>
      <c r="Q273" s="17">
        <f t="shared" si="44"/>
        <v>0.66666666666666663</v>
      </c>
      <c r="R273" s="17">
        <f t="shared" si="45"/>
        <v>0.21428571428571427</v>
      </c>
      <c r="S273" s="18">
        <f t="shared" si="46"/>
        <v>1.125</v>
      </c>
      <c r="T273" s="18">
        <f t="shared" si="47"/>
        <v>0.75</v>
      </c>
      <c r="U273" s="19">
        <f t="shared" si="48"/>
        <v>0.11111728429357186</v>
      </c>
    </row>
    <row r="274" spans="1:21" ht="15.75" customHeight="1" x14ac:dyDescent="0.3">
      <c r="A274" s="11" t="s">
        <v>585</v>
      </c>
      <c r="B274" s="11" t="s">
        <v>204</v>
      </c>
      <c r="C274" s="12" t="s">
        <v>39</v>
      </c>
      <c r="D274" s="12" t="s">
        <v>45</v>
      </c>
      <c r="E274" s="13">
        <v>84.99</v>
      </c>
      <c r="F274" s="13">
        <v>69.989999999999995</v>
      </c>
      <c r="G274" s="14">
        <v>45729</v>
      </c>
      <c r="H274" s="14">
        <v>45736</v>
      </c>
      <c r="I274" s="34">
        <f t="shared" si="49"/>
        <v>8</v>
      </c>
      <c r="J274" s="15">
        <v>328</v>
      </c>
      <c r="K274" s="15">
        <v>134</v>
      </c>
      <c r="L274" s="15">
        <v>100</v>
      </c>
      <c r="M274" s="16">
        <f t="shared" si="40"/>
        <v>41</v>
      </c>
      <c r="N274" s="16">
        <f t="shared" si="41"/>
        <v>16.75</v>
      </c>
      <c r="O274" s="17">
        <f t="shared" si="42"/>
        <v>0.40853658536585363</v>
      </c>
      <c r="P274" s="16">
        <f t="shared" si="43"/>
        <v>12.5</v>
      </c>
      <c r="Q274" s="17">
        <f t="shared" si="44"/>
        <v>0.74626865671641796</v>
      </c>
      <c r="R274" s="17">
        <f t="shared" si="45"/>
        <v>0.3048780487804878</v>
      </c>
      <c r="S274" s="18">
        <f t="shared" si="46"/>
        <v>16.75</v>
      </c>
      <c r="T274" s="18">
        <f t="shared" si="47"/>
        <v>12.5</v>
      </c>
      <c r="U274" s="19">
        <f t="shared" si="48"/>
        <v>0.17649135192375576</v>
      </c>
    </row>
    <row r="275" spans="1:21" ht="15.75" customHeight="1" x14ac:dyDescent="0.3">
      <c r="A275" s="11" t="s">
        <v>585</v>
      </c>
      <c r="B275" s="11" t="s">
        <v>548</v>
      </c>
      <c r="C275" s="12" t="s">
        <v>39</v>
      </c>
      <c r="D275" s="12" t="s">
        <v>45</v>
      </c>
      <c r="E275" s="13">
        <v>159.99</v>
      </c>
      <c r="F275" s="13">
        <v>149.99</v>
      </c>
      <c r="G275" s="14">
        <v>45729</v>
      </c>
      <c r="H275" s="14">
        <v>45736</v>
      </c>
      <c r="I275" s="34">
        <f t="shared" si="49"/>
        <v>8</v>
      </c>
      <c r="J275" s="15">
        <v>221</v>
      </c>
      <c r="K275" s="15">
        <v>84</v>
      </c>
      <c r="L275" s="15">
        <v>52</v>
      </c>
      <c r="M275" s="16">
        <f t="shared" si="40"/>
        <v>27.625</v>
      </c>
      <c r="N275" s="16">
        <f t="shared" si="41"/>
        <v>10.5</v>
      </c>
      <c r="O275" s="17">
        <f t="shared" si="42"/>
        <v>0.38009049773755654</v>
      </c>
      <c r="P275" s="16">
        <f t="shared" si="43"/>
        <v>6.5</v>
      </c>
      <c r="Q275" s="17">
        <f t="shared" si="44"/>
        <v>0.61904761904761907</v>
      </c>
      <c r="R275" s="17">
        <f t="shared" si="45"/>
        <v>0.23529411764705882</v>
      </c>
      <c r="S275" s="18">
        <f t="shared" si="46"/>
        <v>10.5</v>
      </c>
      <c r="T275" s="18">
        <f t="shared" si="47"/>
        <v>6.5</v>
      </c>
      <c r="U275" s="19">
        <f t="shared" si="48"/>
        <v>6.2503906494155881E-2</v>
      </c>
    </row>
    <row r="276" spans="1:21" ht="15.75" customHeight="1" x14ac:dyDescent="0.3">
      <c r="A276" s="11" t="s">
        <v>585</v>
      </c>
      <c r="B276" s="11" t="s">
        <v>549</v>
      </c>
      <c r="C276" s="12" t="s">
        <v>39</v>
      </c>
      <c r="D276" s="12" t="s">
        <v>45</v>
      </c>
      <c r="E276" s="13">
        <v>169.99</v>
      </c>
      <c r="F276" s="13">
        <v>159.99</v>
      </c>
      <c r="G276" s="14">
        <v>45729</v>
      </c>
      <c r="H276" s="14">
        <v>45736</v>
      </c>
      <c r="I276" s="34">
        <f t="shared" si="49"/>
        <v>8</v>
      </c>
      <c r="J276" s="15">
        <v>190</v>
      </c>
      <c r="K276" s="15">
        <v>67</v>
      </c>
      <c r="L276" s="15">
        <v>52</v>
      </c>
      <c r="M276" s="16">
        <f t="shared" si="40"/>
        <v>23.75</v>
      </c>
      <c r="N276" s="16">
        <f t="shared" si="41"/>
        <v>8.375</v>
      </c>
      <c r="O276" s="17">
        <f t="shared" si="42"/>
        <v>0.35263157894736841</v>
      </c>
      <c r="P276" s="16">
        <f t="shared" si="43"/>
        <v>6.5</v>
      </c>
      <c r="Q276" s="17">
        <f t="shared" si="44"/>
        <v>0.77611940298507465</v>
      </c>
      <c r="R276" s="17">
        <f t="shared" si="45"/>
        <v>0.27368421052631581</v>
      </c>
      <c r="S276" s="18">
        <f t="shared" si="46"/>
        <v>8.375</v>
      </c>
      <c r="T276" s="18">
        <f t="shared" si="47"/>
        <v>6.5</v>
      </c>
      <c r="U276" s="19">
        <f t="shared" si="48"/>
        <v>5.8826989822930754E-2</v>
      </c>
    </row>
    <row r="277" spans="1:21" ht="15.75" customHeight="1" x14ac:dyDescent="0.3">
      <c r="A277" s="11" t="s">
        <v>585</v>
      </c>
      <c r="B277" s="11" t="s">
        <v>247</v>
      </c>
      <c r="C277" s="12" t="s">
        <v>39</v>
      </c>
      <c r="D277" s="12" t="s">
        <v>48</v>
      </c>
      <c r="E277" s="13">
        <v>94.99</v>
      </c>
      <c r="F277" s="13">
        <v>74.989999999999995</v>
      </c>
      <c r="G277" s="14">
        <v>45729</v>
      </c>
      <c r="H277" s="14">
        <v>45736</v>
      </c>
      <c r="I277" s="34">
        <f t="shared" si="49"/>
        <v>8</v>
      </c>
      <c r="J277" s="15">
        <v>72</v>
      </c>
      <c r="K277" s="15">
        <v>30</v>
      </c>
      <c r="L277" s="15">
        <v>21</v>
      </c>
      <c r="M277" s="16">
        <f t="shared" si="40"/>
        <v>9</v>
      </c>
      <c r="N277" s="16">
        <f t="shared" si="41"/>
        <v>3.75</v>
      </c>
      <c r="O277" s="17">
        <f t="shared" si="42"/>
        <v>0.41666666666666669</v>
      </c>
      <c r="P277" s="16">
        <f t="shared" si="43"/>
        <v>2.625</v>
      </c>
      <c r="Q277" s="17">
        <f t="shared" si="44"/>
        <v>0.7</v>
      </c>
      <c r="R277" s="17">
        <f t="shared" si="45"/>
        <v>0.29166666666666669</v>
      </c>
      <c r="S277" s="18">
        <f t="shared" si="46"/>
        <v>3.75</v>
      </c>
      <c r="T277" s="18">
        <f t="shared" si="47"/>
        <v>2.625</v>
      </c>
      <c r="U277" s="19">
        <f t="shared" si="48"/>
        <v>0.21054847878724078</v>
      </c>
    </row>
    <row r="278" spans="1:21" ht="15.75" customHeight="1" x14ac:dyDescent="0.3">
      <c r="A278" s="11" t="s">
        <v>585</v>
      </c>
      <c r="B278" s="11" t="s">
        <v>248</v>
      </c>
      <c r="C278" s="12" t="s">
        <v>39</v>
      </c>
      <c r="D278" s="12" t="s">
        <v>48</v>
      </c>
      <c r="E278" s="13">
        <v>94.99</v>
      </c>
      <c r="F278" s="13">
        <v>74.989999999999995</v>
      </c>
      <c r="G278" s="14">
        <v>45729</v>
      </c>
      <c r="H278" s="14">
        <v>45736</v>
      </c>
      <c r="I278" s="34">
        <f t="shared" si="49"/>
        <v>8</v>
      </c>
      <c r="J278" s="15">
        <v>199</v>
      </c>
      <c r="K278" s="15">
        <v>95</v>
      </c>
      <c r="L278" s="15">
        <v>68</v>
      </c>
      <c r="M278" s="16">
        <f t="shared" si="40"/>
        <v>24.875</v>
      </c>
      <c r="N278" s="16">
        <f t="shared" si="41"/>
        <v>11.875</v>
      </c>
      <c r="O278" s="17">
        <f t="shared" si="42"/>
        <v>0.47738693467336685</v>
      </c>
      <c r="P278" s="16">
        <f t="shared" si="43"/>
        <v>8.5</v>
      </c>
      <c r="Q278" s="17">
        <f t="shared" si="44"/>
        <v>0.71578947368421053</v>
      </c>
      <c r="R278" s="17">
        <f t="shared" si="45"/>
        <v>0.34170854271356782</v>
      </c>
      <c r="S278" s="18">
        <f t="shared" si="46"/>
        <v>11.875</v>
      </c>
      <c r="T278" s="18">
        <f t="shared" si="47"/>
        <v>8.5</v>
      </c>
      <c r="U278" s="19">
        <f t="shared" si="48"/>
        <v>0.21054847878724078</v>
      </c>
    </row>
    <row r="279" spans="1:21" ht="15.75" customHeight="1" x14ac:dyDescent="0.3">
      <c r="A279" s="11" t="s">
        <v>585</v>
      </c>
      <c r="B279" s="11" t="s">
        <v>480</v>
      </c>
      <c r="C279" s="12" t="s">
        <v>483</v>
      </c>
      <c r="D279" s="12" t="s">
        <v>484</v>
      </c>
      <c r="E279" s="13">
        <v>269.99</v>
      </c>
      <c r="F279" s="13">
        <v>269.99</v>
      </c>
      <c r="G279" s="14">
        <v>45729</v>
      </c>
      <c r="H279" s="14">
        <v>45736</v>
      </c>
      <c r="I279" s="34">
        <f t="shared" si="49"/>
        <v>8</v>
      </c>
      <c r="J279" s="15">
        <v>125</v>
      </c>
      <c r="K279" s="15">
        <v>21</v>
      </c>
      <c r="L279" s="15">
        <v>18</v>
      </c>
      <c r="M279" s="16">
        <f t="shared" si="40"/>
        <v>15.625</v>
      </c>
      <c r="N279" s="16">
        <f t="shared" si="41"/>
        <v>2.625</v>
      </c>
      <c r="O279" s="17">
        <f t="shared" si="42"/>
        <v>0.16800000000000001</v>
      </c>
      <c r="P279" s="16">
        <f t="shared" si="43"/>
        <v>2.25</v>
      </c>
      <c r="Q279" s="17">
        <f t="shared" si="44"/>
        <v>0.8571428571428571</v>
      </c>
      <c r="R279" s="17">
        <f t="shared" si="45"/>
        <v>0.14399999999999999</v>
      </c>
      <c r="S279" s="18">
        <f t="shared" si="46"/>
        <v>2.625</v>
      </c>
      <c r="T279" s="18">
        <f t="shared" si="47"/>
        <v>2.25</v>
      </c>
      <c r="U279" s="19">
        <f t="shared" si="48"/>
        <v>0</v>
      </c>
    </row>
    <row r="280" spans="1:21" ht="15.75" customHeight="1" x14ac:dyDescent="0.3">
      <c r="A280" s="11" t="s">
        <v>585</v>
      </c>
      <c r="B280" s="11" t="s">
        <v>182</v>
      </c>
      <c r="C280" s="12" t="s">
        <v>483</v>
      </c>
      <c r="D280" s="12" t="s">
        <v>484</v>
      </c>
      <c r="E280" s="13">
        <v>269.99</v>
      </c>
      <c r="F280" s="13">
        <v>269.99</v>
      </c>
      <c r="G280" s="14">
        <v>45729</v>
      </c>
      <c r="H280" s="14">
        <v>45736</v>
      </c>
      <c r="I280" s="34">
        <f t="shared" si="49"/>
        <v>8</v>
      </c>
      <c r="J280" s="15">
        <v>53</v>
      </c>
      <c r="K280" s="15">
        <v>8</v>
      </c>
      <c r="L280" s="15">
        <v>7</v>
      </c>
      <c r="M280" s="16">
        <f t="shared" si="40"/>
        <v>6.625</v>
      </c>
      <c r="N280" s="16">
        <f t="shared" si="41"/>
        <v>1</v>
      </c>
      <c r="O280" s="17">
        <f t="shared" si="42"/>
        <v>0.15094339622641509</v>
      </c>
      <c r="P280" s="16">
        <f t="shared" si="43"/>
        <v>0.875</v>
      </c>
      <c r="Q280" s="17">
        <f t="shared" si="44"/>
        <v>0.875</v>
      </c>
      <c r="R280" s="17">
        <f t="shared" si="45"/>
        <v>0.13207547169811321</v>
      </c>
      <c r="S280" s="18">
        <f t="shared" si="46"/>
        <v>1</v>
      </c>
      <c r="T280" s="18">
        <f t="shared" si="47"/>
        <v>0.875</v>
      </c>
      <c r="U280" s="19">
        <f t="shared" si="48"/>
        <v>0</v>
      </c>
    </row>
    <row r="281" spans="1:21" ht="15.75" customHeight="1" x14ac:dyDescent="0.3">
      <c r="A281" s="11" t="s">
        <v>585</v>
      </c>
      <c r="B281" s="11" t="s">
        <v>168</v>
      </c>
      <c r="C281" s="12" t="s">
        <v>50</v>
      </c>
      <c r="D281" s="12" t="s">
        <v>53</v>
      </c>
      <c r="E281" s="13">
        <v>69.989999999999995</v>
      </c>
      <c r="F281" s="13">
        <v>64.989999999999995</v>
      </c>
      <c r="G281" s="14">
        <v>45729</v>
      </c>
      <c r="H281" s="14">
        <v>45736</v>
      </c>
      <c r="I281" s="34">
        <f t="shared" si="49"/>
        <v>8</v>
      </c>
      <c r="J281" s="15">
        <v>1137</v>
      </c>
      <c r="K281" s="15">
        <v>454</v>
      </c>
      <c r="L281" s="15">
        <v>310</v>
      </c>
      <c r="M281" s="16">
        <f t="shared" si="40"/>
        <v>142.125</v>
      </c>
      <c r="N281" s="16">
        <f t="shared" si="41"/>
        <v>56.75</v>
      </c>
      <c r="O281" s="17">
        <f t="shared" si="42"/>
        <v>0.39929639401934919</v>
      </c>
      <c r="P281" s="16">
        <f t="shared" si="43"/>
        <v>38.75</v>
      </c>
      <c r="Q281" s="17">
        <f t="shared" si="44"/>
        <v>0.68281938325991187</v>
      </c>
      <c r="R281" s="17">
        <f t="shared" si="45"/>
        <v>0.27264731750219878</v>
      </c>
      <c r="S281" s="18">
        <f t="shared" si="46"/>
        <v>56.75</v>
      </c>
      <c r="T281" s="18">
        <f t="shared" si="47"/>
        <v>38.75</v>
      </c>
      <c r="U281" s="19">
        <f t="shared" si="48"/>
        <v>7.1438776968138315E-2</v>
      </c>
    </row>
    <row r="282" spans="1:21" ht="15.75" customHeight="1" x14ac:dyDescent="0.3">
      <c r="A282" s="11" t="s">
        <v>585</v>
      </c>
      <c r="B282" s="11" t="s">
        <v>167</v>
      </c>
      <c r="C282" s="12" t="s">
        <v>50</v>
      </c>
      <c r="D282" s="12" t="s">
        <v>53</v>
      </c>
      <c r="E282" s="13">
        <v>69.989999999999995</v>
      </c>
      <c r="F282" s="13">
        <v>64.989999999999995</v>
      </c>
      <c r="G282" s="14">
        <v>45729</v>
      </c>
      <c r="H282" s="14">
        <v>45736</v>
      </c>
      <c r="I282" s="34">
        <f t="shared" si="49"/>
        <v>8</v>
      </c>
      <c r="J282" s="15" t="s">
        <v>463</v>
      </c>
      <c r="K282" s="15" t="s">
        <v>463</v>
      </c>
      <c r="L282" s="15" t="s">
        <v>463</v>
      </c>
      <c r="M282" s="16" t="str">
        <f t="shared" si="40"/>
        <v/>
      </c>
      <c r="N282" s="16" t="str">
        <f t="shared" si="41"/>
        <v/>
      </c>
      <c r="O282" s="17" t="str">
        <f t="shared" si="42"/>
        <v/>
      </c>
      <c r="P282" s="16" t="str">
        <f t="shared" si="43"/>
        <v/>
      </c>
      <c r="Q282" s="17" t="str">
        <f t="shared" si="44"/>
        <v/>
      </c>
      <c r="R282" s="17" t="str">
        <f t="shared" si="45"/>
        <v/>
      </c>
      <c r="S282" s="18" t="str">
        <f t="shared" si="46"/>
        <v/>
      </c>
      <c r="T282" s="18" t="str">
        <f t="shared" si="47"/>
        <v/>
      </c>
      <c r="U282" s="19">
        <f t="shared" si="48"/>
        <v>7.1438776968138315E-2</v>
      </c>
    </row>
    <row r="283" spans="1:21" ht="15.75" customHeight="1" x14ac:dyDescent="0.3">
      <c r="A283" s="11" t="s">
        <v>585</v>
      </c>
      <c r="B283" s="11" t="s">
        <v>98</v>
      </c>
      <c r="C283" s="12" t="s">
        <v>50</v>
      </c>
      <c r="D283" s="12" t="s">
        <v>53</v>
      </c>
      <c r="E283" s="13">
        <v>119.99</v>
      </c>
      <c r="F283" s="13">
        <v>109.99</v>
      </c>
      <c r="G283" s="14">
        <v>45729</v>
      </c>
      <c r="H283" s="14">
        <v>45736</v>
      </c>
      <c r="I283" s="34">
        <f t="shared" si="49"/>
        <v>8</v>
      </c>
      <c r="J283" s="15">
        <v>319</v>
      </c>
      <c r="K283" s="15">
        <v>97</v>
      </c>
      <c r="L283" s="15">
        <v>65</v>
      </c>
      <c r="M283" s="16">
        <f t="shared" si="40"/>
        <v>39.875</v>
      </c>
      <c r="N283" s="16">
        <f t="shared" si="41"/>
        <v>12.125</v>
      </c>
      <c r="O283" s="17">
        <f t="shared" si="42"/>
        <v>0.30407523510971785</v>
      </c>
      <c r="P283" s="16">
        <f t="shared" si="43"/>
        <v>8.125</v>
      </c>
      <c r="Q283" s="17">
        <f t="shared" si="44"/>
        <v>0.67010309278350511</v>
      </c>
      <c r="R283" s="17">
        <f t="shared" si="45"/>
        <v>0.20376175548589343</v>
      </c>
      <c r="S283" s="18">
        <f t="shared" si="46"/>
        <v>12.124999999999998</v>
      </c>
      <c r="T283" s="18">
        <f t="shared" si="47"/>
        <v>8.125</v>
      </c>
      <c r="U283" s="19">
        <f t="shared" si="48"/>
        <v>8.3340278356529712E-2</v>
      </c>
    </row>
    <row r="284" spans="1:21" ht="15.75" customHeight="1" x14ac:dyDescent="0.3">
      <c r="A284" s="11" t="s">
        <v>585</v>
      </c>
      <c r="B284" s="11" t="s">
        <v>582</v>
      </c>
      <c r="C284" s="12" t="s">
        <v>50</v>
      </c>
      <c r="D284" s="12" t="s">
        <v>100</v>
      </c>
      <c r="E284" s="13">
        <v>158.99</v>
      </c>
      <c r="F284" s="13">
        <v>144.99</v>
      </c>
      <c r="G284" s="14">
        <v>45729</v>
      </c>
      <c r="H284" s="14">
        <v>45736</v>
      </c>
      <c r="I284" s="34">
        <f t="shared" si="49"/>
        <v>8</v>
      </c>
      <c r="J284" s="15">
        <v>0</v>
      </c>
      <c r="K284" s="15">
        <v>0</v>
      </c>
      <c r="L284" s="15">
        <v>0</v>
      </c>
      <c r="M284" s="16">
        <f t="shared" si="40"/>
        <v>0</v>
      </c>
      <c r="N284" s="16">
        <f t="shared" si="41"/>
        <v>0</v>
      </c>
      <c r="O284" s="17" t="str">
        <f t="shared" si="42"/>
        <v/>
      </c>
      <c r="P284" s="16">
        <f t="shared" si="43"/>
        <v>0</v>
      </c>
      <c r="Q284" s="17" t="str">
        <f t="shared" si="44"/>
        <v/>
      </c>
      <c r="R284" s="17" t="str">
        <f t="shared" si="45"/>
        <v/>
      </c>
      <c r="S284" s="18" t="str">
        <f t="shared" si="46"/>
        <v/>
      </c>
      <c r="T284" s="18" t="str">
        <f t="shared" si="47"/>
        <v/>
      </c>
      <c r="U284" s="19">
        <f t="shared" si="48"/>
        <v>8.8055852569343979E-2</v>
      </c>
    </row>
    <row r="285" spans="1:21" ht="15.75" customHeight="1" x14ac:dyDescent="0.3">
      <c r="A285" s="11" t="s">
        <v>585</v>
      </c>
      <c r="B285" s="11" t="s">
        <v>583</v>
      </c>
      <c r="C285" s="12" t="s">
        <v>50</v>
      </c>
      <c r="D285" s="12" t="s">
        <v>186</v>
      </c>
      <c r="E285" s="13">
        <v>35</v>
      </c>
      <c r="F285" s="13">
        <v>30</v>
      </c>
      <c r="G285" s="14">
        <v>45729</v>
      </c>
      <c r="H285" s="14">
        <v>45736</v>
      </c>
      <c r="I285" s="34">
        <f t="shared" si="49"/>
        <v>8</v>
      </c>
      <c r="J285" s="15">
        <v>25</v>
      </c>
      <c r="K285" s="15">
        <v>9</v>
      </c>
      <c r="L285" s="15">
        <v>7</v>
      </c>
      <c r="M285" s="16">
        <f t="shared" si="40"/>
        <v>3.125</v>
      </c>
      <c r="N285" s="16">
        <f t="shared" si="41"/>
        <v>1.125</v>
      </c>
      <c r="O285" s="17">
        <f t="shared" si="42"/>
        <v>0.36</v>
      </c>
      <c r="P285" s="16">
        <f t="shared" si="43"/>
        <v>0.875</v>
      </c>
      <c r="Q285" s="17">
        <f t="shared" si="44"/>
        <v>0.77777777777777779</v>
      </c>
      <c r="R285" s="17">
        <f t="shared" si="45"/>
        <v>0.28000000000000003</v>
      </c>
      <c r="S285" s="18">
        <f t="shared" si="46"/>
        <v>1.125</v>
      </c>
      <c r="T285" s="18">
        <f t="shared" si="47"/>
        <v>0.87500000000000011</v>
      </c>
      <c r="U285" s="19">
        <f t="shared" si="48"/>
        <v>0.14285714285714285</v>
      </c>
    </row>
    <row r="286" spans="1:21" ht="15.75" customHeight="1" x14ac:dyDescent="0.3">
      <c r="A286" s="11" t="s">
        <v>585</v>
      </c>
      <c r="B286" s="11" t="s">
        <v>125</v>
      </c>
      <c r="C286" s="12" t="s">
        <v>50</v>
      </c>
      <c r="D286" s="12" t="s">
        <v>63</v>
      </c>
      <c r="E286" s="13">
        <v>79.989999999999995</v>
      </c>
      <c r="F286" s="13">
        <v>69.989999999999995</v>
      </c>
      <c r="G286" s="14">
        <v>45729</v>
      </c>
      <c r="H286" s="14">
        <v>45736</v>
      </c>
      <c r="I286" s="34">
        <f t="shared" si="49"/>
        <v>8</v>
      </c>
      <c r="J286" s="15">
        <v>595</v>
      </c>
      <c r="K286" s="15">
        <v>185</v>
      </c>
      <c r="L286" s="15">
        <v>107</v>
      </c>
      <c r="M286" s="16">
        <f t="shared" si="40"/>
        <v>74.375</v>
      </c>
      <c r="N286" s="16">
        <f t="shared" si="41"/>
        <v>23.125</v>
      </c>
      <c r="O286" s="17">
        <f t="shared" si="42"/>
        <v>0.31092436974789917</v>
      </c>
      <c r="P286" s="16">
        <f t="shared" si="43"/>
        <v>13.375</v>
      </c>
      <c r="Q286" s="17">
        <f t="shared" si="44"/>
        <v>0.57837837837837835</v>
      </c>
      <c r="R286" s="17">
        <f t="shared" si="45"/>
        <v>0.17983193277310924</v>
      </c>
      <c r="S286" s="18">
        <f t="shared" si="46"/>
        <v>23.125</v>
      </c>
      <c r="T286" s="18">
        <f t="shared" si="47"/>
        <v>13.375</v>
      </c>
      <c r="U286" s="19">
        <f t="shared" si="48"/>
        <v>0.12501562695336918</v>
      </c>
    </row>
    <row r="287" spans="1:21" ht="15.75" customHeight="1" x14ac:dyDescent="0.3">
      <c r="A287" s="11" t="s">
        <v>585</v>
      </c>
      <c r="B287" s="11" t="s">
        <v>126</v>
      </c>
      <c r="C287" s="12" t="s">
        <v>50</v>
      </c>
      <c r="D287" s="12" t="s">
        <v>65</v>
      </c>
      <c r="E287" s="13">
        <v>30</v>
      </c>
      <c r="F287" s="13">
        <v>25</v>
      </c>
      <c r="G287" s="14">
        <v>45729</v>
      </c>
      <c r="H287" s="14">
        <v>45736</v>
      </c>
      <c r="I287" s="34">
        <f t="shared" si="49"/>
        <v>8</v>
      </c>
      <c r="J287" s="15">
        <v>56</v>
      </c>
      <c r="K287" s="15">
        <v>30</v>
      </c>
      <c r="L287" s="15">
        <v>24</v>
      </c>
      <c r="M287" s="16">
        <f t="shared" si="40"/>
        <v>7</v>
      </c>
      <c r="N287" s="16">
        <f t="shared" si="41"/>
        <v>3.75</v>
      </c>
      <c r="O287" s="17">
        <f t="shared" si="42"/>
        <v>0.5357142857142857</v>
      </c>
      <c r="P287" s="16">
        <f t="shared" si="43"/>
        <v>3</v>
      </c>
      <c r="Q287" s="17">
        <f t="shared" si="44"/>
        <v>0.8</v>
      </c>
      <c r="R287" s="17">
        <f t="shared" si="45"/>
        <v>0.42857142857142855</v>
      </c>
      <c r="S287" s="18">
        <f t="shared" si="46"/>
        <v>3.75</v>
      </c>
      <c r="T287" s="18">
        <f t="shared" si="47"/>
        <v>3</v>
      </c>
      <c r="U287" s="19">
        <f t="shared" si="48"/>
        <v>0.16666666666666666</v>
      </c>
    </row>
    <row r="288" spans="1:21" ht="15.75" customHeight="1" x14ac:dyDescent="0.3">
      <c r="A288" s="11" t="s">
        <v>585</v>
      </c>
      <c r="B288" s="11" t="s">
        <v>140</v>
      </c>
      <c r="C288" s="12" t="s">
        <v>50</v>
      </c>
      <c r="D288" s="12" t="s">
        <v>63</v>
      </c>
      <c r="E288" s="13">
        <v>149.99</v>
      </c>
      <c r="F288" s="13">
        <v>139.99</v>
      </c>
      <c r="G288" s="14">
        <v>45729</v>
      </c>
      <c r="H288" s="14">
        <v>45736</v>
      </c>
      <c r="I288" s="34">
        <f t="shared" si="49"/>
        <v>8</v>
      </c>
      <c r="J288" s="15">
        <v>32</v>
      </c>
      <c r="K288" s="15">
        <v>13</v>
      </c>
      <c r="L288" s="15">
        <v>7</v>
      </c>
      <c r="M288" s="16">
        <f t="shared" si="40"/>
        <v>4</v>
      </c>
      <c r="N288" s="16">
        <f t="shared" si="41"/>
        <v>1.625</v>
      </c>
      <c r="O288" s="17">
        <f t="shared" si="42"/>
        <v>0.40625</v>
      </c>
      <c r="P288" s="16">
        <f t="shared" si="43"/>
        <v>0.875</v>
      </c>
      <c r="Q288" s="17">
        <f t="shared" si="44"/>
        <v>0.53846153846153844</v>
      </c>
      <c r="R288" s="17">
        <f t="shared" si="45"/>
        <v>0.21875</v>
      </c>
      <c r="S288" s="18">
        <f t="shared" si="46"/>
        <v>1.625</v>
      </c>
      <c r="T288" s="18">
        <f t="shared" si="47"/>
        <v>0.875</v>
      </c>
      <c r="U288" s="19">
        <f t="shared" si="48"/>
        <v>6.6671111407427153E-2</v>
      </c>
    </row>
    <row r="289" spans="1:21" ht="15.75" customHeight="1" x14ac:dyDescent="0.3">
      <c r="A289" s="11" t="s">
        <v>585</v>
      </c>
      <c r="B289" s="11" t="s">
        <v>141</v>
      </c>
      <c r="C289" s="12" t="s">
        <v>50</v>
      </c>
      <c r="D289" s="12" t="s">
        <v>65</v>
      </c>
      <c r="E289" s="13">
        <v>45</v>
      </c>
      <c r="F289" s="13">
        <v>40</v>
      </c>
      <c r="G289" s="14">
        <v>45729</v>
      </c>
      <c r="H289" s="14">
        <v>45736</v>
      </c>
      <c r="I289" s="34">
        <f t="shared" si="49"/>
        <v>8</v>
      </c>
      <c r="J289" s="15">
        <v>39</v>
      </c>
      <c r="K289" s="15">
        <v>19</v>
      </c>
      <c r="L289" s="15">
        <v>14</v>
      </c>
      <c r="M289" s="16">
        <f t="shared" si="40"/>
        <v>4.875</v>
      </c>
      <c r="N289" s="16">
        <f t="shared" si="41"/>
        <v>2.375</v>
      </c>
      <c r="O289" s="17">
        <f t="shared" si="42"/>
        <v>0.48717948717948717</v>
      </c>
      <c r="P289" s="16">
        <f t="shared" si="43"/>
        <v>1.75</v>
      </c>
      <c r="Q289" s="17">
        <f t="shared" si="44"/>
        <v>0.73684210526315785</v>
      </c>
      <c r="R289" s="17">
        <f t="shared" si="45"/>
        <v>0.35897435897435898</v>
      </c>
      <c r="S289" s="18">
        <f t="shared" si="46"/>
        <v>2.375</v>
      </c>
      <c r="T289" s="18">
        <f t="shared" si="47"/>
        <v>1.75</v>
      </c>
      <c r="U289" s="19">
        <f t="shared" si="48"/>
        <v>0.1111111111111111</v>
      </c>
    </row>
    <row r="290" spans="1:21" ht="15.75" customHeight="1" x14ac:dyDescent="0.3">
      <c r="A290" s="11" t="s">
        <v>585</v>
      </c>
      <c r="B290" s="11" t="s">
        <v>131</v>
      </c>
      <c r="C290" s="12" t="s">
        <v>50</v>
      </c>
      <c r="D290" s="12" t="s">
        <v>71</v>
      </c>
      <c r="E290" s="13">
        <v>55.99</v>
      </c>
      <c r="F290" s="13">
        <v>55.99</v>
      </c>
      <c r="G290" s="14">
        <v>45729</v>
      </c>
      <c r="H290" s="14">
        <v>45736</v>
      </c>
      <c r="I290" s="34">
        <f t="shared" si="49"/>
        <v>8</v>
      </c>
      <c r="J290" s="15">
        <v>125</v>
      </c>
      <c r="K290" s="15">
        <v>66</v>
      </c>
      <c r="L290" s="15">
        <v>39</v>
      </c>
      <c r="M290" s="16">
        <f t="shared" si="40"/>
        <v>15.625</v>
      </c>
      <c r="N290" s="16">
        <f t="shared" si="41"/>
        <v>8.25</v>
      </c>
      <c r="O290" s="17">
        <f t="shared" si="42"/>
        <v>0.52800000000000002</v>
      </c>
      <c r="P290" s="16">
        <f t="shared" si="43"/>
        <v>4.875</v>
      </c>
      <c r="Q290" s="17">
        <f t="shared" si="44"/>
        <v>0.59090909090909094</v>
      </c>
      <c r="R290" s="17">
        <f t="shared" si="45"/>
        <v>0.312</v>
      </c>
      <c r="S290" s="18">
        <f t="shared" si="46"/>
        <v>8.25</v>
      </c>
      <c r="T290" s="18">
        <f t="shared" si="47"/>
        <v>4.875</v>
      </c>
      <c r="U290" s="19">
        <f t="shared" si="48"/>
        <v>0</v>
      </c>
    </row>
    <row r="291" spans="1:21" ht="15.75" customHeight="1" x14ac:dyDescent="0.3">
      <c r="A291" s="11" t="s">
        <v>585</v>
      </c>
      <c r="B291" s="11" t="s">
        <v>135</v>
      </c>
      <c r="C291" s="12" t="s">
        <v>50</v>
      </c>
      <c r="D291" s="12" t="s">
        <v>71</v>
      </c>
      <c r="E291" s="13">
        <v>74.989999999999995</v>
      </c>
      <c r="F291" s="13">
        <v>64.989999999999995</v>
      </c>
      <c r="G291" s="14">
        <v>45729</v>
      </c>
      <c r="H291" s="14">
        <v>45736</v>
      </c>
      <c r="I291" s="34">
        <f t="shared" si="49"/>
        <v>8</v>
      </c>
      <c r="J291" s="15">
        <v>88</v>
      </c>
      <c r="K291" s="15">
        <v>33</v>
      </c>
      <c r="L291" s="15">
        <v>24</v>
      </c>
      <c r="M291" s="16">
        <f t="shared" si="40"/>
        <v>11</v>
      </c>
      <c r="N291" s="16">
        <f t="shared" si="41"/>
        <v>4.125</v>
      </c>
      <c r="O291" s="17">
        <f t="shared" si="42"/>
        <v>0.375</v>
      </c>
      <c r="P291" s="16">
        <f t="shared" si="43"/>
        <v>3</v>
      </c>
      <c r="Q291" s="17">
        <f t="shared" si="44"/>
        <v>0.72727272727272729</v>
      </c>
      <c r="R291" s="17">
        <f t="shared" si="45"/>
        <v>0.27272727272727271</v>
      </c>
      <c r="S291" s="18">
        <f t="shared" si="46"/>
        <v>4.125</v>
      </c>
      <c r="T291" s="18">
        <f t="shared" si="47"/>
        <v>3</v>
      </c>
      <c r="U291" s="19">
        <f t="shared" si="48"/>
        <v>0.1333511134817976</v>
      </c>
    </row>
    <row r="292" spans="1:21" ht="15.75" customHeight="1" x14ac:dyDescent="0.3">
      <c r="A292" s="11" t="s">
        <v>585</v>
      </c>
      <c r="B292" s="11" t="s">
        <v>584</v>
      </c>
      <c r="C292" s="12" t="s">
        <v>50</v>
      </c>
      <c r="D292" s="12" t="s">
        <v>51</v>
      </c>
      <c r="E292" s="13">
        <v>159.99</v>
      </c>
      <c r="F292" s="13">
        <v>149.99</v>
      </c>
      <c r="G292" s="14">
        <v>45729</v>
      </c>
      <c r="H292" s="14">
        <v>45736</v>
      </c>
      <c r="I292" s="34">
        <f t="shared" si="49"/>
        <v>8</v>
      </c>
      <c r="J292" s="15">
        <v>82</v>
      </c>
      <c r="K292" s="15">
        <v>37</v>
      </c>
      <c r="L292" s="15">
        <v>28</v>
      </c>
      <c r="M292" s="16">
        <f t="shared" si="40"/>
        <v>10.25</v>
      </c>
      <c r="N292" s="16">
        <f t="shared" si="41"/>
        <v>4.625</v>
      </c>
      <c r="O292" s="17">
        <f t="shared" si="42"/>
        <v>0.45121951219512196</v>
      </c>
      <c r="P292" s="16">
        <f t="shared" si="43"/>
        <v>3.5</v>
      </c>
      <c r="Q292" s="17">
        <f t="shared" si="44"/>
        <v>0.7567567567567568</v>
      </c>
      <c r="R292" s="17">
        <f t="shared" si="45"/>
        <v>0.34146341463414637</v>
      </c>
      <c r="S292" s="18">
        <f t="shared" si="46"/>
        <v>4.625</v>
      </c>
      <c r="T292" s="18">
        <f t="shared" si="47"/>
        <v>3.5000000000000004</v>
      </c>
      <c r="U292" s="19">
        <f t="shared" si="48"/>
        <v>6.2503906494155881E-2</v>
      </c>
    </row>
    <row r="293" spans="1:21" ht="15.75" customHeight="1" x14ac:dyDescent="0.3">
      <c r="A293" s="11" t="s">
        <v>588</v>
      </c>
      <c r="B293" s="11" t="s">
        <v>107</v>
      </c>
      <c r="C293" s="12" t="s">
        <v>76</v>
      </c>
      <c r="D293" s="12" t="s">
        <v>77</v>
      </c>
      <c r="E293" s="13">
        <v>49.99</v>
      </c>
      <c r="F293" s="13">
        <v>49.99</v>
      </c>
      <c r="G293" s="14">
        <v>45737</v>
      </c>
      <c r="H293" s="14">
        <v>45739</v>
      </c>
      <c r="I293" s="34">
        <f t="shared" si="49"/>
        <v>3</v>
      </c>
      <c r="J293" s="15">
        <v>293</v>
      </c>
      <c r="K293" s="15">
        <v>106</v>
      </c>
      <c r="L293" s="15">
        <v>69</v>
      </c>
      <c r="M293" s="16">
        <f t="shared" si="40"/>
        <v>97.666666666666671</v>
      </c>
      <c r="N293" s="16">
        <f t="shared" si="41"/>
        <v>35.333333333333336</v>
      </c>
      <c r="O293" s="17">
        <f t="shared" si="42"/>
        <v>0.36177474402730375</v>
      </c>
      <c r="P293" s="16">
        <f t="shared" si="43"/>
        <v>23</v>
      </c>
      <c r="Q293" s="17">
        <f t="shared" si="44"/>
        <v>0.65094339622641506</v>
      </c>
      <c r="R293" s="17">
        <f t="shared" si="45"/>
        <v>0.23549488054607509</v>
      </c>
      <c r="S293" s="18">
        <f t="shared" si="46"/>
        <v>35.333333333333336</v>
      </c>
      <c r="T293" s="18">
        <f t="shared" si="47"/>
        <v>23</v>
      </c>
      <c r="U293" s="19">
        <f t="shared" si="48"/>
        <v>0</v>
      </c>
    </row>
    <row r="294" spans="1:21" ht="15.75" customHeight="1" x14ac:dyDescent="0.3">
      <c r="A294" s="11" t="s">
        <v>588</v>
      </c>
      <c r="B294" s="11" t="s">
        <v>108</v>
      </c>
      <c r="C294" s="12" t="s">
        <v>76</v>
      </c>
      <c r="D294" s="12" t="s">
        <v>77</v>
      </c>
      <c r="E294" s="13">
        <v>49.99</v>
      </c>
      <c r="F294" s="13">
        <v>49.99</v>
      </c>
      <c r="G294" s="14">
        <v>45737</v>
      </c>
      <c r="H294" s="14">
        <v>45739</v>
      </c>
      <c r="I294" s="34">
        <f t="shared" si="49"/>
        <v>3</v>
      </c>
      <c r="J294" s="15" t="s">
        <v>463</v>
      </c>
      <c r="K294" s="15" t="s">
        <v>463</v>
      </c>
      <c r="L294" s="15" t="s">
        <v>463</v>
      </c>
      <c r="M294" s="16" t="str">
        <f t="shared" si="40"/>
        <v/>
      </c>
      <c r="N294" s="16" t="str">
        <f t="shared" si="41"/>
        <v/>
      </c>
      <c r="O294" s="17" t="str">
        <f t="shared" si="42"/>
        <v/>
      </c>
      <c r="P294" s="16" t="str">
        <f t="shared" si="43"/>
        <v/>
      </c>
      <c r="Q294" s="17" t="str">
        <f t="shared" si="44"/>
        <v/>
      </c>
      <c r="R294" s="17" t="str">
        <f t="shared" si="45"/>
        <v/>
      </c>
      <c r="S294" s="18" t="str">
        <f t="shared" si="46"/>
        <v/>
      </c>
      <c r="T294" s="18" t="str">
        <f t="shared" si="47"/>
        <v/>
      </c>
      <c r="U294" s="19">
        <f t="shared" si="48"/>
        <v>0</v>
      </c>
    </row>
    <row r="295" spans="1:21" ht="15.75" customHeight="1" x14ac:dyDescent="0.3">
      <c r="A295" s="11" t="s">
        <v>588</v>
      </c>
      <c r="B295" s="11" t="s">
        <v>78</v>
      </c>
      <c r="C295" s="12" t="s">
        <v>76</v>
      </c>
      <c r="D295" s="12" t="s">
        <v>77</v>
      </c>
      <c r="E295" s="13">
        <v>99.99</v>
      </c>
      <c r="F295" s="13">
        <v>94.99</v>
      </c>
      <c r="G295" s="14">
        <v>45737</v>
      </c>
      <c r="H295" s="14">
        <v>45739</v>
      </c>
      <c r="I295" s="34">
        <f t="shared" si="49"/>
        <v>3</v>
      </c>
      <c r="J295" s="15">
        <v>197</v>
      </c>
      <c r="K295" s="15">
        <v>81</v>
      </c>
      <c r="L295" s="15">
        <v>53</v>
      </c>
      <c r="M295" s="16">
        <f t="shared" si="40"/>
        <v>65.666666666666671</v>
      </c>
      <c r="N295" s="16">
        <f t="shared" si="41"/>
        <v>27</v>
      </c>
      <c r="O295" s="17">
        <f t="shared" si="42"/>
        <v>0.41116751269035534</v>
      </c>
      <c r="P295" s="16">
        <f t="shared" si="43"/>
        <v>17.666666666666668</v>
      </c>
      <c r="Q295" s="17">
        <f t="shared" si="44"/>
        <v>0.65432098765432101</v>
      </c>
      <c r="R295" s="17">
        <f t="shared" si="45"/>
        <v>0.26903553299492383</v>
      </c>
      <c r="S295" s="18">
        <f t="shared" si="46"/>
        <v>27.000000000000004</v>
      </c>
      <c r="T295" s="18">
        <f t="shared" si="47"/>
        <v>17.666666666666668</v>
      </c>
      <c r="U295" s="19">
        <f t="shared" si="48"/>
        <v>5.0005000500050009E-2</v>
      </c>
    </row>
    <row r="296" spans="1:21" ht="15.75" customHeight="1" x14ac:dyDescent="0.3">
      <c r="A296" s="11" t="s">
        <v>588</v>
      </c>
      <c r="B296" s="11" t="s">
        <v>544</v>
      </c>
      <c r="C296" s="12" t="s">
        <v>76</v>
      </c>
      <c r="D296" s="12" t="s">
        <v>110</v>
      </c>
      <c r="E296" s="13">
        <v>84.99</v>
      </c>
      <c r="F296" s="13">
        <v>74.989999999999995</v>
      </c>
      <c r="G296" s="14">
        <v>45737</v>
      </c>
      <c r="H296" s="14">
        <v>45739</v>
      </c>
      <c r="I296" s="34">
        <f t="shared" si="49"/>
        <v>3</v>
      </c>
      <c r="J296" s="15">
        <v>21</v>
      </c>
      <c r="K296" s="15">
        <v>6</v>
      </c>
      <c r="L296" s="15">
        <v>5</v>
      </c>
      <c r="M296" s="16">
        <f t="shared" si="40"/>
        <v>7</v>
      </c>
      <c r="N296" s="16">
        <f t="shared" si="41"/>
        <v>2</v>
      </c>
      <c r="O296" s="17">
        <f t="shared" si="42"/>
        <v>0.2857142857142857</v>
      </c>
      <c r="P296" s="16">
        <f t="shared" si="43"/>
        <v>1.6666666666666667</v>
      </c>
      <c r="Q296" s="17">
        <f t="shared" si="44"/>
        <v>0.83333333333333337</v>
      </c>
      <c r="R296" s="17">
        <f t="shared" si="45"/>
        <v>0.23809523809523808</v>
      </c>
      <c r="S296" s="18">
        <f t="shared" si="46"/>
        <v>2</v>
      </c>
      <c r="T296" s="18">
        <f t="shared" si="47"/>
        <v>1.6666666666666665</v>
      </c>
      <c r="U296" s="19">
        <f t="shared" si="48"/>
        <v>0.11766090128250382</v>
      </c>
    </row>
    <row r="297" spans="1:21" ht="15.75" customHeight="1" x14ac:dyDescent="0.3">
      <c r="A297" s="11" t="s">
        <v>588</v>
      </c>
      <c r="B297" s="11" t="s">
        <v>111</v>
      </c>
      <c r="C297" s="12" t="s">
        <v>76</v>
      </c>
      <c r="D297" s="12" t="s">
        <v>112</v>
      </c>
      <c r="E297" s="13">
        <v>74.989999999999995</v>
      </c>
      <c r="F297" s="13">
        <v>64.989999999999995</v>
      </c>
      <c r="G297" s="14">
        <v>45737</v>
      </c>
      <c r="H297" s="14">
        <v>45739</v>
      </c>
      <c r="I297" s="34">
        <f t="shared" si="49"/>
        <v>3</v>
      </c>
      <c r="J297" s="15">
        <v>101</v>
      </c>
      <c r="K297" s="15">
        <v>8</v>
      </c>
      <c r="L297" s="15">
        <v>6</v>
      </c>
      <c r="M297" s="16">
        <f t="shared" si="40"/>
        <v>33.666666666666664</v>
      </c>
      <c r="N297" s="16">
        <f t="shared" si="41"/>
        <v>2.6666666666666665</v>
      </c>
      <c r="O297" s="17">
        <f t="shared" si="42"/>
        <v>7.9207920792079209E-2</v>
      </c>
      <c r="P297" s="16">
        <f t="shared" si="43"/>
        <v>2</v>
      </c>
      <c r="Q297" s="17">
        <f t="shared" si="44"/>
        <v>0.75</v>
      </c>
      <c r="R297" s="17">
        <f t="shared" si="45"/>
        <v>5.9405940594059403E-2</v>
      </c>
      <c r="S297" s="18">
        <f t="shared" si="46"/>
        <v>2.6666666666666665</v>
      </c>
      <c r="T297" s="18">
        <f t="shared" si="47"/>
        <v>1.9999999999999998</v>
      </c>
      <c r="U297" s="19">
        <f t="shared" si="48"/>
        <v>0.1333511134817976</v>
      </c>
    </row>
    <row r="298" spans="1:21" ht="15.75" customHeight="1" x14ac:dyDescent="0.3">
      <c r="A298" s="11" t="s">
        <v>588</v>
      </c>
      <c r="B298" s="11" t="s">
        <v>578</v>
      </c>
      <c r="C298" s="12" t="s">
        <v>76</v>
      </c>
      <c r="D298" s="12" t="s">
        <v>112</v>
      </c>
      <c r="E298" s="13">
        <v>164.99</v>
      </c>
      <c r="F298" s="13">
        <v>154.99</v>
      </c>
      <c r="G298" s="14">
        <v>45737</v>
      </c>
      <c r="H298" s="14">
        <v>45739</v>
      </c>
      <c r="I298" s="34">
        <f t="shared" si="49"/>
        <v>3</v>
      </c>
      <c r="J298" s="15">
        <v>45</v>
      </c>
      <c r="K298" s="15">
        <v>7</v>
      </c>
      <c r="L298" s="15">
        <v>6</v>
      </c>
      <c r="M298" s="16">
        <f t="shared" si="40"/>
        <v>15</v>
      </c>
      <c r="N298" s="16">
        <f t="shared" si="41"/>
        <v>2.3333333333333335</v>
      </c>
      <c r="O298" s="17">
        <f t="shared" si="42"/>
        <v>0.15555555555555556</v>
      </c>
      <c r="P298" s="16">
        <f t="shared" si="43"/>
        <v>2</v>
      </c>
      <c r="Q298" s="17">
        <f t="shared" si="44"/>
        <v>0.8571428571428571</v>
      </c>
      <c r="R298" s="17">
        <f t="shared" si="45"/>
        <v>0.13333333333333333</v>
      </c>
      <c r="S298" s="18">
        <f t="shared" si="46"/>
        <v>2.3333333333333335</v>
      </c>
      <c r="T298" s="18">
        <f t="shared" si="47"/>
        <v>2</v>
      </c>
      <c r="U298" s="19">
        <f t="shared" si="48"/>
        <v>6.0609733923268072E-2</v>
      </c>
    </row>
    <row r="299" spans="1:21" ht="15.75" customHeight="1" x14ac:dyDescent="0.3">
      <c r="A299" s="11" t="s">
        <v>588</v>
      </c>
      <c r="B299" s="11" t="s">
        <v>579</v>
      </c>
      <c r="C299" s="12" t="s">
        <v>76</v>
      </c>
      <c r="D299" s="12" t="s">
        <v>115</v>
      </c>
      <c r="E299" s="13">
        <v>89.99</v>
      </c>
      <c r="F299" s="13">
        <v>89.99</v>
      </c>
      <c r="G299" s="14">
        <v>45737</v>
      </c>
      <c r="H299" s="14">
        <v>45739</v>
      </c>
      <c r="I299" s="34">
        <f t="shared" si="49"/>
        <v>3</v>
      </c>
      <c r="J299" s="15">
        <v>53</v>
      </c>
      <c r="K299" s="15">
        <v>7</v>
      </c>
      <c r="L299" s="15">
        <v>5</v>
      </c>
      <c r="M299" s="16">
        <f t="shared" si="40"/>
        <v>17.666666666666668</v>
      </c>
      <c r="N299" s="16">
        <f t="shared" si="41"/>
        <v>2.3333333333333335</v>
      </c>
      <c r="O299" s="17">
        <f t="shared" si="42"/>
        <v>0.13207547169811321</v>
      </c>
      <c r="P299" s="16">
        <f t="shared" si="43"/>
        <v>1.6666666666666667</v>
      </c>
      <c r="Q299" s="17">
        <f t="shared" si="44"/>
        <v>0.7142857142857143</v>
      </c>
      <c r="R299" s="17">
        <f t="shared" si="45"/>
        <v>9.4339622641509441E-2</v>
      </c>
      <c r="S299" s="18">
        <f t="shared" si="46"/>
        <v>2.3333333333333335</v>
      </c>
      <c r="T299" s="18">
        <f t="shared" si="47"/>
        <v>1.666666666666667</v>
      </c>
      <c r="U299" s="19">
        <f t="shared" si="48"/>
        <v>0</v>
      </c>
    </row>
    <row r="300" spans="1:21" ht="15.75" customHeight="1" x14ac:dyDescent="0.3">
      <c r="A300" s="11" t="s">
        <v>588</v>
      </c>
      <c r="B300" s="11" t="s">
        <v>580</v>
      </c>
      <c r="C300" s="12" t="s">
        <v>39</v>
      </c>
      <c r="D300" s="12" t="s">
        <v>40</v>
      </c>
      <c r="E300" s="13">
        <v>119.99</v>
      </c>
      <c r="F300" s="13">
        <v>109.99</v>
      </c>
      <c r="G300" s="14">
        <v>45737</v>
      </c>
      <c r="H300" s="14">
        <v>45739</v>
      </c>
      <c r="I300" s="34">
        <f t="shared" si="49"/>
        <v>3</v>
      </c>
      <c r="J300" s="15">
        <v>340</v>
      </c>
      <c r="K300" s="15">
        <v>143</v>
      </c>
      <c r="L300" s="15">
        <v>101</v>
      </c>
      <c r="M300" s="16">
        <f t="shared" si="40"/>
        <v>113.33333333333333</v>
      </c>
      <c r="N300" s="16">
        <f t="shared" si="41"/>
        <v>47.666666666666664</v>
      </c>
      <c r="O300" s="17">
        <f t="shared" si="42"/>
        <v>0.42058823529411765</v>
      </c>
      <c r="P300" s="16">
        <f t="shared" si="43"/>
        <v>33.666666666666664</v>
      </c>
      <c r="Q300" s="17">
        <f t="shared" si="44"/>
        <v>0.70629370629370625</v>
      </c>
      <c r="R300" s="17">
        <f t="shared" si="45"/>
        <v>0.29705882352941176</v>
      </c>
      <c r="S300" s="18">
        <f t="shared" si="46"/>
        <v>47.666666666666664</v>
      </c>
      <c r="T300" s="18">
        <f t="shared" si="47"/>
        <v>33.666666666666664</v>
      </c>
      <c r="U300" s="19">
        <f t="shared" si="48"/>
        <v>8.3340278356529712E-2</v>
      </c>
    </row>
    <row r="301" spans="1:21" ht="15.75" customHeight="1" x14ac:dyDescent="0.3">
      <c r="A301" s="11" t="s">
        <v>588</v>
      </c>
      <c r="B301" s="11" t="s">
        <v>581</v>
      </c>
      <c r="C301" s="12" t="s">
        <v>39</v>
      </c>
      <c r="D301" s="12" t="s">
        <v>40</v>
      </c>
      <c r="E301" s="13">
        <v>134.99</v>
      </c>
      <c r="F301" s="13">
        <v>124.99</v>
      </c>
      <c r="G301" s="14">
        <v>45737</v>
      </c>
      <c r="H301" s="14">
        <v>45739</v>
      </c>
      <c r="I301" s="34">
        <f t="shared" si="49"/>
        <v>3</v>
      </c>
      <c r="J301" s="15">
        <v>21</v>
      </c>
      <c r="K301" s="15">
        <v>5</v>
      </c>
      <c r="L301" s="15">
        <v>5</v>
      </c>
      <c r="M301" s="16">
        <f t="shared" si="40"/>
        <v>7</v>
      </c>
      <c r="N301" s="16">
        <f t="shared" si="41"/>
        <v>1.6666666666666667</v>
      </c>
      <c r="O301" s="17">
        <f t="shared" si="42"/>
        <v>0.23809523809523808</v>
      </c>
      <c r="P301" s="16">
        <f t="shared" si="43"/>
        <v>1.6666666666666667</v>
      </c>
      <c r="Q301" s="17">
        <f t="shared" si="44"/>
        <v>1</v>
      </c>
      <c r="R301" s="17">
        <f t="shared" si="45"/>
        <v>0.23809523809523808</v>
      </c>
      <c r="S301" s="18">
        <f t="shared" si="46"/>
        <v>1.6666666666666665</v>
      </c>
      <c r="T301" s="18">
        <f t="shared" si="47"/>
        <v>1.6666666666666665</v>
      </c>
      <c r="U301" s="19">
        <f t="shared" si="48"/>
        <v>7.4079561448996328E-2</v>
      </c>
    </row>
    <row r="302" spans="1:21" ht="15.75" customHeight="1" x14ac:dyDescent="0.3">
      <c r="A302" s="11" t="s">
        <v>588</v>
      </c>
      <c r="B302" s="11" t="s">
        <v>546</v>
      </c>
      <c r="C302" s="12" t="s">
        <v>39</v>
      </c>
      <c r="D302" s="12" t="s">
        <v>40</v>
      </c>
      <c r="E302" s="13">
        <v>164.99</v>
      </c>
      <c r="F302" s="13">
        <v>144.99</v>
      </c>
      <c r="G302" s="14">
        <v>45737</v>
      </c>
      <c r="H302" s="14">
        <v>45739</v>
      </c>
      <c r="I302" s="34">
        <f t="shared" si="49"/>
        <v>3</v>
      </c>
      <c r="J302" s="15">
        <v>186</v>
      </c>
      <c r="K302" s="15">
        <v>68</v>
      </c>
      <c r="L302" s="15">
        <v>50</v>
      </c>
      <c r="M302" s="16">
        <f t="shared" si="40"/>
        <v>62</v>
      </c>
      <c r="N302" s="16">
        <f t="shared" si="41"/>
        <v>22.666666666666668</v>
      </c>
      <c r="O302" s="17">
        <f t="shared" si="42"/>
        <v>0.36559139784946237</v>
      </c>
      <c r="P302" s="16">
        <f t="shared" si="43"/>
        <v>16.666666666666668</v>
      </c>
      <c r="Q302" s="17">
        <f t="shared" si="44"/>
        <v>0.73529411764705888</v>
      </c>
      <c r="R302" s="17">
        <f t="shared" si="45"/>
        <v>0.26881720430107525</v>
      </c>
      <c r="S302" s="18">
        <f t="shared" si="46"/>
        <v>22.666666666666668</v>
      </c>
      <c r="T302" s="18">
        <f t="shared" si="47"/>
        <v>16.666666666666664</v>
      </c>
      <c r="U302" s="19">
        <f t="shared" si="48"/>
        <v>0.12121946784653614</v>
      </c>
    </row>
    <row r="303" spans="1:21" ht="15.75" customHeight="1" x14ac:dyDescent="0.3">
      <c r="A303" s="11" t="s">
        <v>588</v>
      </c>
      <c r="B303" s="11" t="s">
        <v>547</v>
      </c>
      <c r="C303" s="12" t="s">
        <v>39</v>
      </c>
      <c r="D303" s="12" t="s">
        <v>40</v>
      </c>
      <c r="E303" s="13">
        <v>179.99</v>
      </c>
      <c r="F303" s="13">
        <v>159.99</v>
      </c>
      <c r="G303" s="14">
        <v>45737</v>
      </c>
      <c r="H303" s="14">
        <v>45739</v>
      </c>
      <c r="I303" s="34">
        <f t="shared" si="49"/>
        <v>3</v>
      </c>
      <c r="J303" s="15">
        <v>5</v>
      </c>
      <c r="K303" s="15">
        <v>1</v>
      </c>
      <c r="L303" s="15">
        <v>0</v>
      </c>
      <c r="M303" s="16">
        <f t="shared" si="40"/>
        <v>1.6666666666666667</v>
      </c>
      <c r="N303" s="16">
        <f t="shared" si="41"/>
        <v>0.33333333333333331</v>
      </c>
      <c r="O303" s="17">
        <f t="shared" si="42"/>
        <v>0.2</v>
      </c>
      <c r="P303" s="16">
        <f t="shared" si="43"/>
        <v>0</v>
      </c>
      <c r="Q303" s="17">
        <f t="shared" si="44"/>
        <v>0</v>
      </c>
      <c r="R303" s="17">
        <f t="shared" si="45"/>
        <v>0</v>
      </c>
      <c r="S303" s="18">
        <f t="shared" si="46"/>
        <v>0.33333333333333337</v>
      </c>
      <c r="T303" s="18">
        <f t="shared" si="47"/>
        <v>0</v>
      </c>
      <c r="U303" s="19">
        <f t="shared" si="48"/>
        <v>0.11111728429357186</v>
      </c>
    </row>
    <row r="304" spans="1:21" ht="15.75" customHeight="1" x14ac:dyDescent="0.3">
      <c r="A304" s="11" t="s">
        <v>588</v>
      </c>
      <c r="B304" s="11" t="s">
        <v>204</v>
      </c>
      <c r="C304" s="12" t="s">
        <v>39</v>
      </c>
      <c r="D304" s="12" t="s">
        <v>45</v>
      </c>
      <c r="E304" s="13">
        <v>84.99</v>
      </c>
      <c r="F304" s="13">
        <v>69.989999999999995</v>
      </c>
      <c r="G304" s="14">
        <v>45737</v>
      </c>
      <c r="H304" s="14">
        <v>45739</v>
      </c>
      <c r="I304" s="34">
        <f t="shared" si="49"/>
        <v>3</v>
      </c>
      <c r="J304" s="15">
        <v>126</v>
      </c>
      <c r="K304" s="15">
        <v>53</v>
      </c>
      <c r="L304" s="15">
        <v>37</v>
      </c>
      <c r="M304" s="16">
        <f t="shared" si="40"/>
        <v>42</v>
      </c>
      <c r="N304" s="16">
        <f t="shared" si="41"/>
        <v>17.666666666666668</v>
      </c>
      <c r="O304" s="17">
        <f t="shared" si="42"/>
        <v>0.42063492063492064</v>
      </c>
      <c r="P304" s="16">
        <f t="shared" si="43"/>
        <v>12.333333333333334</v>
      </c>
      <c r="Q304" s="17">
        <f t="shared" si="44"/>
        <v>0.69811320754716977</v>
      </c>
      <c r="R304" s="17">
        <f t="shared" si="45"/>
        <v>0.29365079365079366</v>
      </c>
      <c r="S304" s="18">
        <f t="shared" si="46"/>
        <v>17.666666666666668</v>
      </c>
      <c r="T304" s="18">
        <f t="shared" si="47"/>
        <v>12.333333333333334</v>
      </c>
      <c r="U304" s="19">
        <f t="shared" si="48"/>
        <v>0.17649135192375576</v>
      </c>
    </row>
    <row r="305" spans="1:21" ht="15.75" customHeight="1" x14ac:dyDescent="0.3">
      <c r="A305" s="11" t="s">
        <v>588</v>
      </c>
      <c r="B305" s="11" t="s">
        <v>548</v>
      </c>
      <c r="C305" s="12" t="s">
        <v>39</v>
      </c>
      <c r="D305" s="12" t="s">
        <v>45</v>
      </c>
      <c r="E305" s="13">
        <v>159.99</v>
      </c>
      <c r="F305" s="13">
        <v>149.99</v>
      </c>
      <c r="G305" s="14">
        <v>45737</v>
      </c>
      <c r="H305" s="14">
        <v>45739</v>
      </c>
      <c r="I305" s="34">
        <f t="shared" si="49"/>
        <v>3</v>
      </c>
      <c r="J305" s="15">
        <v>69</v>
      </c>
      <c r="K305" s="15">
        <v>36</v>
      </c>
      <c r="L305" s="15">
        <v>27</v>
      </c>
      <c r="M305" s="16">
        <f t="shared" si="40"/>
        <v>23</v>
      </c>
      <c r="N305" s="16">
        <f t="shared" si="41"/>
        <v>12</v>
      </c>
      <c r="O305" s="17">
        <f t="shared" si="42"/>
        <v>0.52173913043478259</v>
      </c>
      <c r="P305" s="16">
        <f t="shared" si="43"/>
        <v>9</v>
      </c>
      <c r="Q305" s="17">
        <f t="shared" si="44"/>
        <v>0.75</v>
      </c>
      <c r="R305" s="17">
        <f t="shared" si="45"/>
        <v>0.39130434782608697</v>
      </c>
      <c r="S305" s="18">
        <f t="shared" si="46"/>
        <v>12</v>
      </c>
      <c r="T305" s="18">
        <f t="shared" si="47"/>
        <v>9</v>
      </c>
      <c r="U305" s="19">
        <f t="shared" si="48"/>
        <v>6.2503906494155881E-2</v>
      </c>
    </row>
    <row r="306" spans="1:21" ht="15.75" customHeight="1" x14ac:dyDescent="0.3">
      <c r="A306" s="11" t="s">
        <v>588</v>
      </c>
      <c r="B306" s="11" t="s">
        <v>549</v>
      </c>
      <c r="C306" s="12" t="s">
        <v>39</v>
      </c>
      <c r="D306" s="12" t="s">
        <v>45</v>
      </c>
      <c r="E306" s="13">
        <v>169.99</v>
      </c>
      <c r="F306" s="13">
        <v>159.99</v>
      </c>
      <c r="G306" s="14">
        <v>45737</v>
      </c>
      <c r="H306" s="14">
        <v>45739</v>
      </c>
      <c r="I306" s="34">
        <f t="shared" si="49"/>
        <v>3</v>
      </c>
      <c r="J306" s="15">
        <v>44</v>
      </c>
      <c r="K306" s="15">
        <v>15</v>
      </c>
      <c r="L306" s="15">
        <v>11</v>
      </c>
      <c r="M306" s="16">
        <f t="shared" si="40"/>
        <v>14.666666666666666</v>
      </c>
      <c r="N306" s="16">
        <f t="shared" si="41"/>
        <v>5</v>
      </c>
      <c r="O306" s="17">
        <f t="shared" si="42"/>
        <v>0.34090909090909088</v>
      </c>
      <c r="P306" s="16">
        <f t="shared" si="43"/>
        <v>3.6666666666666665</v>
      </c>
      <c r="Q306" s="17">
        <f t="shared" si="44"/>
        <v>0.73333333333333328</v>
      </c>
      <c r="R306" s="17">
        <f t="shared" si="45"/>
        <v>0.25</v>
      </c>
      <c r="S306" s="18">
        <f t="shared" si="46"/>
        <v>4.9999999999999991</v>
      </c>
      <c r="T306" s="18">
        <f t="shared" si="47"/>
        <v>3.6666666666666665</v>
      </c>
      <c r="U306" s="19">
        <f t="shared" si="48"/>
        <v>5.8826989822930754E-2</v>
      </c>
    </row>
    <row r="307" spans="1:21" ht="15.75" customHeight="1" x14ac:dyDescent="0.3">
      <c r="A307" s="11" t="s">
        <v>588</v>
      </c>
      <c r="B307" s="11" t="s">
        <v>247</v>
      </c>
      <c r="C307" s="12" t="s">
        <v>39</v>
      </c>
      <c r="D307" s="12" t="s">
        <v>48</v>
      </c>
      <c r="E307" s="13">
        <v>94.99</v>
      </c>
      <c r="F307" s="13">
        <v>74.989999999999995</v>
      </c>
      <c r="G307" s="14">
        <v>45737</v>
      </c>
      <c r="H307" s="14">
        <v>45739</v>
      </c>
      <c r="I307" s="34">
        <f t="shared" si="49"/>
        <v>3</v>
      </c>
      <c r="J307" s="15">
        <v>35</v>
      </c>
      <c r="K307" s="15">
        <v>16</v>
      </c>
      <c r="L307" s="15">
        <v>14</v>
      </c>
      <c r="M307" s="16">
        <f t="shared" si="40"/>
        <v>11.666666666666666</v>
      </c>
      <c r="N307" s="16">
        <f t="shared" si="41"/>
        <v>5.333333333333333</v>
      </c>
      <c r="O307" s="17">
        <f t="shared" si="42"/>
        <v>0.45714285714285713</v>
      </c>
      <c r="P307" s="16">
        <f t="shared" si="43"/>
        <v>4.666666666666667</v>
      </c>
      <c r="Q307" s="17">
        <f t="shared" si="44"/>
        <v>0.875</v>
      </c>
      <c r="R307" s="17">
        <f t="shared" si="45"/>
        <v>0.4</v>
      </c>
      <c r="S307" s="18">
        <f t="shared" si="46"/>
        <v>5.333333333333333</v>
      </c>
      <c r="T307" s="18">
        <f t="shared" si="47"/>
        <v>4.666666666666667</v>
      </c>
      <c r="U307" s="19">
        <f t="shared" si="48"/>
        <v>0.21054847878724078</v>
      </c>
    </row>
    <row r="308" spans="1:21" ht="15.75" customHeight="1" x14ac:dyDescent="0.3">
      <c r="A308" s="11" t="s">
        <v>588</v>
      </c>
      <c r="B308" s="11" t="s">
        <v>248</v>
      </c>
      <c r="C308" s="12" t="s">
        <v>39</v>
      </c>
      <c r="D308" s="12" t="s">
        <v>48</v>
      </c>
      <c r="E308" s="13">
        <v>94.99</v>
      </c>
      <c r="F308" s="13">
        <v>74.989999999999995</v>
      </c>
      <c r="G308" s="14">
        <v>45737</v>
      </c>
      <c r="H308" s="14">
        <v>45739</v>
      </c>
      <c r="I308" s="34">
        <f t="shared" si="49"/>
        <v>3</v>
      </c>
      <c r="J308" s="15">
        <v>65</v>
      </c>
      <c r="K308" s="15">
        <v>19</v>
      </c>
      <c r="L308" s="15">
        <v>13</v>
      </c>
      <c r="M308" s="16">
        <f t="shared" si="40"/>
        <v>21.666666666666668</v>
      </c>
      <c r="N308" s="16">
        <f t="shared" si="41"/>
        <v>6.333333333333333</v>
      </c>
      <c r="O308" s="17">
        <f t="shared" si="42"/>
        <v>0.29230769230769232</v>
      </c>
      <c r="P308" s="16">
        <f t="shared" si="43"/>
        <v>4.333333333333333</v>
      </c>
      <c r="Q308" s="17">
        <f t="shared" si="44"/>
        <v>0.68421052631578949</v>
      </c>
      <c r="R308" s="17">
        <f t="shared" si="45"/>
        <v>0.2</v>
      </c>
      <c r="S308" s="18">
        <f t="shared" si="46"/>
        <v>6.3333333333333339</v>
      </c>
      <c r="T308" s="18">
        <f t="shared" si="47"/>
        <v>4.3333333333333339</v>
      </c>
      <c r="U308" s="19">
        <f t="shared" si="48"/>
        <v>0.21054847878724078</v>
      </c>
    </row>
    <row r="309" spans="1:21" ht="15.75" customHeight="1" x14ac:dyDescent="0.3">
      <c r="A309" s="11" t="s">
        <v>588</v>
      </c>
      <c r="B309" s="11" t="s">
        <v>480</v>
      </c>
      <c r="C309" s="12" t="s">
        <v>483</v>
      </c>
      <c r="D309" s="12" t="s">
        <v>484</v>
      </c>
      <c r="E309" s="13">
        <v>269.99</v>
      </c>
      <c r="F309" s="13">
        <v>269.99</v>
      </c>
      <c r="G309" s="14">
        <v>45737</v>
      </c>
      <c r="H309" s="14">
        <v>45739</v>
      </c>
      <c r="I309" s="34">
        <f t="shared" si="49"/>
        <v>3</v>
      </c>
      <c r="J309" s="15">
        <v>42</v>
      </c>
      <c r="K309" s="15">
        <v>5</v>
      </c>
      <c r="L309" s="15">
        <v>5</v>
      </c>
      <c r="M309" s="16">
        <f t="shared" si="40"/>
        <v>14</v>
      </c>
      <c r="N309" s="16">
        <f t="shared" si="41"/>
        <v>1.6666666666666667</v>
      </c>
      <c r="O309" s="17">
        <f t="shared" si="42"/>
        <v>0.11904761904761904</v>
      </c>
      <c r="P309" s="16">
        <f t="shared" si="43"/>
        <v>1.6666666666666667</v>
      </c>
      <c r="Q309" s="17">
        <f t="shared" si="44"/>
        <v>1</v>
      </c>
      <c r="R309" s="17">
        <f t="shared" si="45"/>
        <v>0.11904761904761904</v>
      </c>
      <c r="S309" s="18">
        <f t="shared" si="46"/>
        <v>1.6666666666666665</v>
      </c>
      <c r="T309" s="18">
        <f t="shared" si="47"/>
        <v>1.6666666666666665</v>
      </c>
      <c r="U309" s="19">
        <f t="shared" si="48"/>
        <v>0</v>
      </c>
    </row>
    <row r="310" spans="1:21" ht="15.75" customHeight="1" x14ac:dyDescent="0.3">
      <c r="A310" s="11" t="s">
        <v>588</v>
      </c>
      <c r="B310" s="11" t="s">
        <v>182</v>
      </c>
      <c r="C310" s="12" t="s">
        <v>483</v>
      </c>
      <c r="D310" s="12" t="s">
        <v>484</v>
      </c>
      <c r="E310" s="13">
        <v>269.99</v>
      </c>
      <c r="F310" s="13">
        <v>269.99</v>
      </c>
      <c r="G310" s="14">
        <v>45737</v>
      </c>
      <c r="H310" s="14">
        <v>45739</v>
      </c>
      <c r="I310" s="34">
        <f t="shared" si="49"/>
        <v>3</v>
      </c>
      <c r="J310" s="15">
        <v>53</v>
      </c>
      <c r="K310" s="15">
        <v>14</v>
      </c>
      <c r="L310" s="15">
        <v>10</v>
      </c>
      <c r="M310" s="16">
        <f t="shared" si="40"/>
        <v>17.666666666666668</v>
      </c>
      <c r="N310" s="16">
        <f t="shared" si="41"/>
        <v>4.666666666666667</v>
      </c>
      <c r="O310" s="17">
        <f t="shared" si="42"/>
        <v>0.26415094339622641</v>
      </c>
      <c r="P310" s="16">
        <f t="shared" si="43"/>
        <v>3.3333333333333335</v>
      </c>
      <c r="Q310" s="17">
        <f t="shared" si="44"/>
        <v>0.7142857142857143</v>
      </c>
      <c r="R310" s="17">
        <f t="shared" si="45"/>
        <v>0.18867924528301888</v>
      </c>
      <c r="S310" s="18">
        <f t="shared" si="46"/>
        <v>4.666666666666667</v>
      </c>
      <c r="T310" s="18">
        <f t="shared" si="47"/>
        <v>3.3333333333333339</v>
      </c>
      <c r="U310" s="19">
        <f t="shared" si="48"/>
        <v>0</v>
      </c>
    </row>
    <row r="311" spans="1:21" ht="15.75" customHeight="1" x14ac:dyDescent="0.3">
      <c r="A311" s="11" t="s">
        <v>588</v>
      </c>
      <c r="B311" s="11" t="s">
        <v>168</v>
      </c>
      <c r="C311" s="12" t="s">
        <v>50</v>
      </c>
      <c r="D311" s="12" t="s">
        <v>53</v>
      </c>
      <c r="E311" s="13">
        <v>69.989999999999995</v>
      </c>
      <c r="F311" s="13">
        <v>64.989999999999995</v>
      </c>
      <c r="G311" s="14">
        <v>45737</v>
      </c>
      <c r="H311" s="14">
        <v>45739</v>
      </c>
      <c r="I311" s="34">
        <f t="shared" si="49"/>
        <v>3</v>
      </c>
      <c r="J311" s="15">
        <v>410</v>
      </c>
      <c r="K311" s="15">
        <v>154</v>
      </c>
      <c r="L311" s="15">
        <v>98</v>
      </c>
      <c r="M311" s="16">
        <f t="shared" ref="M311:M374" si="50">IFERROR(J311/I311,"")</f>
        <v>136.66666666666666</v>
      </c>
      <c r="N311" s="16">
        <f t="shared" ref="N311:N374" si="51">IFERROR(K311/I311,"")</f>
        <v>51.333333333333336</v>
      </c>
      <c r="O311" s="17">
        <f t="shared" ref="O311:O374" si="52">IFERROR(K311/J311,"")</f>
        <v>0.37560975609756098</v>
      </c>
      <c r="P311" s="16">
        <f t="shared" ref="P311:P374" si="53">IFERROR(L311/I311,"")</f>
        <v>32.666666666666664</v>
      </c>
      <c r="Q311" s="17">
        <f t="shared" ref="Q311:Q374" si="54">IFERROR(L311/K311,"")</f>
        <v>0.63636363636363635</v>
      </c>
      <c r="R311" s="17">
        <f t="shared" ref="R311:R374" si="55">IFERROR(L311/J311,"")</f>
        <v>0.23902439024390243</v>
      </c>
      <c r="S311" s="18">
        <f t="shared" ref="S311:S374" si="56">IFERROR((K311/J311)*M311,"")</f>
        <v>51.333333333333329</v>
      </c>
      <c r="T311" s="18">
        <f t="shared" ref="T311:T374" si="57">IFERROR((L311/J311)*M311,"")</f>
        <v>32.666666666666664</v>
      </c>
      <c r="U311" s="19">
        <f t="shared" ref="U311:U374" si="58">IFERROR((E311-F311)/E311,"")</f>
        <v>7.1438776968138315E-2</v>
      </c>
    </row>
    <row r="312" spans="1:21" ht="15.75" customHeight="1" x14ac:dyDescent="0.3">
      <c r="A312" s="11" t="s">
        <v>588</v>
      </c>
      <c r="B312" s="11" t="s">
        <v>167</v>
      </c>
      <c r="C312" s="12" t="s">
        <v>50</v>
      </c>
      <c r="D312" s="12" t="s">
        <v>53</v>
      </c>
      <c r="E312" s="13">
        <v>69.989999999999995</v>
      </c>
      <c r="F312" s="13">
        <v>64.989999999999995</v>
      </c>
      <c r="G312" s="14">
        <v>45737</v>
      </c>
      <c r="H312" s="14">
        <v>45739</v>
      </c>
      <c r="I312" s="34">
        <f t="shared" si="49"/>
        <v>3</v>
      </c>
      <c r="J312" s="15" t="s">
        <v>463</v>
      </c>
      <c r="K312" s="15" t="s">
        <v>463</v>
      </c>
      <c r="L312" s="15" t="s">
        <v>463</v>
      </c>
      <c r="M312" s="16" t="str">
        <f t="shared" si="50"/>
        <v/>
      </c>
      <c r="N312" s="16" t="str">
        <f t="shared" si="51"/>
        <v/>
      </c>
      <c r="O312" s="17" t="str">
        <f t="shared" si="52"/>
        <v/>
      </c>
      <c r="P312" s="16" t="str">
        <f t="shared" si="53"/>
        <v/>
      </c>
      <c r="Q312" s="17" t="str">
        <f t="shared" si="54"/>
        <v/>
      </c>
      <c r="R312" s="17" t="str">
        <f t="shared" si="55"/>
        <v/>
      </c>
      <c r="S312" s="18" t="str">
        <f t="shared" si="56"/>
        <v/>
      </c>
      <c r="T312" s="18" t="str">
        <f t="shared" si="57"/>
        <v/>
      </c>
      <c r="U312" s="19">
        <f t="shared" si="58"/>
        <v>7.1438776968138315E-2</v>
      </c>
    </row>
    <row r="313" spans="1:21" ht="15.75" customHeight="1" x14ac:dyDescent="0.3">
      <c r="A313" s="11" t="s">
        <v>588</v>
      </c>
      <c r="B313" s="11" t="s">
        <v>98</v>
      </c>
      <c r="C313" s="12" t="s">
        <v>50</v>
      </c>
      <c r="D313" s="12" t="s">
        <v>53</v>
      </c>
      <c r="E313" s="13">
        <v>119.99</v>
      </c>
      <c r="F313" s="13">
        <v>109.99</v>
      </c>
      <c r="G313" s="14">
        <v>45737</v>
      </c>
      <c r="H313" s="14">
        <v>45739</v>
      </c>
      <c r="I313" s="34">
        <f t="shared" si="49"/>
        <v>3</v>
      </c>
      <c r="J313" s="15">
        <v>101</v>
      </c>
      <c r="K313" s="15">
        <v>31</v>
      </c>
      <c r="L313" s="15">
        <v>23</v>
      </c>
      <c r="M313" s="16">
        <f t="shared" si="50"/>
        <v>33.666666666666664</v>
      </c>
      <c r="N313" s="16">
        <f t="shared" si="51"/>
        <v>10.333333333333334</v>
      </c>
      <c r="O313" s="17">
        <f t="shared" si="52"/>
        <v>0.30693069306930693</v>
      </c>
      <c r="P313" s="16">
        <f t="shared" si="53"/>
        <v>7.666666666666667</v>
      </c>
      <c r="Q313" s="17">
        <f t="shared" si="54"/>
        <v>0.74193548387096775</v>
      </c>
      <c r="R313" s="17">
        <f t="shared" si="55"/>
        <v>0.22772277227722773</v>
      </c>
      <c r="S313" s="18">
        <f t="shared" si="56"/>
        <v>10.333333333333332</v>
      </c>
      <c r="T313" s="18">
        <f t="shared" si="57"/>
        <v>7.6666666666666661</v>
      </c>
      <c r="U313" s="19">
        <f t="shared" si="58"/>
        <v>8.3340278356529712E-2</v>
      </c>
    </row>
    <row r="314" spans="1:21" ht="15.75" customHeight="1" x14ac:dyDescent="0.3">
      <c r="A314" s="11" t="s">
        <v>588</v>
      </c>
      <c r="B314" s="11" t="s">
        <v>582</v>
      </c>
      <c r="C314" s="12" t="s">
        <v>50</v>
      </c>
      <c r="D314" s="12" t="s">
        <v>100</v>
      </c>
      <c r="E314" s="13">
        <v>158.99</v>
      </c>
      <c r="F314" s="13">
        <v>144.99</v>
      </c>
      <c r="G314" s="14">
        <v>45737</v>
      </c>
      <c r="H314" s="14">
        <v>45739</v>
      </c>
      <c r="I314" s="34">
        <f t="shared" si="49"/>
        <v>3</v>
      </c>
      <c r="J314" s="15">
        <v>0</v>
      </c>
      <c r="K314" s="15">
        <v>0</v>
      </c>
      <c r="L314" s="15">
        <v>0</v>
      </c>
      <c r="M314" s="16">
        <f t="shared" si="50"/>
        <v>0</v>
      </c>
      <c r="N314" s="16">
        <f t="shared" si="51"/>
        <v>0</v>
      </c>
      <c r="O314" s="17" t="str">
        <f t="shared" si="52"/>
        <v/>
      </c>
      <c r="P314" s="16">
        <f t="shared" si="53"/>
        <v>0</v>
      </c>
      <c r="Q314" s="17" t="str">
        <f t="shared" si="54"/>
        <v/>
      </c>
      <c r="R314" s="17" t="str">
        <f t="shared" si="55"/>
        <v/>
      </c>
      <c r="S314" s="18" t="str">
        <f t="shared" si="56"/>
        <v/>
      </c>
      <c r="T314" s="18" t="str">
        <f t="shared" si="57"/>
        <v/>
      </c>
      <c r="U314" s="19">
        <f t="shared" si="58"/>
        <v>8.8055852569343979E-2</v>
      </c>
    </row>
    <row r="315" spans="1:21" ht="15.75" customHeight="1" x14ac:dyDescent="0.3">
      <c r="A315" s="11" t="s">
        <v>588</v>
      </c>
      <c r="B315" s="11" t="s">
        <v>583</v>
      </c>
      <c r="C315" s="12" t="s">
        <v>50</v>
      </c>
      <c r="D315" s="12" t="s">
        <v>186</v>
      </c>
      <c r="E315" s="13">
        <v>35</v>
      </c>
      <c r="F315" s="13">
        <v>30</v>
      </c>
      <c r="G315" s="14">
        <v>45737</v>
      </c>
      <c r="H315" s="14">
        <v>45739</v>
      </c>
      <c r="I315" s="34">
        <f t="shared" si="49"/>
        <v>3</v>
      </c>
      <c r="J315" s="15">
        <v>3</v>
      </c>
      <c r="K315" s="15">
        <v>1</v>
      </c>
      <c r="L315" s="15">
        <v>1</v>
      </c>
      <c r="M315" s="16">
        <f t="shared" si="50"/>
        <v>1</v>
      </c>
      <c r="N315" s="16">
        <f t="shared" si="51"/>
        <v>0.33333333333333331</v>
      </c>
      <c r="O315" s="17">
        <f t="shared" si="52"/>
        <v>0.33333333333333331</v>
      </c>
      <c r="P315" s="16">
        <f t="shared" si="53"/>
        <v>0.33333333333333331</v>
      </c>
      <c r="Q315" s="17">
        <f t="shared" si="54"/>
        <v>1</v>
      </c>
      <c r="R315" s="17">
        <f t="shared" si="55"/>
        <v>0.33333333333333331</v>
      </c>
      <c r="S315" s="18">
        <f t="shared" si="56"/>
        <v>0.33333333333333331</v>
      </c>
      <c r="T315" s="18">
        <f t="shared" si="57"/>
        <v>0.33333333333333331</v>
      </c>
      <c r="U315" s="19">
        <f t="shared" si="58"/>
        <v>0.14285714285714285</v>
      </c>
    </row>
    <row r="316" spans="1:21" ht="15.75" customHeight="1" x14ac:dyDescent="0.3">
      <c r="A316" s="11" t="s">
        <v>588</v>
      </c>
      <c r="B316" s="11" t="s">
        <v>125</v>
      </c>
      <c r="C316" s="12" t="s">
        <v>50</v>
      </c>
      <c r="D316" s="12" t="s">
        <v>63</v>
      </c>
      <c r="E316" s="13">
        <v>79.989999999999995</v>
      </c>
      <c r="F316" s="13">
        <v>69.989999999999995</v>
      </c>
      <c r="G316" s="14">
        <v>45737</v>
      </c>
      <c r="H316" s="14">
        <v>45739</v>
      </c>
      <c r="I316" s="34">
        <f t="shared" si="49"/>
        <v>3</v>
      </c>
      <c r="J316" s="15">
        <v>228</v>
      </c>
      <c r="K316" s="15">
        <v>77</v>
      </c>
      <c r="L316" s="15">
        <v>41</v>
      </c>
      <c r="M316" s="16">
        <f t="shared" si="50"/>
        <v>76</v>
      </c>
      <c r="N316" s="16">
        <f t="shared" si="51"/>
        <v>25.666666666666668</v>
      </c>
      <c r="O316" s="17">
        <f t="shared" si="52"/>
        <v>0.33771929824561403</v>
      </c>
      <c r="P316" s="16">
        <f t="shared" si="53"/>
        <v>13.666666666666666</v>
      </c>
      <c r="Q316" s="17">
        <f t="shared" si="54"/>
        <v>0.53246753246753242</v>
      </c>
      <c r="R316" s="17">
        <f t="shared" si="55"/>
        <v>0.17982456140350878</v>
      </c>
      <c r="S316" s="18">
        <f t="shared" si="56"/>
        <v>25.666666666666668</v>
      </c>
      <c r="T316" s="18">
        <f t="shared" si="57"/>
        <v>13.666666666666668</v>
      </c>
      <c r="U316" s="19">
        <f t="shared" si="58"/>
        <v>0.12501562695336918</v>
      </c>
    </row>
    <row r="317" spans="1:21" ht="15.75" customHeight="1" x14ac:dyDescent="0.3">
      <c r="A317" s="11" t="s">
        <v>588</v>
      </c>
      <c r="B317" s="11" t="s">
        <v>126</v>
      </c>
      <c r="C317" s="12" t="s">
        <v>50</v>
      </c>
      <c r="D317" s="12" t="s">
        <v>65</v>
      </c>
      <c r="E317" s="13">
        <v>30</v>
      </c>
      <c r="F317" s="13">
        <v>25</v>
      </c>
      <c r="G317" s="14">
        <v>45737</v>
      </c>
      <c r="H317" s="14">
        <v>45739</v>
      </c>
      <c r="I317" s="34">
        <f t="shared" si="49"/>
        <v>3</v>
      </c>
      <c r="J317" s="15">
        <v>31</v>
      </c>
      <c r="K317" s="15">
        <v>13</v>
      </c>
      <c r="L317" s="15">
        <v>11</v>
      </c>
      <c r="M317" s="16">
        <f t="shared" si="50"/>
        <v>10.333333333333334</v>
      </c>
      <c r="N317" s="16">
        <f t="shared" si="51"/>
        <v>4.333333333333333</v>
      </c>
      <c r="O317" s="17">
        <f t="shared" si="52"/>
        <v>0.41935483870967744</v>
      </c>
      <c r="P317" s="16">
        <f t="shared" si="53"/>
        <v>3.6666666666666665</v>
      </c>
      <c r="Q317" s="17">
        <f t="shared" si="54"/>
        <v>0.84615384615384615</v>
      </c>
      <c r="R317" s="17">
        <f t="shared" si="55"/>
        <v>0.35483870967741937</v>
      </c>
      <c r="S317" s="18">
        <f t="shared" si="56"/>
        <v>4.3333333333333339</v>
      </c>
      <c r="T317" s="18">
        <f t="shared" si="57"/>
        <v>3.666666666666667</v>
      </c>
      <c r="U317" s="19">
        <f t="shared" si="58"/>
        <v>0.16666666666666666</v>
      </c>
    </row>
    <row r="318" spans="1:21" ht="15.75" customHeight="1" x14ac:dyDescent="0.3">
      <c r="A318" s="11" t="s">
        <v>588</v>
      </c>
      <c r="B318" s="11" t="s">
        <v>140</v>
      </c>
      <c r="C318" s="12" t="s">
        <v>50</v>
      </c>
      <c r="D318" s="12" t="s">
        <v>63</v>
      </c>
      <c r="E318" s="13">
        <v>149.99</v>
      </c>
      <c r="F318" s="13">
        <v>139.99</v>
      </c>
      <c r="G318" s="14">
        <v>45737</v>
      </c>
      <c r="H318" s="14">
        <v>45739</v>
      </c>
      <c r="I318" s="34">
        <f t="shared" si="49"/>
        <v>3</v>
      </c>
      <c r="J318" s="15">
        <v>8</v>
      </c>
      <c r="K318" s="15">
        <v>1</v>
      </c>
      <c r="L318" s="15">
        <v>0</v>
      </c>
      <c r="M318" s="16">
        <f t="shared" si="50"/>
        <v>2.6666666666666665</v>
      </c>
      <c r="N318" s="16">
        <f t="shared" si="51"/>
        <v>0.33333333333333331</v>
      </c>
      <c r="O318" s="17">
        <f t="shared" si="52"/>
        <v>0.125</v>
      </c>
      <c r="P318" s="16">
        <f t="shared" si="53"/>
        <v>0</v>
      </c>
      <c r="Q318" s="17">
        <f t="shared" si="54"/>
        <v>0</v>
      </c>
      <c r="R318" s="17">
        <f t="shared" si="55"/>
        <v>0</v>
      </c>
      <c r="S318" s="18">
        <f t="shared" si="56"/>
        <v>0.33333333333333331</v>
      </c>
      <c r="T318" s="18">
        <f t="shared" si="57"/>
        <v>0</v>
      </c>
      <c r="U318" s="19">
        <f t="shared" si="58"/>
        <v>6.6671111407427153E-2</v>
      </c>
    </row>
    <row r="319" spans="1:21" ht="15.75" customHeight="1" x14ac:dyDescent="0.3">
      <c r="A319" s="11" t="s">
        <v>588</v>
      </c>
      <c r="B319" s="11" t="s">
        <v>141</v>
      </c>
      <c r="C319" s="12" t="s">
        <v>50</v>
      </c>
      <c r="D319" s="12" t="s">
        <v>65</v>
      </c>
      <c r="E319" s="13">
        <v>45</v>
      </c>
      <c r="F319" s="13">
        <v>40</v>
      </c>
      <c r="G319" s="14">
        <v>45737</v>
      </c>
      <c r="H319" s="14">
        <v>45739</v>
      </c>
      <c r="I319" s="34">
        <f t="shared" si="49"/>
        <v>3</v>
      </c>
      <c r="J319" s="15">
        <v>3</v>
      </c>
      <c r="K319" s="15">
        <v>1</v>
      </c>
      <c r="L319" s="15">
        <v>1</v>
      </c>
      <c r="M319" s="16">
        <f t="shared" si="50"/>
        <v>1</v>
      </c>
      <c r="N319" s="16">
        <f t="shared" si="51"/>
        <v>0.33333333333333331</v>
      </c>
      <c r="O319" s="17">
        <f t="shared" si="52"/>
        <v>0.33333333333333331</v>
      </c>
      <c r="P319" s="16">
        <f t="shared" si="53"/>
        <v>0.33333333333333331</v>
      </c>
      <c r="Q319" s="17">
        <f t="shared" si="54"/>
        <v>1</v>
      </c>
      <c r="R319" s="17">
        <f t="shared" si="55"/>
        <v>0.33333333333333331</v>
      </c>
      <c r="S319" s="18">
        <f t="shared" si="56"/>
        <v>0.33333333333333331</v>
      </c>
      <c r="T319" s="18">
        <f t="shared" si="57"/>
        <v>0.33333333333333331</v>
      </c>
      <c r="U319" s="19">
        <f t="shared" si="58"/>
        <v>0.1111111111111111</v>
      </c>
    </row>
    <row r="320" spans="1:21" ht="15.75" customHeight="1" x14ac:dyDescent="0.3">
      <c r="A320" s="11" t="s">
        <v>588</v>
      </c>
      <c r="B320" s="11" t="s">
        <v>131</v>
      </c>
      <c r="C320" s="12" t="s">
        <v>50</v>
      </c>
      <c r="D320" s="12" t="s">
        <v>71</v>
      </c>
      <c r="E320" s="13">
        <v>55.99</v>
      </c>
      <c r="F320" s="13">
        <v>55.99</v>
      </c>
      <c r="G320" s="14">
        <v>45737</v>
      </c>
      <c r="H320" s="14">
        <v>45739</v>
      </c>
      <c r="I320" s="34">
        <f t="shared" si="49"/>
        <v>3</v>
      </c>
      <c r="J320" s="15">
        <v>69</v>
      </c>
      <c r="K320" s="15">
        <v>35</v>
      </c>
      <c r="L320" s="15">
        <v>20</v>
      </c>
      <c r="M320" s="16">
        <f t="shared" si="50"/>
        <v>23</v>
      </c>
      <c r="N320" s="16">
        <f t="shared" si="51"/>
        <v>11.666666666666666</v>
      </c>
      <c r="O320" s="17">
        <f t="shared" si="52"/>
        <v>0.50724637681159424</v>
      </c>
      <c r="P320" s="16">
        <f t="shared" si="53"/>
        <v>6.666666666666667</v>
      </c>
      <c r="Q320" s="17">
        <f t="shared" si="54"/>
        <v>0.5714285714285714</v>
      </c>
      <c r="R320" s="17">
        <f t="shared" si="55"/>
        <v>0.28985507246376813</v>
      </c>
      <c r="S320" s="18">
        <f t="shared" si="56"/>
        <v>11.666666666666668</v>
      </c>
      <c r="T320" s="18">
        <f t="shared" si="57"/>
        <v>6.666666666666667</v>
      </c>
      <c r="U320" s="19">
        <f t="shared" si="58"/>
        <v>0</v>
      </c>
    </row>
    <row r="321" spans="1:21" ht="15.75" customHeight="1" x14ac:dyDescent="0.3">
      <c r="A321" s="11" t="s">
        <v>588</v>
      </c>
      <c r="B321" s="11" t="s">
        <v>135</v>
      </c>
      <c r="C321" s="12" t="s">
        <v>50</v>
      </c>
      <c r="D321" s="12" t="s">
        <v>71</v>
      </c>
      <c r="E321" s="13">
        <v>74.989999999999995</v>
      </c>
      <c r="F321" s="13">
        <v>64.989999999999995</v>
      </c>
      <c r="G321" s="14">
        <v>45737</v>
      </c>
      <c r="H321" s="14">
        <v>45739</v>
      </c>
      <c r="I321" s="34">
        <f t="shared" si="49"/>
        <v>3</v>
      </c>
      <c r="J321" s="15">
        <v>51</v>
      </c>
      <c r="K321" s="15">
        <v>15</v>
      </c>
      <c r="L321" s="15">
        <v>10</v>
      </c>
      <c r="M321" s="16">
        <f t="shared" si="50"/>
        <v>17</v>
      </c>
      <c r="N321" s="16">
        <f t="shared" si="51"/>
        <v>5</v>
      </c>
      <c r="O321" s="17">
        <f t="shared" si="52"/>
        <v>0.29411764705882354</v>
      </c>
      <c r="P321" s="16">
        <f t="shared" si="53"/>
        <v>3.3333333333333335</v>
      </c>
      <c r="Q321" s="17">
        <f t="shared" si="54"/>
        <v>0.66666666666666663</v>
      </c>
      <c r="R321" s="17">
        <f t="shared" si="55"/>
        <v>0.19607843137254902</v>
      </c>
      <c r="S321" s="18">
        <f t="shared" si="56"/>
        <v>5</v>
      </c>
      <c r="T321" s="18">
        <f t="shared" si="57"/>
        <v>3.3333333333333335</v>
      </c>
      <c r="U321" s="19">
        <f t="shared" si="58"/>
        <v>0.1333511134817976</v>
      </c>
    </row>
    <row r="322" spans="1:21" ht="15.75" customHeight="1" x14ac:dyDescent="0.3">
      <c r="A322" s="11" t="s">
        <v>588</v>
      </c>
      <c r="B322" s="11" t="s">
        <v>584</v>
      </c>
      <c r="C322" s="12" t="s">
        <v>50</v>
      </c>
      <c r="D322" s="12" t="s">
        <v>51</v>
      </c>
      <c r="E322" s="13">
        <v>159.99</v>
      </c>
      <c r="F322" s="13">
        <v>149.99</v>
      </c>
      <c r="G322" s="14">
        <v>45737</v>
      </c>
      <c r="H322" s="14">
        <v>45739</v>
      </c>
      <c r="I322" s="34">
        <f t="shared" si="49"/>
        <v>3</v>
      </c>
      <c r="J322" s="15">
        <v>24</v>
      </c>
      <c r="K322" s="15">
        <v>14</v>
      </c>
      <c r="L322" s="15">
        <v>11</v>
      </c>
      <c r="M322" s="16">
        <f t="shared" si="50"/>
        <v>8</v>
      </c>
      <c r="N322" s="16">
        <f t="shared" si="51"/>
        <v>4.666666666666667</v>
      </c>
      <c r="O322" s="17">
        <f t="shared" si="52"/>
        <v>0.58333333333333337</v>
      </c>
      <c r="P322" s="16">
        <f t="shared" si="53"/>
        <v>3.6666666666666665</v>
      </c>
      <c r="Q322" s="17">
        <f t="shared" si="54"/>
        <v>0.7857142857142857</v>
      </c>
      <c r="R322" s="17">
        <f t="shared" si="55"/>
        <v>0.45833333333333331</v>
      </c>
      <c r="S322" s="18">
        <f t="shared" si="56"/>
        <v>4.666666666666667</v>
      </c>
      <c r="T322" s="18">
        <f t="shared" si="57"/>
        <v>3.6666666666666665</v>
      </c>
      <c r="U322" s="19">
        <f t="shared" si="58"/>
        <v>6.2503906494155881E-2</v>
      </c>
    </row>
    <row r="323" spans="1:21" ht="15.75" customHeight="1" x14ac:dyDescent="0.3">
      <c r="A323" s="11" t="s">
        <v>589</v>
      </c>
      <c r="B323" s="11" t="s">
        <v>586</v>
      </c>
      <c r="C323" s="12" t="s">
        <v>76</v>
      </c>
      <c r="D323" s="12" t="s">
        <v>77</v>
      </c>
      <c r="E323" s="13">
        <v>54.99</v>
      </c>
      <c r="F323" s="13">
        <v>44.99</v>
      </c>
      <c r="G323" s="14">
        <v>45740</v>
      </c>
      <c r="H323" s="14">
        <v>45747</v>
      </c>
      <c r="I323" s="34">
        <f t="shared" si="49"/>
        <v>8</v>
      </c>
      <c r="J323" s="15">
        <v>131</v>
      </c>
      <c r="K323" s="15">
        <v>73</v>
      </c>
      <c r="L323" s="15">
        <v>47</v>
      </c>
      <c r="M323" s="16">
        <f t="shared" si="50"/>
        <v>16.375</v>
      </c>
      <c r="N323" s="16">
        <f t="shared" si="51"/>
        <v>9.125</v>
      </c>
      <c r="O323" s="17">
        <f t="shared" si="52"/>
        <v>0.5572519083969466</v>
      </c>
      <c r="P323" s="16">
        <f t="shared" si="53"/>
        <v>5.875</v>
      </c>
      <c r="Q323" s="17">
        <f t="shared" si="54"/>
        <v>0.64383561643835618</v>
      </c>
      <c r="R323" s="17">
        <f t="shared" si="55"/>
        <v>0.35877862595419846</v>
      </c>
      <c r="S323" s="18">
        <f t="shared" si="56"/>
        <v>9.125</v>
      </c>
      <c r="T323" s="18">
        <f t="shared" si="57"/>
        <v>5.875</v>
      </c>
      <c r="U323" s="19">
        <f t="shared" si="58"/>
        <v>0.18185124568103292</v>
      </c>
    </row>
    <row r="324" spans="1:21" ht="15.75" customHeight="1" x14ac:dyDescent="0.3">
      <c r="A324" s="11" t="s">
        <v>589</v>
      </c>
      <c r="B324" s="11" t="s">
        <v>587</v>
      </c>
      <c r="C324" s="12" t="s">
        <v>76</v>
      </c>
      <c r="D324" s="12" t="s">
        <v>77</v>
      </c>
      <c r="E324" s="13">
        <v>54.99</v>
      </c>
      <c r="F324" s="13">
        <v>44.99</v>
      </c>
      <c r="G324" s="14">
        <v>45740</v>
      </c>
      <c r="H324" s="14">
        <v>45747</v>
      </c>
      <c r="I324" s="34">
        <f t="shared" si="49"/>
        <v>8</v>
      </c>
      <c r="J324" s="15">
        <v>10</v>
      </c>
      <c r="K324" s="15">
        <v>4</v>
      </c>
      <c r="L324" s="15">
        <v>3</v>
      </c>
      <c r="M324" s="16">
        <f t="shared" si="50"/>
        <v>1.25</v>
      </c>
      <c r="N324" s="16">
        <f t="shared" si="51"/>
        <v>0.5</v>
      </c>
      <c r="O324" s="17">
        <f t="shared" si="52"/>
        <v>0.4</v>
      </c>
      <c r="P324" s="16">
        <f t="shared" si="53"/>
        <v>0.375</v>
      </c>
      <c r="Q324" s="17">
        <f t="shared" si="54"/>
        <v>0.75</v>
      </c>
      <c r="R324" s="17">
        <f t="shared" si="55"/>
        <v>0.3</v>
      </c>
      <c r="S324" s="18">
        <f t="shared" si="56"/>
        <v>0.5</v>
      </c>
      <c r="T324" s="18">
        <f t="shared" si="57"/>
        <v>0.375</v>
      </c>
      <c r="U324" s="19">
        <f t="shared" si="58"/>
        <v>0.18185124568103292</v>
      </c>
    </row>
    <row r="325" spans="1:21" ht="15.75" customHeight="1" x14ac:dyDescent="0.3">
      <c r="A325" s="11" t="s">
        <v>589</v>
      </c>
      <c r="B325" s="11" t="s">
        <v>79</v>
      </c>
      <c r="C325" s="12" t="s">
        <v>76</v>
      </c>
      <c r="D325" s="12" t="s">
        <v>77</v>
      </c>
      <c r="E325" s="13">
        <v>94.99</v>
      </c>
      <c r="F325" s="13">
        <v>84.99</v>
      </c>
      <c r="G325" s="14">
        <v>45740</v>
      </c>
      <c r="H325" s="14">
        <v>45747</v>
      </c>
      <c r="I325" s="34">
        <f t="shared" ref="I325:I388" si="59">H325-G325+1</f>
        <v>8</v>
      </c>
      <c r="J325" s="15" t="s">
        <v>463</v>
      </c>
      <c r="K325" s="15" t="s">
        <v>463</v>
      </c>
      <c r="L325" s="15" t="s">
        <v>463</v>
      </c>
      <c r="M325" s="16" t="str">
        <f t="shared" si="50"/>
        <v/>
      </c>
      <c r="N325" s="16" t="str">
        <f t="shared" si="51"/>
        <v/>
      </c>
      <c r="O325" s="17" t="str">
        <f t="shared" si="52"/>
        <v/>
      </c>
      <c r="P325" s="16" t="str">
        <f t="shared" si="53"/>
        <v/>
      </c>
      <c r="Q325" s="17" t="str">
        <f t="shared" si="54"/>
        <v/>
      </c>
      <c r="R325" s="17" t="str">
        <f t="shared" si="55"/>
        <v/>
      </c>
      <c r="S325" s="18" t="str">
        <f t="shared" si="56"/>
        <v/>
      </c>
      <c r="T325" s="18" t="str">
        <f t="shared" si="57"/>
        <v/>
      </c>
      <c r="U325" s="19">
        <f t="shared" si="58"/>
        <v>0.10527423939362039</v>
      </c>
    </row>
    <row r="326" spans="1:21" ht="15.75" customHeight="1" x14ac:dyDescent="0.3">
      <c r="A326" s="11" t="s">
        <v>589</v>
      </c>
      <c r="B326" s="11" t="s">
        <v>80</v>
      </c>
      <c r="C326" s="12" t="s">
        <v>76</v>
      </c>
      <c r="D326" s="12" t="s">
        <v>77</v>
      </c>
      <c r="E326" s="13">
        <v>94.99</v>
      </c>
      <c r="F326" s="13">
        <v>84.99</v>
      </c>
      <c r="G326" s="14">
        <v>45740</v>
      </c>
      <c r="H326" s="14">
        <v>45747</v>
      </c>
      <c r="I326" s="34">
        <f t="shared" si="59"/>
        <v>8</v>
      </c>
      <c r="J326" s="15" t="s">
        <v>463</v>
      </c>
      <c r="K326" s="15" t="s">
        <v>463</v>
      </c>
      <c r="L326" s="15" t="s">
        <v>463</v>
      </c>
      <c r="M326" s="16" t="str">
        <f t="shared" si="50"/>
        <v/>
      </c>
      <c r="N326" s="16" t="str">
        <f t="shared" si="51"/>
        <v/>
      </c>
      <c r="O326" s="17" t="str">
        <f t="shared" si="52"/>
        <v/>
      </c>
      <c r="P326" s="16" t="str">
        <f t="shared" si="53"/>
        <v/>
      </c>
      <c r="Q326" s="17" t="str">
        <f t="shared" si="54"/>
        <v/>
      </c>
      <c r="R326" s="17" t="str">
        <f t="shared" si="55"/>
        <v/>
      </c>
      <c r="S326" s="18" t="str">
        <f t="shared" si="56"/>
        <v/>
      </c>
      <c r="T326" s="18" t="str">
        <f t="shared" si="57"/>
        <v/>
      </c>
      <c r="U326" s="19">
        <f t="shared" si="58"/>
        <v>0.10527423939362039</v>
      </c>
    </row>
    <row r="327" spans="1:21" ht="15.75" customHeight="1" x14ac:dyDescent="0.3">
      <c r="A327" s="11" t="s">
        <v>589</v>
      </c>
      <c r="B327" s="11" t="s">
        <v>495</v>
      </c>
      <c r="C327" s="12" t="s">
        <v>76</v>
      </c>
      <c r="D327" s="12" t="s">
        <v>110</v>
      </c>
      <c r="E327" s="13">
        <v>99.99</v>
      </c>
      <c r="F327" s="13">
        <v>69.989999999999995</v>
      </c>
      <c r="G327" s="14">
        <v>45740</v>
      </c>
      <c r="H327" s="14">
        <v>45747</v>
      </c>
      <c r="I327" s="34">
        <f t="shared" si="59"/>
        <v>8</v>
      </c>
      <c r="J327" s="15">
        <v>63</v>
      </c>
      <c r="K327" s="15">
        <v>27</v>
      </c>
      <c r="L327" s="15">
        <v>15</v>
      </c>
      <c r="M327" s="16">
        <f t="shared" si="50"/>
        <v>7.875</v>
      </c>
      <c r="N327" s="16">
        <f t="shared" si="51"/>
        <v>3.375</v>
      </c>
      <c r="O327" s="17">
        <f t="shared" si="52"/>
        <v>0.42857142857142855</v>
      </c>
      <c r="P327" s="16">
        <f t="shared" si="53"/>
        <v>1.875</v>
      </c>
      <c r="Q327" s="17">
        <f t="shared" si="54"/>
        <v>0.55555555555555558</v>
      </c>
      <c r="R327" s="17">
        <f t="shared" si="55"/>
        <v>0.23809523809523808</v>
      </c>
      <c r="S327" s="18">
        <f t="shared" si="56"/>
        <v>3.375</v>
      </c>
      <c r="T327" s="18">
        <f t="shared" si="57"/>
        <v>1.875</v>
      </c>
      <c r="U327" s="19">
        <f t="shared" si="58"/>
        <v>0.30003000300030003</v>
      </c>
    </row>
    <row r="328" spans="1:21" ht="15.75" customHeight="1" x14ac:dyDescent="0.3">
      <c r="A328" s="11" t="s">
        <v>589</v>
      </c>
      <c r="B328" s="11" t="s">
        <v>578</v>
      </c>
      <c r="C328" s="12" t="s">
        <v>76</v>
      </c>
      <c r="D328" s="12" t="s">
        <v>112</v>
      </c>
      <c r="E328" s="13">
        <v>164.99</v>
      </c>
      <c r="F328" s="13">
        <v>119.99</v>
      </c>
      <c r="G328" s="14">
        <v>45740</v>
      </c>
      <c r="H328" s="14">
        <v>45747</v>
      </c>
      <c r="I328" s="34">
        <f t="shared" si="59"/>
        <v>8</v>
      </c>
      <c r="J328" s="15">
        <v>229</v>
      </c>
      <c r="K328" s="15">
        <v>28</v>
      </c>
      <c r="L328" s="15">
        <v>17</v>
      </c>
      <c r="M328" s="16">
        <f t="shared" si="50"/>
        <v>28.625</v>
      </c>
      <c r="N328" s="16">
        <f t="shared" si="51"/>
        <v>3.5</v>
      </c>
      <c r="O328" s="17">
        <f t="shared" si="52"/>
        <v>0.1222707423580786</v>
      </c>
      <c r="P328" s="16">
        <f t="shared" si="53"/>
        <v>2.125</v>
      </c>
      <c r="Q328" s="17">
        <f t="shared" si="54"/>
        <v>0.6071428571428571</v>
      </c>
      <c r="R328" s="17">
        <f t="shared" si="55"/>
        <v>7.4235807860262015E-2</v>
      </c>
      <c r="S328" s="18">
        <f t="shared" si="56"/>
        <v>3.5</v>
      </c>
      <c r="T328" s="18">
        <f t="shared" si="57"/>
        <v>2.125</v>
      </c>
      <c r="U328" s="19">
        <f t="shared" si="58"/>
        <v>0.27274380265470644</v>
      </c>
    </row>
    <row r="329" spans="1:21" ht="15.75" customHeight="1" x14ac:dyDescent="0.3">
      <c r="A329" s="11" t="s">
        <v>589</v>
      </c>
      <c r="B329" s="11" t="s">
        <v>590</v>
      </c>
      <c r="C329" s="12" t="s">
        <v>76</v>
      </c>
      <c r="D329" s="12" t="s">
        <v>115</v>
      </c>
      <c r="E329" s="13">
        <v>59.99</v>
      </c>
      <c r="F329" s="13">
        <v>49.99</v>
      </c>
      <c r="G329" s="14">
        <v>45740</v>
      </c>
      <c r="H329" s="14">
        <v>45747</v>
      </c>
      <c r="I329" s="34">
        <f t="shared" si="59"/>
        <v>8</v>
      </c>
      <c r="J329" s="15">
        <v>43</v>
      </c>
      <c r="K329" s="15">
        <v>7</v>
      </c>
      <c r="L329" s="15">
        <v>4</v>
      </c>
      <c r="M329" s="16">
        <f t="shared" si="50"/>
        <v>5.375</v>
      </c>
      <c r="N329" s="16">
        <f t="shared" si="51"/>
        <v>0.875</v>
      </c>
      <c r="O329" s="17">
        <f t="shared" si="52"/>
        <v>0.16279069767441862</v>
      </c>
      <c r="P329" s="16">
        <f t="shared" si="53"/>
        <v>0.5</v>
      </c>
      <c r="Q329" s="17">
        <f t="shared" si="54"/>
        <v>0.5714285714285714</v>
      </c>
      <c r="R329" s="17">
        <f t="shared" si="55"/>
        <v>9.3023255813953487E-2</v>
      </c>
      <c r="S329" s="18">
        <f t="shared" si="56"/>
        <v>0.87500000000000011</v>
      </c>
      <c r="T329" s="18">
        <f t="shared" si="57"/>
        <v>0.5</v>
      </c>
      <c r="U329" s="19">
        <f t="shared" si="58"/>
        <v>0.16669444907484579</v>
      </c>
    </row>
    <row r="330" spans="1:21" ht="15.75" customHeight="1" x14ac:dyDescent="0.3">
      <c r="A330" s="11" t="s">
        <v>589</v>
      </c>
      <c r="B330" s="11" t="s">
        <v>591</v>
      </c>
      <c r="C330" s="12" t="s">
        <v>76</v>
      </c>
      <c r="D330" s="12" t="s">
        <v>115</v>
      </c>
      <c r="E330" s="13">
        <v>59.99</v>
      </c>
      <c r="F330" s="13">
        <v>49.99</v>
      </c>
      <c r="G330" s="14">
        <v>45740</v>
      </c>
      <c r="H330" s="14">
        <v>45747</v>
      </c>
      <c r="I330" s="34">
        <f t="shared" si="59"/>
        <v>8</v>
      </c>
      <c r="J330" s="15">
        <v>35</v>
      </c>
      <c r="K330" s="15">
        <v>10</v>
      </c>
      <c r="L330" s="15">
        <v>8</v>
      </c>
      <c r="M330" s="16">
        <f t="shared" si="50"/>
        <v>4.375</v>
      </c>
      <c r="N330" s="16">
        <f t="shared" si="51"/>
        <v>1.25</v>
      </c>
      <c r="O330" s="17">
        <f t="shared" si="52"/>
        <v>0.2857142857142857</v>
      </c>
      <c r="P330" s="16">
        <f t="shared" si="53"/>
        <v>1</v>
      </c>
      <c r="Q330" s="17">
        <f t="shared" si="54"/>
        <v>0.8</v>
      </c>
      <c r="R330" s="17">
        <f t="shared" si="55"/>
        <v>0.22857142857142856</v>
      </c>
      <c r="S330" s="18">
        <f t="shared" si="56"/>
        <v>1.25</v>
      </c>
      <c r="T330" s="18">
        <f t="shared" si="57"/>
        <v>1</v>
      </c>
      <c r="U330" s="19">
        <f t="shared" si="58"/>
        <v>0.16669444907484579</v>
      </c>
    </row>
    <row r="331" spans="1:21" ht="15.75" customHeight="1" x14ac:dyDescent="0.3">
      <c r="A331" s="11" t="s">
        <v>589</v>
      </c>
      <c r="B331" s="11" t="s">
        <v>592</v>
      </c>
      <c r="C331" s="12" t="s">
        <v>39</v>
      </c>
      <c r="D331" s="12" t="s">
        <v>45</v>
      </c>
      <c r="E331" s="13">
        <v>139.99</v>
      </c>
      <c r="F331" s="13">
        <v>99.99</v>
      </c>
      <c r="G331" s="14">
        <v>45740</v>
      </c>
      <c r="H331" s="14">
        <v>45747</v>
      </c>
      <c r="I331" s="34">
        <f t="shared" si="59"/>
        <v>8</v>
      </c>
      <c r="J331" s="15">
        <v>431</v>
      </c>
      <c r="K331" s="15">
        <v>180</v>
      </c>
      <c r="L331" s="15">
        <v>127</v>
      </c>
      <c r="M331" s="16">
        <f t="shared" si="50"/>
        <v>53.875</v>
      </c>
      <c r="N331" s="16">
        <f t="shared" si="51"/>
        <v>22.5</v>
      </c>
      <c r="O331" s="17">
        <f t="shared" si="52"/>
        <v>0.41763341067285381</v>
      </c>
      <c r="P331" s="16">
        <f t="shared" si="53"/>
        <v>15.875</v>
      </c>
      <c r="Q331" s="17">
        <f t="shared" si="54"/>
        <v>0.7055555555555556</v>
      </c>
      <c r="R331" s="17">
        <f t="shared" si="55"/>
        <v>0.29466357308584684</v>
      </c>
      <c r="S331" s="18">
        <f t="shared" si="56"/>
        <v>22.5</v>
      </c>
      <c r="T331" s="18">
        <f t="shared" si="57"/>
        <v>15.874999999999998</v>
      </c>
      <c r="U331" s="19">
        <f t="shared" si="58"/>
        <v>0.28573469533538121</v>
      </c>
    </row>
    <row r="332" spans="1:21" ht="15.75" customHeight="1" x14ac:dyDescent="0.3">
      <c r="A332" s="11" t="s">
        <v>589</v>
      </c>
      <c r="B332" s="11" t="s">
        <v>568</v>
      </c>
      <c r="C332" s="12" t="s">
        <v>39</v>
      </c>
      <c r="D332" s="12" t="s">
        <v>250</v>
      </c>
      <c r="E332" s="13">
        <v>149.99</v>
      </c>
      <c r="F332" s="13">
        <v>99.99</v>
      </c>
      <c r="G332" s="14">
        <v>45740</v>
      </c>
      <c r="H332" s="14">
        <v>45747</v>
      </c>
      <c r="I332" s="34">
        <f t="shared" si="59"/>
        <v>8</v>
      </c>
      <c r="J332" s="15">
        <v>69</v>
      </c>
      <c r="K332" s="15">
        <v>34</v>
      </c>
      <c r="L332" s="15">
        <v>32</v>
      </c>
      <c r="M332" s="16">
        <f t="shared" si="50"/>
        <v>8.625</v>
      </c>
      <c r="N332" s="16">
        <f t="shared" si="51"/>
        <v>4.25</v>
      </c>
      <c r="O332" s="17">
        <f t="shared" si="52"/>
        <v>0.49275362318840582</v>
      </c>
      <c r="P332" s="16">
        <f t="shared" si="53"/>
        <v>4</v>
      </c>
      <c r="Q332" s="17">
        <f t="shared" si="54"/>
        <v>0.94117647058823528</v>
      </c>
      <c r="R332" s="17">
        <f t="shared" si="55"/>
        <v>0.46376811594202899</v>
      </c>
      <c r="S332" s="18">
        <f t="shared" si="56"/>
        <v>4.25</v>
      </c>
      <c r="T332" s="18">
        <f t="shared" si="57"/>
        <v>4</v>
      </c>
      <c r="U332" s="19">
        <f t="shared" si="58"/>
        <v>0.33335555703713587</v>
      </c>
    </row>
    <row r="333" spans="1:21" ht="15.75" customHeight="1" x14ac:dyDescent="0.3">
      <c r="A333" s="11" t="s">
        <v>589</v>
      </c>
      <c r="B333" s="11" t="s">
        <v>228</v>
      </c>
      <c r="C333" s="12" t="s">
        <v>50</v>
      </c>
      <c r="D333" s="12" t="s">
        <v>100</v>
      </c>
      <c r="E333" s="13">
        <v>209.99</v>
      </c>
      <c r="F333" s="13">
        <v>159.99</v>
      </c>
      <c r="G333" s="14">
        <v>45740</v>
      </c>
      <c r="H333" s="14">
        <v>45747</v>
      </c>
      <c r="I333" s="34">
        <f t="shared" si="59"/>
        <v>8</v>
      </c>
      <c r="J333" s="15">
        <v>653</v>
      </c>
      <c r="K333" s="15">
        <v>243</v>
      </c>
      <c r="L333" s="15">
        <v>184</v>
      </c>
      <c r="M333" s="16">
        <f t="shared" si="50"/>
        <v>81.625</v>
      </c>
      <c r="N333" s="16">
        <f t="shared" si="51"/>
        <v>30.375</v>
      </c>
      <c r="O333" s="17">
        <f t="shared" si="52"/>
        <v>0.37212863705972438</v>
      </c>
      <c r="P333" s="16">
        <f t="shared" si="53"/>
        <v>23</v>
      </c>
      <c r="Q333" s="17">
        <f t="shared" si="54"/>
        <v>0.75720164609053497</v>
      </c>
      <c r="R333" s="17">
        <f t="shared" si="55"/>
        <v>0.28177641653905056</v>
      </c>
      <c r="S333" s="18">
        <f t="shared" si="56"/>
        <v>30.375000000000004</v>
      </c>
      <c r="T333" s="18">
        <f t="shared" si="57"/>
        <v>23</v>
      </c>
      <c r="U333" s="19">
        <f t="shared" si="58"/>
        <v>0.23810657650364303</v>
      </c>
    </row>
    <row r="334" spans="1:21" ht="15.75" customHeight="1" x14ac:dyDescent="0.3">
      <c r="A334" s="11" t="s">
        <v>589</v>
      </c>
      <c r="B334" s="11" t="s">
        <v>229</v>
      </c>
      <c r="C334" s="12" t="s">
        <v>50</v>
      </c>
      <c r="D334" s="12" t="s">
        <v>458</v>
      </c>
      <c r="E334" s="13">
        <v>59.99</v>
      </c>
      <c r="F334" s="13">
        <v>39.99</v>
      </c>
      <c r="G334" s="14">
        <v>45740</v>
      </c>
      <c r="H334" s="14">
        <v>45747</v>
      </c>
      <c r="I334" s="34">
        <f t="shared" si="59"/>
        <v>8</v>
      </c>
      <c r="J334" s="15">
        <v>326</v>
      </c>
      <c r="K334" s="15">
        <v>163</v>
      </c>
      <c r="L334" s="15">
        <v>135</v>
      </c>
      <c r="M334" s="16">
        <f t="shared" si="50"/>
        <v>40.75</v>
      </c>
      <c r="N334" s="16">
        <f t="shared" si="51"/>
        <v>20.375</v>
      </c>
      <c r="O334" s="17">
        <f t="shared" si="52"/>
        <v>0.5</v>
      </c>
      <c r="P334" s="16">
        <f t="shared" si="53"/>
        <v>16.875</v>
      </c>
      <c r="Q334" s="17">
        <f t="shared" si="54"/>
        <v>0.82822085889570551</v>
      </c>
      <c r="R334" s="17">
        <f t="shared" si="55"/>
        <v>0.41411042944785276</v>
      </c>
      <c r="S334" s="18">
        <f t="shared" si="56"/>
        <v>20.375</v>
      </c>
      <c r="T334" s="18">
        <f t="shared" si="57"/>
        <v>16.875</v>
      </c>
      <c r="U334" s="19">
        <f t="shared" si="58"/>
        <v>0.33338889814969158</v>
      </c>
    </row>
    <row r="335" spans="1:21" ht="15.75" customHeight="1" x14ac:dyDescent="0.3">
      <c r="A335" s="11" t="s">
        <v>589</v>
      </c>
      <c r="B335" s="11" t="s">
        <v>564</v>
      </c>
      <c r="C335" s="12" t="s">
        <v>50</v>
      </c>
      <c r="D335" s="12" t="s">
        <v>461</v>
      </c>
      <c r="E335" s="13">
        <v>84.99</v>
      </c>
      <c r="F335" s="13">
        <v>44.99</v>
      </c>
      <c r="G335" s="14">
        <v>45740</v>
      </c>
      <c r="H335" s="14">
        <v>45747</v>
      </c>
      <c r="I335" s="34">
        <f t="shared" si="59"/>
        <v>8</v>
      </c>
      <c r="J335" s="15">
        <v>221</v>
      </c>
      <c r="K335" s="15">
        <v>116</v>
      </c>
      <c r="L335" s="15">
        <v>85</v>
      </c>
      <c r="M335" s="16">
        <f t="shared" si="50"/>
        <v>27.625</v>
      </c>
      <c r="N335" s="16">
        <f t="shared" si="51"/>
        <v>14.5</v>
      </c>
      <c r="O335" s="17">
        <f t="shared" si="52"/>
        <v>0.52488687782805432</v>
      </c>
      <c r="P335" s="16">
        <f t="shared" si="53"/>
        <v>10.625</v>
      </c>
      <c r="Q335" s="17">
        <f t="shared" si="54"/>
        <v>0.73275862068965514</v>
      </c>
      <c r="R335" s="17">
        <f t="shared" si="55"/>
        <v>0.38461538461538464</v>
      </c>
      <c r="S335" s="18">
        <f t="shared" si="56"/>
        <v>14.5</v>
      </c>
      <c r="T335" s="18">
        <f t="shared" si="57"/>
        <v>10.625</v>
      </c>
      <c r="U335" s="19">
        <f t="shared" si="58"/>
        <v>0.47064360513001524</v>
      </c>
    </row>
    <row r="336" spans="1:21" ht="15.75" customHeight="1" x14ac:dyDescent="0.3">
      <c r="A336" s="11" t="s">
        <v>589</v>
      </c>
      <c r="B336" s="11" t="s">
        <v>194</v>
      </c>
      <c r="C336" s="12" t="s">
        <v>50</v>
      </c>
      <c r="D336" s="12" t="s">
        <v>63</v>
      </c>
      <c r="E336" s="13">
        <v>139.99</v>
      </c>
      <c r="F336" s="13">
        <v>94.99</v>
      </c>
      <c r="G336" s="14">
        <v>45740</v>
      </c>
      <c r="H336" s="14">
        <v>45747</v>
      </c>
      <c r="I336" s="34">
        <f t="shared" si="59"/>
        <v>8</v>
      </c>
      <c r="J336" s="15">
        <v>113</v>
      </c>
      <c r="K336" s="15">
        <v>30</v>
      </c>
      <c r="L336" s="15">
        <v>21</v>
      </c>
      <c r="M336" s="16">
        <f t="shared" si="50"/>
        <v>14.125</v>
      </c>
      <c r="N336" s="16">
        <f t="shared" si="51"/>
        <v>3.75</v>
      </c>
      <c r="O336" s="17">
        <f t="shared" si="52"/>
        <v>0.26548672566371684</v>
      </c>
      <c r="P336" s="16">
        <f t="shared" si="53"/>
        <v>2.625</v>
      </c>
      <c r="Q336" s="17">
        <f t="shared" si="54"/>
        <v>0.7</v>
      </c>
      <c r="R336" s="17">
        <f t="shared" si="55"/>
        <v>0.18584070796460178</v>
      </c>
      <c r="S336" s="18">
        <f t="shared" si="56"/>
        <v>3.7500000000000004</v>
      </c>
      <c r="T336" s="18">
        <f t="shared" si="57"/>
        <v>2.625</v>
      </c>
      <c r="U336" s="19">
        <f t="shared" si="58"/>
        <v>0.32145153225230383</v>
      </c>
    </row>
    <row r="337" spans="1:21" ht="15.75" customHeight="1" x14ac:dyDescent="0.3">
      <c r="A337" s="11" t="s">
        <v>589</v>
      </c>
      <c r="B337" s="11" t="s">
        <v>195</v>
      </c>
      <c r="C337" s="12" t="s">
        <v>50</v>
      </c>
      <c r="D337" s="12" t="s">
        <v>65</v>
      </c>
      <c r="E337" s="13">
        <v>40</v>
      </c>
      <c r="F337" s="13">
        <v>29.99</v>
      </c>
      <c r="G337" s="14">
        <v>45740</v>
      </c>
      <c r="H337" s="14">
        <v>45747</v>
      </c>
      <c r="I337" s="34">
        <f t="shared" si="59"/>
        <v>8</v>
      </c>
      <c r="J337" s="15">
        <v>26</v>
      </c>
      <c r="K337" s="15">
        <v>13</v>
      </c>
      <c r="L337" s="15">
        <v>9</v>
      </c>
      <c r="M337" s="16">
        <f t="shared" si="50"/>
        <v>3.25</v>
      </c>
      <c r="N337" s="16">
        <f t="shared" si="51"/>
        <v>1.625</v>
      </c>
      <c r="O337" s="17">
        <f t="shared" si="52"/>
        <v>0.5</v>
      </c>
      <c r="P337" s="16">
        <f t="shared" si="53"/>
        <v>1.125</v>
      </c>
      <c r="Q337" s="17">
        <f t="shared" si="54"/>
        <v>0.69230769230769229</v>
      </c>
      <c r="R337" s="17">
        <f t="shared" si="55"/>
        <v>0.34615384615384615</v>
      </c>
      <c r="S337" s="18">
        <f t="shared" si="56"/>
        <v>1.625</v>
      </c>
      <c r="T337" s="18">
        <f t="shared" si="57"/>
        <v>1.125</v>
      </c>
      <c r="U337" s="19">
        <f t="shared" si="58"/>
        <v>0.25025000000000003</v>
      </c>
    </row>
    <row r="338" spans="1:21" ht="15.75" customHeight="1" x14ac:dyDescent="0.3">
      <c r="A338" s="11" t="s">
        <v>589</v>
      </c>
      <c r="B338" s="11" t="s">
        <v>129</v>
      </c>
      <c r="C338" s="12" t="s">
        <v>50</v>
      </c>
      <c r="D338" s="12" t="s">
        <v>63</v>
      </c>
      <c r="E338" s="13">
        <v>159.99</v>
      </c>
      <c r="F338" s="13">
        <v>99.99</v>
      </c>
      <c r="G338" s="14">
        <v>45740</v>
      </c>
      <c r="H338" s="14">
        <v>45747</v>
      </c>
      <c r="I338" s="34">
        <f t="shared" si="59"/>
        <v>8</v>
      </c>
      <c r="J338" s="15">
        <v>279</v>
      </c>
      <c r="K338" s="15">
        <v>91</v>
      </c>
      <c r="L338" s="15">
        <v>58</v>
      </c>
      <c r="M338" s="16">
        <f t="shared" si="50"/>
        <v>34.875</v>
      </c>
      <c r="N338" s="16">
        <f t="shared" si="51"/>
        <v>11.375</v>
      </c>
      <c r="O338" s="17">
        <f t="shared" si="52"/>
        <v>0.32616487455197135</v>
      </c>
      <c r="P338" s="16">
        <f t="shared" si="53"/>
        <v>7.25</v>
      </c>
      <c r="Q338" s="17">
        <f t="shared" si="54"/>
        <v>0.63736263736263732</v>
      </c>
      <c r="R338" s="17">
        <f t="shared" si="55"/>
        <v>0.2078853046594982</v>
      </c>
      <c r="S338" s="18">
        <f t="shared" si="56"/>
        <v>11.375</v>
      </c>
      <c r="T338" s="18">
        <f t="shared" si="57"/>
        <v>7.25</v>
      </c>
      <c r="U338" s="19">
        <f t="shared" si="58"/>
        <v>0.3750234389649354</v>
      </c>
    </row>
    <row r="339" spans="1:21" ht="15.75" customHeight="1" x14ac:dyDescent="0.3">
      <c r="A339" s="11" t="s">
        <v>589</v>
      </c>
      <c r="B339" s="11" t="s">
        <v>130</v>
      </c>
      <c r="C339" s="12" t="s">
        <v>50</v>
      </c>
      <c r="D339" s="12" t="s">
        <v>65</v>
      </c>
      <c r="E339" s="13">
        <v>50</v>
      </c>
      <c r="F339" s="13">
        <v>34.99</v>
      </c>
      <c r="G339" s="14">
        <v>45740</v>
      </c>
      <c r="H339" s="14">
        <v>45747</v>
      </c>
      <c r="I339" s="34">
        <f t="shared" si="59"/>
        <v>8</v>
      </c>
      <c r="J339" s="15">
        <v>23</v>
      </c>
      <c r="K339" s="15">
        <v>11</v>
      </c>
      <c r="L339" s="15">
        <v>7</v>
      </c>
      <c r="M339" s="16">
        <f t="shared" si="50"/>
        <v>2.875</v>
      </c>
      <c r="N339" s="16">
        <f t="shared" si="51"/>
        <v>1.375</v>
      </c>
      <c r="O339" s="17">
        <f t="shared" si="52"/>
        <v>0.47826086956521741</v>
      </c>
      <c r="P339" s="16">
        <f t="shared" si="53"/>
        <v>0.875</v>
      </c>
      <c r="Q339" s="17">
        <f t="shared" si="54"/>
        <v>0.63636363636363635</v>
      </c>
      <c r="R339" s="17">
        <f t="shared" si="55"/>
        <v>0.30434782608695654</v>
      </c>
      <c r="S339" s="18">
        <f t="shared" si="56"/>
        <v>1.375</v>
      </c>
      <c r="T339" s="18">
        <f t="shared" si="57"/>
        <v>0.875</v>
      </c>
      <c r="U339" s="19">
        <f t="shared" si="58"/>
        <v>0.30019999999999997</v>
      </c>
    </row>
    <row r="340" spans="1:21" ht="15.75" customHeight="1" x14ac:dyDescent="0.3">
      <c r="A340" s="11" t="s">
        <v>589</v>
      </c>
      <c r="B340" s="11" t="s">
        <v>569</v>
      </c>
      <c r="C340" s="12" t="s">
        <v>50</v>
      </c>
      <c r="D340" s="12" t="s">
        <v>51</v>
      </c>
      <c r="E340" s="13">
        <v>129.99</v>
      </c>
      <c r="F340" s="13">
        <v>99.99</v>
      </c>
      <c r="G340" s="14">
        <v>45740</v>
      </c>
      <c r="H340" s="14">
        <v>45747</v>
      </c>
      <c r="I340" s="34">
        <f t="shared" si="59"/>
        <v>8</v>
      </c>
      <c r="J340" s="15">
        <v>136</v>
      </c>
      <c r="K340" s="15">
        <v>49</v>
      </c>
      <c r="L340" s="15">
        <v>36</v>
      </c>
      <c r="M340" s="16">
        <f t="shared" si="50"/>
        <v>17</v>
      </c>
      <c r="N340" s="16">
        <f t="shared" si="51"/>
        <v>6.125</v>
      </c>
      <c r="O340" s="17">
        <f t="shared" si="52"/>
        <v>0.36029411764705882</v>
      </c>
      <c r="P340" s="16">
        <f t="shared" si="53"/>
        <v>4.5</v>
      </c>
      <c r="Q340" s="17">
        <f t="shared" si="54"/>
        <v>0.73469387755102045</v>
      </c>
      <c r="R340" s="17">
        <f t="shared" si="55"/>
        <v>0.26470588235294118</v>
      </c>
      <c r="S340" s="18">
        <f t="shared" si="56"/>
        <v>6.125</v>
      </c>
      <c r="T340" s="18">
        <f t="shared" si="57"/>
        <v>4.5</v>
      </c>
      <c r="U340" s="19">
        <f t="shared" si="58"/>
        <v>0.23078698361412425</v>
      </c>
    </row>
    <row r="341" spans="1:21" ht="15.75" customHeight="1" x14ac:dyDescent="0.3">
      <c r="A341" s="11" t="s">
        <v>589</v>
      </c>
      <c r="B341" s="11" t="s">
        <v>584</v>
      </c>
      <c r="C341" s="12" t="s">
        <v>50</v>
      </c>
      <c r="D341" s="12" t="s">
        <v>51</v>
      </c>
      <c r="E341" s="13">
        <v>159.99</v>
      </c>
      <c r="F341" s="13">
        <v>119.99</v>
      </c>
      <c r="G341" s="14">
        <v>45740</v>
      </c>
      <c r="H341" s="14">
        <v>45747</v>
      </c>
      <c r="I341" s="34">
        <f t="shared" si="59"/>
        <v>8</v>
      </c>
      <c r="J341" s="15">
        <v>129</v>
      </c>
      <c r="K341" s="15">
        <v>54</v>
      </c>
      <c r="L341" s="15">
        <v>36</v>
      </c>
      <c r="M341" s="16">
        <f t="shared" si="50"/>
        <v>16.125</v>
      </c>
      <c r="N341" s="16">
        <f t="shared" si="51"/>
        <v>6.75</v>
      </c>
      <c r="O341" s="17">
        <f t="shared" si="52"/>
        <v>0.41860465116279072</v>
      </c>
      <c r="P341" s="16">
        <f t="shared" si="53"/>
        <v>4.5</v>
      </c>
      <c r="Q341" s="17">
        <f t="shared" si="54"/>
        <v>0.66666666666666663</v>
      </c>
      <c r="R341" s="17">
        <f t="shared" si="55"/>
        <v>0.27906976744186046</v>
      </c>
      <c r="S341" s="18">
        <f t="shared" si="56"/>
        <v>6.75</v>
      </c>
      <c r="T341" s="18">
        <f t="shared" si="57"/>
        <v>4.5</v>
      </c>
      <c r="U341" s="19">
        <f t="shared" si="58"/>
        <v>0.25001562597662363</v>
      </c>
    </row>
    <row r="342" spans="1:21" ht="15.75" customHeight="1" x14ac:dyDescent="0.3">
      <c r="A342" s="11" t="s">
        <v>589</v>
      </c>
      <c r="B342" s="11" t="s">
        <v>107</v>
      </c>
      <c r="C342" s="12" t="s">
        <v>76</v>
      </c>
      <c r="D342" s="12" t="s">
        <v>77</v>
      </c>
      <c r="E342" s="13">
        <v>49.99</v>
      </c>
      <c r="F342" s="13">
        <v>49.99</v>
      </c>
      <c r="G342" s="14">
        <v>45740</v>
      </c>
      <c r="H342" s="14">
        <v>45747</v>
      </c>
      <c r="I342" s="34">
        <f t="shared" si="59"/>
        <v>8</v>
      </c>
      <c r="J342" s="15">
        <v>735</v>
      </c>
      <c r="K342" s="15">
        <v>277</v>
      </c>
      <c r="L342" s="15">
        <v>159</v>
      </c>
      <c r="M342" s="16">
        <f t="shared" si="50"/>
        <v>91.875</v>
      </c>
      <c r="N342" s="16">
        <f t="shared" si="51"/>
        <v>34.625</v>
      </c>
      <c r="O342" s="17">
        <f t="shared" si="52"/>
        <v>0.37687074829931971</v>
      </c>
      <c r="P342" s="16">
        <f t="shared" si="53"/>
        <v>19.875</v>
      </c>
      <c r="Q342" s="17">
        <f t="shared" si="54"/>
        <v>0.57400722021660655</v>
      </c>
      <c r="R342" s="17">
        <f t="shared" si="55"/>
        <v>0.21632653061224491</v>
      </c>
      <c r="S342" s="18">
        <f t="shared" si="56"/>
        <v>34.625</v>
      </c>
      <c r="T342" s="18">
        <f t="shared" si="57"/>
        <v>19.875</v>
      </c>
      <c r="U342" s="19">
        <f t="shared" si="58"/>
        <v>0</v>
      </c>
    </row>
    <row r="343" spans="1:21" ht="15.75" customHeight="1" x14ac:dyDescent="0.3">
      <c r="A343" s="11" t="s">
        <v>589</v>
      </c>
      <c r="B343" s="11" t="s">
        <v>108</v>
      </c>
      <c r="C343" s="12" t="s">
        <v>76</v>
      </c>
      <c r="D343" s="12" t="s">
        <v>77</v>
      </c>
      <c r="E343" s="13">
        <v>49.99</v>
      </c>
      <c r="F343" s="13">
        <v>49.99</v>
      </c>
      <c r="G343" s="14">
        <v>45740</v>
      </c>
      <c r="H343" s="14">
        <v>45747</v>
      </c>
      <c r="I343" s="34">
        <f t="shared" si="59"/>
        <v>8</v>
      </c>
      <c r="J343" s="15" t="s">
        <v>463</v>
      </c>
      <c r="K343" s="15" t="s">
        <v>463</v>
      </c>
      <c r="L343" s="15" t="s">
        <v>463</v>
      </c>
      <c r="M343" s="16" t="str">
        <f t="shared" si="50"/>
        <v/>
      </c>
      <c r="N343" s="16" t="str">
        <f t="shared" si="51"/>
        <v/>
      </c>
      <c r="O343" s="17" t="str">
        <f t="shared" si="52"/>
        <v/>
      </c>
      <c r="P343" s="16" t="str">
        <f t="shared" si="53"/>
        <v/>
      </c>
      <c r="Q343" s="17" t="str">
        <f t="shared" si="54"/>
        <v/>
      </c>
      <c r="R343" s="17" t="str">
        <f t="shared" si="55"/>
        <v/>
      </c>
      <c r="S343" s="18" t="str">
        <f t="shared" si="56"/>
        <v/>
      </c>
      <c r="T343" s="18" t="str">
        <f t="shared" si="57"/>
        <v/>
      </c>
      <c r="U343" s="19">
        <f t="shared" si="58"/>
        <v>0</v>
      </c>
    </row>
    <row r="344" spans="1:21" ht="15.75" customHeight="1" x14ac:dyDescent="0.3">
      <c r="A344" s="11" t="s">
        <v>589</v>
      </c>
      <c r="B344" s="11" t="s">
        <v>78</v>
      </c>
      <c r="C344" s="12" t="s">
        <v>76</v>
      </c>
      <c r="D344" s="12" t="s">
        <v>77</v>
      </c>
      <c r="E344" s="13">
        <v>99.99</v>
      </c>
      <c r="F344" s="13">
        <v>94.99</v>
      </c>
      <c r="G344" s="14">
        <v>45740</v>
      </c>
      <c r="H344" s="14">
        <v>45747</v>
      </c>
      <c r="I344" s="34">
        <f t="shared" si="59"/>
        <v>8</v>
      </c>
      <c r="J344" s="15">
        <v>696</v>
      </c>
      <c r="K344" s="15">
        <v>250</v>
      </c>
      <c r="L344" s="15">
        <v>150</v>
      </c>
      <c r="M344" s="16">
        <f t="shared" si="50"/>
        <v>87</v>
      </c>
      <c r="N344" s="16">
        <f t="shared" si="51"/>
        <v>31.25</v>
      </c>
      <c r="O344" s="17">
        <f t="shared" si="52"/>
        <v>0.35919540229885055</v>
      </c>
      <c r="P344" s="16">
        <f t="shared" si="53"/>
        <v>18.75</v>
      </c>
      <c r="Q344" s="17">
        <f t="shared" si="54"/>
        <v>0.6</v>
      </c>
      <c r="R344" s="17">
        <f t="shared" si="55"/>
        <v>0.21551724137931033</v>
      </c>
      <c r="S344" s="18">
        <f t="shared" si="56"/>
        <v>31.249999999999996</v>
      </c>
      <c r="T344" s="18">
        <f t="shared" si="57"/>
        <v>18.75</v>
      </c>
      <c r="U344" s="19">
        <f t="shared" si="58"/>
        <v>5.0005000500050009E-2</v>
      </c>
    </row>
    <row r="345" spans="1:21" ht="15.75" customHeight="1" x14ac:dyDescent="0.3">
      <c r="A345" s="11" t="s">
        <v>589</v>
      </c>
      <c r="B345" s="11" t="s">
        <v>544</v>
      </c>
      <c r="C345" s="12" t="s">
        <v>76</v>
      </c>
      <c r="D345" s="12" t="s">
        <v>110</v>
      </c>
      <c r="E345" s="13">
        <v>84.99</v>
      </c>
      <c r="F345" s="13">
        <v>74.989999999999995</v>
      </c>
      <c r="G345" s="14">
        <v>45740</v>
      </c>
      <c r="H345" s="14">
        <v>45747</v>
      </c>
      <c r="I345" s="34">
        <f t="shared" si="59"/>
        <v>8</v>
      </c>
      <c r="J345" s="15">
        <v>58</v>
      </c>
      <c r="K345" s="15">
        <v>18</v>
      </c>
      <c r="L345" s="15">
        <v>12</v>
      </c>
      <c r="M345" s="16">
        <f t="shared" si="50"/>
        <v>7.25</v>
      </c>
      <c r="N345" s="16">
        <f t="shared" si="51"/>
        <v>2.25</v>
      </c>
      <c r="O345" s="17">
        <f t="shared" si="52"/>
        <v>0.31034482758620691</v>
      </c>
      <c r="P345" s="16">
        <f t="shared" si="53"/>
        <v>1.5</v>
      </c>
      <c r="Q345" s="17">
        <f t="shared" si="54"/>
        <v>0.66666666666666663</v>
      </c>
      <c r="R345" s="17">
        <f t="shared" si="55"/>
        <v>0.20689655172413793</v>
      </c>
      <c r="S345" s="18">
        <f t="shared" si="56"/>
        <v>2.25</v>
      </c>
      <c r="T345" s="18">
        <f t="shared" si="57"/>
        <v>1.5</v>
      </c>
      <c r="U345" s="19">
        <f t="shared" si="58"/>
        <v>0.11766090128250382</v>
      </c>
    </row>
    <row r="346" spans="1:21" ht="15.75" customHeight="1" x14ac:dyDescent="0.3">
      <c r="A346" s="11" t="s">
        <v>589</v>
      </c>
      <c r="B346" s="11" t="s">
        <v>111</v>
      </c>
      <c r="C346" s="12" t="s">
        <v>76</v>
      </c>
      <c r="D346" s="12" t="s">
        <v>112</v>
      </c>
      <c r="E346" s="13">
        <v>74.989999999999995</v>
      </c>
      <c r="F346" s="13">
        <v>64.989999999999995</v>
      </c>
      <c r="G346" s="14">
        <v>45740</v>
      </c>
      <c r="H346" s="14">
        <v>45747</v>
      </c>
      <c r="I346" s="34">
        <f t="shared" si="59"/>
        <v>8</v>
      </c>
      <c r="J346" s="15">
        <v>339</v>
      </c>
      <c r="K346" s="15">
        <v>28</v>
      </c>
      <c r="L346" s="15">
        <v>17</v>
      </c>
      <c r="M346" s="16">
        <f t="shared" si="50"/>
        <v>42.375</v>
      </c>
      <c r="N346" s="16">
        <f t="shared" si="51"/>
        <v>3.5</v>
      </c>
      <c r="O346" s="17">
        <f t="shared" si="52"/>
        <v>8.2595870206489674E-2</v>
      </c>
      <c r="P346" s="16">
        <f t="shared" si="53"/>
        <v>2.125</v>
      </c>
      <c r="Q346" s="17">
        <f t="shared" si="54"/>
        <v>0.6071428571428571</v>
      </c>
      <c r="R346" s="17">
        <f t="shared" si="55"/>
        <v>5.0147492625368731E-2</v>
      </c>
      <c r="S346" s="18">
        <f t="shared" si="56"/>
        <v>3.5</v>
      </c>
      <c r="T346" s="18">
        <f t="shared" si="57"/>
        <v>2.125</v>
      </c>
      <c r="U346" s="19">
        <f t="shared" si="58"/>
        <v>0.1333511134817976</v>
      </c>
    </row>
    <row r="347" spans="1:21" ht="15.75" customHeight="1" x14ac:dyDescent="0.3">
      <c r="A347" s="11" t="s">
        <v>589</v>
      </c>
      <c r="B347" s="11" t="s">
        <v>578</v>
      </c>
      <c r="C347" s="12" t="s">
        <v>76</v>
      </c>
      <c r="D347" s="12" t="s">
        <v>112</v>
      </c>
      <c r="E347" s="13">
        <v>164.99</v>
      </c>
      <c r="F347" s="13">
        <v>154.99</v>
      </c>
      <c r="G347" s="14">
        <v>45740</v>
      </c>
      <c r="H347" s="14">
        <v>45747</v>
      </c>
      <c r="I347" s="34">
        <f t="shared" si="59"/>
        <v>8</v>
      </c>
      <c r="J347" s="15">
        <v>229</v>
      </c>
      <c r="K347" s="15">
        <v>28</v>
      </c>
      <c r="L347" s="15">
        <v>17</v>
      </c>
      <c r="M347" s="16">
        <f t="shared" si="50"/>
        <v>28.625</v>
      </c>
      <c r="N347" s="16">
        <f t="shared" si="51"/>
        <v>3.5</v>
      </c>
      <c r="O347" s="17">
        <f t="shared" si="52"/>
        <v>0.1222707423580786</v>
      </c>
      <c r="P347" s="16">
        <f t="shared" si="53"/>
        <v>2.125</v>
      </c>
      <c r="Q347" s="17">
        <f t="shared" si="54"/>
        <v>0.6071428571428571</v>
      </c>
      <c r="R347" s="17">
        <f t="shared" si="55"/>
        <v>7.4235807860262015E-2</v>
      </c>
      <c r="S347" s="18">
        <f t="shared" si="56"/>
        <v>3.5</v>
      </c>
      <c r="T347" s="18">
        <f t="shared" si="57"/>
        <v>2.125</v>
      </c>
      <c r="U347" s="19">
        <f t="shared" si="58"/>
        <v>6.0609733923268072E-2</v>
      </c>
    </row>
    <row r="348" spans="1:21" ht="15.75" customHeight="1" x14ac:dyDescent="0.3">
      <c r="A348" s="11" t="s">
        <v>589</v>
      </c>
      <c r="B348" s="11" t="s">
        <v>579</v>
      </c>
      <c r="C348" s="12" t="s">
        <v>76</v>
      </c>
      <c r="D348" s="12" t="s">
        <v>115</v>
      </c>
      <c r="E348" s="13">
        <v>89.99</v>
      </c>
      <c r="F348" s="13">
        <v>89.99</v>
      </c>
      <c r="G348" s="14">
        <v>45740</v>
      </c>
      <c r="H348" s="14">
        <v>45747</v>
      </c>
      <c r="I348" s="34">
        <f t="shared" si="59"/>
        <v>8</v>
      </c>
      <c r="J348" s="15">
        <v>142</v>
      </c>
      <c r="K348" s="15">
        <v>19</v>
      </c>
      <c r="L348" s="15">
        <v>12</v>
      </c>
      <c r="M348" s="16">
        <f t="shared" si="50"/>
        <v>17.75</v>
      </c>
      <c r="N348" s="16">
        <f t="shared" si="51"/>
        <v>2.375</v>
      </c>
      <c r="O348" s="17">
        <f t="shared" si="52"/>
        <v>0.13380281690140844</v>
      </c>
      <c r="P348" s="16">
        <f t="shared" si="53"/>
        <v>1.5</v>
      </c>
      <c r="Q348" s="17">
        <f t="shared" si="54"/>
        <v>0.63157894736842102</v>
      </c>
      <c r="R348" s="17">
        <f t="shared" si="55"/>
        <v>8.4507042253521125E-2</v>
      </c>
      <c r="S348" s="18">
        <f t="shared" si="56"/>
        <v>2.375</v>
      </c>
      <c r="T348" s="18">
        <f t="shared" si="57"/>
        <v>1.5</v>
      </c>
      <c r="U348" s="19">
        <f t="shared" si="58"/>
        <v>0</v>
      </c>
    </row>
    <row r="349" spans="1:21" ht="15.75" customHeight="1" x14ac:dyDescent="0.3">
      <c r="A349" s="11" t="s">
        <v>589</v>
      </c>
      <c r="B349" s="11" t="s">
        <v>580</v>
      </c>
      <c r="C349" s="12" t="s">
        <v>39</v>
      </c>
      <c r="D349" s="12" t="s">
        <v>40</v>
      </c>
      <c r="E349" s="13">
        <v>119.99</v>
      </c>
      <c r="F349" s="13">
        <v>109.99</v>
      </c>
      <c r="G349" s="14">
        <v>45740</v>
      </c>
      <c r="H349" s="14">
        <v>45747</v>
      </c>
      <c r="I349" s="34">
        <f t="shared" si="59"/>
        <v>8</v>
      </c>
      <c r="J349" s="15">
        <v>760</v>
      </c>
      <c r="K349" s="15">
        <v>255</v>
      </c>
      <c r="L349" s="15">
        <v>186</v>
      </c>
      <c r="M349" s="16">
        <f t="shared" si="50"/>
        <v>95</v>
      </c>
      <c r="N349" s="16">
        <f t="shared" si="51"/>
        <v>31.875</v>
      </c>
      <c r="O349" s="17">
        <f t="shared" si="52"/>
        <v>0.33552631578947367</v>
      </c>
      <c r="P349" s="16">
        <f t="shared" si="53"/>
        <v>23.25</v>
      </c>
      <c r="Q349" s="17">
        <f t="shared" si="54"/>
        <v>0.72941176470588232</v>
      </c>
      <c r="R349" s="17">
        <f t="shared" si="55"/>
        <v>0.24473684210526317</v>
      </c>
      <c r="S349" s="18">
        <f t="shared" si="56"/>
        <v>31.875</v>
      </c>
      <c r="T349" s="18">
        <f t="shared" si="57"/>
        <v>23.25</v>
      </c>
      <c r="U349" s="19">
        <f t="shared" si="58"/>
        <v>8.3340278356529712E-2</v>
      </c>
    </row>
    <row r="350" spans="1:21" ht="15.75" customHeight="1" x14ac:dyDescent="0.3">
      <c r="A350" s="11" t="s">
        <v>589</v>
      </c>
      <c r="B350" s="11" t="s">
        <v>581</v>
      </c>
      <c r="C350" s="12" t="s">
        <v>39</v>
      </c>
      <c r="D350" s="12" t="s">
        <v>40</v>
      </c>
      <c r="E350" s="13">
        <v>134.99</v>
      </c>
      <c r="F350" s="13">
        <v>124.99</v>
      </c>
      <c r="G350" s="14">
        <v>45740</v>
      </c>
      <c r="H350" s="14">
        <v>45747</v>
      </c>
      <c r="I350" s="34">
        <f t="shared" si="59"/>
        <v>8</v>
      </c>
      <c r="J350" s="15">
        <v>64</v>
      </c>
      <c r="K350" s="15">
        <v>33</v>
      </c>
      <c r="L350" s="15">
        <v>18</v>
      </c>
      <c r="M350" s="16">
        <f t="shared" si="50"/>
        <v>8</v>
      </c>
      <c r="N350" s="16">
        <f t="shared" si="51"/>
        <v>4.125</v>
      </c>
      <c r="O350" s="17">
        <f t="shared" si="52"/>
        <v>0.515625</v>
      </c>
      <c r="P350" s="16">
        <f t="shared" si="53"/>
        <v>2.25</v>
      </c>
      <c r="Q350" s="17">
        <f t="shared" si="54"/>
        <v>0.54545454545454541</v>
      </c>
      <c r="R350" s="17">
        <f t="shared" si="55"/>
        <v>0.28125</v>
      </c>
      <c r="S350" s="18">
        <f t="shared" si="56"/>
        <v>4.125</v>
      </c>
      <c r="T350" s="18">
        <f t="shared" si="57"/>
        <v>2.25</v>
      </c>
      <c r="U350" s="19">
        <f t="shared" si="58"/>
        <v>7.4079561448996328E-2</v>
      </c>
    </row>
    <row r="351" spans="1:21" ht="15.75" customHeight="1" x14ac:dyDescent="0.3">
      <c r="A351" s="11" t="s">
        <v>589</v>
      </c>
      <c r="B351" s="11" t="s">
        <v>546</v>
      </c>
      <c r="C351" s="12" t="s">
        <v>39</v>
      </c>
      <c r="D351" s="12" t="s">
        <v>40</v>
      </c>
      <c r="E351" s="13">
        <v>164.99</v>
      </c>
      <c r="F351" s="13">
        <v>144.99</v>
      </c>
      <c r="G351" s="14">
        <v>45740</v>
      </c>
      <c r="H351" s="14">
        <v>45747</v>
      </c>
      <c r="I351" s="34">
        <f t="shared" si="59"/>
        <v>8</v>
      </c>
      <c r="J351" s="15">
        <v>724</v>
      </c>
      <c r="K351" s="15">
        <v>261</v>
      </c>
      <c r="L351" s="15">
        <v>193</v>
      </c>
      <c r="M351" s="16">
        <f t="shared" si="50"/>
        <v>90.5</v>
      </c>
      <c r="N351" s="16">
        <f t="shared" si="51"/>
        <v>32.625</v>
      </c>
      <c r="O351" s="17">
        <f t="shared" si="52"/>
        <v>0.36049723756906077</v>
      </c>
      <c r="P351" s="16">
        <f t="shared" si="53"/>
        <v>24.125</v>
      </c>
      <c r="Q351" s="17">
        <f t="shared" si="54"/>
        <v>0.73946360153256707</v>
      </c>
      <c r="R351" s="17">
        <f t="shared" si="55"/>
        <v>0.26657458563535913</v>
      </c>
      <c r="S351" s="18">
        <f t="shared" si="56"/>
        <v>32.625</v>
      </c>
      <c r="T351" s="18">
        <f t="shared" si="57"/>
        <v>24.125</v>
      </c>
      <c r="U351" s="19">
        <f t="shared" si="58"/>
        <v>0.12121946784653614</v>
      </c>
    </row>
    <row r="352" spans="1:21" ht="15.75" customHeight="1" x14ac:dyDescent="0.3">
      <c r="A352" s="11" t="s">
        <v>589</v>
      </c>
      <c r="B352" s="11" t="s">
        <v>547</v>
      </c>
      <c r="C352" s="12" t="s">
        <v>39</v>
      </c>
      <c r="D352" s="12" t="s">
        <v>40</v>
      </c>
      <c r="E352" s="13">
        <v>179.99</v>
      </c>
      <c r="F352" s="13">
        <v>159.99</v>
      </c>
      <c r="G352" s="14">
        <v>45740</v>
      </c>
      <c r="H352" s="14">
        <v>45747</v>
      </c>
      <c r="I352" s="34">
        <f t="shared" si="59"/>
        <v>8</v>
      </c>
      <c r="J352" s="15">
        <v>25</v>
      </c>
      <c r="K352" s="15">
        <v>12</v>
      </c>
      <c r="L352" s="15">
        <v>7</v>
      </c>
      <c r="M352" s="16">
        <f t="shared" si="50"/>
        <v>3.125</v>
      </c>
      <c r="N352" s="16">
        <f t="shared" si="51"/>
        <v>1.5</v>
      </c>
      <c r="O352" s="17">
        <f t="shared" si="52"/>
        <v>0.48</v>
      </c>
      <c r="P352" s="16">
        <f t="shared" si="53"/>
        <v>0.875</v>
      </c>
      <c r="Q352" s="17">
        <f t="shared" si="54"/>
        <v>0.58333333333333337</v>
      </c>
      <c r="R352" s="17">
        <f t="shared" si="55"/>
        <v>0.28000000000000003</v>
      </c>
      <c r="S352" s="18">
        <f t="shared" si="56"/>
        <v>1.5</v>
      </c>
      <c r="T352" s="18">
        <f t="shared" si="57"/>
        <v>0.87500000000000011</v>
      </c>
      <c r="U352" s="19">
        <f t="shared" si="58"/>
        <v>0.11111728429357186</v>
      </c>
    </row>
    <row r="353" spans="1:21" ht="15.75" customHeight="1" x14ac:dyDescent="0.3">
      <c r="A353" s="11" t="s">
        <v>589</v>
      </c>
      <c r="B353" s="11" t="s">
        <v>204</v>
      </c>
      <c r="C353" s="12" t="s">
        <v>39</v>
      </c>
      <c r="D353" s="12" t="s">
        <v>45</v>
      </c>
      <c r="E353" s="13">
        <v>84.99</v>
      </c>
      <c r="F353" s="13">
        <v>69.989999999999995</v>
      </c>
      <c r="G353" s="14">
        <v>45740</v>
      </c>
      <c r="H353" s="14">
        <v>45747</v>
      </c>
      <c r="I353" s="34">
        <f t="shared" si="59"/>
        <v>8</v>
      </c>
      <c r="J353" s="15">
        <v>318</v>
      </c>
      <c r="K353" s="15">
        <v>145</v>
      </c>
      <c r="L353" s="15">
        <v>100</v>
      </c>
      <c r="M353" s="16">
        <f t="shared" si="50"/>
        <v>39.75</v>
      </c>
      <c r="N353" s="16">
        <f t="shared" si="51"/>
        <v>18.125</v>
      </c>
      <c r="O353" s="17">
        <f t="shared" si="52"/>
        <v>0.45597484276729561</v>
      </c>
      <c r="P353" s="16">
        <f t="shared" si="53"/>
        <v>12.5</v>
      </c>
      <c r="Q353" s="17">
        <f t="shared" si="54"/>
        <v>0.68965517241379315</v>
      </c>
      <c r="R353" s="17">
        <f t="shared" si="55"/>
        <v>0.31446540880503143</v>
      </c>
      <c r="S353" s="18">
        <f t="shared" si="56"/>
        <v>18.125</v>
      </c>
      <c r="T353" s="18">
        <f t="shared" si="57"/>
        <v>12.5</v>
      </c>
      <c r="U353" s="19">
        <f t="shared" si="58"/>
        <v>0.17649135192375576</v>
      </c>
    </row>
    <row r="354" spans="1:21" ht="15.75" customHeight="1" x14ac:dyDescent="0.3">
      <c r="A354" s="11" t="s">
        <v>589</v>
      </c>
      <c r="B354" s="11" t="s">
        <v>548</v>
      </c>
      <c r="C354" s="12" t="s">
        <v>39</v>
      </c>
      <c r="D354" s="12" t="s">
        <v>45</v>
      </c>
      <c r="E354" s="13">
        <v>159.99</v>
      </c>
      <c r="F354" s="13">
        <v>149.99</v>
      </c>
      <c r="G354" s="14">
        <v>45740</v>
      </c>
      <c r="H354" s="14">
        <v>45747</v>
      </c>
      <c r="I354" s="34">
        <f t="shared" si="59"/>
        <v>8</v>
      </c>
      <c r="J354" s="15">
        <v>199</v>
      </c>
      <c r="K354" s="15">
        <v>93</v>
      </c>
      <c r="L354" s="15">
        <v>60</v>
      </c>
      <c r="M354" s="16">
        <f t="shared" si="50"/>
        <v>24.875</v>
      </c>
      <c r="N354" s="16">
        <f t="shared" si="51"/>
        <v>11.625</v>
      </c>
      <c r="O354" s="17">
        <f t="shared" si="52"/>
        <v>0.46733668341708545</v>
      </c>
      <c r="P354" s="16">
        <f t="shared" si="53"/>
        <v>7.5</v>
      </c>
      <c r="Q354" s="17">
        <f t="shared" si="54"/>
        <v>0.64516129032258063</v>
      </c>
      <c r="R354" s="17">
        <f t="shared" si="55"/>
        <v>0.30150753768844218</v>
      </c>
      <c r="S354" s="18">
        <f t="shared" si="56"/>
        <v>11.625</v>
      </c>
      <c r="T354" s="18">
        <f t="shared" si="57"/>
        <v>7.4999999999999991</v>
      </c>
      <c r="U354" s="19">
        <f t="shared" si="58"/>
        <v>6.2503906494155881E-2</v>
      </c>
    </row>
    <row r="355" spans="1:21" ht="15.75" customHeight="1" x14ac:dyDescent="0.3">
      <c r="A355" s="11" t="s">
        <v>589</v>
      </c>
      <c r="B355" s="11" t="s">
        <v>549</v>
      </c>
      <c r="C355" s="12" t="s">
        <v>39</v>
      </c>
      <c r="D355" s="12" t="s">
        <v>45</v>
      </c>
      <c r="E355" s="13">
        <v>169.99</v>
      </c>
      <c r="F355" s="13">
        <v>159.99</v>
      </c>
      <c r="G355" s="14">
        <v>45740</v>
      </c>
      <c r="H355" s="14">
        <v>45747</v>
      </c>
      <c r="I355" s="34">
        <f t="shared" si="59"/>
        <v>8</v>
      </c>
      <c r="J355" s="15">
        <v>107</v>
      </c>
      <c r="K355" s="15">
        <v>39</v>
      </c>
      <c r="L355" s="15">
        <v>27</v>
      </c>
      <c r="M355" s="16">
        <f t="shared" si="50"/>
        <v>13.375</v>
      </c>
      <c r="N355" s="16">
        <f t="shared" si="51"/>
        <v>4.875</v>
      </c>
      <c r="O355" s="17">
        <f t="shared" si="52"/>
        <v>0.3644859813084112</v>
      </c>
      <c r="P355" s="16">
        <f t="shared" si="53"/>
        <v>3.375</v>
      </c>
      <c r="Q355" s="17">
        <f t="shared" si="54"/>
        <v>0.69230769230769229</v>
      </c>
      <c r="R355" s="17">
        <f t="shared" si="55"/>
        <v>0.25233644859813081</v>
      </c>
      <c r="S355" s="18">
        <f t="shared" si="56"/>
        <v>4.875</v>
      </c>
      <c r="T355" s="18">
        <f t="shared" si="57"/>
        <v>3.3749999999999996</v>
      </c>
      <c r="U355" s="19">
        <f t="shared" si="58"/>
        <v>5.8826989822930754E-2</v>
      </c>
    </row>
    <row r="356" spans="1:21" ht="15.75" customHeight="1" x14ac:dyDescent="0.3">
      <c r="A356" s="11" t="s">
        <v>589</v>
      </c>
      <c r="B356" s="11" t="s">
        <v>247</v>
      </c>
      <c r="C356" s="12" t="s">
        <v>39</v>
      </c>
      <c r="D356" s="12" t="s">
        <v>48</v>
      </c>
      <c r="E356" s="13">
        <v>94.99</v>
      </c>
      <c r="F356" s="13">
        <v>74.989999999999995</v>
      </c>
      <c r="G356" s="14">
        <v>45740</v>
      </c>
      <c r="H356" s="14">
        <v>45747</v>
      </c>
      <c r="I356" s="34">
        <f t="shared" si="59"/>
        <v>8</v>
      </c>
      <c r="J356" s="15">
        <v>85</v>
      </c>
      <c r="K356" s="15">
        <v>49</v>
      </c>
      <c r="L356" s="15">
        <v>41</v>
      </c>
      <c r="M356" s="16">
        <f t="shared" si="50"/>
        <v>10.625</v>
      </c>
      <c r="N356" s="16">
        <f t="shared" si="51"/>
        <v>6.125</v>
      </c>
      <c r="O356" s="17">
        <f t="shared" si="52"/>
        <v>0.57647058823529407</v>
      </c>
      <c r="P356" s="16">
        <f t="shared" si="53"/>
        <v>5.125</v>
      </c>
      <c r="Q356" s="17">
        <f t="shared" si="54"/>
        <v>0.83673469387755106</v>
      </c>
      <c r="R356" s="17">
        <f t="shared" si="55"/>
        <v>0.4823529411764706</v>
      </c>
      <c r="S356" s="18">
        <f t="shared" si="56"/>
        <v>6.1249999999999991</v>
      </c>
      <c r="T356" s="18">
        <f t="shared" si="57"/>
        <v>5.125</v>
      </c>
      <c r="U356" s="19">
        <f t="shared" si="58"/>
        <v>0.21054847878724078</v>
      </c>
    </row>
    <row r="357" spans="1:21" ht="15.75" customHeight="1" x14ac:dyDescent="0.3">
      <c r="A357" s="11" t="s">
        <v>589</v>
      </c>
      <c r="B357" s="11" t="s">
        <v>248</v>
      </c>
      <c r="C357" s="12" t="s">
        <v>39</v>
      </c>
      <c r="D357" s="12" t="s">
        <v>48</v>
      </c>
      <c r="E357" s="13">
        <v>94.99</v>
      </c>
      <c r="F357" s="13">
        <v>74.989999999999995</v>
      </c>
      <c r="G357" s="14">
        <v>45740</v>
      </c>
      <c r="H357" s="14">
        <v>45747</v>
      </c>
      <c r="I357" s="34">
        <f t="shared" si="59"/>
        <v>8</v>
      </c>
      <c r="J357" s="15">
        <v>208</v>
      </c>
      <c r="K357" s="15">
        <v>75</v>
      </c>
      <c r="L357" s="15">
        <v>56</v>
      </c>
      <c r="M357" s="16">
        <f t="shared" si="50"/>
        <v>26</v>
      </c>
      <c r="N357" s="16">
        <f t="shared" si="51"/>
        <v>9.375</v>
      </c>
      <c r="O357" s="17">
        <f t="shared" si="52"/>
        <v>0.36057692307692307</v>
      </c>
      <c r="P357" s="16">
        <f t="shared" si="53"/>
        <v>7</v>
      </c>
      <c r="Q357" s="17">
        <f t="shared" si="54"/>
        <v>0.7466666666666667</v>
      </c>
      <c r="R357" s="17">
        <f t="shared" si="55"/>
        <v>0.26923076923076922</v>
      </c>
      <c r="S357" s="18">
        <f t="shared" si="56"/>
        <v>9.375</v>
      </c>
      <c r="T357" s="18">
        <f t="shared" si="57"/>
        <v>7</v>
      </c>
      <c r="U357" s="19">
        <f t="shared" si="58"/>
        <v>0.21054847878724078</v>
      </c>
    </row>
    <row r="358" spans="1:21" ht="15.75" customHeight="1" x14ac:dyDescent="0.3">
      <c r="A358" s="11" t="s">
        <v>589</v>
      </c>
      <c r="B358" s="11" t="s">
        <v>480</v>
      </c>
      <c r="C358" s="12" t="s">
        <v>483</v>
      </c>
      <c r="D358" s="12" t="s">
        <v>484</v>
      </c>
      <c r="E358" s="13">
        <v>269.99</v>
      </c>
      <c r="F358" s="13">
        <v>269.99</v>
      </c>
      <c r="G358" s="14">
        <v>45740</v>
      </c>
      <c r="H358" s="14">
        <v>45747</v>
      </c>
      <c r="I358" s="34">
        <f t="shared" si="59"/>
        <v>8</v>
      </c>
      <c r="J358" s="15">
        <v>124</v>
      </c>
      <c r="K358" s="15">
        <v>10</v>
      </c>
      <c r="L358" s="15">
        <v>6</v>
      </c>
      <c r="M358" s="16">
        <f t="shared" si="50"/>
        <v>15.5</v>
      </c>
      <c r="N358" s="16">
        <f t="shared" si="51"/>
        <v>1.25</v>
      </c>
      <c r="O358" s="17">
        <f t="shared" si="52"/>
        <v>8.0645161290322578E-2</v>
      </c>
      <c r="P358" s="16">
        <f t="shared" si="53"/>
        <v>0.75</v>
      </c>
      <c r="Q358" s="17">
        <f t="shared" si="54"/>
        <v>0.6</v>
      </c>
      <c r="R358" s="17">
        <f t="shared" si="55"/>
        <v>4.8387096774193547E-2</v>
      </c>
      <c r="S358" s="18">
        <f t="shared" si="56"/>
        <v>1.25</v>
      </c>
      <c r="T358" s="18">
        <f t="shared" si="57"/>
        <v>0.75</v>
      </c>
      <c r="U358" s="19">
        <f t="shared" si="58"/>
        <v>0</v>
      </c>
    </row>
    <row r="359" spans="1:21" ht="15.75" customHeight="1" x14ac:dyDescent="0.3">
      <c r="A359" s="11" t="s">
        <v>589</v>
      </c>
      <c r="B359" s="11" t="s">
        <v>182</v>
      </c>
      <c r="C359" s="12" t="s">
        <v>483</v>
      </c>
      <c r="D359" s="12" t="s">
        <v>484</v>
      </c>
      <c r="E359" s="13">
        <v>269.99</v>
      </c>
      <c r="F359" s="13">
        <v>269.99</v>
      </c>
      <c r="G359" s="14">
        <v>45740</v>
      </c>
      <c r="H359" s="14">
        <v>45747</v>
      </c>
      <c r="I359" s="34">
        <f t="shared" si="59"/>
        <v>8</v>
      </c>
      <c r="J359" s="15">
        <v>190</v>
      </c>
      <c r="K359" s="15">
        <v>47</v>
      </c>
      <c r="L359" s="15">
        <v>32</v>
      </c>
      <c r="M359" s="16">
        <f t="shared" si="50"/>
        <v>23.75</v>
      </c>
      <c r="N359" s="16">
        <f t="shared" si="51"/>
        <v>5.875</v>
      </c>
      <c r="O359" s="17">
        <f t="shared" si="52"/>
        <v>0.24736842105263157</v>
      </c>
      <c r="P359" s="16">
        <f t="shared" si="53"/>
        <v>4</v>
      </c>
      <c r="Q359" s="17">
        <f t="shared" si="54"/>
        <v>0.68085106382978722</v>
      </c>
      <c r="R359" s="17">
        <f t="shared" si="55"/>
        <v>0.16842105263157894</v>
      </c>
      <c r="S359" s="18">
        <f t="shared" si="56"/>
        <v>5.875</v>
      </c>
      <c r="T359" s="18">
        <f t="shared" si="57"/>
        <v>4</v>
      </c>
      <c r="U359" s="19">
        <f t="shared" si="58"/>
        <v>0</v>
      </c>
    </row>
    <row r="360" spans="1:21" ht="15.75" customHeight="1" x14ac:dyDescent="0.3">
      <c r="A360" s="11" t="s">
        <v>589</v>
      </c>
      <c r="B360" s="11" t="s">
        <v>168</v>
      </c>
      <c r="C360" s="12" t="s">
        <v>50</v>
      </c>
      <c r="D360" s="12" t="s">
        <v>53</v>
      </c>
      <c r="E360" s="13">
        <v>69.989999999999995</v>
      </c>
      <c r="F360" s="13">
        <v>64.989999999999995</v>
      </c>
      <c r="G360" s="14">
        <v>45740</v>
      </c>
      <c r="H360" s="14">
        <v>45747</v>
      </c>
      <c r="I360" s="34">
        <f t="shared" si="59"/>
        <v>8</v>
      </c>
      <c r="J360" s="15">
        <v>1060</v>
      </c>
      <c r="K360" s="15">
        <v>394</v>
      </c>
      <c r="L360" s="15">
        <v>270</v>
      </c>
      <c r="M360" s="16">
        <f t="shared" si="50"/>
        <v>132.5</v>
      </c>
      <c r="N360" s="16">
        <f t="shared" si="51"/>
        <v>49.25</v>
      </c>
      <c r="O360" s="17">
        <f t="shared" si="52"/>
        <v>0.37169811320754714</v>
      </c>
      <c r="P360" s="16">
        <f t="shared" si="53"/>
        <v>33.75</v>
      </c>
      <c r="Q360" s="17">
        <f t="shared" si="54"/>
        <v>0.68527918781725883</v>
      </c>
      <c r="R360" s="17">
        <f t="shared" si="55"/>
        <v>0.25471698113207547</v>
      </c>
      <c r="S360" s="18">
        <f t="shared" si="56"/>
        <v>49.249999999999993</v>
      </c>
      <c r="T360" s="18">
        <f t="shared" si="57"/>
        <v>33.75</v>
      </c>
      <c r="U360" s="19">
        <f t="shared" si="58"/>
        <v>7.1438776968138315E-2</v>
      </c>
    </row>
    <row r="361" spans="1:21" ht="15.75" customHeight="1" x14ac:dyDescent="0.3">
      <c r="A361" s="11" t="s">
        <v>589</v>
      </c>
      <c r="B361" s="11" t="s">
        <v>167</v>
      </c>
      <c r="C361" s="12" t="s">
        <v>50</v>
      </c>
      <c r="D361" s="12" t="s">
        <v>53</v>
      </c>
      <c r="E361" s="13">
        <v>69.989999999999995</v>
      </c>
      <c r="F361" s="13">
        <v>64.989999999999995</v>
      </c>
      <c r="G361" s="14">
        <v>45740</v>
      </c>
      <c r="H361" s="14">
        <v>45747</v>
      </c>
      <c r="I361" s="34">
        <f t="shared" si="59"/>
        <v>8</v>
      </c>
      <c r="J361" s="15" t="s">
        <v>463</v>
      </c>
      <c r="K361" s="15" t="s">
        <v>463</v>
      </c>
      <c r="L361" s="15" t="s">
        <v>463</v>
      </c>
      <c r="M361" s="16" t="str">
        <f t="shared" si="50"/>
        <v/>
      </c>
      <c r="N361" s="16" t="str">
        <f t="shared" si="51"/>
        <v/>
      </c>
      <c r="O361" s="17" t="str">
        <f t="shared" si="52"/>
        <v/>
      </c>
      <c r="P361" s="16" t="str">
        <f t="shared" si="53"/>
        <v/>
      </c>
      <c r="Q361" s="17" t="str">
        <f t="shared" si="54"/>
        <v/>
      </c>
      <c r="R361" s="17" t="str">
        <f t="shared" si="55"/>
        <v/>
      </c>
      <c r="S361" s="18" t="str">
        <f t="shared" si="56"/>
        <v/>
      </c>
      <c r="T361" s="18" t="str">
        <f t="shared" si="57"/>
        <v/>
      </c>
      <c r="U361" s="19">
        <f t="shared" si="58"/>
        <v>7.1438776968138315E-2</v>
      </c>
    </row>
    <row r="362" spans="1:21" ht="15.75" customHeight="1" x14ac:dyDescent="0.3">
      <c r="A362" s="11" t="s">
        <v>589</v>
      </c>
      <c r="B362" s="11" t="s">
        <v>98</v>
      </c>
      <c r="C362" s="12" t="s">
        <v>50</v>
      </c>
      <c r="D362" s="12" t="s">
        <v>53</v>
      </c>
      <c r="E362" s="13">
        <v>119.99</v>
      </c>
      <c r="F362" s="13">
        <v>109.99</v>
      </c>
      <c r="G362" s="14">
        <v>45740</v>
      </c>
      <c r="H362" s="14">
        <v>45747</v>
      </c>
      <c r="I362" s="34">
        <f t="shared" si="59"/>
        <v>8</v>
      </c>
      <c r="J362" s="15">
        <v>350</v>
      </c>
      <c r="K362" s="15">
        <v>108</v>
      </c>
      <c r="L362" s="15">
        <v>67</v>
      </c>
      <c r="M362" s="16">
        <f t="shared" si="50"/>
        <v>43.75</v>
      </c>
      <c r="N362" s="16">
        <f t="shared" si="51"/>
        <v>13.5</v>
      </c>
      <c r="O362" s="17">
        <f t="shared" si="52"/>
        <v>0.30857142857142855</v>
      </c>
      <c r="P362" s="16">
        <f t="shared" si="53"/>
        <v>8.375</v>
      </c>
      <c r="Q362" s="17">
        <f t="shared" si="54"/>
        <v>0.62037037037037035</v>
      </c>
      <c r="R362" s="17">
        <f t="shared" si="55"/>
        <v>0.19142857142857142</v>
      </c>
      <c r="S362" s="18">
        <f t="shared" si="56"/>
        <v>13.5</v>
      </c>
      <c r="T362" s="18">
        <f t="shared" si="57"/>
        <v>8.375</v>
      </c>
      <c r="U362" s="19">
        <f t="shared" si="58"/>
        <v>8.3340278356529712E-2</v>
      </c>
    </row>
    <row r="363" spans="1:21" ht="15.75" customHeight="1" x14ac:dyDescent="0.3">
      <c r="A363" s="11" t="s">
        <v>589</v>
      </c>
      <c r="B363" s="11" t="s">
        <v>582</v>
      </c>
      <c r="C363" s="12" t="s">
        <v>50</v>
      </c>
      <c r="D363" s="12" t="s">
        <v>100</v>
      </c>
      <c r="E363" s="13">
        <v>158.99</v>
      </c>
      <c r="F363" s="13">
        <v>144.99</v>
      </c>
      <c r="G363" s="14">
        <v>45740</v>
      </c>
      <c r="H363" s="14">
        <v>45747</v>
      </c>
      <c r="I363" s="34">
        <f t="shared" si="59"/>
        <v>8</v>
      </c>
      <c r="J363" s="15">
        <v>1</v>
      </c>
      <c r="K363" s="15">
        <v>0</v>
      </c>
      <c r="L363" s="15">
        <v>0</v>
      </c>
      <c r="M363" s="16">
        <f t="shared" si="50"/>
        <v>0.125</v>
      </c>
      <c r="N363" s="16">
        <f t="shared" si="51"/>
        <v>0</v>
      </c>
      <c r="O363" s="17">
        <f t="shared" si="52"/>
        <v>0</v>
      </c>
      <c r="P363" s="16">
        <f t="shared" si="53"/>
        <v>0</v>
      </c>
      <c r="Q363" s="17" t="str">
        <f t="shared" si="54"/>
        <v/>
      </c>
      <c r="R363" s="17">
        <f t="shared" si="55"/>
        <v>0</v>
      </c>
      <c r="S363" s="18">
        <f t="shared" si="56"/>
        <v>0</v>
      </c>
      <c r="T363" s="18">
        <f t="shared" si="57"/>
        <v>0</v>
      </c>
      <c r="U363" s="19">
        <f t="shared" si="58"/>
        <v>8.8055852569343979E-2</v>
      </c>
    </row>
    <row r="364" spans="1:21" ht="15.75" customHeight="1" x14ac:dyDescent="0.3">
      <c r="A364" s="11" t="s">
        <v>589</v>
      </c>
      <c r="B364" s="11" t="s">
        <v>583</v>
      </c>
      <c r="C364" s="12" t="s">
        <v>50</v>
      </c>
      <c r="D364" s="12" t="s">
        <v>186</v>
      </c>
      <c r="E364" s="13">
        <v>35</v>
      </c>
      <c r="F364" s="13">
        <v>30</v>
      </c>
      <c r="G364" s="14">
        <v>45740</v>
      </c>
      <c r="H364" s="14">
        <v>45747</v>
      </c>
      <c r="I364" s="34">
        <f t="shared" si="59"/>
        <v>8</v>
      </c>
      <c r="J364" s="15">
        <v>23</v>
      </c>
      <c r="K364" s="15">
        <v>10</v>
      </c>
      <c r="L364" s="15">
        <v>10</v>
      </c>
      <c r="M364" s="16">
        <f t="shared" si="50"/>
        <v>2.875</v>
      </c>
      <c r="N364" s="16">
        <f t="shared" si="51"/>
        <v>1.25</v>
      </c>
      <c r="O364" s="17">
        <f t="shared" si="52"/>
        <v>0.43478260869565216</v>
      </c>
      <c r="P364" s="16">
        <f t="shared" si="53"/>
        <v>1.25</v>
      </c>
      <c r="Q364" s="17">
        <f t="shared" si="54"/>
        <v>1</v>
      </c>
      <c r="R364" s="17">
        <f t="shared" si="55"/>
        <v>0.43478260869565216</v>
      </c>
      <c r="S364" s="18">
        <f t="shared" si="56"/>
        <v>1.25</v>
      </c>
      <c r="T364" s="18">
        <f t="shared" si="57"/>
        <v>1.25</v>
      </c>
      <c r="U364" s="19">
        <f t="shared" si="58"/>
        <v>0.14285714285714285</v>
      </c>
    </row>
    <row r="365" spans="1:21" ht="15.75" customHeight="1" x14ac:dyDescent="0.3">
      <c r="A365" s="11" t="s">
        <v>589</v>
      </c>
      <c r="B365" s="11" t="s">
        <v>125</v>
      </c>
      <c r="C365" s="12" t="s">
        <v>50</v>
      </c>
      <c r="D365" s="12" t="s">
        <v>63</v>
      </c>
      <c r="E365" s="13">
        <v>79.989999999999995</v>
      </c>
      <c r="F365" s="13">
        <v>69.989999999999995</v>
      </c>
      <c r="G365" s="14">
        <v>45740</v>
      </c>
      <c r="H365" s="14">
        <v>45747</v>
      </c>
      <c r="I365" s="34">
        <f t="shared" si="59"/>
        <v>8</v>
      </c>
      <c r="J365" s="15">
        <v>623</v>
      </c>
      <c r="K365" s="15">
        <v>199</v>
      </c>
      <c r="L365" s="15">
        <v>116</v>
      </c>
      <c r="M365" s="16">
        <f t="shared" si="50"/>
        <v>77.875</v>
      </c>
      <c r="N365" s="16">
        <f t="shared" si="51"/>
        <v>24.875</v>
      </c>
      <c r="O365" s="17">
        <f t="shared" si="52"/>
        <v>0.31942215088282505</v>
      </c>
      <c r="P365" s="16">
        <f t="shared" si="53"/>
        <v>14.5</v>
      </c>
      <c r="Q365" s="17">
        <f t="shared" si="54"/>
        <v>0.58291457286432158</v>
      </c>
      <c r="R365" s="17">
        <f t="shared" si="55"/>
        <v>0.18619582664526485</v>
      </c>
      <c r="S365" s="18">
        <f t="shared" si="56"/>
        <v>24.875</v>
      </c>
      <c r="T365" s="18">
        <f t="shared" si="57"/>
        <v>14.5</v>
      </c>
      <c r="U365" s="19">
        <f t="shared" si="58"/>
        <v>0.12501562695336918</v>
      </c>
    </row>
    <row r="366" spans="1:21" ht="15.75" customHeight="1" x14ac:dyDescent="0.3">
      <c r="A366" s="11" t="s">
        <v>589</v>
      </c>
      <c r="B366" s="11" t="s">
        <v>126</v>
      </c>
      <c r="C366" s="12" t="s">
        <v>50</v>
      </c>
      <c r="D366" s="12" t="s">
        <v>65</v>
      </c>
      <c r="E366" s="13">
        <v>30</v>
      </c>
      <c r="F366" s="13">
        <v>25</v>
      </c>
      <c r="G366" s="14">
        <v>45740</v>
      </c>
      <c r="H366" s="14">
        <v>45747</v>
      </c>
      <c r="I366" s="34">
        <f t="shared" si="59"/>
        <v>8</v>
      </c>
      <c r="J366" s="15">
        <v>82</v>
      </c>
      <c r="K366" s="15">
        <v>39</v>
      </c>
      <c r="L366" s="15">
        <v>32</v>
      </c>
      <c r="M366" s="16">
        <f t="shared" si="50"/>
        <v>10.25</v>
      </c>
      <c r="N366" s="16">
        <f t="shared" si="51"/>
        <v>4.875</v>
      </c>
      <c r="O366" s="17">
        <f t="shared" si="52"/>
        <v>0.47560975609756095</v>
      </c>
      <c r="P366" s="16">
        <f t="shared" si="53"/>
        <v>4</v>
      </c>
      <c r="Q366" s="17">
        <f t="shared" si="54"/>
        <v>0.82051282051282048</v>
      </c>
      <c r="R366" s="17">
        <f t="shared" si="55"/>
        <v>0.3902439024390244</v>
      </c>
      <c r="S366" s="18">
        <f t="shared" si="56"/>
        <v>4.875</v>
      </c>
      <c r="T366" s="18">
        <f t="shared" si="57"/>
        <v>4</v>
      </c>
      <c r="U366" s="19">
        <f t="shared" si="58"/>
        <v>0.16666666666666666</v>
      </c>
    </row>
    <row r="367" spans="1:21" ht="15.75" customHeight="1" x14ac:dyDescent="0.3">
      <c r="A367" s="11" t="s">
        <v>589</v>
      </c>
      <c r="B367" s="11" t="s">
        <v>140</v>
      </c>
      <c r="C367" s="12" t="s">
        <v>50</v>
      </c>
      <c r="D367" s="12" t="s">
        <v>63</v>
      </c>
      <c r="E367" s="13">
        <v>149.99</v>
      </c>
      <c r="F367" s="13">
        <v>139.99</v>
      </c>
      <c r="G367" s="14">
        <v>45740</v>
      </c>
      <c r="H367" s="14">
        <v>45747</v>
      </c>
      <c r="I367" s="34">
        <f t="shared" si="59"/>
        <v>8</v>
      </c>
      <c r="J367" s="15">
        <v>17</v>
      </c>
      <c r="K367" s="15">
        <v>4</v>
      </c>
      <c r="L367" s="15">
        <v>3</v>
      </c>
      <c r="M367" s="16">
        <f t="shared" si="50"/>
        <v>2.125</v>
      </c>
      <c r="N367" s="16">
        <f t="shared" si="51"/>
        <v>0.5</v>
      </c>
      <c r="O367" s="17">
        <f t="shared" si="52"/>
        <v>0.23529411764705882</v>
      </c>
      <c r="P367" s="16">
        <f t="shared" si="53"/>
        <v>0.375</v>
      </c>
      <c r="Q367" s="17">
        <f t="shared" si="54"/>
        <v>0.75</v>
      </c>
      <c r="R367" s="17">
        <f t="shared" si="55"/>
        <v>0.17647058823529413</v>
      </c>
      <c r="S367" s="18">
        <f t="shared" si="56"/>
        <v>0.5</v>
      </c>
      <c r="T367" s="18">
        <f t="shared" si="57"/>
        <v>0.375</v>
      </c>
      <c r="U367" s="19">
        <f t="shared" si="58"/>
        <v>6.6671111407427153E-2</v>
      </c>
    </row>
    <row r="368" spans="1:21" ht="15.75" customHeight="1" x14ac:dyDescent="0.3">
      <c r="A368" s="11" t="s">
        <v>589</v>
      </c>
      <c r="B368" s="11" t="s">
        <v>141</v>
      </c>
      <c r="C368" s="12" t="s">
        <v>50</v>
      </c>
      <c r="D368" s="12" t="s">
        <v>65</v>
      </c>
      <c r="E368" s="13">
        <v>45</v>
      </c>
      <c r="F368" s="13">
        <v>40</v>
      </c>
      <c r="G368" s="14">
        <v>45740</v>
      </c>
      <c r="H368" s="14">
        <v>45747</v>
      </c>
      <c r="I368" s="34">
        <f t="shared" si="59"/>
        <v>8</v>
      </c>
      <c r="J368" s="15">
        <v>18</v>
      </c>
      <c r="K368" s="15">
        <v>14</v>
      </c>
      <c r="L368" s="15">
        <v>8</v>
      </c>
      <c r="M368" s="16">
        <f t="shared" si="50"/>
        <v>2.25</v>
      </c>
      <c r="N368" s="16">
        <f t="shared" si="51"/>
        <v>1.75</v>
      </c>
      <c r="O368" s="17">
        <f t="shared" si="52"/>
        <v>0.77777777777777779</v>
      </c>
      <c r="P368" s="16">
        <f t="shared" si="53"/>
        <v>1</v>
      </c>
      <c r="Q368" s="17">
        <f t="shared" si="54"/>
        <v>0.5714285714285714</v>
      </c>
      <c r="R368" s="17">
        <f t="shared" si="55"/>
        <v>0.44444444444444442</v>
      </c>
      <c r="S368" s="18">
        <f t="shared" si="56"/>
        <v>1.75</v>
      </c>
      <c r="T368" s="18">
        <f t="shared" si="57"/>
        <v>1</v>
      </c>
      <c r="U368" s="19">
        <f t="shared" si="58"/>
        <v>0.1111111111111111</v>
      </c>
    </row>
    <row r="369" spans="1:21" ht="15.75" customHeight="1" x14ac:dyDescent="0.3">
      <c r="A369" s="11" t="s">
        <v>589</v>
      </c>
      <c r="B369" s="11" t="s">
        <v>131</v>
      </c>
      <c r="C369" s="12" t="s">
        <v>50</v>
      </c>
      <c r="D369" s="12" t="s">
        <v>71</v>
      </c>
      <c r="E369" s="13">
        <v>55.99</v>
      </c>
      <c r="F369" s="13">
        <v>55.99</v>
      </c>
      <c r="G369" s="14">
        <v>45740</v>
      </c>
      <c r="H369" s="14">
        <v>45747</v>
      </c>
      <c r="I369" s="34">
        <f t="shared" si="59"/>
        <v>8</v>
      </c>
      <c r="J369" s="15">
        <v>136</v>
      </c>
      <c r="K369" s="15">
        <v>55</v>
      </c>
      <c r="L369" s="15">
        <v>38</v>
      </c>
      <c r="M369" s="16">
        <f t="shared" si="50"/>
        <v>17</v>
      </c>
      <c r="N369" s="16">
        <f t="shared" si="51"/>
        <v>6.875</v>
      </c>
      <c r="O369" s="17">
        <f t="shared" si="52"/>
        <v>0.40441176470588236</v>
      </c>
      <c r="P369" s="16">
        <f t="shared" si="53"/>
        <v>4.75</v>
      </c>
      <c r="Q369" s="17">
        <f t="shared" si="54"/>
        <v>0.69090909090909092</v>
      </c>
      <c r="R369" s="17">
        <f t="shared" si="55"/>
        <v>0.27941176470588236</v>
      </c>
      <c r="S369" s="18">
        <f t="shared" si="56"/>
        <v>6.875</v>
      </c>
      <c r="T369" s="18">
        <f t="shared" si="57"/>
        <v>4.75</v>
      </c>
      <c r="U369" s="19">
        <f t="shared" si="58"/>
        <v>0</v>
      </c>
    </row>
    <row r="370" spans="1:21" ht="15.75" customHeight="1" x14ac:dyDescent="0.3">
      <c r="A370" s="11" t="s">
        <v>589</v>
      </c>
      <c r="B370" s="11" t="s">
        <v>135</v>
      </c>
      <c r="C370" s="12" t="s">
        <v>50</v>
      </c>
      <c r="D370" s="12" t="s">
        <v>71</v>
      </c>
      <c r="E370" s="13">
        <v>74.989999999999995</v>
      </c>
      <c r="F370" s="13">
        <v>64.989999999999995</v>
      </c>
      <c r="G370" s="14">
        <v>45740</v>
      </c>
      <c r="H370" s="14">
        <v>45747</v>
      </c>
      <c r="I370" s="34">
        <f t="shared" si="59"/>
        <v>8</v>
      </c>
      <c r="J370" s="15">
        <v>56</v>
      </c>
      <c r="K370" s="15">
        <v>19</v>
      </c>
      <c r="L370" s="15">
        <v>13</v>
      </c>
      <c r="M370" s="16">
        <f t="shared" si="50"/>
        <v>7</v>
      </c>
      <c r="N370" s="16">
        <f t="shared" si="51"/>
        <v>2.375</v>
      </c>
      <c r="O370" s="17">
        <f t="shared" si="52"/>
        <v>0.3392857142857143</v>
      </c>
      <c r="P370" s="16">
        <f t="shared" si="53"/>
        <v>1.625</v>
      </c>
      <c r="Q370" s="17">
        <f t="shared" si="54"/>
        <v>0.68421052631578949</v>
      </c>
      <c r="R370" s="17">
        <f t="shared" si="55"/>
        <v>0.23214285714285715</v>
      </c>
      <c r="S370" s="18">
        <f t="shared" si="56"/>
        <v>2.375</v>
      </c>
      <c r="T370" s="18">
        <f t="shared" si="57"/>
        <v>1.625</v>
      </c>
      <c r="U370" s="19">
        <f t="shared" si="58"/>
        <v>0.1333511134817976</v>
      </c>
    </row>
    <row r="371" spans="1:21" ht="15.75" customHeight="1" x14ac:dyDescent="0.3">
      <c r="A371" s="11" t="s">
        <v>589</v>
      </c>
      <c r="B371" s="11" t="s">
        <v>584</v>
      </c>
      <c r="C371" s="12" t="s">
        <v>50</v>
      </c>
      <c r="D371" s="12" t="s">
        <v>51</v>
      </c>
      <c r="E371" s="13">
        <v>159.99</v>
      </c>
      <c r="F371" s="13">
        <v>149.99</v>
      </c>
      <c r="G371" s="14">
        <v>45740</v>
      </c>
      <c r="H371" s="14">
        <v>45747</v>
      </c>
      <c r="I371" s="34">
        <f t="shared" si="59"/>
        <v>8</v>
      </c>
      <c r="J371" s="15">
        <v>129</v>
      </c>
      <c r="K371" s="15">
        <v>54</v>
      </c>
      <c r="L371" s="15">
        <v>36</v>
      </c>
      <c r="M371" s="16">
        <f t="shared" si="50"/>
        <v>16.125</v>
      </c>
      <c r="N371" s="16">
        <f t="shared" si="51"/>
        <v>6.75</v>
      </c>
      <c r="O371" s="17">
        <f t="shared" si="52"/>
        <v>0.41860465116279072</v>
      </c>
      <c r="P371" s="16">
        <f t="shared" si="53"/>
        <v>4.5</v>
      </c>
      <c r="Q371" s="17">
        <f t="shared" si="54"/>
        <v>0.66666666666666663</v>
      </c>
      <c r="R371" s="17">
        <f t="shared" si="55"/>
        <v>0.27906976744186046</v>
      </c>
      <c r="S371" s="18">
        <f t="shared" si="56"/>
        <v>6.75</v>
      </c>
      <c r="T371" s="18">
        <f t="shared" si="57"/>
        <v>4.5</v>
      </c>
      <c r="U371" s="19">
        <f t="shared" si="58"/>
        <v>6.2503906494155881E-2</v>
      </c>
    </row>
    <row r="372" spans="1:21" ht="15.75" customHeight="1" x14ac:dyDescent="0.3">
      <c r="A372" s="11" t="s">
        <v>593</v>
      </c>
      <c r="B372" s="11" t="s">
        <v>107</v>
      </c>
      <c r="C372" s="12" t="s">
        <v>76</v>
      </c>
      <c r="D372" s="12" t="s">
        <v>77</v>
      </c>
      <c r="E372" s="13">
        <v>49.99</v>
      </c>
      <c r="F372" s="13">
        <v>49.99</v>
      </c>
      <c r="G372" s="14">
        <v>45748</v>
      </c>
      <c r="H372" s="14">
        <v>45753</v>
      </c>
      <c r="I372" s="34">
        <f t="shared" si="59"/>
        <v>6</v>
      </c>
      <c r="J372" s="15">
        <v>402</v>
      </c>
      <c r="K372" s="15">
        <v>145</v>
      </c>
      <c r="L372" s="15">
        <v>94</v>
      </c>
      <c r="M372" s="16">
        <f t="shared" si="50"/>
        <v>67</v>
      </c>
      <c r="N372" s="16">
        <f t="shared" si="51"/>
        <v>24.166666666666668</v>
      </c>
      <c r="O372" s="17">
        <f t="shared" si="52"/>
        <v>0.36069651741293535</v>
      </c>
      <c r="P372" s="16">
        <f t="shared" si="53"/>
        <v>15.666666666666666</v>
      </c>
      <c r="Q372" s="17">
        <f t="shared" si="54"/>
        <v>0.64827586206896548</v>
      </c>
      <c r="R372" s="17">
        <f t="shared" si="55"/>
        <v>0.23383084577114427</v>
      </c>
      <c r="S372" s="18">
        <f t="shared" si="56"/>
        <v>24.166666666666668</v>
      </c>
      <c r="T372" s="18">
        <f t="shared" si="57"/>
        <v>15.666666666666666</v>
      </c>
      <c r="U372" s="19">
        <f t="shared" si="58"/>
        <v>0</v>
      </c>
    </row>
    <row r="373" spans="1:21" ht="15.75" customHeight="1" x14ac:dyDescent="0.3">
      <c r="A373" s="11" t="s">
        <v>593</v>
      </c>
      <c r="B373" s="11" t="s">
        <v>108</v>
      </c>
      <c r="C373" s="12" t="s">
        <v>76</v>
      </c>
      <c r="D373" s="12" t="s">
        <v>77</v>
      </c>
      <c r="E373" s="13">
        <v>49.99</v>
      </c>
      <c r="F373" s="13">
        <v>49.99</v>
      </c>
      <c r="G373" s="14">
        <v>45748</v>
      </c>
      <c r="H373" s="14">
        <v>45753</v>
      </c>
      <c r="I373" s="34">
        <f t="shared" si="59"/>
        <v>6</v>
      </c>
      <c r="J373" s="15" t="s">
        <v>463</v>
      </c>
      <c r="K373" s="15" t="s">
        <v>463</v>
      </c>
      <c r="L373" s="15" t="s">
        <v>463</v>
      </c>
      <c r="M373" s="16" t="str">
        <f t="shared" si="50"/>
        <v/>
      </c>
      <c r="N373" s="16" t="str">
        <f t="shared" si="51"/>
        <v/>
      </c>
      <c r="O373" s="17" t="str">
        <f t="shared" si="52"/>
        <v/>
      </c>
      <c r="P373" s="16" t="str">
        <f t="shared" si="53"/>
        <v/>
      </c>
      <c r="Q373" s="17" t="str">
        <f t="shared" si="54"/>
        <v/>
      </c>
      <c r="R373" s="17" t="str">
        <f t="shared" si="55"/>
        <v/>
      </c>
      <c r="S373" s="18" t="str">
        <f t="shared" si="56"/>
        <v/>
      </c>
      <c r="T373" s="18" t="str">
        <f t="shared" si="57"/>
        <v/>
      </c>
      <c r="U373" s="19">
        <f t="shared" si="58"/>
        <v>0</v>
      </c>
    </row>
    <row r="374" spans="1:21" ht="15.75" customHeight="1" x14ac:dyDescent="0.3">
      <c r="A374" s="11" t="s">
        <v>593</v>
      </c>
      <c r="B374" s="11" t="s">
        <v>78</v>
      </c>
      <c r="C374" s="12" t="s">
        <v>76</v>
      </c>
      <c r="D374" s="12" t="s">
        <v>77</v>
      </c>
      <c r="E374" s="13">
        <v>99.99</v>
      </c>
      <c r="F374" s="13">
        <v>94.99</v>
      </c>
      <c r="G374" s="14">
        <v>45748</v>
      </c>
      <c r="H374" s="14">
        <v>45753</v>
      </c>
      <c r="I374" s="34">
        <f t="shared" si="59"/>
        <v>6</v>
      </c>
      <c r="J374" s="15">
        <v>240</v>
      </c>
      <c r="K374" s="15">
        <v>73</v>
      </c>
      <c r="L374" s="15">
        <v>42</v>
      </c>
      <c r="M374" s="16">
        <f t="shared" si="50"/>
        <v>40</v>
      </c>
      <c r="N374" s="16">
        <f t="shared" si="51"/>
        <v>12.166666666666666</v>
      </c>
      <c r="O374" s="17">
        <f t="shared" si="52"/>
        <v>0.30416666666666664</v>
      </c>
      <c r="P374" s="16">
        <f t="shared" si="53"/>
        <v>7</v>
      </c>
      <c r="Q374" s="17">
        <f t="shared" si="54"/>
        <v>0.57534246575342463</v>
      </c>
      <c r="R374" s="17">
        <f t="shared" si="55"/>
        <v>0.17499999999999999</v>
      </c>
      <c r="S374" s="18">
        <f t="shared" si="56"/>
        <v>12.166666666666666</v>
      </c>
      <c r="T374" s="18">
        <f t="shared" si="57"/>
        <v>7</v>
      </c>
      <c r="U374" s="19">
        <f t="shared" si="58"/>
        <v>5.0005000500050009E-2</v>
      </c>
    </row>
    <row r="375" spans="1:21" ht="15.75" customHeight="1" x14ac:dyDescent="0.3">
      <c r="A375" s="11" t="s">
        <v>593</v>
      </c>
      <c r="B375" s="11" t="s">
        <v>544</v>
      </c>
      <c r="C375" s="12" t="s">
        <v>76</v>
      </c>
      <c r="D375" s="12" t="s">
        <v>110</v>
      </c>
      <c r="E375" s="13">
        <v>84.99</v>
      </c>
      <c r="F375" s="13">
        <v>74.989999999999995</v>
      </c>
      <c r="G375" s="14">
        <v>45748</v>
      </c>
      <c r="H375" s="14">
        <v>45753</v>
      </c>
      <c r="I375" s="34">
        <f t="shared" si="59"/>
        <v>6</v>
      </c>
      <c r="J375" s="15">
        <v>31</v>
      </c>
      <c r="K375" s="15">
        <v>8</v>
      </c>
      <c r="L375" s="15">
        <v>4</v>
      </c>
      <c r="M375" s="16">
        <f t="shared" ref="M375:M438" si="60">IFERROR(J375/I375,"")</f>
        <v>5.166666666666667</v>
      </c>
      <c r="N375" s="16">
        <f t="shared" ref="N375:N438" si="61">IFERROR(K375/I375,"")</f>
        <v>1.3333333333333333</v>
      </c>
      <c r="O375" s="17">
        <f t="shared" ref="O375:O438" si="62">IFERROR(K375/J375,"")</f>
        <v>0.25806451612903225</v>
      </c>
      <c r="P375" s="16">
        <f t="shared" ref="P375:P438" si="63">IFERROR(L375/I375,"")</f>
        <v>0.66666666666666663</v>
      </c>
      <c r="Q375" s="17">
        <f t="shared" ref="Q375:Q438" si="64">IFERROR(L375/K375,"")</f>
        <v>0.5</v>
      </c>
      <c r="R375" s="17">
        <f t="shared" ref="R375:R438" si="65">IFERROR(L375/J375,"")</f>
        <v>0.12903225806451613</v>
      </c>
      <c r="S375" s="18">
        <f t="shared" ref="S375:S438" si="66">IFERROR((K375/J375)*M375,"")</f>
        <v>1.3333333333333335</v>
      </c>
      <c r="T375" s="18">
        <f t="shared" ref="T375:T438" si="67">IFERROR((L375/J375)*M375,"")</f>
        <v>0.66666666666666674</v>
      </c>
      <c r="U375" s="19">
        <f t="shared" ref="U375:U438" si="68">IFERROR((E375-F375)/E375,"")</f>
        <v>0.11766090128250382</v>
      </c>
    </row>
    <row r="376" spans="1:21" ht="15.75" customHeight="1" x14ac:dyDescent="0.3">
      <c r="A376" s="11" t="s">
        <v>593</v>
      </c>
      <c r="B376" s="11" t="s">
        <v>111</v>
      </c>
      <c r="C376" s="12" t="s">
        <v>76</v>
      </c>
      <c r="D376" s="12" t="s">
        <v>112</v>
      </c>
      <c r="E376" s="13">
        <v>74.989999999999995</v>
      </c>
      <c r="F376" s="13">
        <v>64.989999999999995</v>
      </c>
      <c r="G376" s="14">
        <v>45748</v>
      </c>
      <c r="H376" s="14">
        <v>45753</v>
      </c>
      <c r="I376" s="34">
        <f t="shared" si="59"/>
        <v>6</v>
      </c>
      <c r="J376" s="15">
        <v>126</v>
      </c>
      <c r="K376" s="15">
        <v>32</v>
      </c>
      <c r="L376" s="15">
        <v>17</v>
      </c>
      <c r="M376" s="16">
        <f t="shared" si="60"/>
        <v>21</v>
      </c>
      <c r="N376" s="16">
        <f t="shared" si="61"/>
        <v>5.333333333333333</v>
      </c>
      <c r="O376" s="17">
        <f t="shared" si="62"/>
        <v>0.25396825396825395</v>
      </c>
      <c r="P376" s="16">
        <f t="shared" si="63"/>
        <v>2.8333333333333335</v>
      </c>
      <c r="Q376" s="17">
        <f t="shared" si="64"/>
        <v>0.53125</v>
      </c>
      <c r="R376" s="17">
        <f t="shared" si="65"/>
        <v>0.13492063492063491</v>
      </c>
      <c r="S376" s="18">
        <f t="shared" si="66"/>
        <v>5.333333333333333</v>
      </c>
      <c r="T376" s="18">
        <f t="shared" si="67"/>
        <v>2.833333333333333</v>
      </c>
      <c r="U376" s="19">
        <f t="shared" si="68"/>
        <v>0.1333511134817976</v>
      </c>
    </row>
    <row r="377" spans="1:21" ht="15.75" customHeight="1" x14ac:dyDescent="0.3">
      <c r="A377" s="11" t="s">
        <v>593</v>
      </c>
      <c r="B377" s="11" t="s">
        <v>578</v>
      </c>
      <c r="C377" s="12" t="s">
        <v>76</v>
      </c>
      <c r="D377" s="12" t="s">
        <v>112</v>
      </c>
      <c r="E377" s="13">
        <v>164.99</v>
      </c>
      <c r="F377" s="13">
        <v>154.99</v>
      </c>
      <c r="G377" s="14">
        <v>45748</v>
      </c>
      <c r="H377" s="14">
        <v>45753</v>
      </c>
      <c r="I377" s="34">
        <f t="shared" si="59"/>
        <v>6</v>
      </c>
      <c r="J377" s="15">
        <v>118</v>
      </c>
      <c r="K377" s="15">
        <v>25</v>
      </c>
      <c r="L377" s="15">
        <v>15</v>
      </c>
      <c r="M377" s="16">
        <f t="shared" si="60"/>
        <v>19.666666666666668</v>
      </c>
      <c r="N377" s="16">
        <f t="shared" si="61"/>
        <v>4.166666666666667</v>
      </c>
      <c r="O377" s="17">
        <f t="shared" si="62"/>
        <v>0.21186440677966101</v>
      </c>
      <c r="P377" s="16">
        <f t="shared" si="63"/>
        <v>2.5</v>
      </c>
      <c r="Q377" s="17">
        <f t="shared" si="64"/>
        <v>0.6</v>
      </c>
      <c r="R377" s="17">
        <f t="shared" si="65"/>
        <v>0.1271186440677966</v>
      </c>
      <c r="S377" s="18">
        <f t="shared" si="66"/>
        <v>4.166666666666667</v>
      </c>
      <c r="T377" s="18">
        <f t="shared" si="67"/>
        <v>2.5</v>
      </c>
      <c r="U377" s="19">
        <f t="shared" si="68"/>
        <v>6.0609733923268072E-2</v>
      </c>
    </row>
    <row r="378" spans="1:21" ht="15.75" customHeight="1" x14ac:dyDescent="0.3">
      <c r="A378" s="11" t="s">
        <v>593</v>
      </c>
      <c r="B378" s="11" t="s">
        <v>579</v>
      </c>
      <c r="C378" s="12" t="s">
        <v>76</v>
      </c>
      <c r="D378" s="12" t="s">
        <v>115</v>
      </c>
      <c r="E378" s="13">
        <v>89.99</v>
      </c>
      <c r="F378" s="13">
        <v>89.99</v>
      </c>
      <c r="G378" s="14">
        <v>45748</v>
      </c>
      <c r="H378" s="14">
        <v>45753</v>
      </c>
      <c r="I378" s="34">
        <f t="shared" si="59"/>
        <v>6</v>
      </c>
      <c r="J378" s="15">
        <v>110</v>
      </c>
      <c r="K378" s="15">
        <v>18</v>
      </c>
      <c r="L378" s="15">
        <v>14</v>
      </c>
      <c r="M378" s="16">
        <f t="shared" si="60"/>
        <v>18.333333333333332</v>
      </c>
      <c r="N378" s="16">
        <f t="shared" si="61"/>
        <v>3</v>
      </c>
      <c r="O378" s="17">
        <f t="shared" si="62"/>
        <v>0.16363636363636364</v>
      </c>
      <c r="P378" s="16">
        <f t="shared" si="63"/>
        <v>2.3333333333333335</v>
      </c>
      <c r="Q378" s="17">
        <f t="shared" si="64"/>
        <v>0.77777777777777779</v>
      </c>
      <c r="R378" s="17">
        <f t="shared" si="65"/>
        <v>0.12727272727272726</v>
      </c>
      <c r="S378" s="18">
        <f t="shared" si="66"/>
        <v>3</v>
      </c>
      <c r="T378" s="18">
        <f t="shared" si="67"/>
        <v>2.333333333333333</v>
      </c>
      <c r="U378" s="19">
        <f t="shared" si="68"/>
        <v>0</v>
      </c>
    </row>
    <row r="379" spans="1:21" ht="15.75" customHeight="1" x14ac:dyDescent="0.3">
      <c r="A379" s="11" t="s">
        <v>593</v>
      </c>
      <c r="B379" s="11" t="s">
        <v>580</v>
      </c>
      <c r="C379" s="12" t="s">
        <v>39</v>
      </c>
      <c r="D379" s="12" t="s">
        <v>40</v>
      </c>
      <c r="E379" s="13">
        <v>119.99</v>
      </c>
      <c r="F379" s="13">
        <v>109.99</v>
      </c>
      <c r="G379" s="14">
        <v>45748</v>
      </c>
      <c r="H379" s="14">
        <v>45753</v>
      </c>
      <c r="I379" s="34">
        <f t="shared" si="59"/>
        <v>6</v>
      </c>
      <c r="J379" s="15">
        <v>149</v>
      </c>
      <c r="K379" s="15">
        <v>43</v>
      </c>
      <c r="L379" s="15">
        <v>33</v>
      </c>
      <c r="M379" s="16">
        <f t="shared" si="60"/>
        <v>24.833333333333332</v>
      </c>
      <c r="N379" s="16">
        <f t="shared" si="61"/>
        <v>7.166666666666667</v>
      </c>
      <c r="O379" s="17">
        <f t="shared" si="62"/>
        <v>0.28859060402684567</v>
      </c>
      <c r="P379" s="16">
        <f t="shared" si="63"/>
        <v>5.5</v>
      </c>
      <c r="Q379" s="17">
        <f t="shared" si="64"/>
        <v>0.76744186046511631</v>
      </c>
      <c r="R379" s="17">
        <f t="shared" si="65"/>
        <v>0.22147651006711411</v>
      </c>
      <c r="S379" s="18">
        <f t="shared" si="66"/>
        <v>7.166666666666667</v>
      </c>
      <c r="T379" s="18">
        <f t="shared" si="67"/>
        <v>5.5</v>
      </c>
      <c r="U379" s="19">
        <f t="shared" si="68"/>
        <v>8.3340278356529712E-2</v>
      </c>
    </row>
    <row r="380" spans="1:21" ht="15.75" customHeight="1" x14ac:dyDescent="0.3">
      <c r="A380" s="11" t="s">
        <v>593</v>
      </c>
      <c r="B380" s="11" t="s">
        <v>581</v>
      </c>
      <c r="C380" s="12" t="s">
        <v>39</v>
      </c>
      <c r="D380" s="12" t="s">
        <v>40</v>
      </c>
      <c r="E380" s="13">
        <v>134.99</v>
      </c>
      <c r="F380" s="13">
        <v>124.99</v>
      </c>
      <c r="G380" s="14">
        <v>45748</v>
      </c>
      <c r="H380" s="14">
        <v>45753</v>
      </c>
      <c r="I380" s="34">
        <f t="shared" si="59"/>
        <v>6</v>
      </c>
      <c r="J380" s="15">
        <v>18</v>
      </c>
      <c r="K380" s="15">
        <v>7</v>
      </c>
      <c r="L380" s="15">
        <v>3</v>
      </c>
      <c r="M380" s="16">
        <f t="shared" si="60"/>
        <v>3</v>
      </c>
      <c r="N380" s="16">
        <f t="shared" si="61"/>
        <v>1.1666666666666667</v>
      </c>
      <c r="O380" s="17">
        <f t="shared" si="62"/>
        <v>0.3888888888888889</v>
      </c>
      <c r="P380" s="16">
        <f t="shared" si="63"/>
        <v>0.5</v>
      </c>
      <c r="Q380" s="17">
        <f t="shared" si="64"/>
        <v>0.42857142857142855</v>
      </c>
      <c r="R380" s="17">
        <f t="shared" si="65"/>
        <v>0.16666666666666666</v>
      </c>
      <c r="S380" s="18">
        <f t="shared" si="66"/>
        <v>1.1666666666666667</v>
      </c>
      <c r="T380" s="18">
        <f t="shared" si="67"/>
        <v>0.5</v>
      </c>
      <c r="U380" s="19">
        <f t="shared" si="68"/>
        <v>7.4079561448996328E-2</v>
      </c>
    </row>
    <row r="381" spans="1:21" ht="15.75" customHeight="1" x14ac:dyDescent="0.3">
      <c r="A381" s="11" t="s">
        <v>593</v>
      </c>
      <c r="B381" s="11" t="s">
        <v>546</v>
      </c>
      <c r="C381" s="12" t="s">
        <v>39</v>
      </c>
      <c r="D381" s="12" t="s">
        <v>40</v>
      </c>
      <c r="E381" s="13">
        <v>164.99</v>
      </c>
      <c r="F381" s="13">
        <v>144.99</v>
      </c>
      <c r="G381" s="14">
        <v>45748</v>
      </c>
      <c r="H381" s="14">
        <v>45753</v>
      </c>
      <c r="I381" s="34">
        <f t="shared" si="59"/>
        <v>6</v>
      </c>
      <c r="J381" s="15">
        <v>240</v>
      </c>
      <c r="K381" s="15">
        <v>84</v>
      </c>
      <c r="L381" s="15">
        <v>57</v>
      </c>
      <c r="M381" s="16">
        <f t="shared" si="60"/>
        <v>40</v>
      </c>
      <c r="N381" s="16">
        <f t="shared" si="61"/>
        <v>14</v>
      </c>
      <c r="O381" s="17">
        <f t="shared" si="62"/>
        <v>0.35</v>
      </c>
      <c r="P381" s="16">
        <f t="shared" si="63"/>
        <v>9.5</v>
      </c>
      <c r="Q381" s="17">
        <f t="shared" si="64"/>
        <v>0.6785714285714286</v>
      </c>
      <c r="R381" s="17">
        <f t="shared" si="65"/>
        <v>0.23749999999999999</v>
      </c>
      <c r="S381" s="18">
        <f t="shared" si="66"/>
        <v>14</v>
      </c>
      <c r="T381" s="18">
        <f t="shared" si="67"/>
        <v>9.5</v>
      </c>
      <c r="U381" s="19">
        <f t="shared" si="68"/>
        <v>0.12121946784653614</v>
      </c>
    </row>
    <row r="382" spans="1:21" ht="15.75" customHeight="1" x14ac:dyDescent="0.3">
      <c r="A382" s="11" t="s">
        <v>593</v>
      </c>
      <c r="B382" s="11" t="s">
        <v>547</v>
      </c>
      <c r="C382" s="12" t="s">
        <v>39</v>
      </c>
      <c r="D382" s="12" t="s">
        <v>40</v>
      </c>
      <c r="E382" s="13">
        <v>179.99</v>
      </c>
      <c r="F382" s="13">
        <v>159.99</v>
      </c>
      <c r="G382" s="14">
        <v>45748</v>
      </c>
      <c r="H382" s="14">
        <v>45753</v>
      </c>
      <c r="I382" s="34">
        <f t="shared" si="59"/>
        <v>6</v>
      </c>
      <c r="J382" s="15">
        <v>4</v>
      </c>
      <c r="K382" s="15">
        <v>1</v>
      </c>
      <c r="L382" s="15">
        <v>1</v>
      </c>
      <c r="M382" s="16">
        <f t="shared" si="60"/>
        <v>0.66666666666666663</v>
      </c>
      <c r="N382" s="16">
        <f t="shared" si="61"/>
        <v>0.16666666666666666</v>
      </c>
      <c r="O382" s="17">
        <f t="shared" si="62"/>
        <v>0.25</v>
      </c>
      <c r="P382" s="16">
        <f t="shared" si="63"/>
        <v>0.16666666666666666</v>
      </c>
      <c r="Q382" s="17">
        <f t="shared" si="64"/>
        <v>1</v>
      </c>
      <c r="R382" s="17">
        <f t="shared" si="65"/>
        <v>0.25</v>
      </c>
      <c r="S382" s="18">
        <f t="shared" si="66"/>
        <v>0.16666666666666666</v>
      </c>
      <c r="T382" s="18">
        <f t="shared" si="67"/>
        <v>0.16666666666666666</v>
      </c>
      <c r="U382" s="19">
        <f t="shared" si="68"/>
        <v>0.11111728429357186</v>
      </c>
    </row>
    <row r="383" spans="1:21" ht="15.75" customHeight="1" x14ac:dyDescent="0.3">
      <c r="A383" s="11" t="s">
        <v>593</v>
      </c>
      <c r="B383" s="11" t="s">
        <v>204</v>
      </c>
      <c r="C383" s="12" t="s">
        <v>39</v>
      </c>
      <c r="D383" s="12" t="s">
        <v>45</v>
      </c>
      <c r="E383" s="13">
        <v>84.99</v>
      </c>
      <c r="F383" s="13">
        <v>69.989999999999995</v>
      </c>
      <c r="G383" s="14">
        <v>45748</v>
      </c>
      <c r="H383" s="14">
        <v>45753</v>
      </c>
      <c r="I383" s="34">
        <f t="shared" si="59"/>
        <v>6</v>
      </c>
      <c r="J383" s="15">
        <v>125</v>
      </c>
      <c r="K383" s="15">
        <v>40</v>
      </c>
      <c r="L383" s="15">
        <v>30</v>
      </c>
      <c r="M383" s="16">
        <f t="shared" si="60"/>
        <v>20.833333333333332</v>
      </c>
      <c r="N383" s="16">
        <f t="shared" si="61"/>
        <v>6.666666666666667</v>
      </c>
      <c r="O383" s="17">
        <f t="shared" si="62"/>
        <v>0.32</v>
      </c>
      <c r="P383" s="16">
        <f t="shared" si="63"/>
        <v>5</v>
      </c>
      <c r="Q383" s="17">
        <f t="shared" si="64"/>
        <v>0.75</v>
      </c>
      <c r="R383" s="17">
        <f t="shared" si="65"/>
        <v>0.24</v>
      </c>
      <c r="S383" s="18">
        <f t="shared" si="66"/>
        <v>6.6666666666666661</v>
      </c>
      <c r="T383" s="18">
        <f t="shared" si="67"/>
        <v>4.9999999999999991</v>
      </c>
      <c r="U383" s="19">
        <f t="shared" si="68"/>
        <v>0.17649135192375576</v>
      </c>
    </row>
    <row r="384" spans="1:21" ht="15.75" customHeight="1" x14ac:dyDescent="0.3">
      <c r="A384" s="11" t="s">
        <v>593</v>
      </c>
      <c r="B384" s="11" t="s">
        <v>548</v>
      </c>
      <c r="C384" s="12" t="s">
        <v>39</v>
      </c>
      <c r="D384" s="12" t="s">
        <v>45</v>
      </c>
      <c r="E384" s="13">
        <v>159.99</v>
      </c>
      <c r="F384" s="13">
        <v>149.99</v>
      </c>
      <c r="G384" s="14">
        <v>45748</v>
      </c>
      <c r="H384" s="14">
        <v>45753</v>
      </c>
      <c r="I384" s="34">
        <f t="shared" si="59"/>
        <v>6</v>
      </c>
      <c r="J384" s="15">
        <v>103</v>
      </c>
      <c r="K384" s="15">
        <v>38</v>
      </c>
      <c r="L384" s="15">
        <v>23</v>
      </c>
      <c r="M384" s="16">
        <f t="shared" si="60"/>
        <v>17.166666666666668</v>
      </c>
      <c r="N384" s="16">
        <f t="shared" si="61"/>
        <v>6.333333333333333</v>
      </c>
      <c r="O384" s="17">
        <f t="shared" si="62"/>
        <v>0.36893203883495146</v>
      </c>
      <c r="P384" s="16">
        <f t="shared" si="63"/>
        <v>3.8333333333333335</v>
      </c>
      <c r="Q384" s="17">
        <f t="shared" si="64"/>
        <v>0.60526315789473684</v>
      </c>
      <c r="R384" s="17">
        <f t="shared" si="65"/>
        <v>0.22330097087378642</v>
      </c>
      <c r="S384" s="18">
        <f t="shared" si="66"/>
        <v>6.3333333333333339</v>
      </c>
      <c r="T384" s="18">
        <f t="shared" si="67"/>
        <v>3.8333333333333339</v>
      </c>
      <c r="U384" s="19">
        <f t="shared" si="68"/>
        <v>6.2503906494155881E-2</v>
      </c>
    </row>
    <row r="385" spans="1:21" ht="15.75" customHeight="1" x14ac:dyDescent="0.3">
      <c r="A385" s="11" t="s">
        <v>593</v>
      </c>
      <c r="B385" s="11" t="s">
        <v>549</v>
      </c>
      <c r="C385" s="12" t="s">
        <v>39</v>
      </c>
      <c r="D385" s="12" t="s">
        <v>45</v>
      </c>
      <c r="E385" s="13">
        <v>169.99</v>
      </c>
      <c r="F385" s="13">
        <v>159.99</v>
      </c>
      <c r="G385" s="14">
        <v>45748</v>
      </c>
      <c r="H385" s="14">
        <v>45753</v>
      </c>
      <c r="I385" s="34">
        <f t="shared" si="59"/>
        <v>6</v>
      </c>
      <c r="J385" s="15">
        <v>58</v>
      </c>
      <c r="K385" s="15">
        <v>20</v>
      </c>
      <c r="L385" s="15">
        <v>12</v>
      </c>
      <c r="M385" s="16">
        <f t="shared" si="60"/>
        <v>9.6666666666666661</v>
      </c>
      <c r="N385" s="16">
        <f t="shared" si="61"/>
        <v>3.3333333333333335</v>
      </c>
      <c r="O385" s="17">
        <f t="shared" si="62"/>
        <v>0.34482758620689657</v>
      </c>
      <c r="P385" s="16">
        <f t="shared" si="63"/>
        <v>2</v>
      </c>
      <c r="Q385" s="17">
        <f t="shared" si="64"/>
        <v>0.6</v>
      </c>
      <c r="R385" s="17">
        <f t="shared" si="65"/>
        <v>0.20689655172413793</v>
      </c>
      <c r="S385" s="18">
        <f t="shared" si="66"/>
        <v>3.3333333333333335</v>
      </c>
      <c r="T385" s="18">
        <f t="shared" si="67"/>
        <v>1.9999999999999998</v>
      </c>
      <c r="U385" s="19">
        <f t="shared" si="68"/>
        <v>5.8826989822930754E-2</v>
      </c>
    </row>
    <row r="386" spans="1:21" ht="15.75" customHeight="1" x14ac:dyDescent="0.3">
      <c r="A386" s="11" t="s">
        <v>593</v>
      </c>
      <c r="B386" s="11" t="s">
        <v>247</v>
      </c>
      <c r="C386" s="12" t="s">
        <v>39</v>
      </c>
      <c r="D386" s="12" t="s">
        <v>48</v>
      </c>
      <c r="E386" s="13">
        <v>94.99</v>
      </c>
      <c r="F386" s="13">
        <v>74.989999999999995</v>
      </c>
      <c r="G386" s="14">
        <v>45748</v>
      </c>
      <c r="H386" s="14">
        <v>45753</v>
      </c>
      <c r="I386" s="34">
        <f t="shared" si="59"/>
        <v>6</v>
      </c>
      <c r="J386" s="15">
        <v>22</v>
      </c>
      <c r="K386" s="15">
        <v>8</v>
      </c>
      <c r="L386" s="15">
        <v>8</v>
      </c>
      <c r="M386" s="16">
        <f t="shared" si="60"/>
        <v>3.6666666666666665</v>
      </c>
      <c r="N386" s="16">
        <f t="shared" si="61"/>
        <v>1.3333333333333333</v>
      </c>
      <c r="O386" s="17">
        <f t="shared" si="62"/>
        <v>0.36363636363636365</v>
      </c>
      <c r="P386" s="16">
        <f t="shared" si="63"/>
        <v>1.3333333333333333</v>
      </c>
      <c r="Q386" s="17">
        <f t="shared" si="64"/>
        <v>1</v>
      </c>
      <c r="R386" s="17">
        <f t="shared" si="65"/>
        <v>0.36363636363636365</v>
      </c>
      <c r="S386" s="18">
        <f t="shared" si="66"/>
        <v>1.3333333333333333</v>
      </c>
      <c r="T386" s="18">
        <f t="shared" si="67"/>
        <v>1.3333333333333333</v>
      </c>
      <c r="U386" s="19">
        <f t="shared" si="68"/>
        <v>0.21054847878724078</v>
      </c>
    </row>
    <row r="387" spans="1:21" ht="15.75" customHeight="1" x14ac:dyDescent="0.3">
      <c r="A387" s="11" t="s">
        <v>593</v>
      </c>
      <c r="B387" s="11" t="s">
        <v>248</v>
      </c>
      <c r="C387" s="12" t="s">
        <v>39</v>
      </c>
      <c r="D387" s="12" t="s">
        <v>48</v>
      </c>
      <c r="E387" s="13">
        <v>94.99</v>
      </c>
      <c r="F387" s="13">
        <v>74.989999999999995</v>
      </c>
      <c r="G387" s="14">
        <v>45748</v>
      </c>
      <c r="H387" s="14">
        <v>45753</v>
      </c>
      <c r="I387" s="34">
        <f t="shared" si="59"/>
        <v>6</v>
      </c>
      <c r="J387" s="15">
        <v>35</v>
      </c>
      <c r="K387" s="15">
        <v>11</v>
      </c>
      <c r="L387" s="15">
        <v>9</v>
      </c>
      <c r="M387" s="16">
        <f t="shared" si="60"/>
        <v>5.833333333333333</v>
      </c>
      <c r="N387" s="16">
        <f t="shared" si="61"/>
        <v>1.8333333333333333</v>
      </c>
      <c r="O387" s="17">
        <f t="shared" si="62"/>
        <v>0.31428571428571428</v>
      </c>
      <c r="P387" s="16">
        <f t="shared" si="63"/>
        <v>1.5</v>
      </c>
      <c r="Q387" s="17">
        <f t="shared" si="64"/>
        <v>0.81818181818181823</v>
      </c>
      <c r="R387" s="17">
        <f t="shared" si="65"/>
        <v>0.25714285714285712</v>
      </c>
      <c r="S387" s="18">
        <f t="shared" si="66"/>
        <v>1.8333333333333333</v>
      </c>
      <c r="T387" s="18">
        <f t="shared" si="67"/>
        <v>1.4999999999999998</v>
      </c>
      <c r="U387" s="19">
        <f t="shared" si="68"/>
        <v>0.21054847878724078</v>
      </c>
    </row>
    <row r="388" spans="1:21" ht="15.75" customHeight="1" x14ac:dyDescent="0.3">
      <c r="A388" s="11" t="s">
        <v>593</v>
      </c>
      <c r="B388" s="11" t="s">
        <v>480</v>
      </c>
      <c r="C388" s="12" t="s">
        <v>483</v>
      </c>
      <c r="D388" s="12" t="s">
        <v>484</v>
      </c>
      <c r="E388" s="13">
        <v>269.99</v>
      </c>
      <c r="F388" s="13">
        <v>269.99</v>
      </c>
      <c r="G388" s="14">
        <v>45748</v>
      </c>
      <c r="H388" s="14">
        <v>45753</v>
      </c>
      <c r="I388" s="34">
        <f t="shared" si="59"/>
        <v>6</v>
      </c>
      <c r="J388" s="15">
        <v>165</v>
      </c>
      <c r="K388" s="15">
        <v>25</v>
      </c>
      <c r="L388" s="15">
        <v>18</v>
      </c>
      <c r="M388" s="16">
        <f t="shared" si="60"/>
        <v>27.5</v>
      </c>
      <c r="N388" s="16">
        <f t="shared" si="61"/>
        <v>4.166666666666667</v>
      </c>
      <c r="O388" s="17">
        <f t="shared" si="62"/>
        <v>0.15151515151515152</v>
      </c>
      <c r="P388" s="16">
        <f t="shared" si="63"/>
        <v>3</v>
      </c>
      <c r="Q388" s="17">
        <f t="shared" si="64"/>
        <v>0.72</v>
      </c>
      <c r="R388" s="17">
        <f t="shared" si="65"/>
        <v>0.10909090909090909</v>
      </c>
      <c r="S388" s="18">
        <f t="shared" si="66"/>
        <v>4.166666666666667</v>
      </c>
      <c r="T388" s="18">
        <f t="shared" si="67"/>
        <v>3</v>
      </c>
      <c r="U388" s="19">
        <f t="shared" si="68"/>
        <v>0</v>
      </c>
    </row>
    <row r="389" spans="1:21" ht="15.75" customHeight="1" x14ac:dyDescent="0.3">
      <c r="A389" s="11" t="s">
        <v>593</v>
      </c>
      <c r="B389" s="11" t="s">
        <v>182</v>
      </c>
      <c r="C389" s="12" t="s">
        <v>483</v>
      </c>
      <c r="D389" s="12" t="s">
        <v>484</v>
      </c>
      <c r="E389" s="13">
        <v>269.99</v>
      </c>
      <c r="F389" s="13">
        <v>269.99</v>
      </c>
      <c r="G389" s="14">
        <v>45748</v>
      </c>
      <c r="H389" s="14">
        <v>45753</v>
      </c>
      <c r="I389" s="34">
        <f t="shared" ref="I389:I401" si="69">H389-G389+1</f>
        <v>6</v>
      </c>
      <c r="J389" s="15">
        <v>128</v>
      </c>
      <c r="K389" s="15">
        <v>33</v>
      </c>
      <c r="L389" s="15">
        <v>27</v>
      </c>
      <c r="M389" s="16">
        <f t="shared" si="60"/>
        <v>21.333333333333332</v>
      </c>
      <c r="N389" s="16">
        <f t="shared" si="61"/>
        <v>5.5</v>
      </c>
      <c r="O389" s="17">
        <f t="shared" si="62"/>
        <v>0.2578125</v>
      </c>
      <c r="P389" s="16">
        <f t="shared" si="63"/>
        <v>4.5</v>
      </c>
      <c r="Q389" s="17">
        <f t="shared" si="64"/>
        <v>0.81818181818181823</v>
      </c>
      <c r="R389" s="17">
        <f t="shared" si="65"/>
        <v>0.2109375</v>
      </c>
      <c r="S389" s="18">
        <f t="shared" si="66"/>
        <v>5.5</v>
      </c>
      <c r="T389" s="18">
        <f t="shared" si="67"/>
        <v>4.5</v>
      </c>
      <c r="U389" s="19">
        <f t="shared" si="68"/>
        <v>0</v>
      </c>
    </row>
    <row r="390" spans="1:21" ht="15.75" customHeight="1" x14ac:dyDescent="0.3">
      <c r="A390" s="11" t="s">
        <v>593</v>
      </c>
      <c r="B390" s="11" t="s">
        <v>168</v>
      </c>
      <c r="C390" s="12" t="s">
        <v>50</v>
      </c>
      <c r="D390" s="12" t="s">
        <v>53</v>
      </c>
      <c r="E390" s="13">
        <v>69.989999999999995</v>
      </c>
      <c r="F390" s="13">
        <v>64.989999999999995</v>
      </c>
      <c r="G390" s="14">
        <v>45748</v>
      </c>
      <c r="H390" s="14">
        <v>45753</v>
      </c>
      <c r="I390" s="34">
        <f t="shared" si="69"/>
        <v>6</v>
      </c>
      <c r="J390" s="15">
        <v>488</v>
      </c>
      <c r="K390" s="15">
        <v>163</v>
      </c>
      <c r="L390" s="15">
        <v>112</v>
      </c>
      <c r="M390" s="16">
        <f t="shared" si="60"/>
        <v>81.333333333333329</v>
      </c>
      <c r="N390" s="16">
        <f t="shared" si="61"/>
        <v>27.166666666666668</v>
      </c>
      <c r="O390" s="17">
        <f t="shared" si="62"/>
        <v>0.33401639344262296</v>
      </c>
      <c r="P390" s="16">
        <f t="shared" si="63"/>
        <v>18.666666666666668</v>
      </c>
      <c r="Q390" s="17">
        <f t="shared" si="64"/>
        <v>0.68711656441717794</v>
      </c>
      <c r="R390" s="17">
        <f t="shared" si="65"/>
        <v>0.22950819672131148</v>
      </c>
      <c r="S390" s="18">
        <f t="shared" si="66"/>
        <v>27.166666666666664</v>
      </c>
      <c r="T390" s="18">
        <f t="shared" si="67"/>
        <v>18.666666666666664</v>
      </c>
      <c r="U390" s="19">
        <f t="shared" si="68"/>
        <v>7.1438776968138315E-2</v>
      </c>
    </row>
    <row r="391" spans="1:21" ht="15.75" customHeight="1" x14ac:dyDescent="0.3">
      <c r="A391" s="11" t="s">
        <v>593</v>
      </c>
      <c r="B391" s="11" t="s">
        <v>167</v>
      </c>
      <c r="C391" s="12" t="s">
        <v>50</v>
      </c>
      <c r="D391" s="12" t="s">
        <v>53</v>
      </c>
      <c r="E391" s="13">
        <v>69.989999999999995</v>
      </c>
      <c r="F391" s="13">
        <v>64.989999999999995</v>
      </c>
      <c r="G391" s="14">
        <v>45748</v>
      </c>
      <c r="H391" s="14">
        <v>45753</v>
      </c>
      <c r="I391" s="34">
        <f t="shared" si="69"/>
        <v>6</v>
      </c>
      <c r="J391" s="15" t="s">
        <v>463</v>
      </c>
      <c r="K391" s="15" t="s">
        <v>463</v>
      </c>
      <c r="L391" s="15" t="s">
        <v>463</v>
      </c>
      <c r="M391" s="16" t="str">
        <f t="shared" si="60"/>
        <v/>
      </c>
      <c r="N391" s="16" t="str">
        <f t="shared" si="61"/>
        <v/>
      </c>
      <c r="O391" s="17" t="str">
        <f t="shared" si="62"/>
        <v/>
      </c>
      <c r="P391" s="16" t="str">
        <f t="shared" si="63"/>
        <v/>
      </c>
      <c r="Q391" s="17" t="str">
        <f t="shared" si="64"/>
        <v/>
      </c>
      <c r="R391" s="17" t="str">
        <f t="shared" si="65"/>
        <v/>
      </c>
      <c r="S391" s="18" t="str">
        <f t="shared" si="66"/>
        <v/>
      </c>
      <c r="T391" s="18" t="str">
        <f t="shared" si="67"/>
        <v/>
      </c>
      <c r="U391" s="19">
        <f t="shared" si="68"/>
        <v>7.1438776968138315E-2</v>
      </c>
    </row>
    <row r="392" spans="1:21" ht="15.75" customHeight="1" x14ac:dyDescent="0.3">
      <c r="A392" s="11" t="s">
        <v>593</v>
      </c>
      <c r="B392" s="11" t="s">
        <v>98</v>
      </c>
      <c r="C392" s="12" t="s">
        <v>50</v>
      </c>
      <c r="D392" s="12" t="s">
        <v>53</v>
      </c>
      <c r="E392" s="13">
        <v>119.99</v>
      </c>
      <c r="F392" s="13">
        <v>109.99</v>
      </c>
      <c r="G392" s="14">
        <v>45748</v>
      </c>
      <c r="H392" s="14">
        <v>45753</v>
      </c>
      <c r="I392" s="34">
        <f t="shared" si="69"/>
        <v>6</v>
      </c>
      <c r="J392" s="15">
        <v>84</v>
      </c>
      <c r="K392" s="15">
        <v>25</v>
      </c>
      <c r="L392" s="15">
        <v>18</v>
      </c>
      <c r="M392" s="16">
        <f t="shared" si="60"/>
        <v>14</v>
      </c>
      <c r="N392" s="16">
        <f t="shared" si="61"/>
        <v>4.166666666666667</v>
      </c>
      <c r="O392" s="17">
        <f t="shared" si="62"/>
        <v>0.29761904761904762</v>
      </c>
      <c r="P392" s="16">
        <f t="shared" si="63"/>
        <v>3</v>
      </c>
      <c r="Q392" s="17">
        <f t="shared" si="64"/>
        <v>0.72</v>
      </c>
      <c r="R392" s="17">
        <f t="shared" si="65"/>
        <v>0.21428571428571427</v>
      </c>
      <c r="S392" s="18">
        <f t="shared" si="66"/>
        <v>4.166666666666667</v>
      </c>
      <c r="T392" s="18">
        <f t="shared" si="67"/>
        <v>3</v>
      </c>
      <c r="U392" s="19">
        <f t="shared" si="68"/>
        <v>8.3340278356529712E-2</v>
      </c>
    </row>
    <row r="393" spans="1:21" ht="15.75" customHeight="1" x14ac:dyDescent="0.3">
      <c r="A393" s="11" t="s">
        <v>593</v>
      </c>
      <c r="B393" s="11" t="s">
        <v>582</v>
      </c>
      <c r="C393" s="12" t="s">
        <v>50</v>
      </c>
      <c r="D393" s="12" t="s">
        <v>100</v>
      </c>
      <c r="E393" s="13">
        <v>158.99</v>
      </c>
      <c r="F393" s="13">
        <v>144.99</v>
      </c>
      <c r="G393" s="14">
        <v>45748</v>
      </c>
      <c r="H393" s="14">
        <v>45753</v>
      </c>
      <c r="I393" s="34">
        <f t="shared" si="69"/>
        <v>6</v>
      </c>
      <c r="J393" s="15">
        <v>0</v>
      </c>
      <c r="K393" s="15">
        <v>0</v>
      </c>
      <c r="L393" s="15">
        <v>0</v>
      </c>
      <c r="M393" s="16">
        <f t="shared" si="60"/>
        <v>0</v>
      </c>
      <c r="N393" s="16">
        <f t="shared" si="61"/>
        <v>0</v>
      </c>
      <c r="O393" s="17" t="str">
        <f t="shared" si="62"/>
        <v/>
      </c>
      <c r="P393" s="16">
        <f t="shared" si="63"/>
        <v>0</v>
      </c>
      <c r="Q393" s="17" t="str">
        <f t="shared" si="64"/>
        <v/>
      </c>
      <c r="R393" s="17" t="str">
        <f t="shared" si="65"/>
        <v/>
      </c>
      <c r="S393" s="18" t="str">
        <f t="shared" si="66"/>
        <v/>
      </c>
      <c r="T393" s="18" t="str">
        <f t="shared" si="67"/>
        <v/>
      </c>
      <c r="U393" s="19">
        <f t="shared" si="68"/>
        <v>8.8055852569343979E-2</v>
      </c>
    </row>
    <row r="394" spans="1:21" ht="15.75" customHeight="1" x14ac:dyDescent="0.3">
      <c r="A394" s="11" t="s">
        <v>593</v>
      </c>
      <c r="B394" s="11" t="s">
        <v>583</v>
      </c>
      <c r="C394" s="12" t="s">
        <v>50</v>
      </c>
      <c r="D394" s="12" t="s">
        <v>186</v>
      </c>
      <c r="E394" s="13">
        <v>35</v>
      </c>
      <c r="F394" s="13">
        <v>30</v>
      </c>
      <c r="G394" s="14">
        <v>45748</v>
      </c>
      <c r="H394" s="14">
        <v>45753</v>
      </c>
      <c r="I394" s="34">
        <f t="shared" si="69"/>
        <v>6</v>
      </c>
      <c r="J394" s="15">
        <v>2</v>
      </c>
      <c r="K394" s="15">
        <v>1</v>
      </c>
      <c r="L394" s="15">
        <v>1</v>
      </c>
      <c r="M394" s="16">
        <f t="shared" si="60"/>
        <v>0.33333333333333331</v>
      </c>
      <c r="N394" s="16">
        <f t="shared" si="61"/>
        <v>0.16666666666666666</v>
      </c>
      <c r="O394" s="17">
        <f t="shared" si="62"/>
        <v>0.5</v>
      </c>
      <c r="P394" s="16">
        <f t="shared" si="63"/>
        <v>0.16666666666666666</v>
      </c>
      <c r="Q394" s="17">
        <f t="shared" si="64"/>
        <v>1</v>
      </c>
      <c r="R394" s="17">
        <f t="shared" si="65"/>
        <v>0.5</v>
      </c>
      <c r="S394" s="18">
        <f t="shared" si="66"/>
        <v>0.16666666666666666</v>
      </c>
      <c r="T394" s="18">
        <f t="shared" si="67"/>
        <v>0.16666666666666666</v>
      </c>
      <c r="U394" s="19">
        <f t="shared" si="68"/>
        <v>0.14285714285714285</v>
      </c>
    </row>
    <row r="395" spans="1:21" ht="15.75" customHeight="1" x14ac:dyDescent="0.3">
      <c r="A395" s="11" t="s">
        <v>593</v>
      </c>
      <c r="B395" s="11" t="s">
        <v>125</v>
      </c>
      <c r="C395" s="12" t="s">
        <v>50</v>
      </c>
      <c r="D395" s="12" t="s">
        <v>63</v>
      </c>
      <c r="E395" s="13">
        <v>79.989999999999995</v>
      </c>
      <c r="F395" s="13">
        <v>69.989999999999995</v>
      </c>
      <c r="G395" s="14">
        <v>45748</v>
      </c>
      <c r="H395" s="14">
        <v>45753</v>
      </c>
      <c r="I395" s="34">
        <f t="shared" si="69"/>
        <v>6</v>
      </c>
      <c r="J395" s="15">
        <v>278</v>
      </c>
      <c r="K395" s="15">
        <v>74</v>
      </c>
      <c r="L395" s="15">
        <v>38</v>
      </c>
      <c r="M395" s="16">
        <f t="shared" si="60"/>
        <v>46.333333333333336</v>
      </c>
      <c r="N395" s="16">
        <f t="shared" si="61"/>
        <v>12.333333333333334</v>
      </c>
      <c r="O395" s="17">
        <f t="shared" si="62"/>
        <v>0.26618705035971224</v>
      </c>
      <c r="P395" s="16">
        <f t="shared" si="63"/>
        <v>6.333333333333333</v>
      </c>
      <c r="Q395" s="17">
        <f t="shared" si="64"/>
        <v>0.51351351351351349</v>
      </c>
      <c r="R395" s="17">
        <f t="shared" si="65"/>
        <v>0.1366906474820144</v>
      </c>
      <c r="S395" s="18">
        <f t="shared" si="66"/>
        <v>12.333333333333334</v>
      </c>
      <c r="T395" s="18">
        <f t="shared" si="67"/>
        <v>6.3333333333333339</v>
      </c>
      <c r="U395" s="19">
        <f t="shared" si="68"/>
        <v>0.12501562695336918</v>
      </c>
    </row>
    <row r="396" spans="1:21" ht="15.75" customHeight="1" x14ac:dyDescent="0.3">
      <c r="A396" s="11" t="s">
        <v>593</v>
      </c>
      <c r="B396" s="11" t="s">
        <v>126</v>
      </c>
      <c r="C396" s="12" t="s">
        <v>50</v>
      </c>
      <c r="D396" s="12" t="s">
        <v>65</v>
      </c>
      <c r="E396" s="13">
        <v>30</v>
      </c>
      <c r="F396" s="13">
        <v>25</v>
      </c>
      <c r="G396" s="14">
        <v>45748</v>
      </c>
      <c r="H396" s="14">
        <v>45753</v>
      </c>
      <c r="I396" s="34">
        <f t="shared" si="69"/>
        <v>6</v>
      </c>
      <c r="J396" s="15">
        <v>20</v>
      </c>
      <c r="K396" s="15">
        <v>9</v>
      </c>
      <c r="L396" s="15">
        <v>8</v>
      </c>
      <c r="M396" s="16">
        <f t="shared" si="60"/>
        <v>3.3333333333333335</v>
      </c>
      <c r="N396" s="16">
        <f t="shared" si="61"/>
        <v>1.5</v>
      </c>
      <c r="O396" s="17">
        <f t="shared" si="62"/>
        <v>0.45</v>
      </c>
      <c r="P396" s="16">
        <f t="shared" si="63"/>
        <v>1.3333333333333333</v>
      </c>
      <c r="Q396" s="17">
        <f t="shared" si="64"/>
        <v>0.88888888888888884</v>
      </c>
      <c r="R396" s="17">
        <f t="shared" si="65"/>
        <v>0.4</v>
      </c>
      <c r="S396" s="18">
        <f t="shared" si="66"/>
        <v>1.5</v>
      </c>
      <c r="T396" s="18">
        <f t="shared" si="67"/>
        <v>1.3333333333333335</v>
      </c>
      <c r="U396" s="19">
        <f t="shared" si="68"/>
        <v>0.16666666666666666</v>
      </c>
    </row>
    <row r="397" spans="1:21" ht="15.75" customHeight="1" x14ac:dyDescent="0.3">
      <c r="A397" s="11" t="s">
        <v>593</v>
      </c>
      <c r="B397" s="11" t="s">
        <v>140</v>
      </c>
      <c r="C397" s="12" t="s">
        <v>50</v>
      </c>
      <c r="D397" s="12" t="s">
        <v>63</v>
      </c>
      <c r="E397" s="13">
        <v>149.99</v>
      </c>
      <c r="F397" s="13">
        <v>139.99</v>
      </c>
      <c r="G397" s="14">
        <v>45748</v>
      </c>
      <c r="H397" s="14">
        <v>45753</v>
      </c>
      <c r="I397" s="34">
        <f t="shared" si="69"/>
        <v>6</v>
      </c>
      <c r="J397" s="15" t="s">
        <v>463</v>
      </c>
      <c r="K397" s="15" t="s">
        <v>463</v>
      </c>
      <c r="L397" s="15" t="s">
        <v>463</v>
      </c>
      <c r="M397" s="16" t="str">
        <f t="shared" si="60"/>
        <v/>
      </c>
      <c r="N397" s="16" t="str">
        <f t="shared" si="61"/>
        <v/>
      </c>
      <c r="O397" s="17" t="str">
        <f t="shared" si="62"/>
        <v/>
      </c>
      <c r="P397" s="16" t="str">
        <f t="shared" si="63"/>
        <v/>
      </c>
      <c r="Q397" s="17" t="str">
        <f t="shared" si="64"/>
        <v/>
      </c>
      <c r="R397" s="17" t="str">
        <f t="shared" si="65"/>
        <v/>
      </c>
      <c r="S397" s="18" t="str">
        <f t="shared" si="66"/>
        <v/>
      </c>
      <c r="T397" s="18" t="str">
        <f t="shared" si="67"/>
        <v/>
      </c>
      <c r="U397" s="19">
        <f t="shared" si="68"/>
        <v>6.6671111407427153E-2</v>
      </c>
    </row>
    <row r="398" spans="1:21" ht="15.75" customHeight="1" x14ac:dyDescent="0.3">
      <c r="A398" s="11" t="s">
        <v>593</v>
      </c>
      <c r="B398" s="11" t="s">
        <v>141</v>
      </c>
      <c r="C398" s="12" t="s">
        <v>50</v>
      </c>
      <c r="D398" s="12" t="s">
        <v>65</v>
      </c>
      <c r="E398" s="13">
        <v>45</v>
      </c>
      <c r="F398" s="13">
        <v>40</v>
      </c>
      <c r="G398" s="14">
        <v>45748</v>
      </c>
      <c r="H398" s="14">
        <v>45753</v>
      </c>
      <c r="I398" s="34">
        <f t="shared" si="69"/>
        <v>6</v>
      </c>
      <c r="J398" s="15">
        <v>6</v>
      </c>
      <c r="K398" s="15">
        <v>3</v>
      </c>
      <c r="L398" s="15">
        <v>3</v>
      </c>
      <c r="M398" s="16">
        <f t="shared" si="60"/>
        <v>1</v>
      </c>
      <c r="N398" s="16">
        <f t="shared" si="61"/>
        <v>0.5</v>
      </c>
      <c r="O398" s="17">
        <f t="shared" si="62"/>
        <v>0.5</v>
      </c>
      <c r="P398" s="16">
        <f t="shared" si="63"/>
        <v>0.5</v>
      </c>
      <c r="Q398" s="17">
        <f t="shared" si="64"/>
        <v>1</v>
      </c>
      <c r="R398" s="17">
        <f t="shared" si="65"/>
        <v>0.5</v>
      </c>
      <c r="S398" s="18">
        <f t="shared" si="66"/>
        <v>0.5</v>
      </c>
      <c r="T398" s="18">
        <f t="shared" si="67"/>
        <v>0.5</v>
      </c>
      <c r="U398" s="19">
        <f t="shared" si="68"/>
        <v>0.1111111111111111</v>
      </c>
    </row>
    <row r="399" spans="1:21" ht="15.75" customHeight="1" x14ac:dyDescent="0.3">
      <c r="A399" s="11" t="s">
        <v>593</v>
      </c>
      <c r="B399" s="11" t="s">
        <v>131</v>
      </c>
      <c r="C399" s="12" t="s">
        <v>50</v>
      </c>
      <c r="D399" s="12" t="s">
        <v>71</v>
      </c>
      <c r="E399" s="13">
        <v>55.99</v>
      </c>
      <c r="F399" s="13">
        <v>55.99</v>
      </c>
      <c r="G399" s="14">
        <v>45748</v>
      </c>
      <c r="H399" s="14">
        <v>45753</v>
      </c>
      <c r="I399" s="34">
        <f t="shared" si="69"/>
        <v>6</v>
      </c>
      <c r="J399" s="15">
        <v>48</v>
      </c>
      <c r="K399" s="15">
        <v>18</v>
      </c>
      <c r="L399" s="15">
        <v>12</v>
      </c>
      <c r="M399" s="16">
        <f t="shared" si="60"/>
        <v>8</v>
      </c>
      <c r="N399" s="16">
        <f t="shared" si="61"/>
        <v>3</v>
      </c>
      <c r="O399" s="17">
        <f t="shared" si="62"/>
        <v>0.375</v>
      </c>
      <c r="P399" s="16">
        <f t="shared" si="63"/>
        <v>2</v>
      </c>
      <c r="Q399" s="17">
        <f t="shared" si="64"/>
        <v>0.66666666666666663</v>
      </c>
      <c r="R399" s="17">
        <f t="shared" si="65"/>
        <v>0.25</v>
      </c>
      <c r="S399" s="18">
        <f t="shared" si="66"/>
        <v>3</v>
      </c>
      <c r="T399" s="18">
        <f t="shared" si="67"/>
        <v>2</v>
      </c>
      <c r="U399" s="19">
        <f t="shared" si="68"/>
        <v>0</v>
      </c>
    </row>
    <row r="400" spans="1:21" ht="15.75" customHeight="1" x14ac:dyDescent="0.3">
      <c r="A400" s="11" t="s">
        <v>593</v>
      </c>
      <c r="B400" s="11" t="s">
        <v>135</v>
      </c>
      <c r="C400" s="12" t="s">
        <v>50</v>
      </c>
      <c r="D400" s="12" t="s">
        <v>71</v>
      </c>
      <c r="E400" s="13">
        <v>74.989999999999995</v>
      </c>
      <c r="F400" s="13">
        <v>64.989999999999995</v>
      </c>
      <c r="G400" s="14">
        <v>45748</v>
      </c>
      <c r="H400" s="14">
        <v>45753</v>
      </c>
      <c r="I400" s="34">
        <f t="shared" si="69"/>
        <v>6</v>
      </c>
      <c r="J400" s="15">
        <v>7</v>
      </c>
      <c r="K400" s="15">
        <v>4</v>
      </c>
      <c r="L400" s="15">
        <v>3</v>
      </c>
      <c r="M400" s="16">
        <f t="shared" si="60"/>
        <v>1.1666666666666667</v>
      </c>
      <c r="N400" s="16">
        <f t="shared" si="61"/>
        <v>0.66666666666666663</v>
      </c>
      <c r="O400" s="17">
        <f t="shared" si="62"/>
        <v>0.5714285714285714</v>
      </c>
      <c r="P400" s="16">
        <f t="shared" si="63"/>
        <v>0.5</v>
      </c>
      <c r="Q400" s="17">
        <f t="shared" si="64"/>
        <v>0.75</v>
      </c>
      <c r="R400" s="17">
        <f t="shared" si="65"/>
        <v>0.42857142857142855</v>
      </c>
      <c r="S400" s="18">
        <f t="shared" si="66"/>
        <v>0.66666666666666663</v>
      </c>
      <c r="T400" s="18">
        <f t="shared" si="67"/>
        <v>0.5</v>
      </c>
      <c r="U400" s="19">
        <f t="shared" si="68"/>
        <v>0.1333511134817976</v>
      </c>
    </row>
    <row r="401" spans="1:21" ht="15.75" customHeight="1" x14ac:dyDescent="0.3">
      <c r="A401" s="11" t="s">
        <v>593</v>
      </c>
      <c r="B401" s="11" t="s">
        <v>584</v>
      </c>
      <c r="C401" s="12" t="s">
        <v>50</v>
      </c>
      <c r="D401" s="12" t="s">
        <v>51</v>
      </c>
      <c r="E401" s="13">
        <v>159.99</v>
      </c>
      <c r="F401" s="13">
        <v>149.99</v>
      </c>
      <c r="G401" s="14">
        <v>45748</v>
      </c>
      <c r="H401" s="14">
        <v>45753</v>
      </c>
      <c r="I401" s="34">
        <f t="shared" si="69"/>
        <v>6</v>
      </c>
      <c r="J401" s="15">
        <v>30</v>
      </c>
      <c r="K401" s="15">
        <v>17</v>
      </c>
      <c r="L401" s="15">
        <v>15</v>
      </c>
      <c r="M401" s="16">
        <f t="shared" si="60"/>
        <v>5</v>
      </c>
      <c r="N401" s="16">
        <f t="shared" si="61"/>
        <v>2.8333333333333335</v>
      </c>
      <c r="O401" s="17">
        <f t="shared" si="62"/>
        <v>0.56666666666666665</v>
      </c>
      <c r="P401" s="16">
        <f t="shared" si="63"/>
        <v>2.5</v>
      </c>
      <c r="Q401" s="17">
        <f t="shared" si="64"/>
        <v>0.88235294117647056</v>
      </c>
      <c r="R401" s="17">
        <f t="shared" si="65"/>
        <v>0.5</v>
      </c>
      <c r="S401" s="18">
        <f t="shared" si="66"/>
        <v>2.833333333333333</v>
      </c>
      <c r="T401" s="18">
        <f t="shared" si="67"/>
        <v>2.5</v>
      </c>
      <c r="U401" s="19">
        <f t="shared" si="68"/>
        <v>6.2503906494155881E-2</v>
      </c>
    </row>
    <row r="402" spans="1:21" ht="15.75" customHeight="1" x14ac:dyDescent="0.3">
      <c r="A402" s="11" t="s">
        <v>594</v>
      </c>
      <c r="B402" s="11" t="s">
        <v>182</v>
      </c>
      <c r="C402" s="12" t="s">
        <v>483</v>
      </c>
      <c r="D402" s="12" t="s">
        <v>484</v>
      </c>
      <c r="E402" s="13">
        <v>269.99</v>
      </c>
      <c r="F402" s="13">
        <v>209.99</v>
      </c>
      <c r="G402" s="14">
        <v>45757</v>
      </c>
      <c r="H402" s="14">
        <v>45764</v>
      </c>
      <c r="I402" s="34">
        <f>H402-G402+1</f>
        <v>8</v>
      </c>
      <c r="J402" s="15">
        <v>461</v>
      </c>
      <c r="K402" s="15">
        <v>114</v>
      </c>
      <c r="L402" s="15">
        <v>67</v>
      </c>
      <c r="M402" s="16">
        <f t="shared" si="60"/>
        <v>57.625</v>
      </c>
      <c r="N402" s="16">
        <f t="shared" si="61"/>
        <v>14.25</v>
      </c>
      <c r="O402" s="17">
        <f t="shared" si="62"/>
        <v>0.24728850325379609</v>
      </c>
      <c r="P402" s="16">
        <f t="shared" si="63"/>
        <v>8.375</v>
      </c>
      <c r="Q402" s="17">
        <f t="shared" si="64"/>
        <v>0.58771929824561409</v>
      </c>
      <c r="R402" s="17">
        <f t="shared" si="65"/>
        <v>0.14533622559652928</v>
      </c>
      <c r="S402" s="18">
        <f t="shared" si="66"/>
        <v>14.25</v>
      </c>
      <c r="T402" s="18">
        <f t="shared" si="67"/>
        <v>8.375</v>
      </c>
      <c r="U402" s="19">
        <f t="shared" si="68"/>
        <v>0.22223045297973998</v>
      </c>
    </row>
    <row r="403" spans="1:21" ht="15.75" customHeight="1" x14ac:dyDescent="0.3">
      <c r="A403" s="11" t="s">
        <v>594</v>
      </c>
      <c r="B403" s="11" t="s">
        <v>480</v>
      </c>
      <c r="C403" s="12" t="s">
        <v>483</v>
      </c>
      <c r="D403" s="12" t="s">
        <v>484</v>
      </c>
      <c r="E403" s="13">
        <v>269.99</v>
      </c>
      <c r="F403" s="13">
        <v>209.99</v>
      </c>
      <c r="G403" s="14">
        <v>45757</v>
      </c>
      <c r="H403" s="14">
        <v>45764</v>
      </c>
      <c r="I403" s="34">
        <f t="shared" ref="I403:I466" si="70">H403-G403+1</f>
        <v>8</v>
      </c>
      <c r="J403" s="15">
        <v>346</v>
      </c>
      <c r="K403" s="15">
        <v>96</v>
      </c>
      <c r="L403" s="15">
        <v>60</v>
      </c>
      <c r="M403" s="16">
        <f t="shared" si="60"/>
        <v>43.25</v>
      </c>
      <c r="N403" s="16">
        <f t="shared" si="61"/>
        <v>12</v>
      </c>
      <c r="O403" s="17">
        <f t="shared" si="62"/>
        <v>0.2774566473988439</v>
      </c>
      <c r="P403" s="16">
        <f t="shared" si="63"/>
        <v>7.5</v>
      </c>
      <c r="Q403" s="17">
        <f t="shared" si="64"/>
        <v>0.625</v>
      </c>
      <c r="R403" s="17">
        <f t="shared" si="65"/>
        <v>0.17341040462427745</v>
      </c>
      <c r="S403" s="18">
        <f t="shared" si="66"/>
        <v>11.999999999999998</v>
      </c>
      <c r="T403" s="18">
        <f t="shared" si="67"/>
        <v>7.5</v>
      </c>
      <c r="U403" s="19">
        <f t="shared" si="68"/>
        <v>0.22223045297973998</v>
      </c>
    </row>
    <row r="404" spans="1:21" ht="15.75" customHeight="1" x14ac:dyDescent="0.3">
      <c r="A404" s="11" t="s">
        <v>594</v>
      </c>
      <c r="B404" s="11" t="s">
        <v>151</v>
      </c>
      <c r="C404" s="12" t="s">
        <v>483</v>
      </c>
      <c r="D404" s="12" t="s">
        <v>484</v>
      </c>
      <c r="E404" s="13">
        <v>269.99</v>
      </c>
      <c r="F404" s="13">
        <v>209.99</v>
      </c>
      <c r="G404" s="14">
        <v>45757</v>
      </c>
      <c r="H404" s="14">
        <v>45764</v>
      </c>
      <c r="I404" s="34">
        <f t="shared" si="70"/>
        <v>8</v>
      </c>
      <c r="J404" s="15">
        <v>0</v>
      </c>
      <c r="K404" s="15">
        <v>0</v>
      </c>
      <c r="L404" s="15">
        <v>0</v>
      </c>
      <c r="M404" s="16">
        <f t="shared" si="60"/>
        <v>0</v>
      </c>
      <c r="N404" s="16">
        <f t="shared" si="61"/>
        <v>0</v>
      </c>
      <c r="O404" s="17" t="str">
        <f t="shared" si="62"/>
        <v/>
      </c>
      <c r="P404" s="16">
        <f t="shared" si="63"/>
        <v>0</v>
      </c>
      <c r="Q404" s="17" t="str">
        <f t="shared" si="64"/>
        <v/>
      </c>
      <c r="R404" s="17" t="str">
        <f t="shared" si="65"/>
        <v/>
      </c>
      <c r="S404" s="18" t="str">
        <f t="shared" si="66"/>
        <v/>
      </c>
      <c r="T404" s="18" t="str">
        <f t="shared" si="67"/>
        <v/>
      </c>
      <c r="U404" s="19">
        <f t="shared" si="68"/>
        <v>0.22223045297973998</v>
      </c>
    </row>
    <row r="405" spans="1:21" ht="15.75" customHeight="1" x14ac:dyDescent="0.3">
      <c r="A405" s="11" t="s">
        <v>594</v>
      </c>
      <c r="B405" s="11" t="s">
        <v>480</v>
      </c>
      <c r="C405" s="12" t="s">
        <v>483</v>
      </c>
      <c r="D405" s="12" t="s">
        <v>484</v>
      </c>
      <c r="E405" s="13">
        <v>269.99</v>
      </c>
      <c r="F405" s="13">
        <v>209.99</v>
      </c>
      <c r="G405" s="14">
        <v>45757</v>
      </c>
      <c r="H405" s="14">
        <v>45764</v>
      </c>
      <c r="I405" s="34">
        <f t="shared" si="70"/>
        <v>8</v>
      </c>
      <c r="J405" s="15">
        <v>346</v>
      </c>
      <c r="K405" s="15">
        <v>96</v>
      </c>
      <c r="L405" s="15">
        <v>60</v>
      </c>
      <c r="M405" s="16">
        <f t="shared" si="60"/>
        <v>43.25</v>
      </c>
      <c r="N405" s="16">
        <f t="shared" si="61"/>
        <v>12</v>
      </c>
      <c r="O405" s="17">
        <f t="shared" si="62"/>
        <v>0.2774566473988439</v>
      </c>
      <c r="P405" s="16">
        <f t="shared" si="63"/>
        <v>7.5</v>
      </c>
      <c r="Q405" s="17">
        <f t="shared" si="64"/>
        <v>0.625</v>
      </c>
      <c r="R405" s="17">
        <f t="shared" si="65"/>
        <v>0.17341040462427745</v>
      </c>
      <c r="S405" s="18">
        <f t="shared" si="66"/>
        <v>11.999999999999998</v>
      </c>
      <c r="T405" s="18">
        <f t="shared" si="67"/>
        <v>7.5</v>
      </c>
      <c r="U405" s="19">
        <f t="shared" si="68"/>
        <v>0.22223045297973998</v>
      </c>
    </row>
    <row r="406" spans="1:21" ht="15.75" customHeight="1" x14ac:dyDescent="0.3">
      <c r="A406" s="11" t="s">
        <v>594</v>
      </c>
      <c r="B406" s="11" t="s">
        <v>151</v>
      </c>
      <c r="C406" s="12" t="s">
        <v>483</v>
      </c>
      <c r="D406" s="12" t="s">
        <v>484</v>
      </c>
      <c r="E406" s="13">
        <v>259.99</v>
      </c>
      <c r="F406" s="13">
        <v>209.99</v>
      </c>
      <c r="G406" s="14">
        <v>45757</v>
      </c>
      <c r="H406" s="14">
        <v>45764</v>
      </c>
      <c r="I406" s="34">
        <f t="shared" si="70"/>
        <v>8</v>
      </c>
      <c r="J406" s="15">
        <v>0</v>
      </c>
      <c r="K406" s="15">
        <v>0</v>
      </c>
      <c r="L406" s="15">
        <v>0</v>
      </c>
      <c r="M406" s="16">
        <f t="shared" si="60"/>
        <v>0</v>
      </c>
      <c r="N406" s="16">
        <f t="shared" si="61"/>
        <v>0</v>
      </c>
      <c r="O406" s="17" t="str">
        <f t="shared" si="62"/>
        <v/>
      </c>
      <c r="P406" s="16">
        <f t="shared" si="63"/>
        <v>0</v>
      </c>
      <c r="Q406" s="17" t="str">
        <f t="shared" si="64"/>
        <v/>
      </c>
      <c r="R406" s="17" t="str">
        <f t="shared" si="65"/>
        <v/>
      </c>
      <c r="S406" s="18" t="str">
        <f t="shared" si="66"/>
        <v/>
      </c>
      <c r="T406" s="18" t="str">
        <f t="shared" si="67"/>
        <v/>
      </c>
      <c r="U406" s="19">
        <f t="shared" si="68"/>
        <v>0.19231508904188621</v>
      </c>
    </row>
    <row r="407" spans="1:21" ht="15.75" customHeight="1" x14ac:dyDescent="0.3">
      <c r="A407" s="11" t="s">
        <v>594</v>
      </c>
      <c r="B407" s="11" t="s">
        <v>152</v>
      </c>
      <c r="C407" s="12" t="s">
        <v>483</v>
      </c>
      <c r="D407" s="12" t="s">
        <v>484</v>
      </c>
      <c r="E407" s="13">
        <v>319.99</v>
      </c>
      <c r="F407" s="13">
        <v>249.99</v>
      </c>
      <c r="G407" s="14">
        <v>45757</v>
      </c>
      <c r="H407" s="14">
        <v>45764</v>
      </c>
      <c r="I407" s="34">
        <f t="shared" si="70"/>
        <v>8</v>
      </c>
      <c r="J407" s="15">
        <v>302</v>
      </c>
      <c r="K407" s="15">
        <v>76</v>
      </c>
      <c r="L407" s="15">
        <v>47</v>
      </c>
      <c r="M407" s="16">
        <f t="shared" si="60"/>
        <v>37.75</v>
      </c>
      <c r="N407" s="16">
        <f t="shared" si="61"/>
        <v>9.5</v>
      </c>
      <c r="O407" s="17">
        <f t="shared" si="62"/>
        <v>0.25165562913907286</v>
      </c>
      <c r="P407" s="16">
        <f t="shared" si="63"/>
        <v>5.875</v>
      </c>
      <c r="Q407" s="17">
        <f t="shared" si="64"/>
        <v>0.61842105263157898</v>
      </c>
      <c r="R407" s="17">
        <f t="shared" si="65"/>
        <v>0.15562913907284767</v>
      </c>
      <c r="S407" s="18">
        <f t="shared" si="66"/>
        <v>9.5</v>
      </c>
      <c r="T407" s="18">
        <f t="shared" si="67"/>
        <v>5.875</v>
      </c>
      <c r="U407" s="19">
        <f t="shared" si="68"/>
        <v>0.21875683615112973</v>
      </c>
    </row>
    <row r="408" spans="1:21" ht="15.75" customHeight="1" x14ac:dyDescent="0.3">
      <c r="A408" s="11" t="s">
        <v>594</v>
      </c>
      <c r="B408" s="11" t="s">
        <v>153</v>
      </c>
      <c r="C408" s="12" t="s">
        <v>483</v>
      </c>
      <c r="D408" s="12" t="s">
        <v>484</v>
      </c>
      <c r="E408" s="13">
        <v>319.99</v>
      </c>
      <c r="F408" s="13">
        <v>249.99</v>
      </c>
      <c r="G408" s="14">
        <v>45757</v>
      </c>
      <c r="H408" s="14">
        <v>45764</v>
      </c>
      <c r="I408" s="34">
        <f t="shared" si="70"/>
        <v>8</v>
      </c>
      <c r="J408" s="15">
        <v>3</v>
      </c>
      <c r="K408" s="15">
        <v>1</v>
      </c>
      <c r="L408" s="15">
        <v>1</v>
      </c>
      <c r="M408" s="16">
        <f t="shared" si="60"/>
        <v>0.375</v>
      </c>
      <c r="N408" s="16">
        <f t="shared" si="61"/>
        <v>0.125</v>
      </c>
      <c r="O408" s="17">
        <f t="shared" si="62"/>
        <v>0.33333333333333331</v>
      </c>
      <c r="P408" s="16">
        <f t="shared" si="63"/>
        <v>0.125</v>
      </c>
      <c r="Q408" s="17">
        <f t="shared" si="64"/>
        <v>1</v>
      </c>
      <c r="R408" s="17">
        <f t="shared" si="65"/>
        <v>0.33333333333333331</v>
      </c>
      <c r="S408" s="18">
        <f t="shared" si="66"/>
        <v>0.125</v>
      </c>
      <c r="T408" s="18">
        <f t="shared" si="67"/>
        <v>0.125</v>
      </c>
      <c r="U408" s="19">
        <f t="shared" si="68"/>
        <v>0.21875683615112973</v>
      </c>
    </row>
    <row r="409" spans="1:21" ht="15.75" customHeight="1" x14ac:dyDescent="0.3">
      <c r="A409" s="11" t="s">
        <v>594</v>
      </c>
      <c r="B409" s="11" t="s">
        <v>153</v>
      </c>
      <c r="C409" s="12" t="s">
        <v>483</v>
      </c>
      <c r="D409" s="12" t="s">
        <v>484</v>
      </c>
      <c r="E409" s="13">
        <v>319.99</v>
      </c>
      <c r="F409" s="13">
        <v>249.99</v>
      </c>
      <c r="G409" s="14">
        <v>45757</v>
      </c>
      <c r="H409" s="14">
        <v>45764</v>
      </c>
      <c r="I409" s="34">
        <f t="shared" si="70"/>
        <v>8</v>
      </c>
      <c r="J409" s="15">
        <v>3</v>
      </c>
      <c r="K409" s="15">
        <v>1</v>
      </c>
      <c r="L409" s="15">
        <v>1</v>
      </c>
      <c r="M409" s="16">
        <f t="shared" si="60"/>
        <v>0.375</v>
      </c>
      <c r="N409" s="16">
        <f t="shared" si="61"/>
        <v>0.125</v>
      </c>
      <c r="O409" s="17">
        <f t="shared" si="62"/>
        <v>0.33333333333333331</v>
      </c>
      <c r="P409" s="16">
        <f t="shared" si="63"/>
        <v>0.125</v>
      </c>
      <c r="Q409" s="17">
        <f t="shared" si="64"/>
        <v>1</v>
      </c>
      <c r="R409" s="17">
        <f t="shared" si="65"/>
        <v>0.33333333333333331</v>
      </c>
      <c r="S409" s="18">
        <f t="shared" si="66"/>
        <v>0.125</v>
      </c>
      <c r="T409" s="18">
        <f t="shared" si="67"/>
        <v>0.125</v>
      </c>
      <c r="U409" s="19">
        <f t="shared" si="68"/>
        <v>0.21875683615112973</v>
      </c>
    </row>
    <row r="410" spans="1:21" ht="15.75" customHeight="1" x14ac:dyDescent="0.3">
      <c r="A410" s="11" t="s">
        <v>594</v>
      </c>
      <c r="B410" s="11" t="s">
        <v>154</v>
      </c>
      <c r="C410" s="12" t="s">
        <v>483</v>
      </c>
      <c r="D410" s="12" t="s">
        <v>484</v>
      </c>
      <c r="E410" s="13">
        <v>399.99</v>
      </c>
      <c r="F410" s="13">
        <v>319.99</v>
      </c>
      <c r="G410" s="14">
        <v>45757</v>
      </c>
      <c r="H410" s="14">
        <v>45764</v>
      </c>
      <c r="I410" s="34">
        <f t="shared" si="70"/>
        <v>8</v>
      </c>
      <c r="J410" s="15">
        <v>705</v>
      </c>
      <c r="K410" s="15">
        <v>135</v>
      </c>
      <c r="L410" s="15">
        <v>92</v>
      </c>
      <c r="M410" s="16">
        <f t="shared" si="60"/>
        <v>88.125</v>
      </c>
      <c r="N410" s="16">
        <f t="shared" si="61"/>
        <v>16.875</v>
      </c>
      <c r="O410" s="17">
        <f t="shared" si="62"/>
        <v>0.19148936170212766</v>
      </c>
      <c r="P410" s="16">
        <f t="shared" si="63"/>
        <v>11.5</v>
      </c>
      <c r="Q410" s="17">
        <f t="shared" si="64"/>
        <v>0.68148148148148147</v>
      </c>
      <c r="R410" s="17">
        <f t="shared" si="65"/>
        <v>0.13049645390070921</v>
      </c>
      <c r="S410" s="18">
        <f t="shared" si="66"/>
        <v>16.875</v>
      </c>
      <c r="T410" s="18">
        <f t="shared" si="67"/>
        <v>11.5</v>
      </c>
      <c r="U410" s="19">
        <f t="shared" si="68"/>
        <v>0.20000500012500311</v>
      </c>
    </row>
    <row r="411" spans="1:21" ht="15.75" customHeight="1" x14ac:dyDescent="0.3">
      <c r="A411" s="11" t="s">
        <v>594</v>
      </c>
      <c r="B411" s="11" t="s">
        <v>155</v>
      </c>
      <c r="C411" s="12" t="s">
        <v>483</v>
      </c>
      <c r="D411" s="12" t="s">
        <v>484</v>
      </c>
      <c r="E411" s="13">
        <v>429.99</v>
      </c>
      <c r="F411" s="13">
        <v>339.99</v>
      </c>
      <c r="G411" s="14">
        <v>45757</v>
      </c>
      <c r="H411" s="14">
        <v>45764</v>
      </c>
      <c r="I411" s="34">
        <f t="shared" si="70"/>
        <v>8</v>
      </c>
      <c r="J411" s="15">
        <v>321</v>
      </c>
      <c r="K411" s="15">
        <v>71</v>
      </c>
      <c r="L411" s="15">
        <v>48</v>
      </c>
      <c r="M411" s="16">
        <f t="shared" si="60"/>
        <v>40.125</v>
      </c>
      <c r="N411" s="16">
        <f t="shared" si="61"/>
        <v>8.875</v>
      </c>
      <c r="O411" s="17">
        <f t="shared" si="62"/>
        <v>0.22118380062305296</v>
      </c>
      <c r="P411" s="16">
        <f t="shared" si="63"/>
        <v>6</v>
      </c>
      <c r="Q411" s="17">
        <f t="shared" si="64"/>
        <v>0.676056338028169</v>
      </c>
      <c r="R411" s="17">
        <f t="shared" si="65"/>
        <v>0.14953271028037382</v>
      </c>
      <c r="S411" s="18">
        <f t="shared" si="66"/>
        <v>8.875</v>
      </c>
      <c r="T411" s="18">
        <f t="shared" si="67"/>
        <v>5.9999999999999991</v>
      </c>
      <c r="U411" s="19">
        <f t="shared" si="68"/>
        <v>0.20930719319053931</v>
      </c>
    </row>
    <row r="412" spans="1:21" ht="15.75" customHeight="1" x14ac:dyDescent="0.3">
      <c r="A412" s="11" t="s">
        <v>594</v>
      </c>
      <c r="B412" s="11" t="s">
        <v>156</v>
      </c>
      <c r="C412" s="12" t="s">
        <v>483</v>
      </c>
      <c r="D412" s="12" t="s">
        <v>484</v>
      </c>
      <c r="E412" s="13">
        <v>459.99</v>
      </c>
      <c r="F412" s="13">
        <v>349.99</v>
      </c>
      <c r="G412" s="14">
        <v>45757</v>
      </c>
      <c r="H412" s="14">
        <v>45764</v>
      </c>
      <c r="I412" s="34">
        <f t="shared" si="70"/>
        <v>8</v>
      </c>
      <c r="J412" s="15">
        <v>763</v>
      </c>
      <c r="K412" s="15">
        <v>224</v>
      </c>
      <c r="L412" s="15">
        <v>145</v>
      </c>
      <c r="M412" s="16">
        <f t="shared" si="60"/>
        <v>95.375</v>
      </c>
      <c r="N412" s="16">
        <f t="shared" si="61"/>
        <v>28</v>
      </c>
      <c r="O412" s="17">
        <f t="shared" si="62"/>
        <v>0.29357798165137616</v>
      </c>
      <c r="P412" s="16">
        <f t="shared" si="63"/>
        <v>18.125</v>
      </c>
      <c r="Q412" s="17">
        <f t="shared" si="64"/>
        <v>0.6473214285714286</v>
      </c>
      <c r="R412" s="17">
        <f t="shared" si="65"/>
        <v>0.19003931847968544</v>
      </c>
      <c r="S412" s="18">
        <f t="shared" si="66"/>
        <v>28</v>
      </c>
      <c r="T412" s="18">
        <f t="shared" si="67"/>
        <v>18.125</v>
      </c>
      <c r="U412" s="19">
        <f t="shared" si="68"/>
        <v>0.23913563338333441</v>
      </c>
    </row>
    <row r="413" spans="1:21" ht="15.75" customHeight="1" x14ac:dyDescent="0.3">
      <c r="A413" s="11" t="s">
        <v>594</v>
      </c>
      <c r="B413" s="11" t="s">
        <v>107</v>
      </c>
      <c r="C413" s="12" t="s">
        <v>76</v>
      </c>
      <c r="D413" s="12" t="s">
        <v>77</v>
      </c>
      <c r="E413" s="13">
        <v>49.99</v>
      </c>
      <c r="F413" s="13">
        <v>49.99</v>
      </c>
      <c r="G413" s="14">
        <v>45757</v>
      </c>
      <c r="H413" s="14">
        <v>45764</v>
      </c>
      <c r="I413" s="34">
        <f t="shared" si="70"/>
        <v>8</v>
      </c>
      <c r="J413" s="15">
        <v>524</v>
      </c>
      <c r="K413" s="15">
        <v>196</v>
      </c>
      <c r="L413" s="15">
        <v>115</v>
      </c>
      <c r="M413" s="16">
        <f t="shared" si="60"/>
        <v>65.5</v>
      </c>
      <c r="N413" s="16">
        <f t="shared" si="61"/>
        <v>24.5</v>
      </c>
      <c r="O413" s="17">
        <f t="shared" si="62"/>
        <v>0.37404580152671757</v>
      </c>
      <c r="P413" s="16">
        <f t="shared" si="63"/>
        <v>14.375</v>
      </c>
      <c r="Q413" s="17">
        <f t="shared" si="64"/>
        <v>0.58673469387755106</v>
      </c>
      <c r="R413" s="17">
        <f t="shared" si="65"/>
        <v>0.21946564885496184</v>
      </c>
      <c r="S413" s="18">
        <f t="shared" si="66"/>
        <v>24.5</v>
      </c>
      <c r="T413" s="18">
        <f t="shared" si="67"/>
        <v>14.375</v>
      </c>
      <c r="U413" s="19">
        <f t="shared" si="68"/>
        <v>0</v>
      </c>
    </row>
    <row r="414" spans="1:21" ht="15.75" customHeight="1" x14ac:dyDescent="0.3">
      <c r="A414" s="11" t="s">
        <v>594</v>
      </c>
      <c r="B414" s="11" t="s">
        <v>108</v>
      </c>
      <c r="C414" s="12" t="s">
        <v>76</v>
      </c>
      <c r="D414" s="12" t="s">
        <v>77</v>
      </c>
      <c r="E414" s="13">
        <v>49.99</v>
      </c>
      <c r="F414" s="13">
        <v>49.99</v>
      </c>
      <c r="G414" s="14">
        <v>45757</v>
      </c>
      <c r="H414" s="14">
        <v>45764</v>
      </c>
      <c r="I414" s="34">
        <f t="shared" si="70"/>
        <v>8</v>
      </c>
      <c r="J414" s="15" t="s">
        <v>463</v>
      </c>
      <c r="K414" s="15" t="s">
        <v>463</v>
      </c>
      <c r="L414" s="15" t="s">
        <v>463</v>
      </c>
      <c r="M414" s="16" t="str">
        <f t="shared" si="60"/>
        <v/>
      </c>
      <c r="N414" s="16" t="str">
        <f t="shared" si="61"/>
        <v/>
      </c>
      <c r="O414" s="17" t="str">
        <f t="shared" si="62"/>
        <v/>
      </c>
      <c r="P414" s="16" t="str">
        <f t="shared" si="63"/>
        <v/>
      </c>
      <c r="Q414" s="17" t="str">
        <f t="shared" si="64"/>
        <v/>
      </c>
      <c r="R414" s="17" t="str">
        <f t="shared" si="65"/>
        <v/>
      </c>
      <c r="S414" s="18" t="str">
        <f t="shared" si="66"/>
        <v/>
      </c>
      <c r="T414" s="18" t="str">
        <f t="shared" si="67"/>
        <v/>
      </c>
      <c r="U414" s="19">
        <f t="shared" si="68"/>
        <v>0</v>
      </c>
    </row>
    <row r="415" spans="1:21" ht="15.75" customHeight="1" x14ac:dyDescent="0.3">
      <c r="A415" s="11" t="s">
        <v>594</v>
      </c>
      <c r="B415" s="11" t="s">
        <v>78</v>
      </c>
      <c r="C415" s="12" t="s">
        <v>76</v>
      </c>
      <c r="D415" s="12" t="s">
        <v>77</v>
      </c>
      <c r="E415" s="13">
        <v>99.99</v>
      </c>
      <c r="F415" s="13">
        <v>94.99</v>
      </c>
      <c r="G415" s="14">
        <v>45757</v>
      </c>
      <c r="H415" s="14">
        <v>45764</v>
      </c>
      <c r="I415" s="34">
        <f t="shared" si="70"/>
        <v>8</v>
      </c>
      <c r="J415" s="15">
        <v>206</v>
      </c>
      <c r="K415" s="15">
        <v>64</v>
      </c>
      <c r="L415" s="15">
        <v>39</v>
      </c>
      <c r="M415" s="16">
        <f t="shared" si="60"/>
        <v>25.75</v>
      </c>
      <c r="N415" s="16">
        <f t="shared" si="61"/>
        <v>8</v>
      </c>
      <c r="O415" s="17">
        <f t="shared" si="62"/>
        <v>0.31067961165048541</v>
      </c>
      <c r="P415" s="16">
        <f t="shared" si="63"/>
        <v>4.875</v>
      </c>
      <c r="Q415" s="17">
        <f t="shared" si="64"/>
        <v>0.609375</v>
      </c>
      <c r="R415" s="17">
        <f t="shared" si="65"/>
        <v>0.18932038834951456</v>
      </c>
      <c r="S415" s="18">
        <f t="shared" si="66"/>
        <v>7.9999999999999991</v>
      </c>
      <c r="T415" s="18">
        <f t="shared" si="67"/>
        <v>4.875</v>
      </c>
      <c r="U415" s="19">
        <f t="shared" si="68"/>
        <v>5.0005000500050009E-2</v>
      </c>
    </row>
    <row r="416" spans="1:21" ht="15.75" customHeight="1" x14ac:dyDescent="0.3">
      <c r="A416" s="11" t="s">
        <v>594</v>
      </c>
      <c r="B416" s="11" t="s">
        <v>544</v>
      </c>
      <c r="C416" s="12" t="s">
        <v>76</v>
      </c>
      <c r="D416" s="12" t="s">
        <v>110</v>
      </c>
      <c r="E416" s="13">
        <v>84.99</v>
      </c>
      <c r="F416" s="13">
        <v>74.989999999999995</v>
      </c>
      <c r="G416" s="14">
        <v>45757</v>
      </c>
      <c r="H416" s="14">
        <v>45764</v>
      </c>
      <c r="I416" s="34">
        <f t="shared" si="70"/>
        <v>8</v>
      </c>
      <c r="J416" s="15">
        <v>52</v>
      </c>
      <c r="K416" s="15">
        <v>30</v>
      </c>
      <c r="L416" s="15">
        <v>18</v>
      </c>
      <c r="M416" s="16">
        <f t="shared" si="60"/>
        <v>6.5</v>
      </c>
      <c r="N416" s="16">
        <f t="shared" si="61"/>
        <v>3.75</v>
      </c>
      <c r="O416" s="17">
        <f t="shared" si="62"/>
        <v>0.57692307692307687</v>
      </c>
      <c r="P416" s="16">
        <f t="shared" si="63"/>
        <v>2.25</v>
      </c>
      <c r="Q416" s="17">
        <f t="shared" si="64"/>
        <v>0.6</v>
      </c>
      <c r="R416" s="17">
        <f t="shared" si="65"/>
        <v>0.34615384615384615</v>
      </c>
      <c r="S416" s="18">
        <f t="shared" si="66"/>
        <v>3.7499999999999996</v>
      </c>
      <c r="T416" s="18">
        <f t="shared" si="67"/>
        <v>2.25</v>
      </c>
      <c r="U416" s="19">
        <f t="shared" si="68"/>
        <v>0.11766090128250382</v>
      </c>
    </row>
    <row r="417" spans="1:21" ht="15.75" customHeight="1" x14ac:dyDescent="0.3">
      <c r="A417" s="11" t="s">
        <v>594</v>
      </c>
      <c r="B417" s="11" t="s">
        <v>111</v>
      </c>
      <c r="C417" s="12" t="s">
        <v>76</v>
      </c>
      <c r="D417" s="12" t="s">
        <v>112</v>
      </c>
      <c r="E417" s="13">
        <v>74.989999999999995</v>
      </c>
      <c r="F417" s="13">
        <v>64.989999999999995</v>
      </c>
      <c r="G417" s="14">
        <v>45757</v>
      </c>
      <c r="H417" s="14">
        <v>45764</v>
      </c>
      <c r="I417" s="34">
        <f t="shared" si="70"/>
        <v>8</v>
      </c>
      <c r="J417" s="15">
        <v>142</v>
      </c>
      <c r="K417" s="15">
        <v>31</v>
      </c>
      <c r="L417" s="15">
        <v>20</v>
      </c>
      <c r="M417" s="16">
        <f t="shared" si="60"/>
        <v>17.75</v>
      </c>
      <c r="N417" s="16">
        <f t="shared" si="61"/>
        <v>3.875</v>
      </c>
      <c r="O417" s="17">
        <f t="shared" si="62"/>
        <v>0.21830985915492956</v>
      </c>
      <c r="P417" s="16">
        <f t="shared" si="63"/>
        <v>2.5</v>
      </c>
      <c r="Q417" s="17">
        <f t="shared" si="64"/>
        <v>0.64516129032258063</v>
      </c>
      <c r="R417" s="17">
        <f t="shared" si="65"/>
        <v>0.14084507042253522</v>
      </c>
      <c r="S417" s="18">
        <f t="shared" si="66"/>
        <v>3.8749999999999996</v>
      </c>
      <c r="T417" s="18">
        <f t="shared" si="67"/>
        <v>2.5</v>
      </c>
      <c r="U417" s="19">
        <f t="shared" si="68"/>
        <v>0.1333511134817976</v>
      </c>
    </row>
    <row r="418" spans="1:21" ht="15.75" customHeight="1" x14ac:dyDescent="0.3">
      <c r="A418" s="11" t="s">
        <v>594</v>
      </c>
      <c r="B418" s="11" t="s">
        <v>578</v>
      </c>
      <c r="C418" s="12" t="s">
        <v>76</v>
      </c>
      <c r="D418" s="12" t="s">
        <v>112</v>
      </c>
      <c r="E418" s="13">
        <v>164.99</v>
      </c>
      <c r="F418" s="13">
        <v>154.99</v>
      </c>
      <c r="G418" s="14">
        <v>45757</v>
      </c>
      <c r="H418" s="14">
        <v>45764</v>
      </c>
      <c r="I418" s="34">
        <f t="shared" si="70"/>
        <v>8</v>
      </c>
      <c r="J418" s="15">
        <v>125</v>
      </c>
      <c r="K418" s="15">
        <v>42</v>
      </c>
      <c r="L418" s="15">
        <v>22</v>
      </c>
      <c r="M418" s="16">
        <f t="shared" si="60"/>
        <v>15.625</v>
      </c>
      <c r="N418" s="16">
        <f t="shared" si="61"/>
        <v>5.25</v>
      </c>
      <c r="O418" s="17">
        <f t="shared" si="62"/>
        <v>0.33600000000000002</v>
      </c>
      <c r="P418" s="16">
        <f t="shared" si="63"/>
        <v>2.75</v>
      </c>
      <c r="Q418" s="17">
        <f t="shared" si="64"/>
        <v>0.52380952380952384</v>
      </c>
      <c r="R418" s="17">
        <f t="shared" si="65"/>
        <v>0.17599999999999999</v>
      </c>
      <c r="S418" s="18">
        <f t="shared" si="66"/>
        <v>5.25</v>
      </c>
      <c r="T418" s="18">
        <f t="shared" si="67"/>
        <v>2.75</v>
      </c>
      <c r="U418" s="19">
        <f t="shared" si="68"/>
        <v>6.0609733923268072E-2</v>
      </c>
    </row>
    <row r="419" spans="1:21" ht="15.75" customHeight="1" x14ac:dyDescent="0.3">
      <c r="A419" s="11" t="s">
        <v>594</v>
      </c>
      <c r="B419" s="11" t="s">
        <v>579</v>
      </c>
      <c r="C419" s="12" t="s">
        <v>76</v>
      </c>
      <c r="D419" s="12" t="s">
        <v>115</v>
      </c>
      <c r="E419" s="13">
        <v>89.99</v>
      </c>
      <c r="F419" s="13">
        <v>89.99</v>
      </c>
      <c r="G419" s="14">
        <v>45757</v>
      </c>
      <c r="H419" s="14">
        <v>45764</v>
      </c>
      <c r="I419" s="34">
        <f t="shared" si="70"/>
        <v>8</v>
      </c>
      <c r="J419" s="15">
        <v>63</v>
      </c>
      <c r="K419" s="15">
        <v>16</v>
      </c>
      <c r="L419" s="15">
        <v>10</v>
      </c>
      <c r="M419" s="16">
        <f t="shared" si="60"/>
        <v>7.875</v>
      </c>
      <c r="N419" s="16">
        <f t="shared" si="61"/>
        <v>2</v>
      </c>
      <c r="O419" s="17">
        <f t="shared" si="62"/>
        <v>0.25396825396825395</v>
      </c>
      <c r="P419" s="16">
        <f t="shared" si="63"/>
        <v>1.25</v>
      </c>
      <c r="Q419" s="17">
        <f t="shared" si="64"/>
        <v>0.625</v>
      </c>
      <c r="R419" s="17">
        <f t="shared" si="65"/>
        <v>0.15873015873015872</v>
      </c>
      <c r="S419" s="18">
        <f t="shared" si="66"/>
        <v>2</v>
      </c>
      <c r="T419" s="18">
        <f t="shared" si="67"/>
        <v>1.25</v>
      </c>
      <c r="U419" s="19">
        <f t="shared" si="68"/>
        <v>0</v>
      </c>
    </row>
    <row r="420" spans="1:21" ht="15.75" customHeight="1" x14ac:dyDescent="0.3">
      <c r="A420" s="11" t="s">
        <v>594</v>
      </c>
      <c r="B420" s="11" t="s">
        <v>580</v>
      </c>
      <c r="C420" s="12" t="s">
        <v>39</v>
      </c>
      <c r="D420" s="12" t="s">
        <v>40</v>
      </c>
      <c r="E420" s="13">
        <v>119.99</v>
      </c>
      <c r="F420" s="13">
        <v>109.99</v>
      </c>
      <c r="G420" s="14">
        <v>45757</v>
      </c>
      <c r="H420" s="14">
        <v>45764</v>
      </c>
      <c r="I420" s="34">
        <f t="shared" si="70"/>
        <v>8</v>
      </c>
      <c r="J420" s="15">
        <v>166</v>
      </c>
      <c r="K420" s="15">
        <v>75</v>
      </c>
      <c r="L420" s="15">
        <v>45</v>
      </c>
      <c r="M420" s="16">
        <f t="shared" si="60"/>
        <v>20.75</v>
      </c>
      <c r="N420" s="16">
        <f t="shared" si="61"/>
        <v>9.375</v>
      </c>
      <c r="O420" s="17">
        <f t="shared" si="62"/>
        <v>0.45180722891566266</v>
      </c>
      <c r="P420" s="16">
        <f t="shared" si="63"/>
        <v>5.625</v>
      </c>
      <c r="Q420" s="17">
        <f t="shared" si="64"/>
        <v>0.6</v>
      </c>
      <c r="R420" s="17">
        <f t="shared" si="65"/>
        <v>0.27108433734939757</v>
      </c>
      <c r="S420" s="18">
        <f t="shared" si="66"/>
        <v>9.375</v>
      </c>
      <c r="T420" s="18">
        <f t="shared" si="67"/>
        <v>5.625</v>
      </c>
      <c r="U420" s="19">
        <f t="shared" si="68"/>
        <v>8.3340278356529712E-2</v>
      </c>
    </row>
    <row r="421" spans="1:21" ht="15.75" customHeight="1" x14ac:dyDescent="0.3">
      <c r="A421" s="11" t="s">
        <v>594</v>
      </c>
      <c r="B421" s="11" t="s">
        <v>581</v>
      </c>
      <c r="C421" s="12" t="s">
        <v>39</v>
      </c>
      <c r="D421" s="12" t="s">
        <v>40</v>
      </c>
      <c r="E421" s="13">
        <v>134.99</v>
      </c>
      <c r="F421" s="13">
        <v>124.99</v>
      </c>
      <c r="G421" s="14">
        <v>45757</v>
      </c>
      <c r="H421" s="14">
        <v>45764</v>
      </c>
      <c r="I421" s="34">
        <f t="shared" si="70"/>
        <v>8</v>
      </c>
      <c r="J421" s="15">
        <v>12</v>
      </c>
      <c r="K421" s="15">
        <v>4</v>
      </c>
      <c r="L421" s="15">
        <v>2</v>
      </c>
      <c r="M421" s="16">
        <f t="shared" si="60"/>
        <v>1.5</v>
      </c>
      <c r="N421" s="16">
        <f t="shared" si="61"/>
        <v>0.5</v>
      </c>
      <c r="O421" s="17">
        <f t="shared" si="62"/>
        <v>0.33333333333333331</v>
      </c>
      <c r="P421" s="16">
        <f t="shared" si="63"/>
        <v>0.25</v>
      </c>
      <c r="Q421" s="17">
        <f t="shared" si="64"/>
        <v>0.5</v>
      </c>
      <c r="R421" s="17">
        <f t="shared" si="65"/>
        <v>0.16666666666666666</v>
      </c>
      <c r="S421" s="18">
        <f t="shared" si="66"/>
        <v>0.5</v>
      </c>
      <c r="T421" s="18">
        <f t="shared" si="67"/>
        <v>0.25</v>
      </c>
      <c r="U421" s="19">
        <f t="shared" si="68"/>
        <v>7.4079561448996328E-2</v>
      </c>
    </row>
    <row r="422" spans="1:21" ht="15.75" customHeight="1" x14ac:dyDescent="0.3">
      <c r="A422" s="11" t="s">
        <v>594</v>
      </c>
      <c r="B422" s="11" t="s">
        <v>546</v>
      </c>
      <c r="C422" s="12" t="s">
        <v>39</v>
      </c>
      <c r="D422" s="12" t="s">
        <v>40</v>
      </c>
      <c r="E422" s="13">
        <v>164.99</v>
      </c>
      <c r="F422" s="13">
        <v>144.99</v>
      </c>
      <c r="G422" s="14">
        <v>45757</v>
      </c>
      <c r="H422" s="14">
        <v>45764</v>
      </c>
      <c r="I422" s="34">
        <f t="shared" si="70"/>
        <v>8</v>
      </c>
      <c r="J422" s="15">
        <v>207</v>
      </c>
      <c r="K422" s="15">
        <v>74</v>
      </c>
      <c r="L422" s="15">
        <v>52</v>
      </c>
      <c r="M422" s="16">
        <f t="shared" si="60"/>
        <v>25.875</v>
      </c>
      <c r="N422" s="16">
        <f t="shared" si="61"/>
        <v>9.25</v>
      </c>
      <c r="O422" s="17">
        <f t="shared" si="62"/>
        <v>0.35748792270531399</v>
      </c>
      <c r="P422" s="16">
        <f t="shared" si="63"/>
        <v>6.5</v>
      </c>
      <c r="Q422" s="17">
        <f t="shared" si="64"/>
        <v>0.70270270270270274</v>
      </c>
      <c r="R422" s="17">
        <f t="shared" si="65"/>
        <v>0.25120772946859904</v>
      </c>
      <c r="S422" s="18">
        <f t="shared" si="66"/>
        <v>9.25</v>
      </c>
      <c r="T422" s="18">
        <f t="shared" si="67"/>
        <v>6.5</v>
      </c>
      <c r="U422" s="19">
        <f t="shared" si="68"/>
        <v>0.12121946784653614</v>
      </c>
    </row>
    <row r="423" spans="1:21" ht="15.75" customHeight="1" x14ac:dyDescent="0.3">
      <c r="A423" s="11" t="s">
        <v>594</v>
      </c>
      <c r="B423" s="11" t="s">
        <v>547</v>
      </c>
      <c r="C423" s="12" t="s">
        <v>39</v>
      </c>
      <c r="D423" s="12" t="s">
        <v>40</v>
      </c>
      <c r="E423" s="13">
        <v>179.99</v>
      </c>
      <c r="F423" s="13">
        <v>159.99</v>
      </c>
      <c r="G423" s="14">
        <v>45757</v>
      </c>
      <c r="H423" s="14">
        <v>45764</v>
      </c>
      <c r="I423" s="34">
        <f t="shared" si="70"/>
        <v>8</v>
      </c>
      <c r="J423" s="15">
        <v>5</v>
      </c>
      <c r="K423" s="15">
        <v>1</v>
      </c>
      <c r="L423" s="15">
        <v>1</v>
      </c>
      <c r="M423" s="16">
        <f t="shared" si="60"/>
        <v>0.625</v>
      </c>
      <c r="N423" s="16">
        <f t="shared" si="61"/>
        <v>0.125</v>
      </c>
      <c r="O423" s="17">
        <f t="shared" si="62"/>
        <v>0.2</v>
      </c>
      <c r="P423" s="16">
        <f t="shared" si="63"/>
        <v>0.125</v>
      </c>
      <c r="Q423" s="17">
        <f t="shared" si="64"/>
        <v>1</v>
      </c>
      <c r="R423" s="17">
        <f t="shared" si="65"/>
        <v>0.2</v>
      </c>
      <c r="S423" s="18">
        <f t="shared" si="66"/>
        <v>0.125</v>
      </c>
      <c r="T423" s="18">
        <f t="shared" si="67"/>
        <v>0.125</v>
      </c>
      <c r="U423" s="19">
        <f t="shared" si="68"/>
        <v>0.11111728429357186</v>
      </c>
    </row>
    <row r="424" spans="1:21" ht="15.75" customHeight="1" x14ac:dyDescent="0.3">
      <c r="A424" s="11" t="s">
        <v>594</v>
      </c>
      <c r="B424" s="11" t="s">
        <v>204</v>
      </c>
      <c r="C424" s="12" t="s">
        <v>39</v>
      </c>
      <c r="D424" s="12" t="s">
        <v>45</v>
      </c>
      <c r="E424" s="13">
        <v>84.99</v>
      </c>
      <c r="F424" s="13">
        <v>69.989999999999995</v>
      </c>
      <c r="G424" s="14">
        <v>45757</v>
      </c>
      <c r="H424" s="14">
        <v>45764</v>
      </c>
      <c r="I424" s="34">
        <f t="shared" si="70"/>
        <v>8</v>
      </c>
      <c r="J424" s="15">
        <v>155</v>
      </c>
      <c r="K424" s="15">
        <v>51</v>
      </c>
      <c r="L424" s="15">
        <v>29</v>
      </c>
      <c r="M424" s="16">
        <f t="shared" si="60"/>
        <v>19.375</v>
      </c>
      <c r="N424" s="16">
        <f t="shared" si="61"/>
        <v>6.375</v>
      </c>
      <c r="O424" s="17">
        <f t="shared" si="62"/>
        <v>0.32903225806451614</v>
      </c>
      <c r="P424" s="16">
        <f t="shared" si="63"/>
        <v>3.625</v>
      </c>
      <c r="Q424" s="17">
        <f t="shared" si="64"/>
        <v>0.56862745098039214</v>
      </c>
      <c r="R424" s="17">
        <f t="shared" si="65"/>
        <v>0.18709677419354839</v>
      </c>
      <c r="S424" s="18">
        <f t="shared" si="66"/>
        <v>6.375</v>
      </c>
      <c r="T424" s="18">
        <f t="shared" si="67"/>
        <v>3.625</v>
      </c>
      <c r="U424" s="19">
        <f t="shared" si="68"/>
        <v>0.17649135192375576</v>
      </c>
    </row>
    <row r="425" spans="1:21" ht="15.75" customHeight="1" x14ac:dyDescent="0.3">
      <c r="A425" s="11" t="s">
        <v>594</v>
      </c>
      <c r="B425" s="11" t="s">
        <v>548</v>
      </c>
      <c r="C425" s="12" t="s">
        <v>39</v>
      </c>
      <c r="D425" s="12" t="s">
        <v>45</v>
      </c>
      <c r="E425" s="13">
        <v>159.99</v>
      </c>
      <c r="F425" s="13">
        <v>149.99</v>
      </c>
      <c r="G425" s="14">
        <v>45757</v>
      </c>
      <c r="H425" s="14">
        <v>45764</v>
      </c>
      <c r="I425" s="34">
        <f t="shared" si="70"/>
        <v>8</v>
      </c>
      <c r="J425" s="15">
        <v>88</v>
      </c>
      <c r="K425" s="15">
        <v>30</v>
      </c>
      <c r="L425" s="15">
        <v>16</v>
      </c>
      <c r="M425" s="16">
        <f t="shared" si="60"/>
        <v>11</v>
      </c>
      <c r="N425" s="16">
        <f t="shared" si="61"/>
        <v>3.75</v>
      </c>
      <c r="O425" s="17">
        <f t="shared" si="62"/>
        <v>0.34090909090909088</v>
      </c>
      <c r="P425" s="16">
        <f t="shared" si="63"/>
        <v>2</v>
      </c>
      <c r="Q425" s="17">
        <f t="shared" si="64"/>
        <v>0.53333333333333333</v>
      </c>
      <c r="R425" s="17">
        <f t="shared" si="65"/>
        <v>0.18181818181818182</v>
      </c>
      <c r="S425" s="18">
        <f t="shared" si="66"/>
        <v>3.7499999999999996</v>
      </c>
      <c r="T425" s="18">
        <f t="shared" si="67"/>
        <v>2</v>
      </c>
      <c r="U425" s="19">
        <f t="shared" si="68"/>
        <v>6.2503906494155881E-2</v>
      </c>
    </row>
    <row r="426" spans="1:21" ht="15.75" customHeight="1" x14ac:dyDescent="0.3">
      <c r="A426" s="11" t="s">
        <v>594</v>
      </c>
      <c r="B426" s="11" t="s">
        <v>549</v>
      </c>
      <c r="C426" s="12" t="s">
        <v>39</v>
      </c>
      <c r="D426" s="12" t="s">
        <v>45</v>
      </c>
      <c r="E426" s="13">
        <v>169.99</v>
      </c>
      <c r="F426" s="13">
        <v>159.99</v>
      </c>
      <c r="G426" s="14">
        <v>45757</v>
      </c>
      <c r="H426" s="14">
        <v>45764</v>
      </c>
      <c r="I426" s="34">
        <f t="shared" si="70"/>
        <v>8</v>
      </c>
      <c r="J426" s="15">
        <v>65</v>
      </c>
      <c r="K426" s="15">
        <v>25</v>
      </c>
      <c r="L426" s="15">
        <v>15</v>
      </c>
      <c r="M426" s="16">
        <f t="shared" si="60"/>
        <v>8.125</v>
      </c>
      <c r="N426" s="16">
        <f t="shared" si="61"/>
        <v>3.125</v>
      </c>
      <c r="O426" s="17">
        <f t="shared" si="62"/>
        <v>0.38461538461538464</v>
      </c>
      <c r="P426" s="16">
        <f t="shared" si="63"/>
        <v>1.875</v>
      </c>
      <c r="Q426" s="17">
        <f t="shared" si="64"/>
        <v>0.6</v>
      </c>
      <c r="R426" s="17">
        <f t="shared" si="65"/>
        <v>0.23076923076923078</v>
      </c>
      <c r="S426" s="18">
        <f t="shared" si="66"/>
        <v>3.125</v>
      </c>
      <c r="T426" s="18">
        <f t="shared" si="67"/>
        <v>1.875</v>
      </c>
      <c r="U426" s="19">
        <f t="shared" si="68"/>
        <v>5.8826989822930754E-2</v>
      </c>
    </row>
    <row r="427" spans="1:21" ht="15.75" customHeight="1" x14ac:dyDescent="0.3">
      <c r="A427" s="11" t="s">
        <v>594</v>
      </c>
      <c r="B427" s="11" t="s">
        <v>247</v>
      </c>
      <c r="C427" s="12" t="s">
        <v>39</v>
      </c>
      <c r="D427" s="12" t="s">
        <v>48</v>
      </c>
      <c r="E427" s="13">
        <v>94.99</v>
      </c>
      <c r="F427" s="13">
        <v>74.989999999999995</v>
      </c>
      <c r="G427" s="14">
        <v>45757</v>
      </c>
      <c r="H427" s="14">
        <v>45764</v>
      </c>
      <c r="I427" s="34">
        <f t="shared" si="70"/>
        <v>8</v>
      </c>
      <c r="J427" s="15">
        <v>19</v>
      </c>
      <c r="K427" s="15">
        <v>7</v>
      </c>
      <c r="L427" s="15">
        <v>5</v>
      </c>
      <c r="M427" s="16">
        <f t="shared" si="60"/>
        <v>2.375</v>
      </c>
      <c r="N427" s="16">
        <f t="shared" si="61"/>
        <v>0.875</v>
      </c>
      <c r="O427" s="17">
        <f t="shared" si="62"/>
        <v>0.36842105263157893</v>
      </c>
      <c r="P427" s="16">
        <f t="shared" si="63"/>
        <v>0.625</v>
      </c>
      <c r="Q427" s="17">
        <f t="shared" si="64"/>
        <v>0.7142857142857143</v>
      </c>
      <c r="R427" s="17">
        <f t="shared" si="65"/>
        <v>0.26315789473684209</v>
      </c>
      <c r="S427" s="18">
        <f t="shared" si="66"/>
        <v>0.875</v>
      </c>
      <c r="T427" s="18">
        <f t="shared" si="67"/>
        <v>0.625</v>
      </c>
      <c r="U427" s="19">
        <f t="shared" si="68"/>
        <v>0.21054847878724078</v>
      </c>
    </row>
    <row r="428" spans="1:21" ht="15.75" customHeight="1" x14ac:dyDescent="0.3">
      <c r="A428" s="11" t="s">
        <v>594</v>
      </c>
      <c r="B428" s="11" t="s">
        <v>248</v>
      </c>
      <c r="C428" s="12" t="s">
        <v>39</v>
      </c>
      <c r="D428" s="12" t="s">
        <v>48</v>
      </c>
      <c r="E428" s="13">
        <v>94.99</v>
      </c>
      <c r="F428" s="13">
        <v>74.989999999999995</v>
      </c>
      <c r="G428" s="14">
        <v>45757</v>
      </c>
      <c r="H428" s="14">
        <v>45764</v>
      </c>
      <c r="I428" s="34">
        <f t="shared" si="70"/>
        <v>8</v>
      </c>
      <c r="J428" s="15">
        <v>20</v>
      </c>
      <c r="K428" s="15">
        <v>8</v>
      </c>
      <c r="L428" s="15">
        <v>5</v>
      </c>
      <c r="M428" s="16">
        <f t="shared" si="60"/>
        <v>2.5</v>
      </c>
      <c r="N428" s="16">
        <f t="shared" si="61"/>
        <v>1</v>
      </c>
      <c r="O428" s="17">
        <f t="shared" si="62"/>
        <v>0.4</v>
      </c>
      <c r="P428" s="16">
        <f t="shared" si="63"/>
        <v>0.625</v>
      </c>
      <c r="Q428" s="17">
        <f t="shared" si="64"/>
        <v>0.625</v>
      </c>
      <c r="R428" s="17">
        <f t="shared" si="65"/>
        <v>0.25</v>
      </c>
      <c r="S428" s="18">
        <f t="shared" si="66"/>
        <v>1</v>
      </c>
      <c r="T428" s="18">
        <f t="shared" si="67"/>
        <v>0.625</v>
      </c>
      <c r="U428" s="19">
        <f t="shared" si="68"/>
        <v>0.21054847878724078</v>
      </c>
    </row>
    <row r="429" spans="1:21" ht="15.75" customHeight="1" x14ac:dyDescent="0.3">
      <c r="A429" s="11" t="s">
        <v>594</v>
      </c>
      <c r="B429" s="11" t="s">
        <v>480</v>
      </c>
      <c r="C429" s="12" t="s">
        <v>483</v>
      </c>
      <c r="D429" s="12" t="s">
        <v>484</v>
      </c>
      <c r="E429" s="13">
        <v>269.99</v>
      </c>
      <c r="F429" s="13">
        <v>269.99</v>
      </c>
      <c r="G429" s="14">
        <v>45757</v>
      </c>
      <c r="H429" s="14">
        <v>45764</v>
      </c>
      <c r="I429" s="34">
        <f t="shared" si="70"/>
        <v>8</v>
      </c>
      <c r="J429" s="15">
        <v>346</v>
      </c>
      <c r="K429" s="15">
        <v>96</v>
      </c>
      <c r="L429" s="15">
        <v>60</v>
      </c>
      <c r="M429" s="16">
        <f t="shared" si="60"/>
        <v>43.25</v>
      </c>
      <c r="N429" s="16">
        <f t="shared" si="61"/>
        <v>12</v>
      </c>
      <c r="O429" s="17">
        <f t="shared" si="62"/>
        <v>0.2774566473988439</v>
      </c>
      <c r="P429" s="16">
        <f t="shared" si="63"/>
        <v>7.5</v>
      </c>
      <c r="Q429" s="17">
        <f t="shared" si="64"/>
        <v>0.625</v>
      </c>
      <c r="R429" s="17">
        <f t="shared" si="65"/>
        <v>0.17341040462427745</v>
      </c>
      <c r="S429" s="18">
        <f t="shared" si="66"/>
        <v>11.999999999999998</v>
      </c>
      <c r="T429" s="18">
        <f t="shared" si="67"/>
        <v>7.5</v>
      </c>
      <c r="U429" s="19">
        <f t="shared" si="68"/>
        <v>0</v>
      </c>
    </row>
    <row r="430" spans="1:21" ht="15.75" customHeight="1" x14ac:dyDescent="0.3">
      <c r="A430" s="11" t="s">
        <v>594</v>
      </c>
      <c r="B430" s="11" t="s">
        <v>182</v>
      </c>
      <c r="C430" s="12" t="s">
        <v>483</v>
      </c>
      <c r="D430" s="12" t="s">
        <v>484</v>
      </c>
      <c r="E430" s="13">
        <v>269.99</v>
      </c>
      <c r="F430" s="13">
        <v>269.99</v>
      </c>
      <c r="G430" s="14">
        <v>45757</v>
      </c>
      <c r="H430" s="14">
        <v>45764</v>
      </c>
      <c r="I430" s="34">
        <f t="shared" si="70"/>
        <v>8</v>
      </c>
      <c r="J430" s="15">
        <v>461</v>
      </c>
      <c r="K430" s="15">
        <v>114</v>
      </c>
      <c r="L430" s="15">
        <v>67</v>
      </c>
      <c r="M430" s="16">
        <f t="shared" si="60"/>
        <v>57.625</v>
      </c>
      <c r="N430" s="16">
        <f t="shared" si="61"/>
        <v>14.25</v>
      </c>
      <c r="O430" s="17">
        <f t="shared" si="62"/>
        <v>0.24728850325379609</v>
      </c>
      <c r="P430" s="16">
        <f t="shared" si="63"/>
        <v>8.375</v>
      </c>
      <c r="Q430" s="17">
        <f t="shared" si="64"/>
        <v>0.58771929824561409</v>
      </c>
      <c r="R430" s="17">
        <f t="shared" si="65"/>
        <v>0.14533622559652928</v>
      </c>
      <c r="S430" s="18">
        <f t="shared" si="66"/>
        <v>14.25</v>
      </c>
      <c r="T430" s="18">
        <f t="shared" si="67"/>
        <v>8.375</v>
      </c>
      <c r="U430" s="19">
        <f t="shared" si="68"/>
        <v>0</v>
      </c>
    </row>
    <row r="431" spans="1:21" ht="15.75" customHeight="1" x14ac:dyDescent="0.3">
      <c r="A431" s="11" t="s">
        <v>594</v>
      </c>
      <c r="B431" s="11" t="s">
        <v>168</v>
      </c>
      <c r="C431" s="12" t="s">
        <v>50</v>
      </c>
      <c r="D431" s="12" t="s">
        <v>53</v>
      </c>
      <c r="E431" s="13">
        <v>69.989999999999995</v>
      </c>
      <c r="F431" s="13">
        <v>64.989999999999995</v>
      </c>
      <c r="G431" s="14">
        <v>45757</v>
      </c>
      <c r="H431" s="14">
        <v>45764</v>
      </c>
      <c r="I431" s="34">
        <f t="shared" si="70"/>
        <v>8</v>
      </c>
      <c r="J431" s="15">
        <v>519</v>
      </c>
      <c r="K431" s="15">
        <v>191</v>
      </c>
      <c r="L431" s="15">
        <v>121</v>
      </c>
      <c r="M431" s="16">
        <f t="shared" si="60"/>
        <v>64.875</v>
      </c>
      <c r="N431" s="16">
        <f t="shared" si="61"/>
        <v>23.875</v>
      </c>
      <c r="O431" s="17">
        <f t="shared" si="62"/>
        <v>0.36801541425818884</v>
      </c>
      <c r="P431" s="16">
        <f t="shared" si="63"/>
        <v>15.125</v>
      </c>
      <c r="Q431" s="17">
        <f t="shared" si="64"/>
        <v>0.63350785340314131</v>
      </c>
      <c r="R431" s="17">
        <f t="shared" si="65"/>
        <v>0.23314065510597304</v>
      </c>
      <c r="S431" s="18">
        <f t="shared" si="66"/>
        <v>23.875</v>
      </c>
      <c r="T431" s="18">
        <f t="shared" si="67"/>
        <v>15.125</v>
      </c>
      <c r="U431" s="19">
        <f t="shared" si="68"/>
        <v>7.1438776968138315E-2</v>
      </c>
    </row>
    <row r="432" spans="1:21" ht="15.75" customHeight="1" x14ac:dyDescent="0.3">
      <c r="A432" s="11" t="s">
        <v>594</v>
      </c>
      <c r="B432" s="11" t="s">
        <v>167</v>
      </c>
      <c r="C432" s="12" t="s">
        <v>50</v>
      </c>
      <c r="D432" s="12" t="s">
        <v>53</v>
      </c>
      <c r="E432" s="13">
        <v>69.989999999999995</v>
      </c>
      <c r="F432" s="13">
        <v>64.989999999999995</v>
      </c>
      <c r="G432" s="14">
        <v>45757</v>
      </c>
      <c r="H432" s="14">
        <v>45764</v>
      </c>
      <c r="I432" s="34">
        <f t="shared" si="70"/>
        <v>8</v>
      </c>
      <c r="J432" s="15">
        <v>78</v>
      </c>
      <c r="K432" s="15">
        <v>28</v>
      </c>
      <c r="L432" s="15">
        <v>12</v>
      </c>
      <c r="M432" s="16">
        <f t="shared" si="60"/>
        <v>9.75</v>
      </c>
      <c r="N432" s="16">
        <f t="shared" si="61"/>
        <v>3.5</v>
      </c>
      <c r="O432" s="17">
        <f t="shared" si="62"/>
        <v>0.35897435897435898</v>
      </c>
      <c r="P432" s="16">
        <f t="shared" si="63"/>
        <v>1.5</v>
      </c>
      <c r="Q432" s="17">
        <f t="shared" si="64"/>
        <v>0.42857142857142855</v>
      </c>
      <c r="R432" s="17">
        <f t="shared" si="65"/>
        <v>0.15384615384615385</v>
      </c>
      <c r="S432" s="18">
        <f t="shared" si="66"/>
        <v>3.5</v>
      </c>
      <c r="T432" s="18">
        <f t="shared" si="67"/>
        <v>1.5</v>
      </c>
      <c r="U432" s="19">
        <f t="shared" si="68"/>
        <v>7.1438776968138315E-2</v>
      </c>
    </row>
    <row r="433" spans="1:21" ht="15.75" customHeight="1" x14ac:dyDescent="0.3">
      <c r="A433" s="11" t="s">
        <v>594</v>
      </c>
      <c r="B433" s="11" t="s">
        <v>98</v>
      </c>
      <c r="C433" s="12" t="s">
        <v>50</v>
      </c>
      <c r="D433" s="12" t="s">
        <v>53</v>
      </c>
      <c r="E433" s="13">
        <v>119.99</v>
      </c>
      <c r="F433" s="13">
        <v>109.99</v>
      </c>
      <c r="G433" s="14">
        <v>45757</v>
      </c>
      <c r="H433" s="14">
        <v>45764</v>
      </c>
      <c r="I433" s="34">
        <f t="shared" si="70"/>
        <v>8</v>
      </c>
      <c r="J433" s="15">
        <v>77</v>
      </c>
      <c r="K433" s="15">
        <v>23</v>
      </c>
      <c r="L433" s="15">
        <v>11</v>
      </c>
      <c r="M433" s="16">
        <f t="shared" si="60"/>
        <v>9.625</v>
      </c>
      <c r="N433" s="16">
        <f t="shared" si="61"/>
        <v>2.875</v>
      </c>
      <c r="O433" s="17">
        <f t="shared" si="62"/>
        <v>0.29870129870129869</v>
      </c>
      <c r="P433" s="16">
        <f t="shared" si="63"/>
        <v>1.375</v>
      </c>
      <c r="Q433" s="17">
        <f t="shared" si="64"/>
        <v>0.47826086956521741</v>
      </c>
      <c r="R433" s="17">
        <f t="shared" si="65"/>
        <v>0.14285714285714285</v>
      </c>
      <c r="S433" s="18">
        <f t="shared" si="66"/>
        <v>2.875</v>
      </c>
      <c r="T433" s="18">
        <f t="shared" si="67"/>
        <v>1.375</v>
      </c>
      <c r="U433" s="19">
        <f t="shared" si="68"/>
        <v>8.3340278356529712E-2</v>
      </c>
    </row>
    <row r="434" spans="1:21" ht="15.75" customHeight="1" x14ac:dyDescent="0.3">
      <c r="A434" s="11" t="s">
        <v>594</v>
      </c>
      <c r="B434" s="11" t="s">
        <v>582</v>
      </c>
      <c r="C434" s="12" t="s">
        <v>50</v>
      </c>
      <c r="D434" s="12" t="s">
        <v>100</v>
      </c>
      <c r="E434" s="13">
        <v>158.99</v>
      </c>
      <c r="F434" s="13">
        <v>144.99</v>
      </c>
      <c r="G434" s="14">
        <v>45757</v>
      </c>
      <c r="H434" s="14">
        <v>45764</v>
      </c>
      <c r="I434" s="34">
        <f t="shared" si="70"/>
        <v>8</v>
      </c>
      <c r="J434" s="15">
        <v>0</v>
      </c>
      <c r="K434" s="15">
        <v>0</v>
      </c>
      <c r="L434" s="15">
        <v>0</v>
      </c>
      <c r="M434" s="16">
        <f t="shared" si="60"/>
        <v>0</v>
      </c>
      <c r="N434" s="16">
        <f t="shared" si="61"/>
        <v>0</v>
      </c>
      <c r="O434" s="17" t="str">
        <f t="shared" si="62"/>
        <v/>
      </c>
      <c r="P434" s="16">
        <f t="shared" si="63"/>
        <v>0</v>
      </c>
      <c r="Q434" s="17" t="str">
        <f t="shared" si="64"/>
        <v/>
      </c>
      <c r="R434" s="17" t="str">
        <f t="shared" si="65"/>
        <v/>
      </c>
      <c r="S434" s="18" t="str">
        <f t="shared" si="66"/>
        <v/>
      </c>
      <c r="T434" s="18" t="str">
        <f t="shared" si="67"/>
        <v/>
      </c>
      <c r="U434" s="19">
        <f t="shared" si="68"/>
        <v>8.8055852569343979E-2</v>
      </c>
    </row>
    <row r="435" spans="1:21" ht="15.75" customHeight="1" x14ac:dyDescent="0.3">
      <c r="A435" s="11" t="s">
        <v>594</v>
      </c>
      <c r="B435" s="11" t="s">
        <v>583</v>
      </c>
      <c r="C435" s="12" t="s">
        <v>50</v>
      </c>
      <c r="D435" s="12" t="s">
        <v>186</v>
      </c>
      <c r="E435" s="13">
        <v>35</v>
      </c>
      <c r="F435" s="13">
        <v>30</v>
      </c>
      <c r="G435" s="14">
        <v>45757</v>
      </c>
      <c r="H435" s="14">
        <v>45764</v>
      </c>
      <c r="I435" s="34">
        <f t="shared" si="70"/>
        <v>8</v>
      </c>
      <c r="J435" s="15">
        <v>7</v>
      </c>
      <c r="K435" s="15">
        <v>5</v>
      </c>
      <c r="L435" s="15">
        <v>2</v>
      </c>
      <c r="M435" s="16">
        <f t="shared" si="60"/>
        <v>0.875</v>
      </c>
      <c r="N435" s="16">
        <f t="shared" si="61"/>
        <v>0.625</v>
      </c>
      <c r="O435" s="17">
        <f t="shared" si="62"/>
        <v>0.7142857142857143</v>
      </c>
      <c r="P435" s="16">
        <f t="shared" si="63"/>
        <v>0.25</v>
      </c>
      <c r="Q435" s="17">
        <f t="shared" si="64"/>
        <v>0.4</v>
      </c>
      <c r="R435" s="17">
        <f t="shared" si="65"/>
        <v>0.2857142857142857</v>
      </c>
      <c r="S435" s="18">
        <f t="shared" si="66"/>
        <v>0.625</v>
      </c>
      <c r="T435" s="18">
        <f t="shared" si="67"/>
        <v>0.25</v>
      </c>
      <c r="U435" s="19">
        <f t="shared" si="68"/>
        <v>0.14285714285714285</v>
      </c>
    </row>
    <row r="436" spans="1:21" ht="15.75" customHeight="1" x14ac:dyDescent="0.3">
      <c r="A436" s="11" t="s">
        <v>594</v>
      </c>
      <c r="B436" s="11" t="s">
        <v>125</v>
      </c>
      <c r="C436" s="12" t="s">
        <v>50</v>
      </c>
      <c r="D436" s="12" t="s">
        <v>63</v>
      </c>
      <c r="E436" s="13">
        <v>79.989999999999995</v>
      </c>
      <c r="F436" s="13">
        <v>69.989999999999995</v>
      </c>
      <c r="G436" s="14">
        <v>45757</v>
      </c>
      <c r="H436" s="14">
        <v>45764</v>
      </c>
      <c r="I436" s="34">
        <f t="shared" si="70"/>
        <v>8</v>
      </c>
      <c r="J436" s="15">
        <v>225</v>
      </c>
      <c r="K436" s="15">
        <v>74</v>
      </c>
      <c r="L436" s="15">
        <v>35</v>
      </c>
      <c r="M436" s="16">
        <f t="shared" si="60"/>
        <v>28.125</v>
      </c>
      <c r="N436" s="16">
        <f t="shared" si="61"/>
        <v>9.25</v>
      </c>
      <c r="O436" s="17">
        <f t="shared" si="62"/>
        <v>0.3288888888888889</v>
      </c>
      <c r="P436" s="16">
        <f t="shared" si="63"/>
        <v>4.375</v>
      </c>
      <c r="Q436" s="17">
        <f t="shared" si="64"/>
        <v>0.47297297297297297</v>
      </c>
      <c r="R436" s="17">
        <f t="shared" si="65"/>
        <v>0.15555555555555556</v>
      </c>
      <c r="S436" s="18">
        <f t="shared" si="66"/>
        <v>9.25</v>
      </c>
      <c r="T436" s="18">
        <f t="shared" si="67"/>
        <v>4.375</v>
      </c>
      <c r="U436" s="19">
        <f t="shared" si="68"/>
        <v>0.12501562695336918</v>
      </c>
    </row>
    <row r="437" spans="1:21" ht="15.75" customHeight="1" x14ac:dyDescent="0.3">
      <c r="A437" s="11" t="s">
        <v>594</v>
      </c>
      <c r="B437" s="11" t="s">
        <v>126</v>
      </c>
      <c r="C437" s="12" t="s">
        <v>50</v>
      </c>
      <c r="D437" s="12" t="s">
        <v>65</v>
      </c>
      <c r="E437" s="13">
        <v>30</v>
      </c>
      <c r="F437" s="13">
        <v>25</v>
      </c>
      <c r="G437" s="14">
        <v>45757</v>
      </c>
      <c r="H437" s="14">
        <v>45764</v>
      </c>
      <c r="I437" s="34">
        <f t="shared" si="70"/>
        <v>8</v>
      </c>
      <c r="J437" s="15">
        <v>24</v>
      </c>
      <c r="K437" s="15">
        <v>12</v>
      </c>
      <c r="L437" s="15">
        <v>8</v>
      </c>
      <c r="M437" s="16">
        <f t="shared" si="60"/>
        <v>3</v>
      </c>
      <c r="N437" s="16">
        <f t="shared" si="61"/>
        <v>1.5</v>
      </c>
      <c r="O437" s="17">
        <f t="shared" si="62"/>
        <v>0.5</v>
      </c>
      <c r="P437" s="16">
        <f t="shared" si="63"/>
        <v>1</v>
      </c>
      <c r="Q437" s="17">
        <f t="shared" si="64"/>
        <v>0.66666666666666663</v>
      </c>
      <c r="R437" s="17">
        <f t="shared" si="65"/>
        <v>0.33333333333333331</v>
      </c>
      <c r="S437" s="18">
        <f t="shared" si="66"/>
        <v>1.5</v>
      </c>
      <c r="T437" s="18">
        <f t="shared" si="67"/>
        <v>1</v>
      </c>
      <c r="U437" s="19">
        <f t="shared" si="68"/>
        <v>0.16666666666666666</v>
      </c>
    </row>
    <row r="438" spans="1:21" ht="15.75" customHeight="1" x14ac:dyDescent="0.3">
      <c r="A438" s="11" t="s">
        <v>594</v>
      </c>
      <c r="B438" s="11" t="s">
        <v>140</v>
      </c>
      <c r="C438" s="12" t="s">
        <v>50</v>
      </c>
      <c r="D438" s="12" t="s">
        <v>63</v>
      </c>
      <c r="E438" s="13">
        <v>149.99</v>
      </c>
      <c r="F438" s="13">
        <v>139.99</v>
      </c>
      <c r="G438" s="14">
        <v>45757</v>
      </c>
      <c r="H438" s="14">
        <v>45764</v>
      </c>
      <c r="I438" s="34">
        <f t="shared" si="70"/>
        <v>8</v>
      </c>
      <c r="J438" s="15">
        <v>3</v>
      </c>
      <c r="K438" s="15">
        <v>0</v>
      </c>
      <c r="L438" s="15">
        <v>0</v>
      </c>
      <c r="M438" s="16">
        <f t="shared" si="60"/>
        <v>0.375</v>
      </c>
      <c r="N438" s="16">
        <f t="shared" si="61"/>
        <v>0</v>
      </c>
      <c r="O438" s="17">
        <f t="shared" si="62"/>
        <v>0</v>
      </c>
      <c r="P438" s="16">
        <f t="shared" si="63"/>
        <v>0</v>
      </c>
      <c r="Q438" s="17" t="str">
        <f t="shared" si="64"/>
        <v/>
      </c>
      <c r="R438" s="17">
        <f t="shared" si="65"/>
        <v>0</v>
      </c>
      <c r="S438" s="18">
        <f t="shared" si="66"/>
        <v>0</v>
      </c>
      <c r="T438" s="18">
        <f t="shared" si="67"/>
        <v>0</v>
      </c>
      <c r="U438" s="19">
        <f t="shared" si="68"/>
        <v>6.6671111407427153E-2</v>
      </c>
    </row>
    <row r="439" spans="1:21" ht="15.75" customHeight="1" x14ac:dyDescent="0.3">
      <c r="A439" s="11" t="s">
        <v>594</v>
      </c>
      <c r="B439" s="11" t="s">
        <v>141</v>
      </c>
      <c r="C439" s="12" t="s">
        <v>50</v>
      </c>
      <c r="D439" s="12" t="s">
        <v>65</v>
      </c>
      <c r="E439" s="13">
        <v>45</v>
      </c>
      <c r="F439" s="13">
        <v>40</v>
      </c>
      <c r="G439" s="14">
        <v>45757</v>
      </c>
      <c r="H439" s="14">
        <v>45764</v>
      </c>
      <c r="I439" s="34">
        <f t="shared" si="70"/>
        <v>8</v>
      </c>
      <c r="J439" s="15">
        <v>4</v>
      </c>
      <c r="K439" s="15">
        <v>3</v>
      </c>
      <c r="L439" s="15">
        <v>2</v>
      </c>
      <c r="M439" s="16">
        <f t="shared" ref="M439:M501" si="71">IFERROR(J439/I439,"")</f>
        <v>0.5</v>
      </c>
      <c r="N439" s="16">
        <f t="shared" ref="N439:N501" si="72">IFERROR(K439/I439,"")</f>
        <v>0.375</v>
      </c>
      <c r="O439" s="17">
        <f t="shared" ref="O439:O501" si="73">IFERROR(K439/J439,"")</f>
        <v>0.75</v>
      </c>
      <c r="P439" s="16">
        <f t="shared" ref="P439:P501" si="74">IFERROR(L439/I439,"")</f>
        <v>0.25</v>
      </c>
      <c r="Q439" s="17">
        <f t="shared" ref="Q439:Q501" si="75">IFERROR(L439/K439,"")</f>
        <v>0.66666666666666663</v>
      </c>
      <c r="R439" s="17">
        <f t="shared" ref="R439:R501" si="76">IFERROR(L439/J439,"")</f>
        <v>0.5</v>
      </c>
      <c r="S439" s="18">
        <f t="shared" ref="S439:S501" si="77">IFERROR((K439/J439)*M439,"")</f>
        <v>0.375</v>
      </c>
      <c r="T439" s="18">
        <f t="shared" ref="T439:T501" si="78">IFERROR((L439/J439)*M439,"")</f>
        <v>0.25</v>
      </c>
      <c r="U439" s="19">
        <f t="shared" ref="U439:U501" si="79">IFERROR((E439-F439)/E439,"")</f>
        <v>0.1111111111111111</v>
      </c>
    </row>
    <row r="440" spans="1:21" ht="15.75" customHeight="1" x14ac:dyDescent="0.3">
      <c r="A440" s="11" t="s">
        <v>594</v>
      </c>
      <c r="B440" s="11" t="s">
        <v>131</v>
      </c>
      <c r="C440" s="12" t="s">
        <v>50</v>
      </c>
      <c r="D440" s="12" t="s">
        <v>71</v>
      </c>
      <c r="E440" s="13">
        <v>55.99</v>
      </c>
      <c r="F440" s="13">
        <v>55.99</v>
      </c>
      <c r="G440" s="14">
        <v>45757</v>
      </c>
      <c r="H440" s="14">
        <v>45764</v>
      </c>
      <c r="I440" s="34">
        <f t="shared" si="70"/>
        <v>8</v>
      </c>
      <c r="J440" s="15">
        <v>46</v>
      </c>
      <c r="K440" s="15">
        <v>24</v>
      </c>
      <c r="L440" s="15">
        <v>14</v>
      </c>
      <c r="M440" s="16">
        <f t="shared" si="71"/>
        <v>5.75</v>
      </c>
      <c r="N440" s="16">
        <f t="shared" si="72"/>
        <v>3</v>
      </c>
      <c r="O440" s="17">
        <f t="shared" si="73"/>
        <v>0.52173913043478259</v>
      </c>
      <c r="P440" s="16">
        <f t="shared" si="74"/>
        <v>1.75</v>
      </c>
      <c r="Q440" s="17">
        <f t="shared" si="75"/>
        <v>0.58333333333333337</v>
      </c>
      <c r="R440" s="17">
        <f t="shared" si="76"/>
        <v>0.30434782608695654</v>
      </c>
      <c r="S440" s="18">
        <f t="shared" si="77"/>
        <v>3</v>
      </c>
      <c r="T440" s="18">
        <f t="shared" si="78"/>
        <v>1.75</v>
      </c>
      <c r="U440" s="19">
        <f t="shared" si="79"/>
        <v>0</v>
      </c>
    </row>
    <row r="441" spans="1:21" ht="15.75" customHeight="1" x14ac:dyDescent="0.3">
      <c r="A441" s="11" t="s">
        <v>594</v>
      </c>
      <c r="B441" s="11" t="s">
        <v>135</v>
      </c>
      <c r="C441" s="12" t="s">
        <v>50</v>
      </c>
      <c r="D441" s="12" t="s">
        <v>71</v>
      </c>
      <c r="E441" s="13">
        <v>74.989999999999995</v>
      </c>
      <c r="F441" s="13">
        <v>64.989999999999995</v>
      </c>
      <c r="G441" s="14">
        <v>45757</v>
      </c>
      <c r="H441" s="14">
        <v>45764</v>
      </c>
      <c r="I441" s="34">
        <f t="shared" si="70"/>
        <v>8</v>
      </c>
      <c r="J441" s="15">
        <v>7</v>
      </c>
      <c r="K441" s="15">
        <v>3</v>
      </c>
      <c r="L441" s="15">
        <v>2</v>
      </c>
      <c r="M441" s="16">
        <f t="shared" si="71"/>
        <v>0.875</v>
      </c>
      <c r="N441" s="16">
        <f t="shared" si="72"/>
        <v>0.375</v>
      </c>
      <c r="O441" s="17">
        <f t="shared" si="73"/>
        <v>0.42857142857142855</v>
      </c>
      <c r="P441" s="16">
        <f t="shared" si="74"/>
        <v>0.25</v>
      </c>
      <c r="Q441" s="17">
        <f t="shared" si="75"/>
        <v>0.66666666666666663</v>
      </c>
      <c r="R441" s="17">
        <f t="shared" si="76"/>
        <v>0.2857142857142857</v>
      </c>
      <c r="S441" s="18">
        <f t="shared" si="77"/>
        <v>0.375</v>
      </c>
      <c r="T441" s="18">
        <f t="shared" si="78"/>
        <v>0.25</v>
      </c>
      <c r="U441" s="19">
        <f t="shared" si="79"/>
        <v>0.1333511134817976</v>
      </c>
    </row>
    <row r="442" spans="1:21" ht="15.75" customHeight="1" x14ac:dyDescent="0.3">
      <c r="A442" s="11" t="s">
        <v>594</v>
      </c>
      <c r="B442" s="11" t="s">
        <v>584</v>
      </c>
      <c r="C442" s="12" t="s">
        <v>50</v>
      </c>
      <c r="D442" s="12" t="s">
        <v>51</v>
      </c>
      <c r="E442" s="13">
        <v>159.99</v>
      </c>
      <c r="F442" s="13">
        <v>149.99</v>
      </c>
      <c r="G442" s="14">
        <v>45757</v>
      </c>
      <c r="H442" s="14">
        <v>45764</v>
      </c>
      <c r="I442" s="34">
        <f t="shared" si="70"/>
        <v>8</v>
      </c>
      <c r="J442" s="15">
        <v>77</v>
      </c>
      <c r="K442" s="15">
        <v>30</v>
      </c>
      <c r="L442" s="15">
        <v>25</v>
      </c>
      <c r="M442" s="16">
        <f t="shared" si="71"/>
        <v>9.625</v>
      </c>
      <c r="N442" s="16">
        <f t="shared" si="72"/>
        <v>3.75</v>
      </c>
      <c r="O442" s="17">
        <f t="shared" si="73"/>
        <v>0.38961038961038963</v>
      </c>
      <c r="P442" s="16">
        <f t="shared" si="74"/>
        <v>3.125</v>
      </c>
      <c r="Q442" s="17">
        <f t="shared" si="75"/>
        <v>0.83333333333333337</v>
      </c>
      <c r="R442" s="17">
        <f t="shared" si="76"/>
        <v>0.32467532467532467</v>
      </c>
      <c r="S442" s="18">
        <f t="shared" si="77"/>
        <v>3.75</v>
      </c>
      <c r="T442" s="18">
        <f t="shared" si="78"/>
        <v>3.125</v>
      </c>
      <c r="U442" s="19">
        <f t="shared" si="79"/>
        <v>6.2503906494155881E-2</v>
      </c>
    </row>
    <row r="443" spans="1:21" ht="15.75" customHeight="1" x14ac:dyDescent="0.3">
      <c r="A443" s="11" t="s">
        <v>595</v>
      </c>
      <c r="B443" s="11" t="s">
        <v>107</v>
      </c>
      <c r="C443" s="12" t="s">
        <v>76</v>
      </c>
      <c r="D443" s="12" t="s">
        <v>77</v>
      </c>
      <c r="E443" s="13">
        <v>49.99</v>
      </c>
      <c r="F443" s="13">
        <v>49.99</v>
      </c>
      <c r="G443" s="14">
        <v>45765</v>
      </c>
      <c r="H443" s="14">
        <v>45768</v>
      </c>
      <c r="I443" s="34">
        <f t="shared" si="70"/>
        <v>4</v>
      </c>
      <c r="J443" s="15">
        <v>303</v>
      </c>
      <c r="K443" s="15">
        <v>114</v>
      </c>
      <c r="L443" s="15">
        <v>65</v>
      </c>
      <c r="M443" s="16">
        <f t="shared" si="71"/>
        <v>75.75</v>
      </c>
      <c r="N443" s="16">
        <f t="shared" si="72"/>
        <v>28.5</v>
      </c>
      <c r="O443" s="17">
        <f t="shared" si="73"/>
        <v>0.37623762376237624</v>
      </c>
      <c r="P443" s="16">
        <f t="shared" si="74"/>
        <v>16.25</v>
      </c>
      <c r="Q443" s="17">
        <f t="shared" si="75"/>
        <v>0.57017543859649122</v>
      </c>
      <c r="R443" s="17">
        <f t="shared" si="76"/>
        <v>0.21452145214521451</v>
      </c>
      <c r="S443" s="18">
        <f t="shared" si="77"/>
        <v>28.5</v>
      </c>
      <c r="T443" s="18">
        <f t="shared" si="78"/>
        <v>16.25</v>
      </c>
      <c r="U443" s="19">
        <f t="shared" si="79"/>
        <v>0</v>
      </c>
    </row>
    <row r="444" spans="1:21" ht="15.75" customHeight="1" x14ac:dyDescent="0.3">
      <c r="A444" s="11" t="s">
        <v>595</v>
      </c>
      <c r="B444" s="11" t="s">
        <v>108</v>
      </c>
      <c r="C444" s="12" t="s">
        <v>76</v>
      </c>
      <c r="D444" s="12" t="s">
        <v>77</v>
      </c>
      <c r="E444" s="13">
        <v>49.99</v>
      </c>
      <c r="F444" s="13">
        <v>49.99</v>
      </c>
      <c r="G444" s="14">
        <v>45765</v>
      </c>
      <c r="H444" s="14">
        <v>45768</v>
      </c>
      <c r="I444" s="34">
        <f t="shared" si="70"/>
        <v>4</v>
      </c>
      <c r="J444" s="15" t="s">
        <v>463</v>
      </c>
      <c r="K444" s="15" t="s">
        <v>463</v>
      </c>
      <c r="L444" s="15" t="s">
        <v>463</v>
      </c>
      <c r="M444" s="16" t="str">
        <f t="shared" si="71"/>
        <v/>
      </c>
      <c r="N444" s="16" t="str">
        <f t="shared" si="72"/>
        <v/>
      </c>
      <c r="O444" s="17" t="str">
        <f t="shared" si="73"/>
        <v/>
      </c>
      <c r="P444" s="16" t="str">
        <f t="shared" si="74"/>
        <v/>
      </c>
      <c r="Q444" s="17" t="str">
        <f t="shared" si="75"/>
        <v/>
      </c>
      <c r="R444" s="17" t="str">
        <f t="shared" si="76"/>
        <v/>
      </c>
      <c r="S444" s="18" t="str">
        <f t="shared" si="77"/>
        <v/>
      </c>
      <c r="T444" s="18" t="str">
        <f t="shared" si="78"/>
        <v/>
      </c>
      <c r="U444" s="19">
        <f t="shared" si="79"/>
        <v>0</v>
      </c>
    </row>
    <row r="445" spans="1:21" ht="15.75" customHeight="1" x14ac:dyDescent="0.3">
      <c r="A445" s="11" t="s">
        <v>595</v>
      </c>
      <c r="B445" s="11" t="s">
        <v>78</v>
      </c>
      <c r="C445" s="12" t="s">
        <v>76</v>
      </c>
      <c r="D445" s="12" t="s">
        <v>77</v>
      </c>
      <c r="E445" s="13">
        <v>99.99</v>
      </c>
      <c r="F445" s="13">
        <v>94.99</v>
      </c>
      <c r="G445" s="14">
        <v>45765</v>
      </c>
      <c r="H445" s="14">
        <v>45768</v>
      </c>
      <c r="I445" s="34">
        <f t="shared" si="70"/>
        <v>4</v>
      </c>
      <c r="J445" s="15">
        <v>92</v>
      </c>
      <c r="K445" s="15">
        <v>27</v>
      </c>
      <c r="L445" s="15">
        <v>18</v>
      </c>
      <c r="M445" s="16">
        <f t="shared" si="71"/>
        <v>23</v>
      </c>
      <c r="N445" s="16">
        <f t="shared" si="72"/>
        <v>6.75</v>
      </c>
      <c r="O445" s="17">
        <f t="shared" si="73"/>
        <v>0.29347826086956524</v>
      </c>
      <c r="P445" s="16">
        <f t="shared" si="74"/>
        <v>4.5</v>
      </c>
      <c r="Q445" s="17">
        <f t="shared" si="75"/>
        <v>0.66666666666666663</v>
      </c>
      <c r="R445" s="17">
        <f t="shared" si="76"/>
        <v>0.19565217391304349</v>
      </c>
      <c r="S445" s="18">
        <f t="shared" si="77"/>
        <v>6.7500000000000009</v>
      </c>
      <c r="T445" s="18">
        <f t="shared" si="78"/>
        <v>4.5</v>
      </c>
      <c r="U445" s="19">
        <f t="shared" si="79"/>
        <v>5.0005000500050009E-2</v>
      </c>
    </row>
    <row r="446" spans="1:21" ht="15.75" customHeight="1" x14ac:dyDescent="0.3">
      <c r="A446" s="11" t="s">
        <v>595</v>
      </c>
      <c r="B446" s="11" t="s">
        <v>544</v>
      </c>
      <c r="C446" s="12" t="s">
        <v>76</v>
      </c>
      <c r="D446" s="12" t="s">
        <v>110</v>
      </c>
      <c r="E446" s="13">
        <v>84.99</v>
      </c>
      <c r="F446" s="13">
        <v>74.989999999999995</v>
      </c>
      <c r="G446" s="14">
        <v>45765</v>
      </c>
      <c r="H446" s="14">
        <v>45768</v>
      </c>
      <c r="I446" s="34">
        <f t="shared" si="70"/>
        <v>4</v>
      </c>
      <c r="J446" s="15">
        <v>41</v>
      </c>
      <c r="K446" s="15">
        <v>12</v>
      </c>
      <c r="L446" s="15">
        <v>4</v>
      </c>
      <c r="M446" s="16">
        <f t="shared" si="71"/>
        <v>10.25</v>
      </c>
      <c r="N446" s="16">
        <f t="shared" si="72"/>
        <v>3</v>
      </c>
      <c r="O446" s="17">
        <f t="shared" si="73"/>
        <v>0.29268292682926828</v>
      </c>
      <c r="P446" s="16">
        <f t="shared" si="74"/>
        <v>1</v>
      </c>
      <c r="Q446" s="17">
        <f t="shared" si="75"/>
        <v>0.33333333333333331</v>
      </c>
      <c r="R446" s="17">
        <f t="shared" si="76"/>
        <v>9.7560975609756101E-2</v>
      </c>
      <c r="S446" s="18">
        <f t="shared" si="77"/>
        <v>3</v>
      </c>
      <c r="T446" s="18">
        <f t="shared" si="78"/>
        <v>1</v>
      </c>
      <c r="U446" s="19">
        <f t="shared" si="79"/>
        <v>0.11766090128250382</v>
      </c>
    </row>
    <row r="447" spans="1:21" ht="15.75" customHeight="1" x14ac:dyDescent="0.3">
      <c r="A447" s="11" t="s">
        <v>595</v>
      </c>
      <c r="B447" s="11" t="s">
        <v>111</v>
      </c>
      <c r="C447" s="12" t="s">
        <v>76</v>
      </c>
      <c r="D447" s="12" t="s">
        <v>112</v>
      </c>
      <c r="E447" s="13">
        <v>74.989999999999995</v>
      </c>
      <c r="F447" s="13">
        <v>64.989999999999995</v>
      </c>
      <c r="G447" s="14">
        <v>45765</v>
      </c>
      <c r="H447" s="14">
        <v>45768</v>
      </c>
      <c r="I447" s="34">
        <f t="shared" si="70"/>
        <v>4</v>
      </c>
      <c r="J447" s="15">
        <v>39</v>
      </c>
      <c r="K447" s="15">
        <v>3</v>
      </c>
      <c r="L447" s="15">
        <v>1</v>
      </c>
      <c r="M447" s="16">
        <f t="shared" si="71"/>
        <v>9.75</v>
      </c>
      <c r="N447" s="16">
        <f t="shared" si="72"/>
        <v>0.75</v>
      </c>
      <c r="O447" s="17">
        <f t="shared" si="73"/>
        <v>7.6923076923076927E-2</v>
      </c>
      <c r="P447" s="16">
        <f t="shared" si="74"/>
        <v>0.25</v>
      </c>
      <c r="Q447" s="17">
        <f t="shared" si="75"/>
        <v>0.33333333333333331</v>
      </c>
      <c r="R447" s="17">
        <f t="shared" si="76"/>
        <v>2.564102564102564E-2</v>
      </c>
      <c r="S447" s="18">
        <f t="shared" si="77"/>
        <v>0.75</v>
      </c>
      <c r="T447" s="18">
        <f t="shared" si="78"/>
        <v>0.25</v>
      </c>
      <c r="U447" s="19">
        <f t="shared" si="79"/>
        <v>0.1333511134817976</v>
      </c>
    </row>
    <row r="448" spans="1:21" ht="15.75" customHeight="1" x14ac:dyDescent="0.3">
      <c r="A448" s="11" t="s">
        <v>595</v>
      </c>
      <c r="B448" s="11" t="s">
        <v>578</v>
      </c>
      <c r="C448" s="12" t="s">
        <v>76</v>
      </c>
      <c r="D448" s="12" t="s">
        <v>112</v>
      </c>
      <c r="E448" s="13">
        <v>164.99</v>
      </c>
      <c r="F448" s="13">
        <v>154.99</v>
      </c>
      <c r="G448" s="14">
        <v>45765</v>
      </c>
      <c r="H448" s="14">
        <v>45768</v>
      </c>
      <c r="I448" s="34">
        <f t="shared" si="70"/>
        <v>4</v>
      </c>
      <c r="J448" s="15">
        <v>57</v>
      </c>
      <c r="K448" s="15">
        <v>13</v>
      </c>
      <c r="L448" s="15">
        <v>9</v>
      </c>
      <c r="M448" s="16">
        <f t="shared" si="71"/>
        <v>14.25</v>
      </c>
      <c r="N448" s="16">
        <f t="shared" si="72"/>
        <v>3.25</v>
      </c>
      <c r="O448" s="17">
        <f t="shared" si="73"/>
        <v>0.22807017543859648</v>
      </c>
      <c r="P448" s="16">
        <f t="shared" si="74"/>
        <v>2.25</v>
      </c>
      <c r="Q448" s="17">
        <f t="shared" si="75"/>
        <v>0.69230769230769229</v>
      </c>
      <c r="R448" s="17">
        <f t="shared" si="76"/>
        <v>0.15789473684210525</v>
      </c>
      <c r="S448" s="18">
        <f t="shared" si="77"/>
        <v>3.25</v>
      </c>
      <c r="T448" s="18">
        <f t="shared" si="78"/>
        <v>2.25</v>
      </c>
      <c r="U448" s="19">
        <f t="shared" si="79"/>
        <v>6.0609733923268072E-2</v>
      </c>
    </row>
    <row r="449" spans="1:21" ht="15.75" customHeight="1" x14ac:dyDescent="0.3">
      <c r="A449" s="11" t="s">
        <v>595</v>
      </c>
      <c r="B449" s="11" t="s">
        <v>579</v>
      </c>
      <c r="C449" s="12" t="s">
        <v>76</v>
      </c>
      <c r="D449" s="12" t="s">
        <v>115</v>
      </c>
      <c r="E449" s="13">
        <v>89.99</v>
      </c>
      <c r="F449" s="13">
        <v>89.99</v>
      </c>
      <c r="G449" s="14">
        <v>45765</v>
      </c>
      <c r="H449" s="14">
        <v>45768</v>
      </c>
      <c r="I449" s="34">
        <f t="shared" si="70"/>
        <v>4</v>
      </c>
      <c r="J449" s="15">
        <v>32</v>
      </c>
      <c r="K449" s="15">
        <v>10</v>
      </c>
      <c r="L449" s="15">
        <v>6</v>
      </c>
      <c r="M449" s="16">
        <f t="shared" si="71"/>
        <v>8</v>
      </c>
      <c r="N449" s="16">
        <f t="shared" si="72"/>
        <v>2.5</v>
      </c>
      <c r="O449" s="17">
        <f t="shared" si="73"/>
        <v>0.3125</v>
      </c>
      <c r="P449" s="16">
        <f t="shared" si="74"/>
        <v>1.5</v>
      </c>
      <c r="Q449" s="17">
        <f t="shared" si="75"/>
        <v>0.6</v>
      </c>
      <c r="R449" s="17">
        <f t="shared" si="76"/>
        <v>0.1875</v>
      </c>
      <c r="S449" s="18">
        <f t="shared" si="77"/>
        <v>2.5</v>
      </c>
      <c r="T449" s="18">
        <f t="shared" si="78"/>
        <v>1.5</v>
      </c>
      <c r="U449" s="19">
        <f t="shared" si="79"/>
        <v>0</v>
      </c>
    </row>
    <row r="450" spans="1:21" ht="15.75" customHeight="1" x14ac:dyDescent="0.3">
      <c r="A450" s="11" t="s">
        <v>595</v>
      </c>
      <c r="B450" s="11" t="s">
        <v>580</v>
      </c>
      <c r="C450" s="12" t="s">
        <v>39</v>
      </c>
      <c r="D450" s="12" t="s">
        <v>40</v>
      </c>
      <c r="E450" s="13">
        <v>119.99</v>
      </c>
      <c r="F450" s="13">
        <v>109.99</v>
      </c>
      <c r="G450" s="14">
        <v>45765</v>
      </c>
      <c r="H450" s="14">
        <v>45768</v>
      </c>
      <c r="I450" s="34">
        <f t="shared" si="70"/>
        <v>4</v>
      </c>
      <c r="J450" s="15">
        <v>85</v>
      </c>
      <c r="K450" s="15">
        <v>34</v>
      </c>
      <c r="L450" s="15">
        <v>20</v>
      </c>
      <c r="M450" s="16">
        <f t="shared" si="71"/>
        <v>21.25</v>
      </c>
      <c r="N450" s="16">
        <f t="shared" si="72"/>
        <v>8.5</v>
      </c>
      <c r="O450" s="17">
        <f t="shared" si="73"/>
        <v>0.4</v>
      </c>
      <c r="P450" s="16">
        <f t="shared" si="74"/>
        <v>5</v>
      </c>
      <c r="Q450" s="17">
        <f t="shared" si="75"/>
        <v>0.58823529411764708</v>
      </c>
      <c r="R450" s="17">
        <f t="shared" si="76"/>
        <v>0.23529411764705882</v>
      </c>
      <c r="S450" s="18">
        <f t="shared" si="77"/>
        <v>8.5</v>
      </c>
      <c r="T450" s="18">
        <f t="shared" si="78"/>
        <v>5</v>
      </c>
      <c r="U450" s="19">
        <f t="shared" si="79"/>
        <v>8.3340278356529712E-2</v>
      </c>
    </row>
    <row r="451" spans="1:21" ht="15.75" customHeight="1" x14ac:dyDescent="0.3">
      <c r="A451" s="11" t="s">
        <v>595</v>
      </c>
      <c r="B451" s="11" t="s">
        <v>581</v>
      </c>
      <c r="C451" s="12" t="s">
        <v>39</v>
      </c>
      <c r="D451" s="12" t="s">
        <v>40</v>
      </c>
      <c r="E451" s="13">
        <v>134.99</v>
      </c>
      <c r="F451" s="13">
        <v>124.99</v>
      </c>
      <c r="G451" s="14">
        <v>45765</v>
      </c>
      <c r="H451" s="14">
        <v>45768</v>
      </c>
      <c r="I451" s="34">
        <f t="shared" si="70"/>
        <v>4</v>
      </c>
      <c r="J451" s="15">
        <v>8</v>
      </c>
      <c r="K451" s="15">
        <v>4</v>
      </c>
      <c r="L451" s="15">
        <v>2</v>
      </c>
      <c r="M451" s="16">
        <f t="shared" si="71"/>
        <v>2</v>
      </c>
      <c r="N451" s="16">
        <f t="shared" si="72"/>
        <v>1</v>
      </c>
      <c r="O451" s="17">
        <f t="shared" si="73"/>
        <v>0.5</v>
      </c>
      <c r="P451" s="16">
        <f t="shared" si="74"/>
        <v>0.5</v>
      </c>
      <c r="Q451" s="17">
        <f t="shared" si="75"/>
        <v>0.5</v>
      </c>
      <c r="R451" s="17">
        <f t="shared" si="76"/>
        <v>0.25</v>
      </c>
      <c r="S451" s="18">
        <f t="shared" si="77"/>
        <v>1</v>
      </c>
      <c r="T451" s="18">
        <f t="shared" si="78"/>
        <v>0.5</v>
      </c>
      <c r="U451" s="19">
        <f t="shared" si="79"/>
        <v>7.4079561448996328E-2</v>
      </c>
    </row>
    <row r="452" spans="1:21" ht="15.75" customHeight="1" x14ac:dyDescent="0.3">
      <c r="A452" s="11" t="s">
        <v>595</v>
      </c>
      <c r="B452" s="11" t="s">
        <v>546</v>
      </c>
      <c r="C452" s="12" t="s">
        <v>39</v>
      </c>
      <c r="D452" s="12" t="s">
        <v>40</v>
      </c>
      <c r="E452" s="13">
        <v>164.99</v>
      </c>
      <c r="F452" s="13">
        <v>144.99</v>
      </c>
      <c r="G452" s="14">
        <v>45765</v>
      </c>
      <c r="H452" s="14">
        <v>45768</v>
      </c>
      <c r="I452" s="34">
        <f t="shared" si="70"/>
        <v>4</v>
      </c>
      <c r="J452" s="15">
        <v>81</v>
      </c>
      <c r="K452" s="15">
        <v>29</v>
      </c>
      <c r="L452" s="15">
        <v>21</v>
      </c>
      <c r="M452" s="16">
        <f t="shared" si="71"/>
        <v>20.25</v>
      </c>
      <c r="N452" s="16">
        <f t="shared" si="72"/>
        <v>7.25</v>
      </c>
      <c r="O452" s="17">
        <f t="shared" si="73"/>
        <v>0.35802469135802467</v>
      </c>
      <c r="P452" s="16">
        <f t="shared" si="74"/>
        <v>5.25</v>
      </c>
      <c r="Q452" s="17">
        <f t="shared" si="75"/>
        <v>0.72413793103448276</v>
      </c>
      <c r="R452" s="17">
        <f t="shared" si="76"/>
        <v>0.25925925925925924</v>
      </c>
      <c r="S452" s="18">
        <f t="shared" si="77"/>
        <v>7.25</v>
      </c>
      <c r="T452" s="18">
        <f t="shared" si="78"/>
        <v>5.25</v>
      </c>
      <c r="U452" s="19">
        <f t="shared" si="79"/>
        <v>0.12121946784653614</v>
      </c>
    </row>
    <row r="453" spans="1:21" ht="15.75" customHeight="1" x14ac:dyDescent="0.3">
      <c r="A453" s="11" t="s">
        <v>595</v>
      </c>
      <c r="B453" s="11" t="s">
        <v>547</v>
      </c>
      <c r="C453" s="12" t="s">
        <v>39</v>
      </c>
      <c r="D453" s="12" t="s">
        <v>40</v>
      </c>
      <c r="E453" s="13">
        <v>179.99</v>
      </c>
      <c r="F453" s="13">
        <v>159.99</v>
      </c>
      <c r="G453" s="14">
        <v>45765</v>
      </c>
      <c r="H453" s="14">
        <v>45768</v>
      </c>
      <c r="I453" s="34">
        <f t="shared" si="70"/>
        <v>4</v>
      </c>
      <c r="J453" s="15">
        <v>6</v>
      </c>
      <c r="K453" s="15">
        <v>4</v>
      </c>
      <c r="L453" s="15">
        <v>3</v>
      </c>
      <c r="M453" s="16">
        <f t="shared" si="71"/>
        <v>1.5</v>
      </c>
      <c r="N453" s="16">
        <f t="shared" si="72"/>
        <v>1</v>
      </c>
      <c r="O453" s="17">
        <f t="shared" si="73"/>
        <v>0.66666666666666663</v>
      </c>
      <c r="P453" s="16">
        <f t="shared" si="74"/>
        <v>0.75</v>
      </c>
      <c r="Q453" s="17">
        <f t="shared" si="75"/>
        <v>0.75</v>
      </c>
      <c r="R453" s="17">
        <f t="shared" si="76"/>
        <v>0.5</v>
      </c>
      <c r="S453" s="18">
        <f t="shared" si="77"/>
        <v>1</v>
      </c>
      <c r="T453" s="18">
        <f t="shared" si="78"/>
        <v>0.75</v>
      </c>
      <c r="U453" s="19">
        <f t="shared" si="79"/>
        <v>0.11111728429357186</v>
      </c>
    </row>
    <row r="454" spans="1:21" ht="15.75" customHeight="1" x14ac:dyDescent="0.3">
      <c r="A454" s="11" t="s">
        <v>595</v>
      </c>
      <c r="B454" s="11" t="s">
        <v>204</v>
      </c>
      <c r="C454" s="12" t="s">
        <v>39</v>
      </c>
      <c r="D454" s="12" t="s">
        <v>45</v>
      </c>
      <c r="E454" s="13">
        <v>84.99</v>
      </c>
      <c r="F454" s="13">
        <v>69.989999999999995</v>
      </c>
      <c r="G454" s="14">
        <v>45765</v>
      </c>
      <c r="H454" s="14">
        <v>45768</v>
      </c>
      <c r="I454" s="34">
        <f t="shared" si="70"/>
        <v>4</v>
      </c>
      <c r="J454" s="15">
        <v>44</v>
      </c>
      <c r="K454" s="15">
        <v>17</v>
      </c>
      <c r="L454" s="15">
        <v>12</v>
      </c>
      <c r="M454" s="16">
        <f t="shared" si="71"/>
        <v>11</v>
      </c>
      <c r="N454" s="16">
        <f t="shared" si="72"/>
        <v>4.25</v>
      </c>
      <c r="O454" s="17">
        <f t="shared" si="73"/>
        <v>0.38636363636363635</v>
      </c>
      <c r="P454" s="16">
        <f t="shared" si="74"/>
        <v>3</v>
      </c>
      <c r="Q454" s="17">
        <f t="shared" si="75"/>
        <v>0.70588235294117652</v>
      </c>
      <c r="R454" s="17">
        <f t="shared" si="76"/>
        <v>0.27272727272727271</v>
      </c>
      <c r="S454" s="18">
        <f t="shared" si="77"/>
        <v>4.25</v>
      </c>
      <c r="T454" s="18">
        <f t="shared" si="78"/>
        <v>3</v>
      </c>
      <c r="U454" s="19">
        <f t="shared" si="79"/>
        <v>0.17649135192375576</v>
      </c>
    </row>
    <row r="455" spans="1:21" ht="15.75" customHeight="1" x14ac:dyDescent="0.3">
      <c r="A455" s="11" t="s">
        <v>595</v>
      </c>
      <c r="B455" s="11" t="s">
        <v>548</v>
      </c>
      <c r="C455" s="12" t="s">
        <v>39</v>
      </c>
      <c r="D455" s="12" t="s">
        <v>45</v>
      </c>
      <c r="E455" s="13">
        <v>159.99</v>
      </c>
      <c r="F455" s="13">
        <v>149.99</v>
      </c>
      <c r="G455" s="14">
        <v>45765</v>
      </c>
      <c r="H455" s="14">
        <v>45768</v>
      </c>
      <c r="I455" s="34">
        <f t="shared" si="70"/>
        <v>4</v>
      </c>
      <c r="J455" s="15">
        <v>27</v>
      </c>
      <c r="K455" s="15">
        <v>10</v>
      </c>
      <c r="L455" s="15">
        <v>9</v>
      </c>
      <c r="M455" s="16">
        <f t="shared" si="71"/>
        <v>6.75</v>
      </c>
      <c r="N455" s="16">
        <f t="shared" si="72"/>
        <v>2.5</v>
      </c>
      <c r="O455" s="17">
        <f t="shared" si="73"/>
        <v>0.37037037037037035</v>
      </c>
      <c r="P455" s="16">
        <f t="shared" si="74"/>
        <v>2.25</v>
      </c>
      <c r="Q455" s="17">
        <f t="shared" si="75"/>
        <v>0.9</v>
      </c>
      <c r="R455" s="17">
        <f t="shared" si="76"/>
        <v>0.33333333333333331</v>
      </c>
      <c r="S455" s="18">
        <f t="shared" si="77"/>
        <v>2.5</v>
      </c>
      <c r="T455" s="18">
        <f t="shared" si="78"/>
        <v>2.25</v>
      </c>
      <c r="U455" s="19">
        <f t="shared" si="79"/>
        <v>6.2503906494155881E-2</v>
      </c>
    </row>
    <row r="456" spans="1:21" ht="15.75" customHeight="1" x14ac:dyDescent="0.3">
      <c r="A456" s="11" t="s">
        <v>595</v>
      </c>
      <c r="B456" s="11" t="s">
        <v>549</v>
      </c>
      <c r="C456" s="12" t="s">
        <v>39</v>
      </c>
      <c r="D456" s="12" t="s">
        <v>45</v>
      </c>
      <c r="E456" s="13">
        <v>169.99</v>
      </c>
      <c r="F456" s="13">
        <v>159.99</v>
      </c>
      <c r="G456" s="14">
        <v>45765</v>
      </c>
      <c r="H456" s="14">
        <v>45768</v>
      </c>
      <c r="I456" s="34">
        <f t="shared" si="70"/>
        <v>4</v>
      </c>
      <c r="J456" s="15">
        <v>28</v>
      </c>
      <c r="K456" s="15">
        <v>8</v>
      </c>
      <c r="L456" s="15">
        <v>7</v>
      </c>
      <c r="M456" s="16">
        <f t="shared" si="71"/>
        <v>7</v>
      </c>
      <c r="N456" s="16">
        <f t="shared" si="72"/>
        <v>2</v>
      </c>
      <c r="O456" s="17">
        <f t="shared" si="73"/>
        <v>0.2857142857142857</v>
      </c>
      <c r="P456" s="16">
        <f t="shared" si="74"/>
        <v>1.75</v>
      </c>
      <c r="Q456" s="17">
        <f t="shared" si="75"/>
        <v>0.875</v>
      </c>
      <c r="R456" s="17">
        <f t="shared" si="76"/>
        <v>0.25</v>
      </c>
      <c r="S456" s="18">
        <f t="shared" si="77"/>
        <v>2</v>
      </c>
      <c r="T456" s="18">
        <f t="shared" si="78"/>
        <v>1.75</v>
      </c>
      <c r="U456" s="19">
        <f t="shared" si="79"/>
        <v>5.8826989822930754E-2</v>
      </c>
    </row>
    <row r="457" spans="1:21" ht="15.75" customHeight="1" x14ac:dyDescent="0.3">
      <c r="A457" s="11" t="s">
        <v>595</v>
      </c>
      <c r="B457" s="11" t="s">
        <v>247</v>
      </c>
      <c r="C457" s="12" t="s">
        <v>39</v>
      </c>
      <c r="D457" s="12" t="s">
        <v>48</v>
      </c>
      <c r="E457" s="13">
        <v>94.99</v>
      </c>
      <c r="F457" s="13">
        <v>74.989999999999995</v>
      </c>
      <c r="G457" s="14">
        <v>45765</v>
      </c>
      <c r="H457" s="14">
        <v>45768</v>
      </c>
      <c r="I457" s="34">
        <f t="shared" si="70"/>
        <v>4</v>
      </c>
      <c r="J457" s="15">
        <v>8</v>
      </c>
      <c r="K457" s="15">
        <v>1</v>
      </c>
      <c r="L457" s="15">
        <v>1</v>
      </c>
      <c r="M457" s="16">
        <f t="shared" si="71"/>
        <v>2</v>
      </c>
      <c r="N457" s="16">
        <f t="shared" si="72"/>
        <v>0.25</v>
      </c>
      <c r="O457" s="17">
        <f t="shared" si="73"/>
        <v>0.125</v>
      </c>
      <c r="P457" s="16">
        <f t="shared" si="74"/>
        <v>0.25</v>
      </c>
      <c r="Q457" s="17">
        <f t="shared" si="75"/>
        <v>1</v>
      </c>
      <c r="R457" s="17">
        <f t="shared" si="76"/>
        <v>0.125</v>
      </c>
      <c r="S457" s="18">
        <f t="shared" si="77"/>
        <v>0.25</v>
      </c>
      <c r="T457" s="18">
        <f t="shared" si="78"/>
        <v>0.25</v>
      </c>
      <c r="U457" s="19">
        <f t="shared" si="79"/>
        <v>0.21054847878724078</v>
      </c>
    </row>
    <row r="458" spans="1:21" ht="15.75" customHeight="1" x14ac:dyDescent="0.3">
      <c r="A458" s="11" t="s">
        <v>595</v>
      </c>
      <c r="B458" s="11" t="s">
        <v>248</v>
      </c>
      <c r="C458" s="12" t="s">
        <v>39</v>
      </c>
      <c r="D458" s="12" t="s">
        <v>48</v>
      </c>
      <c r="E458" s="13">
        <v>94.99</v>
      </c>
      <c r="F458" s="13">
        <v>74.989999999999995</v>
      </c>
      <c r="G458" s="14">
        <v>45765</v>
      </c>
      <c r="H458" s="14">
        <v>45768</v>
      </c>
      <c r="I458" s="34">
        <f t="shared" si="70"/>
        <v>4</v>
      </c>
      <c r="J458" s="15">
        <v>8</v>
      </c>
      <c r="K458" s="15">
        <v>3</v>
      </c>
      <c r="L458" s="15">
        <v>3</v>
      </c>
      <c r="M458" s="16">
        <f t="shared" si="71"/>
        <v>2</v>
      </c>
      <c r="N458" s="16">
        <f t="shared" si="72"/>
        <v>0.75</v>
      </c>
      <c r="O458" s="17">
        <f t="shared" si="73"/>
        <v>0.375</v>
      </c>
      <c r="P458" s="16">
        <f t="shared" si="74"/>
        <v>0.75</v>
      </c>
      <c r="Q458" s="17">
        <f t="shared" si="75"/>
        <v>1</v>
      </c>
      <c r="R458" s="17">
        <f t="shared" si="76"/>
        <v>0.375</v>
      </c>
      <c r="S458" s="18">
        <f t="shared" si="77"/>
        <v>0.75</v>
      </c>
      <c r="T458" s="18">
        <f t="shared" si="78"/>
        <v>0.75</v>
      </c>
      <c r="U458" s="19">
        <f t="shared" si="79"/>
        <v>0.21054847878724078</v>
      </c>
    </row>
    <row r="459" spans="1:21" ht="15.75" customHeight="1" x14ac:dyDescent="0.3">
      <c r="A459" s="11" t="s">
        <v>595</v>
      </c>
      <c r="B459" s="11" t="s">
        <v>480</v>
      </c>
      <c r="C459" s="12" t="s">
        <v>483</v>
      </c>
      <c r="D459" s="12" t="s">
        <v>484</v>
      </c>
      <c r="E459" s="13">
        <v>269.99</v>
      </c>
      <c r="F459" s="13">
        <v>269.99</v>
      </c>
      <c r="G459" s="14">
        <v>45765</v>
      </c>
      <c r="H459" s="14">
        <v>45768</v>
      </c>
      <c r="I459" s="34">
        <f t="shared" si="70"/>
        <v>4</v>
      </c>
      <c r="J459" s="15">
        <v>75</v>
      </c>
      <c r="K459" s="15">
        <v>9</v>
      </c>
      <c r="L459" s="15">
        <v>4</v>
      </c>
      <c r="M459" s="16">
        <f t="shared" si="71"/>
        <v>18.75</v>
      </c>
      <c r="N459" s="16">
        <f t="shared" si="72"/>
        <v>2.25</v>
      </c>
      <c r="O459" s="17">
        <f t="shared" si="73"/>
        <v>0.12</v>
      </c>
      <c r="P459" s="16">
        <f t="shared" si="74"/>
        <v>1</v>
      </c>
      <c r="Q459" s="17">
        <f t="shared" si="75"/>
        <v>0.44444444444444442</v>
      </c>
      <c r="R459" s="17">
        <f t="shared" si="76"/>
        <v>5.3333333333333337E-2</v>
      </c>
      <c r="S459" s="18">
        <f t="shared" si="77"/>
        <v>2.25</v>
      </c>
      <c r="T459" s="18">
        <f t="shared" si="78"/>
        <v>1</v>
      </c>
      <c r="U459" s="19">
        <f t="shared" si="79"/>
        <v>0</v>
      </c>
    </row>
    <row r="460" spans="1:21" ht="15.75" customHeight="1" x14ac:dyDescent="0.3">
      <c r="A460" s="11" t="s">
        <v>595</v>
      </c>
      <c r="B460" s="11" t="s">
        <v>182</v>
      </c>
      <c r="C460" s="12" t="s">
        <v>483</v>
      </c>
      <c r="D460" s="12" t="s">
        <v>484</v>
      </c>
      <c r="E460" s="13">
        <v>269.99</v>
      </c>
      <c r="F460" s="13">
        <v>269.99</v>
      </c>
      <c r="G460" s="14">
        <v>45765</v>
      </c>
      <c r="H460" s="14">
        <v>45768</v>
      </c>
      <c r="I460" s="34">
        <f t="shared" si="70"/>
        <v>4</v>
      </c>
      <c r="J460" s="15">
        <v>73</v>
      </c>
      <c r="K460" s="15">
        <v>10</v>
      </c>
      <c r="L460" s="15">
        <v>5</v>
      </c>
      <c r="M460" s="16">
        <f t="shared" si="71"/>
        <v>18.25</v>
      </c>
      <c r="N460" s="16">
        <f t="shared" si="72"/>
        <v>2.5</v>
      </c>
      <c r="O460" s="17">
        <f t="shared" si="73"/>
        <v>0.13698630136986301</v>
      </c>
      <c r="P460" s="16">
        <f t="shared" si="74"/>
        <v>1.25</v>
      </c>
      <c r="Q460" s="17">
        <f t="shared" si="75"/>
        <v>0.5</v>
      </c>
      <c r="R460" s="17">
        <f t="shared" si="76"/>
        <v>6.8493150684931503E-2</v>
      </c>
      <c r="S460" s="18">
        <f t="shared" si="77"/>
        <v>2.5</v>
      </c>
      <c r="T460" s="18">
        <f t="shared" si="78"/>
        <v>1.25</v>
      </c>
      <c r="U460" s="19">
        <f t="shared" si="79"/>
        <v>0</v>
      </c>
    </row>
    <row r="461" spans="1:21" ht="15.75" customHeight="1" x14ac:dyDescent="0.3">
      <c r="A461" s="11" t="s">
        <v>595</v>
      </c>
      <c r="B461" s="11" t="s">
        <v>168</v>
      </c>
      <c r="C461" s="12" t="s">
        <v>50</v>
      </c>
      <c r="D461" s="12" t="s">
        <v>53</v>
      </c>
      <c r="E461" s="13">
        <v>69.989999999999995</v>
      </c>
      <c r="F461" s="13">
        <v>64.989999999999995</v>
      </c>
      <c r="G461" s="14">
        <v>45765</v>
      </c>
      <c r="H461" s="14">
        <v>45768</v>
      </c>
      <c r="I461" s="34">
        <f t="shared" si="70"/>
        <v>4</v>
      </c>
      <c r="J461" s="15">
        <v>229</v>
      </c>
      <c r="K461" s="15">
        <v>76</v>
      </c>
      <c r="L461" s="15">
        <v>51</v>
      </c>
      <c r="M461" s="16">
        <f t="shared" si="71"/>
        <v>57.25</v>
      </c>
      <c r="N461" s="16">
        <f t="shared" si="72"/>
        <v>19</v>
      </c>
      <c r="O461" s="17">
        <f t="shared" si="73"/>
        <v>0.33187772925764192</v>
      </c>
      <c r="P461" s="16">
        <f t="shared" si="74"/>
        <v>12.75</v>
      </c>
      <c r="Q461" s="17">
        <f t="shared" si="75"/>
        <v>0.67105263157894735</v>
      </c>
      <c r="R461" s="17">
        <f t="shared" si="76"/>
        <v>0.22270742358078602</v>
      </c>
      <c r="S461" s="18">
        <f t="shared" si="77"/>
        <v>19</v>
      </c>
      <c r="T461" s="18">
        <f t="shared" si="78"/>
        <v>12.75</v>
      </c>
      <c r="U461" s="19">
        <f t="shared" si="79"/>
        <v>7.1438776968138315E-2</v>
      </c>
    </row>
    <row r="462" spans="1:21" ht="15.75" customHeight="1" x14ac:dyDescent="0.3">
      <c r="A462" s="11" t="s">
        <v>595</v>
      </c>
      <c r="B462" s="11" t="s">
        <v>167</v>
      </c>
      <c r="C462" s="12" t="s">
        <v>50</v>
      </c>
      <c r="D462" s="12" t="s">
        <v>53</v>
      </c>
      <c r="E462" s="13">
        <v>69.989999999999995</v>
      </c>
      <c r="F462" s="13">
        <v>64.989999999999995</v>
      </c>
      <c r="G462" s="14">
        <v>45765</v>
      </c>
      <c r="H462" s="14">
        <v>45768</v>
      </c>
      <c r="I462" s="34">
        <f t="shared" si="70"/>
        <v>4</v>
      </c>
      <c r="J462" s="15">
        <v>30</v>
      </c>
      <c r="K462" s="15">
        <v>8</v>
      </c>
      <c r="L462" s="15">
        <v>8</v>
      </c>
      <c r="M462" s="16">
        <f t="shared" si="71"/>
        <v>7.5</v>
      </c>
      <c r="N462" s="16">
        <f t="shared" si="72"/>
        <v>2</v>
      </c>
      <c r="O462" s="17">
        <f t="shared" si="73"/>
        <v>0.26666666666666666</v>
      </c>
      <c r="P462" s="16">
        <f t="shared" si="74"/>
        <v>2</v>
      </c>
      <c r="Q462" s="17">
        <f t="shared" si="75"/>
        <v>1</v>
      </c>
      <c r="R462" s="17">
        <f t="shared" si="76"/>
        <v>0.26666666666666666</v>
      </c>
      <c r="S462" s="18">
        <f t="shared" si="77"/>
        <v>2</v>
      </c>
      <c r="T462" s="18">
        <f t="shared" si="78"/>
        <v>2</v>
      </c>
      <c r="U462" s="19">
        <f t="shared" si="79"/>
        <v>7.1438776968138315E-2</v>
      </c>
    </row>
    <row r="463" spans="1:21" ht="15.75" customHeight="1" x14ac:dyDescent="0.3">
      <c r="A463" s="11" t="s">
        <v>595</v>
      </c>
      <c r="B463" s="11" t="s">
        <v>98</v>
      </c>
      <c r="C463" s="12" t="s">
        <v>50</v>
      </c>
      <c r="D463" s="12" t="s">
        <v>53</v>
      </c>
      <c r="E463" s="13">
        <v>119.99</v>
      </c>
      <c r="F463" s="13">
        <v>109.99</v>
      </c>
      <c r="G463" s="14">
        <v>45765</v>
      </c>
      <c r="H463" s="14">
        <v>45768</v>
      </c>
      <c r="I463" s="34">
        <f t="shared" si="70"/>
        <v>4</v>
      </c>
      <c r="J463" s="15">
        <v>36</v>
      </c>
      <c r="K463" s="15">
        <v>12</v>
      </c>
      <c r="L463" s="15">
        <v>6</v>
      </c>
      <c r="M463" s="16">
        <f t="shared" si="71"/>
        <v>9</v>
      </c>
      <c r="N463" s="16">
        <f t="shared" si="72"/>
        <v>3</v>
      </c>
      <c r="O463" s="17">
        <f t="shared" si="73"/>
        <v>0.33333333333333331</v>
      </c>
      <c r="P463" s="16">
        <f t="shared" si="74"/>
        <v>1.5</v>
      </c>
      <c r="Q463" s="17">
        <f t="shared" si="75"/>
        <v>0.5</v>
      </c>
      <c r="R463" s="17">
        <f t="shared" si="76"/>
        <v>0.16666666666666666</v>
      </c>
      <c r="S463" s="18">
        <f t="shared" si="77"/>
        <v>3</v>
      </c>
      <c r="T463" s="18">
        <f t="shared" si="78"/>
        <v>1.5</v>
      </c>
      <c r="U463" s="19">
        <f t="shared" si="79"/>
        <v>8.3340278356529712E-2</v>
      </c>
    </row>
    <row r="464" spans="1:21" ht="15.75" customHeight="1" x14ac:dyDescent="0.3">
      <c r="A464" s="11" t="s">
        <v>595</v>
      </c>
      <c r="B464" s="11" t="s">
        <v>582</v>
      </c>
      <c r="C464" s="12" t="s">
        <v>50</v>
      </c>
      <c r="D464" s="12" t="s">
        <v>100</v>
      </c>
      <c r="E464" s="13">
        <v>158.99</v>
      </c>
      <c r="F464" s="13">
        <v>144.99</v>
      </c>
      <c r="G464" s="14">
        <v>45765</v>
      </c>
      <c r="H464" s="14">
        <v>45768</v>
      </c>
      <c r="I464" s="34">
        <f t="shared" si="70"/>
        <v>4</v>
      </c>
      <c r="J464" s="15">
        <v>0</v>
      </c>
      <c r="K464" s="15">
        <v>0</v>
      </c>
      <c r="L464" s="15">
        <v>0</v>
      </c>
      <c r="M464" s="16">
        <f t="shared" si="71"/>
        <v>0</v>
      </c>
      <c r="N464" s="16">
        <f t="shared" si="72"/>
        <v>0</v>
      </c>
      <c r="O464" s="17" t="str">
        <f t="shared" si="73"/>
        <v/>
      </c>
      <c r="P464" s="16">
        <f t="shared" si="74"/>
        <v>0</v>
      </c>
      <c r="Q464" s="17" t="str">
        <f t="shared" si="75"/>
        <v/>
      </c>
      <c r="R464" s="17" t="str">
        <f t="shared" si="76"/>
        <v/>
      </c>
      <c r="S464" s="18" t="str">
        <f t="shared" si="77"/>
        <v/>
      </c>
      <c r="T464" s="18" t="str">
        <f t="shared" si="78"/>
        <v/>
      </c>
      <c r="U464" s="19">
        <f t="shared" si="79"/>
        <v>8.8055852569343979E-2</v>
      </c>
    </row>
    <row r="465" spans="1:21" ht="15.75" customHeight="1" x14ac:dyDescent="0.3">
      <c r="A465" s="11" t="s">
        <v>595</v>
      </c>
      <c r="B465" s="11" t="s">
        <v>583</v>
      </c>
      <c r="C465" s="12" t="s">
        <v>50</v>
      </c>
      <c r="D465" s="12" t="s">
        <v>186</v>
      </c>
      <c r="E465" s="13">
        <v>35</v>
      </c>
      <c r="F465" s="13">
        <v>30</v>
      </c>
      <c r="G465" s="14">
        <v>45765</v>
      </c>
      <c r="H465" s="14">
        <v>45768</v>
      </c>
      <c r="I465" s="34">
        <f t="shared" si="70"/>
        <v>4</v>
      </c>
      <c r="J465" s="15">
        <v>1</v>
      </c>
      <c r="K465" s="15">
        <v>1</v>
      </c>
      <c r="L465" s="15">
        <v>0</v>
      </c>
      <c r="M465" s="16">
        <f t="shared" si="71"/>
        <v>0.25</v>
      </c>
      <c r="N465" s="16">
        <f t="shared" si="72"/>
        <v>0.25</v>
      </c>
      <c r="O465" s="17">
        <f t="shared" si="73"/>
        <v>1</v>
      </c>
      <c r="P465" s="16">
        <f t="shared" si="74"/>
        <v>0</v>
      </c>
      <c r="Q465" s="17">
        <f t="shared" si="75"/>
        <v>0</v>
      </c>
      <c r="R465" s="17">
        <f t="shared" si="76"/>
        <v>0</v>
      </c>
      <c r="S465" s="18">
        <f t="shared" si="77"/>
        <v>0.25</v>
      </c>
      <c r="T465" s="18">
        <f t="shared" si="78"/>
        <v>0</v>
      </c>
      <c r="U465" s="19">
        <f t="shared" si="79"/>
        <v>0.14285714285714285</v>
      </c>
    </row>
    <row r="466" spans="1:21" ht="15.75" customHeight="1" x14ac:dyDescent="0.3">
      <c r="A466" s="11" t="s">
        <v>595</v>
      </c>
      <c r="B466" s="11" t="s">
        <v>125</v>
      </c>
      <c r="C466" s="12" t="s">
        <v>50</v>
      </c>
      <c r="D466" s="12" t="s">
        <v>63</v>
      </c>
      <c r="E466" s="13">
        <v>79.989999999999995</v>
      </c>
      <c r="F466" s="13">
        <v>69.989999999999995</v>
      </c>
      <c r="G466" s="14">
        <v>45765</v>
      </c>
      <c r="H466" s="14">
        <v>45768</v>
      </c>
      <c r="I466" s="34">
        <f t="shared" si="70"/>
        <v>4</v>
      </c>
      <c r="J466" s="15">
        <v>115</v>
      </c>
      <c r="K466" s="15">
        <v>31</v>
      </c>
      <c r="L466" s="15">
        <v>19</v>
      </c>
      <c r="M466" s="16">
        <f t="shared" si="71"/>
        <v>28.75</v>
      </c>
      <c r="N466" s="16">
        <f t="shared" si="72"/>
        <v>7.75</v>
      </c>
      <c r="O466" s="17">
        <f t="shared" si="73"/>
        <v>0.26956521739130435</v>
      </c>
      <c r="P466" s="16">
        <f t="shared" si="74"/>
        <v>4.75</v>
      </c>
      <c r="Q466" s="17">
        <f t="shared" si="75"/>
        <v>0.61290322580645162</v>
      </c>
      <c r="R466" s="17">
        <f t="shared" si="76"/>
        <v>0.16521739130434782</v>
      </c>
      <c r="S466" s="18">
        <f t="shared" si="77"/>
        <v>7.75</v>
      </c>
      <c r="T466" s="18">
        <f t="shared" si="78"/>
        <v>4.75</v>
      </c>
      <c r="U466" s="19">
        <f t="shared" si="79"/>
        <v>0.12501562695336918</v>
      </c>
    </row>
    <row r="467" spans="1:21" ht="15.75" customHeight="1" x14ac:dyDescent="0.3">
      <c r="A467" s="11" t="s">
        <v>595</v>
      </c>
      <c r="B467" s="11" t="s">
        <v>126</v>
      </c>
      <c r="C467" s="12" t="s">
        <v>50</v>
      </c>
      <c r="D467" s="12" t="s">
        <v>65</v>
      </c>
      <c r="E467" s="13">
        <v>30</v>
      </c>
      <c r="F467" s="13">
        <v>25</v>
      </c>
      <c r="G467" s="14">
        <v>45765</v>
      </c>
      <c r="H467" s="14">
        <v>45768</v>
      </c>
      <c r="I467" s="34">
        <f t="shared" ref="I467:I530" si="80">H467-G467+1</f>
        <v>4</v>
      </c>
      <c r="J467" s="15">
        <v>6</v>
      </c>
      <c r="K467" s="15">
        <v>2</v>
      </c>
      <c r="L467" s="15">
        <v>2</v>
      </c>
      <c r="M467" s="16">
        <f t="shared" si="71"/>
        <v>1.5</v>
      </c>
      <c r="N467" s="16">
        <f t="shared" si="72"/>
        <v>0.5</v>
      </c>
      <c r="O467" s="17">
        <f t="shared" si="73"/>
        <v>0.33333333333333331</v>
      </c>
      <c r="P467" s="16">
        <f t="shared" si="74"/>
        <v>0.5</v>
      </c>
      <c r="Q467" s="17">
        <f t="shared" si="75"/>
        <v>1</v>
      </c>
      <c r="R467" s="17">
        <f t="shared" si="76"/>
        <v>0.33333333333333331</v>
      </c>
      <c r="S467" s="18">
        <f t="shared" si="77"/>
        <v>0.5</v>
      </c>
      <c r="T467" s="18">
        <f t="shared" si="78"/>
        <v>0.5</v>
      </c>
      <c r="U467" s="19">
        <f t="shared" si="79"/>
        <v>0.16666666666666666</v>
      </c>
    </row>
    <row r="468" spans="1:21" ht="15.75" customHeight="1" x14ac:dyDescent="0.3">
      <c r="A468" s="11" t="s">
        <v>595</v>
      </c>
      <c r="B468" s="11" t="s">
        <v>140</v>
      </c>
      <c r="C468" s="12" t="s">
        <v>50</v>
      </c>
      <c r="D468" s="12" t="s">
        <v>63</v>
      </c>
      <c r="E468" s="13">
        <v>149.99</v>
      </c>
      <c r="F468" s="13">
        <v>139.99</v>
      </c>
      <c r="G468" s="14">
        <v>45765</v>
      </c>
      <c r="H468" s="14">
        <v>45768</v>
      </c>
      <c r="I468" s="34">
        <f t="shared" si="80"/>
        <v>4</v>
      </c>
      <c r="J468" s="15" t="s">
        <v>463</v>
      </c>
      <c r="K468" s="15" t="s">
        <v>463</v>
      </c>
      <c r="L468" s="15" t="s">
        <v>463</v>
      </c>
      <c r="M468" s="16" t="str">
        <f t="shared" si="71"/>
        <v/>
      </c>
      <c r="N468" s="16" t="str">
        <f t="shared" si="72"/>
        <v/>
      </c>
      <c r="O468" s="17" t="str">
        <f t="shared" si="73"/>
        <v/>
      </c>
      <c r="P468" s="16" t="str">
        <f t="shared" si="74"/>
        <v/>
      </c>
      <c r="Q468" s="17" t="str">
        <f t="shared" si="75"/>
        <v/>
      </c>
      <c r="R468" s="17" t="str">
        <f t="shared" si="76"/>
        <v/>
      </c>
      <c r="S468" s="18" t="str">
        <f t="shared" si="77"/>
        <v/>
      </c>
      <c r="T468" s="18" t="str">
        <f t="shared" si="78"/>
        <v/>
      </c>
      <c r="U468" s="19">
        <f t="shared" si="79"/>
        <v>6.6671111407427153E-2</v>
      </c>
    </row>
    <row r="469" spans="1:21" ht="15.75" customHeight="1" x14ac:dyDescent="0.3">
      <c r="A469" s="11" t="s">
        <v>595</v>
      </c>
      <c r="B469" s="11" t="s">
        <v>141</v>
      </c>
      <c r="C469" s="12" t="s">
        <v>50</v>
      </c>
      <c r="D469" s="12" t="s">
        <v>65</v>
      </c>
      <c r="E469" s="13">
        <v>45</v>
      </c>
      <c r="F469" s="13">
        <v>40</v>
      </c>
      <c r="G469" s="14">
        <v>45765</v>
      </c>
      <c r="H469" s="14">
        <v>45768</v>
      </c>
      <c r="I469" s="34">
        <f t="shared" si="80"/>
        <v>4</v>
      </c>
      <c r="J469" s="15" t="s">
        <v>463</v>
      </c>
      <c r="K469" s="15" t="s">
        <v>463</v>
      </c>
      <c r="L469" s="15" t="s">
        <v>463</v>
      </c>
      <c r="M469" s="16" t="str">
        <f t="shared" si="71"/>
        <v/>
      </c>
      <c r="N469" s="16" t="str">
        <f t="shared" si="72"/>
        <v/>
      </c>
      <c r="O469" s="17" t="str">
        <f t="shared" si="73"/>
        <v/>
      </c>
      <c r="P469" s="16" t="str">
        <f t="shared" si="74"/>
        <v/>
      </c>
      <c r="Q469" s="17" t="str">
        <f t="shared" si="75"/>
        <v/>
      </c>
      <c r="R469" s="17" t="str">
        <f t="shared" si="76"/>
        <v/>
      </c>
      <c r="S469" s="18" t="str">
        <f t="shared" si="77"/>
        <v/>
      </c>
      <c r="T469" s="18" t="str">
        <f t="shared" si="78"/>
        <v/>
      </c>
      <c r="U469" s="19">
        <f t="shared" si="79"/>
        <v>0.1111111111111111</v>
      </c>
    </row>
    <row r="470" spans="1:21" ht="15.75" customHeight="1" x14ac:dyDescent="0.3">
      <c r="A470" s="11" t="s">
        <v>595</v>
      </c>
      <c r="B470" s="11" t="s">
        <v>131</v>
      </c>
      <c r="C470" s="12" t="s">
        <v>50</v>
      </c>
      <c r="D470" s="12" t="s">
        <v>71</v>
      </c>
      <c r="E470" s="13">
        <v>55.99</v>
      </c>
      <c r="F470" s="13">
        <v>55.99</v>
      </c>
      <c r="G470" s="14">
        <v>45765</v>
      </c>
      <c r="H470" s="14">
        <v>45768</v>
      </c>
      <c r="I470" s="34">
        <f t="shared" si="80"/>
        <v>4</v>
      </c>
      <c r="J470" s="15">
        <v>21</v>
      </c>
      <c r="K470" s="15">
        <v>11</v>
      </c>
      <c r="L470" s="15">
        <v>3</v>
      </c>
      <c r="M470" s="16">
        <f t="shared" si="71"/>
        <v>5.25</v>
      </c>
      <c r="N470" s="16">
        <f t="shared" si="72"/>
        <v>2.75</v>
      </c>
      <c r="O470" s="17">
        <f t="shared" si="73"/>
        <v>0.52380952380952384</v>
      </c>
      <c r="P470" s="16">
        <f t="shared" si="74"/>
        <v>0.75</v>
      </c>
      <c r="Q470" s="17">
        <f t="shared" si="75"/>
        <v>0.27272727272727271</v>
      </c>
      <c r="R470" s="17">
        <f t="shared" si="76"/>
        <v>0.14285714285714285</v>
      </c>
      <c r="S470" s="18">
        <f t="shared" si="77"/>
        <v>2.75</v>
      </c>
      <c r="T470" s="18">
        <f t="shared" si="78"/>
        <v>0.75</v>
      </c>
      <c r="U470" s="19">
        <f t="shared" si="79"/>
        <v>0</v>
      </c>
    </row>
    <row r="471" spans="1:21" ht="15.75" customHeight="1" x14ac:dyDescent="0.3">
      <c r="A471" s="11" t="s">
        <v>595</v>
      </c>
      <c r="B471" s="11" t="s">
        <v>135</v>
      </c>
      <c r="C471" s="12" t="s">
        <v>50</v>
      </c>
      <c r="D471" s="12" t="s">
        <v>71</v>
      </c>
      <c r="E471" s="13">
        <v>74.989999999999995</v>
      </c>
      <c r="F471" s="13">
        <v>64.989999999999995</v>
      </c>
      <c r="G471" s="14">
        <v>45765</v>
      </c>
      <c r="H471" s="14">
        <v>45768</v>
      </c>
      <c r="I471" s="34">
        <f t="shared" si="80"/>
        <v>4</v>
      </c>
      <c r="J471" s="15">
        <v>3</v>
      </c>
      <c r="K471" s="15">
        <v>0</v>
      </c>
      <c r="L471" s="15">
        <v>0</v>
      </c>
      <c r="M471" s="16">
        <f t="shared" si="71"/>
        <v>0.75</v>
      </c>
      <c r="N471" s="16">
        <f t="shared" si="72"/>
        <v>0</v>
      </c>
      <c r="O471" s="17">
        <f t="shared" si="73"/>
        <v>0</v>
      </c>
      <c r="P471" s="16">
        <f t="shared" si="74"/>
        <v>0</v>
      </c>
      <c r="Q471" s="17" t="str">
        <f t="shared" si="75"/>
        <v/>
      </c>
      <c r="R471" s="17">
        <f t="shared" si="76"/>
        <v>0</v>
      </c>
      <c r="S471" s="18">
        <f t="shared" si="77"/>
        <v>0</v>
      </c>
      <c r="T471" s="18">
        <f t="shared" si="78"/>
        <v>0</v>
      </c>
      <c r="U471" s="19">
        <f t="shared" si="79"/>
        <v>0.1333511134817976</v>
      </c>
    </row>
    <row r="472" spans="1:21" ht="15.75" customHeight="1" x14ac:dyDescent="0.3">
      <c r="A472" s="11" t="s">
        <v>595</v>
      </c>
      <c r="B472" s="11" t="s">
        <v>584</v>
      </c>
      <c r="C472" s="12" t="s">
        <v>50</v>
      </c>
      <c r="D472" s="12" t="s">
        <v>51</v>
      </c>
      <c r="E472" s="13">
        <v>159.99</v>
      </c>
      <c r="F472" s="13">
        <v>149.99</v>
      </c>
      <c r="G472" s="14">
        <v>45765</v>
      </c>
      <c r="H472" s="14">
        <v>45768</v>
      </c>
      <c r="I472" s="34">
        <f t="shared" si="80"/>
        <v>4</v>
      </c>
      <c r="J472" s="15">
        <v>7</v>
      </c>
      <c r="K472" s="15">
        <v>1</v>
      </c>
      <c r="L472" s="15">
        <v>0</v>
      </c>
      <c r="M472" s="16">
        <f t="shared" si="71"/>
        <v>1.75</v>
      </c>
      <c r="N472" s="16">
        <f t="shared" si="72"/>
        <v>0.25</v>
      </c>
      <c r="O472" s="17">
        <f t="shared" si="73"/>
        <v>0.14285714285714285</v>
      </c>
      <c r="P472" s="16">
        <f t="shared" si="74"/>
        <v>0</v>
      </c>
      <c r="Q472" s="17">
        <f t="shared" si="75"/>
        <v>0</v>
      </c>
      <c r="R472" s="17">
        <f t="shared" si="76"/>
        <v>0</v>
      </c>
      <c r="S472" s="18">
        <f t="shared" si="77"/>
        <v>0.25</v>
      </c>
      <c r="T472" s="18">
        <f t="shared" si="78"/>
        <v>0</v>
      </c>
      <c r="U472" s="19">
        <f t="shared" si="79"/>
        <v>6.2503906494155881E-2</v>
      </c>
    </row>
    <row r="473" spans="1:21" ht="15.75" customHeight="1" x14ac:dyDescent="0.3">
      <c r="A473" s="11" t="s">
        <v>596</v>
      </c>
      <c r="B473" s="11" t="s">
        <v>586</v>
      </c>
      <c r="C473" s="12" t="s">
        <v>76</v>
      </c>
      <c r="D473" s="12" t="s">
        <v>77</v>
      </c>
      <c r="E473" s="13">
        <v>54.99</v>
      </c>
      <c r="F473" s="13">
        <v>44.99</v>
      </c>
      <c r="G473" s="14">
        <v>45770</v>
      </c>
      <c r="H473" s="14">
        <v>45777</v>
      </c>
      <c r="I473" s="34">
        <f t="shared" si="80"/>
        <v>8</v>
      </c>
      <c r="J473" s="15">
        <v>163</v>
      </c>
      <c r="K473" s="15">
        <v>69</v>
      </c>
      <c r="L473" s="15">
        <v>43</v>
      </c>
      <c r="M473" s="16">
        <f t="shared" si="71"/>
        <v>20.375</v>
      </c>
      <c r="N473" s="16">
        <f t="shared" si="72"/>
        <v>8.625</v>
      </c>
      <c r="O473" s="17">
        <f t="shared" si="73"/>
        <v>0.42331288343558282</v>
      </c>
      <c r="P473" s="16">
        <f t="shared" si="74"/>
        <v>5.375</v>
      </c>
      <c r="Q473" s="17">
        <f t="shared" si="75"/>
        <v>0.62318840579710144</v>
      </c>
      <c r="R473" s="17">
        <f t="shared" si="76"/>
        <v>0.26380368098159507</v>
      </c>
      <c r="S473" s="18">
        <f t="shared" si="77"/>
        <v>8.625</v>
      </c>
      <c r="T473" s="18">
        <f t="shared" si="78"/>
        <v>5.3749999999999991</v>
      </c>
      <c r="U473" s="19">
        <f t="shared" si="79"/>
        <v>0.18185124568103292</v>
      </c>
    </row>
    <row r="474" spans="1:21" ht="15.75" customHeight="1" x14ac:dyDescent="0.3">
      <c r="A474" s="11" t="s">
        <v>596</v>
      </c>
      <c r="B474" s="11" t="s">
        <v>587</v>
      </c>
      <c r="C474" s="12" t="s">
        <v>76</v>
      </c>
      <c r="D474" s="12" t="s">
        <v>77</v>
      </c>
      <c r="E474" s="13">
        <v>54.99</v>
      </c>
      <c r="F474" s="13">
        <v>44.99</v>
      </c>
      <c r="G474" s="14">
        <v>45770</v>
      </c>
      <c r="H474" s="14">
        <v>45777</v>
      </c>
      <c r="I474" s="34">
        <f t="shared" si="80"/>
        <v>8</v>
      </c>
      <c r="J474" s="15">
        <v>3</v>
      </c>
      <c r="K474" s="15">
        <v>3</v>
      </c>
      <c r="L474" s="15">
        <v>2</v>
      </c>
      <c r="M474" s="16">
        <f t="shared" si="71"/>
        <v>0.375</v>
      </c>
      <c r="N474" s="16">
        <f t="shared" si="72"/>
        <v>0.375</v>
      </c>
      <c r="O474" s="17">
        <f t="shared" si="73"/>
        <v>1</v>
      </c>
      <c r="P474" s="16">
        <f t="shared" si="74"/>
        <v>0.25</v>
      </c>
      <c r="Q474" s="17">
        <f t="shared" si="75"/>
        <v>0.66666666666666663</v>
      </c>
      <c r="R474" s="17">
        <f t="shared" si="76"/>
        <v>0.66666666666666663</v>
      </c>
      <c r="S474" s="18">
        <f t="shared" si="77"/>
        <v>0.375</v>
      </c>
      <c r="T474" s="18">
        <f t="shared" si="78"/>
        <v>0.25</v>
      </c>
      <c r="U474" s="19">
        <f t="shared" si="79"/>
        <v>0.18185124568103292</v>
      </c>
    </row>
    <row r="475" spans="1:21" ht="15.75" customHeight="1" x14ac:dyDescent="0.3">
      <c r="A475" s="11" t="s">
        <v>596</v>
      </c>
      <c r="B475" s="11" t="s">
        <v>79</v>
      </c>
      <c r="C475" s="12" t="s">
        <v>76</v>
      </c>
      <c r="D475" s="12" t="s">
        <v>77</v>
      </c>
      <c r="E475" s="13">
        <v>94.99</v>
      </c>
      <c r="F475" s="13">
        <v>84.99</v>
      </c>
      <c r="G475" s="14">
        <v>45770</v>
      </c>
      <c r="H475" s="14">
        <v>45777</v>
      </c>
      <c r="I475" s="34">
        <f t="shared" si="80"/>
        <v>8</v>
      </c>
      <c r="J475" s="15" t="s">
        <v>463</v>
      </c>
      <c r="K475" s="15" t="s">
        <v>463</v>
      </c>
      <c r="L475" s="15" t="s">
        <v>463</v>
      </c>
      <c r="M475" s="16" t="str">
        <f t="shared" si="71"/>
        <v/>
      </c>
      <c r="N475" s="16" t="str">
        <f t="shared" si="72"/>
        <v/>
      </c>
      <c r="O475" s="17" t="str">
        <f t="shared" si="73"/>
        <v/>
      </c>
      <c r="P475" s="16" t="str">
        <f t="shared" si="74"/>
        <v/>
      </c>
      <c r="Q475" s="17" t="str">
        <f t="shared" si="75"/>
        <v/>
      </c>
      <c r="R475" s="17" t="str">
        <f t="shared" si="76"/>
        <v/>
      </c>
      <c r="S475" s="18" t="str">
        <f t="shared" si="77"/>
        <v/>
      </c>
      <c r="T475" s="18" t="str">
        <f t="shared" si="78"/>
        <v/>
      </c>
      <c r="U475" s="19">
        <f t="shared" si="79"/>
        <v>0.10527423939362039</v>
      </c>
    </row>
    <row r="476" spans="1:21" ht="15.75" customHeight="1" x14ac:dyDescent="0.3">
      <c r="A476" s="11" t="s">
        <v>596</v>
      </c>
      <c r="B476" s="11" t="s">
        <v>80</v>
      </c>
      <c r="C476" s="12" t="s">
        <v>76</v>
      </c>
      <c r="D476" s="12" t="s">
        <v>77</v>
      </c>
      <c r="E476" s="13">
        <v>94.99</v>
      </c>
      <c r="F476" s="13">
        <v>84.99</v>
      </c>
      <c r="G476" s="14">
        <v>45770</v>
      </c>
      <c r="H476" s="14">
        <v>45777</v>
      </c>
      <c r="I476" s="34">
        <f t="shared" si="80"/>
        <v>8</v>
      </c>
      <c r="J476" s="15" t="s">
        <v>463</v>
      </c>
      <c r="K476" s="15" t="s">
        <v>463</v>
      </c>
      <c r="L476" s="15" t="s">
        <v>463</v>
      </c>
      <c r="M476" s="16" t="str">
        <f t="shared" si="71"/>
        <v/>
      </c>
      <c r="N476" s="16" t="str">
        <f t="shared" si="72"/>
        <v/>
      </c>
      <c r="O476" s="17" t="str">
        <f t="shared" si="73"/>
        <v/>
      </c>
      <c r="P476" s="16" t="str">
        <f t="shared" si="74"/>
        <v/>
      </c>
      <c r="Q476" s="17" t="str">
        <f t="shared" si="75"/>
        <v/>
      </c>
      <c r="R476" s="17" t="str">
        <f t="shared" si="76"/>
        <v/>
      </c>
      <c r="S476" s="18" t="str">
        <f t="shared" si="77"/>
        <v/>
      </c>
      <c r="T476" s="18" t="str">
        <f t="shared" si="78"/>
        <v/>
      </c>
      <c r="U476" s="19">
        <f t="shared" si="79"/>
        <v>0.10527423939362039</v>
      </c>
    </row>
    <row r="477" spans="1:21" ht="15.75" customHeight="1" x14ac:dyDescent="0.3">
      <c r="A477" s="11" t="s">
        <v>596</v>
      </c>
      <c r="B477" s="11" t="s">
        <v>495</v>
      </c>
      <c r="C477" s="12" t="s">
        <v>76</v>
      </c>
      <c r="D477" s="12" t="s">
        <v>110</v>
      </c>
      <c r="E477" s="13">
        <v>99.99</v>
      </c>
      <c r="F477" s="13">
        <v>69.989999999999995</v>
      </c>
      <c r="G477" s="14">
        <v>45770</v>
      </c>
      <c r="H477" s="14">
        <v>45777</v>
      </c>
      <c r="I477" s="34">
        <f t="shared" si="80"/>
        <v>8</v>
      </c>
      <c r="J477" s="15">
        <v>75</v>
      </c>
      <c r="K477" s="15">
        <v>30</v>
      </c>
      <c r="L477" s="15">
        <v>14</v>
      </c>
      <c r="M477" s="16">
        <f t="shared" si="71"/>
        <v>9.375</v>
      </c>
      <c r="N477" s="16">
        <f t="shared" si="72"/>
        <v>3.75</v>
      </c>
      <c r="O477" s="17">
        <f t="shared" si="73"/>
        <v>0.4</v>
      </c>
      <c r="P477" s="16">
        <f t="shared" si="74"/>
        <v>1.75</v>
      </c>
      <c r="Q477" s="17">
        <f t="shared" si="75"/>
        <v>0.46666666666666667</v>
      </c>
      <c r="R477" s="17">
        <f t="shared" si="76"/>
        <v>0.18666666666666668</v>
      </c>
      <c r="S477" s="18">
        <f t="shared" si="77"/>
        <v>3.75</v>
      </c>
      <c r="T477" s="18">
        <f t="shared" si="78"/>
        <v>1.75</v>
      </c>
      <c r="U477" s="19">
        <f t="shared" si="79"/>
        <v>0.30003000300030003</v>
      </c>
    </row>
    <row r="478" spans="1:21" ht="15.75" customHeight="1" x14ac:dyDescent="0.3">
      <c r="A478" s="11" t="s">
        <v>596</v>
      </c>
      <c r="B478" s="11" t="s">
        <v>544</v>
      </c>
      <c r="C478" s="12" t="s">
        <v>76</v>
      </c>
      <c r="D478" s="12" t="s">
        <v>110</v>
      </c>
      <c r="E478" s="13">
        <v>84.99</v>
      </c>
      <c r="F478" s="13">
        <v>59.99</v>
      </c>
      <c r="G478" s="14">
        <v>45770</v>
      </c>
      <c r="H478" s="14">
        <v>45777</v>
      </c>
      <c r="I478" s="34">
        <f t="shared" si="80"/>
        <v>8</v>
      </c>
      <c r="J478" s="15">
        <v>77</v>
      </c>
      <c r="K478" s="15">
        <v>25</v>
      </c>
      <c r="L478" s="15">
        <v>12</v>
      </c>
      <c r="M478" s="16">
        <f t="shared" si="71"/>
        <v>9.625</v>
      </c>
      <c r="N478" s="16">
        <f t="shared" si="72"/>
        <v>3.125</v>
      </c>
      <c r="O478" s="17">
        <f t="shared" si="73"/>
        <v>0.32467532467532467</v>
      </c>
      <c r="P478" s="16">
        <f t="shared" si="74"/>
        <v>1.5</v>
      </c>
      <c r="Q478" s="17">
        <f t="shared" si="75"/>
        <v>0.48</v>
      </c>
      <c r="R478" s="17">
        <f t="shared" si="76"/>
        <v>0.15584415584415584</v>
      </c>
      <c r="S478" s="18">
        <f t="shared" si="77"/>
        <v>3.125</v>
      </c>
      <c r="T478" s="18">
        <f t="shared" si="78"/>
        <v>1.5</v>
      </c>
      <c r="U478" s="19">
        <f t="shared" si="79"/>
        <v>0.29415225320625948</v>
      </c>
    </row>
    <row r="479" spans="1:21" ht="15.75" customHeight="1" x14ac:dyDescent="0.3">
      <c r="A479" s="11" t="s">
        <v>596</v>
      </c>
      <c r="B479" s="11" t="s">
        <v>597</v>
      </c>
      <c r="C479" s="12" t="s">
        <v>76</v>
      </c>
      <c r="D479" s="12" t="s">
        <v>112</v>
      </c>
      <c r="E479" s="13">
        <v>89.99</v>
      </c>
      <c r="F479" s="13">
        <v>64.989999999999995</v>
      </c>
      <c r="G479" s="14">
        <v>45770</v>
      </c>
      <c r="H479" s="14">
        <v>45777</v>
      </c>
      <c r="I479" s="34">
        <f t="shared" si="80"/>
        <v>8</v>
      </c>
      <c r="J479" s="15">
        <v>306</v>
      </c>
      <c r="K479" s="15">
        <v>58</v>
      </c>
      <c r="L479" s="15">
        <v>37</v>
      </c>
      <c r="M479" s="16">
        <f t="shared" si="71"/>
        <v>38.25</v>
      </c>
      <c r="N479" s="16">
        <f t="shared" si="72"/>
        <v>7.25</v>
      </c>
      <c r="O479" s="17">
        <f t="shared" si="73"/>
        <v>0.18954248366013071</v>
      </c>
      <c r="P479" s="16">
        <f t="shared" si="74"/>
        <v>4.625</v>
      </c>
      <c r="Q479" s="17">
        <f t="shared" si="75"/>
        <v>0.63793103448275867</v>
      </c>
      <c r="R479" s="17">
        <f t="shared" si="76"/>
        <v>0.12091503267973856</v>
      </c>
      <c r="S479" s="18">
        <f t="shared" si="77"/>
        <v>7.25</v>
      </c>
      <c r="T479" s="18">
        <f t="shared" si="78"/>
        <v>4.625</v>
      </c>
      <c r="U479" s="19">
        <f t="shared" si="79"/>
        <v>0.27780864540504502</v>
      </c>
    </row>
    <row r="480" spans="1:21" ht="15.75" customHeight="1" x14ac:dyDescent="0.3">
      <c r="A480" s="11" t="s">
        <v>596</v>
      </c>
      <c r="B480" s="11" t="s">
        <v>598</v>
      </c>
      <c r="C480" s="12" t="s">
        <v>39</v>
      </c>
      <c r="D480" s="12" t="s">
        <v>40</v>
      </c>
      <c r="E480" s="13">
        <v>189.99</v>
      </c>
      <c r="F480" s="13">
        <v>139.99</v>
      </c>
      <c r="G480" s="14">
        <v>45770</v>
      </c>
      <c r="H480" s="14">
        <v>45777</v>
      </c>
      <c r="I480" s="34">
        <f t="shared" si="80"/>
        <v>8</v>
      </c>
      <c r="J480" s="15">
        <v>1187</v>
      </c>
      <c r="K480" s="15">
        <v>359</v>
      </c>
      <c r="L480" s="15">
        <v>219</v>
      </c>
      <c r="M480" s="16">
        <f t="shared" si="71"/>
        <v>148.375</v>
      </c>
      <c r="N480" s="16">
        <f t="shared" si="72"/>
        <v>44.875</v>
      </c>
      <c r="O480" s="17">
        <f t="shared" si="73"/>
        <v>0.30244313395113731</v>
      </c>
      <c r="P480" s="16">
        <f t="shared" si="74"/>
        <v>27.375</v>
      </c>
      <c r="Q480" s="17">
        <f t="shared" si="75"/>
        <v>0.61002785515320335</v>
      </c>
      <c r="R480" s="17">
        <f t="shared" si="76"/>
        <v>0.18449873631002528</v>
      </c>
      <c r="S480" s="18">
        <f t="shared" si="77"/>
        <v>44.875</v>
      </c>
      <c r="T480" s="18">
        <f t="shared" si="78"/>
        <v>27.375</v>
      </c>
      <c r="U480" s="19">
        <f t="shared" si="79"/>
        <v>0.26317174588136216</v>
      </c>
    </row>
    <row r="481" spans="1:21" ht="15.75" customHeight="1" x14ac:dyDescent="0.3">
      <c r="A481" s="11" t="s">
        <v>596</v>
      </c>
      <c r="B481" s="11" t="s">
        <v>599</v>
      </c>
      <c r="C481" s="12" t="s">
        <v>39</v>
      </c>
      <c r="D481" s="12" t="s">
        <v>40</v>
      </c>
      <c r="E481" s="13">
        <v>204.99</v>
      </c>
      <c r="F481" s="13">
        <v>159.99</v>
      </c>
      <c r="G481" s="14">
        <v>45770</v>
      </c>
      <c r="H481" s="14">
        <v>45777</v>
      </c>
      <c r="I481" s="34">
        <f t="shared" si="80"/>
        <v>8</v>
      </c>
      <c r="J481" s="15">
        <v>94</v>
      </c>
      <c r="K481" s="15">
        <v>29</v>
      </c>
      <c r="L481" s="15">
        <v>16</v>
      </c>
      <c r="M481" s="16">
        <f t="shared" si="71"/>
        <v>11.75</v>
      </c>
      <c r="N481" s="16">
        <f t="shared" si="72"/>
        <v>3.625</v>
      </c>
      <c r="O481" s="17">
        <f t="shared" si="73"/>
        <v>0.30851063829787234</v>
      </c>
      <c r="P481" s="16">
        <f t="shared" si="74"/>
        <v>2</v>
      </c>
      <c r="Q481" s="17">
        <f t="shared" si="75"/>
        <v>0.55172413793103448</v>
      </c>
      <c r="R481" s="17">
        <f t="shared" si="76"/>
        <v>0.1702127659574468</v>
      </c>
      <c r="S481" s="18">
        <f t="shared" si="77"/>
        <v>3.625</v>
      </c>
      <c r="T481" s="18">
        <f t="shared" si="78"/>
        <v>2</v>
      </c>
      <c r="U481" s="19">
        <f t="shared" si="79"/>
        <v>0.21952290355627102</v>
      </c>
    </row>
    <row r="482" spans="1:21" ht="15.75" customHeight="1" x14ac:dyDescent="0.3">
      <c r="A482" s="11" t="s">
        <v>596</v>
      </c>
      <c r="B482" s="11" t="s">
        <v>600</v>
      </c>
      <c r="C482" s="12" t="s">
        <v>39</v>
      </c>
      <c r="D482" s="12" t="s">
        <v>498</v>
      </c>
      <c r="E482" s="13">
        <v>129.99</v>
      </c>
      <c r="F482" s="13">
        <v>95.99</v>
      </c>
      <c r="G482" s="14">
        <v>45770</v>
      </c>
      <c r="H482" s="14">
        <v>45777</v>
      </c>
      <c r="I482" s="34">
        <f t="shared" si="80"/>
        <v>8</v>
      </c>
      <c r="J482" s="15">
        <v>67</v>
      </c>
      <c r="K482" s="15">
        <v>4</v>
      </c>
      <c r="L482" s="15">
        <v>3</v>
      </c>
      <c r="M482" s="16">
        <f t="shared" si="71"/>
        <v>8.375</v>
      </c>
      <c r="N482" s="16">
        <f t="shared" si="72"/>
        <v>0.5</v>
      </c>
      <c r="O482" s="17">
        <f t="shared" si="73"/>
        <v>5.9701492537313432E-2</v>
      </c>
      <c r="P482" s="16">
        <f t="shared" si="74"/>
        <v>0.375</v>
      </c>
      <c r="Q482" s="17">
        <f t="shared" si="75"/>
        <v>0.75</v>
      </c>
      <c r="R482" s="17">
        <f t="shared" si="76"/>
        <v>4.4776119402985072E-2</v>
      </c>
      <c r="S482" s="18">
        <f t="shared" si="77"/>
        <v>0.5</v>
      </c>
      <c r="T482" s="18">
        <f t="shared" si="78"/>
        <v>0.375</v>
      </c>
      <c r="U482" s="19">
        <f t="shared" si="79"/>
        <v>0.2615585814293408</v>
      </c>
    </row>
    <row r="483" spans="1:21" ht="15.75" customHeight="1" x14ac:dyDescent="0.3">
      <c r="A483" s="11" t="s">
        <v>596</v>
      </c>
      <c r="B483" s="11" t="s">
        <v>601</v>
      </c>
      <c r="C483" s="12" t="s">
        <v>39</v>
      </c>
      <c r="D483" s="12" t="s">
        <v>498</v>
      </c>
      <c r="E483" s="13">
        <v>89.99</v>
      </c>
      <c r="F483" s="13">
        <v>75.989999999999995</v>
      </c>
      <c r="G483" s="14">
        <v>45770</v>
      </c>
      <c r="H483" s="14">
        <v>45777</v>
      </c>
      <c r="I483" s="34">
        <f t="shared" si="80"/>
        <v>8</v>
      </c>
      <c r="J483" s="15">
        <v>58</v>
      </c>
      <c r="K483" s="15">
        <v>4</v>
      </c>
      <c r="L483" s="15">
        <v>1</v>
      </c>
      <c r="M483" s="16">
        <f t="shared" si="71"/>
        <v>7.25</v>
      </c>
      <c r="N483" s="16">
        <f t="shared" si="72"/>
        <v>0.5</v>
      </c>
      <c r="O483" s="17">
        <f t="shared" si="73"/>
        <v>6.8965517241379309E-2</v>
      </c>
      <c r="P483" s="16">
        <f t="shared" si="74"/>
        <v>0.125</v>
      </c>
      <c r="Q483" s="17">
        <f t="shared" si="75"/>
        <v>0.25</v>
      </c>
      <c r="R483" s="17">
        <f t="shared" si="76"/>
        <v>1.7241379310344827E-2</v>
      </c>
      <c r="S483" s="18">
        <f t="shared" si="77"/>
        <v>0.5</v>
      </c>
      <c r="T483" s="18">
        <f t="shared" si="78"/>
        <v>0.125</v>
      </c>
      <c r="U483" s="19">
        <f t="shared" si="79"/>
        <v>0.1555728414268252</v>
      </c>
    </row>
    <row r="484" spans="1:21" ht="15.75" customHeight="1" x14ac:dyDescent="0.3">
      <c r="A484" s="11" t="s">
        <v>596</v>
      </c>
      <c r="B484" s="11" t="s">
        <v>602</v>
      </c>
      <c r="C484" s="12" t="s">
        <v>39</v>
      </c>
      <c r="D484" s="12" t="s">
        <v>498</v>
      </c>
      <c r="E484" s="13">
        <v>89.99</v>
      </c>
      <c r="F484" s="13">
        <v>75.989999999999995</v>
      </c>
      <c r="G484" s="14">
        <v>45770</v>
      </c>
      <c r="H484" s="14">
        <v>45777</v>
      </c>
      <c r="I484" s="34">
        <f t="shared" si="80"/>
        <v>8</v>
      </c>
      <c r="J484" s="15">
        <v>20</v>
      </c>
      <c r="K484" s="15">
        <v>2</v>
      </c>
      <c r="L484" s="15">
        <v>2</v>
      </c>
      <c r="M484" s="16">
        <f t="shared" si="71"/>
        <v>2.5</v>
      </c>
      <c r="N484" s="16">
        <f t="shared" si="72"/>
        <v>0.25</v>
      </c>
      <c r="O484" s="17">
        <f t="shared" si="73"/>
        <v>0.1</v>
      </c>
      <c r="P484" s="16">
        <f t="shared" si="74"/>
        <v>0.25</v>
      </c>
      <c r="Q484" s="17">
        <f t="shared" si="75"/>
        <v>1</v>
      </c>
      <c r="R484" s="17">
        <f t="shared" si="76"/>
        <v>0.1</v>
      </c>
      <c r="S484" s="18">
        <f t="shared" si="77"/>
        <v>0.25</v>
      </c>
      <c r="T484" s="18">
        <f t="shared" si="78"/>
        <v>0.25</v>
      </c>
      <c r="U484" s="19">
        <f t="shared" si="79"/>
        <v>0.1555728414268252</v>
      </c>
    </row>
    <row r="485" spans="1:21" ht="15.75" customHeight="1" x14ac:dyDescent="0.3">
      <c r="A485" s="11" t="s">
        <v>596</v>
      </c>
      <c r="B485" s="11" t="s">
        <v>603</v>
      </c>
      <c r="C485" s="12" t="s">
        <v>39</v>
      </c>
      <c r="D485" s="12" t="s">
        <v>498</v>
      </c>
      <c r="E485" s="13">
        <v>109.99</v>
      </c>
      <c r="F485" s="13">
        <v>99.99</v>
      </c>
      <c r="G485" s="14">
        <v>45770</v>
      </c>
      <c r="H485" s="14">
        <v>45777</v>
      </c>
      <c r="I485" s="34">
        <f t="shared" si="80"/>
        <v>8</v>
      </c>
      <c r="J485" s="15">
        <v>34</v>
      </c>
      <c r="K485" s="15">
        <v>4</v>
      </c>
      <c r="L485" s="15">
        <v>4</v>
      </c>
      <c r="M485" s="16">
        <f t="shared" si="71"/>
        <v>4.25</v>
      </c>
      <c r="N485" s="16">
        <f t="shared" si="72"/>
        <v>0.5</v>
      </c>
      <c r="O485" s="17">
        <f t="shared" si="73"/>
        <v>0.11764705882352941</v>
      </c>
      <c r="P485" s="16">
        <f t="shared" si="74"/>
        <v>0.5</v>
      </c>
      <c r="Q485" s="17">
        <f t="shared" si="75"/>
        <v>1</v>
      </c>
      <c r="R485" s="17">
        <f t="shared" si="76"/>
        <v>0.11764705882352941</v>
      </c>
      <c r="S485" s="18">
        <f t="shared" si="77"/>
        <v>0.5</v>
      </c>
      <c r="T485" s="18">
        <f t="shared" si="78"/>
        <v>0.5</v>
      </c>
      <c r="U485" s="19">
        <f t="shared" si="79"/>
        <v>9.0917356123283943E-2</v>
      </c>
    </row>
    <row r="486" spans="1:21" ht="15.75" customHeight="1" x14ac:dyDescent="0.3">
      <c r="A486" s="11" t="s">
        <v>596</v>
      </c>
      <c r="B486" s="11" t="s">
        <v>604</v>
      </c>
      <c r="C486" s="12" t="s">
        <v>39</v>
      </c>
      <c r="D486" s="12" t="s">
        <v>498</v>
      </c>
      <c r="E486" s="13">
        <v>99.99</v>
      </c>
      <c r="F486" s="13">
        <v>89.99</v>
      </c>
      <c r="G486" s="14">
        <v>45770</v>
      </c>
      <c r="H486" s="14">
        <v>45777</v>
      </c>
      <c r="I486" s="34">
        <f t="shared" si="80"/>
        <v>8</v>
      </c>
      <c r="J486" s="15">
        <v>17</v>
      </c>
      <c r="K486" s="15">
        <v>2</v>
      </c>
      <c r="L486" s="15">
        <v>2</v>
      </c>
      <c r="M486" s="16">
        <f t="shared" si="71"/>
        <v>2.125</v>
      </c>
      <c r="N486" s="16">
        <f t="shared" si="72"/>
        <v>0.25</v>
      </c>
      <c r="O486" s="17">
        <f t="shared" si="73"/>
        <v>0.11764705882352941</v>
      </c>
      <c r="P486" s="16">
        <f t="shared" si="74"/>
        <v>0.25</v>
      </c>
      <c r="Q486" s="17">
        <f t="shared" si="75"/>
        <v>1</v>
      </c>
      <c r="R486" s="17">
        <f t="shared" si="76"/>
        <v>0.11764705882352941</v>
      </c>
      <c r="S486" s="18">
        <f t="shared" si="77"/>
        <v>0.25</v>
      </c>
      <c r="T486" s="18">
        <f t="shared" si="78"/>
        <v>0.25</v>
      </c>
      <c r="U486" s="19">
        <f t="shared" si="79"/>
        <v>0.10001000100010002</v>
      </c>
    </row>
    <row r="487" spans="1:21" ht="15.75" customHeight="1" x14ac:dyDescent="0.3">
      <c r="A487" s="11" t="s">
        <v>596</v>
      </c>
      <c r="B487" s="11" t="s">
        <v>231</v>
      </c>
      <c r="C487" s="12" t="s">
        <v>50</v>
      </c>
      <c r="D487" s="12" t="s">
        <v>53</v>
      </c>
      <c r="E487" s="13">
        <v>199.99</v>
      </c>
      <c r="F487" s="13">
        <v>159.99</v>
      </c>
      <c r="G487" s="14">
        <v>45770</v>
      </c>
      <c r="H487" s="14">
        <v>45777</v>
      </c>
      <c r="I487" s="34">
        <f t="shared" si="80"/>
        <v>8</v>
      </c>
      <c r="J487" s="15">
        <v>468</v>
      </c>
      <c r="K487" s="15">
        <v>182</v>
      </c>
      <c r="L487" s="15">
        <v>138</v>
      </c>
      <c r="M487" s="16">
        <f t="shared" si="71"/>
        <v>58.5</v>
      </c>
      <c r="N487" s="16">
        <f t="shared" si="72"/>
        <v>22.75</v>
      </c>
      <c r="O487" s="17">
        <f t="shared" si="73"/>
        <v>0.3888888888888889</v>
      </c>
      <c r="P487" s="16">
        <f t="shared" si="74"/>
        <v>17.25</v>
      </c>
      <c r="Q487" s="17">
        <f t="shared" si="75"/>
        <v>0.75824175824175821</v>
      </c>
      <c r="R487" s="17">
        <f t="shared" si="76"/>
        <v>0.29487179487179488</v>
      </c>
      <c r="S487" s="18">
        <f t="shared" si="77"/>
        <v>22.75</v>
      </c>
      <c r="T487" s="18">
        <f t="shared" si="78"/>
        <v>17.25</v>
      </c>
      <c r="U487" s="19">
        <f t="shared" si="79"/>
        <v>0.20001000050002499</v>
      </c>
    </row>
    <row r="488" spans="1:21" ht="15.75" customHeight="1" x14ac:dyDescent="0.3">
      <c r="A488" s="11" t="s">
        <v>596</v>
      </c>
      <c r="B488" s="11" t="s">
        <v>232</v>
      </c>
      <c r="C488" s="12" t="s">
        <v>50</v>
      </c>
      <c r="D488" s="12" t="s">
        <v>458</v>
      </c>
      <c r="E488" s="13">
        <v>69.989999999999995</v>
      </c>
      <c r="F488" s="13">
        <v>49.99</v>
      </c>
      <c r="G488" s="14">
        <v>45770</v>
      </c>
      <c r="H488" s="14">
        <v>45777</v>
      </c>
      <c r="I488" s="34">
        <f t="shared" si="80"/>
        <v>8</v>
      </c>
      <c r="J488" s="15">
        <v>64</v>
      </c>
      <c r="K488" s="15">
        <v>28</v>
      </c>
      <c r="L488" s="15">
        <v>27</v>
      </c>
      <c r="M488" s="16">
        <f t="shared" si="71"/>
        <v>8</v>
      </c>
      <c r="N488" s="16">
        <f t="shared" si="72"/>
        <v>3.5</v>
      </c>
      <c r="O488" s="17">
        <f t="shared" si="73"/>
        <v>0.4375</v>
      </c>
      <c r="P488" s="16">
        <f t="shared" si="74"/>
        <v>3.375</v>
      </c>
      <c r="Q488" s="17">
        <f t="shared" si="75"/>
        <v>0.9642857142857143</v>
      </c>
      <c r="R488" s="17">
        <f t="shared" si="76"/>
        <v>0.421875</v>
      </c>
      <c r="S488" s="18">
        <f t="shared" si="77"/>
        <v>3.5</v>
      </c>
      <c r="T488" s="18">
        <f t="shared" si="78"/>
        <v>3.375</v>
      </c>
      <c r="U488" s="19">
        <f t="shared" si="79"/>
        <v>0.28575510787255315</v>
      </c>
    </row>
    <row r="489" spans="1:21" ht="15.75" customHeight="1" x14ac:dyDescent="0.3">
      <c r="A489" s="11" t="s">
        <v>596</v>
      </c>
      <c r="B489" s="11" t="s">
        <v>189</v>
      </c>
      <c r="C489" s="12" t="s">
        <v>50</v>
      </c>
      <c r="D489" s="12" t="s">
        <v>461</v>
      </c>
      <c r="E489" s="13">
        <v>84.99</v>
      </c>
      <c r="F489" s="13">
        <v>59.99</v>
      </c>
      <c r="G489" s="14">
        <v>45770</v>
      </c>
      <c r="H489" s="14">
        <v>45777</v>
      </c>
      <c r="I489" s="34">
        <f t="shared" si="80"/>
        <v>8</v>
      </c>
      <c r="J489" s="15">
        <v>207</v>
      </c>
      <c r="K489" s="15">
        <v>113</v>
      </c>
      <c r="L489" s="15">
        <v>73</v>
      </c>
      <c r="M489" s="16">
        <f t="shared" si="71"/>
        <v>25.875</v>
      </c>
      <c r="N489" s="16">
        <f t="shared" si="72"/>
        <v>14.125</v>
      </c>
      <c r="O489" s="17">
        <f t="shared" si="73"/>
        <v>0.54589371980676327</v>
      </c>
      <c r="P489" s="16">
        <f t="shared" si="74"/>
        <v>9.125</v>
      </c>
      <c r="Q489" s="17">
        <f t="shared" si="75"/>
        <v>0.64601769911504425</v>
      </c>
      <c r="R489" s="17">
        <f t="shared" si="76"/>
        <v>0.35265700483091789</v>
      </c>
      <c r="S489" s="18">
        <f t="shared" si="77"/>
        <v>14.125</v>
      </c>
      <c r="T489" s="18">
        <f t="shared" si="78"/>
        <v>9.125</v>
      </c>
      <c r="U489" s="19">
        <f t="shared" si="79"/>
        <v>0.29415225320625948</v>
      </c>
    </row>
    <row r="490" spans="1:21" ht="15.75" customHeight="1" x14ac:dyDescent="0.3">
      <c r="A490" s="11" t="s">
        <v>596</v>
      </c>
      <c r="B490" s="11" t="s">
        <v>605</v>
      </c>
      <c r="C490" s="12" t="s">
        <v>50</v>
      </c>
      <c r="D490" s="12" t="s">
        <v>461</v>
      </c>
      <c r="E490" s="13">
        <v>99.99</v>
      </c>
      <c r="F490" s="13">
        <v>69.989999999999995</v>
      </c>
      <c r="G490" s="14">
        <v>45770</v>
      </c>
      <c r="H490" s="14">
        <v>45777</v>
      </c>
      <c r="I490" s="34">
        <f t="shared" si="80"/>
        <v>8</v>
      </c>
      <c r="J490" s="15">
        <v>6</v>
      </c>
      <c r="K490" s="15">
        <v>2</v>
      </c>
      <c r="L490" s="15">
        <v>1</v>
      </c>
      <c r="M490" s="16">
        <f t="shared" si="71"/>
        <v>0.75</v>
      </c>
      <c r="N490" s="16">
        <f t="shared" si="72"/>
        <v>0.25</v>
      </c>
      <c r="O490" s="17">
        <f t="shared" si="73"/>
        <v>0.33333333333333331</v>
      </c>
      <c r="P490" s="16">
        <f t="shared" si="74"/>
        <v>0.125</v>
      </c>
      <c r="Q490" s="17">
        <f t="shared" si="75"/>
        <v>0.5</v>
      </c>
      <c r="R490" s="17">
        <f t="shared" si="76"/>
        <v>0.16666666666666666</v>
      </c>
      <c r="S490" s="18">
        <f t="shared" si="77"/>
        <v>0.25</v>
      </c>
      <c r="T490" s="18">
        <f t="shared" si="78"/>
        <v>0.125</v>
      </c>
      <c r="U490" s="19">
        <f t="shared" si="79"/>
        <v>0.30003000300030003</v>
      </c>
    </row>
    <row r="491" spans="1:21" ht="15.75" customHeight="1" x14ac:dyDescent="0.3">
      <c r="A491" s="11" t="s">
        <v>596</v>
      </c>
      <c r="B491" s="11" t="s">
        <v>127</v>
      </c>
      <c r="C491" s="12" t="s">
        <v>50</v>
      </c>
      <c r="D491" s="12" t="s">
        <v>63</v>
      </c>
      <c r="E491" s="13">
        <v>124.99</v>
      </c>
      <c r="F491" s="13">
        <v>99.99</v>
      </c>
      <c r="G491" s="14">
        <v>45770</v>
      </c>
      <c r="H491" s="14">
        <v>45777</v>
      </c>
      <c r="I491" s="34">
        <f t="shared" si="80"/>
        <v>8</v>
      </c>
      <c r="J491" s="15">
        <v>94</v>
      </c>
      <c r="K491" s="15">
        <v>30</v>
      </c>
      <c r="L491" s="15">
        <v>21</v>
      </c>
      <c r="M491" s="16">
        <f t="shared" si="71"/>
        <v>11.75</v>
      </c>
      <c r="N491" s="16">
        <f t="shared" si="72"/>
        <v>3.75</v>
      </c>
      <c r="O491" s="17">
        <f t="shared" si="73"/>
        <v>0.31914893617021278</v>
      </c>
      <c r="P491" s="16">
        <f t="shared" si="74"/>
        <v>2.625</v>
      </c>
      <c r="Q491" s="17">
        <f t="shared" si="75"/>
        <v>0.7</v>
      </c>
      <c r="R491" s="17">
        <f t="shared" si="76"/>
        <v>0.22340425531914893</v>
      </c>
      <c r="S491" s="18">
        <f t="shared" si="77"/>
        <v>3.75</v>
      </c>
      <c r="T491" s="18">
        <f t="shared" si="78"/>
        <v>2.625</v>
      </c>
      <c r="U491" s="19">
        <f t="shared" si="79"/>
        <v>0.20001600128010241</v>
      </c>
    </row>
    <row r="492" spans="1:21" ht="15.75" customHeight="1" x14ac:dyDescent="0.3">
      <c r="A492" s="11" t="s">
        <v>596</v>
      </c>
      <c r="B492" s="11" t="s">
        <v>128</v>
      </c>
      <c r="C492" s="12" t="s">
        <v>50</v>
      </c>
      <c r="D492" s="12" t="s">
        <v>65</v>
      </c>
      <c r="E492" s="13">
        <v>40</v>
      </c>
      <c r="F492" s="13">
        <v>35</v>
      </c>
      <c r="G492" s="14">
        <v>45770</v>
      </c>
      <c r="H492" s="14">
        <v>45777</v>
      </c>
      <c r="I492" s="34">
        <f t="shared" si="80"/>
        <v>8</v>
      </c>
      <c r="J492" s="15">
        <v>15</v>
      </c>
      <c r="K492" s="15">
        <v>7</v>
      </c>
      <c r="L492" s="15">
        <v>4</v>
      </c>
      <c r="M492" s="16">
        <f t="shared" si="71"/>
        <v>1.875</v>
      </c>
      <c r="N492" s="16">
        <f t="shared" si="72"/>
        <v>0.875</v>
      </c>
      <c r="O492" s="17">
        <f t="shared" si="73"/>
        <v>0.46666666666666667</v>
      </c>
      <c r="P492" s="16">
        <f t="shared" si="74"/>
        <v>0.5</v>
      </c>
      <c r="Q492" s="17">
        <f t="shared" si="75"/>
        <v>0.5714285714285714</v>
      </c>
      <c r="R492" s="17">
        <f t="shared" si="76"/>
        <v>0.26666666666666666</v>
      </c>
      <c r="S492" s="18">
        <f t="shared" si="77"/>
        <v>0.875</v>
      </c>
      <c r="T492" s="18">
        <f t="shared" si="78"/>
        <v>0.5</v>
      </c>
      <c r="U492" s="19">
        <f t="shared" si="79"/>
        <v>0.125</v>
      </c>
    </row>
    <row r="493" spans="1:21" ht="15.75" customHeight="1" x14ac:dyDescent="0.3">
      <c r="A493" s="11" t="s">
        <v>596</v>
      </c>
      <c r="B493" s="11" t="s">
        <v>129</v>
      </c>
      <c r="C493" s="12" t="s">
        <v>50</v>
      </c>
      <c r="D493" s="12" t="s">
        <v>63</v>
      </c>
      <c r="E493" s="13">
        <v>159.99</v>
      </c>
      <c r="F493" s="13">
        <v>119.99</v>
      </c>
      <c r="G493" s="14">
        <v>45770</v>
      </c>
      <c r="H493" s="14">
        <v>45777</v>
      </c>
      <c r="I493" s="34">
        <f t="shared" si="80"/>
        <v>8</v>
      </c>
      <c r="J493" s="15">
        <v>287</v>
      </c>
      <c r="K493" s="15">
        <v>74</v>
      </c>
      <c r="L493" s="15">
        <v>45</v>
      </c>
      <c r="M493" s="16">
        <f t="shared" si="71"/>
        <v>35.875</v>
      </c>
      <c r="N493" s="16">
        <f t="shared" si="72"/>
        <v>9.25</v>
      </c>
      <c r="O493" s="17">
        <f t="shared" si="73"/>
        <v>0.25783972125435539</v>
      </c>
      <c r="P493" s="16">
        <f t="shared" si="74"/>
        <v>5.625</v>
      </c>
      <c r="Q493" s="17">
        <f t="shared" si="75"/>
        <v>0.60810810810810811</v>
      </c>
      <c r="R493" s="17">
        <f t="shared" si="76"/>
        <v>0.156794425087108</v>
      </c>
      <c r="S493" s="18">
        <f t="shared" si="77"/>
        <v>9.25</v>
      </c>
      <c r="T493" s="18">
        <f t="shared" si="78"/>
        <v>5.625</v>
      </c>
      <c r="U493" s="19">
        <f t="shared" si="79"/>
        <v>0.25001562597662363</v>
      </c>
    </row>
    <row r="494" spans="1:21" ht="15.75" customHeight="1" x14ac:dyDescent="0.3">
      <c r="A494" s="11" t="s">
        <v>596</v>
      </c>
      <c r="B494" s="11" t="s">
        <v>130</v>
      </c>
      <c r="C494" s="12" t="s">
        <v>50</v>
      </c>
      <c r="D494" s="12" t="s">
        <v>65</v>
      </c>
      <c r="E494" s="13">
        <v>50</v>
      </c>
      <c r="F494" s="13">
        <v>40</v>
      </c>
      <c r="G494" s="14">
        <v>45770</v>
      </c>
      <c r="H494" s="14">
        <v>45777</v>
      </c>
      <c r="I494" s="34">
        <f t="shared" si="80"/>
        <v>8</v>
      </c>
      <c r="J494" s="15">
        <v>27</v>
      </c>
      <c r="K494" s="15">
        <v>9</v>
      </c>
      <c r="L494" s="15">
        <v>7</v>
      </c>
      <c r="M494" s="16">
        <f t="shared" si="71"/>
        <v>3.375</v>
      </c>
      <c r="N494" s="16">
        <f t="shared" si="72"/>
        <v>1.125</v>
      </c>
      <c r="O494" s="17">
        <f t="shared" si="73"/>
        <v>0.33333333333333331</v>
      </c>
      <c r="P494" s="16">
        <f t="shared" si="74"/>
        <v>0.875</v>
      </c>
      <c r="Q494" s="17">
        <f t="shared" si="75"/>
        <v>0.77777777777777779</v>
      </c>
      <c r="R494" s="17">
        <f t="shared" si="76"/>
        <v>0.25925925925925924</v>
      </c>
      <c r="S494" s="18">
        <f t="shared" si="77"/>
        <v>1.125</v>
      </c>
      <c r="T494" s="18">
        <f t="shared" si="78"/>
        <v>0.875</v>
      </c>
      <c r="U494" s="19">
        <f t="shared" si="79"/>
        <v>0.2</v>
      </c>
    </row>
    <row r="495" spans="1:21" ht="15.75" customHeight="1" x14ac:dyDescent="0.3">
      <c r="A495" s="11" t="s">
        <v>596</v>
      </c>
      <c r="B495" s="11" t="s">
        <v>569</v>
      </c>
      <c r="C495" s="12" t="s">
        <v>50</v>
      </c>
      <c r="D495" s="12" t="s">
        <v>51</v>
      </c>
      <c r="E495" s="13">
        <v>129.99</v>
      </c>
      <c r="F495" s="13">
        <v>104.99</v>
      </c>
      <c r="G495" s="14">
        <v>45770</v>
      </c>
      <c r="H495" s="14">
        <v>45777</v>
      </c>
      <c r="I495" s="34">
        <f t="shared" si="80"/>
        <v>8</v>
      </c>
      <c r="J495" s="15">
        <v>92</v>
      </c>
      <c r="K495" s="15">
        <v>32</v>
      </c>
      <c r="L495" s="15">
        <v>25</v>
      </c>
      <c r="M495" s="16">
        <f t="shared" si="71"/>
        <v>11.5</v>
      </c>
      <c r="N495" s="16">
        <f t="shared" si="72"/>
        <v>4</v>
      </c>
      <c r="O495" s="17">
        <f t="shared" si="73"/>
        <v>0.34782608695652173</v>
      </c>
      <c r="P495" s="16">
        <f t="shared" si="74"/>
        <v>3.125</v>
      </c>
      <c r="Q495" s="17">
        <f t="shared" si="75"/>
        <v>0.78125</v>
      </c>
      <c r="R495" s="17">
        <f t="shared" si="76"/>
        <v>0.27173913043478259</v>
      </c>
      <c r="S495" s="18">
        <f t="shared" si="77"/>
        <v>4</v>
      </c>
      <c r="T495" s="18">
        <f t="shared" si="78"/>
        <v>3.125</v>
      </c>
      <c r="U495" s="19">
        <f t="shared" si="79"/>
        <v>0.19232248634510357</v>
      </c>
    </row>
    <row r="496" spans="1:21" ht="15.75" customHeight="1" x14ac:dyDescent="0.3">
      <c r="A496" s="11" t="s">
        <v>596</v>
      </c>
      <c r="B496" s="11" t="s">
        <v>107</v>
      </c>
      <c r="C496" s="12" t="s">
        <v>76</v>
      </c>
      <c r="D496" s="12" t="s">
        <v>77</v>
      </c>
      <c r="E496" s="13">
        <v>49.99</v>
      </c>
      <c r="F496" s="13">
        <v>49.99</v>
      </c>
      <c r="G496" s="14">
        <v>45770</v>
      </c>
      <c r="H496" s="14">
        <v>45777</v>
      </c>
      <c r="I496" s="34">
        <f t="shared" si="80"/>
        <v>8</v>
      </c>
      <c r="J496" s="15">
        <v>253</v>
      </c>
      <c r="K496" s="15">
        <v>93</v>
      </c>
      <c r="L496" s="15">
        <v>69</v>
      </c>
      <c r="M496" s="16">
        <f t="shared" si="71"/>
        <v>31.625</v>
      </c>
      <c r="N496" s="16">
        <f t="shared" si="72"/>
        <v>11.625</v>
      </c>
      <c r="O496" s="17">
        <f t="shared" si="73"/>
        <v>0.3675889328063241</v>
      </c>
      <c r="P496" s="16">
        <f t="shared" si="74"/>
        <v>8.625</v>
      </c>
      <c r="Q496" s="17">
        <f t="shared" si="75"/>
        <v>0.74193548387096775</v>
      </c>
      <c r="R496" s="17">
        <f t="shared" si="76"/>
        <v>0.27272727272727271</v>
      </c>
      <c r="S496" s="18">
        <f t="shared" si="77"/>
        <v>11.625</v>
      </c>
      <c r="T496" s="18">
        <f t="shared" si="78"/>
        <v>8.625</v>
      </c>
      <c r="U496" s="19">
        <f t="shared" si="79"/>
        <v>0</v>
      </c>
    </row>
    <row r="497" spans="1:21" ht="15.75" customHeight="1" x14ac:dyDescent="0.3">
      <c r="A497" s="11" t="s">
        <v>596</v>
      </c>
      <c r="B497" s="11" t="s">
        <v>108</v>
      </c>
      <c r="C497" s="12" t="s">
        <v>76</v>
      </c>
      <c r="D497" s="12" t="s">
        <v>77</v>
      </c>
      <c r="E497" s="13">
        <v>49.99</v>
      </c>
      <c r="F497" s="13">
        <v>49.99</v>
      </c>
      <c r="G497" s="14">
        <v>45770</v>
      </c>
      <c r="H497" s="14">
        <v>45777</v>
      </c>
      <c r="I497" s="34">
        <f t="shared" si="80"/>
        <v>8</v>
      </c>
      <c r="J497" s="15" t="s">
        <v>463</v>
      </c>
      <c r="K497" s="15" t="s">
        <v>463</v>
      </c>
      <c r="L497" s="15" t="s">
        <v>463</v>
      </c>
      <c r="M497" s="16" t="str">
        <f t="shared" si="71"/>
        <v/>
      </c>
      <c r="N497" s="16" t="str">
        <f t="shared" si="72"/>
        <v/>
      </c>
      <c r="O497" s="17" t="str">
        <f t="shared" si="73"/>
        <v/>
      </c>
      <c r="P497" s="16" t="str">
        <f t="shared" si="74"/>
        <v/>
      </c>
      <c r="Q497" s="17" t="str">
        <f t="shared" si="75"/>
        <v/>
      </c>
      <c r="R497" s="17" t="str">
        <f t="shared" si="76"/>
        <v/>
      </c>
      <c r="S497" s="18" t="str">
        <f t="shared" si="77"/>
        <v/>
      </c>
      <c r="T497" s="18" t="str">
        <f t="shared" si="78"/>
        <v/>
      </c>
      <c r="U497" s="19">
        <f t="shared" si="79"/>
        <v>0</v>
      </c>
    </row>
    <row r="498" spans="1:21" ht="15.75" customHeight="1" x14ac:dyDescent="0.3">
      <c r="A498" s="11" t="s">
        <v>596</v>
      </c>
      <c r="B498" s="11" t="s">
        <v>78</v>
      </c>
      <c r="C498" s="12" t="s">
        <v>76</v>
      </c>
      <c r="D498" s="12" t="s">
        <v>77</v>
      </c>
      <c r="E498" s="13">
        <v>99.99</v>
      </c>
      <c r="F498" s="13">
        <v>94.99</v>
      </c>
      <c r="G498" s="14">
        <v>45770</v>
      </c>
      <c r="H498" s="14">
        <v>45777</v>
      </c>
      <c r="I498" s="34">
        <f t="shared" si="80"/>
        <v>8</v>
      </c>
      <c r="J498" s="15">
        <v>119</v>
      </c>
      <c r="K498" s="15">
        <v>34</v>
      </c>
      <c r="L498" s="15">
        <v>23</v>
      </c>
      <c r="M498" s="16">
        <f t="shared" si="71"/>
        <v>14.875</v>
      </c>
      <c r="N498" s="16">
        <f t="shared" si="72"/>
        <v>4.25</v>
      </c>
      <c r="O498" s="17">
        <f t="shared" si="73"/>
        <v>0.2857142857142857</v>
      </c>
      <c r="P498" s="16">
        <f t="shared" si="74"/>
        <v>2.875</v>
      </c>
      <c r="Q498" s="17">
        <f t="shared" si="75"/>
        <v>0.67647058823529416</v>
      </c>
      <c r="R498" s="17">
        <f t="shared" si="76"/>
        <v>0.19327731092436976</v>
      </c>
      <c r="S498" s="18">
        <f t="shared" si="77"/>
        <v>4.25</v>
      </c>
      <c r="T498" s="18">
        <f t="shared" si="78"/>
        <v>2.875</v>
      </c>
      <c r="U498" s="19">
        <f t="shared" si="79"/>
        <v>5.0005000500050009E-2</v>
      </c>
    </row>
    <row r="499" spans="1:21" ht="15.75" customHeight="1" x14ac:dyDescent="0.3">
      <c r="A499" s="11" t="s">
        <v>596</v>
      </c>
      <c r="B499" s="11" t="s">
        <v>111</v>
      </c>
      <c r="C499" s="12" t="s">
        <v>76</v>
      </c>
      <c r="D499" s="12" t="s">
        <v>112</v>
      </c>
      <c r="E499" s="13">
        <v>74.989999999999995</v>
      </c>
      <c r="F499" s="13">
        <v>64.989999999999995</v>
      </c>
      <c r="G499" s="14">
        <v>45770</v>
      </c>
      <c r="H499" s="14">
        <v>45777</v>
      </c>
      <c r="I499" s="34">
        <f t="shared" si="80"/>
        <v>8</v>
      </c>
      <c r="J499" s="15">
        <v>60</v>
      </c>
      <c r="K499" s="15">
        <v>16</v>
      </c>
      <c r="L499" s="15">
        <v>10</v>
      </c>
      <c r="M499" s="16">
        <f t="shared" si="71"/>
        <v>7.5</v>
      </c>
      <c r="N499" s="16">
        <f t="shared" si="72"/>
        <v>2</v>
      </c>
      <c r="O499" s="17">
        <f t="shared" si="73"/>
        <v>0.26666666666666666</v>
      </c>
      <c r="P499" s="16">
        <f t="shared" si="74"/>
        <v>1.25</v>
      </c>
      <c r="Q499" s="17">
        <f t="shared" si="75"/>
        <v>0.625</v>
      </c>
      <c r="R499" s="17">
        <f t="shared" si="76"/>
        <v>0.16666666666666666</v>
      </c>
      <c r="S499" s="18">
        <f t="shared" si="77"/>
        <v>2</v>
      </c>
      <c r="T499" s="18">
        <f t="shared" si="78"/>
        <v>1.25</v>
      </c>
      <c r="U499" s="19">
        <f t="shared" si="79"/>
        <v>0.1333511134817976</v>
      </c>
    </row>
    <row r="500" spans="1:21" ht="15.75" customHeight="1" x14ac:dyDescent="0.3">
      <c r="A500" s="11" t="s">
        <v>596</v>
      </c>
      <c r="B500" s="11" t="s">
        <v>578</v>
      </c>
      <c r="C500" s="12" t="s">
        <v>76</v>
      </c>
      <c r="D500" s="12" t="s">
        <v>112</v>
      </c>
      <c r="E500" s="13">
        <v>164.99</v>
      </c>
      <c r="F500" s="13">
        <v>154.99</v>
      </c>
      <c r="G500" s="14">
        <v>45770</v>
      </c>
      <c r="H500" s="14">
        <v>45777</v>
      </c>
      <c r="I500" s="34">
        <f t="shared" si="80"/>
        <v>8</v>
      </c>
      <c r="J500" s="15">
        <v>92</v>
      </c>
      <c r="K500" s="15">
        <v>24</v>
      </c>
      <c r="L500" s="15">
        <v>18</v>
      </c>
      <c r="M500" s="16">
        <f t="shared" si="71"/>
        <v>11.5</v>
      </c>
      <c r="N500" s="16">
        <f t="shared" si="72"/>
        <v>3</v>
      </c>
      <c r="O500" s="17">
        <f t="shared" si="73"/>
        <v>0.2608695652173913</v>
      </c>
      <c r="P500" s="16">
        <f t="shared" si="74"/>
        <v>2.25</v>
      </c>
      <c r="Q500" s="17">
        <f t="shared" si="75"/>
        <v>0.75</v>
      </c>
      <c r="R500" s="17">
        <f t="shared" si="76"/>
        <v>0.19565217391304349</v>
      </c>
      <c r="S500" s="18">
        <f t="shared" si="77"/>
        <v>3</v>
      </c>
      <c r="T500" s="18">
        <f t="shared" si="78"/>
        <v>2.25</v>
      </c>
      <c r="U500" s="19">
        <f t="shared" si="79"/>
        <v>6.0609733923268072E-2</v>
      </c>
    </row>
    <row r="501" spans="1:21" ht="15.75" customHeight="1" x14ac:dyDescent="0.3">
      <c r="A501" s="11" t="s">
        <v>596</v>
      </c>
      <c r="B501" s="11" t="s">
        <v>579</v>
      </c>
      <c r="C501" s="12" t="s">
        <v>76</v>
      </c>
      <c r="D501" s="12" t="s">
        <v>115</v>
      </c>
      <c r="E501" s="13">
        <v>89.99</v>
      </c>
      <c r="F501" s="13">
        <v>89.99</v>
      </c>
      <c r="G501" s="14">
        <v>45770</v>
      </c>
      <c r="H501" s="14">
        <v>45777</v>
      </c>
      <c r="I501" s="34">
        <f t="shared" si="80"/>
        <v>8</v>
      </c>
      <c r="J501" s="15">
        <v>69</v>
      </c>
      <c r="K501" s="15">
        <v>13</v>
      </c>
      <c r="L501" s="15">
        <v>10</v>
      </c>
      <c r="M501" s="16">
        <f t="shared" si="71"/>
        <v>8.625</v>
      </c>
      <c r="N501" s="16">
        <f t="shared" si="72"/>
        <v>1.625</v>
      </c>
      <c r="O501" s="17">
        <f t="shared" si="73"/>
        <v>0.18840579710144928</v>
      </c>
      <c r="P501" s="16">
        <f t="shared" si="74"/>
        <v>1.25</v>
      </c>
      <c r="Q501" s="17">
        <f t="shared" si="75"/>
        <v>0.76923076923076927</v>
      </c>
      <c r="R501" s="17">
        <f t="shared" si="76"/>
        <v>0.14492753623188406</v>
      </c>
      <c r="S501" s="18">
        <f t="shared" si="77"/>
        <v>1.625</v>
      </c>
      <c r="T501" s="18">
        <f t="shared" si="78"/>
        <v>1.25</v>
      </c>
      <c r="U501" s="19">
        <f t="shared" si="79"/>
        <v>0</v>
      </c>
    </row>
    <row r="502" spans="1:21" ht="15.75" customHeight="1" x14ac:dyDescent="0.3">
      <c r="A502" s="11" t="s">
        <v>596</v>
      </c>
      <c r="B502" s="11" t="s">
        <v>580</v>
      </c>
      <c r="C502" s="12" t="s">
        <v>39</v>
      </c>
      <c r="D502" s="12" t="s">
        <v>40</v>
      </c>
      <c r="E502" s="13">
        <v>119.99</v>
      </c>
      <c r="F502" s="13">
        <v>109.99</v>
      </c>
      <c r="G502" s="14">
        <v>45770</v>
      </c>
      <c r="H502" s="14">
        <v>45777</v>
      </c>
      <c r="I502" s="34">
        <f t="shared" si="80"/>
        <v>8</v>
      </c>
      <c r="J502" s="15">
        <v>269</v>
      </c>
      <c r="K502" s="15">
        <v>117</v>
      </c>
      <c r="L502" s="15">
        <v>85</v>
      </c>
      <c r="M502" s="16">
        <f t="shared" ref="M502:M524" si="81">IFERROR(J502/I502,"")</f>
        <v>33.625</v>
      </c>
      <c r="N502" s="16">
        <f t="shared" ref="N502:N524" si="82">IFERROR(K502/I502,"")</f>
        <v>14.625</v>
      </c>
      <c r="O502" s="17">
        <f t="shared" ref="O502:O524" si="83">IFERROR(K502/J502,"")</f>
        <v>0.43494423791821563</v>
      </c>
      <c r="P502" s="16">
        <f t="shared" ref="P502:P524" si="84">IFERROR(L502/I502,"")</f>
        <v>10.625</v>
      </c>
      <c r="Q502" s="17">
        <f t="shared" ref="Q502:Q524" si="85">IFERROR(L502/K502,"")</f>
        <v>0.72649572649572647</v>
      </c>
      <c r="R502" s="17">
        <f t="shared" ref="R502:R524" si="86">IFERROR(L502/J502,"")</f>
        <v>0.31598513011152418</v>
      </c>
      <c r="S502" s="18">
        <f t="shared" ref="S502:S524" si="87">IFERROR((K502/J502)*M502,"")</f>
        <v>14.625</v>
      </c>
      <c r="T502" s="18">
        <f t="shared" ref="T502:T524" si="88">IFERROR((L502/J502)*M502,"")</f>
        <v>10.625</v>
      </c>
      <c r="U502" s="19">
        <f t="shared" ref="U502:U524" si="89">IFERROR((E502-F502)/E502,"")</f>
        <v>8.3340278356529712E-2</v>
      </c>
    </row>
    <row r="503" spans="1:21" ht="15.75" customHeight="1" x14ac:dyDescent="0.3">
      <c r="A503" s="11" t="s">
        <v>596</v>
      </c>
      <c r="B503" s="11" t="s">
        <v>581</v>
      </c>
      <c r="C503" s="12" t="s">
        <v>39</v>
      </c>
      <c r="D503" s="12" t="s">
        <v>40</v>
      </c>
      <c r="E503" s="13">
        <v>134.99</v>
      </c>
      <c r="F503" s="13">
        <v>124.99</v>
      </c>
      <c r="G503" s="14">
        <v>45770</v>
      </c>
      <c r="H503" s="14">
        <v>45777</v>
      </c>
      <c r="I503" s="34">
        <f t="shared" si="80"/>
        <v>8</v>
      </c>
      <c r="J503" s="15">
        <v>31</v>
      </c>
      <c r="K503" s="15">
        <v>10</v>
      </c>
      <c r="L503" s="15">
        <v>5</v>
      </c>
      <c r="M503" s="16">
        <f t="shared" si="81"/>
        <v>3.875</v>
      </c>
      <c r="N503" s="16">
        <f t="shared" si="82"/>
        <v>1.25</v>
      </c>
      <c r="O503" s="17">
        <f t="shared" si="83"/>
        <v>0.32258064516129031</v>
      </c>
      <c r="P503" s="16">
        <f t="shared" si="84"/>
        <v>0.625</v>
      </c>
      <c r="Q503" s="17">
        <f t="shared" si="85"/>
        <v>0.5</v>
      </c>
      <c r="R503" s="17">
        <f t="shared" si="86"/>
        <v>0.16129032258064516</v>
      </c>
      <c r="S503" s="18">
        <f t="shared" si="87"/>
        <v>1.25</v>
      </c>
      <c r="T503" s="18">
        <f t="shared" si="88"/>
        <v>0.625</v>
      </c>
      <c r="U503" s="19">
        <f t="shared" si="89"/>
        <v>7.4079561448996328E-2</v>
      </c>
    </row>
    <row r="504" spans="1:21" ht="15.75" customHeight="1" x14ac:dyDescent="0.3">
      <c r="A504" s="11" t="s">
        <v>596</v>
      </c>
      <c r="B504" s="11" t="s">
        <v>546</v>
      </c>
      <c r="C504" s="12" t="s">
        <v>39</v>
      </c>
      <c r="D504" s="12" t="s">
        <v>40</v>
      </c>
      <c r="E504" s="13">
        <v>164.99</v>
      </c>
      <c r="F504" s="13">
        <v>144.99</v>
      </c>
      <c r="G504" s="14">
        <v>45770</v>
      </c>
      <c r="H504" s="14">
        <v>45777</v>
      </c>
      <c r="I504" s="34">
        <f t="shared" si="80"/>
        <v>8</v>
      </c>
      <c r="J504" s="15">
        <v>246</v>
      </c>
      <c r="K504" s="15">
        <v>74</v>
      </c>
      <c r="L504" s="15">
        <v>54</v>
      </c>
      <c r="M504" s="16">
        <f t="shared" si="81"/>
        <v>30.75</v>
      </c>
      <c r="N504" s="16">
        <f t="shared" si="82"/>
        <v>9.25</v>
      </c>
      <c r="O504" s="17">
        <f t="shared" si="83"/>
        <v>0.30081300813008133</v>
      </c>
      <c r="P504" s="16">
        <f t="shared" si="84"/>
        <v>6.75</v>
      </c>
      <c r="Q504" s="17">
        <f t="shared" si="85"/>
        <v>0.72972972972972971</v>
      </c>
      <c r="R504" s="17">
        <f t="shared" si="86"/>
        <v>0.21951219512195122</v>
      </c>
      <c r="S504" s="18">
        <f t="shared" si="87"/>
        <v>9.25</v>
      </c>
      <c r="T504" s="18">
        <f t="shared" si="88"/>
        <v>6.75</v>
      </c>
      <c r="U504" s="19">
        <f t="shared" si="89"/>
        <v>0.12121946784653614</v>
      </c>
    </row>
    <row r="505" spans="1:21" ht="15.75" customHeight="1" x14ac:dyDescent="0.3">
      <c r="A505" s="11" t="s">
        <v>596</v>
      </c>
      <c r="B505" s="11" t="s">
        <v>547</v>
      </c>
      <c r="C505" s="12" t="s">
        <v>39</v>
      </c>
      <c r="D505" s="12" t="s">
        <v>40</v>
      </c>
      <c r="E505" s="13">
        <v>179.99</v>
      </c>
      <c r="F505" s="13">
        <v>159.99</v>
      </c>
      <c r="G505" s="14">
        <v>45770</v>
      </c>
      <c r="H505" s="14">
        <v>45777</v>
      </c>
      <c r="I505" s="34">
        <f t="shared" si="80"/>
        <v>8</v>
      </c>
      <c r="J505" s="15">
        <v>12</v>
      </c>
      <c r="K505" s="15">
        <v>2</v>
      </c>
      <c r="L505" s="15">
        <v>2</v>
      </c>
      <c r="M505" s="16">
        <f t="shared" si="81"/>
        <v>1.5</v>
      </c>
      <c r="N505" s="16">
        <f t="shared" si="82"/>
        <v>0.25</v>
      </c>
      <c r="O505" s="17">
        <f t="shared" si="83"/>
        <v>0.16666666666666666</v>
      </c>
      <c r="P505" s="16">
        <f t="shared" si="84"/>
        <v>0.25</v>
      </c>
      <c r="Q505" s="17">
        <f t="shared" si="85"/>
        <v>1</v>
      </c>
      <c r="R505" s="17">
        <f t="shared" si="86"/>
        <v>0.16666666666666666</v>
      </c>
      <c r="S505" s="18">
        <f t="shared" si="87"/>
        <v>0.25</v>
      </c>
      <c r="T505" s="18">
        <f t="shared" si="88"/>
        <v>0.25</v>
      </c>
      <c r="U505" s="19">
        <f t="shared" si="89"/>
        <v>0.11111728429357186</v>
      </c>
    </row>
    <row r="506" spans="1:21" ht="15.75" customHeight="1" x14ac:dyDescent="0.3">
      <c r="A506" s="11" t="s">
        <v>596</v>
      </c>
      <c r="B506" s="11" t="s">
        <v>204</v>
      </c>
      <c r="C506" s="12" t="s">
        <v>39</v>
      </c>
      <c r="D506" s="12" t="s">
        <v>45</v>
      </c>
      <c r="E506" s="13">
        <v>84.99</v>
      </c>
      <c r="F506" s="13">
        <v>69.989999999999995</v>
      </c>
      <c r="G506" s="14">
        <v>45770</v>
      </c>
      <c r="H506" s="14">
        <v>45777</v>
      </c>
      <c r="I506" s="34">
        <f t="shared" si="80"/>
        <v>8</v>
      </c>
      <c r="J506" s="15">
        <v>146</v>
      </c>
      <c r="K506" s="15">
        <v>54</v>
      </c>
      <c r="L506" s="15">
        <v>32</v>
      </c>
      <c r="M506" s="16">
        <f t="shared" si="81"/>
        <v>18.25</v>
      </c>
      <c r="N506" s="16">
        <f t="shared" si="82"/>
        <v>6.75</v>
      </c>
      <c r="O506" s="17">
        <f t="shared" si="83"/>
        <v>0.36986301369863012</v>
      </c>
      <c r="P506" s="16">
        <f t="shared" si="84"/>
        <v>4</v>
      </c>
      <c r="Q506" s="17">
        <f t="shared" si="85"/>
        <v>0.59259259259259256</v>
      </c>
      <c r="R506" s="17">
        <f t="shared" si="86"/>
        <v>0.21917808219178081</v>
      </c>
      <c r="S506" s="18">
        <f t="shared" si="87"/>
        <v>6.75</v>
      </c>
      <c r="T506" s="18">
        <f t="shared" si="88"/>
        <v>4</v>
      </c>
      <c r="U506" s="19">
        <f t="shared" si="89"/>
        <v>0.17649135192375576</v>
      </c>
    </row>
    <row r="507" spans="1:21" ht="15.75" customHeight="1" x14ac:dyDescent="0.3">
      <c r="A507" s="11" t="s">
        <v>596</v>
      </c>
      <c r="B507" s="11" t="s">
        <v>548</v>
      </c>
      <c r="C507" s="12" t="s">
        <v>39</v>
      </c>
      <c r="D507" s="12" t="s">
        <v>45</v>
      </c>
      <c r="E507" s="13">
        <v>159.99</v>
      </c>
      <c r="F507" s="13">
        <v>149.99</v>
      </c>
      <c r="G507" s="14">
        <v>45770</v>
      </c>
      <c r="H507" s="14">
        <v>45777</v>
      </c>
      <c r="I507" s="34">
        <f t="shared" si="80"/>
        <v>8</v>
      </c>
      <c r="J507" s="15">
        <v>96</v>
      </c>
      <c r="K507" s="15">
        <v>29</v>
      </c>
      <c r="L507" s="15">
        <v>21</v>
      </c>
      <c r="M507" s="16">
        <f t="shared" si="81"/>
        <v>12</v>
      </c>
      <c r="N507" s="16">
        <f t="shared" si="82"/>
        <v>3.625</v>
      </c>
      <c r="O507" s="17">
        <f t="shared" si="83"/>
        <v>0.30208333333333331</v>
      </c>
      <c r="P507" s="16">
        <f t="shared" si="84"/>
        <v>2.625</v>
      </c>
      <c r="Q507" s="17">
        <f t="shared" si="85"/>
        <v>0.72413793103448276</v>
      </c>
      <c r="R507" s="17">
        <f t="shared" si="86"/>
        <v>0.21875</v>
      </c>
      <c r="S507" s="18">
        <f t="shared" si="87"/>
        <v>3.625</v>
      </c>
      <c r="T507" s="18">
        <f t="shared" si="88"/>
        <v>2.625</v>
      </c>
      <c r="U507" s="19">
        <f t="shared" si="89"/>
        <v>6.2503906494155881E-2</v>
      </c>
    </row>
    <row r="508" spans="1:21" ht="15.75" customHeight="1" x14ac:dyDescent="0.3">
      <c r="A508" s="11" t="s">
        <v>596</v>
      </c>
      <c r="B508" s="11" t="s">
        <v>549</v>
      </c>
      <c r="C508" s="12" t="s">
        <v>39</v>
      </c>
      <c r="D508" s="12" t="s">
        <v>45</v>
      </c>
      <c r="E508" s="13">
        <v>169.99</v>
      </c>
      <c r="F508" s="13">
        <v>159.99</v>
      </c>
      <c r="G508" s="14">
        <v>45770</v>
      </c>
      <c r="H508" s="14">
        <v>45777</v>
      </c>
      <c r="I508" s="34">
        <f t="shared" si="80"/>
        <v>8</v>
      </c>
      <c r="J508" s="15">
        <v>62</v>
      </c>
      <c r="K508" s="15">
        <v>28</v>
      </c>
      <c r="L508" s="15">
        <v>21</v>
      </c>
      <c r="M508" s="16">
        <f t="shared" si="81"/>
        <v>7.75</v>
      </c>
      <c r="N508" s="16">
        <f t="shared" si="82"/>
        <v>3.5</v>
      </c>
      <c r="O508" s="17">
        <f t="shared" si="83"/>
        <v>0.45161290322580644</v>
      </c>
      <c r="P508" s="16">
        <f t="shared" si="84"/>
        <v>2.625</v>
      </c>
      <c r="Q508" s="17">
        <f t="shared" si="85"/>
        <v>0.75</v>
      </c>
      <c r="R508" s="17">
        <f t="shared" si="86"/>
        <v>0.33870967741935482</v>
      </c>
      <c r="S508" s="18">
        <f t="shared" si="87"/>
        <v>3.5</v>
      </c>
      <c r="T508" s="18">
        <f t="shared" si="88"/>
        <v>2.625</v>
      </c>
      <c r="U508" s="19">
        <f t="shared" si="89"/>
        <v>5.8826989822930754E-2</v>
      </c>
    </row>
    <row r="509" spans="1:21" ht="15.75" customHeight="1" x14ac:dyDescent="0.3">
      <c r="A509" s="11" t="s">
        <v>596</v>
      </c>
      <c r="B509" s="11" t="s">
        <v>247</v>
      </c>
      <c r="C509" s="12" t="s">
        <v>39</v>
      </c>
      <c r="D509" s="12" t="s">
        <v>48</v>
      </c>
      <c r="E509" s="13">
        <v>94.99</v>
      </c>
      <c r="F509" s="13">
        <v>74.989999999999995</v>
      </c>
      <c r="G509" s="14">
        <v>45770</v>
      </c>
      <c r="H509" s="14">
        <v>45777</v>
      </c>
      <c r="I509" s="34">
        <f t="shared" si="80"/>
        <v>8</v>
      </c>
      <c r="J509" s="15">
        <v>13</v>
      </c>
      <c r="K509" s="15">
        <v>8</v>
      </c>
      <c r="L509" s="15">
        <v>6</v>
      </c>
      <c r="M509" s="16">
        <f t="shared" si="81"/>
        <v>1.625</v>
      </c>
      <c r="N509" s="16">
        <f t="shared" si="82"/>
        <v>1</v>
      </c>
      <c r="O509" s="17">
        <f t="shared" si="83"/>
        <v>0.61538461538461542</v>
      </c>
      <c r="P509" s="16">
        <f t="shared" si="84"/>
        <v>0.75</v>
      </c>
      <c r="Q509" s="17">
        <f t="shared" si="85"/>
        <v>0.75</v>
      </c>
      <c r="R509" s="17">
        <f t="shared" si="86"/>
        <v>0.46153846153846156</v>
      </c>
      <c r="S509" s="18">
        <f t="shared" si="87"/>
        <v>1</v>
      </c>
      <c r="T509" s="18">
        <f t="shared" si="88"/>
        <v>0.75</v>
      </c>
      <c r="U509" s="19">
        <f t="shared" si="89"/>
        <v>0.21054847878724078</v>
      </c>
    </row>
    <row r="510" spans="1:21" ht="15.75" customHeight="1" x14ac:dyDescent="0.3">
      <c r="A510" s="11" t="s">
        <v>596</v>
      </c>
      <c r="B510" s="11" t="s">
        <v>248</v>
      </c>
      <c r="C510" s="12" t="s">
        <v>39</v>
      </c>
      <c r="D510" s="12" t="s">
        <v>48</v>
      </c>
      <c r="E510" s="13">
        <v>94.99</v>
      </c>
      <c r="F510" s="13">
        <v>74.989999999999995</v>
      </c>
      <c r="G510" s="14">
        <v>45770</v>
      </c>
      <c r="H510" s="14">
        <v>45777</v>
      </c>
      <c r="I510" s="34">
        <f t="shared" si="80"/>
        <v>8</v>
      </c>
      <c r="J510" s="15">
        <v>10</v>
      </c>
      <c r="K510" s="15">
        <v>4</v>
      </c>
      <c r="L510" s="15">
        <v>3</v>
      </c>
      <c r="M510" s="16">
        <f t="shared" si="81"/>
        <v>1.25</v>
      </c>
      <c r="N510" s="16">
        <f t="shared" si="82"/>
        <v>0.5</v>
      </c>
      <c r="O510" s="17">
        <f t="shared" si="83"/>
        <v>0.4</v>
      </c>
      <c r="P510" s="16">
        <f t="shared" si="84"/>
        <v>0.375</v>
      </c>
      <c r="Q510" s="17">
        <f t="shared" si="85"/>
        <v>0.75</v>
      </c>
      <c r="R510" s="17">
        <f t="shared" si="86"/>
        <v>0.3</v>
      </c>
      <c r="S510" s="18">
        <f t="shared" si="87"/>
        <v>0.5</v>
      </c>
      <c r="T510" s="18">
        <f t="shared" si="88"/>
        <v>0.375</v>
      </c>
      <c r="U510" s="19">
        <f t="shared" si="89"/>
        <v>0.21054847878724078</v>
      </c>
    </row>
    <row r="511" spans="1:21" ht="15.75" customHeight="1" x14ac:dyDescent="0.3">
      <c r="A511" s="11" t="s">
        <v>596</v>
      </c>
      <c r="B511" s="11" t="s">
        <v>480</v>
      </c>
      <c r="C511" s="12" t="s">
        <v>483</v>
      </c>
      <c r="D511" s="12" t="s">
        <v>484</v>
      </c>
      <c r="E511" s="13">
        <v>269.99</v>
      </c>
      <c r="F511" s="13">
        <v>269.99</v>
      </c>
      <c r="G511" s="14">
        <v>45770</v>
      </c>
      <c r="H511" s="14">
        <v>45777</v>
      </c>
      <c r="I511" s="34">
        <f t="shared" si="80"/>
        <v>8</v>
      </c>
      <c r="J511" s="15">
        <v>276</v>
      </c>
      <c r="K511" s="15">
        <v>66</v>
      </c>
      <c r="L511" s="15">
        <v>45</v>
      </c>
      <c r="M511" s="16">
        <f t="shared" si="81"/>
        <v>34.5</v>
      </c>
      <c r="N511" s="16">
        <f t="shared" si="82"/>
        <v>8.25</v>
      </c>
      <c r="O511" s="17">
        <f t="shared" si="83"/>
        <v>0.2391304347826087</v>
      </c>
      <c r="P511" s="16">
        <f t="shared" si="84"/>
        <v>5.625</v>
      </c>
      <c r="Q511" s="17">
        <f t="shared" si="85"/>
        <v>0.68181818181818177</v>
      </c>
      <c r="R511" s="17">
        <f t="shared" si="86"/>
        <v>0.16304347826086957</v>
      </c>
      <c r="S511" s="18">
        <f t="shared" si="87"/>
        <v>8.25</v>
      </c>
      <c r="T511" s="18">
        <f t="shared" si="88"/>
        <v>5.625</v>
      </c>
      <c r="U511" s="19">
        <f t="shared" si="89"/>
        <v>0</v>
      </c>
    </row>
    <row r="512" spans="1:21" ht="15.75" customHeight="1" x14ac:dyDescent="0.3">
      <c r="A512" s="11" t="s">
        <v>596</v>
      </c>
      <c r="B512" s="11" t="s">
        <v>182</v>
      </c>
      <c r="C512" s="12" t="s">
        <v>483</v>
      </c>
      <c r="D512" s="12" t="s">
        <v>484</v>
      </c>
      <c r="E512" s="13">
        <v>269.99</v>
      </c>
      <c r="F512" s="13">
        <v>269.99</v>
      </c>
      <c r="G512" s="14">
        <v>45770</v>
      </c>
      <c r="H512" s="14">
        <v>45777</v>
      </c>
      <c r="I512" s="34">
        <f t="shared" si="80"/>
        <v>8</v>
      </c>
      <c r="J512" s="15">
        <v>273</v>
      </c>
      <c r="K512" s="15">
        <v>63</v>
      </c>
      <c r="L512" s="15">
        <v>36</v>
      </c>
      <c r="M512" s="16">
        <f t="shared" si="81"/>
        <v>34.125</v>
      </c>
      <c r="N512" s="16">
        <f t="shared" si="82"/>
        <v>7.875</v>
      </c>
      <c r="O512" s="17">
        <f t="shared" si="83"/>
        <v>0.23076923076923078</v>
      </c>
      <c r="P512" s="16">
        <f t="shared" si="84"/>
        <v>4.5</v>
      </c>
      <c r="Q512" s="17">
        <f t="shared" si="85"/>
        <v>0.5714285714285714</v>
      </c>
      <c r="R512" s="17">
        <f t="shared" si="86"/>
        <v>0.13186813186813187</v>
      </c>
      <c r="S512" s="18">
        <f t="shared" si="87"/>
        <v>7.875</v>
      </c>
      <c r="T512" s="18">
        <f t="shared" si="88"/>
        <v>4.5</v>
      </c>
      <c r="U512" s="19">
        <f t="shared" si="89"/>
        <v>0</v>
      </c>
    </row>
    <row r="513" spans="1:21" ht="15.75" customHeight="1" x14ac:dyDescent="0.3">
      <c r="A513" s="11" t="s">
        <v>596</v>
      </c>
      <c r="B513" s="11" t="s">
        <v>168</v>
      </c>
      <c r="C513" s="12" t="s">
        <v>50</v>
      </c>
      <c r="D513" s="12" t="s">
        <v>53</v>
      </c>
      <c r="E513" s="13">
        <v>69.989999999999995</v>
      </c>
      <c r="F513" s="13">
        <v>64.989999999999995</v>
      </c>
      <c r="G513" s="14">
        <v>45770</v>
      </c>
      <c r="H513" s="14">
        <v>45777</v>
      </c>
      <c r="I513" s="34">
        <f t="shared" si="80"/>
        <v>8</v>
      </c>
      <c r="J513" s="15">
        <v>346</v>
      </c>
      <c r="K513" s="15">
        <v>128</v>
      </c>
      <c r="L513" s="15">
        <v>76</v>
      </c>
      <c r="M513" s="16">
        <f t="shared" si="81"/>
        <v>43.25</v>
      </c>
      <c r="N513" s="16">
        <f t="shared" si="82"/>
        <v>16</v>
      </c>
      <c r="O513" s="17">
        <f t="shared" si="83"/>
        <v>0.36994219653179189</v>
      </c>
      <c r="P513" s="16">
        <f t="shared" si="84"/>
        <v>9.5</v>
      </c>
      <c r="Q513" s="17">
        <f t="shared" si="85"/>
        <v>0.59375</v>
      </c>
      <c r="R513" s="17">
        <f t="shared" si="86"/>
        <v>0.21965317919075145</v>
      </c>
      <c r="S513" s="18">
        <f t="shared" si="87"/>
        <v>16</v>
      </c>
      <c r="T513" s="18">
        <f t="shared" si="88"/>
        <v>9.5</v>
      </c>
      <c r="U513" s="19">
        <f t="shared" si="89"/>
        <v>7.1438776968138315E-2</v>
      </c>
    </row>
    <row r="514" spans="1:21" ht="15.75" customHeight="1" x14ac:dyDescent="0.3">
      <c r="A514" s="11" t="s">
        <v>596</v>
      </c>
      <c r="B514" s="11" t="s">
        <v>167</v>
      </c>
      <c r="C514" s="12" t="s">
        <v>50</v>
      </c>
      <c r="D514" s="12" t="s">
        <v>53</v>
      </c>
      <c r="E514" s="13">
        <v>69.989999999999995</v>
      </c>
      <c r="F514" s="13">
        <v>64.989999999999995</v>
      </c>
      <c r="G514" s="14">
        <v>45770</v>
      </c>
      <c r="H514" s="14">
        <v>45777</v>
      </c>
      <c r="I514" s="34">
        <f t="shared" si="80"/>
        <v>8</v>
      </c>
      <c r="J514" s="15">
        <v>65</v>
      </c>
      <c r="K514" s="15">
        <v>24</v>
      </c>
      <c r="L514" s="15">
        <v>15</v>
      </c>
      <c r="M514" s="16">
        <f t="shared" si="81"/>
        <v>8.125</v>
      </c>
      <c r="N514" s="16">
        <f t="shared" si="82"/>
        <v>3</v>
      </c>
      <c r="O514" s="17">
        <f t="shared" si="83"/>
        <v>0.36923076923076925</v>
      </c>
      <c r="P514" s="16">
        <f t="shared" si="84"/>
        <v>1.875</v>
      </c>
      <c r="Q514" s="17">
        <f t="shared" si="85"/>
        <v>0.625</v>
      </c>
      <c r="R514" s="17">
        <f t="shared" si="86"/>
        <v>0.23076923076923078</v>
      </c>
      <c r="S514" s="18">
        <f t="shared" si="87"/>
        <v>3</v>
      </c>
      <c r="T514" s="18">
        <f t="shared" si="88"/>
        <v>1.875</v>
      </c>
      <c r="U514" s="19">
        <f t="shared" si="89"/>
        <v>7.1438776968138315E-2</v>
      </c>
    </row>
    <row r="515" spans="1:21" ht="15.75" customHeight="1" x14ac:dyDescent="0.3">
      <c r="A515" s="11" t="s">
        <v>596</v>
      </c>
      <c r="B515" s="11" t="s">
        <v>98</v>
      </c>
      <c r="C515" s="12" t="s">
        <v>50</v>
      </c>
      <c r="D515" s="12" t="s">
        <v>53</v>
      </c>
      <c r="E515" s="13">
        <v>119.99</v>
      </c>
      <c r="F515" s="13">
        <v>109.99</v>
      </c>
      <c r="G515" s="14">
        <v>45770</v>
      </c>
      <c r="H515" s="14">
        <v>45777</v>
      </c>
      <c r="I515" s="34">
        <f t="shared" si="80"/>
        <v>8</v>
      </c>
      <c r="J515" s="15">
        <v>38</v>
      </c>
      <c r="K515" s="15">
        <v>8</v>
      </c>
      <c r="L515" s="15">
        <v>6</v>
      </c>
      <c r="M515" s="16">
        <f t="shared" si="81"/>
        <v>4.75</v>
      </c>
      <c r="N515" s="16">
        <f t="shared" si="82"/>
        <v>1</v>
      </c>
      <c r="O515" s="17">
        <f t="shared" si="83"/>
        <v>0.21052631578947367</v>
      </c>
      <c r="P515" s="16">
        <f t="shared" si="84"/>
        <v>0.75</v>
      </c>
      <c r="Q515" s="17">
        <f t="shared" si="85"/>
        <v>0.75</v>
      </c>
      <c r="R515" s="17">
        <f t="shared" si="86"/>
        <v>0.15789473684210525</v>
      </c>
      <c r="S515" s="18">
        <f t="shared" si="87"/>
        <v>1</v>
      </c>
      <c r="T515" s="18">
        <f t="shared" si="88"/>
        <v>0.75</v>
      </c>
      <c r="U515" s="19">
        <f t="shared" si="89"/>
        <v>8.3340278356529712E-2</v>
      </c>
    </row>
    <row r="516" spans="1:21" ht="15.75" customHeight="1" x14ac:dyDescent="0.3">
      <c r="A516" s="11" t="s">
        <v>596</v>
      </c>
      <c r="B516" s="11" t="s">
        <v>582</v>
      </c>
      <c r="C516" s="12" t="s">
        <v>50</v>
      </c>
      <c r="D516" s="12" t="s">
        <v>100</v>
      </c>
      <c r="E516" s="13">
        <v>158.99</v>
      </c>
      <c r="F516" s="13">
        <v>144.99</v>
      </c>
      <c r="G516" s="14">
        <v>45770</v>
      </c>
      <c r="H516" s="14">
        <v>45777</v>
      </c>
      <c r="I516" s="34">
        <f t="shared" si="80"/>
        <v>8</v>
      </c>
      <c r="J516" s="15">
        <v>0</v>
      </c>
      <c r="K516" s="15">
        <v>0</v>
      </c>
      <c r="L516" s="15">
        <v>0</v>
      </c>
      <c r="M516" s="16">
        <f t="shared" si="81"/>
        <v>0</v>
      </c>
      <c r="N516" s="16">
        <f t="shared" si="82"/>
        <v>0</v>
      </c>
      <c r="O516" s="17" t="str">
        <f t="shared" si="83"/>
        <v/>
      </c>
      <c r="P516" s="16">
        <f t="shared" si="84"/>
        <v>0</v>
      </c>
      <c r="Q516" s="17" t="str">
        <f t="shared" si="85"/>
        <v/>
      </c>
      <c r="R516" s="17" t="str">
        <f t="shared" si="86"/>
        <v/>
      </c>
      <c r="S516" s="18" t="str">
        <f t="shared" si="87"/>
        <v/>
      </c>
      <c r="T516" s="18" t="str">
        <f t="shared" si="88"/>
        <v/>
      </c>
      <c r="U516" s="19">
        <f t="shared" si="89"/>
        <v>8.8055852569343979E-2</v>
      </c>
    </row>
    <row r="517" spans="1:21" ht="15.75" customHeight="1" x14ac:dyDescent="0.3">
      <c r="A517" s="11" t="s">
        <v>596</v>
      </c>
      <c r="B517" s="11" t="s">
        <v>583</v>
      </c>
      <c r="C517" s="12" t="s">
        <v>50</v>
      </c>
      <c r="D517" s="12" t="s">
        <v>186</v>
      </c>
      <c r="E517" s="13">
        <v>35</v>
      </c>
      <c r="F517" s="13">
        <v>30</v>
      </c>
      <c r="G517" s="14">
        <v>45770</v>
      </c>
      <c r="H517" s="14">
        <v>45777</v>
      </c>
      <c r="I517" s="34">
        <f t="shared" si="80"/>
        <v>8</v>
      </c>
      <c r="J517" s="15">
        <v>10</v>
      </c>
      <c r="K517" s="15">
        <v>7</v>
      </c>
      <c r="L517" s="15">
        <v>6</v>
      </c>
      <c r="M517" s="16">
        <f t="shared" si="81"/>
        <v>1.25</v>
      </c>
      <c r="N517" s="16">
        <f t="shared" si="82"/>
        <v>0.875</v>
      </c>
      <c r="O517" s="17">
        <f t="shared" si="83"/>
        <v>0.7</v>
      </c>
      <c r="P517" s="16">
        <f t="shared" si="84"/>
        <v>0.75</v>
      </c>
      <c r="Q517" s="17">
        <f t="shared" si="85"/>
        <v>0.8571428571428571</v>
      </c>
      <c r="R517" s="17">
        <f t="shared" si="86"/>
        <v>0.6</v>
      </c>
      <c r="S517" s="18">
        <f t="shared" si="87"/>
        <v>0.875</v>
      </c>
      <c r="T517" s="18">
        <f t="shared" si="88"/>
        <v>0.75</v>
      </c>
      <c r="U517" s="19">
        <f t="shared" si="89"/>
        <v>0.14285714285714285</v>
      </c>
    </row>
    <row r="518" spans="1:21" ht="15.75" customHeight="1" x14ac:dyDescent="0.3">
      <c r="A518" s="11" t="s">
        <v>596</v>
      </c>
      <c r="B518" s="11" t="s">
        <v>125</v>
      </c>
      <c r="C518" s="12" t="s">
        <v>50</v>
      </c>
      <c r="D518" s="12" t="s">
        <v>63</v>
      </c>
      <c r="E518" s="13">
        <v>79.989999999999995</v>
      </c>
      <c r="F518" s="13">
        <v>69.989999999999995</v>
      </c>
      <c r="G518" s="14">
        <v>45770</v>
      </c>
      <c r="H518" s="14">
        <v>45777</v>
      </c>
      <c r="I518" s="34">
        <f t="shared" si="80"/>
        <v>8</v>
      </c>
      <c r="J518" s="15">
        <v>255</v>
      </c>
      <c r="K518" s="15">
        <v>80</v>
      </c>
      <c r="L518" s="15">
        <v>40</v>
      </c>
      <c r="M518" s="16">
        <f t="shared" si="81"/>
        <v>31.875</v>
      </c>
      <c r="N518" s="16">
        <f t="shared" si="82"/>
        <v>10</v>
      </c>
      <c r="O518" s="17">
        <f t="shared" si="83"/>
        <v>0.31372549019607843</v>
      </c>
      <c r="P518" s="16">
        <f t="shared" si="84"/>
        <v>5</v>
      </c>
      <c r="Q518" s="17">
        <f t="shared" si="85"/>
        <v>0.5</v>
      </c>
      <c r="R518" s="17">
        <f t="shared" si="86"/>
        <v>0.15686274509803921</v>
      </c>
      <c r="S518" s="18">
        <f t="shared" si="87"/>
        <v>10</v>
      </c>
      <c r="T518" s="18">
        <f t="shared" si="88"/>
        <v>5</v>
      </c>
      <c r="U518" s="19">
        <f t="shared" si="89"/>
        <v>0.12501562695336918</v>
      </c>
    </row>
    <row r="519" spans="1:21" ht="15.75" customHeight="1" x14ac:dyDescent="0.3">
      <c r="A519" s="11" t="s">
        <v>596</v>
      </c>
      <c r="B519" s="11" t="s">
        <v>126</v>
      </c>
      <c r="C519" s="12" t="s">
        <v>50</v>
      </c>
      <c r="D519" s="12" t="s">
        <v>65</v>
      </c>
      <c r="E519" s="13">
        <v>30</v>
      </c>
      <c r="F519" s="13">
        <v>25</v>
      </c>
      <c r="G519" s="14">
        <v>45770</v>
      </c>
      <c r="H519" s="14">
        <v>45777</v>
      </c>
      <c r="I519" s="34">
        <f t="shared" si="80"/>
        <v>8</v>
      </c>
      <c r="J519" s="15">
        <v>18</v>
      </c>
      <c r="K519" s="15">
        <v>6</v>
      </c>
      <c r="L519" s="15">
        <v>5</v>
      </c>
      <c r="M519" s="16">
        <f t="shared" si="81"/>
        <v>2.25</v>
      </c>
      <c r="N519" s="16">
        <f t="shared" si="82"/>
        <v>0.75</v>
      </c>
      <c r="O519" s="17">
        <f t="shared" si="83"/>
        <v>0.33333333333333331</v>
      </c>
      <c r="P519" s="16">
        <f t="shared" si="84"/>
        <v>0.625</v>
      </c>
      <c r="Q519" s="17">
        <f t="shared" si="85"/>
        <v>0.83333333333333337</v>
      </c>
      <c r="R519" s="17">
        <f t="shared" si="86"/>
        <v>0.27777777777777779</v>
      </c>
      <c r="S519" s="18">
        <f t="shared" si="87"/>
        <v>0.75</v>
      </c>
      <c r="T519" s="18">
        <f t="shared" si="88"/>
        <v>0.625</v>
      </c>
      <c r="U519" s="19">
        <f t="shared" si="89"/>
        <v>0.16666666666666666</v>
      </c>
    </row>
    <row r="520" spans="1:21" ht="15.75" customHeight="1" x14ac:dyDescent="0.3">
      <c r="A520" s="11" t="s">
        <v>596</v>
      </c>
      <c r="B520" s="11" t="s">
        <v>140</v>
      </c>
      <c r="C520" s="12" t="s">
        <v>50</v>
      </c>
      <c r="D520" s="12" t="s">
        <v>63</v>
      </c>
      <c r="E520" s="13">
        <v>149.99</v>
      </c>
      <c r="F520" s="13">
        <v>139.99</v>
      </c>
      <c r="G520" s="14">
        <v>45770</v>
      </c>
      <c r="H520" s="14">
        <v>45777</v>
      </c>
      <c r="I520" s="34">
        <f t="shared" si="80"/>
        <v>8</v>
      </c>
      <c r="J520" s="15" t="s">
        <v>463</v>
      </c>
      <c r="K520" s="15" t="s">
        <v>463</v>
      </c>
      <c r="L520" s="15" t="s">
        <v>463</v>
      </c>
      <c r="M520" s="16" t="str">
        <f t="shared" si="81"/>
        <v/>
      </c>
      <c r="N520" s="16" t="str">
        <f t="shared" si="82"/>
        <v/>
      </c>
      <c r="O520" s="17" t="str">
        <f t="shared" si="83"/>
        <v/>
      </c>
      <c r="P520" s="16" t="str">
        <f t="shared" si="84"/>
        <v/>
      </c>
      <c r="Q520" s="17" t="str">
        <f t="shared" si="85"/>
        <v/>
      </c>
      <c r="R520" s="17" t="str">
        <f t="shared" si="86"/>
        <v/>
      </c>
      <c r="S520" s="18" t="str">
        <f t="shared" si="87"/>
        <v/>
      </c>
      <c r="T520" s="18" t="str">
        <f t="shared" si="88"/>
        <v/>
      </c>
      <c r="U520" s="19">
        <f t="shared" si="89"/>
        <v>6.6671111407427153E-2</v>
      </c>
    </row>
    <row r="521" spans="1:21" ht="15.75" customHeight="1" x14ac:dyDescent="0.3">
      <c r="A521" s="11" t="s">
        <v>596</v>
      </c>
      <c r="B521" s="11" t="s">
        <v>141</v>
      </c>
      <c r="C521" s="12" t="s">
        <v>50</v>
      </c>
      <c r="D521" s="12" t="s">
        <v>65</v>
      </c>
      <c r="E521" s="13">
        <v>45</v>
      </c>
      <c r="F521" s="13">
        <v>40</v>
      </c>
      <c r="G521" s="14">
        <v>45770</v>
      </c>
      <c r="H521" s="14">
        <v>45777</v>
      </c>
      <c r="I521" s="34">
        <f t="shared" si="80"/>
        <v>8</v>
      </c>
      <c r="J521" s="15">
        <v>7</v>
      </c>
      <c r="K521" s="15">
        <v>2</v>
      </c>
      <c r="L521" s="15">
        <v>1</v>
      </c>
      <c r="M521" s="16">
        <f t="shared" si="81"/>
        <v>0.875</v>
      </c>
      <c r="N521" s="16">
        <f t="shared" si="82"/>
        <v>0.25</v>
      </c>
      <c r="O521" s="17">
        <f t="shared" si="83"/>
        <v>0.2857142857142857</v>
      </c>
      <c r="P521" s="16">
        <f t="shared" si="84"/>
        <v>0.125</v>
      </c>
      <c r="Q521" s="17">
        <f t="shared" si="85"/>
        <v>0.5</v>
      </c>
      <c r="R521" s="17">
        <f t="shared" si="86"/>
        <v>0.14285714285714285</v>
      </c>
      <c r="S521" s="18">
        <f t="shared" si="87"/>
        <v>0.25</v>
      </c>
      <c r="T521" s="18">
        <f t="shared" si="88"/>
        <v>0.125</v>
      </c>
      <c r="U521" s="19">
        <f t="shared" si="89"/>
        <v>0.1111111111111111</v>
      </c>
    </row>
    <row r="522" spans="1:21" ht="15.75" customHeight="1" x14ac:dyDescent="0.3">
      <c r="A522" s="11" t="s">
        <v>596</v>
      </c>
      <c r="B522" s="11" t="s">
        <v>131</v>
      </c>
      <c r="C522" s="12" t="s">
        <v>50</v>
      </c>
      <c r="D522" s="12" t="s">
        <v>71</v>
      </c>
      <c r="E522" s="13">
        <v>55.99</v>
      </c>
      <c r="F522" s="13">
        <v>55.99</v>
      </c>
      <c r="G522" s="14">
        <v>45770</v>
      </c>
      <c r="H522" s="14">
        <v>45777</v>
      </c>
      <c r="I522" s="34">
        <f t="shared" si="80"/>
        <v>8</v>
      </c>
      <c r="J522" s="15">
        <v>35</v>
      </c>
      <c r="K522" s="15">
        <v>15</v>
      </c>
      <c r="L522" s="15">
        <v>10</v>
      </c>
      <c r="M522" s="16">
        <f t="shared" si="81"/>
        <v>4.375</v>
      </c>
      <c r="N522" s="16">
        <f t="shared" si="82"/>
        <v>1.875</v>
      </c>
      <c r="O522" s="17">
        <f t="shared" si="83"/>
        <v>0.42857142857142855</v>
      </c>
      <c r="P522" s="16">
        <f t="shared" si="84"/>
        <v>1.25</v>
      </c>
      <c r="Q522" s="17">
        <f t="shared" si="85"/>
        <v>0.66666666666666663</v>
      </c>
      <c r="R522" s="17">
        <f t="shared" si="86"/>
        <v>0.2857142857142857</v>
      </c>
      <c r="S522" s="18">
        <f t="shared" si="87"/>
        <v>1.875</v>
      </c>
      <c r="T522" s="18">
        <f t="shared" si="88"/>
        <v>1.25</v>
      </c>
      <c r="U522" s="19">
        <f t="shared" si="89"/>
        <v>0</v>
      </c>
    </row>
    <row r="523" spans="1:21" ht="15.75" customHeight="1" x14ac:dyDescent="0.3">
      <c r="A523" s="11" t="s">
        <v>596</v>
      </c>
      <c r="B523" s="11" t="s">
        <v>135</v>
      </c>
      <c r="C523" s="12" t="s">
        <v>50</v>
      </c>
      <c r="D523" s="12" t="s">
        <v>71</v>
      </c>
      <c r="E523" s="13">
        <v>74.989999999999995</v>
      </c>
      <c r="F523" s="13">
        <v>64.989999999999995</v>
      </c>
      <c r="G523" s="14">
        <v>45770</v>
      </c>
      <c r="H523" s="14">
        <v>45777</v>
      </c>
      <c r="I523" s="34">
        <f t="shared" si="80"/>
        <v>8</v>
      </c>
      <c r="J523" s="15">
        <v>7</v>
      </c>
      <c r="K523" s="15">
        <v>4</v>
      </c>
      <c r="L523" s="15">
        <v>4</v>
      </c>
      <c r="M523" s="16">
        <f t="shared" si="81"/>
        <v>0.875</v>
      </c>
      <c r="N523" s="16">
        <f t="shared" si="82"/>
        <v>0.5</v>
      </c>
      <c r="O523" s="17">
        <f t="shared" si="83"/>
        <v>0.5714285714285714</v>
      </c>
      <c r="P523" s="16">
        <f t="shared" si="84"/>
        <v>0.5</v>
      </c>
      <c r="Q523" s="17">
        <f t="shared" si="85"/>
        <v>1</v>
      </c>
      <c r="R523" s="17">
        <f t="shared" si="86"/>
        <v>0.5714285714285714</v>
      </c>
      <c r="S523" s="18">
        <f t="shared" si="87"/>
        <v>0.5</v>
      </c>
      <c r="T523" s="18">
        <f t="shared" si="88"/>
        <v>0.5</v>
      </c>
      <c r="U523" s="19">
        <f t="shared" si="89"/>
        <v>0.1333511134817976</v>
      </c>
    </row>
    <row r="524" spans="1:21" ht="15.75" customHeight="1" x14ac:dyDescent="0.3">
      <c r="A524" s="11" t="s">
        <v>596</v>
      </c>
      <c r="B524" s="11" t="s">
        <v>584</v>
      </c>
      <c r="C524" s="12" t="s">
        <v>50</v>
      </c>
      <c r="D524" s="12" t="s">
        <v>51</v>
      </c>
      <c r="E524" s="13">
        <v>159.99</v>
      </c>
      <c r="F524" s="13">
        <v>149.99</v>
      </c>
      <c r="G524" s="14">
        <v>45770</v>
      </c>
      <c r="H524" s="14">
        <v>45777</v>
      </c>
      <c r="I524" s="34">
        <f t="shared" si="80"/>
        <v>8</v>
      </c>
      <c r="J524" s="15">
        <v>84</v>
      </c>
      <c r="K524" s="15">
        <v>44</v>
      </c>
      <c r="L524" s="15">
        <v>29</v>
      </c>
      <c r="M524" s="16">
        <f t="shared" si="81"/>
        <v>10.5</v>
      </c>
      <c r="N524" s="16">
        <f t="shared" si="82"/>
        <v>5.5</v>
      </c>
      <c r="O524" s="17">
        <f t="shared" si="83"/>
        <v>0.52380952380952384</v>
      </c>
      <c r="P524" s="16">
        <f t="shared" si="84"/>
        <v>3.625</v>
      </c>
      <c r="Q524" s="17">
        <f t="shared" si="85"/>
        <v>0.65909090909090906</v>
      </c>
      <c r="R524" s="17">
        <f t="shared" si="86"/>
        <v>0.34523809523809523</v>
      </c>
      <c r="S524" s="18">
        <f t="shared" si="87"/>
        <v>5.5</v>
      </c>
      <c r="T524" s="18">
        <f t="shared" si="88"/>
        <v>3.625</v>
      </c>
      <c r="U524" s="19">
        <f t="shared" si="89"/>
        <v>6.2503906494155881E-2</v>
      </c>
    </row>
    <row r="525" spans="1:21" ht="15.75" customHeight="1" x14ac:dyDescent="0.3">
      <c r="A525" s="11" t="s">
        <v>606</v>
      </c>
      <c r="B525" s="11" t="s">
        <v>107</v>
      </c>
      <c r="C525" s="12" t="s">
        <v>76</v>
      </c>
      <c r="D525" s="12" t="s">
        <v>77</v>
      </c>
      <c r="E525" s="13">
        <v>99.98</v>
      </c>
      <c r="F525" s="13">
        <v>69.98</v>
      </c>
      <c r="G525" s="14">
        <v>45778</v>
      </c>
      <c r="H525" s="14">
        <v>45783</v>
      </c>
      <c r="I525" s="34">
        <f t="shared" si="80"/>
        <v>6</v>
      </c>
      <c r="J525" s="15">
        <v>712</v>
      </c>
      <c r="K525" s="15">
        <v>266</v>
      </c>
      <c r="L525" s="15">
        <v>186</v>
      </c>
      <c r="M525" s="16">
        <f t="shared" ref="M525:M588" si="90">IFERROR(J525/I525,"")</f>
        <v>118.66666666666667</v>
      </c>
      <c r="N525" s="16">
        <f t="shared" ref="N525:N588" si="91">IFERROR(K525/I525,"")</f>
        <v>44.333333333333336</v>
      </c>
      <c r="O525" s="17">
        <f t="shared" ref="O525:O588" si="92">IFERROR(K525/J525,"")</f>
        <v>0.37359550561797755</v>
      </c>
      <c r="P525" s="16">
        <f t="shared" ref="P525:P588" si="93">IFERROR(L525/I525,"")</f>
        <v>31</v>
      </c>
      <c r="Q525" s="17">
        <f t="shared" ref="Q525:Q588" si="94">IFERROR(L525/K525,"")</f>
        <v>0.6992481203007519</v>
      </c>
      <c r="R525" s="17">
        <f t="shared" ref="R525:R588" si="95">IFERROR(L525/J525,"")</f>
        <v>0.2612359550561798</v>
      </c>
      <c r="S525" s="18">
        <f t="shared" ref="S525:S588" si="96">IFERROR((K525/J525)*M525,"")</f>
        <v>44.333333333333336</v>
      </c>
      <c r="T525" s="18">
        <f t="shared" ref="T525:T588" si="97">IFERROR((L525/J525)*M525,"")</f>
        <v>31.000000000000004</v>
      </c>
      <c r="U525" s="19">
        <f t="shared" ref="U525:U588" si="98">IFERROR((E525-F525)/E525,"")</f>
        <v>0.30006001200240046</v>
      </c>
    </row>
    <row r="526" spans="1:21" ht="15.75" customHeight="1" x14ac:dyDescent="0.3">
      <c r="A526" s="11" t="s">
        <v>606</v>
      </c>
      <c r="B526" s="11" t="s">
        <v>108</v>
      </c>
      <c r="C526" s="12" t="s">
        <v>76</v>
      </c>
      <c r="D526" s="12" t="s">
        <v>77</v>
      </c>
      <c r="E526" s="13">
        <v>99.98</v>
      </c>
      <c r="F526" s="13">
        <v>69.98</v>
      </c>
      <c r="G526" s="14">
        <v>45778</v>
      </c>
      <c r="H526" s="14">
        <v>45783</v>
      </c>
      <c r="I526" s="34">
        <f t="shared" si="80"/>
        <v>6</v>
      </c>
      <c r="J526" s="15" t="s">
        <v>463</v>
      </c>
      <c r="K526" s="15" t="s">
        <v>463</v>
      </c>
      <c r="L526" s="15" t="s">
        <v>463</v>
      </c>
      <c r="M526" s="16" t="str">
        <f t="shared" si="90"/>
        <v/>
      </c>
      <c r="N526" s="16" t="str">
        <f t="shared" si="91"/>
        <v/>
      </c>
      <c r="O526" s="17" t="str">
        <f t="shared" si="92"/>
        <v/>
      </c>
      <c r="P526" s="16" t="str">
        <f t="shared" si="93"/>
        <v/>
      </c>
      <c r="Q526" s="17" t="str">
        <f t="shared" si="94"/>
        <v/>
      </c>
      <c r="R526" s="17" t="str">
        <f t="shared" si="95"/>
        <v/>
      </c>
      <c r="S526" s="18" t="str">
        <f t="shared" si="96"/>
        <v/>
      </c>
      <c r="T526" s="18" t="str">
        <f t="shared" si="97"/>
        <v/>
      </c>
      <c r="U526" s="19">
        <f t="shared" si="98"/>
        <v>0.30006001200240046</v>
      </c>
    </row>
    <row r="527" spans="1:21" ht="15.75" customHeight="1" x14ac:dyDescent="0.3">
      <c r="A527" s="11" t="s">
        <v>606</v>
      </c>
      <c r="B527" s="11" t="s">
        <v>161</v>
      </c>
      <c r="C527" s="12" t="s">
        <v>76</v>
      </c>
      <c r="D527" s="12" t="s">
        <v>77</v>
      </c>
      <c r="E527" s="13">
        <v>79.989999999999995</v>
      </c>
      <c r="F527" s="13">
        <v>59.99</v>
      </c>
      <c r="G527" s="14">
        <v>45778</v>
      </c>
      <c r="H527" s="14">
        <v>45783</v>
      </c>
      <c r="I527" s="34">
        <f t="shared" si="80"/>
        <v>6</v>
      </c>
      <c r="J527" s="15">
        <v>758</v>
      </c>
      <c r="K527" s="15">
        <v>292</v>
      </c>
      <c r="L527" s="15">
        <v>169</v>
      </c>
      <c r="M527" s="16">
        <f t="shared" si="90"/>
        <v>126.33333333333333</v>
      </c>
      <c r="N527" s="16">
        <f t="shared" si="91"/>
        <v>48.666666666666664</v>
      </c>
      <c r="O527" s="17">
        <f t="shared" si="92"/>
        <v>0.38522427440633245</v>
      </c>
      <c r="P527" s="16">
        <f t="shared" si="93"/>
        <v>28.166666666666668</v>
      </c>
      <c r="Q527" s="17">
        <f t="shared" si="94"/>
        <v>0.57876712328767121</v>
      </c>
      <c r="R527" s="17">
        <f t="shared" si="95"/>
        <v>0.22295514511873352</v>
      </c>
      <c r="S527" s="18">
        <f t="shared" si="96"/>
        <v>48.666666666666664</v>
      </c>
      <c r="T527" s="18">
        <f t="shared" si="97"/>
        <v>28.166666666666668</v>
      </c>
      <c r="U527" s="19">
        <f t="shared" si="98"/>
        <v>0.25003125390673825</v>
      </c>
    </row>
    <row r="528" spans="1:21" ht="15.75" customHeight="1" x14ac:dyDescent="0.3">
      <c r="A528" s="11" t="s">
        <v>606</v>
      </c>
      <c r="B528" s="11" t="s">
        <v>199</v>
      </c>
      <c r="C528" s="12" t="s">
        <v>76</v>
      </c>
      <c r="D528" s="12" t="s">
        <v>77</v>
      </c>
      <c r="E528" s="13">
        <v>79.989999999999995</v>
      </c>
      <c r="F528" s="13">
        <v>59.99</v>
      </c>
      <c r="G528" s="14">
        <v>45778</v>
      </c>
      <c r="H528" s="14">
        <v>45783</v>
      </c>
      <c r="I528" s="34">
        <f t="shared" si="80"/>
        <v>6</v>
      </c>
      <c r="J528" s="15">
        <v>55</v>
      </c>
      <c r="K528" s="15">
        <v>20</v>
      </c>
      <c r="L528" s="15">
        <v>14</v>
      </c>
      <c r="M528" s="16">
        <f t="shared" si="90"/>
        <v>9.1666666666666661</v>
      </c>
      <c r="N528" s="16">
        <f t="shared" si="91"/>
        <v>3.3333333333333335</v>
      </c>
      <c r="O528" s="17">
        <f t="shared" si="92"/>
        <v>0.36363636363636365</v>
      </c>
      <c r="P528" s="16">
        <f t="shared" si="93"/>
        <v>2.3333333333333335</v>
      </c>
      <c r="Q528" s="17">
        <f t="shared" si="94"/>
        <v>0.7</v>
      </c>
      <c r="R528" s="17">
        <f t="shared" si="95"/>
        <v>0.25454545454545452</v>
      </c>
      <c r="S528" s="18">
        <f t="shared" si="96"/>
        <v>3.333333333333333</v>
      </c>
      <c r="T528" s="18">
        <f t="shared" si="97"/>
        <v>2.333333333333333</v>
      </c>
      <c r="U528" s="19">
        <f t="shared" si="98"/>
        <v>0.25003125390673825</v>
      </c>
    </row>
    <row r="529" spans="1:21" ht="15.75" customHeight="1" x14ac:dyDescent="0.3">
      <c r="A529" s="11" t="s">
        <v>606</v>
      </c>
      <c r="B529" s="11" t="s">
        <v>200</v>
      </c>
      <c r="C529" s="12" t="s">
        <v>76</v>
      </c>
      <c r="D529" s="12" t="s">
        <v>77</v>
      </c>
      <c r="E529" s="13">
        <v>79.989999999999995</v>
      </c>
      <c r="F529" s="13">
        <v>59.99</v>
      </c>
      <c r="G529" s="14">
        <v>45778</v>
      </c>
      <c r="H529" s="14">
        <v>45783</v>
      </c>
      <c r="I529" s="34">
        <f t="shared" si="80"/>
        <v>6</v>
      </c>
      <c r="J529" s="15" t="s">
        <v>463</v>
      </c>
      <c r="K529" s="15" t="s">
        <v>463</v>
      </c>
      <c r="L529" s="15" t="s">
        <v>463</v>
      </c>
      <c r="M529" s="16" t="str">
        <f t="shared" si="90"/>
        <v/>
      </c>
      <c r="N529" s="16" t="str">
        <f t="shared" si="91"/>
        <v/>
      </c>
      <c r="O529" s="17" t="str">
        <f t="shared" si="92"/>
        <v/>
      </c>
      <c r="P529" s="16" t="str">
        <f t="shared" si="93"/>
        <v/>
      </c>
      <c r="Q529" s="17" t="str">
        <f t="shared" si="94"/>
        <v/>
      </c>
      <c r="R529" s="17" t="str">
        <f t="shared" si="95"/>
        <v/>
      </c>
      <c r="S529" s="18" t="str">
        <f t="shared" si="96"/>
        <v/>
      </c>
      <c r="T529" s="18" t="str">
        <f t="shared" si="97"/>
        <v/>
      </c>
      <c r="U529" s="19">
        <f t="shared" si="98"/>
        <v>0.25003125390673825</v>
      </c>
    </row>
    <row r="530" spans="1:21" ht="15.75" customHeight="1" x14ac:dyDescent="0.3">
      <c r="A530" s="11" t="s">
        <v>606</v>
      </c>
      <c r="B530" s="11" t="s">
        <v>544</v>
      </c>
      <c r="C530" s="12" t="s">
        <v>76</v>
      </c>
      <c r="D530" s="12" t="s">
        <v>110</v>
      </c>
      <c r="E530" s="13">
        <v>84.99</v>
      </c>
      <c r="F530" s="13">
        <v>59.99</v>
      </c>
      <c r="G530" s="14">
        <v>45778</v>
      </c>
      <c r="H530" s="14">
        <v>45783</v>
      </c>
      <c r="I530" s="34">
        <f t="shared" si="80"/>
        <v>6</v>
      </c>
      <c r="J530" s="15">
        <v>71</v>
      </c>
      <c r="K530" s="15">
        <v>31</v>
      </c>
      <c r="L530" s="15">
        <v>21</v>
      </c>
      <c r="M530" s="16">
        <f t="shared" si="90"/>
        <v>11.833333333333334</v>
      </c>
      <c r="N530" s="16">
        <f t="shared" si="91"/>
        <v>5.166666666666667</v>
      </c>
      <c r="O530" s="17">
        <f t="shared" si="92"/>
        <v>0.43661971830985913</v>
      </c>
      <c r="P530" s="16">
        <f t="shared" si="93"/>
        <v>3.5</v>
      </c>
      <c r="Q530" s="17">
        <f t="shared" si="94"/>
        <v>0.67741935483870963</v>
      </c>
      <c r="R530" s="17">
        <f t="shared" si="95"/>
        <v>0.29577464788732394</v>
      </c>
      <c r="S530" s="18">
        <f t="shared" si="96"/>
        <v>5.166666666666667</v>
      </c>
      <c r="T530" s="18">
        <f t="shared" si="97"/>
        <v>3.5</v>
      </c>
      <c r="U530" s="19">
        <f t="shared" si="98"/>
        <v>0.29415225320625948</v>
      </c>
    </row>
    <row r="531" spans="1:21" ht="15.75" customHeight="1" x14ac:dyDescent="0.3">
      <c r="A531" s="11" t="s">
        <v>606</v>
      </c>
      <c r="B531" s="11" t="s">
        <v>111</v>
      </c>
      <c r="C531" s="12" t="s">
        <v>76</v>
      </c>
      <c r="D531" s="12" t="s">
        <v>112</v>
      </c>
      <c r="E531" s="13">
        <v>74.989999999999995</v>
      </c>
      <c r="F531" s="13">
        <v>54.99</v>
      </c>
      <c r="G531" s="14">
        <v>45778</v>
      </c>
      <c r="H531" s="14">
        <v>45783</v>
      </c>
      <c r="I531" s="34">
        <f t="shared" ref="I531:I594" si="99">H531-G531+1</f>
        <v>6</v>
      </c>
      <c r="J531" s="15">
        <v>344</v>
      </c>
      <c r="K531" s="15">
        <v>100</v>
      </c>
      <c r="L531" s="15">
        <v>72</v>
      </c>
      <c r="M531" s="16">
        <f t="shared" si="90"/>
        <v>57.333333333333336</v>
      </c>
      <c r="N531" s="16">
        <f t="shared" si="91"/>
        <v>16.666666666666668</v>
      </c>
      <c r="O531" s="17">
        <f t="shared" si="92"/>
        <v>0.29069767441860467</v>
      </c>
      <c r="P531" s="16">
        <f t="shared" si="93"/>
        <v>12</v>
      </c>
      <c r="Q531" s="17">
        <f t="shared" si="94"/>
        <v>0.72</v>
      </c>
      <c r="R531" s="17">
        <f t="shared" si="95"/>
        <v>0.20930232558139536</v>
      </c>
      <c r="S531" s="18">
        <f t="shared" si="96"/>
        <v>16.666666666666668</v>
      </c>
      <c r="T531" s="18">
        <f t="shared" si="97"/>
        <v>12.000000000000002</v>
      </c>
      <c r="U531" s="19">
        <f t="shared" si="98"/>
        <v>0.26670222696359508</v>
      </c>
    </row>
    <row r="532" spans="1:21" ht="15.75" customHeight="1" x14ac:dyDescent="0.3">
      <c r="A532" s="11" t="s">
        <v>606</v>
      </c>
      <c r="B532" s="11" t="s">
        <v>578</v>
      </c>
      <c r="C532" s="12" t="s">
        <v>76</v>
      </c>
      <c r="D532" s="12" t="s">
        <v>112</v>
      </c>
      <c r="E532" s="13">
        <v>164.99</v>
      </c>
      <c r="F532" s="13">
        <v>119.99</v>
      </c>
      <c r="G532" s="14">
        <v>45778</v>
      </c>
      <c r="H532" s="14">
        <v>45783</v>
      </c>
      <c r="I532" s="34">
        <f t="shared" si="99"/>
        <v>6</v>
      </c>
      <c r="J532" s="15">
        <v>241</v>
      </c>
      <c r="K532" s="15">
        <v>53</v>
      </c>
      <c r="L532" s="15">
        <v>35</v>
      </c>
      <c r="M532" s="16">
        <f t="shared" si="90"/>
        <v>40.166666666666664</v>
      </c>
      <c r="N532" s="16">
        <f t="shared" si="91"/>
        <v>8.8333333333333339</v>
      </c>
      <c r="O532" s="17">
        <f t="shared" si="92"/>
        <v>0.21991701244813278</v>
      </c>
      <c r="P532" s="16">
        <f t="shared" si="93"/>
        <v>5.833333333333333</v>
      </c>
      <c r="Q532" s="17">
        <f t="shared" si="94"/>
        <v>0.660377358490566</v>
      </c>
      <c r="R532" s="17">
        <f t="shared" si="95"/>
        <v>0.14522821576763487</v>
      </c>
      <c r="S532" s="18">
        <f t="shared" si="96"/>
        <v>8.8333333333333321</v>
      </c>
      <c r="T532" s="18">
        <f t="shared" si="97"/>
        <v>5.833333333333333</v>
      </c>
      <c r="U532" s="19">
        <f t="shared" si="98"/>
        <v>0.27274380265470644</v>
      </c>
    </row>
    <row r="533" spans="1:21" ht="15.75" customHeight="1" x14ac:dyDescent="0.3">
      <c r="A533" s="11" t="s">
        <v>606</v>
      </c>
      <c r="B533" s="11" t="s">
        <v>579</v>
      </c>
      <c r="C533" s="12" t="s">
        <v>76</v>
      </c>
      <c r="D533" s="12" t="s">
        <v>115</v>
      </c>
      <c r="E533" s="13">
        <v>89.99</v>
      </c>
      <c r="F533" s="13">
        <v>79.989999999999995</v>
      </c>
      <c r="G533" s="14">
        <v>45778</v>
      </c>
      <c r="H533" s="14">
        <v>45783</v>
      </c>
      <c r="I533" s="34">
        <f t="shared" si="99"/>
        <v>6</v>
      </c>
      <c r="J533" s="15">
        <v>182</v>
      </c>
      <c r="K533" s="15">
        <v>38</v>
      </c>
      <c r="L533" s="15">
        <v>30</v>
      </c>
      <c r="M533" s="16">
        <f t="shared" si="90"/>
        <v>30.333333333333332</v>
      </c>
      <c r="N533" s="16">
        <f t="shared" si="91"/>
        <v>6.333333333333333</v>
      </c>
      <c r="O533" s="17">
        <f t="shared" si="92"/>
        <v>0.2087912087912088</v>
      </c>
      <c r="P533" s="16">
        <f t="shared" si="93"/>
        <v>5</v>
      </c>
      <c r="Q533" s="17">
        <f t="shared" si="94"/>
        <v>0.78947368421052633</v>
      </c>
      <c r="R533" s="17">
        <f t="shared" si="95"/>
        <v>0.16483516483516483</v>
      </c>
      <c r="S533" s="18">
        <f t="shared" si="96"/>
        <v>6.333333333333333</v>
      </c>
      <c r="T533" s="18">
        <f t="shared" si="97"/>
        <v>5</v>
      </c>
      <c r="U533" s="19">
        <f t="shared" si="98"/>
        <v>0.111123458162018</v>
      </c>
    </row>
    <row r="534" spans="1:21" ht="15.75" customHeight="1" x14ac:dyDescent="0.3">
      <c r="A534" s="11" t="s">
        <v>606</v>
      </c>
      <c r="B534" s="11" t="s">
        <v>607</v>
      </c>
      <c r="C534" s="12" t="s">
        <v>39</v>
      </c>
      <c r="D534" s="12" t="s">
        <v>40</v>
      </c>
      <c r="E534" s="13">
        <v>99.99</v>
      </c>
      <c r="F534" s="13">
        <v>79.989999999999995</v>
      </c>
      <c r="G534" s="14">
        <v>45778</v>
      </c>
      <c r="H534" s="14">
        <v>45783</v>
      </c>
      <c r="I534" s="34">
        <f t="shared" si="99"/>
        <v>6</v>
      </c>
      <c r="J534" s="15">
        <v>673</v>
      </c>
      <c r="K534" s="15">
        <v>237</v>
      </c>
      <c r="L534" s="15">
        <v>177</v>
      </c>
      <c r="M534" s="16">
        <f t="shared" si="90"/>
        <v>112.16666666666667</v>
      </c>
      <c r="N534" s="16">
        <f t="shared" si="91"/>
        <v>39.5</v>
      </c>
      <c r="O534" s="17">
        <f t="shared" si="92"/>
        <v>0.3521545319465082</v>
      </c>
      <c r="P534" s="16">
        <f t="shared" si="93"/>
        <v>29.5</v>
      </c>
      <c r="Q534" s="17">
        <f t="shared" si="94"/>
        <v>0.74683544303797467</v>
      </c>
      <c r="R534" s="17">
        <f t="shared" si="95"/>
        <v>0.26300148588410105</v>
      </c>
      <c r="S534" s="18">
        <f t="shared" si="96"/>
        <v>39.500000000000007</v>
      </c>
      <c r="T534" s="18">
        <f t="shared" si="97"/>
        <v>29.500000000000004</v>
      </c>
      <c r="U534" s="19">
        <f t="shared" si="98"/>
        <v>0.20002000200020004</v>
      </c>
    </row>
    <row r="535" spans="1:21" ht="15.75" customHeight="1" x14ac:dyDescent="0.3">
      <c r="A535" s="11" t="s">
        <v>606</v>
      </c>
      <c r="B535" s="11" t="s">
        <v>608</v>
      </c>
      <c r="C535" s="12" t="s">
        <v>39</v>
      </c>
      <c r="D535" s="12" t="s">
        <v>40</v>
      </c>
      <c r="E535" s="13">
        <v>114.99</v>
      </c>
      <c r="F535" s="13">
        <v>89.99</v>
      </c>
      <c r="G535" s="14">
        <v>45778</v>
      </c>
      <c r="H535" s="14">
        <v>45783</v>
      </c>
      <c r="I535" s="34">
        <f t="shared" si="99"/>
        <v>6</v>
      </c>
      <c r="J535" s="15">
        <v>45</v>
      </c>
      <c r="K535" s="15">
        <v>19</v>
      </c>
      <c r="L535" s="15">
        <v>13</v>
      </c>
      <c r="M535" s="16">
        <f t="shared" si="90"/>
        <v>7.5</v>
      </c>
      <c r="N535" s="16">
        <f t="shared" si="91"/>
        <v>3.1666666666666665</v>
      </c>
      <c r="O535" s="17">
        <f t="shared" si="92"/>
        <v>0.42222222222222222</v>
      </c>
      <c r="P535" s="16">
        <f t="shared" si="93"/>
        <v>2.1666666666666665</v>
      </c>
      <c r="Q535" s="17">
        <f t="shared" si="94"/>
        <v>0.68421052631578949</v>
      </c>
      <c r="R535" s="17">
        <f t="shared" si="95"/>
        <v>0.28888888888888886</v>
      </c>
      <c r="S535" s="18">
        <f t="shared" si="96"/>
        <v>3.1666666666666665</v>
      </c>
      <c r="T535" s="18">
        <f t="shared" si="97"/>
        <v>2.1666666666666665</v>
      </c>
      <c r="U535" s="19">
        <f t="shared" si="98"/>
        <v>0.21741020958344204</v>
      </c>
    </row>
    <row r="536" spans="1:21" ht="15.75" customHeight="1" x14ac:dyDescent="0.3">
      <c r="A536" s="11" t="s">
        <v>606</v>
      </c>
      <c r="B536" s="11" t="s">
        <v>565</v>
      </c>
      <c r="C536" s="12" t="s">
        <v>39</v>
      </c>
      <c r="D536" s="12" t="s">
        <v>40</v>
      </c>
      <c r="E536" s="13">
        <v>179.99</v>
      </c>
      <c r="F536" s="13">
        <v>129.99</v>
      </c>
      <c r="G536" s="14">
        <v>45778</v>
      </c>
      <c r="H536" s="14">
        <v>45783</v>
      </c>
      <c r="I536" s="34">
        <f t="shared" si="99"/>
        <v>6</v>
      </c>
      <c r="J536" s="15">
        <v>812</v>
      </c>
      <c r="K536" s="15">
        <v>272</v>
      </c>
      <c r="L536" s="15">
        <v>205</v>
      </c>
      <c r="M536" s="16">
        <f t="shared" si="90"/>
        <v>135.33333333333334</v>
      </c>
      <c r="N536" s="16">
        <f t="shared" si="91"/>
        <v>45.333333333333336</v>
      </c>
      <c r="O536" s="17">
        <f t="shared" si="92"/>
        <v>0.33497536945812806</v>
      </c>
      <c r="P536" s="16">
        <f t="shared" si="93"/>
        <v>34.166666666666664</v>
      </c>
      <c r="Q536" s="17">
        <f t="shared" si="94"/>
        <v>0.75367647058823528</v>
      </c>
      <c r="R536" s="17">
        <f t="shared" si="95"/>
        <v>0.25246305418719212</v>
      </c>
      <c r="S536" s="18">
        <f t="shared" si="96"/>
        <v>45.333333333333336</v>
      </c>
      <c r="T536" s="18">
        <f t="shared" si="97"/>
        <v>34.166666666666671</v>
      </c>
      <c r="U536" s="19">
        <f t="shared" si="98"/>
        <v>0.27779321073392965</v>
      </c>
    </row>
    <row r="537" spans="1:21" ht="15.75" customHeight="1" x14ac:dyDescent="0.3">
      <c r="A537" s="11" t="s">
        <v>606</v>
      </c>
      <c r="B537" s="11" t="s">
        <v>566</v>
      </c>
      <c r="C537" s="12" t="s">
        <v>39</v>
      </c>
      <c r="D537" s="12" t="s">
        <v>40</v>
      </c>
      <c r="E537" s="13">
        <v>194.99</v>
      </c>
      <c r="F537" s="13">
        <v>144.99</v>
      </c>
      <c r="G537" s="14">
        <v>45778</v>
      </c>
      <c r="H537" s="14">
        <v>45783</v>
      </c>
      <c r="I537" s="34">
        <f t="shared" si="99"/>
        <v>6</v>
      </c>
      <c r="J537" s="15">
        <v>137</v>
      </c>
      <c r="K537" s="15">
        <v>31</v>
      </c>
      <c r="L537" s="15">
        <v>13</v>
      </c>
      <c r="M537" s="16">
        <f t="shared" si="90"/>
        <v>22.833333333333332</v>
      </c>
      <c r="N537" s="16">
        <f t="shared" si="91"/>
        <v>5.166666666666667</v>
      </c>
      <c r="O537" s="17">
        <f t="shared" si="92"/>
        <v>0.22627737226277372</v>
      </c>
      <c r="P537" s="16">
        <f t="shared" si="93"/>
        <v>2.1666666666666665</v>
      </c>
      <c r="Q537" s="17">
        <f t="shared" si="94"/>
        <v>0.41935483870967744</v>
      </c>
      <c r="R537" s="17">
        <f t="shared" si="95"/>
        <v>9.4890510948905105E-2</v>
      </c>
      <c r="S537" s="18">
        <f t="shared" si="96"/>
        <v>5.1666666666666661</v>
      </c>
      <c r="T537" s="18">
        <f t="shared" si="97"/>
        <v>2.1666666666666665</v>
      </c>
      <c r="U537" s="19">
        <f t="shared" si="98"/>
        <v>0.25642340632852967</v>
      </c>
    </row>
    <row r="538" spans="1:21" ht="15.75" customHeight="1" x14ac:dyDescent="0.3">
      <c r="A538" s="11" t="s">
        <v>606</v>
      </c>
      <c r="B538" s="11" t="s">
        <v>150</v>
      </c>
      <c r="C538" s="12" t="s">
        <v>39</v>
      </c>
      <c r="D538" s="12" t="s">
        <v>45</v>
      </c>
      <c r="E538" s="13">
        <v>109.99</v>
      </c>
      <c r="F538" s="13">
        <v>74.989999999999995</v>
      </c>
      <c r="G538" s="14">
        <v>45778</v>
      </c>
      <c r="H538" s="14">
        <v>45783</v>
      </c>
      <c r="I538" s="34">
        <f t="shared" si="99"/>
        <v>6</v>
      </c>
      <c r="J538" s="15">
        <v>244</v>
      </c>
      <c r="K538" s="15">
        <v>89</v>
      </c>
      <c r="L538" s="15">
        <v>55</v>
      </c>
      <c r="M538" s="16">
        <f t="shared" si="90"/>
        <v>40.666666666666664</v>
      </c>
      <c r="N538" s="16">
        <f t="shared" si="91"/>
        <v>14.833333333333334</v>
      </c>
      <c r="O538" s="17">
        <f t="shared" si="92"/>
        <v>0.36475409836065575</v>
      </c>
      <c r="P538" s="16">
        <f t="shared" si="93"/>
        <v>9.1666666666666661</v>
      </c>
      <c r="Q538" s="17">
        <f t="shared" si="94"/>
        <v>0.6179775280898876</v>
      </c>
      <c r="R538" s="17">
        <f t="shared" si="95"/>
        <v>0.22540983606557377</v>
      </c>
      <c r="S538" s="18">
        <f t="shared" si="96"/>
        <v>14.833333333333334</v>
      </c>
      <c r="T538" s="18">
        <f t="shared" si="97"/>
        <v>9.1666666666666661</v>
      </c>
      <c r="U538" s="19">
        <f t="shared" si="98"/>
        <v>0.31821074643149377</v>
      </c>
    </row>
    <row r="539" spans="1:21" ht="15.75" customHeight="1" x14ac:dyDescent="0.3">
      <c r="A539" s="11" t="s">
        <v>606</v>
      </c>
      <c r="B539" s="11" t="s">
        <v>567</v>
      </c>
      <c r="C539" s="12" t="s">
        <v>39</v>
      </c>
      <c r="D539" s="12" t="s">
        <v>45</v>
      </c>
      <c r="E539" s="13">
        <v>149.99</v>
      </c>
      <c r="F539" s="13">
        <v>114.99</v>
      </c>
      <c r="G539" s="14">
        <v>45778</v>
      </c>
      <c r="H539" s="14">
        <v>45783</v>
      </c>
      <c r="I539" s="34">
        <f t="shared" si="99"/>
        <v>6</v>
      </c>
      <c r="J539" s="15">
        <v>429</v>
      </c>
      <c r="K539" s="15">
        <v>167</v>
      </c>
      <c r="L539" s="15">
        <v>120</v>
      </c>
      <c r="M539" s="16">
        <f t="shared" si="90"/>
        <v>71.5</v>
      </c>
      <c r="N539" s="16">
        <f t="shared" si="91"/>
        <v>27.833333333333332</v>
      </c>
      <c r="O539" s="17">
        <f t="shared" si="92"/>
        <v>0.38927738927738925</v>
      </c>
      <c r="P539" s="16">
        <f t="shared" si="93"/>
        <v>20</v>
      </c>
      <c r="Q539" s="17">
        <f t="shared" si="94"/>
        <v>0.71856287425149701</v>
      </c>
      <c r="R539" s="17">
        <f t="shared" si="95"/>
        <v>0.27972027972027974</v>
      </c>
      <c r="S539" s="18">
        <f t="shared" si="96"/>
        <v>27.833333333333332</v>
      </c>
      <c r="T539" s="18">
        <f t="shared" si="97"/>
        <v>20</v>
      </c>
      <c r="U539" s="19">
        <f t="shared" si="98"/>
        <v>0.23334888992599515</v>
      </c>
    </row>
    <row r="540" spans="1:21" ht="15.75" customHeight="1" x14ac:dyDescent="0.3">
      <c r="A540" s="11" t="s">
        <v>606</v>
      </c>
      <c r="B540" s="11" t="s">
        <v>568</v>
      </c>
      <c r="C540" s="12" t="s">
        <v>39</v>
      </c>
      <c r="D540" s="12" t="s">
        <v>250</v>
      </c>
      <c r="E540" s="13">
        <v>149.99</v>
      </c>
      <c r="F540" s="13">
        <v>94.99</v>
      </c>
      <c r="G540" s="14">
        <v>45778</v>
      </c>
      <c r="H540" s="14">
        <v>45783</v>
      </c>
      <c r="I540" s="34">
        <f t="shared" si="99"/>
        <v>6</v>
      </c>
      <c r="J540" s="15">
        <v>68</v>
      </c>
      <c r="K540" s="15">
        <v>37</v>
      </c>
      <c r="L540" s="15">
        <v>31</v>
      </c>
      <c r="M540" s="16">
        <f t="shared" si="90"/>
        <v>11.333333333333334</v>
      </c>
      <c r="N540" s="16">
        <f t="shared" si="91"/>
        <v>6.166666666666667</v>
      </c>
      <c r="O540" s="17">
        <f t="shared" si="92"/>
        <v>0.54411764705882348</v>
      </c>
      <c r="P540" s="16">
        <f t="shared" si="93"/>
        <v>5.166666666666667</v>
      </c>
      <c r="Q540" s="17">
        <f t="shared" si="94"/>
        <v>0.83783783783783783</v>
      </c>
      <c r="R540" s="17">
        <f t="shared" si="95"/>
        <v>0.45588235294117646</v>
      </c>
      <c r="S540" s="18">
        <f t="shared" si="96"/>
        <v>6.1666666666666661</v>
      </c>
      <c r="T540" s="18">
        <f t="shared" si="97"/>
        <v>5.166666666666667</v>
      </c>
      <c r="U540" s="19">
        <f t="shared" si="98"/>
        <v>0.36669111274084948</v>
      </c>
    </row>
    <row r="541" spans="1:21" ht="15.75" customHeight="1" x14ac:dyDescent="0.3">
      <c r="A541" s="11" t="s">
        <v>606</v>
      </c>
      <c r="B541" s="11" t="s">
        <v>497</v>
      </c>
      <c r="C541" s="12" t="s">
        <v>39</v>
      </c>
      <c r="D541" s="12" t="s">
        <v>498</v>
      </c>
      <c r="E541" s="13">
        <v>119.99</v>
      </c>
      <c r="F541" s="13">
        <v>84.99</v>
      </c>
      <c r="G541" s="14">
        <v>45778</v>
      </c>
      <c r="H541" s="14">
        <v>45783</v>
      </c>
      <c r="I541" s="34">
        <f t="shared" si="99"/>
        <v>6</v>
      </c>
      <c r="J541" s="15">
        <v>32</v>
      </c>
      <c r="K541" s="15">
        <v>4</v>
      </c>
      <c r="L541" s="15">
        <v>3</v>
      </c>
      <c r="M541" s="16">
        <f t="shared" si="90"/>
        <v>5.333333333333333</v>
      </c>
      <c r="N541" s="16">
        <f t="shared" si="91"/>
        <v>0.66666666666666663</v>
      </c>
      <c r="O541" s="17">
        <f t="shared" si="92"/>
        <v>0.125</v>
      </c>
      <c r="P541" s="16">
        <f t="shared" si="93"/>
        <v>0.5</v>
      </c>
      <c r="Q541" s="17">
        <f t="shared" si="94"/>
        <v>0.75</v>
      </c>
      <c r="R541" s="17">
        <f t="shared" si="95"/>
        <v>9.375E-2</v>
      </c>
      <c r="S541" s="18">
        <f t="shared" si="96"/>
        <v>0.66666666666666663</v>
      </c>
      <c r="T541" s="18">
        <f t="shared" si="97"/>
        <v>0.5</v>
      </c>
      <c r="U541" s="19">
        <f t="shared" si="98"/>
        <v>0.29169097424785401</v>
      </c>
    </row>
    <row r="542" spans="1:21" ht="15.75" customHeight="1" x14ac:dyDescent="0.3">
      <c r="A542" s="11" t="s">
        <v>606</v>
      </c>
      <c r="B542" s="11" t="s">
        <v>609</v>
      </c>
      <c r="C542" s="12" t="s">
        <v>50</v>
      </c>
      <c r="D542" s="12" t="s">
        <v>100</v>
      </c>
      <c r="E542" s="13">
        <v>114.99</v>
      </c>
      <c r="F542" s="13">
        <v>109.99</v>
      </c>
      <c r="G542" s="14">
        <v>45778</v>
      </c>
      <c r="H542" s="14">
        <v>45783</v>
      </c>
      <c r="I542" s="34">
        <f t="shared" si="99"/>
        <v>6</v>
      </c>
      <c r="J542" s="15">
        <v>13</v>
      </c>
      <c r="K542" s="15">
        <v>6</v>
      </c>
      <c r="L542" s="15">
        <v>5</v>
      </c>
      <c r="M542" s="16">
        <f t="shared" si="90"/>
        <v>2.1666666666666665</v>
      </c>
      <c r="N542" s="16">
        <f t="shared" si="91"/>
        <v>1</v>
      </c>
      <c r="O542" s="17">
        <f t="shared" si="92"/>
        <v>0.46153846153846156</v>
      </c>
      <c r="P542" s="16">
        <f t="shared" si="93"/>
        <v>0.83333333333333337</v>
      </c>
      <c r="Q542" s="17">
        <f t="shared" si="94"/>
        <v>0.83333333333333337</v>
      </c>
      <c r="R542" s="17">
        <f t="shared" si="95"/>
        <v>0.38461538461538464</v>
      </c>
      <c r="S542" s="18">
        <f t="shared" si="96"/>
        <v>1</v>
      </c>
      <c r="T542" s="18">
        <f t="shared" si="97"/>
        <v>0.83333333333333337</v>
      </c>
      <c r="U542" s="19">
        <f t="shared" si="98"/>
        <v>4.3482041916688412E-2</v>
      </c>
    </row>
    <row r="543" spans="1:21" ht="15.75" customHeight="1" x14ac:dyDescent="0.3">
      <c r="A543" s="11" t="s">
        <v>606</v>
      </c>
      <c r="B543" s="11" t="s">
        <v>103</v>
      </c>
      <c r="C543" s="12" t="s">
        <v>50</v>
      </c>
      <c r="D543" s="12" t="s">
        <v>53</v>
      </c>
      <c r="E543" s="13">
        <v>149.99</v>
      </c>
      <c r="F543" s="13">
        <v>109.99</v>
      </c>
      <c r="G543" s="14">
        <v>45778</v>
      </c>
      <c r="H543" s="14">
        <v>45783</v>
      </c>
      <c r="I543" s="34">
        <f t="shared" si="99"/>
        <v>6</v>
      </c>
      <c r="J543" s="15">
        <v>407</v>
      </c>
      <c r="K543" s="15">
        <v>138</v>
      </c>
      <c r="L543" s="15">
        <v>100</v>
      </c>
      <c r="M543" s="16">
        <f t="shared" si="90"/>
        <v>67.833333333333329</v>
      </c>
      <c r="N543" s="16">
        <f t="shared" si="91"/>
        <v>23</v>
      </c>
      <c r="O543" s="17">
        <f t="shared" si="92"/>
        <v>0.33906633906633904</v>
      </c>
      <c r="P543" s="16">
        <f t="shared" si="93"/>
        <v>16.666666666666668</v>
      </c>
      <c r="Q543" s="17">
        <f t="shared" si="94"/>
        <v>0.72463768115942029</v>
      </c>
      <c r="R543" s="17">
        <f t="shared" si="95"/>
        <v>0.24570024570024571</v>
      </c>
      <c r="S543" s="18">
        <f t="shared" si="96"/>
        <v>22.999999999999996</v>
      </c>
      <c r="T543" s="18">
        <f t="shared" si="97"/>
        <v>16.666666666666664</v>
      </c>
      <c r="U543" s="19">
        <f t="shared" si="98"/>
        <v>0.26668444562970872</v>
      </c>
    </row>
    <row r="544" spans="1:21" ht="15.75" customHeight="1" x14ac:dyDescent="0.3">
      <c r="A544" s="11" t="s">
        <v>606</v>
      </c>
      <c r="B544" s="11" t="s">
        <v>104</v>
      </c>
      <c r="C544" s="12" t="s">
        <v>50</v>
      </c>
      <c r="D544" s="12" t="s">
        <v>59</v>
      </c>
      <c r="E544" s="13">
        <v>49.99</v>
      </c>
      <c r="F544" s="13">
        <v>39.99</v>
      </c>
      <c r="G544" s="14">
        <v>45778</v>
      </c>
      <c r="H544" s="14">
        <v>45783</v>
      </c>
      <c r="I544" s="34">
        <f t="shared" si="99"/>
        <v>6</v>
      </c>
      <c r="J544" s="15">
        <v>34</v>
      </c>
      <c r="K544" s="15">
        <v>17</v>
      </c>
      <c r="L544" s="15">
        <v>13</v>
      </c>
      <c r="M544" s="16">
        <f t="shared" si="90"/>
        <v>5.666666666666667</v>
      </c>
      <c r="N544" s="16">
        <f t="shared" si="91"/>
        <v>2.8333333333333335</v>
      </c>
      <c r="O544" s="17">
        <f t="shared" si="92"/>
        <v>0.5</v>
      </c>
      <c r="P544" s="16">
        <f t="shared" si="93"/>
        <v>2.1666666666666665</v>
      </c>
      <c r="Q544" s="17">
        <f t="shared" si="94"/>
        <v>0.76470588235294112</v>
      </c>
      <c r="R544" s="17">
        <f t="shared" si="95"/>
        <v>0.38235294117647056</v>
      </c>
      <c r="S544" s="18">
        <f t="shared" si="96"/>
        <v>2.8333333333333335</v>
      </c>
      <c r="T544" s="18">
        <f t="shared" si="97"/>
        <v>2.1666666666666665</v>
      </c>
      <c r="U544" s="19">
        <f t="shared" si="98"/>
        <v>0.20004000800160032</v>
      </c>
    </row>
    <row r="545" spans="1:21" ht="15.75" customHeight="1" x14ac:dyDescent="0.3">
      <c r="A545" s="11" t="s">
        <v>606</v>
      </c>
      <c r="B545" s="11" t="s">
        <v>105</v>
      </c>
      <c r="C545" s="12" t="s">
        <v>50</v>
      </c>
      <c r="D545" s="12" t="s">
        <v>100</v>
      </c>
      <c r="E545" s="13">
        <v>159.99</v>
      </c>
      <c r="F545" s="13">
        <v>139.99</v>
      </c>
      <c r="G545" s="14">
        <v>45778</v>
      </c>
      <c r="H545" s="14">
        <v>45783</v>
      </c>
      <c r="I545" s="34">
        <f t="shared" si="99"/>
        <v>6</v>
      </c>
      <c r="J545" s="15">
        <v>181</v>
      </c>
      <c r="K545" s="15">
        <v>58</v>
      </c>
      <c r="L545" s="15">
        <v>37</v>
      </c>
      <c r="M545" s="16">
        <f t="shared" si="90"/>
        <v>30.166666666666668</v>
      </c>
      <c r="N545" s="16">
        <f t="shared" si="91"/>
        <v>9.6666666666666661</v>
      </c>
      <c r="O545" s="17">
        <f t="shared" si="92"/>
        <v>0.32044198895027626</v>
      </c>
      <c r="P545" s="16">
        <f t="shared" si="93"/>
        <v>6.166666666666667</v>
      </c>
      <c r="Q545" s="17">
        <f t="shared" si="94"/>
        <v>0.63793103448275867</v>
      </c>
      <c r="R545" s="17">
        <f t="shared" si="95"/>
        <v>0.20441988950276244</v>
      </c>
      <c r="S545" s="18">
        <f t="shared" si="96"/>
        <v>9.6666666666666679</v>
      </c>
      <c r="T545" s="18">
        <f t="shared" si="97"/>
        <v>6.166666666666667</v>
      </c>
      <c r="U545" s="19">
        <f t="shared" si="98"/>
        <v>0.12500781298831176</v>
      </c>
    </row>
    <row r="546" spans="1:21" ht="15.75" customHeight="1" x14ac:dyDescent="0.3">
      <c r="A546" s="11" t="s">
        <v>606</v>
      </c>
      <c r="B546" s="11" t="s">
        <v>84</v>
      </c>
      <c r="C546" s="12" t="s">
        <v>50</v>
      </c>
      <c r="D546" s="12" t="s">
        <v>461</v>
      </c>
      <c r="E546" s="13">
        <v>44.99</v>
      </c>
      <c r="F546" s="13">
        <v>24.99</v>
      </c>
      <c r="G546" s="14">
        <v>45778</v>
      </c>
      <c r="H546" s="14">
        <v>45783</v>
      </c>
      <c r="I546" s="34">
        <f t="shared" si="99"/>
        <v>6</v>
      </c>
      <c r="J546" s="15">
        <v>60</v>
      </c>
      <c r="K546" s="15">
        <v>32</v>
      </c>
      <c r="L546" s="15">
        <v>21</v>
      </c>
      <c r="M546" s="16">
        <f t="shared" si="90"/>
        <v>10</v>
      </c>
      <c r="N546" s="16">
        <f t="shared" si="91"/>
        <v>5.333333333333333</v>
      </c>
      <c r="O546" s="17">
        <f t="shared" si="92"/>
        <v>0.53333333333333333</v>
      </c>
      <c r="P546" s="16">
        <f t="shared" si="93"/>
        <v>3.5</v>
      </c>
      <c r="Q546" s="17">
        <f t="shared" si="94"/>
        <v>0.65625</v>
      </c>
      <c r="R546" s="17">
        <f t="shared" si="95"/>
        <v>0.35</v>
      </c>
      <c r="S546" s="18">
        <f t="shared" si="96"/>
        <v>5.333333333333333</v>
      </c>
      <c r="T546" s="18">
        <f t="shared" si="97"/>
        <v>3.5</v>
      </c>
      <c r="U546" s="19">
        <f t="shared" si="98"/>
        <v>0.44454323182929545</v>
      </c>
    </row>
    <row r="547" spans="1:21" ht="15.75" customHeight="1" x14ac:dyDescent="0.3">
      <c r="A547" s="11" t="s">
        <v>606</v>
      </c>
      <c r="B547" s="11" t="s">
        <v>125</v>
      </c>
      <c r="C547" s="12" t="s">
        <v>50</v>
      </c>
      <c r="D547" s="12" t="s">
        <v>63</v>
      </c>
      <c r="E547" s="13">
        <v>79.989999999999995</v>
      </c>
      <c r="F547" s="13">
        <v>64.989999999999995</v>
      </c>
      <c r="G547" s="14">
        <v>45778</v>
      </c>
      <c r="H547" s="14">
        <v>45783</v>
      </c>
      <c r="I547" s="34">
        <f t="shared" si="99"/>
        <v>6</v>
      </c>
      <c r="J547" s="15">
        <v>468</v>
      </c>
      <c r="K547" s="15">
        <v>153</v>
      </c>
      <c r="L547" s="15">
        <v>73</v>
      </c>
      <c r="M547" s="16">
        <f t="shared" si="90"/>
        <v>78</v>
      </c>
      <c r="N547" s="16">
        <f t="shared" si="91"/>
        <v>25.5</v>
      </c>
      <c r="O547" s="17">
        <f t="shared" si="92"/>
        <v>0.32692307692307693</v>
      </c>
      <c r="P547" s="16">
        <f t="shared" si="93"/>
        <v>12.166666666666666</v>
      </c>
      <c r="Q547" s="17">
        <f t="shared" si="94"/>
        <v>0.47712418300653597</v>
      </c>
      <c r="R547" s="17">
        <f t="shared" si="95"/>
        <v>0.15598290598290598</v>
      </c>
      <c r="S547" s="18">
        <f t="shared" si="96"/>
        <v>25.5</v>
      </c>
      <c r="T547" s="18">
        <f t="shared" si="97"/>
        <v>12.166666666666666</v>
      </c>
      <c r="U547" s="19">
        <f t="shared" si="98"/>
        <v>0.18752344043005376</v>
      </c>
    </row>
    <row r="548" spans="1:21" ht="15.75" customHeight="1" x14ac:dyDescent="0.3">
      <c r="A548" s="11" t="s">
        <v>606</v>
      </c>
      <c r="B548" s="11" t="s">
        <v>126</v>
      </c>
      <c r="C548" s="12" t="s">
        <v>50</v>
      </c>
      <c r="D548" s="12" t="s">
        <v>65</v>
      </c>
      <c r="E548" s="13">
        <v>30</v>
      </c>
      <c r="F548" s="13">
        <v>20</v>
      </c>
      <c r="G548" s="14">
        <v>45778</v>
      </c>
      <c r="H548" s="14">
        <v>45783</v>
      </c>
      <c r="I548" s="34">
        <f t="shared" si="99"/>
        <v>6</v>
      </c>
      <c r="J548" s="15">
        <v>42</v>
      </c>
      <c r="K548" s="15">
        <v>27</v>
      </c>
      <c r="L548" s="15">
        <v>22</v>
      </c>
      <c r="M548" s="16">
        <f t="shared" si="90"/>
        <v>7</v>
      </c>
      <c r="N548" s="16">
        <f t="shared" si="91"/>
        <v>4.5</v>
      </c>
      <c r="O548" s="17">
        <f t="shared" si="92"/>
        <v>0.6428571428571429</v>
      </c>
      <c r="P548" s="16">
        <f t="shared" si="93"/>
        <v>3.6666666666666665</v>
      </c>
      <c r="Q548" s="17">
        <f t="shared" si="94"/>
        <v>0.81481481481481477</v>
      </c>
      <c r="R548" s="17">
        <f t="shared" si="95"/>
        <v>0.52380952380952384</v>
      </c>
      <c r="S548" s="18">
        <f t="shared" si="96"/>
        <v>4.5</v>
      </c>
      <c r="T548" s="18">
        <f t="shared" si="97"/>
        <v>3.666666666666667</v>
      </c>
      <c r="U548" s="19">
        <f t="shared" si="98"/>
        <v>0.33333333333333331</v>
      </c>
    </row>
    <row r="549" spans="1:21" ht="15.75" customHeight="1" x14ac:dyDescent="0.3">
      <c r="A549" s="11" t="s">
        <v>606</v>
      </c>
      <c r="B549" s="11" t="s">
        <v>68</v>
      </c>
      <c r="C549" s="12" t="s">
        <v>50</v>
      </c>
      <c r="D549" s="12" t="s">
        <v>63</v>
      </c>
      <c r="E549" s="13">
        <v>129.99</v>
      </c>
      <c r="F549" s="13">
        <v>99.99</v>
      </c>
      <c r="G549" s="14">
        <v>45778</v>
      </c>
      <c r="H549" s="14">
        <v>45783</v>
      </c>
      <c r="I549" s="34">
        <f t="shared" si="99"/>
        <v>6</v>
      </c>
      <c r="J549" s="15">
        <v>66</v>
      </c>
      <c r="K549" s="15">
        <v>22</v>
      </c>
      <c r="L549" s="15">
        <v>11</v>
      </c>
      <c r="M549" s="16">
        <f t="shared" si="90"/>
        <v>11</v>
      </c>
      <c r="N549" s="16">
        <f t="shared" si="91"/>
        <v>3.6666666666666665</v>
      </c>
      <c r="O549" s="17">
        <f t="shared" si="92"/>
        <v>0.33333333333333331</v>
      </c>
      <c r="P549" s="16">
        <f t="shared" si="93"/>
        <v>1.8333333333333333</v>
      </c>
      <c r="Q549" s="17">
        <f t="shared" si="94"/>
        <v>0.5</v>
      </c>
      <c r="R549" s="17">
        <f t="shared" si="95"/>
        <v>0.16666666666666666</v>
      </c>
      <c r="S549" s="18">
        <f t="shared" si="96"/>
        <v>3.6666666666666665</v>
      </c>
      <c r="T549" s="18">
        <f t="shared" si="97"/>
        <v>1.8333333333333333</v>
      </c>
      <c r="U549" s="19">
        <f t="shared" si="98"/>
        <v>0.23078698361412425</v>
      </c>
    </row>
    <row r="550" spans="1:21" ht="15.75" customHeight="1" x14ac:dyDescent="0.3">
      <c r="A550" s="11" t="s">
        <v>606</v>
      </c>
      <c r="B550" s="11" t="s">
        <v>69</v>
      </c>
      <c r="C550" s="12" t="s">
        <v>50</v>
      </c>
      <c r="D550" s="12" t="s">
        <v>65</v>
      </c>
      <c r="E550" s="13">
        <v>45</v>
      </c>
      <c r="F550" s="13">
        <v>30</v>
      </c>
      <c r="G550" s="14">
        <v>45778</v>
      </c>
      <c r="H550" s="14">
        <v>45783</v>
      </c>
      <c r="I550" s="34">
        <f t="shared" si="99"/>
        <v>6</v>
      </c>
      <c r="J550" s="15">
        <v>21</v>
      </c>
      <c r="K550" s="15">
        <v>9</v>
      </c>
      <c r="L550" s="15">
        <v>7</v>
      </c>
      <c r="M550" s="16">
        <f t="shared" si="90"/>
        <v>3.5</v>
      </c>
      <c r="N550" s="16">
        <f t="shared" si="91"/>
        <v>1.5</v>
      </c>
      <c r="O550" s="17">
        <f t="shared" si="92"/>
        <v>0.42857142857142855</v>
      </c>
      <c r="P550" s="16">
        <f t="shared" si="93"/>
        <v>1.1666666666666667</v>
      </c>
      <c r="Q550" s="17">
        <f t="shared" si="94"/>
        <v>0.77777777777777779</v>
      </c>
      <c r="R550" s="17">
        <f t="shared" si="95"/>
        <v>0.33333333333333331</v>
      </c>
      <c r="S550" s="18">
        <f t="shared" si="96"/>
        <v>1.5</v>
      </c>
      <c r="T550" s="18">
        <f t="shared" si="97"/>
        <v>1.1666666666666665</v>
      </c>
      <c r="U550" s="19">
        <f t="shared" si="98"/>
        <v>0.33333333333333331</v>
      </c>
    </row>
    <row r="551" spans="1:21" ht="15.75" customHeight="1" x14ac:dyDescent="0.3">
      <c r="A551" s="11" t="s">
        <v>606</v>
      </c>
      <c r="B551" s="11" t="s">
        <v>131</v>
      </c>
      <c r="C551" s="12" t="s">
        <v>50</v>
      </c>
      <c r="D551" s="12" t="s">
        <v>71</v>
      </c>
      <c r="E551" s="13">
        <v>39.99</v>
      </c>
      <c r="F551" s="13">
        <v>29.99</v>
      </c>
      <c r="G551" s="14">
        <v>45778</v>
      </c>
      <c r="H551" s="14">
        <v>45783</v>
      </c>
      <c r="I551" s="34">
        <f t="shared" si="99"/>
        <v>6</v>
      </c>
      <c r="J551" s="15">
        <v>70</v>
      </c>
      <c r="K551" s="15">
        <v>31</v>
      </c>
      <c r="L551" s="15">
        <v>17</v>
      </c>
      <c r="M551" s="16">
        <f t="shared" si="90"/>
        <v>11.666666666666666</v>
      </c>
      <c r="N551" s="16">
        <f t="shared" si="91"/>
        <v>5.166666666666667</v>
      </c>
      <c r="O551" s="17">
        <f t="shared" si="92"/>
        <v>0.44285714285714284</v>
      </c>
      <c r="P551" s="16">
        <f t="shared" si="93"/>
        <v>2.8333333333333335</v>
      </c>
      <c r="Q551" s="17">
        <f t="shared" si="94"/>
        <v>0.54838709677419351</v>
      </c>
      <c r="R551" s="17">
        <f t="shared" si="95"/>
        <v>0.24285714285714285</v>
      </c>
      <c r="S551" s="18">
        <f t="shared" si="96"/>
        <v>5.1666666666666661</v>
      </c>
      <c r="T551" s="18">
        <f t="shared" si="97"/>
        <v>2.833333333333333</v>
      </c>
      <c r="U551" s="19">
        <f t="shared" si="98"/>
        <v>0.2500625156289073</v>
      </c>
    </row>
    <row r="552" spans="1:21" ht="15.75" customHeight="1" x14ac:dyDescent="0.3">
      <c r="A552" s="11" t="s">
        <v>606</v>
      </c>
      <c r="B552" s="11" t="s">
        <v>132</v>
      </c>
      <c r="C552" s="12" t="s">
        <v>50</v>
      </c>
      <c r="D552" s="12" t="s">
        <v>71</v>
      </c>
      <c r="E552" s="13">
        <v>69.989999999999995</v>
      </c>
      <c r="F552" s="13">
        <v>49.99</v>
      </c>
      <c r="G552" s="14">
        <v>45778</v>
      </c>
      <c r="H552" s="14">
        <v>45783</v>
      </c>
      <c r="I552" s="34">
        <f t="shared" si="99"/>
        <v>6</v>
      </c>
      <c r="J552" s="15">
        <v>398</v>
      </c>
      <c r="K552" s="15">
        <v>140</v>
      </c>
      <c r="L552" s="15">
        <v>81</v>
      </c>
      <c r="M552" s="16">
        <f t="shared" si="90"/>
        <v>66.333333333333329</v>
      </c>
      <c r="N552" s="16">
        <f t="shared" si="91"/>
        <v>23.333333333333332</v>
      </c>
      <c r="O552" s="17">
        <f t="shared" si="92"/>
        <v>0.35175879396984927</v>
      </c>
      <c r="P552" s="16">
        <f t="shared" si="93"/>
        <v>13.5</v>
      </c>
      <c r="Q552" s="17">
        <f t="shared" si="94"/>
        <v>0.57857142857142863</v>
      </c>
      <c r="R552" s="17">
        <f t="shared" si="95"/>
        <v>0.20351758793969849</v>
      </c>
      <c r="S552" s="18">
        <f t="shared" si="96"/>
        <v>23.333333333333332</v>
      </c>
      <c r="T552" s="18">
        <f t="shared" si="97"/>
        <v>13.499999999999998</v>
      </c>
      <c r="U552" s="19">
        <f t="shared" si="98"/>
        <v>0.28575510787255315</v>
      </c>
    </row>
    <row r="553" spans="1:21" ht="15.75" customHeight="1" x14ac:dyDescent="0.3">
      <c r="A553" s="11" t="s">
        <v>606</v>
      </c>
      <c r="B553" s="11" t="s">
        <v>610</v>
      </c>
      <c r="C553" s="12" t="s">
        <v>50</v>
      </c>
      <c r="D553" s="12" t="s">
        <v>51</v>
      </c>
      <c r="E553" s="13">
        <v>119.99</v>
      </c>
      <c r="F553" s="13">
        <v>94.99</v>
      </c>
      <c r="G553" s="14">
        <v>45778</v>
      </c>
      <c r="H553" s="14">
        <v>45783</v>
      </c>
      <c r="I553" s="34">
        <f t="shared" si="99"/>
        <v>6</v>
      </c>
      <c r="J553" s="15">
        <v>114</v>
      </c>
      <c r="K553" s="15">
        <v>56</v>
      </c>
      <c r="L553" s="15">
        <v>30</v>
      </c>
      <c r="M553" s="16">
        <f t="shared" si="90"/>
        <v>19</v>
      </c>
      <c r="N553" s="16">
        <f t="shared" si="91"/>
        <v>9.3333333333333339</v>
      </c>
      <c r="O553" s="17">
        <f t="shared" si="92"/>
        <v>0.49122807017543857</v>
      </c>
      <c r="P553" s="16">
        <f t="shared" si="93"/>
        <v>5</v>
      </c>
      <c r="Q553" s="17">
        <f t="shared" si="94"/>
        <v>0.5357142857142857</v>
      </c>
      <c r="R553" s="17">
        <f t="shared" si="95"/>
        <v>0.26315789473684209</v>
      </c>
      <c r="S553" s="18">
        <f t="shared" si="96"/>
        <v>9.3333333333333321</v>
      </c>
      <c r="T553" s="18">
        <f t="shared" si="97"/>
        <v>5</v>
      </c>
      <c r="U553" s="19">
        <f t="shared" si="98"/>
        <v>0.20835069589132429</v>
      </c>
    </row>
    <row r="554" spans="1:21" ht="15.75" customHeight="1" x14ac:dyDescent="0.3">
      <c r="A554" s="11" t="s">
        <v>611</v>
      </c>
      <c r="B554" s="11" t="s">
        <v>268</v>
      </c>
      <c r="C554" s="12" t="s">
        <v>50</v>
      </c>
      <c r="D554" s="12" t="s">
        <v>53</v>
      </c>
      <c r="E554" s="13">
        <v>99.99</v>
      </c>
      <c r="F554" s="13">
        <v>74.989999999999995</v>
      </c>
      <c r="G554" s="14">
        <v>45785</v>
      </c>
      <c r="H554" s="14">
        <v>45790</v>
      </c>
      <c r="I554" s="34">
        <f t="shared" si="99"/>
        <v>6</v>
      </c>
      <c r="J554" s="15">
        <v>168</v>
      </c>
      <c r="K554" s="15">
        <v>68</v>
      </c>
      <c r="L554" s="15">
        <v>45</v>
      </c>
      <c r="M554" s="16">
        <f t="shared" si="90"/>
        <v>28</v>
      </c>
      <c r="N554" s="16">
        <f t="shared" si="91"/>
        <v>11.333333333333334</v>
      </c>
      <c r="O554" s="17">
        <f t="shared" si="92"/>
        <v>0.40476190476190477</v>
      </c>
      <c r="P554" s="16">
        <f t="shared" si="93"/>
        <v>7.5</v>
      </c>
      <c r="Q554" s="17">
        <f t="shared" si="94"/>
        <v>0.66176470588235292</v>
      </c>
      <c r="R554" s="17">
        <f t="shared" si="95"/>
        <v>0.26785714285714285</v>
      </c>
      <c r="S554" s="18">
        <f t="shared" si="96"/>
        <v>11.333333333333334</v>
      </c>
      <c r="T554" s="18">
        <f t="shared" si="97"/>
        <v>7.5</v>
      </c>
      <c r="U554" s="19">
        <f t="shared" si="98"/>
        <v>0.25002500250025006</v>
      </c>
    </row>
    <row r="555" spans="1:21" ht="15.75" customHeight="1" x14ac:dyDescent="0.3">
      <c r="A555" s="11" t="s">
        <v>611</v>
      </c>
      <c r="B555" s="11" t="s">
        <v>98</v>
      </c>
      <c r="C555" s="12" t="s">
        <v>50</v>
      </c>
      <c r="D555" s="12" t="s">
        <v>53</v>
      </c>
      <c r="E555" s="13">
        <v>119.99</v>
      </c>
      <c r="F555" s="13">
        <v>84.99</v>
      </c>
      <c r="G555" s="14">
        <v>45785</v>
      </c>
      <c r="H555" s="14">
        <v>45790</v>
      </c>
      <c r="I555" s="34">
        <f t="shared" si="99"/>
        <v>6</v>
      </c>
      <c r="J555" s="15">
        <v>334</v>
      </c>
      <c r="K555" s="15">
        <v>96</v>
      </c>
      <c r="L555" s="15">
        <v>65</v>
      </c>
      <c r="M555" s="16">
        <f t="shared" si="90"/>
        <v>55.666666666666664</v>
      </c>
      <c r="N555" s="16">
        <f t="shared" si="91"/>
        <v>16</v>
      </c>
      <c r="O555" s="17">
        <f t="shared" si="92"/>
        <v>0.28742514970059879</v>
      </c>
      <c r="P555" s="16">
        <f t="shared" si="93"/>
        <v>10.833333333333334</v>
      </c>
      <c r="Q555" s="17">
        <f t="shared" si="94"/>
        <v>0.67708333333333337</v>
      </c>
      <c r="R555" s="17">
        <f t="shared" si="95"/>
        <v>0.19461077844311378</v>
      </c>
      <c r="S555" s="18">
        <f t="shared" si="96"/>
        <v>15.999999999999998</v>
      </c>
      <c r="T555" s="18">
        <f t="shared" si="97"/>
        <v>10.833333333333334</v>
      </c>
      <c r="U555" s="19">
        <f t="shared" si="98"/>
        <v>0.29169097424785401</v>
      </c>
    </row>
    <row r="556" spans="1:21" ht="15.75" customHeight="1" x14ac:dyDescent="0.3">
      <c r="A556" s="11" t="s">
        <v>611</v>
      </c>
      <c r="B556" s="11" t="s">
        <v>102</v>
      </c>
      <c r="C556" s="12" t="s">
        <v>50</v>
      </c>
      <c r="D556" s="12" t="s">
        <v>100</v>
      </c>
      <c r="E556" s="13">
        <v>139.99</v>
      </c>
      <c r="F556" s="13">
        <v>114.99</v>
      </c>
      <c r="G556" s="14">
        <v>45785</v>
      </c>
      <c r="H556" s="14">
        <v>45790</v>
      </c>
      <c r="I556" s="34">
        <f t="shared" si="99"/>
        <v>6</v>
      </c>
      <c r="J556" s="15">
        <v>212</v>
      </c>
      <c r="K556" s="15">
        <v>75</v>
      </c>
      <c r="L556" s="15">
        <v>56</v>
      </c>
      <c r="M556" s="16">
        <f t="shared" si="90"/>
        <v>35.333333333333336</v>
      </c>
      <c r="N556" s="16">
        <f t="shared" si="91"/>
        <v>12.5</v>
      </c>
      <c r="O556" s="17">
        <f t="shared" si="92"/>
        <v>0.35377358490566035</v>
      </c>
      <c r="P556" s="16">
        <f t="shared" si="93"/>
        <v>9.3333333333333339</v>
      </c>
      <c r="Q556" s="17">
        <f t="shared" si="94"/>
        <v>0.7466666666666667</v>
      </c>
      <c r="R556" s="17">
        <f t="shared" si="95"/>
        <v>0.26415094339622641</v>
      </c>
      <c r="S556" s="18">
        <f t="shared" si="96"/>
        <v>12.5</v>
      </c>
      <c r="T556" s="18">
        <f t="shared" si="97"/>
        <v>9.3333333333333339</v>
      </c>
      <c r="U556" s="19">
        <f t="shared" si="98"/>
        <v>0.17858418458461328</v>
      </c>
    </row>
    <row r="557" spans="1:21" ht="15.75" customHeight="1" x14ac:dyDescent="0.3">
      <c r="A557" s="11" t="s">
        <v>611</v>
      </c>
      <c r="B557" s="11" t="s">
        <v>56</v>
      </c>
      <c r="C557" s="12" t="s">
        <v>50</v>
      </c>
      <c r="D557" s="12" t="s">
        <v>57</v>
      </c>
      <c r="E557" s="13">
        <v>169.99</v>
      </c>
      <c r="F557" s="13">
        <v>129.99</v>
      </c>
      <c r="G557" s="14">
        <v>45785</v>
      </c>
      <c r="H557" s="14">
        <v>45790</v>
      </c>
      <c r="I557" s="34">
        <f t="shared" si="99"/>
        <v>6</v>
      </c>
      <c r="J557" s="15">
        <v>370</v>
      </c>
      <c r="K557" s="15">
        <v>97</v>
      </c>
      <c r="L557" s="15">
        <v>58</v>
      </c>
      <c r="M557" s="16">
        <f t="shared" si="90"/>
        <v>61.666666666666664</v>
      </c>
      <c r="N557" s="16">
        <f t="shared" si="91"/>
        <v>16.166666666666668</v>
      </c>
      <c r="O557" s="17">
        <f t="shared" si="92"/>
        <v>0.26216216216216215</v>
      </c>
      <c r="P557" s="16">
        <f t="shared" si="93"/>
        <v>9.6666666666666661</v>
      </c>
      <c r="Q557" s="17">
        <f t="shared" si="94"/>
        <v>0.59793814432989689</v>
      </c>
      <c r="R557" s="17">
        <f t="shared" si="95"/>
        <v>0.15675675675675677</v>
      </c>
      <c r="S557" s="18">
        <f t="shared" si="96"/>
        <v>16.166666666666664</v>
      </c>
      <c r="T557" s="18">
        <f t="shared" si="97"/>
        <v>9.6666666666666661</v>
      </c>
      <c r="U557" s="19">
        <f t="shared" si="98"/>
        <v>0.23530795929172302</v>
      </c>
    </row>
    <row r="558" spans="1:21" ht="15.75" customHeight="1" x14ac:dyDescent="0.3">
      <c r="A558" s="11" t="s">
        <v>611</v>
      </c>
      <c r="B558" s="11" t="s">
        <v>58</v>
      </c>
      <c r="C558" s="12" t="s">
        <v>50</v>
      </c>
      <c r="D558" s="12" t="s">
        <v>59</v>
      </c>
      <c r="E558" s="13">
        <v>74.989999999999995</v>
      </c>
      <c r="F558" s="13">
        <v>54.99</v>
      </c>
      <c r="G558" s="14">
        <v>45785</v>
      </c>
      <c r="H558" s="14">
        <v>45790</v>
      </c>
      <c r="I558" s="34">
        <f t="shared" si="99"/>
        <v>6</v>
      </c>
      <c r="J558" s="15">
        <v>66</v>
      </c>
      <c r="K558" s="15">
        <v>23</v>
      </c>
      <c r="L558" s="15">
        <v>15</v>
      </c>
      <c r="M558" s="16">
        <f t="shared" si="90"/>
        <v>11</v>
      </c>
      <c r="N558" s="16">
        <f t="shared" si="91"/>
        <v>3.8333333333333335</v>
      </c>
      <c r="O558" s="17">
        <f t="shared" si="92"/>
        <v>0.34848484848484851</v>
      </c>
      <c r="P558" s="16">
        <f t="shared" si="93"/>
        <v>2.5</v>
      </c>
      <c r="Q558" s="17">
        <f t="shared" si="94"/>
        <v>0.65217391304347827</v>
      </c>
      <c r="R558" s="17">
        <f t="shared" si="95"/>
        <v>0.22727272727272727</v>
      </c>
      <c r="S558" s="18">
        <f t="shared" si="96"/>
        <v>3.8333333333333335</v>
      </c>
      <c r="T558" s="18">
        <f t="shared" si="97"/>
        <v>2.5</v>
      </c>
      <c r="U558" s="19">
        <f t="shared" si="98"/>
        <v>0.26670222696359508</v>
      </c>
    </row>
    <row r="559" spans="1:21" ht="15.75" customHeight="1" x14ac:dyDescent="0.3">
      <c r="A559" s="11" t="s">
        <v>611</v>
      </c>
      <c r="B559" s="11" t="s">
        <v>239</v>
      </c>
      <c r="C559" s="12" t="s">
        <v>50</v>
      </c>
      <c r="D559" s="12" t="s">
        <v>57</v>
      </c>
      <c r="E559" s="13">
        <v>189.97</v>
      </c>
      <c r="F559" s="13">
        <v>144.99</v>
      </c>
      <c r="G559" s="14">
        <v>45785</v>
      </c>
      <c r="H559" s="14">
        <v>45790</v>
      </c>
      <c r="I559" s="34">
        <f t="shared" si="99"/>
        <v>6</v>
      </c>
      <c r="J559" s="15">
        <v>455</v>
      </c>
      <c r="K559" s="15">
        <v>143</v>
      </c>
      <c r="L559" s="15">
        <v>109</v>
      </c>
      <c r="M559" s="16">
        <f t="shared" si="90"/>
        <v>75.833333333333329</v>
      </c>
      <c r="N559" s="16">
        <f t="shared" si="91"/>
        <v>23.833333333333332</v>
      </c>
      <c r="O559" s="17">
        <f t="shared" si="92"/>
        <v>0.31428571428571428</v>
      </c>
      <c r="P559" s="16">
        <f t="shared" si="93"/>
        <v>18.166666666666668</v>
      </c>
      <c r="Q559" s="17">
        <f t="shared" si="94"/>
        <v>0.76223776223776218</v>
      </c>
      <c r="R559" s="17">
        <f t="shared" si="95"/>
        <v>0.23956043956043957</v>
      </c>
      <c r="S559" s="18">
        <f t="shared" si="96"/>
        <v>23.833333333333332</v>
      </c>
      <c r="T559" s="18">
        <f t="shared" si="97"/>
        <v>18.166666666666668</v>
      </c>
      <c r="U559" s="19">
        <f t="shared" si="98"/>
        <v>0.23677422750960672</v>
      </c>
    </row>
    <row r="560" spans="1:21" ht="15.75" customHeight="1" x14ac:dyDescent="0.3">
      <c r="A560" s="11" t="s">
        <v>611</v>
      </c>
      <c r="B560" s="11" t="s">
        <v>228</v>
      </c>
      <c r="C560" s="12" t="s">
        <v>50</v>
      </c>
      <c r="D560" s="12" t="s">
        <v>100</v>
      </c>
      <c r="E560" s="13">
        <v>209.99</v>
      </c>
      <c r="F560" s="13">
        <v>164.99</v>
      </c>
      <c r="G560" s="14">
        <v>45785</v>
      </c>
      <c r="H560" s="14">
        <v>45790</v>
      </c>
      <c r="I560" s="34">
        <f t="shared" si="99"/>
        <v>6</v>
      </c>
      <c r="J560" s="15">
        <v>517</v>
      </c>
      <c r="K560" s="15">
        <v>187</v>
      </c>
      <c r="L560" s="15">
        <v>152</v>
      </c>
      <c r="M560" s="16">
        <f t="shared" si="90"/>
        <v>86.166666666666671</v>
      </c>
      <c r="N560" s="16">
        <f t="shared" si="91"/>
        <v>31.166666666666668</v>
      </c>
      <c r="O560" s="17">
        <f t="shared" si="92"/>
        <v>0.36170212765957449</v>
      </c>
      <c r="P560" s="16">
        <f t="shared" si="93"/>
        <v>25.333333333333332</v>
      </c>
      <c r="Q560" s="17">
        <f t="shared" si="94"/>
        <v>0.81283422459893051</v>
      </c>
      <c r="R560" s="17">
        <f t="shared" si="95"/>
        <v>0.29400386847195359</v>
      </c>
      <c r="S560" s="18">
        <f t="shared" si="96"/>
        <v>31.166666666666671</v>
      </c>
      <c r="T560" s="18">
        <f t="shared" si="97"/>
        <v>25.333333333333336</v>
      </c>
      <c r="U560" s="19">
        <f t="shared" si="98"/>
        <v>0.21429591885327873</v>
      </c>
    </row>
    <row r="561" spans="1:21" ht="15.75" customHeight="1" x14ac:dyDescent="0.3">
      <c r="A561" s="11" t="s">
        <v>611</v>
      </c>
      <c r="B561" s="11" t="s">
        <v>229</v>
      </c>
      <c r="C561" s="12" t="s">
        <v>50</v>
      </c>
      <c r="D561" s="12" t="s">
        <v>458</v>
      </c>
      <c r="E561" s="13">
        <v>59.99</v>
      </c>
      <c r="F561" s="13">
        <v>39.99</v>
      </c>
      <c r="G561" s="14">
        <v>45785</v>
      </c>
      <c r="H561" s="14">
        <v>45790</v>
      </c>
      <c r="I561" s="34">
        <f t="shared" si="99"/>
        <v>6</v>
      </c>
      <c r="J561" s="15">
        <v>283</v>
      </c>
      <c r="K561" s="15">
        <v>153</v>
      </c>
      <c r="L561" s="15">
        <v>119</v>
      </c>
      <c r="M561" s="16">
        <f t="shared" si="90"/>
        <v>47.166666666666664</v>
      </c>
      <c r="N561" s="16">
        <f t="shared" si="91"/>
        <v>25.5</v>
      </c>
      <c r="O561" s="17">
        <f t="shared" si="92"/>
        <v>0.54063604240282681</v>
      </c>
      <c r="P561" s="16">
        <f t="shared" si="93"/>
        <v>19.833333333333332</v>
      </c>
      <c r="Q561" s="17">
        <f t="shared" si="94"/>
        <v>0.77777777777777779</v>
      </c>
      <c r="R561" s="17">
        <f t="shared" si="95"/>
        <v>0.4204946996466431</v>
      </c>
      <c r="S561" s="18">
        <f t="shared" si="96"/>
        <v>25.499999999999996</v>
      </c>
      <c r="T561" s="18">
        <f t="shared" si="97"/>
        <v>19.833333333333332</v>
      </c>
      <c r="U561" s="19">
        <f t="shared" si="98"/>
        <v>0.33338889814969158</v>
      </c>
    </row>
    <row r="562" spans="1:21" ht="15.75" customHeight="1" x14ac:dyDescent="0.3">
      <c r="A562" s="11" t="s">
        <v>611</v>
      </c>
      <c r="B562" s="11" t="s">
        <v>107</v>
      </c>
      <c r="C562" s="12" t="s">
        <v>76</v>
      </c>
      <c r="D562" s="12" t="s">
        <v>77</v>
      </c>
      <c r="E562" s="13">
        <v>99.98</v>
      </c>
      <c r="F562" s="13">
        <v>69.98</v>
      </c>
      <c r="G562" s="14">
        <v>45785</v>
      </c>
      <c r="H562" s="14">
        <v>45790</v>
      </c>
      <c r="I562" s="34">
        <f t="shared" si="99"/>
        <v>6</v>
      </c>
      <c r="J562" s="15">
        <v>548</v>
      </c>
      <c r="K562" s="15">
        <v>253</v>
      </c>
      <c r="L562" s="15">
        <v>153</v>
      </c>
      <c r="M562" s="16">
        <f t="shared" si="90"/>
        <v>91.333333333333329</v>
      </c>
      <c r="N562" s="16">
        <f t="shared" si="91"/>
        <v>42.166666666666664</v>
      </c>
      <c r="O562" s="17">
        <f t="shared" si="92"/>
        <v>0.46167883211678834</v>
      </c>
      <c r="P562" s="16">
        <f t="shared" si="93"/>
        <v>25.5</v>
      </c>
      <c r="Q562" s="17">
        <f t="shared" si="94"/>
        <v>0.60474308300395252</v>
      </c>
      <c r="R562" s="17">
        <f t="shared" si="95"/>
        <v>0.27919708029197082</v>
      </c>
      <c r="S562" s="18">
        <f t="shared" si="96"/>
        <v>42.166666666666664</v>
      </c>
      <c r="T562" s="18">
        <f t="shared" si="97"/>
        <v>25.5</v>
      </c>
      <c r="U562" s="19">
        <f t="shared" si="98"/>
        <v>0.30006001200240046</v>
      </c>
    </row>
    <row r="563" spans="1:21" ht="15.75" customHeight="1" x14ac:dyDescent="0.3">
      <c r="A563" s="11" t="s">
        <v>611</v>
      </c>
      <c r="B563" s="11" t="s">
        <v>108</v>
      </c>
      <c r="C563" s="12" t="s">
        <v>76</v>
      </c>
      <c r="D563" s="12" t="s">
        <v>77</v>
      </c>
      <c r="E563" s="13">
        <v>99.98</v>
      </c>
      <c r="F563" s="13">
        <v>69.98</v>
      </c>
      <c r="G563" s="14">
        <v>45785</v>
      </c>
      <c r="H563" s="14">
        <v>45790</v>
      </c>
      <c r="I563" s="34">
        <f t="shared" si="99"/>
        <v>6</v>
      </c>
      <c r="J563" s="15" t="s">
        <v>463</v>
      </c>
      <c r="K563" s="15" t="s">
        <v>463</v>
      </c>
      <c r="L563" s="15" t="s">
        <v>463</v>
      </c>
      <c r="M563" s="16" t="str">
        <f t="shared" si="90"/>
        <v/>
      </c>
      <c r="N563" s="16" t="str">
        <f t="shared" si="91"/>
        <v/>
      </c>
      <c r="O563" s="17" t="str">
        <f t="shared" si="92"/>
        <v/>
      </c>
      <c r="P563" s="16" t="str">
        <f t="shared" si="93"/>
        <v/>
      </c>
      <c r="Q563" s="17" t="str">
        <f t="shared" si="94"/>
        <v/>
      </c>
      <c r="R563" s="17" t="str">
        <f t="shared" si="95"/>
        <v/>
      </c>
      <c r="S563" s="18" t="str">
        <f t="shared" si="96"/>
        <v/>
      </c>
      <c r="T563" s="18" t="str">
        <f t="shared" si="97"/>
        <v/>
      </c>
      <c r="U563" s="19">
        <f t="shared" si="98"/>
        <v>0.30006001200240046</v>
      </c>
    </row>
    <row r="564" spans="1:21" ht="15.75" customHeight="1" x14ac:dyDescent="0.3">
      <c r="A564" s="11" t="s">
        <v>611</v>
      </c>
      <c r="B564" s="11" t="s">
        <v>161</v>
      </c>
      <c r="C564" s="12" t="s">
        <v>76</v>
      </c>
      <c r="D564" s="12" t="s">
        <v>77</v>
      </c>
      <c r="E564" s="13">
        <v>79.989999999999995</v>
      </c>
      <c r="F564" s="13">
        <v>59.99</v>
      </c>
      <c r="G564" s="14">
        <v>45785</v>
      </c>
      <c r="H564" s="14">
        <v>45790</v>
      </c>
      <c r="I564" s="34">
        <f t="shared" si="99"/>
        <v>6</v>
      </c>
      <c r="J564" s="15">
        <v>582</v>
      </c>
      <c r="K564" s="15">
        <v>214</v>
      </c>
      <c r="L564" s="15">
        <v>133</v>
      </c>
      <c r="M564" s="16">
        <f t="shared" si="90"/>
        <v>97</v>
      </c>
      <c r="N564" s="16">
        <f t="shared" si="91"/>
        <v>35.666666666666664</v>
      </c>
      <c r="O564" s="17">
        <f t="shared" si="92"/>
        <v>0.36769759450171824</v>
      </c>
      <c r="P564" s="16">
        <f t="shared" si="93"/>
        <v>22.166666666666668</v>
      </c>
      <c r="Q564" s="17">
        <f t="shared" si="94"/>
        <v>0.62149532710280375</v>
      </c>
      <c r="R564" s="17">
        <f t="shared" si="95"/>
        <v>0.22852233676975944</v>
      </c>
      <c r="S564" s="18">
        <f t="shared" si="96"/>
        <v>35.666666666666671</v>
      </c>
      <c r="T564" s="18">
        <f t="shared" si="97"/>
        <v>22.166666666666664</v>
      </c>
      <c r="U564" s="19">
        <f t="shared" si="98"/>
        <v>0.25003125390673825</v>
      </c>
    </row>
    <row r="565" spans="1:21" ht="15.75" customHeight="1" x14ac:dyDescent="0.3">
      <c r="A565" s="11" t="s">
        <v>611</v>
      </c>
      <c r="B565" s="11" t="s">
        <v>199</v>
      </c>
      <c r="C565" s="12" t="s">
        <v>76</v>
      </c>
      <c r="D565" s="12" t="s">
        <v>77</v>
      </c>
      <c r="E565" s="13">
        <v>79.989999999999995</v>
      </c>
      <c r="F565" s="13">
        <v>59.99</v>
      </c>
      <c r="G565" s="14">
        <v>45785</v>
      </c>
      <c r="H565" s="14">
        <v>45790</v>
      </c>
      <c r="I565" s="34">
        <f t="shared" si="99"/>
        <v>6</v>
      </c>
      <c r="J565" s="15">
        <v>49</v>
      </c>
      <c r="K565" s="15">
        <v>16</v>
      </c>
      <c r="L565" s="15">
        <v>11</v>
      </c>
      <c r="M565" s="16">
        <f t="shared" si="90"/>
        <v>8.1666666666666661</v>
      </c>
      <c r="N565" s="16">
        <f t="shared" si="91"/>
        <v>2.6666666666666665</v>
      </c>
      <c r="O565" s="17">
        <f t="shared" si="92"/>
        <v>0.32653061224489793</v>
      </c>
      <c r="P565" s="16">
        <f t="shared" si="93"/>
        <v>1.8333333333333333</v>
      </c>
      <c r="Q565" s="17">
        <f t="shared" si="94"/>
        <v>0.6875</v>
      </c>
      <c r="R565" s="17">
        <f t="shared" si="95"/>
        <v>0.22448979591836735</v>
      </c>
      <c r="S565" s="18">
        <f t="shared" si="96"/>
        <v>2.6666666666666661</v>
      </c>
      <c r="T565" s="18">
        <f t="shared" si="97"/>
        <v>1.8333333333333333</v>
      </c>
      <c r="U565" s="19">
        <f t="shared" si="98"/>
        <v>0.25003125390673825</v>
      </c>
    </row>
    <row r="566" spans="1:21" ht="15.75" customHeight="1" x14ac:dyDescent="0.3">
      <c r="A566" s="11" t="s">
        <v>611</v>
      </c>
      <c r="B566" s="11" t="s">
        <v>200</v>
      </c>
      <c r="C566" s="12" t="s">
        <v>76</v>
      </c>
      <c r="D566" s="12" t="s">
        <v>77</v>
      </c>
      <c r="E566" s="13">
        <v>79.989999999999995</v>
      </c>
      <c r="F566" s="13">
        <v>59.99</v>
      </c>
      <c r="G566" s="14">
        <v>45785</v>
      </c>
      <c r="H566" s="14">
        <v>45790</v>
      </c>
      <c r="I566" s="34">
        <f t="shared" si="99"/>
        <v>6</v>
      </c>
      <c r="J566" s="15" t="s">
        <v>463</v>
      </c>
      <c r="K566" s="15" t="s">
        <v>463</v>
      </c>
      <c r="L566" s="15" t="s">
        <v>463</v>
      </c>
      <c r="M566" s="16" t="str">
        <f t="shared" si="90"/>
        <v/>
      </c>
      <c r="N566" s="16" t="str">
        <f t="shared" si="91"/>
        <v/>
      </c>
      <c r="O566" s="17" t="str">
        <f t="shared" si="92"/>
        <v/>
      </c>
      <c r="P566" s="16" t="str">
        <f t="shared" si="93"/>
        <v/>
      </c>
      <c r="Q566" s="17" t="str">
        <f t="shared" si="94"/>
        <v/>
      </c>
      <c r="R566" s="17" t="str">
        <f t="shared" si="95"/>
        <v/>
      </c>
      <c r="S566" s="18" t="str">
        <f t="shared" si="96"/>
        <v/>
      </c>
      <c r="T566" s="18" t="str">
        <f t="shared" si="97"/>
        <v/>
      </c>
      <c r="U566" s="19">
        <f t="shared" si="98"/>
        <v>0.25003125390673825</v>
      </c>
    </row>
    <row r="567" spans="1:21" ht="15.75" customHeight="1" x14ac:dyDescent="0.3">
      <c r="A567" s="11" t="s">
        <v>611</v>
      </c>
      <c r="B567" s="11" t="s">
        <v>544</v>
      </c>
      <c r="C567" s="12" t="s">
        <v>76</v>
      </c>
      <c r="D567" s="12" t="s">
        <v>110</v>
      </c>
      <c r="E567" s="13">
        <v>84.99</v>
      </c>
      <c r="F567" s="13">
        <v>59.99</v>
      </c>
      <c r="G567" s="14">
        <v>45785</v>
      </c>
      <c r="H567" s="14">
        <v>45790</v>
      </c>
      <c r="I567" s="34">
        <f t="shared" si="99"/>
        <v>6</v>
      </c>
      <c r="J567" s="15">
        <v>42</v>
      </c>
      <c r="K567" s="15">
        <v>18</v>
      </c>
      <c r="L567" s="15">
        <v>14</v>
      </c>
      <c r="M567" s="16">
        <f t="shared" si="90"/>
        <v>7</v>
      </c>
      <c r="N567" s="16">
        <f t="shared" si="91"/>
        <v>3</v>
      </c>
      <c r="O567" s="17">
        <f t="shared" si="92"/>
        <v>0.42857142857142855</v>
      </c>
      <c r="P567" s="16">
        <f t="shared" si="93"/>
        <v>2.3333333333333335</v>
      </c>
      <c r="Q567" s="17">
        <f t="shared" si="94"/>
        <v>0.77777777777777779</v>
      </c>
      <c r="R567" s="17">
        <f t="shared" si="95"/>
        <v>0.33333333333333331</v>
      </c>
      <c r="S567" s="18">
        <f t="shared" si="96"/>
        <v>3</v>
      </c>
      <c r="T567" s="18">
        <f t="shared" si="97"/>
        <v>2.333333333333333</v>
      </c>
      <c r="U567" s="19">
        <f t="shared" si="98"/>
        <v>0.29415225320625948</v>
      </c>
    </row>
    <row r="568" spans="1:21" ht="15.75" customHeight="1" x14ac:dyDescent="0.3">
      <c r="A568" s="11" t="s">
        <v>611</v>
      </c>
      <c r="B568" s="11" t="s">
        <v>111</v>
      </c>
      <c r="C568" s="12" t="s">
        <v>76</v>
      </c>
      <c r="D568" s="12" t="s">
        <v>112</v>
      </c>
      <c r="E568" s="13">
        <v>74.989999999999995</v>
      </c>
      <c r="F568" s="13">
        <v>54.99</v>
      </c>
      <c r="G568" s="14">
        <v>45785</v>
      </c>
      <c r="H568" s="14">
        <v>45790</v>
      </c>
      <c r="I568" s="34">
        <f t="shared" si="99"/>
        <v>6</v>
      </c>
      <c r="J568" s="15">
        <v>245</v>
      </c>
      <c r="K568" s="15">
        <v>53</v>
      </c>
      <c r="L568" s="15">
        <v>32</v>
      </c>
      <c r="M568" s="16">
        <f t="shared" si="90"/>
        <v>40.833333333333336</v>
      </c>
      <c r="N568" s="16">
        <f t="shared" si="91"/>
        <v>8.8333333333333339</v>
      </c>
      <c r="O568" s="17">
        <f t="shared" si="92"/>
        <v>0.21632653061224491</v>
      </c>
      <c r="P568" s="16">
        <f t="shared" si="93"/>
        <v>5.333333333333333</v>
      </c>
      <c r="Q568" s="17">
        <f t="shared" si="94"/>
        <v>0.60377358490566035</v>
      </c>
      <c r="R568" s="17">
        <f t="shared" si="95"/>
        <v>0.1306122448979592</v>
      </c>
      <c r="S568" s="18">
        <f t="shared" si="96"/>
        <v>8.8333333333333339</v>
      </c>
      <c r="T568" s="18">
        <f t="shared" si="97"/>
        <v>5.3333333333333339</v>
      </c>
      <c r="U568" s="19">
        <f t="shared" si="98"/>
        <v>0.26670222696359508</v>
      </c>
    </row>
    <row r="569" spans="1:21" ht="15.75" customHeight="1" x14ac:dyDescent="0.3">
      <c r="A569" s="11" t="s">
        <v>611</v>
      </c>
      <c r="B569" s="11" t="s">
        <v>578</v>
      </c>
      <c r="C569" s="12" t="s">
        <v>76</v>
      </c>
      <c r="D569" s="12" t="s">
        <v>112</v>
      </c>
      <c r="E569" s="13">
        <v>164.99</v>
      </c>
      <c r="F569" s="13">
        <v>119.99</v>
      </c>
      <c r="G569" s="14">
        <v>45785</v>
      </c>
      <c r="H569" s="14">
        <v>45790</v>
      </c>
      <c r="I569" s="34">
        <f t="shared" si="99"/>
        <v>6</v>
      </c>
      <c r="J569" s="15">
        <v>151</v>
      </c>
      <c r="K569" s="15">
        <v>39</v>
      </c>
      <c r="L569" s="15">
        <v>24</v>
      </c>
      <c r="M569" s="16">
        <f t="shared" si="90"/>
        <v>25.166666666666668</v>
      </c>
      <c r="N569" s="16">
        <f t="shared" si="91"/>
        <v>6.5</v>
      </c>
      <c r="O569" s="17">
        <f t="shared" si="92"/>
        <v>0.25827814569536423</v>
      </c>
      <c r="P569" s="16">
        <f t="shared" si="93"/>
        <v>4</v>
      </c>
      <c r="Q569" s="17">
        <f t="shared" si="94"/>
        <v>0.61538461538461542</v>
      </c>
      <c r="R569" s="17">
        <f t="shared" si="95"/>
        <v>0.15894039735099338</v>
      </c>
      <c r="S569" s="18">
        <f t="shared" si="96"/>
        <v>6.5</v>
      </c>
      <c r="T569" s="18">
        <f t="shared" si="97"/>
        <v>4</v>
      </c>
      <c r="U569" s="19">
        <f t="shared" si="98"/>
        <v>0.27274380265470644</v>
      </c>
    </row>
    <row r="570" spans="1:21" ht="15.75" customHeight="1" x14ac:dyDescent="0.3">
      <c r="A570" s="11" t="s">
        <v>611</v>
      </c>
      <c r="B570" s="11" t="s">
        <v>579</v>
      </c>
      <c r="C570" s="12" t="s">
        <v>76</v>
      </c>
      <c r="D570" s="12" t="s">
        <v>115</v>
      </c>
      <c r="E570" s="13">
        <v>89.99</v>
      </c>
      <c r="F570" s="13">
        <v>79.989999999999995</v>
      </c>
      <c r="G570" s="14">
        <v>45785</v>
      </c>
      <c r="H570" s="14">
        <v>45790</v>
      </c>
      <c r="I570" s="34">
        <f t="shared" si="99"/>
        <v>6</v>
      </c>
      <c r="J570" s="15">
        <v>129</v>
      </c>
      <c r="K570" s="15">
        <v>22</v>
      </c>
      <c r="L570" s="15">
        <v>17</v>
      </c>
      <c r="M570" s="16">
        <f t="shared" si="90"/>
        <v>21.5</v>
      </c>
      <c r="N570" s="16">
        <f t="shared" si="91"/>
        <v>3.6666666666666665</v>
      </c>
      <c r="O570" s="17">
        <f t="shared" si="92"/>
        <v>0.17054263565891473</v>
      </c>
      <c r="P570" s="16">
        <f t="shared" si="93"/>
        <v>2.8333333333333335</v>
      </c>
      <c r="Q570" s="17">
        <f t="shared" si="94"/>
        <v>0.77272727272727271</v>
      </c>
      <c r="R570" s="17">
        <f t="shared" si="95"/>
        <v>0.13178294573643412</v>
      </c>
      <c r="S570" s="18">
        <f t="shared" si="96"/>
        <v>3.6666666666666665</v>
      </c>
      <c r="T570" s="18">
        <f t="shared" si="97"/>
        <v>2.8333333333333335</v>
      </c>
      <c r="U570" s="19">
        <f t="shared" si="98"/>
        <v>0.111123458162018</v>
      </c>
    </row>
    <row r="571" spans="1:21" ht="15.75" customHeight="1" x14ac:dyDescent="0.3">
      <c r="A571" s="11" t="s">
        <v>611</v>
      </c>
      <c r="B571" s="11" t="s">
        <v>607</v>
      </c>
      <c r="C571" s="12" t="s">
        <v>39</v>
      </c>
      <c r="D571" s="12" t="s">
        <v>40</v>
      </c>
      <c r="E571" s="13">
        <v>99.99</v>
      </c>
      <c r="F571" s="13">
        <v>79.989999999999995</v>
      </c>
      <c r="G571" s="14">
        <v>45785</v>
      </c>
      <c r="H571" s="14">
        <v>45790</v>
      </c>
      <c r="I571" s="34">
        <f t="shared" si="99"/>
        <v>6</v>
      </c>
      <c r="J571" s="15">
        <v>326</v>
      </c>
      <c r="K571" s="15">
        <v>104</v>
      </c>
      <c r="L571" s="15">
        <v>76</v>
      </c>
      <c r="M571" s="16">
        <f t="shared" si="90"/>
        <v>54.333333333333336</v>
      </c>
      <c r="N571" s="16">
        <f t="shared" si="91"/>
        <v>17.333333333333332</v>
      </c>
      <c r="O571" s="17">
        <f t="shared" si="92"/>
        <v>0.31901840490797545</v>
      </c>
      <c r="P571" s="16">
        <f t="shared" si="93"/>
        <v>12.666666666666666</v>
      </c>
      <c r="Q571" s="17">
        <f t="shared" si="94"/>
        <v>0.73076923076923073</v>
      </c>
      <c r="R571" s="17">
        <f t="shared" si="95"/>
        <v>0.23312883435582821</v>
      </c>
      <c r="S571" s="18">
        <f t="shared" si="96"/>
        <v>17.333333333333332</v>
      </c>
      <c r="T571" s="18">
        <f t="shared" si="97"/>
        <v>12.666666666666666</v>
      </c>
      <c r="U571" s="19">
        <f t="shared" si="98"/>
        <v>0.20002000200020004</v>
      </c>
    </row>
    <row r="572" spans="1:21" ht="15.75" customHeight="1" x14ac:dyDescent="0.3">
      <c r="A572" s="11" t="s">
        <v>611</v>
      </c>
      <c r="B572" s="11" t="s">
        <v>608</v>
      </c>
      <c r="C572" s="12" t="s">
        <v>39</v>
      </c>
      <c r="D572" s="12" t="s">
        <v>40</v>
      </c>
      <c r="E572" s="13">
        <v>114.99</v>
      </c>
      <c r="F572" s="13">
        <v>89.99</v>
      </c>
      <c r="G572" s="14">
        <v>45785</v>
      </c>
      <c r="H572" s="14">
        <v>45790</v>
      </c>
      <c r="I572" s="34">
        <f t="shared" si="99"/>
        <v>6</v>
      </c>
      <c r="J572" s="15">
        <v>39</v>
      </c>
      <c r="K572" s="15">
        <v>16</v>
      </c>
      <c r="L572" s="15">
        <v>9</v>
      </c>
      <c r="M572" s="16">
        <f t="shared" si="90"/>
        <v>6.5</v>
      </c>
      <c r="N572" s="16">
        <f t="shared" si="91"/>
        <v>2.6666666666666665</v>
      </c>
      <c r="O572" s="17">
        <f t="shared" si="92"/>
        <v>0.41025641025641024</v>
      </c>
      <c r="P572" s="16">
        <f t="shared" si="93"/>
        <v>1.5</v>
      </c>
      <c r="Q572" s="17">
        <f t="shared" si="94"/>
        <v>0.5625</v>
      </c>
      <c r="R572" s="17">
        <f t="shared" si="95"/>
        <v>0.23076923076923078</v>
      </c>
      <c r="S572" s="18">
        <f t="shared" si="96"/>
        <v>2.6666666666666665</v>
      </c>
      <c r="T572" s="18">
        <f t="shared" si="97"/>
        <v>1.5</v>
      </c>
      <c r="U572" s="19">
        <f t="shared" si="98"/>
        <v>0.21741020958344204</v>
      </c>
    </row>
    <row r="573" spans="1:21" ht="15.75" customHeight="1" x14ac:dyDescent="0.3">
      <c r="A573" s="11" t="s">
        <v>611</v>
      </c>
      <c r="B573" s="11" t="s">
        <v>565</v>
      </c>
      <c r="C573" s="12" t="s">
        <v>39</v>
      </c>
      <c r="D573" s="12" t="s">
        <v>40</v>
      </c>
      <c r="E573" s="13">
        <v>179.99</v>
      </c>
      <c r="F573" s="13">
        <v>129.99</v>
      </c>
      <c r="G573" s="14">
        <v>45785</v>
      </c>
      <c r="H573" s="14">
        <v>45790</v>
      </c>
      <c r="I573" s="34">
        <f t="shared" si="99"/>
        <v>6</v>
      </c>
      <c r="J573" s="15">
        <v>365</v>
      </c>
      <c r="K573" s="15">
        <v>122</v>
      </c>
      <c r="L573" s="15">
        <v>104</v>
      </c>
      <c r="M573" s="16">
        <f t="shared" si="90"/>
        <v>60.833333333333336</v>
      </c>
      <c r="N573" s="16">
        <f t="shared" si="91"/>
        <v>20.333333333333332</v>
      </c>
      <c r="O573" s="17">
        <f t="shared" si="92"/>
        <v>0.33424657534246577</v>
      </c>
      <c r="P573" s="16">
        <f t="shared" si="93"/>
        <v>17.333333333333332</v>
      </c>
      <c r="Q573" s="17">
        <f t="shared" si="94"/>
        <v>0.85245901639344257</v>
      </c>
      <c r="R573" s="17">
        <f t="shared" si="95"/>
        <v>0.28493150684931506</v>
      </c>
      <c r="S573" s="18">
        <f t="shared" si="96"/>
        <v>20.333333333333336</v>
      </c>
      <c r="T573" s="18">
        <f t="shared" si="97"/>
        <v>17.333333333333332</v>
      </c>
      <c r="U573" s="19">
        <f t="shared" si="98"/>
        <v>0.27779321073392965</v>
      </c>
    </row>
    <row r="574" spans="1:21" ht="15.75" customHeight="1" x14ac:dyDescent="0.3">
      <c r="A574" s="11" t="s">
        <v>611</v>
      </c>
      <c r="B574" s="11" t="s">
        <v>566</v>
      </c>
      <c r="C574" s="12" t="s">
        <v>39</v>
      </c>
      <c r="D574" s="12" t="s">
        <v>40</v>
      </c>
      <c r="E574" s="13">
        <v>194.99</v>
      </c>
      <c r="F574" s="13">
        <v>144.99</v>
      </c>
      <c r="G574" s="14">
        <v>45785</v>
      </c>
      <c r="H574" s="14">
        <v>45790</v>
      </c>
      <c r="I574" s="34">
        <f t="shared" si="99"/>
        <v>6</v>
      </c>
      <c r="J574" s="15">
        <v>82</v>
      </c>
      <c r="K574" s="15">
        <v>17</v>
      </c>
      <c r="L574" s="15">
        <v>13</v>
      </c>
      <c r="M574" s="16">
        <f t="shared" si="90"/>
        <v>13.666666666666666</v>
      </c>
      <c r="N574" s="16">
        <f t="shared" si="91"/>
        <v>2.8333333333333335</v>
      </c>
      <c r="O574" s="17">
        <f t="shared" si="92"/>
        <v>0.2073170731707317</v>
      </c>
      <c r="P574" s="16">
        <f t="shared" si="93"/>
        <v>2.1666666666666665</v>
      </c>
      <c r="Q574" s="17">
        <f t="shared" si="94"/>
        <v>0.76470588235294112</v>
      </c>
      <c r="R574" s="17">
        <f t="shared" si="95"/>
        <v>0.15853658536585366</v>
      </c>
      <c r="S574" s="18">
        <f t="shared" si="96"/>
        <v>2.833333333333333</v>
      </c>
      <c r="T574" s="18">
        <f t="shared" si="97"/>
        <v>2.1666666666666665</v>
      </c>
      <c r="U574" s="19">
        <f t="shared" si="98"/>
        <v>0.25642340632852967</v>
      </c>
    </row>
    <row r="575" spans="1:21" ht="15.75" customHeight="1" x14ac:dyDescent="0.3">
      <c r="A575" s="11" t="s">
        <v>611</v>
      </c>
      <c r="B575" s="11" t="s">
        <v>150</v>
      </c>
      <c r="C575" s="12" t="s">
        <v>39</v>
      </c>
      <c r="D575" s="12" t="s">
        <v>45</v>
      </c>
      <c r="E575" s="13">
        <v>109.99</v>
      </c>
      <c r="F575" s="13">
        <v>74.989999999999995</v>
      </c>
      <c r="G575" s="14">
        <v>45785</v>
      </c>
      <c r="H575" s="14">
        <v>45790</v>
      </c>
      <c r="I575" s="34">
        <f t="shared" si="99"/>
        <v>6</v>
      </c>
      <c r="J575" s="15">
        <v>188</v>
      </c>
      <c r="K575" s="15">
        <v>85</v>
      </c>
      <c r="L575" s="15">
        <v>66</v>
      </c>
      <c r="M575" s="16">
        <f t="shared" si="90"/>
        <v>31.333333333333332</v>
      </c>
      <c r="N575" s="16">
        <f t="shared" si="91"/>
        <v>14.166666666666666</v>
      </c>
      <c r="O575" s="17">
        <f t="shared" si="92"/>
        <v>0.4521276595744681</v>
      </c>
      <c r="P575" s="16">
        <f t="shared" si="93"/>
        <v>11</v>
      </c>
      <c r="Q575" s="17">
        <f t="shared" si="94"/>
        <v>0.77647058823529413</v>
      </c>
      <c r="R575" s="17">
        <f t="shared" si="95"/>
        <v>0.35106382978723405</v>
      </c>
      <c r="S575" s="18">
        <f t="shared" si="96"/>
        <v>14.166666666666666</v>
      </c>
      <c r="T575" s="18">
        <f t="shared" si="97"/>
        <v>11</v>
      </c>
      <c r="U575" s="19">
        <f t="shared" si="98"/>
        <v>0.31821074643149377</v>
      </c>
    </row>
    <row r="576" spans="1:21" ht="15.75" customHeight="1" x14ac:dyDescent="0.3">
      <c r="A576" s="11" t="s">
        <v>611</v>
      </c>
      <c r="B576" s="11" t="s">
        <v>567</v>
      </c>
      <c r="C576" s="12" t="s">
        <v>39</v>
      </c>
      <c r="D576" s="12" t="s">
        <v>45</v>
      </c>
      <c r="E576" s="13">
        <v>149.99</v>
      </c>
      <c r="F576" s="13">
        <v>114.99</v>
      </c>
      <c r="G576" s="14">
        <v>45785</v>
      </c>
      <c r="H576" s="14">
        <v>45790</v>
      </c>
      <c r="I576" s="34">
        <f t="shared" si="99"/>
        <v>6</v>
      </c>
      <c r="J576" s="15">
        <v>427</v>
      </c>
      <c r="K576" s="15">
        <v>174</v>
      </c>
      <c r="L576" s="15">
        <v>136</v>
      </c>
      <c r="M576" s="16">
        <f t="shared" si="90"/>
        <v>71.166666666666671</v>
      </c>
      <c r="N576" s="16">
        <f t="shared" si="91"/>
        <v>29</v>
      </c>
      <c r="O576" s="17">
        <f t="shared" si="92"/>
        <v>0.40749414519906324</v>
      </c>
      <c r="P576" s="16">
        <f t="shared" si="93"/>
        <v>22.666666666666668</v>
      </c>
      <c r="Q576" s="17">
        <f t="shared" si="94"/>
        <v>0.7816091954022989</v>
      </c>
      <c r="R576" s="17">
        <f t="shared" si="95"/>
        <v>0.31850117096018737</v>
      </c>
      <c r="S576" s="18">
        <f t="shared" si="96"/>
        <v>29.000000000000004</v>
      </c>
      <c r="T576" s="18">
        <f t="shared" si="97"/>
        <v>22.666666666666671</v>
      </c>
      <c r="U576" s="19">
        <f t="shared" si="98"/>
        <v>0.23334888992599515</v>
      </c>
    </row>
    <row r="577" spans="1:21" ht="15.75" customHeight="1" x14ac:dyDescent="0.3">
      <c r="A577" s="11" t="s">
        <v>611</v>
      </c>
      <c r="B577" s="11" t="s">
        <v>568</v>
      </c>
      <c r="C577" s="12" t="s">
        <v>39</v>
      </c>
      <c r="D577" s="12" t="s">
        <v>250</v>
      </c>
      <c r="E577" s="13">
        <v>149.99</v>
      </c>
      <c r="F577" s="13">
        <v>94.99</v>
      </c>
      <c r="G577" s="14">
        <v>45785</v>
      </c>
      <c r="H577" s="14">
        <v>45790</v>
      </c>
      <c r="I577" s="34">
        <f t="shared" si="99"/>
        <v>6</v>
      </c>
      <c r="J577" s="15">
        <v>43</v>
      </c>
      <c r="K577" s="15">
        <v>20</v>
      </c>
      <c r="L577" s="15">
        <v>17</v>
      </c>
      <c r="M577" s="16">
        <f t="shared" si="90"/>
        <v>7.166666666666667</v>
      </c>
      <c r="N577" s="16">
        <f t="shared" si="91"/>
        <v>3.3333333333333335</v>
      </c>
      <c r="O577" s="17">
        <f t="shared" si="92"/>
        <v>0.46511627906976744</v>
      </c>
      <c r="P577" s="16">
        <f t="shared" si="93"/>
        <v>2.8333333333333335</v>
      </c>
      <c r="Q577" s="17">
        <f t="shared" si="94"/>
        <v>0.85</v>
      </c>
      <c r="R577" s="17">
        <f t="shared" si="95"/>
        <v>0.39534883720930231</v>
      </c>
      <c r="S577" s="18">
        <f t="shared" si="96"/>
        <v>3.3333333333333335</v>
      </c>
      <c r="T577" s="18">
        <f t="shared" si="97"/>
        <v>2.8333333333333335</v>
      </c>
      <c r="U577" s="19">
        <f t="shared" si="98"/>
        <v>0.36669111274084948</v>
      </c>
    </row>
    <row r="578" spans="1:21" ht="15.75" customHeight="1" x14ac:dyDescent="0.3">
      <c r="A578" s="11" t="s">
        <v>611</v>
      </c>
      <c r="B578" s="11" t="s">
        <v>497</v>
      </c>
      <c r="C578" s="12" t="s">
        <v>39</v>
      </c>
      <c r="D578" s="12" t="s">
        <v>498</v>
      </c>
      <c r="E578" s="13">
        <v>119.99</v>
      </c>
      <c r="F578" s="13">
        <v>84.99</v>
      </c>
      <c r="G578" s="14">
        <v>45785</v>
      </c>
      <c r="H578" s="14">
        <v>45790</v>
      </c>
      <c r="I578" s="34">
        <f t="shared" si="99"/>
        <v>6</v>
      </c>
      <c r="J578" s="15">
        <v>23</v>
      </c>
      <c r="K578" s="15">
        <v>3</v>
      </c>
      <c r="L578" s="15">
        <v>2</v>
      </c>
      <c r="M578" s="16">
        <f t="shared" si="90"/>
        <v>3.8333333333333335</v>
      </c>
      <c r="N578" s="16">
        <f t="shared" si="91"/>
        <v>0.5</v>
      </c>
      <c r="O578" s="17">
        <f t="shared" si="92"/>
        <v>0.13043478260869565</v>
      </c>
      <c r="P578" s="16">
        <f t="shared" si="93"/>
        <v>0.33333333333333331</v>
      </c>
      <c r="Q578" s="17">
        <f t="shared" si="94"/>
        <v>0.66666666666666663</v>
      </c>
      <c r="R578" s="17">
        <f t="shared" si="95"/>
        <v>8.6956521739130432E-2</v>
      </c>
      <c r="S578" s="18">
        <f t="shared" si="96"/>
        <v>0.5</v>
      </c>
      <c r="T578" s="18">
        <f t="shared" si="97"/>
        <v>0.33333333333333331</v>
      </c>
      <c r="U578" s="19">
        <f t="shared" si="98"/>
        <v>0.29169097424785401</v>
      </c>
    </row>
    <row r="579" spans="1:21" ht="15.75" customHeight="1" x14ac:dyDescent="0.3">
      <c r="A579" s="11" t="s">
        <v>611</v>
      </c>
      <c r="B579" s="11" t="s">
        <v>609</v>
      </c>
      <c r="C579" s="12" t="s">
        <v>50</v>
      </c>
      <c r="D579" s="12" t="s">
        <v>100</v>
      </c>
      <c r="E579" s="13">
        <v>114.99</v>
      </c>
      <c r="F579" s="13">
        <v>109.99</v>
      </c>
      <c r="G579" s="14">
        <v>45785</v>
      </c>
      <c r="H579" s="14">
        <v>45790</v>
      </c>
      <c r="I579" s="34">
        <f t="shared" si="99"/>
        <v>6</v>
      </c>
      <c r="J579" s="15">
        <v>0</v>
      </c>
      <c r="K579" s="15">
        <v>0</v>
      </c>
      <c r="L579" s="15">
        <v>0</v>
      </c>
      <c r="M579" s="16">
        <f t="shared" si="90"/>
        <v>0</v>
      </c>
      <c r="N579" s="16">
        <f t="shared" si="91"/>
        <v>0</v>
      </c>
      <c r="O579" s="17" t="str">
        <f t="shared" si="92"/>
        <v/>
      </c>
      <c r="P579" s="16">
        <f t="shared" si="93"/>
        <v>0</v>
      </c>
      <c r="Q579" s="17" t="str">
        <f t="shared" si="94"/>
        <v/>
      </c>
      <c r="R579" s="17" t="str">
        <f t="shared" si="95"/>
        <v/>
      </c>
      <c r="S579" s="18" t="str">
        <f t="shared" si="96"/>
        <v/>
      </c>
      <c r="T579" s="18" t="str">
        <f t="shared" si="97"/>
        <v/>
      </c>
      <c r="U579" s="19">
        <f t="shared" si="98"/>
        <v>4.3482041916688412E-2</v>
      </c>
    </row>
    <row r="580" spans="1:21" ht="15.75" customHeight="1" x14ac:dyDescent="0.3">
      <c r="A580" s="11" t="s">
        <v>611</v>
      </c>
      <c r="B580" s="11" t="s">
        <v>103</v>
      </c>
      <c r="C580" s="12" t="s">
        <v>50</v>
      </c>
      <c r="D580" s="12" t="s">
        <v>53</v>
      </c>
      <c r="E580" s="13">
        <v>149.99</v>
      </c>
      <c r="F580" s="13">
        <v>109.99</v>
      </c>
      <c r="G580" s="14">
        <v>45785</v>
      </c>
      <c r="H580" s="14">
        <v>45790</v>
      </c>
      <c r="I580" s="34">
        <f t="shared" si="99"/>
        <v>6</v>
      </c>
      <c r="J580" s="15">
        <v>235</v>
      </c>
      <c r="K580" s="15">
        <v>68</v>
      </c>
      <c r="L580" s="15">
        <v>53</v>
      </c>
      <c r="M580" s="16">
        <f t="shared" si="90"/>
        <v>39.166666666666664</v>
      </c>
      <c r="N580" s="16">
        <f t="shared" si="91"/>
        <v>11.333333333333334</v>
      </c>
      <c r="O580" s="17">
        <f t="shared" si="92"/>
        <v>0.28936170212765955</v>
      </c>
      <c r="P580" s="16">
        <f t="shared" si="93"/>
        <v>8.8333333333333339</v>
      </c>
      <c r="Q580" s="17">
        <f t="shared" si="94"/>
        <v>0.77941176470588236</v>
      </c>
      <c r="R580" s="17">
        <f t="shared" si="95"/>
        <v>0.22553191489361701</v>
      </c>
      <c r="S580" s="18">
        <f t="shared" si="96"/>
        <v>11.333333333333332</v>
      </c>
      <c r="T580" s="18">
        <f t="shared" si="97"/>
        <v>8.8333333333333321</v>
      </c>
      <c r="U580" s="19">
        <f t="shared" si="98"/>
        <v>0.26668444562970872</v>
      </c>
    </row>
    <row r="581" spans="1:21" ht="15.75" customHeight="1" x14ac:dyDescent="0.3">
      <c r="A581" s="11" t="s">
        <v>611</v>
      </c>
      <c r="B581" s="11" t="s">
        <v>104</v>
      </c>
      <c r="C581" s="12" t="s">
        <v>50</v>
      </c>
      <c r="D581" s="12" t="s">
        <v>59</v>
      </c>
      <c r="E581" s="13">
        <v>49.99</v>
      </c>
      <c r="F581" s="13">
        <v>39.99</v>
      </c>
      <c r="G581" s="14">
        <v>45785</v>
      </c>
      <c r="H581" s="14">
        <v>45790</v>
      </c>
      <c r="I581" s="34">
        <f t="shared" si="99"/>
        <v>6</v>
      </c>
      <c r="J581" s="15">
        <v>32</v>
      </c>
      <c r="K581" s="15">
        <v>12</v>
      </c>
      <c r="L581" s="15">
        <v>10</v>
      </c>
      <c r="M581" s="16">
        <f t="shared" si="90"/>
        <v>5.333333333333333</v>
      </c>
      <c r="N581" s="16">
        <f t="shared" si="91"/>
        <v>2</v>
      </c>
      <c r="O581" s="17">
        <f t="shared" si="92"/>
        <v>0.375</v>
      </c>
      <c r="P581" s="16">
        <f t="shared" si="93"/>
        <v>1.6666666666666667</v>
      </c>
      <c r="Q581" s="17">
        <f t="shared" si="94"/>
        <v>0.83333333333333337</v>
      </c>
      <c r="R581" s="17">
        <f t="shared" si="95"/>
        <v>0.3125</v>
      </c>
      <c r="S581" s="18">
        <f t="shared" si="96"/>
        <v>2</v>
      </c>
      <c r="T581" s="18">
        <f t="shared" si="97"/>
        <v>1.6666666666666665</v>
      </c>
      <c r="U581" s="19">
        <f t="shared" si="98"/>
        <v>0.20004000800160032</v>
      </c>
    </row>
    <row r="582" spans="1:21" ht="15.75" customHeight="1" x14ac:dyDescent="0.3">
      <c r="A582" s="11" t="s">
        <v>611</v>
      </c>
      <c r="B582" s="11" t="s">
        <v>105</v>
      </c>
      <c r="C582" s="12" t="s">
        <v>50</v>
      </c>
      <c r="D582" s="12" t="s">
        <v>100</v>
      </c>
      <c r="E582" s="13">
        <v>159.99</v>
      </c>
      <c r="F582" s="13">
        <v>139.99</v>
      </c>
      <c r="G582" s="14">
        <v>45785</v>
      </c>
      <c r="H582" s="14">
        <v>45790</v>
      </c>
      <c r="I582" s="34">
        <f t="shared" si="99"/>
        <v>6</v>
      </c>
      <c r="J582" s="15">
        <v>43</v>
      </c>
      <c r="K582" s="15">
        <v>17</v>
      </c>
      <c r="L582" s="15">
        <v>16</v>
      </c>
      <c r="M582" s="16">
        <f t="shared" si="90"/>
        <v>7.166666666666667</v>
      </c>
      <c r="N582" s="16">
        <f t="shared" si="91"/>
        <v>2.8333333333333335</v>
      </c>
      <c r="O582" s="17">
        <f t="shared" si="92"/>
        <v>0.39534883720930231</v>
      </c>
      <c r="P582" s="16">
        <f t="shared" si="93"/>
        <v>2.6666666666666665</v>
      </c>
      <c r="Q582" s="17">
        <f t="shared" si="94"/>
        <v>0.94117647058823528</v>
      </c>
      <c r="R582" s="17">
        <f t="shared" si="95"/>
        <v>0.37209302325581395</v>
      </c>
      <c r="S582" s="18">
        <f t="shared" si="96"/>
        <v>2.8333333333333335</v>
      </c>
      <c r="T582" s="18">
        <f t="shared" si="97"/>
        <v>2.6666666666666665</v>
      </c>
      <c r="U582" s="19">
        <f t="shared" si="98"/>
        <v>0.12500781298831176</v>
      </c>
    </row>
    <row r="583" spans="1:21" ht="15.75" customHeight="1" x14ac:dyDescent="0.3">
      <c r="A583" s="11" t="s">
        <v>611</v>
      </c>
      <c r="B583" s="11" t="s">
        <v>84</v>
      </c>
      <c r="C583" s="12" t="s">
        <v>50</v>
      </c>
      <c r="D583" s="12" t="s">
        <v>461</v>
      </c>
      <c r="E583" s="13">
        <v>44.99</v>
      </c>
      <c r="F583" s="13">
        <v>24.99</v>
      </c>
      <c r="G583" s="14">
        <v>45785</v>
      </c>
      <c r="H583" s="14">
        <v>45790</v>
      </c>
      <c r="I583" s="34">
        <f t="shared" si="99"/>
        <v>6</v>
      </c>
      <c r="J583" s="15">
        <v>30</v>
      </c>
      <c r="K583" s="15">
        <v>19</v>
      </c>
      <c r="L583" s="15">
        <v>8</v>
      </c>
      <c r="M583" s="16">
        <f t="shared" si="90"/>
        <v>5</v>
      </c>
      <c r="N583" s="16">
        <f t="shared" si="91"/>
        <v>3.1666666666666665</v>
      </c>
      <c r="O583" s="17">
        <f t="shared" si="92"/>
        <v>0.6333333333333333</v>
      </c>
      <c r="P583" s="16">
        <f t="shared" si="93"/>
        <v>1.3333333333333333</v>
      </c>
      <c r="Q583" s="17">
        <f t="shared" si="94"/>
        <v>0.42105263157894735</v>
      </c>
      <c r="R583" s="17">
        <f t="shared" si="95"/>
        <v>0.26666666666666666</v>
      </c>
      <c r="S583" s="18">
        <f t="shared" si="96"/>
        <v>3.1666666666666665</v>
      </c>
      <c r="T583" s="18">
        <f t="shared" si="97"/>
        <v>1.3333333333333333</v>
      </c>
      <c r="U583" s="19">
        <f t="shared" si="98"/>
        <v>0.44454323182929545</v>
      </c>
    </row>
    <row r="584" spans="1:21" ht="15.75" customHeight="1" x14ac:dyDescent="0.3">
      <c r="A584" s="11" t="s">
        <v>611</v>
      </c>
      <c r="B584" s="11" t="s">
        <v>125</v>
      </c>
      <c r="C584" s="12" t="s">
        <v>50</v>
      </c>
      <c r="D584" s="12" t="s">
        <v>63</v>
      </c>
      <c r="E584" s="13">
        <v>79.989999999999995</v>
      </c>
      <c r="F584" s="13">
        <v>64.989999999999995</v>
      </c>
      <c r="G584" s="14">
        <v>45785</v>
      </c>
      <c r="H584" s="14">
        <v>45790</v>
      </c>
      <c r="I584" s="34">
        <f t="shared" si="99"/>
        <v>6</v>
      </c>
      <c r="J584" s="15">
        <v>362</v>
      </c>
      <c r="K584" s="15">
        <v>120</v>
      </c>
      <c r="L584" s="15">
        <v>69</v>
      </c>
      <c r="M584" s="16">
        <f t="shared" si="90"/>
        <v>60.333333333333336</v>
      </c>
      <c r="N584" s="16">
        <f t="shared" si="91"/>
        <v>20</v>
      </c>
      <c r="O584" s="17">
        <f t="shared" si="92"/>
        <v>0.33149171270718231</v>
      </c>
      <c r="P584" s="16">
        <f t="shared" si="93"/>
        <v>11.5</v>
      </c>
      <c r="Q584" s="17">
        <f t="shared" si="94"/>
        <v>0.57499999999999996</v>
      </c>
      <c r="R584" s="17">
        <f t="shared" si="95"/>
        <v>0.19060773480662985</v>
      </c>
      <c r="S584" s="18">
        <f t="shared" si="96"/>
        <v>20</v>
      </c>
      <c r="T584" s="18">
        <f t="shared" si="97"/>
        <v>11.500000000000002</v>
      </c>
      <c r="U584" s="19">
        <f t="shared" si="98"/>
        <v>0.18752344043005376</v>
      </c>
    </row>
    <row r="585" spans="1:21" ht="15.75" customHeight="1" x14ac:dyDescent="0.3">
      <c r="A585" s="11" t="s">
        <v>611</v>
      </c>
      <c r="B585" s="11" t="s">
        <v>126</v>
      </c>
      <c r="C585" s="12" t="s">
        <v>50</v>
      </c>
      <c r="D585" s="12" t="s">
        <v>65</v>
      </c>
      <c r="E585" s="13">
        <v>30</v>
      </c>
      <c r="F585" s="13">
        <v>20</v>
      </c>
      <c r="G585" s="14">
        <v>45785</v>
      </c>
      <c r="H585" s="14">
        <v>45790</v>
      </c>
      <c r="I585" s="34">
        <f t="shared" si="99"/>
        <v>6</v>
      </c>
      <c r="J585" s="15">
        <v>51</v>
      </c>
      <c r="K585" s="15">
        <v>23</v>
      </c>
      <c r="L585" s="15">
        <v>15</v>
      </c>
      <c r="M585" s="16">
        <f t="shared" si="90"/>
        <v>8.5</v>
      </c>
      <c r="N585" s="16">
        <f t="shared" si="91"/>
        <v>3.8333333333333335</v>
      </c>
      <c r="O585" s="17">
        <f t="shared" si="92"/>
        <v>0.45098039215686275</v>
      </c>
      <c r="P585" s="16">
        <f t="shared" si="93"/>
        <v>2.5</v>
      </c>
      <c r="Q585" s="17">
        <f t="shared" si="94"/>
        <v>0.65217391304347827</v>
      </c>
      <c r="R585" s="17">
        <f t="shared" si="95"/>
        <v>0.29411764705882354</v>
      </c>
      <c r="S585" s="18">
        <f t="shared" si="96"/>
        <v>3.8333333333333335</v>
      </c>
      <c r="T585" s="18">
        <f t="shared" si="97"/>
        <v>2.5</v>
      </c>
      <c r="U585" s="19">
        <f t="shared" si="98"/>
        <v>0.33333333333333331</v>
      </c>
    </row>
    <row r="586" spans="1:21" ht="15.75" customHeight="1" x14ac:dyDescent="0.3">
      <c r="A586" s="11" t="s">
        <v>611</v>
      </c>
      <c r="B586" s="11" t="s">
        <v>68</v>
      </c>
      <c r="C586" s="12" t="s">
        <v>50</v>
      </c>
      <c r="D586" s="12" t="s">
        <v>63</v>
      </c>
      <c r="E586" s="13">
        <v>129.99</v>
      </c>
      <c r="F586" s="13">
        <v>99.99</v>
      </c>
      <c r="G586" s="14">
        <v>45785</v>
      </c>
      <c r="H586" s="14">
        <v>45790</v>
      </c>
      <c r="I586" s="34">
        <f t="shared" si="99"/>
        <v>6</v>
      </c>
      <c r="J586" s="15">
        <v>32</v>
      </c>
      <c r="K586" s="15">
        <v>13</v>
      </c>
      <c r="L586" s="15">
        <v>9</v>
      </c>
      <c r="M586" s="16">
        <f t="shared" si="90"/>
        <v>5.333333333333333</v>
      </c>
      <c r="N586" s="16">
        <f t="shared" si="91"/>
        <v>2.1666666666666665</v>
      </c>
      <c r="O586" s="17">
        <f t="shared" si="92"/>
        <v>0.40625</v>
      </c>
      <c r="P586" s="16">
        <f t="shared" si="93"/>
        <v>1.5</v>
      </c>
      <c r="Q586" s="17">
        <f t="shared" si="94"/>
        <v>0.69230769230769229</v>
      </c>
      <c r="R586" s="17">
        <f t="shared" si="95"/>
        <v>0.28125</v>
      </c>
      <c r="S586" s="18">
        <f t="shared" si="96"/>
        <v>2.1666666666666665</v>
      </c>
      <c r="T586" s="18">
        <f t="shared" si="97"/>
        <v>1.5</v>
      </c>
      <c r="U586" s="19">
        <f t="shared" si="98"/>
        <v>0.23078698361412425</v>
      </c>
    </row>
    <row r="587" spans="1:21" ht="15.75" customHeight="1" x14ac:dyDescent="0.3">
      <c r="A587" s="11" t="s">
        <v>611</v>
      </c>
      <c r="B587" s="11" t="s">
        <v>69</v>
      </c>
      <c r="C587" s="12" t="s">
        <v>50</v>
      </c>
      <c r="D587" s="12" t="s">
        <v>65</v>
      </c>
      <c r="E587" s="13">
        <v>45</v>
      </c>
      <c r="F587" s="13">
        <v>30</v>
      </c>
      <c r="G587" s="14">
        <v>45785</v>
      </c>
      <c r="H587" s="14">
        <v>45790</v>
      </c>
      <c r="I587" s="34">
        <f t="shared" si="99"/>
        <v>6</v>
      </c>
      <c r="J587" s="15">
        <v>13</v>
      </c>
      <c r="K587" s="15">
        <v>9</v>
      </c>
      <c r="L587" s="15">
        <v>7</v>
      </c>
      <c r="M587" s="16">
        <f t="shared" si="90"/>
        <v>2.1666666666666665</v>
      </c>
      <c r="N587" s="16">
        <f t="shared" si="91"/>
        <v>1.5</v>
      </c>
      <c r="O587" s="17">
        <f t="shared" si="92"/>
        <v>0.69230769230769229</v>
      </c>
      <c r="P587" s="16">
        <f t="shared" si="93"/>
        <v>1.1666666666666667</v>
      </c>
      <c r="Q587" s="17">
        <f t="shared" si="94"/>
        <v>0.77777777777777779</v>
      </c>
      <c r="R587" s="17">
        <f t="shared" si="95"/>
        <v>0.53846153846153844</v>
      </c>
      <c r="S587" s="18">
        <f t="shared" si="96"/>
        <v>1.4999999999999998</v>
      </c>
      <c r="T587" s="18">
        <f t="shared" si="97"/>
        <v>1.1666666666666665</v>
      </c>
      <c r="U587" s="19">
        <f t="shared" si="98"/>
        <v>0.33333333333333331</v>
      </c>
    </row>
    <row r="588" spans="1:21" ht="15.75" customHeight="1" x14ac:dyDescent="0.3">
      <c r="A588" s="11" t="s">
        <v>611</v>
      </c>
      <c r="B588" s="11" t="s">
        <v>131</v>
      </c>
      <c r="C588" s="12" t="s">
        <v>50</v>
      </c>
      <c r="D588" s="12" t="s">
        <v>71</v>
      </c>
      <c r="E588" s="13">
        <v>39.99</v>
      </c>
      <c r="F588" s="13">
        <v>29.99</v>
      </c>
      <c r="G588" s="14">
        <v>45785</v>
      </c>
      <c r="H588" s="14">
        <v>45790</v>
      </c>
      <c r="I588" s="34">
        <f t="shared" si="99"/>
        <v>6</v>
      </c>
      <c r="J588" s="15">
        <v>63</v>
      </c>
      <c r="K588" s="15">
        <v>32</v>
      </c>
      <c r="L588" s="15">
        <v>18</v>
      </c>
      <c r="M588" s="16">
        <f t="shared" si="90"/>
        <v>10.5</v>
      </c>
      <c r="N588" s="16">
        <f t="shared" si="91"/>
        <v>5.333333333333333</v>
      </c>
      <c r="O588" s="17">
        <f t="shared" si="92"/>
        <v>0.50793650793650791</v>
      </c>
      <c r="P588" s="16">
        <f t="shared" si="93"/>
        <v>3</v>
      </c>
      <c r="Q588" s="17">
        <f t="shared" si="94"/>
        <v>0.5625</v>
      </c>
      <c r="R588" s="17">
        <f t="shared" si="95"/>
        <v>0.2857142857142857</v>
      </c>
      <c r="S588" s="18">
        <f t="shared" si="96"/>
        <v>5.333333333333333</v>
      </c>
      <c r="T588" s="18">
        <f t="shared" si="97"/>
        <v>3</v>
      </c>
      <c r="U588" s="19">
        <f t="shared" si="98"/>
        <v>0.2500625156289073</v>
      </c>
    </row>
    <row r="589" spans="1:21" ht="15.75" customHeight="1" x14ac:dyDescent="0.3">
      <c r="A589" s="11" t="s">
        <v>611</v>
      </c>
      <c r="B589" s="11" t="s">
        <v>132</v>
      </c>
      <c r="C589" s="12" t="s">
        <v>50</v>
      </c>
      <c r="D589" s="12" t="s">
        <v>71</v>
      </c>
      <c r="E589" s="13">
        <v>69.989999999999995</v>
      </c>
      <c r="F589" s="13">
        <v>49.99</v>
      </c>
      <c r="G589" s="14">
        <v>45785</v>
      </c>
      <c r="H589" s="14">
        <v>45790</v>
      </c>
      <c r="I589" s="34">
        <f t="shared" si="99"/>
        <v>6</v>
      </c>
      <c r="J589" s="15">
        <v>299</v>
      </c>
      <c r="K589" s="15">
        <v>127</v>
      </c>
      <c r="L589" s="15">
        <v>81</v>
      </c>
      <c r="M589" s="16">
        <f t="shared" ref="M589:M652" si="100">IFERROR(J589/I589,"")</f>
        <v>49.833333333333336</v>
      </c>
      <c r="N589" s="16">
        <f t="shared" ref="N589:N652" si="101">IFERROR(K589/I589,"")</f>
        <v>21.166666666666668</v>
      </c>
      <c r="O589" s="17">
        <f t="shared" ref="O589:O652" si="102">IFERROR(K589/J589,"")</f>
        <v>0.42474916387959866</v>
      </c>
      <c r="P589" s="16">
        <f t="shared" ref="P589:P652" si="103">IFERROR(L589/I589,"")</f>
        <v>13.5</v>
      </c>
      <c r="Q589" s="17">
        <f t="shared" ref="Q589:Q652" si="104">IFERROR(L589/K589,"")</f>
        <v>0.63779527559055116</v>
      </c>
      <c r="R589" s="17">
        <f t="shared" ref="R589:R652" si="105">IFERROR(L589/J589,"")</f>
        <v>0.2709030100334448</v>
      </c>
      <c r="S589" s="18">
        <f t="shared" ref="S589:S652" si="106">IFERROR((K589/J589)*M589,"")</f>
        <v>21.166666666666668</v>
      </c>
      <c r="T589" s="18">
        <f t="shared" ref="T589:T652" si="107">IFERROR((L589/J589)*M589,"")</f>
        <v>13.5</v>
      </c>
      <c r="U589" s="19">
        <f t="shared" ref="U589:U652" si="108">IFERROR((E589-F589)/E589,"")</f>
        <v>0.28575510787255315</v>
      </c>
    </row>
    <row r="590" spans="1:21" ht="15.75" customHeight="1" x14ac:dyDescent="0.3">
      <c r="A590" s="11" t="s">
        <v>611</v>
      </c>
      <c r="B590" s="11" t="s">
        <v>610</v>
      </c>
      <c r="C590" s="12" t="s">
        <v>50</v>
      </c>
      <c r="D590" s="12" t="s">
        <v>51</v>
      </c>
      <c r="E590" s="13">
        <v>119.99</v>
      </c>
      <c r="F590" s="13">
        <v>94.99</v>
      </c>
      <c r="G590" s="14">
        <v>45785</v>
      </c>
      <c r="H590" s="14">
        <v>45790</v>
      </c>
      <c r="I590" s="34">
        <f t="shared" si="99"/>
        <v>6</v>
      </c>
      <c r="J590" s="15">
        <v>86</v>
      </c>
      <c r="K590" s="15">
        <v>38</v>
      </c>
      <c r="L590" s="15">
        <v>25</v>
      </c>
      <c r="M590" s="16">
        <f t="shared" si="100"/>
        <v>14.333333333333334</v>
      </c>
      <c r="N590" s="16">
        <f t="shared" si="101"/>
        <v>6.333333333333333</v>
      </c>
      <c r="O590" s="17">
        <f t="shared" si="102"/>
        <v>0.44186046511627908</v>
      </c>
      <c r="P590" s="16">
        <f t="shared" si="103"/>
        <v>4.166666666666667</v>
      </c>
      <c r="Q590" s="17">
        <f t="shared" si="104"/>
        <v>0.65789473684210531</v>
      </c>
      <c r="R590" s="17">
        <f t="shared" si="105"/>
        <v>0.29069767441860467</v>
      </c>
      <c r="S590" s="18">
        <f t="shared" si="106"/>
        <v>6.3333333333333339</v>
      </c>
      <c r="T590" s="18">
        <f t="shared" si="107"/>
        <v>4.166666666666667</v>
      </c>
      <c r="U590" s="19">
        <f t="shared" si="108"/>
        <v>0.20835069589132429</v>
      </c>
    </row>
    <row r="591" spans="1:21" ht="15.75" customHeight="1" x14ac:dyDescent="0.3">
      <c r="A591" s="11" t="s">
        <v>613</v>
      </c>
      <c r="B591" s="11" t="s">
        <v>107</v>
      </c>
      <c r="C591" s="12" t="s">
        <v>76</v>
      </c>
      <c r="D591" s="12" t="s">
        <v>77</v>
      </c>
      <c r="E591" s="13">
        <v>99.98</v>
      </c>
      <c r="F591" s="13">
        <v>69.98</v>
      </c>
      <c r="G591" s="14">
        <v>45793</v>
      </c>
      <c r="H591" s="14">
        <v>45796</v>
      </c>
      <c r="I591" s="34">
        <f t="shared" si="99"/>
        <v>4</v>
      </c>
      <c r="J591" s="15">
        <v>383</v>
      </c>
      <c r="K591" s="15">
        <v>156</v>
      </c>
      <c r="L591" s="15">
        <v>94</v>
      </c>
      <c r="M591" s="16">
        <f t="shared" si="100"/>
        <v>95.75</v>
      </c>
      <c r="N591" s="16">
        <f t="shared" si="101"/>
        <v>39</v>
      </c>
      <c r="O591" s="17">
        <f t="shared" si="102"/>
        <v>0.40731070496083549</v>
      </c>
      <c r="P591" s="16">
        <f t="shared" si="103"/>
        <v>23.5</v>
      </c>
      <c r="Q591" s="17">
        <f t="shared" si="104"/>
        <v>0.60256410256410253</v>
      </c>
      <c r="R591" s="17">
        <f t="shared" si="105"/>
        <v>0.24543080939947781</v>
      </c>
      <c r="S591" s="18">
        <f t="shared" si="106"/>
        <v>39</v>
      </c>
      <c r="T591" s="18">
        <f t="shared" si="107"/>
        <v>23.5</v>
      </c>
      <c r="U591" s="19">
        <f t="shared" si="108"/>
        <v>0.30006001200240046</v>
      </c>
    </row>
    <row r="592" spans="1:21" ht="15.75" customHeight="1" x14ac:dyDescent="0.3">
      <c r="A592" s="11" t="s">
        <v>613</v>
      </c>
      <c r="B592" s="11" t="s">
        <v>108</v>
      </c>
      <c r="C592" s="12" t="s">
        <v>76</v>
      </c>
      <c r="D592" s="12" t="s">
        <v>77</v>
      </c>
      <c r="E592" s="13">
        <v>99.98</v>
      </c>
      <c r="F592" s="13">
        <v>69.98</v>
      </c>
      <c r="G592" s="14">
        <v>45793</v>
      </c>
      <c r="H592" s="14">
        <v>45796</v>
      </c>
      <c r="I592" s="34">
        <f t="shared" si="99"/>
        <v>4</v>
      </c>
      <c r="J592" s="15" t="s">
        <v>463</v>
      </c>
      <c r="K592" s="15" t="s">
        <v>463</v>
      </c>
      <c r="L592" s="15" t="s">
        <v>463</v>
      </c>
      <c r="M592" s="16" t="str">
        <f t="shared" si="100"/>
        <v/>
      </c>
      <c r="N592" s="16" t="str">
        <f t="shared" si="101"/>
        <v/>
      </c>
      <c r="O592" s="17" t="str">
        <f t="shared" si="102"/>
        <v/>
      </c>
      <c r="P592" s="16" t="str">
        <f t="shared" si="103"/>
        <v/>
      </c>
      <c r="Q592" s="17" t="str">
        <f t="shared" si="104"/>
        <v/>
      </c>
      <c r="R592" s="17" t="str">
        <f t="shared" si="105"/>
        <v/>
      </c>
      <c r="S592" s="18" t="str">
        <f t="shared" si="106"/>
        <v/>
      </c>
      <c r="T592" s="18" t="str">
        <f t="shared" si="107"/>
        <v/>
      </c>
      <c r="U592" s="19">
        <f t="shared" si="108"/>
        <v>0.30006001200240046</v>
      </c>
    </row>
    <row r="593" spans="1:21" ht="15.75" customHeight="1" x14ac:dyDescent="0.3">
      <c r="A593" s="11" t="s">
        <v>613</v>
      </c>
      <c r="B593" s="11" t="s">
        <v>161</v>
      </c>
      <c r="C593" s="12" t="s">
        <v>76</v>
      </c>
      <c r="D593" s="12" t="s">
        <v>77</v>
      </c>
      <c r="E593" s="13">
        <v>79.989999999999995</v>
      </c>
      <c r="F593" s="13">
        <v>59.99</v>
      </c>
      <c r="G593" s="14">
        <v>45793</v>
      </c>
      <c r="H593" s="14">
        <v>45796</v>
      </c>
      <c r="I593" s="34">
        <f t="shared" si="99"/>
        <v>4</v>
      </c>
      <c r="J593" s="15">
        <v>427</v>
      </c>
      <c r="K593" s="15">
        <v>148</v>
      </c>
      <c r="L593" s="15">
        <v>96</v>
      </c>
      <c r="M593" s="16">
        <f t="shared" si="100"/>
        <v>106.75</v>
      </c>
      <c r="N593" s="16">
        <f t="shared" si="101"/>
        <v>37</v>
      </c>
      <c r="O593" s="17">
        <f t="shared" si="102"/>
        <v>0.34660421545667447</v>
      </c>
      <c r="P593" s="16">
        <f t="shared" si="103"/>
        <v>24</v>
      </c>
      <c r="Q593" s="17">
        <f t="shared" si="104"/>
        <v>0.64864864864864868</v>
      </c>
      <c r="R593" s="17">
        <f t="shared" si="105"/>
        <v>0.22482435597189696</v>
      </c>
      <c r="S593" s="18">
        <f t="shared" si="106"/>
        <v>37</v>
      </c>
      <c r="T593" s="18">
        <f t="shared" si="107"/>
        <v>24</v>
      </c>
      <c r="U593" s="19">
        <f t="shared" si="108"/>
        <v>0.25003125390673825</v>
      </c>
    </row>
    <row r="594" spans="1:21" ht="15.75" customHeight="1" x14ac:dyDescent="0.3">
      <c r="A594" s="11" t="s">
        <v>613</v>
      </c>
      <c r="B594" s="11" t="s">
        <v>199</v>
      </c>
      <c r="C594" s="12" t="s">
        <v>76</v>
      </c>
      <c r="D594" s="12" t="s">
        <v>77</v>
      </c>
      <c r="E594" s="13">
        <v>79.989999999999995</v>
      </c>
      <c r="F594" s="13">
        <v>59.99</v>
      </c>
      <c r="G594" s="14">
        <v>45793</v>
      </c>
      <c r="H594" s="14">
        <v>45796</v>
      </c>
      <c r="I594" s="34">
        <f t="shared" si="99"/>
        <v>4</v>
      </c>
      <c r="J594" s="15">
        <v>10</v>
      </c>
      <c r="K594" s="15">
        <v>5</v>
      </c>
      <c r="L594" s="15">
        <v>5</v>
      </c>
      <c r="M594" s="16">
        <f t="shared" si="100"/>
        <v>2.5</v>
      </c>
      <c r="N594" s="16">
        <f t="shared" si="101"/>
        <v>1.25</v>
      </c>
      <c r="O594" s="17">
        <f t="shared" si="102"/>
        <v>0.5</v>
      </c>
      <c r="P594" s="16">
        <f t="shared" si="103"/>
        <v>1.25</v>
      </c>
      <c r="Q594" s="17">
        <f t="shared" si="104"/>
        <v>1</v>
      </c>
      <c r="R594" s="17">
        <f t="shared" si="105"/>
        <v>0.5</v>
      </c>
      <c r="S594" s="18">
        <f t="shared" si="106"/>
        <v>1.25</v>
      </c>
      <c r="T594" s="18">
        <f t="shared" si="107"/>
        <v>1.25</v>
      </c>
      <c r="U594" s="19">
        <f t="shared" si="108"/>
        <v>0.25003125390673825</v>
      </c>
    </row>
    <row r="595" spans="1:21" ht="15.75" customHeight="1" x14ac:dyDescent="0.3">
      <c r="A595" s="11" t="s">
        <v>613</v>
      </c>
      <c r="B595" s="11" t="s">
        <v>200</v>
      </c>
      <c r="C595" s="12" t="s">
        <v>76</v>
      </c>
      <c r="D595" s="12" t="s">
        <v>77</v>
      </c>
      <c r="E595" s="13">
        <v>79.989999999999995</v>
      </c>
      <c r="F595" s="13">
        <v>59.99</v>
      </c>
      <c r="G595" s="14">
        <v>45793</v>
      </c>
      <c r="H595" s="14">
        <v>45796</v>
      </c>
      <c r="I595" s="34">
        <f t="shared" ref="I595:I658" si="109">H595-G595+1</f>
        <v>4</v>
      </c>
      <c r="J595" s="15" t="s">
        <v>463</v>
      </c>
      <c r="K595" s="15" t="s">
        <v>463</v>
      </c>
      <c r="L595" s="15" t="s">
        <v>463</v>
      </c>
      <c r="M595" s="16" t="str">
        <f t="shared" si="100"/>
        <v/>
      </c>
      <c r="N595" s="16" t="str">
        <f t="shared" si="101"/>
        <v/>
      </c>
      <c r="O595" s="17" t="str">
        <f t="shared" si="102"/>
        <v/>
      </c>
      <c r="P595" s="16" t="str">
        <f t="shared" si="103"/>
        <v/>
      </c>
      <c r="Q595" s="17" t="str">
        <f t="shared" si="104"/>
        <v/>
      </c>
      <c r="R595" s="17" t="str">
        <f t="shared" si="105"/>
        <v/>
      </c>
      <c r="S595" s="18" t="str">
        <f t="shared" si="106"/>
        <v/>
      </c>
      <c r="T595" s="18" t="str">
        <f t="shared" si="107"/>
        <v/>
      </c>
      <c r="U595" s="19">
        <f t="shared" si="108"/>
        <v>0.25003125390673825</v>
      </c>
    </row>
    <row r="596" spans="1:21" ht="15.75" customHeight="1" x14ac:dyDescent="0.3">
      <c r="A596" s="11" t="s">
        <v>613</v>
      </c>
      <c r="B596" s="11" t="s">
        <v>544</v>
      </c>
      <c r="C596" s="12" t="s">
        <v>76</v>
      </c>
      <c r="D596" s="12" t="s">
        <v>110</v>
      </c>
      <c r="E596" s="13">
        <v>84.99</v>
      </c>
      <c r="F596" s="13">
        <v>59.99</v>
      </c>
      <c r="G596" s="14">
        <v>45793</v>
      </c>
      <c r="H596" s="14">
        <v>45796</v>
      </c>
      <c r="I596" s="34">
        <f t="shared" si="109"/>
        <v>4</v>
      </c>
      <c r="J596" s="15">
        <v>35</v>
      </c>
      <c r="K596" s="15">
        <v>11</v>
      </c>
      <c r="L596" s="15">
        <v>8</v>
      </c>
      <c r="M596" s="16">
        <f t="shared" si="100"/>
        <v>8.75</v>
      </c>
      <c r="N596" s="16">
        <f t="shared" si="101"/>
        <v>2.75</v>
      </c>
      <c r="O596" s="17">
        <f t="shared" si="102"/>
        <v>0.31428571428571428</v>
      </c>
      <c r="P596" s="16">
        <f t="shared" si="103"/>
        <v>2</v>
      </c>
      <c r="Q596" s="17">
        <f t="shared" si="104"/>
        <v>0.72727272727272729</v>
      </c>
      <c r="R596" s="17">
        <f t="shared" si="105"/>
        <v>0.22857142857142856</v>
      </c>
      <c r="S596" s="18">
        <f t="shared" si="106"/>
        <v>2.75</v>
      </c>
      <c r="T596" s="18">
        <f t="shared" si="107"/>
        <v>2</v>
      </c>
      <c r="U596" s="19">
        <f t="shared" si="108"/>
        <v>0.29415225320625948</v>
      </c>
    </row>
    <row r="597" spans="1:21" ht="15.75" customHeight="1" x14ac:dyDescent="0.3">
      <c r="A597" s="11" t="s">
        <v>613</v>
      </c>
      <c r="B597" s="11" t="s">
        <v>111</v>
      </c>
      <c r="C597" s="12" t="s">
        <v>76</v>
      </c>
      <c r="D597" s="12" t="s">
        <v>112</v>
      </c>
      <c r="E597" s="13">
        <v>74.989999999999995</v>
      </c>
      <c r="F597" s="13">
        <v>54.99</v>
      </c>
      <c r="G597" s="14">
        <v>45793</v>
      </c>
      <c r="H597" s="14">
        <v>45796</v>
      </c>
      <c r="I597" s="34">
        <f t="shared" si="109"/>
        <v>4</v>
      </c>
      <c r="J597" s="15">
        <v>237</v>
      </c>
      <c r="K597" s="15">
        <v>52</v>
      </c>
      <c r="L597" s="15">
        <v>33</v>
      </c>
      <c r="M597" s="16">
        <f t="shared" si="100"/>
        <v>59.25</v>
      </c>
      <c r="N597" s="16">
        <f t="shared" si="101"/>
        <v>13</v>
      </c>
      <c r="O597" s="17">
        <f t="shared" si="102"/>
        <v>0.21940928270042195</v>
      </c>
      <c r="P597" s="16">
        <f t="shared" si="103"/>
        <v>8.25</v>
      </c>
      <c r="Q597" s="17">
        <f t="shared" si="104"/>
        <v>0.63461538461538458</v>
      </c>
      <c r="R597" s="17">
        <f t="shared" si="105"/>
        <v>0.13924050632911392</v>
      </c>
      <c r="S597" s="18">
        <f t="shared" si="106"/>
        <v>13</v>
      </c>
      <c r="T597" s="18">
        <f t="shared" si="107"/>
        <v>8.25</v>
      </c>
      <c r="U597" s="19">
        <f t="shared" si="108"/>
        <v>0.26670222696359508</v>
      </c>
    </row>
    <row r="598" spans="1:21" ht="15.75" customHeight="1" x14ac:dyDescent="0.3">
      <c r="A598" s="11" t="s">
        <v>613</v>
      </c>
      <c r="B598" s="11" t="s">
        <v>578</v>
      </c>
      <c r="C598" s="12" t="s">
        <v>76</v>
      </c>
      <c r="D598" s="12" t="s">
        <v>112</v>
      </c>
      <c r="E598" s="13">
        <v>164.99</v>
      </c>
      <c r="F598" s="13">
        <v>119.99</v>
      </c>
      <c r="G598" s="14">
        <v>45793</v>
      </c>
      <c r="H598" s="14">
        <v>45796</v>
      </c>
      <c r="I598" s="34">
        <f t="shared" si="109"/>
        <v>4</v>
      </c>
      <c r="J598" s="15">
        <v>124</v>
      </c>
      <c r="K598" s="15">
        <v>24</v>
      </c>
      <c r="L598" s="15">
        <v>13</v>
      </c>
      <c r="M598" s="16">
        <f t="shared" si="100"/>
        <v>31</v>
      </c>
      <c r="N598" s="16">
        <f t="shared" si="101"/>
        <v>6</v>
      </c>
      <c r="O598" s="17">
        <f t="shared" si="102"/>
        <v>0.19354838709677419</v>
      </c>
      <c r="P598" s="16">
        <f t="shared" si="103"/>
        <v>3.25</v>
      </c>
      <c r="Q598" s="17">
        <f t="shared" si="104"/>
        <v>0.54166666666666663</v>
      </c>
      <c r="R598" s="17">
        <f t="shared" si="105"/>
        <v>0.10483870967741936</v>
      </c>
      <c r="S598" s="18">
        <f t="shared" si="106"/>
        <v>6</v>
      </c>
      <c r="T598" s="18">
        <f t="shared" si="107"/>
        <v>3.25</v>
      </c>
      <c r="U598" s="19">
        <f t="shared" si="108"/>
        <v>0.27274380265470644</v>
      </c>
    </row>
    <row r="599" spans="1:21" ht="15.75" customHeight="1" x14ac:dyDescent="0.3">
      <c r="A599" s="11" t="s">
        <v>613</v>
      </c>
      <c r="B599" s="11" t="s">
        <v>579</v>
      </c>
      <c r="C599" s="12" t="s">
        <v>76</v>
      </c>
      <c r="D599" s="12" t="s">
        <v>115</v>
      </c>
      <c r="E599" s="13">
        <v>89.99</v>
      </c>
      <c r="F599" s="13">
        <v>79.989999999999995</v>
      </c>
      <c r="G599" s="14">
        <v>45793</v>
      </c>
      <c r="H599" s="14">
        <v>45796</v>
      </c>
      <c r="I599" s="34">
        <f t="shared" si="109"/>
        <v>4</v>
      </c>
      <c r="J599" s="15">
        <v>87</v>
      </c>
      <c r="K599" s="15">
        <v>13</v>
      </c>
      <c r="L599" s="15">
        <v>10</v>
      </c>
      <c r="M599" s="16">
        <f t="shared" si="100"/>
        <v>21.75</v>
      </c>
      <c r="N599" s="16">
        <f t="shared" si="101"/>
        <v>3.25</v>
      </c>
      <c r="O599" s="17">
        <f t="shared" si="102"/>
        <v>0.14942528735632185</v>
      </c>
      <c r="P599" s="16">
        <f t="shared" si="103"/>
        <v>2.5</v>
      </c>
      <c r="Q599" s="17">
        <f t="shared" si="104"/>
        <v>0.76923076923076927</v>
      </c>
      <c r="R599" s="17">
        <f t="shared" si="105"/>
        <v>0.11494252873563218</v>
      </c>
      <c r="S599" s="18">
        <f t="shared" si="106"/>
        <v>3.2500000000000004</v>
      </c>
      <c r="T599" s="18">
        <f t="shared" si="107"/>
        <v>2.5</v>
      </c>
      <c r="U599" s="19">
        <f t="shared" si="108"/>
        <v>0.111123458162018</v>
      </c>
    </row>
    <row r="600" spans="1:21" ht="15.75" customHeight="1" x14ac:dyDescent="0.3">
      <c r="A600" s="11" t="s">
        <v>613</v>
      </c>
      <c r="B600" s="11" t="s">
        <v>607</v>
      </c>
      <c r="C600" s="12" t="s">
        <v>39</v>
      </c>
      <c r="D600" s="12" t="s">
        <v>40</v>
      </c>
      <c r="E600" s="13">
        <v>99.99</v>
      </c>
      <c r="F600" s="13">
        <v>79.989999999999995</v>
      </c>
      <c r="G600" s="14">
        <v>45793</v>
      </c>
      <c r="H600" s="14">
        <v>45796</v>
      </c>
      <c r="I600" s="34">
        <f t="shared" si="109"/>
        <v>4</v>
      </c>
      <c r="J600" s="15">
        <v>78</v>
      </c>
      <c r="K600" s="15">
        <v>29</v>
      </c>
      <c r="L600" s="15">
        <v>24</v>
      </c>
      <c r="M600" s="16">
        <f t="shared" si="100"/>
        <v>19.5</v>
      </c>
      <c r="N600" s="16">
        <f t="shared" si="101"/>
        <v>7.25</v>
      </c>
      <c r="O600" s="17">
        <f t="shared" si="102"/>
        <v>0.37179487179487181</v>
      </c>
      <c r="P600" s="16">
        <f t="shared" si="103"/>
        <v>6</v>
      </c>
      <c r="Q600" s="17">
        <f t="shared" si="104"/>
        <v>0.82758620689655171</v>
      </c>
      <c r="R600" s="17">
        <f t="shared" si="105"/>
        <v>0.30769230769230771</v>
      </c>
      <c r="S600" s="18">
        <f t="shared" si="106"/>
        <v>7.25</v>
      </c>
      <c r="T600" s="18">
        <f t="shared" si="107"/>
        <v>6</v>
      </c>
      <c r="U600" s="19">
        <f t="shared" si="108"/>
        <v>0.20002000200020004</v>
      </c>
    </row>
    <row r="601" spans="1:21" ht="15.75" customHeight="1" x14ac:dyDescent="0.3">
      <c r="A601" s="11" t="s">
        <v>613</v>
      </c>
      <c r="B601" s="11" t="s">
        <v>608</v>
      </c>
      <c r="C601" s="12" t="s">
        <v>39</v>
      </c>
      <c r="D601" s="12" t="s">
        <v>40</v>
      </c>
      <c r="E601" s="13">
        <v>114.99</v>
      </c>
      <c r="F601" s="13">
        <v>89.99</v>
      </c>
      <c r="G601" s="14">
        <v>45793</v>
      </c>
      <c r="H601" s="14">
        <v>45796</v>
      </c>
      <c r="I601" s="34">
        <f t="shared" si="109"/>
        <v>4</v>
      </c>
      <c r="J601" s="15">
        <v>34</v>
      </c>
      <c r="K601" s="15">
        <v>5</v>
      </c>
      <c r="L601" s="15">
        <v>2</v>
      </c>
      <c r="M601" s="16">
        <f t="shared" si="100"/>
        <v>8.5</v>
      </c>
      <c r="N601" s="16">
        <f t="shared" si="101"/>
        <v>1.25</v>
      </c>
      <c r="O601" s="17">
        <f t="shared" si="102"/>
        <v>0.14705882352941177</v>
      </c>
      <c r="P601" s="16">
        <f t="shared" si="103"/>
        <v>0.5</v>
      </c>
      <c r="Q601" s="17">
        <f t="shared" si="104"/>
        <v>0.4</v>
      </c>
      <c r="R601" s="17">
        <f t="shared" si="105"/>
        <v>5.8823529411764705E-2</v>
      </c>
      <c r="S601" s="18">
        <f t="shared" si="106"/>
        <v>1.25</v>
      </c>
      <c r="T601" s="18">
        <f t="shared" si="107"/>
        <v>0.5</v>
      </c>
      <c r="U601" s="19">
        <f t="shared" si="108"/>
        <v>0.21741020958344204</v>
      </c>
    </row>
    <row r="602" spans="1:21" ht="15.75" customHeight="1" x14ac:dyDescent="0.3">
      <c r="A602" s="11" t="s">
        <v>613</v>
      </c>
      <c r="B602" s="11" t="s">
        <v>565</v>
      </c>
      <c r="C602" s="12" t="s">
        <v>39</v>
      </c>
      <c r="D602" s="12" t="s">
        <v>40</v>
      </c>
      <c r="E602" s="13">
        <v>179.99</v>
      </c>
      <c r="F602" s="13">
        <v>129.99</v>
      </c>
      <c r="G602" s="14">
        <v>45793</v>
      </c>
      <c r="H602" s="14">
        <v>45796</v>
      </c>
      <c r="I602" s="34">
        <f t="shared" si="109"/>
        <v>4</v>
      </c>
      <c r="J602" s="15">
        <v>114</v>
      </c>
      <c r="K602" s="15">
        <v>46</v>
      </c>
      <c r="L602" s="15">
        <v>37</v>
      </c>
      <c r="M602" s="16">
        <f t="shared" si="100"/>
        <v>28.5</v>
      </c>
      <c r="N602" s="16">
        <f t="shared" si="101"/>
        <v>11.5</v>
      </c>
      <c r="O602" s="17">
        <f t="shared" si="102"/>
        <v>0.40350877192982454</v>
      </c>
      <c r="P602" s="16">
        <f t="shared" si="103"/>
        <v>9.25</v>
      </c>
      <c r="Q602" s="17">
        <f t="shared" si="104"/>
        <v>0.80434782608695654</v>
      </c>
      <c r="R602" s="17">
        <f t="shared" si="105"/>
        <v>0.32456140350877194</v>
      </c>
      <c r="S602" s="18">
        <f t="shared" si="106"/>
        <v>11.5</v>
      </c>
      <c r="T602" s="18">
        <f t="shared" si="107"/>
        <v>9.25</v>
      </c>
      <c r="U602" s="19">
        <f t="shared" si="108"/>
        <v>0.27779321073392965</v>
      </c>
    </row>
    <row r="603" spans="1:21" ht="15.75" customHeight="1" x14ac:dyDescent="0.3">
      <c r="A603" s="11" t="s">
        <v>613</v>
      </c>
      <c r="B603" s="11" t="s">
        <v>566</v>
      </c>
      <c r="C603" s="12" t="s">
        <v>39</v>
      </c>
      <c r="D603" s="12" t="s">
        <v>40</v>
      </c>
      <c r="E603" s="13">
        <v>194.99</v>
      </c>
      <c r="F603" s="13">
        <v>144.99</v>
      </c>
      <c r="G603" s="14">
        <v>45793</v>
      </c>
      <c r="H603" s="14">
        <v>45796</v>
      </c>
      <c r="I603" s="34">
        <f t="shared" si="109"/>
        <v>4</v>
      </c>
      <c r="J603" s="15">
        <v>9</v>
      </c>
      <c r="K603" s="15">
        <v>4</v>
      </c>
      <c r="L603" s="15">
        <v>2</v>
      </c>
      <c r="M603" s="16">
        <f t="shared" si="100"/>
        <v>2.25</v>
      </c>
      <c r="N603" s="16">
        <f t="shared" si="101"/>
        <v>1</v>
      </c>
      <c r="O603" s="17">
        <f t="shared" si="102"/>
        <v>0.44444444444444442</v>
      </c>
      <c r="P603" s="16">
        <f t="shared" si="103"/>
        <v>0.5</v>
      </c>
      <c r="Q603" s="17">
        <f t="shared" si="104"/>
        <v>0.5</v>
      </c>
      <c r="R603" s="17">
        <f t="shared" si="105"/>
        <v>0.22222222222222221</v>
      </c>
      <c r="S603" s="18">
        <f t="shared" si="106"/>
        <v>1</v>
      </c>
      <c r="T603" s="18">
        <f t="shared" si="107"/>
        <v>0.5</v>
      </c>
      <c r="U603" s="19">
        <f t="shared" si="108"/>
        <v>0.25642340632852967</v>
      </c>
    </row>
    <row r="604" spans="1:21" ht="15.75" customHeight="1" x14ac:dyDescent="0.3">
      <c r="A604" s="11" t="s">
        <v>613</v>
      </c>
      <c r="B604" s="11" t="s">
        <v>150</v>
      </c>
      <c r="C604" s="12" t="s">
        <v>39</v>
      </c>
      <c r="D604" s="12" t="s">
        <v>45</v>
      </c>
      <c r="E604" s="13">
        <v>109.99</v>
      </c>
      <c r="F604" s="13">
        <v>74.989999999999995</v>
      </c>
      <c r="G604" s="14">
        <v>45793</v>
      </c>
      <c r="H604" s="14">
        <v>45796</v>
      </c>
      <c r="I604" s="34">
        <f t="shared" si="109"/>
        <v>4</v>
      </c>
      <c r="J604" s="15">
        <v>144</v>
      </c>
      <c r="K604" s="15">
        <v>59</v>
      </c>
      <c r="L604" s="15">
        <v>44</v>
      </c>
      <c r="M604" s="16">
        <f t="shared" si="100"/>
        <v>36</v>
      </c>
      <c r="N604" s="16">
        <f t="shared" si="101"/>
        <v>14.75</v>
      </c>
      <c r="O604" s="17">
        <f t="shared" si="102"/>
        <v>0.40972222222222221</v>
      </c>
      <c r="P604" s="16">
        <f t="shared" si="103"/>
        <v>11</v>
      </c>
      <c r="Q604" s="17">
        <f t="shared" si="104"/>
        <v>0.74576271186440679</v>
      </c>
      <c r="R604" s="17">
        <f t="shared" si="105"/>
        <v>0.30555555555555558</v>
      </c>
      <c r="S604" s="18">
        <f t="shared" si="106"/>
        <v>14.75</v>
      </c>
      <c r="T604" s="18">
        <f t="shared" si="107"/>
        <v>11</v>
      </c>
      <c r="U604" s="19">
        <f t="shared" si="108"/>
        <v>0.31821074643149377</v>
      </c>
    </row>
    <row r="605" spans="1:21" ht="15.75" customHeight="1" x14ac:dyDescent="0.3">
      <c r="A605" s="11" t="s">
        <v>613</v>
      </c>
      <c r="B605" s="11" t="s">
        <v>567</v>
      </c>
      <c r="C605" s="12" t="s">
        <v>39</v>
      </c>
      <c r="D605" s="12" t="s">
        <v>45</v>
      </c>
      <c r="E605" s="13">
        <v>149.99</v>
      </c>
      <c r="F605" s="13">
        <v>114.99</v>
      </c>
      <c r="G605" s="14">
        <v>45793</v>
      </c>
      <c r="H605" s="14">
        <v>45796</v>
      </c>
      <c r="I605" s="34">
        <f t="shared" si="109"/>
        <v>4</v>
      </c>
      <c r="J605" s="15">
        <v>300</v>
      </c>
      <c r="K605" s="15">
        <v>135</v>
      </c>
      <c r="L605" s="15">
        <v>101</v>
      </c>
      <c r="M605" s="16">
        <f t="shared" si="100"/>
        <v>75</v>
      </c>
      <c r="N605" s="16">
        <f t="shared" si="101"/>
        <v>33.75</v>
      </c>
      <c r="O605" s="17">
        <f t="shared" si="102"/>
        <v>0.45</v>
      </c>
      <c r="P605" s="16">
        <f t="shared" si="103"/>
        <v>25.25</v>
      </c>
      <c r="Q605" s="17">
        <f t="shared" si="104"/>
        <v>0.74814814814814812</v>
      </c>
      <c r="R605" s="17">
        <f t="shared" si="105"/>
        <v>0.33666666666666667</v>
      </c>
      <c r="S605" s="18">
        <f t="shared" si="106"/>
        <v>33.75</v>
      </c>
      <c r="T605" s="18">
        <f t="shared" si="107"/>
        <v>25.25</v>
      </c>
      <c r="U605" s="19">
        <f t="shared" si="108"/>
        <v>0.23334888992599515</v>
      </c>
    </row>
    <row r="606" spans="1:21" ht="15.75" customHeight="1" x14ac:dyDescent="0.3">
      <c r="A606" s="11" t="s">
        <v>613</v>
      </c>
      <c r="B606" s="11" t="s">
        <v>568</v>
      </c>
      <c r="C606" s="12" t="s">
        <v>39</v>
      </c>
      <c r="D606" s="12" t="s">
        <v>250</v>
      </c>
      <c r="E606" s="13">
        <v>149.99</v>
      </c>
      <c r="F606" s="13">
        <v>94.99</v>
      </c>
      <c r="G606" s="14">
        <v>45793</v>
      </c>
      <c r="H606" s="14">
        <v>45796</v>
      </c>
      <c r="I606" s="34">
        <f t="shared" si="109"/>
        <v>4</v>
      </c>
      <c r="J606" s="15">
        <v>53</v>
      </c>
      <c r="K606" s="15">
        <v>21</v>
      </c>
      <c r="L606" s="15">
        <v>19</v>
      </c>
      <c r="M606" s="16">
        <f t="shared" si="100"/>
        <v>13.25</v>
      </c>
      <c r="N606" s="16">
        <f t="shared" si="101"/>
        <v>5.25</v>
      </c>
      <c r="O606" s="17">
        <f t="shared" si="102"/>
        <v>0.39622641509433965</v>
      </c>
      <c r="P606" s="16">
        <f t="shared" si="103"/>
        <v>4.75</v>
      </c>
      <c r="Q606" s="17">
        <f t="shared" si="104"/>
        <v>0.90476190476190477</v>
      </c>
      <c r="R606" s="17">
        <f t="shared" si="105"/>
        <v>0.35849056603773582</v>
      </c>
      <c r="S606" s="18">
        <f t="shared" si="106"/>
        <v>5.25</v>
      </c>
      <c r="T606" s="18">
        <f t="shared" si="107"/>
        <v>4.75</v>
      </c>
      <c r="U606" s="19">
        <f t="shared" si="108"/>
        <v>0.36669111274084948</v>
      </c>
    </row>
    <row r="607" spans="1:21" ht="15.75" customHeight="1" x14ac:dyDescent="0.3">
      <c r="A607" s="11" t="s">
        <v>613</v>
      </c>
      <c r="B607" s="11" t="s">
        <v>497</v>
      </c>
      <c r="C607" s="12" t="s">
        <v>39</v>
      </c>
      <c r="D607" s="12" t="s">
        <v>498</v>
      </c>
      <c r="E607" s="13">
        <v>119.99</v>
      </c>
      <c r="F607" s="13">
        <v>84.99</v>
      </c>
      <c r="G607" s="14">
        <v>45793</v>
      </c>
      <c r="H607" s="14">
        <v>45796</v>
      </c>
      <c r="I607" s="34">
        <f t="shared" si="109"/>
        <v>4</v>
      </c>
      <c r="J607" s="15">
        <v>104</v>
      </c>
      <c r="K607" s="15">
        <v>23</v>
      </c>
      <c r="L607" s="15">
        <v>14</v>
      </c>
      <c r="M607" s="16">
        <f t="shared" si="100"/>
        <v>26</v>
      </c>
      <c r="N607" s="16">
        <f t="shared" si="101"/>
        <v>5.75</v>
      </c>
      <c r="O607" s="17">
        <f t="shared" si="102"/>
        <v>0.22115384615384615</v>
      </c>
      <c r="P607" s="16">
        <f t="shared" si="103"/>
        <v>3.5</v>
      </c>
      <c r="Q607" s="17">
        <f t="shared" si="104"/>
        <v>0.60869565217391308</v>
      </c>
      <c r="R607" s="17">
        <f t="shared" si="105"/>
        <v>0.13461538461538461</v>
      </c>
      <c r="S607" s="18">
        <f t="shared" si="106"/>
        <v>5.75</v>
      </c>
      <c r="T607" s="18">
        <f t="shared" si="107"/>
        <v>3.5</v>
      </c>
      <c r="U607" s="19">
        <f t="shared" si="108"/>
        <v>0.29169097424785401</v>
      </c>
    </row>
    <row r="608" spans="1:21" ht="15.75" customHeight="1" x14ac:dyDescent="0.3">
      <c r="A608" s="11" t="s">
        <v>613</v>
      </c>
      <c r="B608" s="11" t="s">
        <v>609</v>
      </c>
      <c r="C608" s="12" t="s">
        <v>50</v>
      </c>
      <c r="D608" s="12" t="s">
        <v>100</v>
      </c>
      <c r="E608" s="13">
        <v>114.99</v>
      </c>
      <c r="F608" s="13">
        <v>109.99</v>
      </c>
      <c r="G608" s="14">
        <v>45793</v>
      </c>
      <c r="H608" s="14">
        <v>45796</v>
      </c>
      <c r="I608" s="34">
        <f t="shared" si="109"/>
        <v>4</v>
      </c>
      <c r="J608" s="15">
        <v>9</v>
      </c>
      <c r="K608" s="15">
        <v>5</v>
      </c>
      <c r="L608" s="15">
        <v>3</v>
      </c>
      <c r="M608" s="16">
        <f t="shared" si="100"/>
        <v>2.25</v>
      </c>
      <c r="N608" s="16">
        <f t="shared" si="101"/>
        <v>1.25</v>
      </c>
      <c r="O608" s="17">
        <f t="shared" si="102"/>
        <v>0.55555555555555558</v>
      </c>
      <c r="P608" s="16">
        <f t="shared" si="103"/>
        <v>0.75</v>
      </c>
      <c r="Q608" s="17">
        <f t="shared" si="104"/>
        <v>0.6</v>
      </c>
      <c r="R608" s="17">
        <f t="shared" si="105"/>
        <v>0.33333333333333331</v>
      </c>
      <c r="S608" s="18">
        <f t="shared" si="106"/>
        <v>1.25</v>
      </c>
      <c r="T608" s="18">
        <f t="shared" si="107"/>
        <v>0.75</v>
      </c>
      <c r="U608" s="19">
        <f t="shared" si="108"/>
        <v>4.3482041916688412E-2</v>
      </c>
    </row>
    <row r="609" spans="1:21" ht="15.75" customHeight="1" x14ac:dyDescent="0.3">
      <c r="A609" s="11" t="s">
        <v>613</v>
      </c>
      <c r="B609" s="11" t="s">
        <v>103</v>
      </c>
      <c r="C609" s="12" t="s">
        <v>50</v>
      </c>
      <c r="D609" s="12" t="s">
        <v>53</v>
      </c>
      <c r="E609" s="13">
        <v>149.99</v>
      </c>
      <c r="F609" s="13">
        <v>109.99</v>
      </c>
      <c r="G609" s="14">
        <v>45793</v>
      </c>
      <c r="H609" s="14">
        <v>45796</v>
      </c>
      <c r="I609" s="34">
        <f t="shared" si="109"/>
        <v>4</v>
      </c>
      <c r="J609" s="15">
        <v>130</v>
      </c>
      <c r="K609" s="15">
        <v>42</v>
      </c>
      <c r="L609" s="15">
        <v>30</v>
      </c>
      <c r="M609" s="16">
        <f t="shared" si="100"/>
        <v>32.5</v>
      </c>
      <c r="N609" s="16">
        <f t="shared" si="101"/>
        <v>10.5</v>
      </c>
      <c r="O609" s="17">
        <f t="shared" si="102"/>
        <v>0.32307692307692309</v>
      </c>
      <c r="P609" s="16">
        <f t="shared" si="103"/>
        <v>7.5</v>
      </c>
      <c r="Q609" s="17">
        <f t="shared" si="104"/>
        <v>0.7142857142857143</v>
      </c>
      <c r="R609" s="17">
        <f t="shared" si="105"/>
        <v>0.23076923076923078</v>
      </c>
      <c r="S609" s="18">
        <f t="shared" si="106"/>
        <v>10.5</v>
      </c>
      <c r="T609" s="18">
        <f t="shared" si="107"/>
        <v>7.5</v>
      </c>
      <c r="U609" s="19">
        <f t="shared" si="108"/>
        <v>0.26668444562970872</v>
      </c>
    </row>
    <row r="610" spans="1:21" ht="15.75" customHeight="1" x14ac:dyDescent="0.3">
      <c r="A610" s="11" t="s">
        <v>613</v>
      </c>
      <c r="B610" s="11" t="s">
        <v>104</v>
      </c>
      <c r="C610" s="12" t="s">
        <v>50</v>
      </c>
      <c r="D610" s="12" t="s">
        <v>59</v>
      </c>
      <c r="E610" s="13">
        <v>49.99</v>
      </c>
      <c r="F610" s="13">
        <v>39.99</v>
      </c>
      <c r="G610" s="14">
        <v>45793</v>
      </c>
      <c r="H610" s="14">
        <v>45796</v>
      </c>
      <c r="I610" s="34">
        <f t="shared" si="109"/>
        <v>4</v>
      </c>
      <c r="J610" s="15">
        <v>24</v>
      </c>
      <c r="K610" s="15">
        <v>13</v>
      </c>
      <c r="L610" s="15">
        <v>9</v>
      </c>
      <c r="M610" s="16">
        <f t="shared" si="100"/>
        <v>6</v>
      </c>
      <c r="N610" s="16">
        <f t="shared" si="101"/>
        <v>3.25</v>
      </c>
      <c r="O610" s="17">
        <f t="shared" si="102"/>
        <v>0.54166666666666663</v>
      </c>
      <c r="P610" s="16">
        <f t="shared" si="103"/>
        <v>2.25</v>
      </c>
      <c r="Q610" s="17">
        <f t="shared" si="104"/>
        <v>0.69230769230769229</v>
      </c>
      <c r="R610" s="17">
        <f t="shared" si="105"/>
        <v>0.375</v>
      </c>
      <c r="S610" s="18">
        <f t="shared" si="106"/>
        <v>3.25</v>
      </c>
      <c r="T610" s="18">
        <f t="shared" si="107"/>
        <v>2.25</v>
      </c>
      <c r="U610" s="19">
        <f t="shared" si="108"/>
        <v>0.20004000800160032</v>
      </c>
    </row>
    <row r="611" spans="1:21" ht="15.75" customHeight="1" x14ac:dyDescent="0.3">
      <c r="A611" s="11" t="s">
        <v>613</v>
      </c>
      <c r="B611" s="11" t="s">
        <v>105</v>
      </c>
      <c r="C611" s="12" t="s">
        <v>50</v>
      </c>
      <c r="D611" s="12" t="s">
        <v>100</v>
      </c>
      <c r="E611" s="13">
        <v>159.99</v>
      </c>
      <c r="F611" s="13">
        <v>139.99</v>
      </c>
      <c r="G611" s="14">
        <v>45793</v>
      </c>
      <c r="H611" s="14">
        <v>45796</v>
      </c>
      <c r="I611" s="34">
        <f t="shared" si="109"/>
        <v>4</v>
      </c>
      <c r="J611" s="15">
        <v>105</v>
      </c>
      <c r="K611" s="15">
        <v>38</v>
      </c>
      <c r="L611" s="15">
        <v>29</v>
      </c>
      <c r="M611" s="16">
        <f t="shared" si="100"/>
        <v>26.25</v>
      </c>
      <c r="N611" s="16">
        <f t="shared" si="101"/>
        <v>9.5</v>
      </c>
      <c r="O611" s="17">
        <f t="shared" si="102"/>
        <v>0.3619047619047619</v>
      </c>
      <c r="P611" s="16">
        <f t="shared" si="103"/>
        <v>7.25</v>
      </c>
      <c r="Q611" s="17">
        <f t="shared" si="104"/>
        <v>0.76315789473684215</v>
      </c>
      <c r="R611" s="17">
        <f t="shared" si="105"/>
        <v>0.27619047619047621</v>
      </c>
      <c r="S611" s="18">
        <f t="shared" si="106"/>
        <v>9.5</v>
      </c>
      <c r="T611" s="18">
        <f t="shared" si="107"/>
        <v>7.2500000000000009</v>
      </c>
      <c r="U611" s="19">
        <f t="shared" si="108"/>
        <v>0.12500781298831176</v>
      </c>
    </row>
    <row r="612" spans="1:21" ht="15.75" customHeight="1" x14ac:dyDescent="0.3">
      <c r="A612" s="11" t="s">
        <v>613</v>
      </c>
      <c r="B612" s="11" t="s">
        <v>84</v>
      </c>
      <c r="C612" s="12" t="s">
        <v>50</v>
      </c>
      <c r="D612" s="12" t="s">
        <v>461</v>
      </c>
      <c r="E612" s="13">
        <v>44.99</v>
      </c>
      <c r="F612" s="13">
        <v>24.99</v>
      </c>
      <c r="G612" s="14">
        <v>45793</v>
      </c>
      <c r="H612" s="14">
        <v>45796</v>
      </c>
      <c r="I612" s="34">
        <f t="shared" si="109"/>
        <v>4</v>
      </c>
      <c r="J612" s="15">
        <v>32</v>
      </c>
      <c r="K612" s="15">
        <v>15</v>
      </c>
      <c r="L612" s="15">
        <v>5</v>
      </c>
      <c r="M612" s="16">
        <f t="shared" si="100"/>
        <v>8</v>
      </c>
      <c r="N612" s="16">
        <f t="shared" si="101"/>
        <v>3.75</v>
      </c>
      <c r="O612" s="17">
        <f t="shared" si="102"/>
        <v>0.46875</v>
      </c>
      <c r="P612" s="16">
        <f t="shared" si="103"/>
        <v>1.25</v>
      </c>
      <c r="Q612" s="17">
        <f t="shared" si="104"/>
        <v>0.33333333333333331</v>
      </c>
      <c r="R612" s="17">
        <f t="shared" si="105"/>
        <v>0.15625</v>
      </c>
      <c r="S612" s="18">
        <f t="shared" si="106"/>
        <v>3.75</v>
      </c>
      <c r="T612" s="18">
        <f t="shared" si="107"/>
        <v>1.25</v>
      </c>
      <c r="U612" s="19">
        <f t="shared" si="108"/>
        <v>0.44454323182929545</v>
      </c>
    </row>
    <row r="613" spans="1:21" ht="15.75" customHeight="1" x14ac:dyDescent="0.3">
      <c r="A613" s="11" t="s">
        <v>613</v>
      </c>
      <c r="B613" s="11" t="s">
        <v>125</v>
      </c>
      <c r="C613" s="12" t="s">
        <v>50</v>
      </c>
      <c r="D613" s="12" t="s">
        <v>63</v>
      </c>
      <c r="E613" s="13">
        <v>79.989999999999995</v>
      </c>
      <c r="F613" s="13">
        <v>64.989999999999995</v>
      </c>
      <c r="G613" s="14">
        <v>45793</v>
      </c>
      <c r="H613" s="14">
        <v>45796</v>
      </c>
      <c r="I613" s="34">
        <f t="shared" si="109"/>
        <v>4</v>
      </c>
      <c r="J613" s="15">
        <v>299</v>
      </c>
      <c r="K613" s="15">
        <v>84</v>
      </c>
      <c r="L613" s="15">
        <v>51</v>
      </c>
      <c r="M613" s="16">
        <f t="shared" si="100"/>
        <v>74.75</v>
      </c>
      <c r="N613" s="16">
        <f t="shared" si="101"/>
        <v>21</v>
      </c>
      <c r="O613" s="17">
        <f t="shared" si="102"/>
        <v>0.28093645484949831</v>
      </c>
      <c r="P613" s="16">
        <f t="shared" si="103"/>
        <v>12.75</v>
      </c>
      <c r="Q613" s="17">
        <f t="shared" si="104"/>
        <v>0.6071428571428571</v>
      </c>
      <c r="R613" s="17">
        <f t="shared" si="105"/>
        <v>0.1705685618729097</v>
      </c>
      <c r="S613" s="18">
        <f t="shared" si="106"/>
        <v>21</v>
      </c>
      <c r="T613" s="18">
        <f t="shared" si="107"/>
        <v>12.75</v>
      </c>
      <c r="U613" s="19">
        <f t="shared" si="108"/>
        <v>0.18752344043005376</v>
      </c>
    </row>
    <row r="614" spans="1:21" ht="15.75" customHeight="1" x14ac:dyDescent="0.3">
      <c r="A614" s="11" t="s">
        <v>613</v>
      </c>
      <c r="B614" s="11" t="s">
        <v>126</v>
      </c>
      <c r="C614" s="12" t="s">
        <v>50</v>
      </c>
      <c r="D614" s="12" t="s">
        <v>65</v>
      </c>
      <c r="E614" s="13">
        <v>30</v>
      </c>
      <c r="F614" s="13">
        <v>20</v>
      </c>
      <c r="G614" s="14">
        <v>45793</v>
      </c>
      <c r="H614" s="14">
        <v>45796</v>
      </c>
      <c r="I614" s="34">
        <f t="shared" si="109"/>
        <v>4</v>
      </c>
      <c r="J614" s="15">
        <v>42</v>
      </c>
      <c r="K614" s="15">
        <v>22</v>
      </c>
      <c r="L614" s="15">
        <v>15</v>
      </c>
      <c r="M614" s="16">
        <f t="shared" si="100"/>
        <v>10.5</v>
      </c>
      <c r="N614" s="16">
        <f t="shared" si="101"/>
        <v>5.5</v>
      </c>
      <c r="O614" s="17">
        <f t="shared" si="102"/>
        <v>0.52380952380952384</v>
      </c>
      <c r="P614" s="16">
        <f t="shared" si="103"/>
        <v>3.75</v>
      </c>
      <c r="Q614" s="17">
        <f t="shared" si="104"/>
        <v>0.68181818181818177</v>
      </c>
      <c r="R614" s="17">
        <f t="shared" si="105"/>
        <v>0.35714285714285715</v>
      </c>
      <c r="S614" s="18">
        <f t="shared" si="106"/>
        <v>5.5</v>
      </c>
      <c r="T614" s="18">
        <f t="shared" si="107"/>
        <v>3.75</v>
      </c>
      <c r="U614" s="19">
        <f t="shared" si="108"/>
        <v>0.33333333333333331</v>
      </c>
    </row>
    <row r="615" spans="1:21" ht="15.75" customHeight="1" x14ac:dyDescent="0.3">
      <c r="A615" s="11" t="s">
        <v>613</v>
      </c>
      <c r="B615" s="11" t="s">
        <v>68</v>
      </c>
      <c r="C615" s="12" t="s">
        <v>50</v>
      </c>
      <c r="D615" s="12" t="s">
        <v>63</v>
      </c>
      <c r="E615" s="13">
        <v>129.99</v>
      </c>
      <c r="F615" s="13">
        <v>99.99</v>
      </c>
      <c r="G615" s="14">
        <v>45793</v>
      </c>
      <c r="H615" s="14">
        <v>45796</v>
      </c>
      <c r="I615" s="34">
        <f t="shared" si="109"/>
        <v>4</v>
      </c>
      <c r="J615" s="15">
        <v>44</v>
      </c>
      <c r="K615" s="15">
        <v>15</v>
      </c>
      <c r="L615" s="15">
        <v>6</v>
      </c>
      <c r="M615" s="16">
        <f t="shared" si="100"/>
        <v>11</v>
      </c>
      <c r="N615" s="16">
        <f t="shared" si="101"/>
        <v>3.75</v>
      </c>
      <c r="O615" s="17">
        <f t="shared" si="102"/>
        <v>0.34090909090909088</v>
      </c>
      <c r="P615" s="16">
        <f t="shared" si="103"/>
        <v>1.5</v>
      </c>
      <c r="Q615" s="17">
        <f t="shared" si="104"/>
        <v>0.4</v>
      </c>
      <c r="R615" s="17">
        <f t="shared" si="105"/>
        <v>0.13636363636363635</v>
      </c>
      <c r="S615" s="18">
        <f t="shared" si="106"/>
        <v>3.7499999999999996</v>
      </c>
      <c r="T615" s="18">
        <f t="shared" si="107"/>
        <v>1.5</v>
      </c>
      <c r="U615" s="19">
        <f t="shared" si="108"/>
        <v>0.23078698361412425</v>
      </c>
    </row>
    <row r="616" spans="1:21" ht="15.75" customHeight="1" x14ac:dyDescent="0.3">
      <c r="A616" s="11" t="s">
        <v>613</v>
      </c>
      <c r="B616" s="11" t="s">
        <v>69</v>
      </c>
      <c r="C616" s="12" t="s">
        <v>50</v>
      </c>
      <c r="D616" s="12" t="s">
        <v>65</v>
      </c>
      <c r="E616" s="13">
        <v>45</v>
      </c>
      <c r="F616" s="13">
        <v>30</v>
      </c>
      <c r="G616" s="14">
        <v>45793</v>
      </c>
      <c r="H616" s="14">
        <v>45796</v>
      </c>
      <c r="I616" s="34">
        <f t="shared" si="109"/>
        <v>4</v>
      </c>
      <c r="J616" s="15">
        <v>16</v>
      </c>
      <c r="K616" s="15">
        <v>8</v>
      </c>
      <c r="L616" s="15">
        <v>4</v>
      </c>
      <c r="M616" s="16">
        <f t="shared" si="100"/>
        <v>4</v>
      </c>
      <c r="N616" s="16">
        <f t="shared" si="101"/>
        <v>2</v>
      </c>
      <c r="O616" s="17">
        <f t="shared" si="102"/>
        <v>0.5</v>
      </c>
      <c r="P616" s="16">
        <f t="shared" si="103"/>
        <v>1</v>
      </c>
      <c r="Q616" s="17">
        <f t="shared" si="104"/>
        <v>0.5</v>
      </c>
      <c r="R616" s="17">
        <f t="shared" si="105"/>
        <v>0.25</v>
      </c>
      <c r="S616" s="18">
        <f t="shared" si="106"/>
        <v>2</v>
      </c>
      <c r="T616" s="18">
        <f t="shared" si="107"/>
        <v>1</v>
      </c>
      <c r="U616" s="19">
        <f t="shared" si="108"/>
        <v>0.33333333333333331</v>
      </c>
    </row>
    <row r="617" spans="1:21" ht="15.75" customHeight="1" x14ac:dyDescent="0.3">
      <c r="A617" s="11" t="s">
        <v>613</v>
      </c>
      <c r="B617" s="11" t="s">
        <v>131</v>
      </c>
      <c r="C617" s="12" t="s">
        <v>50</v>
      </c>
      <c r="D617" s="12" t="s">
        <v>71</v>
      </c>
      <c r="E617" s="13">
        <v>39.99</v>
      </c>
      <c r="F617" s="13">
        <v>29.99</v>
      </c>
      <c r="G617" s="14">
        <v>45793</v>
      </c>
      <c r="H617" s="14">
        <v>45796</v>
      </c>
      <c r="I617" s="34">
        <f t="shared" si="109"/>
        <v>4</v>
      </c>
      <c r="J617" s="15">
        <v>41</v>
      </c>
      <c r="K617" s="15">
        <v>19</v>
      </c>
      <c r="L617" s="15">
        <v>8</v>
      </c>
      <c r="M617" s="16">
        <f t="shared" si="100"/>
        <v>10.25</v>
      </c>
      <c r="N617" s="16">
        <f t="shared" si="101"/>
        <v>4.75</v>
      </c>
      <c r="O617" s="17">
        <f t="shared" si="102"/>
        <v>0.46341463414634149</v>
      </c>
      <c r="P617" s="16">
        <f t="shared" si="103"/>
        <v>2</v>
      </c>
      <c r="Q617" s="17">
        <f t="shared" si="104"/>
        <v>0.42105263157894735</v>
      </c>
      <c r="R617" s="17">
        <f t="shared" si="105"/>
        <v>0.1951219512195122</v>
      </c>
      <c r="S617" s="18">
        <f t="shared" si="106"/>
        <v>4.75</v>
      </c>
      <c r="T617" s="18">
        <f t="shared" si="107"/>
        <v>2</v>
      </c>
      <c r="U617" s="19">
        <f t="shared" si="108"/>
        <v>0.2500625156289073</v>
      </c>
    </row>
    <row r="618" spans="1:21" ht="15.75" customHeight="1" x14ac:dyDescent="0.3">
      <c r="A618" s="11" t="s">
        <v>613</v>
      </c>
      <c r="B618" s="11" t="s">
        <v>132</v>
      </c>
      <c r="C618" s="12" t="s">
        <v>50</v>
      </c>
      <c r="D618" s="12" t="s">
        <v>71</v>
      </c>
      <c r="E618" s="13">
        <v>69.989999999999995</v>
      </c>
      <c r="F618" s="13">
        <v>49.99</v>
      </c>
      <c r="G618" s="14">
        <v>45793</v>
      </c>
      <c r="H618" s="14">
        <v>45796</v>
      </c>
      <c r="I618" s="34">
        <f t="shared" si="109"/>
        <v>4</v>
      </c>
      <c r="J618" s="15">
        <v>218</v>
      </c>
      <c r="K618" s="15">
        <v>81</v>
      </c>
      <c r="L618" s="15">
        <v>47</v>
      </c>
      <c r="M618" s="16">
        <f t="shared" si="100"/>
        <v>54.5</v>
      </c>
      <c r="N618" s="16">
        <f t="shared" si="101"/>
        <v>20.25</v>
      </c>
      <c r="O618" s="17">
        <f t="shared" si="102"/>
        <v>0.37155963302752293</v>
      </c>
      <c r="P618" s="16">
        <f t="shared" si="103"/>
        <v>11.75</v>
      </c>
      <c r="Q618" s="17">
        <f t="shared" si="104"/>
        <v>0.58024691358024694</v>
      </c>
      <c r="R618" s="17">
        <f t="shared" si="105"/>
        <v>0.21559633027522937</v>
      </c>
      <c r="S618" s="18">
        <f t="shared" si="106"/>
        <v>20.25</v>
      </c>
      <c r="T618" s="18">
        <f t="shared" si="107"/>
        <v>11.75</v>
      </c>
      <c r="U618" s="19">
        <f t="shared" si="108"/>
        <v>0.28575510787255315</v>
      </c>
    </row>
    <row r="619" spans="1:21" ht="15.75" customHeight="1" x14ac:dyDescent="0.3">
      <c r="A619" s="11" t="s">
        <v>613</v>
      </c>
      <c r="B619" s="11" t="s">
        <v>610</v>
      </c>
      <c r="C619" s="12" t="s">
        <v>50</v>
      </c>
      <c r="D619" s="12" t="s">
        <v>51</v>
      </c>
      <c r="E619" s="13">
        <v>119.99</v>
      </c>
      <c r="F619" s="13">
        <v>94.99</v>
      </c>
      <c r="G619" s="14">
        <v>45793</v>
      </c>
      <c r="H619" s="14">
        <v>45796</v>
      </c>
      <c r="I619" s="34">
        <f t="shared" si="109"/>
        <v>4</v>
      </c>
      <c r="J619" s="15">
        <v>64</v>
      </c>
      <c r="K619" s="15">
        <v>25</v>
      </c>
      <c r="L619" s="15">
        <v>20</v>
      </c>
      <c r="M619" s="16">
        <f t="shared" si="100"/>
        <v>16</v>
      </c>
      <c r="N619" s="16">
        <f t="shared" si="101"/>
        <v>6.25</v>
      </c>
      <c r="O619" s="17">
        <f t="shared" si="102"/>
        <v>0.390625</v>
      </c>
      <c r="P619" s="16">
        <f t="shared" si="103"/>
        <v>5</v>
      </c>
      <c r="Q619" s="17">
        <f t="shared" si="104"/>
        <v>0.8</v>
      </c>
      <c r="R619" s="17">
        <f t="shared" si="105"/>
        <v>0.3125</v>
      </c>
      <c r="S619" s="18">
        <f t="shared" si="106"/>
        <v>6.25</v>
      </c>
      <c r="T619" s="18">
        <f t="shared" si="107"/>
        <v>5</v>
      </c>
      <c r="U619" s="19">
        <f t="shared" si="108"/>
        <v>0.20835069589132429</v>
      </c>
    </row>
    <row r="620" spans="1:21" ht="15.75" customHeight="1" x14ac:dyDescent="0.3">
      <c r="A620" s="11" t="s">
        <v>612</v>
      </c>
      <c r="B620" s="11" t="s">
        <v>70</v>
      </c>
      <c r="C620" s="12" t="s">
        <v>50</v>
      </c>
      <c r="D620" s="12" t="s">
        <v>71</v>
      </c>
      <c r="E620" s="13">
        <v>64.989999999999995</v>
      </c>
      <c r="F620" s="13">
        <v>44.99</v>
      </c>
      <c r="G620" s="14">
        <v>45800</v>
      </c>
      <c r="H620" s="14">
        <v>45810</v>
      </c>
      <c r="I620" s="34">
        <f t="shared" si="109"/>
        <v>11</v>
      </c>
      <c r="J620" s="15">
        <v>158</v>
      </c>
      <c r="K620" s="15">
        <v>73</v>
      </c>
      <c r="L620" s="15">
        <v>47</v>
      </c>
      <c r="M620" s="16">
        <f t="shared" si="100"/>
        <v>14.363636363636363</v>
      </c>
      <c r="N620" s="16">
        <f t="shared" si="101"/>
        <v>6.6363636363636367</v>
      </c>
      <c r="O620" s="17">
        <f t="shared" si="102"/>
        <v>0.46202531645569622</v>
      </c>
      <c r="P620" s="16">
        <f t="shared" si="103"/>
        <v>4.2727272727272725</v>
      </c>
      <c r="Q620" s="17">
        <f t="shared" si="104"/>
        <v>0.64383561643835618</v>
      </c>
      <c r="R620" s="17">
        <f t="shared" si="105"/>
        <v>0.29746835443037972</v>
      </c>
      <c r="S620" s="18">
        <f t="shared" si="106"/>
        <v>6.6363636363636367</v>
      </c>
      <c r="T620" s="18">
        <f t="shared" si="107"/>
        <v>4.2727272727272725</v>
      </c>
      <c r="U620" s="19">
        <f t="shared" si="108"/>
        <v>0.30773965225419286</v>
      </c>
    </row>
    <row r="621" spans="1:21" ht="15.75" customHeight="1" x14ac:dyDescent="0.3">
      <c r="A621" s="11" t="s">
        <v>612</v>
      </c>
      <c r="B621" s="11" t="s">
        <v>135</v>
      </c>
      <c r="C621" s="12" t="s">
        <v>50</v>
      </c>
      <c r="D621" s="12" t="s">
        <v>71</v>
      </c>
      <c r="E621" s="13">
        <v>74.989999999999995</v>
      </c>
      <c r="F621" s="13">
        <v>54.99</v>
      </c>
      <c r="G621" s="14">
        <v>45800</v>
      </c>
      <c r="H621" s="14">
        <v>45810</v>
      </c>
      <c r="I621" s="34">
        <f t="shared" si="109"/>
        <v>11</v>
      </c>
      <c r="J621" s="15">
        <v>41</v>
      </c>
      <c r="K621" s="15">
        <v>23</v>
      </c>
      <c r="L621" s="15">
        <v>18</v>
      </c>
      <c r="M621" s="16">
        <f t="shared" si="100"/>
        <v>3.7272727272727271</v>
      </c>
      <c r="N621" s="16">
        <f t="shared" si="101"/>
        <v>2.0909090909090908</v>
      </c>
      <c r="O621" s="17">
        <f t="shared" si="102"/>
        <v>0.56097560975609762</v>
      </c>
      <c r="P621" s="16">
        <f t="shared" si="103"/>
        <v>1.6363636363636365</v>
      </c>
      <c r="Q621" s="17">
        <f t="shared" si="104"/>
        <v>0.78260869565217395</v>
      </c>
      <c r="R621" s="17">
        <f t="shared" si="105"/>
        <v>0.43902439024390244</v>
      </c>
      <c r="S621" s="18">
        <f t="shared" si="106"/>
        <v>2.0909090909090908</v>
      </c>
      <c r="T621" s="18">
        <f t="shared" si="107"/>
        <v>1.6363636363636362</v>
      </c>
      <c r="U621" s="19">
        <f t="shared" si="108"/>
        <v>0.26670222696359508</v>
      </c>
    </row>
    <row r="622" spans="1:21" ht="15.75" customHeight="1" x14ac:dyDescent="0.3">
      <c r="A622" s="11" t="s">
        <v>612</v>
      </c>
      <c r="B622" s="11" t="s">
        <v>614</v>
      </c>
      <c r="C622" s="12" t="s">
        <v>50</v>
      </c>
      <c r="D622" s="12" t="s">
        <v>71</v>
      </c>
      <c r="E622" s="13">
        <v>84.99</v>
      </c>
      <c r="F622" s="13">
        <v>59.99</v>
      </c>
      <c r="G622" s="14">
        <v>45800</v>
      </c>
      <c r="H622" s="14">
        <v>45810</v>
      </c>
      <c r="I622" s="34">
        <f t="shared" si="109"/>
        <v>11</v>
      </c>
      <c r="J622" s="15">
        <v>199</v>
      </c>
      <c r="K622" s="15">
        <v>91</v>
      </c>
      <c r="L622" s="15">
        <v>65</v>
      </c>
      <c r="M622" s="16">
        <f t="shared" si="100"/>
        <v>18.09090909090909</v>
      </c>
      <c r="N622" s="16">
        <f t="shared" si="101"/>
        <v>8.2727272727272734</v>
      </c>
      <c r="O622" s="17">
        <f t="shared" si="102"/>
        <v>0.457286432160804</v>
      </c>
      <c r="P622" s="16">
        <f t="shared" si="103"/>
        <v>5.9090909090909092</v>
      </c>
      <c r="Q622" s="17">
        <f t="shared" si="104"/>
        <v>0.7142857142857143</v>
      </c>
      <c r="R622" s="17">
        <f t="shared" si="105"/>
        <v>0.32663316582914576</v>
      </c>
      <c r="S622" s="18">
        <f t="shared" si="106"/>
        <v>8.2727272727272716</v>
      </c>
      <c r="T622" s="18">
        <f t="shared" si="107"/>
        <v>5.9090909090909092</v>
      </c>
      <c r="U622" s="19">
        <f t="shared" si="108"/>
        <v>0.29415225320625948</v>
      </c>
    </row>
    <row r="623" spans="1:21" ht="15.75" customHeight="1" x14ac:dyDescent="0.3">
      <c r="A623" s="11" t="s">
        <v>612</v>
      </c>
      <c r="B623" s="11" t="s">
        <v>136</v>
      </c>
      <c r="C623" s="12" t="s">
        <v>50</v>
      </c>
      <c r="D623" s="12" t="s">
        <v>71</v>
      </c>
      <c r="E623" s="13">
        <v>104.99</v>
      </c>
      <c r="F623" s="13">
        <v>79.989999999999995</v>
      </c>
      <c r="G623" s="14">
        <v>45800</v>
      </c>
      <c r="H623" s="14">
        <v>45810</v>
      </c>
      <c r="I623" s="34">
        <f t="shared" si="109"/>
        <v>11</v>
      </c>
      <c r="J623" s="15">
        <v>20</v>
      </c>
      <c r="K623" s="15">
        <v>12</v>
      </c>
      <c r="L623" s="15">
        <v>7</v>
      </c>
      <c r="M623" s="16">
        <f t="shared" si="100"/>
        <v>1.8181818181818181</v>
      </c>
      <c r="N623" s="16">
        <f t="shared" si="101"/>
        <v>1.0909090909090908</v>
      </c>
      <c r="O623" s="17">
        <f t="shared" si="102"/>
        <v>0.6</v>
      </c>
      <c r="P623" s="16">
        <f t="shared" si="103"/>
        <v>0.63636363636363635</v>
      </c>
      <c r="Q623" s="17">
        <f t="shared" si="104"/>
        <v>0.58333333333333337</v>
      </c>
      <c r="R623" s="17">
        <f t="shared" si="105"/>
        <v>0.35</v>
      </c>
      <c r="S623" s="18">
        <f t="shared" si="106"/>
        <v>1.0909090909090908</v>
      </c>
      <c r="T623" s="18">
        <f t="shared" si="107"/>
        <v>0.63636363636363635</v>
      </c>
      <c r="U623" s="19">
        <f t="shared" si="108"/>
        <v>0.23811791599199925</v>
      </c>
    </row>
    <row r="624" spans="1:21" ht="15.75" customHeight="1" x14ac:dyDescent="0.3">
      <c r="A624" s="11" t="s">
        <v>612</v>
      </c>
      <c r="B624" s="11" t="s">
        <v>137</v>
      </c>
      <c r="C624" s="12" t="s">
        <v>50</v>
      </c>
      <c r="D624" s="12" t="s">
        <v>71</v>
      </c>
      <c r="E624" s="13">
        <v>124.99</v>
      </c>
      <c r="F624" s="13">
        <v>84.99</v>
      </c>
      <c r="G624" s="14">
        <v>45800</v>
      </c>
      <c r="H624" s="14">
        <v>45810</v>
      </c>
      <c r="I624" s="34">
        <f t="shared" si="109"/>
        <v>11</v>
      </c>
      <c r="J624" s="15">
        <v>113</v>
      </c>
      <c r="K624" s="15">
        <v>57</v>
      </c>
      <c r="L624" s="15">
        <v>42</v>
      </c>
      <c r="M624" s="16">
        <f t="shared" si="100"/>
        <v>10.272727272727273</v>
      </c>
      <c r="N624" s="16">
        <f t="shared" si="101"/>
        <v>5.1818181818181817</v>
      </c>
      <c r="O624" s="17">
        <f t="shared" si="102"/>
        <v>0.50442477876106195</v>
      </c>
      <c r="P624" s="16">
        <f t="shared" si="103"/>
        <v>3.8181818181818183</v>
      </c>
      <c r="Q624" s="17">
        <f t="shared" si="104"/>
        <v>0.73684210526315785</v>
      </c>
      <c r="R624" s="17">
        <f t="shared" si="105"/>
        <v>0.37168141592920356</v>
      </c>
      <c r="S624" s="18">
        <f t="shared" si="106"/>
        <v>5.1818181818181825</v>
      </c>
      <c r="T624" s="18">
        <f t="shared" si="107"/>
        <v>3.8181818181818188</v>
      </c>
      <c r="U624" s="19">
        <f t="shared" si="108"/>
        <v>0.32002560204816388</v>
      </c>
    </row>
    <row r="625" spans="1:21" ht="15.75" customHeight="1" x14ac:dyDescent="0.3">
      <c r="A625" s="11" t="s">
        <v>612</v>
      </c>
      <c r="B625" s="11" t="s">
        <v>615</v>
      </c>
      <c r="C625" s="12" t="s">
        <v>50</v>
      </c>
      <c r="D625" s="12" t="s">
        <v>71</v>
      </c>
      <c r="E625" s="13">
        <v>49.99</v>
      </c>
      <c r="F625" s="13">
        <v>39.99</v>
      </c>
      <c r="G625" s="14">
        <v>45800</v>
      </c>
      <c r="H625" s="14">
        <v>45810</v>
      </c>
      <c r="I625" s="34">
        <f t="shared" si="109"/>
        <v>11</v>
      </c>
      <c r="J625" s="15" t="s">
        <v>463</v>
      </c>
      <c r="K625" s="15" t="s">
        <v>463</v>
      </c>
      <c r="L625" s="15" t="s">
        <v>463</v>
      </c>
      <c r="M625" s="16" t="str">
        <f t="shared" si="100"/>
        <v/>
      </c>
      <c r="N625" s="16" t="str">
        <f t="shared" si="101"/>
        <v/>
      </c>
      <c r="O625" s="17" t="str">
        <f t="shared" si="102"/>
        <v/>
      </c>
      <c r="P625" s="16" t="str">
        <f t="shared" si="103"/>
        <v/>
      </c>
      <c r="Q625" s="17" t="str">
        <f t="shared" si="104"/>
        <v/>
      </c>
      <c r="R625" s="17" t="str">
        <f t="shared" si="105"/>
        <v/>
      </c>
      <c r="S625" s="18" t="str">
        <f t="shared" si="106"/>
        <v/>
      </c>
      <c r="T625" s="18" t="str">
        <f t="shared" si="107"/>
        <v/>
      </c>
      <c r="U625" s="19">
        <f t="shared" si="108"/>
        <v>0.20004000800160032</v>
      </c>
    </row>
    <row r="626" spans="1:21" ht="15.75" customHeight="1" x14ac:dyDescent="0.3">
      <c r="A626" s="11" t="s">
        <v>612</v>
      </c>
      <c r="B626" s="11" t="s">
        <v>616</v>
      </c>
      <c r="C626" s="12" t="s">
        <v>50</v>
      </c>
      <c r="D626" s="12" t="s">
        <v>71</v>
      </c>
      <c r="E626" s="13">
        <v>59.99</v>
      </c>
      <c r="F626" s="13">
        <v>44.99</v>
      </c>
      <c r="G626" s="14">
        <v>45800</v>
      </c>
      <c r="H626" s="14">
        <v>45810</v>
      </c>
      <c r="I626" s="34">
        <f t="shared" si="109"/>
        <v>11</v>
      </c>
      <c r="J626" s="15" t="s">
        <v>463</v>
      </c>
      <c r="K626" s="15" t="s">
        <v>463</v>
      </c>
      <c r="L626" s="15" t="s">
        <v>463</v>
      </c>
      <c r="M626" s="16" t="str">
        <f t="shared" si="100"/>
        <v/>
      </c>
      <c r="N626" s="16" t="str">
        <f t="shared" si="101"/>
        <v/>
      </c>
      <c r="O626" s="17" t="str">
        <f t="shared" si="102"/>
        <v/>
      </c>
      <c r="P626" s="16" t="str">
        <f t="shared" si="103"/>
        <v/>
      </c>
      <c r="Q626" s="17" t="str">
        <f t="shared" si="104"/>
        <v/>
      </c>
      <c r="R626" s="17" t="str">
        <f t="shared" si="105"/>
        <v/>
      </c>
      <c r="S626" s="18" t="str">
        <f t="shared" si="106"/>
        <v/>
      </c>
      <c r="T626" s="18" t="str">
        <f t="shared" si="107"/>
        <v/>
      </c>
      <c r="U626" s="19">
        <f t="shared" si="108"/>
        <v>0.2500416736122687</v>
      </c>
    </row>
    <row r="627" spans="1:21" ht="15.75" customHeight="1" x14ac:dyDescent="0.3">
      <c r="A627" s="11" t="s">
        <v>612</v>
      </c>
      <c r="B627" s="11" t="s">
        <v>617</v>
      </c>
      <c r="C627" s="12" t="s">
        <v>50</v>
      </c>
      <c r="D627" s="12" t="s">
        <v>71</v>
      </c>
      <c r="E627" s="13">
        <v>104.99</v>
      </c>
      <c r="F627" s="13">
        <v>74.989999999999995</v>
      </c>
      <c r="G627" s="14">
        <v>45800</v>
      </c>
      <c r="H627" s="14">
        <v>45810</v>
      </c>
      <c r="I627" s="34">
        <f t="shared" si="109"/>
        <v>11</v>
      </c>
      <c r="J627" s="15" t="s">
        <v>463</v>
      </c>
      <c r="K627" s="15" t="s">
        <v>463</v>
      </c>
      <c r="L627" s="15" t="s">
        <v>463</v>
      </c>
      <c r="M627" s="16" t="str">
        <f t="shared" si="100"/>
        <v/>
      </c>
      <c r="N627" s="16" t="str">
        <f t="shared" si="101"/>
        <v/>
      </c>
      <c r="O627" s="17" t="str">
        <f t="shared" si="102"/>
        <v/>
      </c>
      <c r="P627" s="16" t="str">
        <f t="shared" si="103"/>
        <v/>
      </c>
      <c r="Q627" s="17" t="str">
        <f t="shared" si="104"/>
        <v/>
      </c>
      <c r="R627" s="17" t="str">
        <f t="shared" si="105"/>
        <v/>
      </c>
      <c r="S627" s="18" t="str">
        <f t="shared" si="106"/>
        <v/>
      </c>
      <c r="T627" s="18" t="str">
        <f t="shared" si="107"/>
        <v/>
      </c>
      <c r="U627" s="19">
        <f t="shared" si="108"/>
        <v>0.2857414991903991</v>
      </c>
    </row>
    <row r="628" spans="1:21" ht="15.75" customHeight="1" x14ac:dyDescent="0.3">
      <c r="A628" s="11" t="s">
        <v>612</v>
      </c>
      <c r="B628" s="11" t="s">
        <v>618</v>
      </c>
      <c r="C628" s="12" t="s">
        <v>50</v>
      </c>
      <c r="D628" s="12" t="s">
        <v>71</v>
      </c>
      <c r="E628" s="13">
        <v>154.99</v>
      </c>
      <c r="F628" s="13">
        <v>104.99</v>
      </c>
      <c r="G628" s="14">
        <v>45800</v>
      </c>
      <c r="H628" s="14">
        <v>45810</v>
      </c>
      <c r="I628" s="34">
        <f t="shared" si="109"/>
        <v>11</v>
      </c>
      <c r="J628" s="15">
        <v>50</v>
      </c>
      <c r="K628" s="15">
        <v>25</v>
      </c>
      <c r="L628" s="15">
        <v>19</v>
      </c>
      <c r="M628" s="16">
        <f t="shared" si="100"/>
        <v>4.5454545454545459</v>
      </c>
      <c r="N628" s="16">
        <f t="shared" si="101"/>
        <v>2.2727272727272729</v>
      </c>
      <c r="O628" s="17">
        <f t="shared" si="102"/>
        <v>0.5</v>
      </c>
      <c r="P628" s="16">
        <f t="shared" si="103"/>
        <v>1.7272727272727273</v>
      </c>
      <c r="Q628" s="17">
        <f t="shared" si="104"/>
        <v>0.76</v>
      </c>
      <c r="R628" s="17">
        <f t="shared" si="105"/>
        <v>0.38</v>
      </c>
      <c r="S628" s="18">
        <f t="shared" si="106"/>
        <v>2.2727272727272729</v>
      </c>
      <c r="T628" s="18">
        <f t="shared" si="107"/>
        <v>1.7272727272727275</v>
      </c>
      <c r="U628" s="19">
        <f t="shared" si="108"/>
        <v>0.32260145815859093</v>
      </c>
    </row>
    <row r="629" spans="1:21" ht="15.75" customHeight="1" x14ac:dyDescent="0.3">
      <c r="A629" s="11" t="s">
        <v>612</v>
      </c>
      <c r="B629" s="11" t="s">
        <v>619</v>
      </c>
      <c r="C629" s="12" t="s">
        <v>50</v>
      </c>
      <c r="D629" s="12" t="s">
        <v>71</v>
      </c>
      <c r="E629" s="13">
        <v>64.989999999999995</v>
      </c>
      <c r="F629" s="13">
        <v>54.99</v>
      </c>
      <c r="G629" s="14">
        <v>45800</v>
      </c>
      <c r="H629" s="14">
        <v>45810</v>
      </c>
      <c r="I629" s="34">
        <f t="shared" si="109"/>
        <v>11</v>
      </c>
      <c r="J629" s="15" t="s">
        <v>463</v>
      </c>
      <c r="K629" s="15" t="s">
        <v>463</v>
      </c>
      <c r="L629" s="15" t="s">
        <v>463</v>
      </c>
      <c r="M629" s="16" t="str">
        <f t="shared" si="100"/>
        <v/>
      </c>
      <c r="N629" s="16" t="str">
        <f t="shared" si="101"/>
        <v/>
      </c>
      <c r="O629" s="17" t="str">
        <f t="shared" si="102"/>
        <v/>
      </c>
      <c r="P629" s="16" t="str">
        <f t="shared" si="103"/>
        <v/>
      </c>
      <c r="Q629" s="17" t="str">
        <f t="shared" si="104"/>
        <v/>
      </c>
      <c r="R629" s="17" t="str">
        <f t="shared" si="105"/>
        <v/>
      </c>
      <c r="S629" s="18" t="str">
        <f t="shared" si="106"/>
        <v/>
      </c>
      <c r="T629" s="18" t="str">
        <f t="shared" si="107"/>
        <v/>
      </c>
      <c r="U629" s="19">
        <f t="shared" si="108"/>
        <v>0.15386982612709638</v>
      </c>
    </row>
    <row r="630" spans="1:21" ht="15.75" customHeight="1" x14ac:dyDescent="0.3">
      <c r="A630" s="11" t="s">
        <v>612</v>
      </c>
      <c r="B630" s="11" t="s">
        <v>620</v>
      </c>
      <c r="C630" s="12" t="s">
        <v>50</v>
      </c>
      <c r="D630" s="12" t="s">
        <v>71</v>
      </c>
      <c r="E630" s="13">
        <v>144.99</v>
      </c>
      <c r="F630" s="13">
        <v>109.99</v>
      </c>
      <c r="G630" s="14">
        <v>45800</v>
      </c>
      <c r="H630" s="14">
        <v>45810</v>
      </c>
      <c r="I630" s="34">
        <f t="shared" si="109"/>
        <v>11</v>
      </c>
      <c r="J630" s="15" t="s">
        <v>463</v>
      </c>
      <c r="K630" s="15" t="s">
        <v>463</v>
      </c>
      <c r="L630" s="15" t="s">
        <v>463</v>
      </c>
      <c r="M630" s="16" t="str">
        <f t="shared" si="100"/>
        <v/>
      </c>
      <c r="N630" s="16" t="str">
        <f t="shared" si="101"/>
        <v/>
      </c>
      <c r="O630" s="17" t="str">
        <f t="shared" si="102"/>
        <v/>
      </c>
      <c r="P630" s="16" t="str">
        <f t="shared" si="103"/>
        <v/>
      </c>
      <c r="Q630" s="17" t="str">
        <f t="shared" si="104"/>
        <v/>
      </c>
      <c r="R630" s="17" t="str">
        <f t="shared" si="105"/>
        <v/>
      </c>
      <c r="S630" s="18" t="str">
        <f t="shared" si="106"/>
        <v/>
      </c>
      <c r="T630" s="18" t="str">
        <f t="shared" si="107"/>
        <v/>
      </c>
      <c r="U630" s="19">
        <f t="shared" si="108"/>
        <v>0.24139595834195471</v>
      </c>
    </row>
    <row r="631" spans="1:21" ht="15.75" customHeight="1" x14ac:dyDescent="0.3">
      <c r="A631" s="11" t="s">
        <v>612</v>
      </c>
      <c r="B631" s="11" t="s">
        <v>621</v>
      </c>
      <c r="C631" s="12" t="s">
        <v>50</v>
      </c>
      <c r="D631" s="12" t="s">
        <v>71</v>
      </c>
      <c r="E631" s="13">
        <v>34.99</v>
      </c>
      <c r="F631" s="13">
        <v>24.99</v>
      </c>
      <c r="G631" s="14">
        <v>45800</v>
      </c>
      <c r="H631" s="14">
        <v>45810</v>
      </c>
      <c r="I631" s="34">
        <f t="shared" si="109"/>
        <v>11</v>
      </c>
      <c r="J631" s="15">
        <v>53</v>
      </c>
      <c r="K631" s="15">
        <v>36</v>
      </c>
      <c r="L631" s="15">
        <v>24</v>
      </c>
      <c r="M631" s="16">
        <f t="shared" si="100"/>
        <v>4.8181818181818183</v>
      </c>
      <c r="N631" s="16">
        <f t="shared" si="101"/>
        <v>3.2727272727272729</v>
      </c>
      <c r="O631" s="17">
        <f t="shared" si="102"/>
        <v>0.67924528301886788</v>
      </c>
      <c r="P631" s="16">
        <f t="shared" si="103"/>
        <v>2.1818181818181817</v>
      </c>
      <c r="Q631" s="17">
        <f t="shared" si="104"/>
        <v>0.66666666666666663</v>
      </c>
      <c r="R631" s="17">
        <f t="shared" si="105"/>
        <v>0.45283018867924529</v>
      </c>
      <c r="S631" s="18">
        <f t="shared" si="106"/>
        <v>3.2727272727272725</v>
      </c>
      <c r="T631" s="18">
        <f t="shared" si="107"/>
        <v>2.1818181818181821</v>
      </c>
      <c r="U631" s="19">
        <f t="shared" si="108"/>
        <v>0.28579594169762795</v>
      </c>
    </row>
    <row r="632" spans="1:21" ht="15.75" customHeight="1" x14ac:dyDescent="0.3">
      <c r="A632" s="11" t="s">
        <v>612</v>
      </c>
      <c r="B632" s="11" t="s">
        <v>622</v>
      </c>
      <c r="C632" s="12" t="s">
        <v>50</v>
      </c>
      <c r="D632" s="12" t="s">
        <v>71</v>
      </c>
      <c r="E632" s="13">
        <v>44.99</v>
      </c>
      <c r="F632" s="13">
        <v>34.99</v>
      </c>
      <c r="G632" s="14">
        <v>45800</v>
      </c>
      <c r="H632" s="14">
        <v>45810</v>
      </c>
      <c r="I632" s="34">
        <f t="shared" si="109"/>
        <v>11</v>
      </c>
      <c r="J632" s="15">
        <v>92</v>
      </c>
      <c r="K632" s="15">
        <v>38</v>
      </c>
      <c r="L632" s="15">
        <v>24</v>
      </c>
      <c r="M632" s="16">
        <f t="shared" si="100"/>
        <v>8.3636363636363633</v>
      </c>
      <c r="N632" s="16">
        <f t="shared" si="101"/>
        <v>3.4545454545454546</v>
      </c>
      <c r="O632" s="17">
        <f t="shared" si="102"/>
        <v>0.41304347826086957</v>
      </c>
      <c r="P632" s="16">
        <f t="shared" si="103"/>
        <v>2.1818181818181817</v>
      </c>
      <c r="Q632" s="17">
        <f t="shared" si="104"/>
        <v>0.63157894736842102</v>
      </c>
      <c r="R632" s="17">
        <f t="shared" si="105"/>
        <v>0.2608695652173913</v>
      </c>
      <c r="S632" s="18">
        <f t="shared" si="106"/>
        <v>3.4545454545454546</v>
      </c>
      <c r="T632" s="18">
        <f t="shared" si="107"/>
        <v>2.1818181818181817</v>
      </c>
      <c r="U632" s="19">
        <f t="shared" si="108"/>
        <v>0.2222716159146477</v>
      </c>
    </row>
    <row r="633" spans="1:21" ht="15.75" customHeight="1" x14ac:dyDescent="0.3">
      <c r="A633" s="11" t="s">
        <v>612</v>
      </c>
      <c r="B633" s="11" t="s">
        <v>623</v>
      </c>
      <c r="C633" s="12" t="s">
        <v>50</v>
      </c>
      <c r="D633" s="12" t="s">
        <v>71</v>
      </c>
      <c r="E633" s="13">
        <v>69.989999999999995</v>
      </c>
      <c r="F633" s="13">
        <v>49.99</v>
      </c>
      <c r="G633" s="14">
        <v>45800</v>
      </c>
      <c r="H633" s="14">
        <v>45810</v>
      </c>
      <c r="I633" s="34">
        <f t="shared" si="109"/>
        <v>11</v>
      </c>
      <c r="J633" s="15">
        <v>30</v>
      </c>
      <c r="K633" s="15">
        <v>16</v>
      </c>
      <c r="L633" s="15">
        <v>10</v>
      </c>
      <c r="M633" s="16">
        <f t="shared" si="100"/>
        <v>2.7272727272727271</v>
      </c>
      <c r="N633" s="16">
        <f t="shared" si="101"/>
        <v>1.4545454545454546</v>
      </c>
      <c r="O633" s="17">
        <f t="shared" si="102"/>
        <v>0.53333333333333333</v>
      </c>
      <c r="P633" s="16">
        <f t="shared" si="103"/>
        <v>0.90909090909090906</v>
      </c>
      <c r="Q633" s="17">
        <f t="shared" si="104"/>
        <v>0.625</v>
      </c>
      <c r="R633" s="17">
        <f t="shared" si="105"/>
        <v>0.33333333333333331</v>
      </c>
      <c r="S633" s="18">
        <f t="shared" si="106"/>
        <v>1.4545454545454544</v>
      </c>
      <c r="T633" s="18">
        <f t="shared" si="107"/>
        <v>0.90909090909090895</v>
      </c>
      <c r="U633" s="19">
        <f t="shared" si="108"/>
        <v>0.28575510787255315</v>
      </c>
    </row>
    <row r="634" spans="1:21" ht="15.75" customHeight="1" x14ac:dyDescent="0.3">
      <c r="A634" s="11" t="s">
        <v>612</v>
      </c>
      <c r="B634" s="11" t="s">
        <v>624</v>
      </c>
      <c r="C634" s="12" t="s">
        <v>50</v>
      </c>
      <c r="D634" s="12" t="s">
        <v>71</v>
      </c>
      <c r="E634" s="13">
        <v>39.99</v>
      </c>
      <c r="F634" s="13">
        <v>34.99</v>
      </c>
      <c r="G634" s="14">
        <v>45800</v>
      </c>
      <c r="H634" s="14">
        <v>45810</v>
      </c>
      <c r="I634" s="34">
        <f t="shared" si="109"/>
        <v>11</v>
      </c>
      <c r="J634" s="15">
        <v>133</v>
      </c>
      <c r="K634" s="15">
        <v>54</v>
      </c>
      <c r="L634" s="15">
        <v>38</v>
      </c>
      <c r="M634" s="16">
        <f t="shared" si="100"/>
        <v>12.090909090909092</v>
      </c>
      <c r="N634" s="16">
        <f t="shared" si="101"/>
        <v>4.9090909090909092</v>
      </c>
      <c r="O634" s="17">
        <f t="shared" si="102"/>
        <v>0.40601503759398494</v>
      </c>
      <c r="P634" s="16">
        <f t="shared" si="103"/>
        <v>3.4545454545454546</v>
      </c>
      <c r="Q634" s="17">
        <f t="shared" si="104"/>
        <v>0.70370370370370372</v>
      </c>
      <c r="R634" s="17">
        <f t="shared" si="105"/>
        <v>0.2857142857142857</v>
      </c>
      <c r="S634" s="18">
        <f t="shared" si="106"/>
        <v>4.9090909090909092</v>
      </c>
      <c r="T634" s="18">
        <f t="shared" si="107"/>
        <v>3.4545454545454546</v>
      </c>
      <c r="U634" s="19">
        <f t="shared" si="108"/>
        <v>0.12503125781445359</v>
      </c>
    </row>
    <row r="635" spans="1:21" ht="15.75" customHeight="1" x14ac:dyDescent="0.3">
      <c r="A635" s="11" t="s">
        <v>612</v>
      </c>
      <c r="B635" s="11" t="s">
        <v>625</v>
      </c>
      <c r="C635" s="12" t="s">
        <v>50</v>
      </c>
      <c r="D635" s="12" t="s">
        <v>71</v>
      </c>
      <c r="E635" s="13">
        <v>54.99</v>
      </c>
      <c r="F635" s="13">
        <v>44.99</v>
      </c>
      <c r="G635" s="14">
        <v>45800</v>
      </c>
      <c r="H635" s="14">
        <v>45810</v>
      </c>
      <c r="I635" s="34">
        <f t="shared" si="109"/>
        <v>11</v>
      </c>
      <c r="J635" s="15">
        <v>233</v>
      </c>
      <c r="K635" s="15">
        <v>106</v>
      </c>
      <c r="L635" s="15">
        <v>67</v>
      </c>
      <c r="M635" s="16">
        <f t="shared" si="100"/>
        <v>21.181818181818183</v>
      </c>
      <c r="N635" s="16">
        <f t="shared" si="101"/>
        <v>9.6363636363636367</v>
      </c>
      <c r="O635" s="17">
        <f t="shared" si="102"/>
        <v>0.45493562231759654</v>
      </c>
      <c r="P635" s="16">
        <f t="shared" si="103"/>
        <v>6.0909090909090908</v>
      </c>
      <c r="Q635" s="17">
        <f t="shared" si="104"/>
        <v>0.63207547169811318</v>
      </c>
      <c r="R635" s="17">
        <f t="shared" si="105"/>
        <v>0.28755364806866951</v>
      </c>
      <c r="S635" s="18">
        <f t="shared" si="106"/>
        <v>9.6363636363636367</v>
      </c>
      <c r="T635" s="18">
        <f t="shared" si="107"/>
        <v>6.0909090909090908</v>
      </c>
      <c r="U635" s="19">
        <f t="shared" si="108"/>
        <v>0.18185124568103292</v>
      </c>
    </row>
    <row r="636" spans="1:21" ht="15.75" customHeight="1" x14ac:dyDescent="0.3">
      <c r="A636" s="11" t="s">
        <v>612</v>
      </c>
      <c r="B636" s="11" t="s">
        <v>626</v>
      </c>
      <c r="C636" s="12" t="s">
        <v>50</v>
      </c>
      <c r="D636" s="12" t="s">
        <v>71</v>
      </c>
      <c r="E636" s="13">
        <v>79.989999999999995</v>
      </c>
      <c r="F636" s="13">
        <v>59.99</v>
      </c>
      <c r="G636" s="14">
        <v>45800</v>
      </c>
      <c r="H636" s="14">
        <v>45810</v>
      </c>
      <c r="I636" s="34">
        <f t="shared" si="109"/>
        <v>11</v>
      </c>
      <c r="J636" s="15">
        <v>293</v>
      </c>
      <c r="K636" s="15">
        <v>103</v>
      </c>
      <c r="L636" s="15">
        <v>75</v>
      </c>
      <c r="M636" s="16">
        <f t="shared" si="100"/>
        <v>26.636363636363637</v>
      </c>
      <c r="N636" s="16">
        <f t="shared" si="101"/>
        <v>9.3636363636363633</v>
      </c>
      <c r="O636" s="17">
        <f t="shared" si="102"/>
        <v>0.35153583617747441</v>
      </c>
      <c r="P636" s="16">
        <f t="shared" si="103"/>
        <v>6.8181818181818183</v>
      </c>
      <c r="Q636" s="17">
        <f t="shared" si="104"/>
        <v>0.72815533980582525</v>
      </c>
      <c r="R636" s="17">
        <f t="shared" si="105"/>
        <v>0.25597269624573377</v>
      </c>
      <c r="S636" s="18">
        <f t="shared" si="106"/>
        <v>9.3636363636363633</v>
      </c>
      <c r="T636" s="18">
        <f t="shared" si="107"/>
        <v>6.8181818181818175</v>
      </c>
      <c r="U636" s="19">
        <f t="shared" si="108"/>
        <v>0.25003125390673825</v>
      </c>
    </row>
    <row r="637" spans="1:21" ht="15.75" customHeight="1" x14ac:dyDescent="0.3">
      <c r="A637" s="11" t="s">
        <v>612</v>
      </c>
      <c r="B637" s="11" t="s">
        <v>627</v>
      </c>
      <c r="C637" s="12" t="s">
        <v>50</v>
      </c>
      <c r="D637" s="12" t="s">
        <v>71</v>
      </c>
      <c r="E637" s="13">
        <v>119.99</v>
      </c>
      <c r="F637" s="13">
        <v>79.989999999999995</v>
      </c>
      <c r="G637" s="14">
        <v>45800</v>
      </c>
      <c r="H637" s="14">
        <v>45810</v>
      </c>
      <c r="I637" s="34">
        <f t="shared" si="109"/>
        <v>11</v>
      </c>
      <c r="J637" s="15">
        <v>135</v>
      </c>
      <c r="K637" s="15">
        <v>52</v>
      </c>
      <c r="L637" s="15">
        <v>41</v>
      </c>
      <c r="M637" s="16">
        <f t="shared" si="100"/>
        <v>12.272727272727273</v>
      </c>
      <c r="N637" s="16">
        <f t="shared" si="101"/>
        <v>4.7272727272727275</v>
      </c>
      <c r="O637" s="17">
        <f t="shared" si="102"/>
        <v>0.38518518518518519</v>
      </c>
      <c r="P637" s="16">
        <f t="shared" si="103"/>
        <v>3.7272727272727271</v>
      </c>
      <c r="Q637" s="17">
        <f t="shared" si="104"/>
        <v>0.78846153846153844</v>
      </c>
      <c r="R637" s="17">
        <f t="shared" si="105"/>
        <v>0.3037037037037037</v>
      </c>
      <c r="S637" s="18">
        <f t="shared" si="106"/>
        <v>4.7272727272727275</v>
      </c>
      <c r="T637" s="18">
        <f t="shared" si="107"/>
        <v>3.7272727272727275</v>
      </c>
      <c r="U637" s="19">
        <f t="shared" si="108"/>
        <v>0.33336111342611885</v>
      </c>
    </row>
    <row r="638" spans="1:21" ht="15.75" customHeight="1" x14ac:dyDescent="0.3">
      <c r="A638" s="11" t="s">
        <v>612</v>
      </c>
      <c r="B638" s="11" t="s">
        <v>628</v>
      </c>
      <c r="C638" s="12" t="s">
        <v>50</v>
      </c>
      <c r="D638" s="12" t="s">
        <v>71</v>
      </c>
      <c r="E638" s="13">
        <v>25</v>
      </c>
      <c r="F638" s="13">
        <v>15</v>
      </c>
      <c r="G638" s="14">
        <v>45800</v>
      </c>
      <c r="H638" s="14">
        <v>45810</v>
      </c>
      <c r="I638" s="34">
        <f t="shared" si="109"/>
        <v>11</v>
      </c>
      <c r="J638" s="15" t="s">
        <v>463</v>
      </c>
      <c r="K638" s="15" t="s">
        <v>463</v>
      </c>
      <c r="L638" s="15" t="s">
        <v>463</v>
      </c>
      <c r="M638" s="16" t="str">
        <f t="shared" si="100"/>
        <v/>
      </c>
      <c r="N638" s="16" t="str">
        <f t="shared" si="101"/>
        <v/>
      </c>
      <c r="O638" s="17" t="str">
        <f t="shared" si="102"/>
        <v/>
      </c>
      <c r="P638" s="16" t="str">
        <f t="shared" si="103"/>
        <v/>
      </c>
      <c r="Q638" s="17" t="str">
        <f t="shared" si="104"/>
        <v/>
      </c>
      <c r="R638" s="17" t="str">
        <f t="shared" si="105"/>
        <v/>
      </c>
      <c r="S638" s="18" t="str">
        <f t="shared" si="106"/>
        <v/>
      </c>
      <c r="T638" s="18" t="str">
        <f t="shared" si="107"/>
        <v/>
      </c>
      <c r="U638" s="19">
        <f t="shared" si="108"/>
        <v>0.4</v>
      </c>
    </row>
    <row r="639" spans="1:21" ht="15.75" customHeight="1" x14ac:dyDescent="0.3">
      <c r="A639" s="11" t="s">
        <v>612</v>
      </c>
      <c r="B639" s="11" t="s">
        <v>629</v>
      </c>
      <c r="C639" s="12" t="s">
        <v>50</v>
      </c>
      <c r="D639" s="12" t="s">
        <v>71</v>
      </c>
      <c r="E639" s="13">
        <v>30</v>
      </c>
      <c r="F639" s="13">
        <v>20</v>
      </c>
      <c r="G639" s="14">
        <v>45800</v>
      </c>
      <c r="H639" s="14">
        <v>45810</v>
      </c>
      <c r="I639" s="34">
        <f t="shared" si="109"/>
        <v>11</v>
      </c>
      <c r="J639" s="15" t="s">
        <v>463</v>
      </c>
      <c r="K639" s="15" t="s">
        <v>463</v>
      </c>
      <c r="L639" s="15" t="s">
        <v>463</v>
      </c>
      <c r="M639" s="16" t="str">
        <f t="shared" si="100"/>
        <v/>
      </c>
      <c r="N639" s="16" t="str">
        <f t="shared" si="101"/>
        <v/>
      </c>
      <c r="O639" s="17" t="str">
        <f t="shared" si="102"/>
        <v/>
      </c>
      <c r="P639" s="16" t="str">
        <f t="shared" si="103"/>
        <v/>
      </c>
      <c r="Q639" s="17" t="str">
        <f t="shared" si="104"/>
        <v/>
      </c>
      <c r="R639" s="17" t="str">
        <f t="shared" si="105"/>
        <v/>
      </c>
      <c r="S639" s="18" t="str">
        <f t="shared" si="106"/>
        <v/>
      </c>
      <c r="T639" s="18" t="str">
        <f t="shared" si="107"/>
        <v/>
      </c>
      <c r="U639" s="19">
        <f t="shared" si="108"/>
        <v>0.33333333333333331</v>
      </c>
    </row>
    <row r="640" spans="1:21" ht="15.75" customHeight="1" x14ac:dyDescent="0.3">
      <c r="A640" s="11" t="s">
        <v>612</v>
      </c>
      <c r="B640" s="11" t="s">
        <v>630</v>
      </c>
      <c r="C640" s="12" t="s">
        <v>50</v>
      </c>
      <c r="D640" s="12" t="s">
        <v>476</v>
      </c>
      <c r="E640" s="13">
        <v>75</v>
      </c>
      <c r="F640" s="13">
        <v>55</v>
      </c>
      <c r="G640" s="14">
        <v>45800</v>
      </c>
      <c r="H640" s="14">
        <v>45810</v>
      </c>
      <c r="I640" s="34">
        <f t="shared" si="109"/>
        <v>11</v>
      </c>
      <c r="J640" s="15">
        <v>13</v>
      </c>
      <c r="K640" s="15">
        <v>9</v>
      </c>
      <c r="L640" s="15">
        <v>5</v>
      </c>
      <c r="M640" s="16">
        <f t="shared" si="100"/>
        <v>1.1818181818181819</v>
      </c>
      <c r="N640" s="16">
        <f t="shared" si="101"/>
        <v>0.81818181818181823</v>
      </c>
      <c r="O640" s="17">
        <f t="shared" si="102"/>
        <v>0.69230769230769229</v>
      </c>
      <c r="P640" s="16">
        <f t="shared" si="103"/>
        <v>0.45454545454545453</v>
      </c>
      <c r="Q640" s="17">
        <f t="shared" si="104"/>
        <v>0.55555555555555558</v>
      </c>
      <c r="R640" s="17">
        <f t="shared" si="105"/>
        <v>0.38461538461538464</v>
      </c>
      <c r="S640" s="18">
        <f t="shared" si="106"/>
        <v>0.81818181818181823</v>
      </c>
      <c r="T640" s="18">
        <f t="shared" si="107"/>
        <v>0.45454545454545459</v>
      </c>
      <c r="U640" s="19">
        <f t="shared" si="108"/>
        <v>0.26666666666666666</v>
      </c>
    </row>
    <row r="641" spans="1:21" ht="15.75" customHeight="1" x14ac:dyDescent="0.3">
      <c r="A641" s="11" t="s">
        <v>612</v>
      </c>
      <c r="B641" s="11" t="s">
        <v>631</v>
      </c>
      <c r="C641" s="12" t="s">
        <v>50</v>
      </c>
      <c r="D641" s="12" t="s">
        <v>476</v>
      </c>
      <c r="E641" s="13">
        <v>90</v>
      </c>
      <c r="F641" s="13">
        <v>65</v>
      </c>
      <c r="G641" s="14">
        <v>45800</v>
      </c>
      <c r="H641" s="14">
        <v>45810</v>
      </c>
      <c r="I641" s="34">
        <f t="shared" si="109"/>
        <v>11</v>
      </c>
      <c r="J641" s="15">
        <v>51</v>
      </c>
      <c r="K641" s="15">
        <v>24</v>
      </c>
      <c r="L641" s="15">
        <v>16</v>
      </c>
      <c r="M641" s="16">
        <f t="shared" si="100"/>
        <v>4.6363636363636367</v>
      </c>
      <c r="N641" s="16">
        <f t="shared" si="101"/>
        <v>2.1818181818181817</v>
      </c>
      <c r="O641" s="17">
        <f t="shared" si="102"/>
        <v>0.47058823529411764</v>
      </c>
      <c r="P641" s="16">
        <f t="shared" si="103"/>
        <v>1.4545454545454546</v>
      </c>
      <c r="Q641" s="17">
        <f t="shared" si="104"/>
        <v>0.66666666666666663</v>
      </c>
      <c r="R641" s="17">
        <f t="shared" si="105"/>
        <v>0.31372549019607843</v>
      </c>
      <c r="S641" s="18">
        <f t="shared" si="106"/>
        <v>2.1818181818181821</v>
      </c>
      <c r="T641" s="18">
        <f t="shared" si="107"/>
        <v>1.4545454545454546</v>
      </c>
      <c r="U641" s="19">
        <f t="shared" si="108"/>
        <v>0.27777777777777779</v>
      </c>
    </row>
    <row r="642" spans="1:21" ht="15.75" customHeight="1" x14ac:dyDescent="0.3">
      <c r="A642" s="11" t="s">
        <v>612</v>
      </c>
      <c r="B642" s="11" t="s">
        <v>138</v>
      </c>
      <c r="C642" s="12" t="s">
        <v>50</v>
      </c>
      <c r="D642" s="12" t="s">
        <v>476</v>
      </c>
      <c r="E642" s="13">
        <v>70</v>
      </c>
      <c r="F642" s="13">
        <v>50</v>
      </c>
      <c r="G642" s="14">
        <v>45800</v>
      </c>
      <c r="H642" s="14">
        <v>45810</v>
      </c>
      <c r="I642" s="34">
        <f t="shared" si="109"/>
        <v>11</v>
      </c>
      <c r="J642" s="15">
        <v>0</v>
      </c>
      <c r="K642" s="15">
        <v>0</v>
      </c>
      <c r="L642" s="15">
        <v>0</v>
      </c>
      <c r="M642" s="16">
        <f t="shared" si="100"/>
        <v>0</v>
      </c>
      <c r="N642" s="16">
        <f t="shared" si="101"/>
        <v>0</v>
      </c>
      <c r="O642" s="17" t="str">
        <f t="shared" si="102"/>
        <v/>
      </c>
      <c r="P642" s="16">
        <f t="shared" si="103"/>
        <v>0</v>
      </c>
      <c r="Q642" s="17" t="str">
        <f t="shared" si="104"/>
        <v/>
      </c>
      <c r="R642" s="17" t="str">
        <f t="shared" si="105"/>
        <v/>
      </c>
      <c r="S642" s="18" t="str">
        <f t="shared" si="106"/>
        <v/>
      </c>
      <c r="T642" s="18" t="str">
        <f t="shared" si="107"/>
        <v/>
      </c>
      <c r="U642" s="19">
        <f t="shared" si="108"/>
        <v>0.2857142857142857</v>
      </c>
    </row>
    <row r="643" spans="1:21" ht="15.75" customHeight="1" x14ac:dyDescent="0.3">
      <c r="A643" s="11" t="s">
        <v>612</v>
      </c>
      <c r="B643" s="11" t="s">
        <v>139</v>
      </c>
      <c r="C643" s="12" t="s">
        <v>50</v>
      </c>
      <c r="D643" s="12" t="s">
        <v>476</v>
      </c>
      <c r="E643" s="13">
        <v>75</v>
      </c>
      <c r="F643" s="13">
        <v>55</v>
      </c>
      <c r="G643" s="14">
        <v>45800</v>
      </c>
      <c r="H643" s="14">
        <v>45810</v>
      </c>
      <c r="I643" s="34">
        <f t="shared" si="109"/>
        <v>11</v>
      </c>
      <c r="J643" s="15">
        <v>1</v>
      </c>
      <c r="K643" s="15">
        <v>1</v>
      </c>
      <c r="L643" s="15">
        <v>1</v>
      </c>
      <c r="M643" s="16">
        <f t="shared" si="100"/>
        <v>9.0909090909090912E-2</v>
      </c>
      <c r="N643" s="16">
        <f t="shared" si="101"/>
        <v>9.0909090909090912E-2</v>
      </c>
      <c r="O643" s="17">
        <f t="shared" si="102"/>
        <v>1</v>
      </c>
      <c r="P643" s="16">
        <f t="shared" si="103"/>
        <v>9.0909090909090912E-2</v>
      </c>
      <c r="Q643" s="17">
        <f t="shared" si="104"/>
        <v>1</v>
      </c>
      <c r="R643" s="17">
        <f t="shared" si="105"/>
        <v>1</v>
      </c>
      <c r="S643" s="18">
        <f t="shared" si="106"/>
        <v>9.0909090909090912E-2</v>
      </c>
      <c r="T643" s="18">
        <f t="shared" si="107"/>
        <v>9.0909090909090912E-2</v>
      </c>
      <c r="U643" s="19">
        <f t="shared" si="108"/>
        <v>0.26666666666666666</v>
      </c>
    </row>
    <row r="644" spans="1:21" ht="15.75" customHeight="1" x14ac:dyDescent="0.3">
      <c r="A644" s="11" t="s">
        <v>612</v>
      </c>
      <c r="B644" s="11" t="s">
        <v>572</v>
      </c>
      <c r="C644" s="12" t="s">
        <v>76</v>
      </c>
      <c r="D644" s="12" t="s">
        <v>77</v>
      </c>
      <c r="E644" s="13">
        <v>54.99</v>
      </c>
      <c r="F644" s="13">
        <v>44.99</v>
      </c>
      <c r="G644" s="14">
        <v>45800</v>
      </c>
      <c r="H644" s="14">
        <v>45810</v>
      </c>
      <c r="I644" s="34">
        <f t="shared" si="109"/>
        <v>11</v>
      </c>
      <c r="J644" s="15" t="s">
        <v>463</v>
      </c>
      <c r="K644" s="15" t="s">
        <v>463</v>
      </c>
      <c r="L644" s="15" t="s">
        <v>463</v>
      </c>
      <c r="M644" s="16" t="str">
        <f t="shared" si="100"/>
        <v/>
      </c>
      <c r="N644" s="16" t="str">
        <f t="shared" si="101"/>
        <v/>
      </c>
      <c r="O644" s="17" t="str">
        <f t="shared" si="102"/>
        <v/>
      </c>
      <c r="P644" s="16" t="str">
        <f t="shared" si="103"/>
        <v/>
      </c>
      <c r="Q644" s="17" t="str">
        <f t="shared" si="104"/>
        <v/>
      </c>
      <c r="R644" s="17" t="str">
        <f t="shared" si="105"/>
        <v/>
      </c>
      <c r="S644" s="18" t="str">
        <f t="shared" si="106"/>
        <v/>
      </c>
      <c r="T644" s="18" t="str">
        <f t="shared" si="107"/>
        <v/>
      </c>
      <c r="U644" s="19">
        <f t="shared" si="108"/>
        <v>0.18185124568103292</v>
      </c>
    </row>
    <row r="645" spans="1:21" ht="15.75" customHeight="1" x14ac:dyDescent="0.3">
      <c r="A645" s="11" t="s">
        <v>612</v>
      </c>
      <c r="B645" s="11" t="s">
        <v>586</v>
      </c>
      <c r="C645" s="12" t="s">
        <v>76</v>
      </c>
      <c r="D645" s="12" t="s">
        <v>77</v>
      </c>
      <c r="E645" s="13">
        <v>54.99</v>
      </c>
      <c r="F645" s="13">
        <v>44.99</v>
      </c>
      <c r="G645" s="14">
        <v>45800</v>
      </c>
      <c r="H645" s="14">
        <v>45810</v>
      </c>
      <c r="I645" s="34">
        <f t="shared" si="109"/>
        <v>11</v>
      </c>
      <c r="J645" s="15">
        <v>153</v>
      </c>
      <c r="K645" s="15">
        <v>66</v>
      </c>
      <c r="L645" s="15">
        <v>43</v>
      </c>
      <c r="M645" s="16">
        <f t="shared" si="100"/>
        <v>13.909090909090908</v>
      </c>
      <c r="N645" s="16">
        <f t="shared" si="101"/>
        <v>6</v>
      </c>
      <c r="O645" s="17">
        <f t="shared" si="102"/>
        <v>0.43137254901960786</v>
      </c>
      <c r="P645" s="16">
        <f t="shared" si="103"/>
        <v>3.9090909090909092</v>
      </c>
      <c r="Q645" s="17">
        <f t="shared" si="104"/>
        <v>0.65151515151515149</v>
      </c>
      <c r="R645" s="17">
        <f t="shared" si="105"/>
        <v>0.28104575163398693</v>
      </c>
      <c r="S645" s="18">
        <f t="shared" si="106"/>
        <v>6</v>
      </c>
      <c r="T645" s="18">
        <f t="shared" si="107"/>
        <v>3.9090909090909087</v>
      </c>
      <c r="U645" s="19">
        <f t="shared" si="108"/>
        <v>0.18185124568103292</v>
      </c>
    </row>
    <row r="646" spans="1:21" ht="15.75" customHeight="1" x14ac:dyDescent="0.3">
      <c r="A646" s="11" t="s">
        <v>612</v>
      </c>
      <c r="B646" s="11" t="s">
        <v>559</v>
      </c>
      <c r="C646" s="12" t="s">
        <v>76</v>
      </c>
      <c r="D646" s="12" t="s">
        <v>77</v>
      </c>
      <c r="E646" s="13">
        <v>124.99</v>
      </c>
      <c r="F646" s="13">
        <v>94.99</v>
      </c>
      <c r="G646" s="14">
        <v>45800</v>
      </c>
      <c r="H646" s="14">
        <v>45810</v>
      </c>
      <c r="I646" s="34">
        <f t="shared" si="109"/>
        <v>11</v>
      </c>
      <c r="J646" s="15">
        <v>1117</v>
      </c>
      <c r="K646" s="15">
        <v>382</v>
      </c>
      <c r="L646" s="15">
        <v>233</v>
      </c>
      <c r="M646" s="16">
        <f t="shared" si="100"/>
        <v>101.54545454545455</v>
      </c>
      <c r="N646" s="16">
        <f t="shared" si="101"/>
        <v>34.727272727272727</v>
      </c>
      <c r="O646" s="17">
        <f t="shared" si="102"/>
        <v>0.34198746642793199</v>
      </c>
      <c r="P646" s="16">
        <f t="shared" si="103"/>
        <v>21.181818181818183</v>
      </c>
      <c r="Q646" s="17">
        <f t="shared" si="104"/>
        <v>0.60994764397905754</v>
      </c>
      <c r="R646" s="17">
        <f t="shared" si="105"/>
        <v>0.20859444941808417</v>
      </c>
      <c r="S646" s="18">
        <f t="shared" si="106"/>
        <v>34.727272727272734</v>
      </c>
      <c r="T646" s="18">
        <f t="shared" si="107"/>
        <v>21.181818181818183</v>
      </c>
      <c r="U646" s="19">
        <f t="shared" si="108"/>
        <v>0.24001920153612291</v>
      </c>
    </row>
    <row r="647" spans="1:21" ht="15.75" customHeight="1" x14ac:dyDescent="0.3">
      <c r="A647" s="11" t="s">
        <v>612</v>
      </c>
      <c r="B647" s="11" t="s">
        <v>632</v>
      </c>
      <c r="C647" s="12" t="s">
        <v>76</v>
      </c>
      <c r="D647" s="12" t="s">
        <v>110</v>
      </c>
      <c r="E647" s="13">
        <v>139.99</v>
      </c>
      <c r="F647" s="13">
        <v>89.99</v>
      </c>
      <c r="G647" s="14">
        <v>45800</v>
      </c>
      <c r="H647" s="14">
        <v>45810</v>
      </c>
      <c r="I647" s="34">
        <f t="shared" si="109"/>
        <v>11</v>
      </c>
      <c r="J647" s="15">
        <v>254</v>
      </c>
      <c r="K647" s="15">
        <v>91</v>
      </c>
      <c r="L647" s="15">
        <v>69</v>
      </c>
      <c r="M647" s="16">
        <f t="shared" si="100"/>
        <v>23.09090909090909</v>
      </c>
      <c r="N647" s="16">
        <f t="shared" si="101"/>
        <v>8.2727272727272734</v>
      </c>
      <c r="O647" s="17">
        <f t="shared" si="102"/>
        <v>0.35826771653543305</v>
      </c>
      <c r="P647" s="16">
        <f t="shared" si="103"/>
        <v>6.2727272727272725</v>
      </c>
      <c r="Q647" s="17">
        <f t="shared" si="104"/>
        <v>0.75824175824175821</v>
      </c>
      <c r="R647" s="17">
        <f t="shared" si="105"/>
        <v>0.27165354330708663</v>
      </c>
      <c r="S647" s="18">
        <f t="shared" si="106"/>
        <v>8.2727272727272716</v>
      </c>
      <c r="T647" s="18">
        <f t="shared" si="107"/>
        <v>6.2727272727272725</v>
      </c>
      <c r="U647" s="19">
        <f t="shared" si="108"/>
        <v>0.35716836916922645</v>
      </c>
    </row>
    <row r="648" spans="1:21" ht="15.75" customHeight="1" x14ac:dyDescent="0.3">
      <c r="A648" s="11" t="s">
        <v>612</v>
      </c>
      <c r="B648" s="11" t="s">
        <v>597</v>
      </c>
      <c r="C648" s="12" t="s">
        <v>76</v>
      </c>
      <c r="D648" s="12" t="s">
        <v>112</v>
      </c>
      <c r="E648" s="13">
        <v>89.99</v>
      </c>
      <c r="F648" s="13">
        <v>64.989999999999995</v>
      </c>
      <c r="G648" s="14">
        <v>45800</v>
      </c>
      <c r="H648" s="14">
        <v>45810</v>
      </c>
      <c r="I648" s="34">
        <f t="shared" si="109"/>
        <v>11</v>
      </c>
      <c r="J648" s="15">
        <v>397</v>
      </c>
      <c r="K648" s="15">
        <v>89</v>
      </c>
      <c r="L648" s="15">
        <v>58</v>
      </c>
      <c r="M648" s="16">
        <f t="shared" si="100"/>
        <v>36.090909090909093</v>
      </c>
      <c r="N648" s="16">
        <f t="shared" si="101"/>
        <v>8.0909090909090917</v>
      </c>
      <c r="O648" s="17">
        <f t="shared" si="102"/>
        <v>0.22418136020151133</v>
      </c>
      <c r="P648" s="16">
        <f t="shared" si="103"/>
        <v>5.2727272727272725</v>
      </c>
      <c r="Q648" s="17">
        <f t="shared" si="104"/>
        <v>0.651685393258427</v>
      </c>
      <c r="R648" s="17">
        <f t="shared" si="105"/>
        <v>0.14609571788413098</v>
      </c>
      <c r="S648" s="18">
        <f t="shared" si="106"/>
        <v>8.0909090909090917</v>
      </c>
      <c r="T648" s="18">
        <f t="shared" si="107"/>
        <v>5.2727272727272725</v>
      </c>
      <c r="U648" s="19">
        <f t="shared" si="108"/>
        <v>0.27780864540504502</v>
      </c>
    </row>
    <row r="649" spans="1:21" ht="15.75" customHeight="1" x14ac:dyDescent="0.3">
      <c r="A649" s="11" t="s">
        <v>612</v>
      </c>
      <c r="B649" s="11" t="s">
        <v>565</v>
      </c>
      <c r="C649" s="12" t="s">
        <v>39</v>
      </c>
      <c r="D649" s="12" t="s">
        <v>40</v>
      </c>
      <c r="E649" s="13">
        <v>179.99</v>
      </c>
      <c r="F649" s="13">
        <v>129.99</v>
      </c>
      <c r="G649" s="14">
        <v>45800</v>
      </c>
      <c r="H649" s="14">
        <v>45810</v>
      </c>
      <c r="I649" s="34">
        <f t="shared" si="109"/>
        <v>11</v>
      </c>
      <c r="J649" s="15">
        <v>214</v>
      </c>
      <c r="K649" s="15">
        <v>80</v>
      </c>
      <c r="L649" s="15">
        <v>63</v>
      </c>
      <c r="M649" s="16">
        <f t="shared" si="100"/>
        <v>19.454545454545453</v>
      </c>
      <c r="N649" s="16">
        <f t="shared" si="101"/>
        <v>7.2727272727272725</v>
      </c>
      <c r="O649" s="17">
        <f t="shared" si="102"/>
        <v>0.37383177570093457</v>
      </c>
      <c r="P649" s="16">
        <f t="shared" si="103"/>
        <v>5.7272727272727275</v>
      </c>
      <c r="Q649" s="17">
        <f t="shared" si="104"/>
        <v>0.78749999999999998</v>
      </c>
      <c r="R649" s="17">
        <f t="shared" si="105"/>
        <v>0.29439252336448596</v>
      </c>
      <c r="S649" s="18">
        <f t="shared" si="106"/>
        <v>7.2727272727272716</v>
      </c>
      <c r="T649" s="18">
        <f t="shared" si="107"/>
        <v>5.7272727272727266</v>
      </c>
      <c r="U649" s="19">
        <f t="shared" si="108"/>
        <v>0.27779321073392965</v>
      </c>
    </row>
    <row r="650" spans="1:21" ht="15.75" customHeight="1" x14ac:dyDescent="0.3">
      <c r="A650" s="11" t="s">
        <v>612</v>
      </c>
      <c r="B650" s="11" t="s">
        <v>566</v>
      </c>
      <c r="C650" s="12" t="s">
        <v>39</v>
      </c>
      <c r="D650" s="12" t="s">
        <v>40</v>
      </c>
      <c r="E650" s="13">
        <v>194.99</v>
      </c>
      <c r="F650" s="13">
        <v>144.99</v>
      </c>
      <c r="G650" s="14">
        <v>45800</v>
      </c>
      <c r="H650" s="14">
        <v>45810</v>
      </c>
      <c r="I650" s="34">
        <f t="shared" si="109"/>
        <v>11</v>
      </c>
      <c r="J650" s="15">
        <v>39</v>
      </c>
      <c r="K650" s="15">
        <v>14</v>
      </c>
      <c r="L650" s="15">
        <v>8</v>
      </c>
      <c r="M650" s="16">
        <f t="shared" si="100"/>
        <v>3.5454545454545454</v>
      </c>
      <c r="N650" s="16">
        <f t="shared" si="101"/>
        <v>1.2727272727272727</v>
      </c>
      <c r="O650" s="17">
        <f t="shared" si="102"/>
        <v>0.35897435897435898</v>
      </c>
      <c r="P650" s="16">
        <f t="shared" si="103"/>
        <v>0.72727272727272729</v>
      </c>
      <c r="Q650" s="17">
        <f t="shared" si="104"/>
        <v>0.5714285714285714</v>
      </c>
      <c r="R650" s="17">
        <f t="shared" si="105"/>
        <v>0.20512820512820512</v>
      </c>
      <c r="S650" s="18">
        <f t="shared" si="106"/>
        <v>1.2727272727272727</v>
      </c>
      <c r="T650" s="18">
        <f t="shared" si="107"/>
        <v>0.72727272727272729</v>
      </c>
      <c r="U650" s="19">
        <f t="shared" si="108"/>
        <v>0.25642340632852967</v>
      </c>
    </row>
    <row r="651" spans="1:21" ht="15.75" customHeight="1" x14ac:dyDescent="0.3">
      <c r="A651" s="11" t="s">
        <v>612</v>
      </c>
      <c r="B651" s="11" t="s">
        <v>592</v>
      </c>
      <c r="C651" s="12" t="s">
        <v>39</v>
      </c>
      <c r="D651" s="12" t="s">
        <v>45</v>
      </c>
      <c r="E651" s="13">
        <v>139.99</v>
      </c>
      <c r="F651" s="13">
        <v>109.99</v>
      </c>
      <c r="G651" s="14">
        <v>45800</v>
      </c>
      <c r="H651" s="14">
        <v>45810</v>
      </c>
      <c r="I651" s="34">
        <f t="shared" si="109"/>
        <v>11</v>
      </c>
      <c r="J651" s="15">
        <v>655</v>
      </c>
      <c r="K651" s="15">
        <v>255</v>
      </c>
      <c r="L651" s="15">
        <v>177</v>
      </c>
      <c r="M651" s="16">
        <f t="shared" si="100"/>
        <v>59.545454545454547</v>
      </c>
      <c r="N651" s="16">
        <f t="shared" si="101"/>
        <v>23.181818181818183</v>
      </c>
      <c r="O651" s="17">
        <f t="shared" si="102"/>
        <v>0.38931297709923662</v>
      </c>
      <c r="P651" s="16">
        <f t="shared" si="103"/>
        <v>16.09090909090909</v>
      </c>
      <c r="Q651" s="17">
        <f t="shared" si="104"/>
        <v>0.69411764705882351</v>
      </c>
      <c r="R651" s="17">
        <f t="shared" si="105"/>
        <v>0.27022900763358776</v>
      </c>
      <c r="S651" s="18">
        <f t="shared" si="106"/>
        <v>23.18181818181818</v>
      </c>
      <c r="T651" s="18">
        <f t="shared" si="107"/>
        <v>16.09090909090909</v>
      </c>
      <c r="U651" s="19">
        <f t="shared" si="108"/>
        <v>0.2143010215015359</v>
      </c>
    </row>
    <row r="652" spans="1:21" ht="15.75" customHeight="1" x14ac:dyDescent="0.3">
      <c r="A652" s="11" t="s">
        <v>612</v>
      </c>
      <c r="B652" s="11" t="s">
        <v>551</v>
      </c>
      <c r="C652" s="12" t="s">
        <v>39</v>
      </c>
      <c r="D652" s="12" t="s">
        <v>48</v>
      </c>
      <c r="E652" s="13">
        <v>119.99</v>
      </c>
      <c r="F652" s="13">
        <v>69.989999999999995</v>
      </c>
      <c r="G652" s="14">
        <v>45800</v>
      </c>
      <c r="H652" s="14">
        <v>45810</v>
      </c>
      <c r="I652" s="34">
        <f t="shared" si="109"/>
        <v>11</v>
      </c>
      <c r="J652" s="15">
        <v>663</v>
      </c>
      <c r="K652" s="15">
        <v>274</v>
      </c>
      <c r="L652" s="15">
        <v>208</v>
      </c>
      <c r="M652" s="16">
        <f t="shared" si="100"/>
        <v>60.272727272727273</v>
      </c>
      <c r="N652" s="16">
        <f t="shared" si="101"/>
        <v>24.90909090909091</v>
      </c>
      <c r="O652" s="17">
        <f t="shared" si="102"/>
        <v>0.4132730015082956</v>
      </c>
      <c r="P652" s="16">
        <f t="shared" si="103"/>
        <v>18.90909090909091</v>
      </c>
      <c r="Q652" s="17">
        <f t="shared" si="104"/>
        <v>0.75912408759124084</v>
      </c>
      <c r="R652" s="17">
        <f t="shared" si="105"/>
        <v>0.31372549019607843</v>
      </c>
      <c r="S652" s="18">
        <f t="shared" si="106"/>
        <v>24.909090909090907</v>
      </c>
      <c r="T652" s="18">
        <f t="shared" si="107"/>
        <v>18.90909090909091</v>
      </c>
      <c r="U652" s="19">
        <f t="shared" si="108"/>
        <v>0.41670139178264859</v>
      </c>
    </row>
    <row r="653" spans="1:21" ht="15.75" customHeight="1" x14ac:dyDescent="0.3">
      <c r="A653" s="11" t="s">
        <v>612</v>
      </c>
      <c r="B653" s="11" t="s">
        <v>52</v>
      </c>
      <c r="C653" s="12" t="s">
        <v>50</v>
      </c>
      <c r="D653" s="12" t="s">
        <v>53</v>
      </c>
      <c r="E653" s="13">
        <v>129.99</v>
      </c>
      <c r="F653" s="13">
        <v>99.99</v>
      </c>
      <c r="G653" s="14">
        <v>45800</v>
      </c>
      <c r="H653" s="14">
        <v>45810</v>
      </c>
      <c r="I653" s="34">
        <f t="shared" si="109"/>
        <v>11</v>
      </c>
      <c r="J653" s="15">
        <v>715</v>
      </c>
      <c r="K653" s="15">
        <v>261</v>
      </c>
      <c r="L653" s="15">
        <v>185</v>
      </c>
      <c r="M653" s="16">
        <f t="shared" ref="M653:M714" si="110">IFERROR(J653/I653,"")</f>
        <v>65</v>
      </c>
      <c r="N653" s="16">
        <f t="shared" ref="N653:N714" si="111">IFERROR(K653/I653,"")</f>
        <v>23.727272727272727</v>
      </c>
      <c r="O653" s="17">
        <f t="shared" ref="O653:O714" si="112">IFERROR(K653/J653,"")</f>
        <v>0.36503496503496502</v>
      </c>
      <c r="P653" s="16">
        <f t="shared" ref="P653:P714" si="113">IFERROR(L653/I653,"")</f>
        <v>16.818181818181817</v>
      </c>
      <c r="Q653" s="17">
        <f t="shared" ref="Q653:Q714" si="114">IFERROR(L653/K653,"")</f>
        <v>0.70881226053639845</v>
      </c>
      <c r="R653" s="17">
        <f t="shared" ref="R653:R714" si="115">IFERROR(L653/J653,"")</f>
        <v>0.25874125874125875</v>
      </c>
      <c r="S653" s="18">
        <f t="shared" ref="S653:S714" si="116">IFERROR((K653/J653)*M653,"")</f>
        <v>23.727272727272727</v>
      </c>
      <c r="T653" s="18">
        <f t="shared" ref="T653:T714" si="117">IFERROR((L653/J653)*M653,"")</f>
        <v>16.81818181818182</v>
      </c>
      <c r="U653" s="19">
        <f t="shared" ref="U653:U714" si="118">IFERROR((E653-F653)/E653,"")</f>
        <v>0.23078698361412425</v>
      </c>
    </row>
    <row r="654" spans="1:21" ht="15.75" customHeight="1" x14ac:dyDescent="0.3">
      <c r="A654" s="11" t="s">
        <v>612</v>
      </c>
      <c r="B654" s="11" t="s">
        <v>54</v>
      </c>
      <c r="C654" s="12" t="s">
        <v>50</v>
      </c>
      <c r="D654" s="12" t="s">
        <v>458</v>
      </c>
      <c r="E654" s="13">
        <v>59.99</v>
      </c>
      <c r="F654" s="13">
        <v>39.99</v>
      </c>
      <c r="G654" s="14">
        <v>45800</v>
      </c>
      <c r="H654" s="14">
        <v>45810</v>
      </c>
      <c r="I654" s="34">
        <f t="shared" si="109"/>
        <v>11</v>
      </c>
      <c r="J654" s="15">
        <v>321</v>
      </c>
      <c r="K654" s="15">
        <v>163</v>
      </c>
      <c r="L654" s="15">
        <v>122</v>
      </c>
      <c r="M654" s="16">
        <f t="shared" si="110"/>
        <v>29.181818181818183</v>
      </c>
      <c r="N654" s="16">
        <f t="shared" si="111"/>
        <v>14.818181818181818</v>
      </c>
      <c r="O654" s="17">
        <f t="shared" si="112"/>
        <v>0.50778816199376942</v>
      </c>
      <c r="P654" s="16">
        <f t="shared" si="113"/>
        <v>11.090909090909092</v>
      </c>
      <c r="Q654" s="17">
        <f t="shared" si="114"/>
        <v>0.74846625766871167</v>
      </c>
      <c r="R654" s="17">
        <f t="shared" si="115"/>
        <v>0.38006230529595014</v>
      </c>
      <c r="S654" s="18">
        <f t="shared" si="116"/>
        <v>14.818181818181817</v>
      </c>
      <c r="T654" s="18">
        <f t="shared" si="117"/>
        <v>11.090909090909092</v>
      </c>
      <c r="U654" s="19">
        <f t="shared" si="118"/>
        <v>0.33338889814969158</v>
      </c>
    </row>
    <row r="655" spans="1:21" ht="15.75" customHeight="1" x14ac:dyDescent="0.3">
      <c r="A655" s="11" t="s">
        <v>612</v>
      </c>
      <c r="B655" s="11" t="s">
        <v>633</v>
      </c>
      <c r="C655" s="12" t="s">
        <v>50</v>
      </c>
      <c r="D655" s="12" t="s">
        <v>57</v>
      </c>
      <c r="E655" s="13">
        <v>179.98</v>
      </c>
      <c r="F655" s="13">
        <v>139.99</v>
      </c>
      <c r="G655" s="14">
        <v>45800</v>
      </c>
      <c r="H655" s="14">
        <v>45810</v>
      </c>
      <c r="I655" s="34">
        <f t="shared" si="109"/>
        <v>11</v>
      </c>
      <c r="J655" s="15">
        <v>994</v>
      </c>
      <c r="K655" s="15">
        <v>219</v>
      </c>
      <c r="L655" s="15">
        <v>149</v>
      </c>
      <c r="M655" s="16">
        <f t="shared" si="110"/>
        <v>90.36363636363636</v>
      </c>
      <c r="N655" s="16">
        <f t="shared" si="111"/>
        <v>19.90909090909091</v>
      </c>
      <c r="O655" s="17">
        <f t="shared" si="112"/>
        <v>0.22032193158953722</v>
      </c>
      <c r="P655" s="16">
        <f t="shared" si="113"/>
        <v>13.545454545454545</v>
      </c>
      <c r="Q655" s="17">
        <f t="shared" si="114"/>
        <v>0.68036529680365299</v>
      </c>
      <c r="R655" s="17">
        <f t="shared" si="115"/>
        <v>0.14989939637826963</v>
      </c>
      <c r="S655" s="18">
        <f t="shared" si="116"/>
        <v>19.909090909090907</v>
      </c>
      <c r="T655" s="18">
        <f t="shared" si="117"/>
        <v>13.545454545454545</v>
      </c>
      <c r="U655" s="19">
        <f t="shared" si="118"/>
        <v>0.2221913545949549</v>
      </c>
    </row>
    <row r="656" spans="1:21" ht="15.75" customHeight="1" x14ac:dyDescent="0.3">
      <c r="A656" s="11" t="s">
        <v>612</v>
      </c>
      <c r="B656" s="11" t="s">
        <v>583</v>
      </c>
      <c r="C656" s="12" t="s">
        <v>50</v>
      </c>
      <c r="D656" s="12" t="s">
        <v>186</v>
      </c>
      <c r="E656" s="13">
        <v>35</v>
      </c>
      <c r="F656" s="13">
        <v>25</v>
      </c>
      <c r="G656" s="14">
        <v>45800</v>
      </c>
      <c r="H656" s="14">
        <v>45810</v>
      </c>
      <c r="I656" s="34">
        <f t="shared" si="109"/>
        <v>11</v>
      </c>
      <c r="J656" s="15">
        <v>35</v>
      </c>
      <c r="K656" s="15">
        <v>18</v>
      </c>
      <c r="L656" s="15">
        <v>9</v>
      </c>
      <c r="M656" s="16">
        <f t="shared" si="110"/>
        <v>3.1818181818181817</v>
      </c>
      <c r="N656" s="16">
        <f t="shared" si="111"/>
        <v>1.6363636363636365</v>
      </c>
      <c r="O656" s="17">
        <f t="shared" si="112"/>
        <v>0.51428571428571423</v>
      </c>
      <c r="P656" s="16">
        <f t="shared" si="113"/>
        <v>0.81818181818181823</v>
      </c>
      <c r="Q656" s="17">
        <f t="shared" si="114"/>
        <v>0.5</v>
      </c>
      <c r="R656" s="17">
        <f t="shared" si="115"/>
        <v>0.25714285714285712</v>
      </c>
      <c r="S656" s="18">
        <f t="shared" si="116"/>
        <v>1.636363636363636</v>
      </c>
      <c r="T656" s="18">
        <f t="shared" si="117"/>
        <v>0.81818181818181801</v>
      </c>
      <c r="U656" s="19">
        <f t="shared" si="118"/>
        <v>0.2857142857142857</v>
      </c>
    </row>
    <row r="657" spans="1:21" ht="15.75" customHeight="1" x14ac:dyDescent="0.3">
      <c r="A657" s="11" t="s">
        <v>612</v>
      </c>
      <c r="B657" s="11" t="s">
        <v>634</v>
      </c>
      <c r="C657" s="12" t="s">
        <v>50</v>
      </c>
      <c r="D657" s="12" t="s">
        <v>461</v>
      </c>
      <c r="E657" s="13">
        <v>74.989999999999995</v>
      </c>
      <c r="F657" s="13">
        <v>54.99</v>
      </c>
      <c r="G657" s="14">
        <v>45800</v>
      </c>
      <c r="H657" s="14">
        <v>45810</v>
      </c>
      <c r="I657" s="34">
        <f t="shared" si="109"/>
        <v>11</v>
      </c>
      <c r="J657" s="15">
        <v>42</v>
      </c>
      <c r="K657" s="15">
        <v>18</v>
      </c>
      <c r="L657" s="15">
        <v>13</v>
      </c>
      <c r="M657" s="16">
        <f t="shared" si="110"/>
        <v>3.8181818181818183</v>
      </c>
      <c r="N657" s="16">
        <f t="shared" si="111"/>
        <v>1.6363636363636365</v>
      </c>
      <c r="O657" s="17">
        <f t="shared" si="112"/>
        <v>0.42857142857142855</v>
      </c>
      <c r="P657" s="16">
        <f t="shared" si="113"/>
        <v>1.1818181818181819</v>
      </c>
      <c r="Q657" s="17">
        <f t="shared" si="114"/>
        <v>0.72222222222222221</v>
      </c>
      <c r="R657" s="17">
        <f t="shared" si="115"/>
        <v>0.30952380952380953</v>
      </c>
      <c r="S657" s="18">
        <f t="shared" si="116"/>
        <v>1.6363636363636362</v>
      </c>
      <c r="T657" s="18">
        <f t="shared" si="117"/>
        <v>1.1818181818181819</v>
      </c>
      <c r="U657" s="19">
        <f t="shared" si="118"/>
        <v>0.26670222696359508</v>
      </c>
    </row>
    <row r="658" spans="1:21" ht="15.75" customHeight="1" x14ac:dyDescent="0.3">
      <c r="A658" s="11" t="s">
        <v>612</v>
      </c>
      <c r="B658" s="11" t="s">
        <v>564</v>
      </c>
      <c r="C658" s="12" t="s">
        <v>50</v>
      </c>
      <c r="D658" s="12" t="s">
        <v>461</v>
      </c>
      <c r="E658" s="13">
        <v>84.99</v>
      </c>
      <c r="F658" s="13">
        <v>64.989999999999995</v>
      </c>
      <c r="G658" s="14">
        <v>45800</v>
      </c>
      <c r="H658" s="14">
        <v>45810</v>
      </c>
      <c r="I658" s="34">
        <f t="shared" si="109"/>
        <v>11</v>
      </c>
      <c r="J658" s="15">
        <v>122</v>
      </c>
      <c r="K658" s="15">
        <v>51</v>
      </c>
      <c r="L658" s="15">
        <v>34</v>
      </c>
      <c r="M658" s="16">
        <f t="shared" si="110"/>
        <v>11.090909090909092</v>
      </c>
      <c r="N658" s="16">
        <f t="shared" si="111"/>
        <v>4.6363636363636367</v>
      </c>
      <c r="O658" s="17">
        <f t="shared" si="112"/>
        <v>0.41803278688524592</v>
      </c>
      <c r="P658" s="16">
        <f t="shared" si="113"/>
        <v>3.0909090909090908</v>
      </c>
      <c r="Q658" s="17">
        <f t="shared" si="114"/>
        <v>0.66666666666666663</v>
      </c>
      <c r="R658" s="17">
        <f t="shared" si="115"/>
        <v>0.27868852459016391</v>
      </c>
      <c r="S658" s="18">
        <f t="shared" si="116"/>
        <v>4.6363636363636367</v>
      </c>
      <c r="T658" s="18">
        <f t="shared" si="117"/>
        <v>3.0909090909090908</v>
      </c>
      <c r="U658" s="19">
        <f t="shared" si="118"/>
        <v>0.23532180256500765</v>
      </c>
    </row>
    <row r="659" spans="1:21" ht="15.75" customHeight="1" x14ac:dyDescent="0.3">
      <c r="A659" s="11" t="s">
        <v>612</v>
      </c>
      <c r="B659" s="11" t="s">
        <v>66</v>
      </c>
      <c r="C659" s="12" t="s">
        <v>50</v>
      </c>
      <c r="D659" s="12" t="s">
        <v>63</v>
      </c>
      <c r="E659" s="13">
        <v>109.99</v>
      </c>
      <c r="F659" s="13">
        <v>89.99</v>
      </c>
      <c r="G659" s="14">
        <v>45800</v>
      </c>
      <c r="H659" s="14">
        <v>45810</v>
      </c>
      <c r="I659" s="34">
        <f t="shared" ref="I659:I722" si="119">H659-G659+1</f>
        <v>11</v>
      </c>
      <c r="J659" s="15">
        <v>352</v>
      </c>
      <c r="K659" s="15">
        <v>105</v>
      </c>
      <c r="L659" s="15">
        <v>65</v>
      </c>
      <c r="M659" s="16">
        <f t="shared" si="110"/>
        <v>32</v>
      </c>
      <c r="N659" s="16">
        <f t="shared" si="111"/>
        <v>9.545454545454545</v>
      </c>
      <c r="O659" s="17">
        <f t="shared" si="112"/>
        <v>0.29829545454545453</v>
      </c>
      <c r="P659" s="16">
        <f t="shared" si="113"/>
        <v>5.9090909090909092</v>
      </c>
      <c r="Q659" s="17">
        <f t="shared" si="114"/>
        <v>0.61904761904761907</v>
      </c>
      <c r="R659" s="17">
        <f t="shared" si="115"/>
        <v>0.18465909090909091</v>
      </c>
      <c r="S659" s="18">
        <f t="shared" si="116"/>
        <v>9.545454545454545</v>
      </c>
      <c r="T659" s="18">
        <f t="shared" si="117"/>
        <v>5.9090909090909092</v>
      </c>
      <c r="U659" s="19">
        <f t="shared" si="118"/>
        <v>0.18183471224656789</v>
      </c>
    </row>
    <row r="660" spans="1:21" ht="15.75" customHeight="1" x14ac:dyDescent="0.3">
      <c r="A660" s="11" t="s">
        <v>612</v>
      </c>
      <c r="B660" s="11" t="s">
        <v>67</v>
      </c>
      <c r="C660" s="12" t="s">
        <v>50</v>
      </c>
      <c r="D660" s="12" t="s">
        <v>65</v>
      </c>
      <c r="E660" s="13">
        <v>35</v>
      </c>
      <c r="F660" s="13">
        <v>25</v>
      </c>
      <c r="G660" s="14">
        <v>45800</v>
      </c>
      <c r="H660" s="14">
        <v>45810</v>
      </c>
      <c r="I660" s="34">
        <f t="shared" si="119"/>
        <v>11</v>
      </c>
      <c r="J660" s="15">
        <v>53</v>
      </c>
      <c r="K660" s="15">
        <v>29</v>
      </c>
      <c r="L660" s="15">
        <v>22</v>
      </c>
      <c r="M660" s="16">
        <f t="shared" si="110"/>
        <v>4.8181818181818183</v>
      </c>
      <c r="N660" s="16">
        <f t="shared" si="111"/>
        <v>2.6363636363636362</v>
      </c>
      <c r="O660" s="17">
        <f t="shared" si="112"/>
        <v>0.54716981132075471</v>
      </c>
      <c r="P660" s="16">
        <f t="shared" si="113"/>
        <v>2</v>
      </c>
      <c r="Q660" s="17">
        <f t="shared" si="114"/>
        <v>0.75862068965517238</v>
      </c>
      <c r="R660" s="17">
        <f t="shared" si="115"/>
        <v>0.41509433962264153</v>
      </c>
      <c r="S660" s="18">
        <f t="shared" si="116"/>
        <v>2.6363636363636362</v>
      </c>
      <c r="T660" s="18">
        <f t="shared" si="117"/>
        <v>2</v>
      </c>
      <c r="U660" s="19">
        <f t="shared" si="118"/>
        <v>0.2857142857142857</v>
      </c>
    </row>
    <row r="661" spans="1:21" ht="15.75" customHeight="1" x14ac:dyDescent="0.3">
      <c r="A661" s="11" t="s">
        <v>612</v>
      </c>
      <c r="B661" s="11" t="s">
        <v>140</v>
      </c>
      <c r="C661" s="12" t="s">
        <v>50</v>
      </c>
      <c r="D661" s="12" t="s">
        <v>63</v>
      </c>
      <c r="E661" s="13">
        <v>149.99</v>
      </c>
      <c r="F661" s="13">
        <v>119.99</v>
      </c>
      <c r="G661" s="14">
        <v>45800</v>
      </c>
      <c r="H661" s="14">
        <v>45810</v>
      </c>
      <c r="I661" s="34">
        <f t="shared" si="119"/>
        <v>11</v>
      </c>
      <c r="J661" s="15">
        <v>70</v>
      </c>
      <c r="K661" s="15">
        <v>21</v>
      </c>
      <c r="L661" s="15">
        <v>10</v>
      </c>
      <c r="M661" s="16">
        <f t="shared" si="110"/>
        <v>6.3636363636363633</v>
      </c>
      <c r="N661" s="16">
        <f t="shared" si="111"/>
        <v>1.9090909090909092</v>
      </c>
      <c r="O661" s="17">
        <f t="shared" si="112"/>
        <v>0.3</v>
      </c>
      <c r="P661" s="16">
        <f t="shared" si="113"/>
        <v>0.90909090909090906</v>
      </c>
      <c r="Q661" s="17">
        <f t="shared" si="114"/>
        <v>0.47619047619047616</v>
      </c>
      <c r="R661" s="17">
        <f t="shared" si="115"/>
        <v>0.14285714285714285</v>
      </c>
      <c r="S661" s="18">
        <f t="shared" si="116"/>
        <v>1.9090909090909089</v>
      </c>
      <c r="T661" s="18">
        <f t="shared" si="117"/>
        <v>0.90909090909090895</v>
      </c>
      <c r="U661" s="19">
        <f t="shared" si="118"/>
        <v>0.20001333422228157</v>
      </c>
    </row>
    <row r="662" spans="1:21" ht="15.75" customHeight="1" x14ac:dyDescent="0.3">
      <c r="A662" s="11" t="s">
        <v>612</v>
      </c>
      <c r="B662" s="11" t="s">
        <v>141</v>
      </c>
      <c r="C662" s="12" t="s">
        <v>50</v>
      </c>
      <c r="D662" s="12" t="s">
        <v>65</v>
      </c>
      <c r="E662" s="13">
        <v>45</v>
      </c>
      <c r="F662" s="13">
        <v>35</v>
      </c>
      <c r="G662" s="14">
        <v>45800</v>
      </c>
      <c r="H662" s="14">
        <v>45810</v>
      </c>
      <c r="I662" s="34">
        <f t="shared" si="119"/>
        <v>11</v>
      </c>
      <c r="J662" s="15">
        <v>24</v>
      </c>
      <c r="K662" s="15">
        <v>11</v>
      </c>
      <c r="L662" s="15">
        <v>9</v>
      </c>
      <c r="M662" s="16">
        <f t="shared" si="110"/>
        <v>2.1818181818181817</v>
      </c>
      <c r="N662" s="16">
        <f t="shared" si="111"/>
        <v>1</v>
      </c>
      <c r="O662" s="17">
        <f t="shared" si="112"/>
        <v>0.45833333333333331</v>
      </c>
      <c r="P662" s="16">
        <f t="shared" si="113"/>
        <v>0.81818181818181823</v>
      </c>
      <c r="Q662" s="17">
        <f t="shared" si="114"/>
        <v>0.81818181818181823</v>
      </c>
      <c r="R662" s="17">
        <f t="shared" si="115"/>
        <v>0.375</v>
      </c>
      <c r="S662" s="18">
        <f t="shared" si="116"/>
        <v>0.99999999999999989</v>
      </c>
      <c r="T662" s="18">
        <f t="shared" si="117"/>
        <v>0.81818181818181812</v>
      </c>
      <c r="U662" s="19">
        <f t="shared" si="118"/>
        <v>0.22222222222222221</v>
      </c>
    </row>
    <row r="663" spans="1:21" ht="15.75" customHeight="1" x14ac:dyDescent="0.3">
      <c r="A663" s="11" t="s">
        <v>612</v>
      </c>
      <c r="B663" s="11" t="s">
        <v>584</v>
      </c>
      <c r="C663" s="12" t="s">
        <v>50</v>
      </c>
      <c r="D663" s="12" t="s">
        <v>51</v>
      </c>
      <c r="E663" s="13">
        <v>159.99</v>
      </c>
      <c r="F663" s="13">
        <v>119.99</v>
      </c>
      <c r="G663" s="14">
        <v>45800</v>
      </c>
      <c r="H663" s="14">
        <v>45810</v>
      </c>
      <c r="I663" s="34">
        <f t="shared" si="119"/>
        <v>11</v>
      </c>
      <c r="J663" s="15">
        <v>117</v>
      </c>
      <c r="K663" s="15">
        <v>47</v>
      </c>
      <c r="L663" s="15">
        <v>34</v>
      </c>
      <c r="M663" s="16">
        <f t="shared" si="110"/>
        <v>10.636363636363637</v>
      </c>
      <c r="N663" s="16">
        <f t="shared" si="111"/>
        <v>4.2727272727272725</v>
      </c>
      <c r="O663" s="17">
        <f t="shared" si="112"/>
        <v>0.40170940170940173</v>
      </c>
      <c r="P663" s="16">
        <f t="shared" si="113"/>
        <v>3.0909090909090908</v>
      </c>
      <c r="Q663" s="17">
        <f t="shared" si="114"/>
        <v>0.72340425531914898</v>
      </c>
      <c r="R663" s="17">
        <f t="shared" si="115"/>
        <v>0.29059829059829062</v>
      </c>
      <c r="S663" s="18">
        <f t="shared" si="116"/>
        <v>4.2727272727272734</v>
      </c>
      <c r="T663" s="18">
        <f t="shared" si="117"/>
        <v>3.0909090909090913</v>
      </c>
      <c r="U663" s="19">
        <f t="shared" si="118"/>
        <v>0.25001562597662363</v>
      </c>
    </row>
    <row r="664" spans="1:21" ht="15.75" customHeight="1" x14ac:dyDescent="0.3">
      <c r="A664" s="11" t="s">
        <v>612</v>
      </c>
      <c r="B664" s="11" t="s">
        <v>107</v>
      </c>
      <c r="C664" s="12" t="s">
        <v>76</v>
      </c>
      <c r="D664" s="12" t="s">
        <v>77</v>
      </c>
      <c r="E664" s="13">
        <v>99.98</v>
      </c>
      <c r="F664" s="13">
        <v>69.98</v>
      </c>
      <c r="G664" s="14">
        <v>45800</v>
      </c>
      <c r="H664" s="14">
        <v>45810</v>
      </c>
      <c r="I664" s="34">
        <f t="shared" si="119"/>
        <v>11</v>
      </c>
      <c r="J664" s="15">
        <v>759</v>
      </c>
      <c r="K664" s="15">
        <v>314</v>
      </c>
      <c r="L664" s="15">
        <v>215</v>
      </c>
      <c r="M664" s="16">
        <f t="shared" si="110"/>
        <v>69</v>
      </c>
      <c r="N664" s="16">
        <f t="shared" si="111"/>
        <v>28.545454545454547</v>
      </c>
      <c r="O664" s="17">
        <f t="shared" si="112"/>
        <v>0.41370223978919629</v>
      </c>
      <c r="P664" s="16">
        <f t="shared" si="113"/>
        <v>19.545454545454547</v>
      </c>
      <c r="Q664" s="17">
        <f t="shared" si="114"/>
        <v>0.6847133757961783</v>
      </c>
      <c r="R664" s="17">
        <f t="shared" si="115"/>
        <v>0.28326745718050067</v>
      </c>
      <c r="S664" s="18">
        <f t="shared" si="116"/>
        <v>28.545454545454543</v>
      </c>
      <c r="T664" s="18">
        <f t="shared" si="117"/>
        <v>19.545454545454547</v>
      </c>
      <c r="U664" s="19">
        <f t="shared" si="118"/>
        <v>0.30006001200240046</v>
      </c>
    </row>
    <row r="665" spans="1:21" ht="15.75" customHeight="1" x14ac:dyDescent="0.3">
      <c r="A665" s="11" t="s">
        <v>612</v>
      </c>
      <c r="B665" s="11" t="s">
        <v>108</v>
      </c>
      <c r="C665" s="12" t="s">
        <v>76</v>
      </c>
      <c r="D665" s="12" t="s">
        <v>77</v>
      </c>
      <c r="E665" s="13">
        <v>99.98</v>
      </c>
      <c r="F665" s="13">
        <v>69.98</v>
      </c>
      <c r="G665" s="14">
        <v>45800</v>
      </c>
      <c r="H665" s="14">
        <v>45810</v>
      </c>
      <c r="I665" s="34">
        <f t="shared" si="119"/>
        <v>11</v>
      </c>
      <c r="J665" s="15" t="s">
        <v>463</v>
      </c>
      <c r="K665" s="15" t="s">
        <v>463</v>
      </c>
      <c r="L665" s="15" t="s">
        <v>463</v>
      </c>
      <c r="M665" s="16" t="str">
        <f t="shared" si="110"/>
        <v/>
      </c>
      <c r="N665" s="16" t="str">
        <f t="shared" si="111"/>
        <v/>
      </c>
      <c r="O665" s="17" t="str">
        <f t="shared" si="112"/>
        <v/>
      </c>
      <c r="P665" s="16" t="str">
        <f t="shared" si="113"/>
        <v/>
      </c>
      <c r="Q665" s="17" t="str">
        <f t="shared" si="114"/>
        <v/>
      </c>
      <c r="R665" s="17" t="str">
        <f t="shared" si="115"/>
        <v/>
      </c>
      <c r="S665" s="18" t="str">
        <f t="shared" si="116"/>
        <v/>
      </c>
      <c r="T665" s="18" t="str">
        <f t="shared" si="117"/>
        <v/>
      </c>
      <c r="U665" s="19">
        <f t="shared" si="118"/>
        <v>0.30006001200240046</v>
      </c>
    </row>
    <row r="666" spans="1:21" ht="15.75" customHeight="1" x14ac:dyDescent="0.3">
      <c r="A666" s="11" t="s">
        <v>612</v>
      </c>
      <c r="B666" s="11" t="s">
        <v>161</v>
      </c>
      <c r="C666" s="12" t="s">
        <v>76</v>
      </c>
      <c r="D666" s="12" t="s">
        <v>77</v>
      </c>
      <c r="E666" s="13">
        <v>79.989999999999995</v>
      </c>
      <c r="F666" s="13">
        <v>59.99</v>
      </c>
      <c r="G666" s="14">
        <v>45800</v>
      </c>
      <c r="H666" s="14">
        <v>45810</v>
      </c>
      <c r="I666" s="34">
        <f t="shared" si="119"/>
        <v>11</v>
      </c>
      <c r="J666" s="15">
        <v>659</v>
      </c>
      <c r="K666" s="15">
        <v>280</v>
      </c>
      <c r="L666" s="15">
        <v>165</v>
      </c>
      <c r="M666" s="16">
        <f t="shared" si="110"/>
        <v>59.909090909090907</v>
      </c>
      <c r="N666" s="16">
        <f t="shared" si="111"/>
        <v>25.454545454545453</v>
      </c>
      <c r="O666" s="17">
        <f t="shared" si="112"/>
        <v>0.42488619119878601</v>
      </c>
      <c r="P666" s="16">
        <f t="shared" si="113"/>
        <v>15</v>
      </c>
      <c r="Q666" s="17">
        <f t="shared" si="114"/>
        <v>0.5892857142857143</v>
      </c>
      <c r="R666" s="17">
        <f t="shared" si="115"/>
        <v>0.2503793626707132</v>
      </c>
      <c r="S666" s="18">
        <f t="shared" si="116"/>
        <v>25.454545454545453</v>
      </c>
      <c r="T666" s="18">
        <f t="shared" si="117"/>
        <v>15</v>
      </c>
      <c r="U666" s="19">
        <f t="shared" si="118"/>
        <v>0.25003125390673825</v>
      </c>
    </row>
    <row r="667" spans="1:21" ht="15.75" customHeight="1" x14ac:dyDescent="0.3">
      <c r="A667" s="11" t="s">
        <v>612</v>
      </c>
      <c r="B667" s="11" t="s">
        <v>199</v>
      </c>
      <c r="C667" s="12" t="s">
        <v>76</v>
      </c>
      <c r="D667" s="12" t="s">
        <v>77</v>
      </c>
      <c r="E667" s="13">
        <v>79.989999999999995</v>
      </c>
      <c r="F667" s="13">
        <v>59.99</v>
      </c>
      <c r="G667" s="14">
        <v>45800</v>
      </c>
      <c r="H667" s="14">
        <v>45810</v>
      </c>
      <c r="I667" s="34">
        <f t="shared" si="119"/>
        <v>11</v>
      </c>
      <c r="J667" s="15">
        <v>33</v>
      </c>
      <c r="K667" s="15">
        <v>14</v>
      </c>
      <c r="L667" s="15">
        <v>11</v>
      </c>
      <c r="M667" s="16">
        <f t="shared" si="110"/>
        <v>3</v>
      </c>
      <c r="N667" s="16">
        <f t="shared" si="111"/>
        <v>1.2727272727272727</v>
      </c>
      <c r="O667" s="17">
        <f t="shared" si="112"/>
        <v>0.42424242424242425</v>
      </c>
      <c r="P667" s="16">
        <f t="shared" si="113"/>
        <v>1</v>
      </c>
      <c r="Q667" s="17">
        <f t="shared" si="114"/>
        <v>0.7857142857142857</v>
      </c>
      <c r="R667" s="17">
        <f t="shared" si="115"/>
        <v>0.33333333333333331</v>
      </c>
      <c r="S667" s="18">
        <f t="shared" si="116"/>
        <v>1.2727272727272727</v>
      </c>
      <c r="T667" s="18">
        <f t="shared" si="117"/>
        <v>1</v>
      </c>
      <c r="U667" s="19">
        <f t="shared" si="118"/>
        <v>0.25003125390673825</v>
      </c>
    </row>
    <row r="668" spans="1:21" ht="15.75" customHeight="1" x14ac:dyDescent="0.3">
      <c r="A668" s="11" t="s">
        <v>612</v>
      </c>
      <c r="B668" s="11" t="s">
        <v>200</v>
      </c>
      <c r="C668" s="12" t="s">
        <v>76</v>
      </c>
      <c r="D668" s="12" t="s">
        <v>77</v>
      </c>
      <c r="E668" s="13">
        <v>79.989999999999995</v>
      </c>
      <c r="F668" s="13">
        <v>59.99</v>
      </c>
      <c r="G668" s="14">
        <v>45800</v>
      </c>
      <c r="H668" s="14">
        <v>45810</v>
      </c>
      <c r="I668" s="34">
        <f t="shared" si="119"/>
        <v>11</v>
      </c>
      <c r="J668" s="15" t="s">
        <v>463</v>
      </c>
      <c r="K668" s="15" t="s">
        <v>463</v>
      </c>
      <c r="L668" s="15" t="s">
        <v>463</v>
      </c>
      <c r="M668" s="16" t="str">
        <f t="shared" si="110"/>
        <v/>
      </c>
      <c r="N668" s="16" t="str">
        <f t="shared" si="111"/>
        <v/>
      </c>
      <c r="O668" s="17" t="str">
        <f t="shared" si="112"/>
        <v/>
      </c>
      <c r="P668" s="16" t="str">
        <f t="shared" si="113"/>
        <v/>
      </c>
      <c r="Q668" s="17" t="str">
        <f t="shared" si="114"/>
        <v/>
      </c>
      <c r="R668" s="17" t="str">
        <f t="shared" si="115"/>
        <v/>
      </c>
      <c r="S668" s="18" t="str">
        <f t="shared" si="116"/>
        <v/>
      </c>
      <c r="T668" s="18" t="str">
        <f t="shared" si="117"/>
        <v/>
      </c>
      <c r="U668" s="19">
        <f t="shared" si="118"/>
        <v>0.25003125390673825</v>
      </c>
    </row>
    <row r="669" spans="1:21" ht="15.75" customHeight="1" x14ac:dyDescent="0.3">
      <c r="A669" s="11" t="s">
        <v>612</v>
      </c>
      <c r="B669" s="11" t="s">
        <v>544</v>
      </c>
      <c r="C669" s="12" t="s">
        <v>76</v>
      </c>
      <c r="D669" s="12" t="s">
        <v>110</v>
      </c>
      <c r="E669" s="13">
        <v>84.99</v>
      </c>
      <c r="F669" s="13">
        <v>59.99</v>
      </c>
      <c r="G669" s="14">
        <v>45800</v>
      </c>
      <c r="H669" s="14">
        <v>45810</v>
      </c>
      <c r="I669" s="34">
        <f t="shared" si="119"/>
        <v>11</v>
      </c>
      <c r="J669" s="15">
        <v>48</v>
      </c>
      <c r="K669" s="15">
        <v>21</v>
      </c>
      <c r="L669" s="15">
        <v>14</v>
      </c>
      <c r="M669" s="16">
        <f t="shared" si="110"/>
        <v>4.3636363636363633</v>
      </c>
      <c r="N669" s="16">
        <f t="shared" si="111"/>
        <v>1.9090909090909092</v>
      </c>
      <c r="O669" s="17">
        <f t="shared" si="112"/>
        <v>0.4375</v>
      </c>
      <c r="P669" s="16">
        <f t="shared" si="113"/>
        <v>1.2727272727272727</v>
      </c>
      <c r="Q669" s="17">
        <f t="shared" si="114"/>
        <v>0.66666666666666663</v>
      </c>
      <c r="R669" s="17">
        <f t="shared" si="115"/>
        <v>0.29166666666666669</v>
      </c>
      <c r="S669" s="18">
        <f t="shared" si="116"/>
        <v>1.9090909090909089</v>
      </c>
      <c r="T669" s="18">
        <f t="shared" si="117"/>
        <v>1.2727272727272727</v>
      </c>
      <c r="U669" s="19">
        <f t="shared" si="118"/>
        <v>0.29415225320625948</v>
      </c>
    </row>
    <row r="670" spans="1:21" ht="15.75" customHeight="1" x14ac:dyDescent="0.3">
      <c r="A670" s="11" t="s">
        <v>612</v>
      </c>
      <c r="B670" s="11" t="s">
        <v>111</v>
      </c>
      <c r="C670" s="12" t="s">
        <v>76</v>
      </c>
      <c r="D670" s="12" t="s">
        <v>112</v>
      </c>
      <c r="E670" s="13">
        <v>74.989999999999995</v>
      </c>
      <c r="F670" s="13">
        <v>54.99</v>
      </c>
      <c r="G670" s="14">
        <v>45800</v>
      </c>
      <c r="H670" s="14">
        <v>45810</v>
      </c>
      <c r="I670" s="34">
        <f t="shared" si="119"/>
        <v>11</v>
      </c>
      <c r="J670" s="15">
        <v>401</v>
      </c>
      <c r="K670" s="15">
        <v>94</v>
      </c>
      <c r="L670" s="15">
        <v>65</v>
      </c>
      <c r="M670" s="16">
        <f t="shared" si="110"/>
        <v>36.454545454545453</v>
      </c>
      <c r="N670" s="16">
        <f t="shared" si="111"/>
        <v>8.545454545454545</v>
      </c>
      <c r="O670" s="17">
        <f t="shared" si="112"/>
        <v>0.23441396508728179</v>
      </c>
      <c r="P670" s="16">
        <f t="shared" si="113"/>
        <v>5.9090909090909092</v>
      </c>
      <c r="Q670" s="17">
        <f t="shared" si="114"/>
        <v>0.69148936170212771</v>
      </c>
      <c r="R670" s="17">
        <f t="shared" si="115"/>
        <v>0.16209476309226933</v>
      </c>
      <c r="S670" s="18">
        <f t="shared" si="116"/>
        <v>8.545454545454545</v>
      </c>
      <c r="T670" s="18">
        <f t="shared" si="117"/>
        <v>5.9090909090909092</v>
      </c>
      <c r="U670" s="19">
        <f t="shared" si="118"/>
        <v>0.26670222696359508</v>
      </c>
    </row>
    <row r="671" spans="1:21" ht="15.75" customHeight="1" x14ac:dyDescent="0.3">
      <c r="A671" s="11" t="s">
        <v>612</v>
      </c>
      <c r="B671" s="11" t="s">
        <v>578</v>
      </c>
      <c r="C671" s="12" t="s">
        <v>76</v>
      </c>
      <c r="D671" s="12" t="s">
        <v>112</v>
      </c>
      <c r="E671" s="13">
        <v>164.99</v>
      </c>
      <c r="F671" s="13">
        <v>119.99</v>
      </c>
      <c r="G671" s="14">
        <v>45800</v>
      </c>
      <c r="H671" s="14">
        <v>45810</v>
      </c>
      <c r="I671" s="34">
        <f t="shared" si="119"/>
        <v>11</v>
      </c>
      <c r="J671" s="15">
        <v>349</v>
      </c>
      <c r="K671" s="15">
        <v>97</v>
      </c>
      <c r="L671" s="15">
        <v>49</v>
      </c>
      <c r="M671" s="16">
        <f t="shared" si="110"/>
        <v>31.727272727272727</v>
      </c>
      <c r="N671" s="16">
        <f t="shared" si="111"/>
        <v>8.8181818181818183</v>
      </c>
      <c r="O671" s="17">
        <f t="shared" si="112"/>
        <v>0.27793696275071633</v>
      </c>
      <c r="P671" s="16">
        <f t="shared" si="113"/>
        <v>4.4545454545454541</v>
      </c>
      <c r="Q671" s="17">
        <f t="shared" si="114"/>
        <v>0.50515463917525771</v>
      </c>
      <c r="R671" s="17">
        <f t="shared" si="115"/>
        <v>0.14040114613180515</v>
      </c>
      <c r="S671" s="18">
        <f t="shared" si="116"/>
        <v>8.8181818181818183</v>
      </c>
      <c r="T671" s="18">
        <f t="shared" si="117"/>
        <v>4.4545454545454541</v>
      </c>
      <c r="U671" s="19">
        <f t="shared" si="118"/>
        <v>0.27274380265470644</v>
      </c>
    </row>
    <row r="672" spans="1:21" ht="15.75" customHeight="1" x14ac:dyDescent="0.3">
      <c r="A672" s="11" t="s">
        <v>612</v>
      </c>
      <c r="B672" s="11" t="s">
        <v>579</v>
      </c>
      <c r="C672" s="12" t="s">
        <v>76</v>
      </c>
      <c r="D672" s="12" t="s">
        <v>115</v>
      </c>
      <c r="E672" s="13">
        <v>89.99</v>
      </c>
      <c r="F672" s="13">
        <v>79.989999999999995</v>
      </c>
      <c r="G672" s="14">
        <v>45800</v>
      </c>
      <c r="H672" s="14">
        <v>45810</v>
      </c>
      <c r="I672" s="34">
        <f t="shared" si="119"/>
        <v>11</v>
      </c>
      <c r="J672" s="15">
        <v>171</v>
      </c>
      <c r="K672" s="15">
        <v>37</v>
      </c>
      <c r="L672" s="15">
        <v>24</v>
      </c>
      <c r="M672" s="16">
        <f t="shared" si="110"/>
        <v>15.545454545454545</v>
      </c>
      <c r="N672" s="16">
        <f t="shared" si="111"/>
        <v>3.3636363636363638</v>
      </c>
      <c r="O672" s="17">
        <f t="shared" si="112"/>
        <v>0.21637426900584794</v>
      </c>
      <c r="P672" s="16">
        <f t="shared" si="113"/>
        <v>2.1818181818181817</v>
      </c>
      <c r="Q672" s="17">
        <f t="shared" si="114"/>
        <v>0.64864864864864868</v>
      </c>
      <c r="R672" s="17">
        <f t="shared" si="115"/>
        <v>0.14035087719298245</v>
      </c>
      <c r="S672" s="18">
        <f t="shared" si="116"/>
        <v>3.3636363636363633</v>
      </c>
      <c r="T672" s="18">
        <f t="shared" si="117"/>
        <v>2.1818181818181817</v>
      </c>
      <c r="U672" s="19">
        <f t="shared" si="118"/>
        <v>0.111123458162018</v>
      </c>
    </row>
    <row r="673" spans="1:21" ht="15.75" customHeight="1" x14ac:dyDescent="0.3">
      <c r="A673" s="11" t="s">
        <v>612</v>
      </c>
      <c r="B673" s="11" t="s">
        <v>607</v>
      </c>
      <c r="C673" s="12" t="s">
        <v>39</v>
      </c>
      <c r="D673" s="12" t="s">
        <v>40</v>
      </c>
      <c r="E673" s="13">
        <v>99.99</v>
      </c>
      <c r="F673" s="13">
        <v>79.989999999999995</v>
      </c>
      <c r="G673" s="14">
        <v>45800</v>
      </c>
      <c r="H673" s="14">
        <v>45810</v>
      </c>
      <c r="I673" s="34">
        <f t="shared" si="119"/>
        <v>11</v>
      </c>
      <c r="J673" s="15">
        <v>77</v>
      </c>
      <c r="K673" s="15">
        <v>29</v>
      </c>
      <c r="L673" s="15">
        <v>24</v>
      </c>
      <c r="M673" s="16">
        <f t="shared" si="110"/>
        <v>7</v>
      </c>
      <c r="N673" s="16">
        <f t="shared" si="111"/>
        <v>2.6363636363636362</v>
      </c>
      <c r="O673" s="17">
        <f t="shared" si="112"/>
        <v>0.37662337662337664</v>
      </c>
      <c r="P673" s="16">
        <f t="shared" si="113"/>
        <v>2.1818181818181817</v>
      </c>
      <c r="Q673" s="17">
        <f t="shared" si="114"/>
        <v>0.82758620689655171</v>
      </c>
      <c r="R673" s="17">
        <f t="shared" si="115"/>
        <v>0.31168831168831168</v>
      </c>
      <c r="S673" s="18">
        <f t="shared" si="116"/>
        <v>2.6363636363636367</v>
      </c>
      <c r="T673" s="18">
        <f t="shared" si="117"/>
        <v>2.1818181818181817</v>
      </c>
      <c r="U673" s="19">
        <f t="shared" si="118"/>
        <v>0.20002000200020004</v>
      </c>
    </row>
    <row r="674" spans="1:21" ht="15.75" customHeight="1" x14ac:dyDescent="0.3">
      <c r="A674" s="11" t="s">
        <v>612</v>
      </c>
      <c r="B674" s="11" t="s">
        <v>608</v>
      </c>
      <c r="C674" s="12" t="s">
        <v>39</v>
      </c>
      <c r="D674" s="12" t="s">
        <v>40</v>
      </c>
      <c r="E674" s="13">
        <v>114.99</v>
      </c>
      <c r="F674" s="13">
        <v>89.99</v>
      </c>
      <c r="G674" s="14">
        <v>45800</v>
      </c>
      <c r="H674" s="14">
        <v>45810</v>
      </c>
      <c r="I674" s="34">
        <f t="shared" si="119"/>
        <v>11</v>
      </c>
      <c r="J674" s="15">
        <v>25</v>
      </c>
      <c r="K674" s="15">
        <v>10</v>
      </c>
      <c r="L674" s="15">
        <v>5</v>
      </c>
      <c r="M674" s="16">
        <f t="shared" si="110"/>
        <v>2.2727272727272729</v>
      </c>
      <c r="N674" s="16">
        <f t="shared" si="111"/>
        <v>0.90909090909090906</v>
      </c>
      <c r="O674" s="17">
        <f t="shared" si="112"/>
        <v>0.4</v>
      </c>
      <c r="P674" s="16">
        <f t="shared" si="113"/>
        <v>0.45454545454545453</v>
      </c>
      <c r="Q674" s="17">
        <f t="shared" si="114"/>
        <v>0.5</v>
      </c>
      <c r="R674" s="17">
        <f t="shared" si="115"/>
        <v>0.2</v>
      </c>
      <c r="S674" s="18">
        <f t="shared" si="116"/>
        <v>0.90909090909090917</v>
      </c>
      <c r="T674" s="18">
        <f t="shared" si="117"/>
        <v>0.45454545454545459</v>
      </c>
      <c r="U674" s="19">
        <f t="shared" si="118"/>
        <v>0.21741020958344204</v>
      </c>
    </row>
    <row r="675" spans="1:21" ht="15.75" customHeight="1" x14ac:dyDescent="0.3">
      <c r="A675" s="11" t="s">
        <v>612</v>
      </c>
      <c r="B675" s="11" t="s">
        <v>150</v>
      </c>
      <c r="C675" s="12" t="s">
        <v>39</v>
      </c>
      <c r="D675" s="12" t="s">
        <v>45</v>
      </c>
      <c r="E675" s="13">
        <v>109.99</v>
      </c>
      <c r="F675" s="13">
        <v>74.989999999999995</v>
      </c>
      <c r="G675" s="14">
        <v>45800</v>
      </c>
      <c r="H675" s="14">
        <v>45810</v>
      </c>
      <c r="I675" s="34">
        <f t="shared" si="119"/>
        <v>11</v>
      </c>
      <c r="J675" s="15">
        <v>296</v>
      </c>
      <c r="K675" s="15">
        <v>123</v>
      </c>
      <c r="L675" s="15">
        <v>82</v>
      </c>
      <c r="M675" s="16">
        <f t="shared" si="110"/>
        <v>26.90909090909091</v>
      </c>
      <c r="N675" s="16">
        <f t="shared" si="111"/>
        <v>11.181818181818182</v>
      </c>
      <c r="O675" s="17">
        <f t="shared" si="112"/>
        <v>0.41554054054054052</v>
      </c>
      <c r="P675" s="16">
        <f t="shared" si="113"/>
        <v>7.4545454545454541</v>
      </c>
      <c r="Q675" s="17">
        <f t="shared" si="114"/>
        <v>0.66666666666666663</v>
      </c>
      <c r="R675" s="17">
        <f t="shared" si="115"/>
        <v>0.27702702702702703</v>
      </c>
      <c r="S675" s="18">
        <f t="shared" si="116"/>
        <v>11.181818181818182</v>
      </c>
      <c r="T675" s="18">
        <f t="shared" si="117"/>
        <v>7.454545454545455</v>
      </c>
      <c r="U675" s="19">
        <f t="shared" si="118"/>
        <v>0.31821074643149377</v>
      </c>
    </row>
    <row r="676" spans="1:21" ht="15.75" customHeight="1" x14ac:dyDescent="0.3">
      <c r="A676" s="11" t="s">
        <v>612</v>
      </c>
      <c r="B676" s="11" t="s">
        <v>567</v>
      </c>
      <c r="C676" s="12" t="s">
        <v>39</v>
      </c>
      <c r="D676" s="12" t="s">
        <v>45</v>
      </c>
      <c r="E676" s="13">
        <v>149.99</v>
      </c>
      <c r="F676" s="13">
        <v>114.99</v>
      </c>
      <c r="G676" s="14">
        <v>45800</v>
      </c>
      <c r="H676" s="14">
        <v>45810</v>
      </c>
      <c r="I676" s="34">
        <f t="shared" si="119"/>
        <v>11</v>
      </c>
      <c r="J676" s="15">
        <v>391</v>
      </c>
      <c r="K676" s="15">
        <v>174</v>
      </c>
      <c r="L676" s="15">
        <v>130</v>
      </c>
      <c r="M676" s="16">
        <f t="shared" si="110"/>
        <v>35.545454545454547</v>
      </c>
      <c r="N676" s="16">
        <f t="shared" si="111"/>
        <v>15.818181818181818</v>
      </c>
      <c r="O676" s="17">
        <f t="shared" si="112"/>
        <v>0.44501278772378516</v>
      </c>
      <c r="P676" s="16">
        <f t="shared" si="113"/>
        <v>11.818181818181818</v>
      </c>
      <c r="Q676" s="17">
        <f t="shared" si="114"/>
        <v>0.74712643678160917</v>
      </c>
      <c r="R676" s="17">
        <f t="shared" si="115"/>
        <v>0.33248081841432225</v>
      </c>
      <c r="S676" s="18">
        <f t="shared" si="116"/>
        <v>15.818181818181818</v>
      </c>
      <c r="T676" s="18">
        <f t="shared" si="117"/>
        <v>11.818181818181818</v>
      </c>
      <c r="U676" s="19">
        <f t="shared" si="118"/>
        <v>0.23334888992599515</v>
      </c>
    </row>
    <row r="677" spans="1:21" ht="15.75" customHeight="1" x14ac:dyDescent="0.3">
      <c r="A677" s="11" t="s">
        <v>612</v>
      </c>
      <c r="B677" s="11" t="s">
        <v>568</v>
      </c>
      <c r="C677" s="12" t="s">
        <v>39</v>
      </c>
      <c r="D677" s="12" t="s">
        <v>250</v>
      </c>
      <c r="E677" s="13">
        <v>149.99</v>
      </c>
      <c r="F677" s="13">
        <v>94.99</v>
      </c>
      <c r="G677" s="14">
        <v>45800</v>
      </c>
      <c r="H677" s="14">
        <v>45810</v>
      </c>
      <c r="I677" s="34">
        <f t="shared" si="119"/>
        <v>11</v>
      </c>
      <c r="J677" s="15">
        <v>120</v>
      </c>
      <c r="K677" s="15">
        <v>73</v>
      </c>
      <c r="L677" s="15">
        <v>57</v>
      </c>
      <c r="M677" s="16">
        <f t="shared" si="110"/>
        <v>10.909090909090908</v>
      </c>
      <c r="N677" s="16">
        <f t="shared" si="111"/>
        <v>6.6363636363636367</v>
      </c>
      <c r="O677" s="17">
        <f t="shared" si="112"/>
        <v>0.60833333333333328</v>
      </c>
      <c r="P677" s="16">
        <f t="shared" si="113"/>
        <v>5.1818181818181817</v>
      </c>
      <c r="Q677" s="17">
        <f t="shared" si="114"/>
        <v>0.78082191780821919</v>
      </c>
      <c r="R677" s="17">
        <f t="shared" si="115"/>
        <v>0.47499999999999998</v>
      </c>
      <c r="S677" s="18">
        <f t="shared" si="116"/>
        <v>6.6363636363636349</v>
      </c>
      <c r="T677" s="18">
        <f t="shared" si="117"/>
        <v>5.1818181818181808</v>
      </c>
      <c r="U677" s="19">
        <f t="shared" si="118"/>
        <v>0.36669111274084948</v>
      </c>
    </row>
    <row r="678" spans="1:21" ht="15.75" customHeight="1" x14ac:dyDescent="0.3">
      <c r="A678" s="11" t="s">
        <v>612</v>
      </c>
      <c r="B678" s="11" t="s">
        <v>497</v>
      </c>
      <c r="C678" s="12" t="s">
        <v>39</v>
      </c>
      <c r="D678" s="12" t="s">
        <v>498</v>
      </c>
      <c r="E678" s="13">
        <v>119.99</v>
      </c>
      <c r="F678" s="13">
        <v>84.99</v>
      </c>
      <c r="G678" s="14">
        <v>45800</v>
      </c>
      <c r="H678" s="14">
        <v>45810</v>
      </c>
      <c r="I678" s="34">
        <f t="shared" si="119"/>
        <v>11</v>
      </c>
      <c r="J678" s="15">
        <v>61</v>
      </c>
      <c r="K678" s="15">
        <v>6</v>
      </c>
      <c r="L678" s="15">
        <v>5</v>
      </c>
      <c r="M678" s="16">
        <f t="shared" si="110"/>
        <v>5.5454545454545459</v>
      </c>
      <c r="N678" s="16">
        <f t="shared" si="111"/>
        <v>0.54545454545454541</v>
      </c>
      <c r="O678" s="17">
        <f t="shared" si="112"/>
        <v>9.8360655737704916E-2</v>
      </c>
      <c r="P678" s="16">
        <f t="shared" si="113"/>
        <v>0.45454545454545453</v>
      </c>
      <c r="Q678" s="17">
        <f t="shared" si="114"/>
        <v>0.83333333333333337</v>
      </c>
      <c r="R678" s="17">
        <f t="shared" si="115"/>
        <v>8.1967213114754092E-2</v>
      </c>
      <c r="S678" s="18">
        <f t="shared" si="116"/>
        <v>0.54545454545454553</v>
      </c>
      <c r="T678" s="18">
        <f t="shared" si="117"/>
        <v>0.45454545454545453</v>
      </c>
      <c r="U678" s="19">
        <f t="shared" si="118"/>
        <v>0.29169097424785401</v>
      </c>
    </row>
    <row r="679" spans="1:21" ht="15.75" customHeight="1" x14ac:dyDescent="0.3">
      <c r="A679" s="11" t="s">
        <v>612</v>
      </c>
      <c r="B679" s="11" t="s">
        <v>609</v>
      </c>
      <c r="C679" s="12" t="s">
        <v>50</v>
      </c>
      <c r="D679" s="12" t="s">
        <v>100</v>
      </c>
      <c r="E679" s="13">
        <v>114.99</v>
      </c>
      <c r="F679" s="13">
        <v>109.99</v>
      </c>
      <c r="G679" s="14">
        <v>45800</v>
      </c>
      <c r="H679" s="14">
        <v>45810</v>
      </c>
      <c r="I679" s="34">
        <f t="shared" si="119"/>
        <v>11</v>
      </c>
      <c r="J679" s="15">
        <v>7</v>
      </c>
      <c r="K679" s="15">
        <v>1</v>
      </c>
      <c r="L679" s="15">
        <v>0</v>
      </c>
      <c r="M679" s="16">
        <f t="shared" si="110"/>
        <v>0.63636363636363635</v>
      </c>
      <c r="N679" s="16">
        <f t="shared" si="111"/>
        <v>9.0909090909090912E-2</v>
      </c>
      <c r="O679" s="17">
        <f t="shared" si="112"/>
        <v>0.14285714285714285</v>
      </c>
      <c r="P679" s="16">
        <f t="shared" si="113"/>
        <v>0</v>
      </c>
      <c r="Q679" s="17">
        <f t="shared" si="114"/>
        <v>0</v>
      </c>
      <c r="R679" s="17">
        <f t="shared" si="115"/>
        <v>0</v>
      </c>
      <c r="S679" s="18">
        <f t="shared" si="116"/>
        <v>9.0909090909090898E-2</v>
      </c>
      <c r="T679" s="18">
        <f t="shared" si="117"/>
        <v>0</v>
      </c>
      <c r="U679" s="19">
        <f t="shared" si="118"/>
        <v>4.3482041916688412E-2</v>
      </c>
    </row>
    <row r="680" spans="1:21" ht="15.75" customHeight="1" x14ac:dyDescent="0.3">
      <c r="A680" s="11" t="s">
        <v>612</v>
      </c>
      <c r="B680" s="11" t="s">
        <v>103</v>
      </c>
      <c r="C680" s="12" t="s">
        <v>50</v>
      </c>
      <c r="D680" s="12" t="s">
        <v>53</v>
      </c>
      <c r="E680" s="13">
        <v>149.99</v>
      </c>
      <c r="F680" s="13">
        <v>109.99</v>
      </c>
      <c r="G680" s="14">
        <v>45800</v>
      </c>
      <c r="H680" s="14">
        <v>45810</v>
      </c>
      <c r="I680" s="34">
        <f t="shared" si="119"/>
        <v>11</v>
      </c>
      <c r="J680" s="15">
        <v>268</v>
      </c>
      <c r="K680" s="15">
        <v>94</v>
      </c>
      <c r="L680" s="15">
        <v>63</v>
      </c>
      <c r="M680" s="16">
        <f t="shared" si="110"/>
        <v>24.363636363636363</v>
      </c>
      <c r="N680" s="16">
        <f t="shared" si="111"/>
        <v>8.545454545454545</v>
      </c>
      <c r="O680" s="17">
        <f t="shared" si="112"/>
        <v>0.35074626865671643</v>
      </c>
      <c r="P680" s="16">
        <f t="shared" si="113"/>
        <v>5.7272727272727275</v>
      </c>
      <c r="Q680" s="17">
        <f t="shared" si="114"/>
        <v>0.67021276595744683</v>
      </c>
      <c r="R680" s="17">
        <f t="shared" si="115"/>
        <v>0.23507462686567165</v>
      </c>
      <c r="S680" s="18">
        <f t="shared" si="116"/>
        <v>8.545454545454545</v>
      </c>
      <c r="T680" s="18">
        <f t="shared" si="117"/>
        <v>5.7272727272727275</v>
      </c>
      <c r="U680" s="19">
        <f t="shared" si="118"/>
        <v>0.26668444562970872</v>
      </c>
    </row>
    <row r="681" spans="1:21" ht="15.75" customHeight="1" x14ac:dyDescent="0.3">
      <c r="A681" s="11" t="s">
        <v>612</v>
      </c>
      <c r="B681" s="11" t="s">
        <v>104</v>
      </c>
      <c r="C681" s="12" t="s">
        <v>50</v>
      </c>
      <c r="D681" s="12" t="s">
        <v>59</v>
      </c>
      <c r="E681" s="13">
        <v>49.99</v>
      </c>
      <c r="F681" s="13">
        <v>39.99</v>
      </c>
      <c r="G681" s="14">
        <v>45800</v>
      </c>
      <c r="H681" s="14">
        <v>45810</v>
      </c>
      <c r="I681" s="34">
        <f t="shared" si="119"/>
        <v>11</v>
      </c>
      <c r="J681" s="15">
        <v>31</v>
      </c>
      <c r="K681" s="15">
        <v>17</v>
      </c>
      <c r="L681" s="15">
        <v>13</v>
      </c>
      <c r="M681" s="16">
        <f t="shared" si="110"/>
        <v>2.8181818181818183</v>
      </c>
      <c r="N681" s="16">
        <f t="shared" si="111"/>
        <v>1.5454545454545454</v>
      </c>
      <c r="O681" s="17">
        <f t="shared" si="112"/>
        <v>0.54838709677419351</v>
      </c>
      <c r="P681" s="16">
        <f t="shared" si="113"/>
        <v>1.1818181818181819</v>
      </c>
      <c r="Q681" s="17">
        <f t="shared" si="114"/>
        <v>0.76470588235294112</v>
      </c>
      <c r="R681" s="17">
        <f t="shared" si="115"/>
        <v>0.41935483870967744</v>
      </c>
      <c r="S681" s="18">
        <f t="shared" si="116"/>
        <v>1.5454545454545454</v>
      </c>
      <c r="T681" s="18">
        <f t="shared" si="117"/>
        <v>1.1818181818181819</v>
      </c>
      <c r="U681" s="19">
        <f t="shared" si="118"/>
        <v>0.20004000800160032</v>
      </c>
    </row>
    <row r="682" spans="1:21" ht="15.75" customHeight="1" x14ac:dyDescent="0.3">
      <c r="A682" s="11" t="s">
        <v>612</v>
      </c>
      <c r="B682" s="11" t="s">
        <v>105</v>
      </c>
      <c r="C682" s="12" t="s">
        <v>50</v>
      </c>
      <c r="D682" s="12" t="s">
        <v>100</v>
      </c>
      <c r="E682" s="13">
        <v>159.99</v>
      </c>
      <c r="F682" s="13">
        <v>139.99</v>
      </c>
      <c r="G682" s="14">
        <v>45800</v>
      </c>
      <c r="H682" s="14">
        <v>45810</v>
      </c>
      <c r="I682" s="34">
        <f t="shared" si="119"/>
        <v>11</v>
      </c>
      <c r="J682" s="15">
        <v>97</v>
      </c>
      <c r="K682" s="15">
        <v>30</v>
      </c>
      <c r="L682" s="15">
        <v>27</v>
      </c>
      <c r="M682" s="16">
        <f t="shared" si="110"/>
        <v>8.8181818181818183</v>
      </c>
      <c r="N682" s="16">
        <f t="shared" si="111"/>
        <v>2.7272727272727271</v>
      </c>
      <c r="O682" s="17">
        <f t="shared" si="112"/>
        <v>0.30927835051546393</v>
      </c>
      <c r="P682" s="16">
        <f t="shared" si="113"/>
        <v>2.4545454545454546</v>
      </c>
      <c r="Q682" s="17">
        <f t="shared" si="114"/>
        <v>0.9</v>
      </c>
      <c r="R682" s="17">
        <f t="shared" si="115"/>
        <v>0.27835051546391754</v>
      </c>
      <c r="S682" s="18">
        <f t="shared" si="116"/>
        <v>2.7272727272727275</v>
      </c>
      <c r="T682" s="18">
        <f t="shared" si="117"/>
        <v>2.4545454545454546</v>
      </c>
      <c r="U682" s="19">
        <f t="shared" si="118"/>
        <v>0.12500781298831176</v>
      </c>
    </row>
    <row r="683" spans="1:21" ht="15.75" customHeight="1" x14ac:dyDescent="0.3">
      <c r="A683" s="11" t="s">
        <v>612</v>
      </c>
      <c r="B683" s="11" t="s">
        <v>84</v>
      </c>
      <c r="C683" s="12" t="s">
        <v>50</v>
      </c>
      <c r="D683" s="12" t="s">
        <v>461</v>
      </c>
      <c r="E683" s="13">
        <v>44.99</v>
      </c>
      <c r="F683" s="13">
        <v>24.99</v>
      </c>
      <c r="G683" s="14">
        <v>45800</v>
      </c>
      <c r="H683" s="14">
        <v>45810</v>
      </c>
      <c r="I683" s="34">
        <f t="shared" si="119"/>
        <v>11</v>
      </c>
      <c r="J683" s="15">
        <v>76</v>
      </c>
      <c r="K683" s="15">
        <v>31</v>
      </c>
      <c r="L683" s="15">
        <v>20</v>
      </c>
      <c r="M683" s="16">
        <f t="shared" si="110"/>
        <v>6.9090909090909092</v>
      </c>
      <c r="N683" s="16">
        <f t="shared" si="111"/>
        <v>2.8181818181818183</v>
      </c>
      <c r="O683" s="17">
        <f t="shared" si="112"/>
        <v>0.40789473684210525</v>
      </c>
      <c r="P683" s="16">
        <f t="shared" si="113"/>
        <v>1.8181818181818181</v>
      </c>
      <c r="Q683" s="17">
        <f t="shared" si="114"/>
        <v>0.64516129032258063</v>
      </c>
      <c r="R683" s="17">
        <f t="shared" si="115"/>
        <v>0.26315789473684209</v>
      </c>
      <c r="S683" s="18">
        <f t="shared" si="116"/>
        <v>2.8181818181818183</v>
      </c>
      <c r="T683" s="18">
        <f t="shared" si="117"/>
        <v>1.8181818181818181</v>
      </c>
      <c r="U683" s="19">
        <f t="shared" si="118"/>
        <v>0.44454323182929545</v>
      </c>
    </row>
    <row r="684" spans="1:21" ht="15.75" customHeight="1" x14ac:dyDescent="0.3">
      <c r="A684" s="11" t="s">
        <v>612</v>
      </c>
      <c r="B684" s="11" t="s">
        <v>125</v>
      </c>
      <c r="C684" s="12" t="s">
        <v>50</v>
      </c>
      <c r="D684" s="12" t="s">
        <v>63</v>
      </c>
      <c r="E684" s="13">
        <v>79.989999999999995</v>
      </c>
      <c r="F684" s="13">
        <v>64.989999999999995</v>
      </c>
      <c r="G684" s="14">
        <v>45800</v>
      </c>
      <c r="H684" s="14">
        <v>45810</v>
      </c>
      <c r="I684" s="34">
        <f t="shared" si="119"/>
        <v>11</v>
      </c>
      <c r="J684" s="15">
        <v>483</v>
      </c>
      <c r="K684" s="15">
        <v>185</v>
      </c>
      <c r="L684" s="15">
        <v>108</v>
      </c>
      <c r="M684" s="16">
        <f t="shared" si="110"/>
        <v>43.909090909090907</v>
      </c>
      <c r="N684" s="16">
        <f t="shared" si="111"/>
        <v>16.818181818181817</v>
      </c>
      <c r="O684" s="17">
        <f t="shared" si="112"/>
        <v>0.38302277432712217</v>
      </c>
      <c r="P684" s="16">
        <f t="shared" si="113"/>
        <v>9.8181818181818183</v>
      </c>
      <c r="Q684" s="17">
        <f t="shared" si="114"/>
        <v>0.58378378378378382</v>
      </c>
      <c r="R684" s="17">
        <f t="shared" si="115"/>
        <v>0.2236024844720497</v>
      </c>
      <c r="S684" s="18">
        <f t="shared" si="116"/>
        <v>16.818181818181817</v>
      </c>
      <c r="T684" s="18">
        <f t="shared" si="117"/>
        <v>9.8181818181818183</v>
      </c>
      <c r="U684" s="19">
        <f t="shared" si="118"/>
        <v>0.18752344043005376</v>
      </c>
    </row>
    <row r="685" spans="1:21" ht="15.75" customHeight="1" x14ac:dyDescent="0.3">
      <c r="A685" s="11" t="s">
        <v>612</v>
      </c>
      <c r="B685" s="11" t="s">
        <v>126</v>
      </c>
      <c r="C685" s="12" t="s">
        <v>50</v>
      </c>
      <c r="D685" s="12" t="s">
        <v>65</v>
      </c>
      <c r="E685" s="13">
        <v>30</v>
      </c>
      <c r="F685" s="13">
        <v>20</v>
      </c>
      <c r="G685" s="14">
        <v>45800</v>
      </c>
      <c r="H685" s="14">
        <v>45810</v>
      </c>
      <c r="I685" s="34">
        <f t="shared" si="119"/>
        <v>11</v>
      </c>
      <c r="J685" s="15">
        <v>38</v>
      </c>
      <c r="K685" s="15">
        <v>22</v>
      </c>
      <c r="L685" s="15">
        <v>19</v>
      </c>
      <c r="M685" s="16">
        <f t="shared" si="110"/>
        <v>3.4545454545454546</v>
      </c>
      <c r="N685" s="16">
        <f t="shared" si="111"/>
        <v>2</v>
      </c>
      <c r="O685" s="17">
        <f t="shared" si="112"/>
        <v>0.57894736842105265</v>
      </c>
      <c r="P685" s="16">
        <f t="shared" si="113"/>
        <v>1.7272727272727273</v>
      </c>
      <c r="Q685" s="17">
        <f t="shared" si="114"/>
        <v>0.86363636363636365</v>
      </c>
      <c r="R685" s="17">
        <f t="shared" si="115"/>
        <v>0.5</v>
      </c>
      <c r="S685" s="18">
        <f t="shared" si="116"/>
        <v>2</v>
      </c>
      <c r="T685" s="18">
        <f t="shared" si="117"/>
        <v>1.7272727272727273</v>
      </c>
      <c r="U685" s="19">
        <f t="shared" si="118"/>
        <v>0.33333333333333331</v>
      </c>
    </row>
    <row r="686" spans="1:21" ht="15.75" customHeight="1" x14ac:dyDescent="0.3">
      <c r="A686" s="11" t="s">
        <v>612</v>
      </c>
      <c r="B686" s="11" t="s">
        <v>68</v>
      </c>
      <c r="C686" s="12" t="s">
        <v>50</v>
      </c>
      <c r="D686" s="12" t="s">
        <v>63</v>
      </c>
      <c r="E686" s="13">
        <v>129.99</v>
      </c>
      <c r="F686" s="13">
        <v>99.99</v>
      </c>
      <c r="G686" s="14">
        <v>45800</v>
      </c>
      <c r="H686" s="14">
        <v>45810</v>
      </c>
      <c r="I686" s="34">
        <f t="shared" si="119"/>
        <v>11</v>
      </c>
      <c r="J686" s="15">
        <v>44</v>
      </c>
      <c r="K686" s="15">
        <v>12</v>
      </c>
      <c r="L686" s="15">
        <v>9</v>
      </c>
      <c r="M686" s="16">
        <f t="shared" si="110"/>
        <v>4</v>
      </c>
      <c r="N686" s="16">
        <f t="shared" si="111"/>
        <v>1.0909090909090908</v>
      </c>
      <c r="O686" s="17">
        <f t="shared" si="112"/>
        <v>0.27272727272727271</v>
      </c>
      <c r="P686" s="16">
        <f t="shared" si="113"/>
        <v>0.81818181818181823</v>
      </c>
      <c r="Q686" s="17">
        <f t="shared" si="114"/>
        <v>0.75</v>
      </c>
      <c r="R686" s="17">
        <f t="shared" si="115"/>
        <v>0.20454545454545456</v>
      </c>
      <c r="S686" s="18">
        <f t="shared" si="116"/>
        <v>1.0909090909090908</v>
      </c>
      <c r="T686" s="18">
        <f t="shared" si="117"/>
        <v>0.81818181818181823</v>
      </c>
      <c r="U686" s="19">
        <f t="shared" si="118"/>
        <v>0.23078698361412425</v>
      </c>
    </row>
    <row r="687" spans="1:21" ht="15.75" customHeight="1" x14ac:dyDescent="0.3">
      <c r="A687" s="11" t="s">
        <v>612</v>
      </c>
      <c r="B687" s="11" t="s">
        <v>69</v>
      </c>
      <c r="C687" s="12" t="s">
        <v>50</v>
      </c>
      <c r="D687" s="12" t="s">
        <v>65</v>
      </c>
      <c r="E687" s="13">
        <v>45</v>
      </c>
      <c r="F687" s="13">
        <v>30</v>
      </c>
      <c r="G687" s="14">
        <v>45800</v>
      </c>
      <c r="H687" s="14">
        <v>45810</v>
      </c>
      <c r="I687" s="34">
        <f t="shared" si="119"/>
        <v>11</v>
      </c>
      <c r="J687" s="15">
        <v>21</v>
      </c>
      <c r="K687" s="15">
        <v>12</v>
      </c>
      <c r="L687" s="15">
        <v>8</v>
      </c>
      <c r="M687" s="16">
        <f t="shared" si="110"/>
        <v>1.9090909090909092</v>
      </c>
      <c r="N687" s="16">
        <f t="shared" si="111"/>
        <v>1.0909090909090908</v>
      </c>
      <c r="O687" s="17">
        <f t="shared" si="112"/>
        <v>0.5714285714285714</v>
      </c>
      <c r="P687" s="16">
        <f t="shared" si="113"/>
        <v>0.72727272727272729</v>
      </c>
      <c r="Q687" s="17">
        <f t="shared" si="114"/>
        <v>0.66666666666666663</v>
      </c>
      <c r="R687" s="17">
        <f t="shared" si="115"/>
        <v>0.38095238095238093</v>
      </c>
      <c r="S687" s="18">
        <f t="shared" si="116"/>
        <v>1.0909090909090908</v>
      </c>
      <c r="T687" s="18">
        <f t="shared" si="117"/>
        <v>0.72727272727272729</v>
      </c>
      <c r="U687" s="19">
        <f t="shared" si="118"/>
        <v>0.33333333333333331</v>
      </c>
    </row>
    <row r="688" spans="1:21" ht="15.75" customHeight="1" x14ac:dyDescent="0.3">
      <c r="A688" s="11" t="s">
        <v>612</v>
      </c>
      <c r="B688" s="11" t="s">
        <v>131</v>
      </c>
      <c r="C688" s="12" t="s">
        <v>50</v>
      </c>
      <c r="D688" s="12" t="s">
        <v>71</v>
      </c>
      <c r="E688" s="13">
        <v>39.99</v>
      </c>
      <c r="F688" s="13">
        <v>29.99</v>
      </c>
      <c r="G688" s="14">
        <v>45800</v>
      </c>
      <c r="H688" s="14">
        <v>45810</v>
      </c>
      <c r="I688" s="34">
        <f t="shared" si="119"/>
        <v>11</v>
      </c>
      <c r="J688" s="15">
        <v>52</v>
      </c>
      <c r="K688" s="15">
        <v>26</v>
      </c>
      <c r="L688" s="15">
        <v>19</v>
      </c>
      <c r="M688" s="16">
        <f t="shared" si="110"/>
        <v>4.7272727272727275</v>
      </c>
      <c r="N688" s="16">
        <f t="shared" si="111"/>
        <v>2.3636363636363638</v>
      </c>
      <c r="O688" s="17">
        <f t="shared" si="112"/>
        <v>0.5</v>
      </c>
      <c r="P688" s="16">
        <f t="shared" si="113"/>
        <v>1.7272727272727273</v>
      </c>
      <c r="Q688" s="17">
        <f t="shared" si="114"/>
        <v>0.73076923076923073</v>
      </c>
      <c r="R688" s="17">
        <f t="shared" si="115"/>
        <v>0.36538461538461536</v>
      </c>
      <c r="S688" s="18">
        <f t="shared" si="116"/>
        <v>2.3636363636363638</v>
      </c>
      <c r="T688" s="18">
        <f t="shared" si="117"/>
        <v>1.7272727272727273</v>
      </c>
      <c r="U688" s="19">
        <f t="shared" si="118"/>
        <v>0.2500625156289073</v>
      </c>
    </row>
    <row r="689" spans="1:21" ht="15.75" customHeight="1" x14ac:dyDescent="0.3">
      <c r="A689" s="11" t="s">
        <v>612</v>
      </c>
      <c r="B689" s="11" t="s">
        <v>132</v>
      </c>
      <c r="C689" s="12" t="s">
        <v>50</v>
      </c>
      <c r="D689" s="12" t="s">
        <v>71</v>
      </c>
      <c r="E689" s="13">
        <v>69.989999999999995</v>
      </c>
      <c r="F689" s="13">
        <v>49.99</v>
      </c>
      <c r="G689" s="14">
        <v>45800</v>
      </c>
      <c r="H689" s="14">
        <v>45810</v>
      </c>
      <c r="I689" s="34">
        <f t="shared" si="119"/>
        <v>11</v>
      </c>
      <c r="J689" s="15">
        <v>361</v>
      </c>
      <c r="K689" s="15">
        <v>155</v>
      </c>
      <c r="L689" s="15">
        <v>110</v>
      </c>
      <c r="M689" s="16">
        <f t="shared" si="110"/>
        <v>32.81818181818182</v>
      </c>
      <c r="N689" s="16">
        <f t="shared" si="111"/>
        <v>14.090909090909092</v>
      </c>
      <c r="O689" s="17">
        <f t="shared" si="112"/>
        <v>0.4293628808864266</v>
      </c>
      <c r="P689" s="16">
        <f t="shared" si="113"/>
        <v>10</v>
      </c>
      <c r="Q689" s="17">
        <f t="shared" si="114"/>
        <v>0.70967741935483875</v>
      </c>
      <c r="R689" s="17">
        <f t="shared" si="115"/>
        <v>0.3047091412742382</v>
      </c>
      <c r="S689" s="18">
        <f t="shared" si="116"/>
        <v>14.090909090909092</v>
      </c>
      <c r="T689" s="18">
        <f t="shared" si="117"/>
        <v>10</v>
      </c>
      <c r="U689" s="19">
        <f t="shared" si="118"/>
        <v>0.28575510787255315</v>
      </c>
    </row>
    <row r="690" spans="1:21" ht="15.75" customHeight="1" x14ac:dyDescent="0.3">
      <c r="A690" s="11" t="s">
        <v>612</v>
      </c>
      <c r="B690" s="11" t="s">
        <v>610</v>
      </c>
      <c r="C690" s="12" t="s">
        <v>50</v>
      </c>
      <c r="D690" s="12" t="s">
        <v>51</v>
      </c>
      <c r="E690" s="13">
        <v>119.99</v>
      </c>
      <c r="F690" s="13">
        <v>94.99</v>
      </c>
      <c r="G690" s="14">
        <v>45800</v>
      </c>
      <c r="H690" s="14">
        <v>45810</v>
      </c>
      <c r="I690" s="34">
        <f t="shared" si="119"/>
        <v>11</v>
      </c>
      <c r="J690" s="15">
        <v>108</v>
      </c>
      <c r="K690" s="15">
        <v>46</v>
      </c>
      <c r="L690" s="15">
        <v>31</v>
      </c>
      <c r="M690" s="16">
        <f t="shared" si="110"/>
        <v>9.8181818181818183</v>
      </c>
      <c r="N690" s="16">
        <f t="shared" si="111"/>
        <v>4.1818181818181817</v>
      </c>
      <c r="O690" s="17">
        <f t="shared" si="112"/>
        <v>0.42592592592592593</v>
      </c>
      <c r="P690" s="16">
        <f t="shared" si="113"/>
        <v>2.8181818181818183</v>
      </c>
      <c r="Q690" s="17">
        <f t="shared" si="114"/>
        <v>0.67391304347826086</v>
      </c>
      <c r="R690" s="17">
        <f t="shared" si="115"/>
        <v>0.28703703703703703</v>
      </c>
      <c r="S690" s="18">
        <f t="shared" si="116"/>
        <v>4.1818181818181817</v>
      </c>
      <c r="T690" s="18">
        <f t="shared" si="117"/>
        <v>2.8181818181818183</v>
      </c>
      <c r="U690" s="19">
        <f t="shared" si="118"/>
        <v>0.20835069589132429</v>
      </c>
    </row>
    <row r="691" spans="1:21" ht="15.75" customHeight="1" x14ac:dyDescent="0.3">
      <c r="A691" s="11" t="s">
        <v>635</v>
      </c>
      <c r="B691" s="11" t="s">
        <v>107</v>
      </c>
      <c r="C691" s="12" t="s">
        <v>76</v>
      </c>
      <c r="D691" s="12" t="s">
        <v>77</v>
      </c>
      <c r="E691" s="13">
        <v>49.99</v>
      </c>
      <c r="F691" s="13">
        <v>39.99</v>
      </c>
      <c r="G691" s="14">
        <v>45811</v>
      </c>
      <c r="H691" s="14">
        <v>45819</v>
      </c>
      <c r="I691" s="34">
        <f t="shared" si="119"/>
        <v>9</v>
      </c>
      <c r="J691" s="15">
        <v>1005</v>
      </c>
      <c r="K691" s="15">
        <v>383</v>
      </c>
      <c r="L691" s="15">
        <v>226</v>
      </c>
      <c r="M691" s="16">
        <f t="shared" si="110"/>
        <v>111.66666666666667</v>
      </c>
      <c r="N691" s="16">
        <f t="shared" si="111"/>
        <v>42.555555555555557</v>
      </c>
      <c r="O691" s="17">
        <f t="shared" si="112"/>
        <v>0.38109452736318405</v>
      </c>
      <c r="P691" s="16">
        <f t="shared" si="113"/>
        <v>25.111111111111111</v>
      </c>
      <c r="Q691" s="17">
        <f t="shared" si="114"/>
        <v>0.59007832898172319</v>
      </c>
      <c r="R691" s="17">
        <f t="shared" si="115"/>
        <v>0.22487562189054727</v>
      </c>
      <c r="S691" s="18">
        <f t="shared" si="116"/>
        <v>42.555555555555557</v>
      </c>
      <c r="T691" s="18">
        <f t="shared" si="117"/>
        <v>25.111111111111114</v>
      </c>
      <c r="U691" s="19">
        <f t="shared" si="118"/>
        <v>0.20004000800160032</v>
      </c>
    </row>
    <row r="692" spans="1:21" ht="15.75" customHeight="1" x14ac:dyDescent="0.3">
      <c r="A692" s="11" t="s">
        <v>635</v>
      </c>
      <c r="B692" s="11" t="s">
        <v>78</v>
      </c>
      <c r="C692" s="12" t="s">
        <v>76</v>
      </c>
      <c r="D692" s="12" t="s">
        <v>77</v>
      </c>
      <c r="E692" s="13">
        <v>89.99</v>
      </c>
      <c r="F692" s="13">
        <v>69.989999999999995</v>
      </c>
      <c r="G692" s="14">
        <v>45811</v>
      </c>
      <c r="H692" s="14">
        <v>45819</v>
      </c>
      <c r="I692" s="34">
        <f t="shared" si="119"/>
        <v>9</v>
      </c>
      <c r="J692" s="15">
        <v>949</v>
      </c>
      <c r="K692" s="15">
        <v>346</v>
      </c>
      <c r="L692" s="15">
        <v>213</v>
      </c>
      <c r="M692" s="16">
        <f t="shared" si="110"/>
        <v>105.44444444444444</v>
      </c>
      <c r="N692" s="16">
        <f t="shared" si="111"/>
        <v>38.444444444444443</v>
      </c>
      <c r="O692" s="17">
        <f t="shared" si="112"/>
        <v>0.36459430979978924</v>
      </c>
      <c r="P692" s="16">
        <f t="shared" si="113"/>
        <v>23.666666666666668</v>
      </c>
      <c r="Q692" s="17">
        <f t="shared" si="114"/>
        <v>0.61560693641618502</v>
      </c>
      <c r="R692" s="17">
        <f t="shared" si="115"/>
        <v>0.22444678609062171</v>
      </c>
      <c r="S692" s="18">
        <f t="shared" si="116"/>
        <v>38.444444444444443</v>
      </c>
      <c r="T692" s="18">
        <f t="shared" si="117"/>
        <v>23.666666666666668</v>
      </c>
      <c r="U692" s="19">
        <f t="shared" si="118"/>
        <v>0.22224691632403601</v>
      </c>
    </row>
    <row r="693" spans="1:21" ht="15.75" customHeight="1" x14ac:dyDescent="0.3">
      <c r="A693" s="11" t="s">
        <v>635</v>
      </c>
      <c r="B693" s="11" t="s">
        <v>109</v>
      </c>
      <c r="C693" s="12" t="s">
        <v>76</v>
      </c>
      <c r="D693" s="12" t="s">
        <v>110</v>
      </c>
      <c r="E693" s="13">
        <v>69.989999999999995</v>
      </c>
      <c r="F693" s="13">
        <v>44.99</v>
      </c>
      <c r="G693" s="14">
        <v>45811</v>
      </c>
      <c r="H693" s="14">
        <v>45819</v>
      </c>
      <c r="I693" s="34">
        <f t="shared" si="119"/>
        <v>9</v>
      </c>
      <c r="J693" s="15">
        <v>263</v>
      </c>
      <c r="K693" s="15">
        <v>114</v>
      </c>
      <c r="L693" s="15">
        <v>62</v>
      </c>
      <c r="M693" s="16">
        <f t="shared" si="110"/>
        <v>29.222222222222221</v>
      </c>
      <c r="N693" s="16">
        <f t="shared" si="111"/>
        <v>12.666666666666666</v>
      </c>
      <c r="O693" s="17">
        <f t="shared" si="112"/>
        <v>0.43346007604562736</v>
      </c>
      <c r="P693" s="16">
        <f t="shared" si="113"/>
        <v>6.8888888888888893</v>
      </c>
      <c r="Q693" s="17">
        <f t="shared" si="114"/>
        <v>0.54385964912280704</v>
      </c>
      <c r="R693" s="17">
        <f t="shared" si="115"/>
        <v>0.23574144486692014</v>
      </c>
      <c r="S693" s="18">
        <f t="shared" si="116"/>
        <v>12.666666666666666</v>
      </c>
      <c r="T693" s="18">
        <f t="shared" si="117"/>
        <v>6.8888888888888884</v>
      </c>
      <c r="U693" s="19">
        <f t="shared" si="118"/>
        <v>0.35719388484069148</v>
      </c>
    </row>
    <row r="694" spans="1:21" ht="15.75" customHeight="1" x14ac:dyDescent="0.3">
      <c r="A694" s="11" t="s">
        <v>635</v>
      </c>
      <c r="B694" s="11" t="s">
        <v>267</v>
      </c>
      <c r="C694" s="12" t="s">
        <v>76</v>
      </c>
      <c r="D694" s="12" t="s">
        <v>110</v>
      </c>
      <c r="E694" s="13">
        <v>94.99</v>
      </c>
      <c r="F694" s="13">
        <v>59.99</v>
      </c>
      <c r="G694" s="14">
        <v>45811</v>
      </c>
      <c r="H694" s="14">
        <v>45819</v>
      </c>
      <c r="I694" s="34">
        <f t="shared" si="119"/>
        <v>9</v>
      </c>
      <c r="J694" s="15" t="s">
        <v>463</v>
      </c>
      <c r="K694" s="15" t="s">
        <v>463</v>
      </c>
      <c r="L694" s="15" t="s">
        <v>463</v>
      </c>
      <c r="M694" s="16" t="str">
        <f t="shared" si="110"/>
        <v/>
      </c>
      <c r="N694" s="16" t="str">
        <f t="shared" si="111"/>
        <v/>
      </c>
      <c r="O694" s="17" t="str">
        <f t="shared" si="112"/>
        <v/>
      </c>
      <c r="P694" s="16" t="str">
        <f t="shared" si="113"/>
        <v/>
      </c>
      <c r="Q694" s="17" t="str">
        <f t="shared" si="114"/>
        <v/>
      </c>
      <c r="R694" s="17" t="str">
        <f t="shared" si="115"/>
        <v/>
      </c>
      <c r="S694" s="18" t="str">
        <f t="shared" si="116"/>
        <v/>
      </c>
      <c r="T694" s="18" t="str">
        <f t="shared" si="117"/>
        <v/>
      </c>
      <c r="U694" s="19">
        <f t="shared" si="118"/>
        <v>0.36845983787767128</v>
      </c>
    </row>
    <row r="695" spans="1:21" ht="15.75" customHeight="1" x14ac:dyDescent="0.3">
      <c r="A695" s="11" t="s">
        <v>635</v>
      </c>
      <c r="B695" s="11" t="s">
        <v>221</v>
      </c>
      <c r="C695" s="12" t="s">
        <v>76</v>
      </c>
      <c r="D695" s="12" t="s">
        <v>112</v>
      </c>
      <c r="E695" s="13">
        <v>104.99</v>
      </c>
      <c r="F695" s="13">
        <v>69.989999999999995</v>
      </c>
      <c r="G695" s="14">
        <v>45811</v>
      </c>
      <c r="H695" s="14">
        <v>45819</v>
      </c>
      <c r="I695" s="34">
        <f t="shared" si="119"/>
        <v>9</v>
      </c>
      <c r="J695" s="15">
        <v>548</v>
      </c>
      <c r="K695" s="15">
        <v>145</v>
      </c>
      <c r="L695" s="15">
        <v>106</v>
      </c>
      <c r="M695" s="16">
        <f t="shared" si="110"/>
        <v>60.888888888888886</v>
      </c>
      <c r="N695" s="16">
        <f t="shared" si="111"/>
        <v>16.111111111111111</v>
      </c>
      <c r="O695" s="17">
        <f t="shared" si="112"/>
        <v>0.26459854014598538</v>
      </c>
      <c r="P695" s="16">
        <f t="shared" si="113"/>
        <v>11.777777777777779</v>
      </c>
      <c r="Q695" s="17">
        <f t="shared" si="114"/>
        <v>0.73103448275862071</v>
      </c>
      <c r="R695" s="17">
        <f t="shared" si="115"/>
        <v>0.19343065693430658</v>
      </c>
      <c r="S695" s="18">
        <f t="shared" si="116"/>
        <v>16.111111111111111</v>
      </c>
      <c r="T695" s="18">
        <f t="shared" si="117"/>
        <v>11.777777777777779</v>
      </c>
      <c r="U695" s="19">
        <f t="shared" si="118"/>
        <v>0.33336508238879897</v>
      </c>
    </row>
    <row r="696" spans="1:21" ht="15.75" customHeight="1" x14ac:dyDescent="0.3">
      <c r="A696" s="11" t="s">
        <v>635</v>
      </c>
      <c r="B696" s="11" t="s">
        <v>114</v>
      </c>
      <c r="C696" s="12" t="s">
        <v>76</v>
      </c>
      <c r="D696" s="12" t="s">
        <v>115</v>
      </c>
      <c r="E696" s="13">
        <v>82.99</v>
      </c>
      <c r="F696" s="13">
        <v>79.989999999999995</v>
      </c>
      <c r="G696" s="14">
        <v>45811</v>
      </c>
      <c r="H696" s="14">
        <v>45819</v>
      </c>
      <c r="I696" s="34">
        <f t="shared" si="119"/>
        <v>9</v>
      </c>
      <c r="J696" s="15">
        <v>588</v>
      </c>
      <c r="K696" s="15">
        <v>111</v>
      </c>
      <c r="L696" s="15">
        <v>64</v>
      </c>
      <c r="M696" s="16">
        <f t="shared" si="110"/>
        <v>65.333333333333329</v>
      </c>
      <c r="N696" s="16">
        <f t="shared" si="111"/>
        <v>12.333333333333334</v>
      </c>
      <c r="O696" s="17">
        <f t="shared" si="112"/>
        <v>0.18877551020408162</v>
      </c>
      <c r="P696" s="16">
        <f t="shared" si="113"/>
        <v>7.1111111111111107</v>
      </c>
      <c r="Q696" s="17">
        <f t="shared" si="114"/>
        <v>0.57657657657657657</v>
      </c>
      <c r="R696" s="17">
        <f t="shared" si="115"/>
        <v>0.10884353741496598</v>
      </c>
      <c r="S696" s="18">
        <f t="shared" si="116"/>
        <v>12.333333333333332</v>
      </c>
      <c r="T696" s="18">
        <f t="shared" si="117"/>
        <v>7.1111111111111107</v>
      </c>
      <c r="U696" s="19">
        <f t="shared" si="118"/>
        <v>3.6148933606458614E-2</v>
      </c>
    </row>
    <row r="697" spans="1:21" ht="15.75" customHeight="1" x14ac:dyDescent="0.3">
      <c r="A697" s="11" t="s">
        <v>635</v>
      </c>
      <c r="B697" s="11" t="s">
        <v>90</v>
      </c>
      <c r="C697" s="12" t="s">
        <v>39</v>
      </c>
      <c r="D697" s="12" t="s">
        <v>40</v>
      </c>
      <c r="E697" s="13">
        <v>84.99</v>
      </c>
      <c r="F697" s="13">
        <v>74.989999999999995</v>
      </c>
      <c r="G697" s="14">
        <v>45811</v>
      </c>
      <c r="H697" s="14">
        <v>45819</v>
      </c>
      <c r="I697" s="34">
        <f t="shared" si="119"/>
        <v>9</v>
      </c>
      <c r="J697" s="15">
        <v>2057</v>
      </c>
      <c r="K697" s="15">
        <v>819</v>
      </c>
      <c r="L697" s="15">
        <v>540</v>
      </c>
      <c r="M697" s="16">
        <f t="shared" si="110"/>
        <v>228.55555555555554</v>
      </c>
      <c r="N697" s="16">
        <f t="shared" si="111"/>
        <v>91</v>
      </c>
      <c r="O697" s="17">
        <f t="shared" si="112"/>
        <v>0.39815264948954787</v>
      </c>
      <c r="P697" s="16">
        <f t="shared" si="113"/>
        <v>60</v>
      </c>
      <c r="Q697" s="17">
        <f t="shared" si="114"/>
        <v>0.65934065934065933</v>
      </c>
      <c r="R697" s="17">
        <f t="shared" si="115"/>
        <v>0.26251823043266892</v>
      </c>
      <c r="S697" s="18">
        <f t="shared" si="116"/>
        <v>90.999999999999986</v>
      </c>
      <c r="T697" s="18">
        <f t="shared" si="117"/>
        <v>59.999999999999993</v>
      </c>
      <c r="U697" s="19">
        <f t="shared" si="118"/>
        <v>0.11766090128250382</v>
      </c>
    </row>
    <row r="698" spans="1:21" ht="15.75" customHeight="1" x14ac:dyDescent="0.3">
      <c r="A698" s="11" t="s">
        <v>635</v>
      </c>
      <c r="B698" s="11" t="s">
        <v>91</v>
      </c>
      <c r="C698" s="12" t="s">
        <v>39</v>
      </c>
      <c r="D698" s="12" t="s">
        <v>40</v>
      </c>
      <c r="E698" s="13">
        <v>99.99</v>
      </c>
      <c r="F698" s="13">
        <v>89.99</v>
      </c>
      <c r="G698" s="14">
        <v>45811</v>
      </c>
      <c r="H698" s="14">
        <v>45819</v>
      </c>
      <c r="I698" s="34">
        <f t="shared" si="119"/>
        <v>9</v>
      </c>
      <c r="J698" s="15">
        <v>139</v>
      </c>
      <c r="K698" s="15">
        <v>43</v>
      </c>
      <c r="L698" s="15">
        <v>27</v>
      </c>
      <c r="M698" s="16">
        <f t="shared" si="110"/>
        <v>15.444444444444445</v>
      </c>
      <c r="N698" s="16">
        <f t="shared" si="111"/>
        <v>4.7777777777777777</v>
      </c>
      <c r="O698" s="17">
        <f t="shared" si="112"/>
        <v>0.30935251798561153</v>
      </c>
      <c r="P698" s="16">
        <f t="shared" si="113"/>
        <v>3</v>
      </c>
      <c r="Q698" s="17">
        <f t="shared" si="114"/>
        <v>0.62790697674418605</v>
      </c>
      <c r="R698" s="17">
        <f t="shared" si="115"/>
        <v>0.19424460431654678</v>
      </c>
      <c r="S698" s="18">
        <f t="shared" si="116"/>
        <v>4.7777777777777786</v>
      </c>
      <c r="T698" s="18">
        <f t="shared" si="117"/>
        <v>3.0000000000000004</v>
      </c>
      <c r="U698" s="19">
        <f t="shared" si="118"/>
        <v>0.10001000100010002</v>
      </c>
    </row>
    <row r="699" spans="1:21" ht="15.75" customHeight="1" x14ac:dyDescent="0.3">
      <c r="A699" s="11" t="s">
        <v>635</v>
      </c>
      <c r="B699" s="11" t="s">
        <v>546</v>
      </c>
      <c r="C699" s="12" t="s">
        <v>39</v>
      </c>
      <c r="D699" s="12" t="s">
        <v>40</v>
      </c>
      <c r="E699" s="13">
        <v>164.99</v>
      </c>
      <c r="F699" s="13">
        <v>129.99</v>
      </c>
      <c r="G699" s="14">
        <v>45811</v>
      </c>
      <c r="H699" s="14">
        <v>45819</v>
      </c>
      <c r="I699" s="34">
        <f t="shared" si="119"/>
        <v>9</v>
      </c>
      <c r="J699" s="15">
        <v>1228</v>
      </c>
      <c r="K699" s="15">
        <v>460</v>
      </c>
      <c r="L699" s="15">
        <v>352</v>
      </c>
      <c r="M699" s="16">
        <f t="shared" si="110"/>
        <v>136.44444444444446</v>
      </c>
      <c r="N699" s="16">
        <f t="shared" si="111"/>
        <v>51.111111111111114</v>
      </c>
      <c r="O699" s="17">
        <f t="shared" si="112"/>
        <v>0.3745928338762215</v>
      </c>
      <c r="P699" s="16">
        <f t="shared" si="113"/>
        <v>39.111111111111114</v>
      </c>
      <c r="Q699" s="17">
        <f t="shared" si="114"/>
        <v>0.76521739130434785</v>
      </c>
      <c r="R699" s="17">
        <f t="shared" si="115"/>
        <v>0.28664495114006516</v>
      </c>
      <c r="S699" s="18">
        <f t="shared" si="116"/>
        <v>51.111111111111114</v>
      </c>
      <c r="T699" s="18">
        <f t="shared" si="117"/>
        <v>39.111111111111114</v>
      </c>
      <c r="U699" s="19">
        <f t="shared" si="118"/>
        <v>0.21213406873143825</v>
      </c>
    </row>
    <row r="700" spans="1:21" ht="15.75" customHeight="1" x14ac:dyDescent="0.3">
      <c r="A700" s="11" t="s">
        <v>635</v>
      </c>
      <c r="B700" s="11" t="s">
        <v>547</v>
      </c>
      <c r="C700" s="12" t="s">
        <v>39</v>
      </c>
      <c r="D700" s="12" t="s">
        <v>40</v>
      </c>
      <c r="E700" s="13">
        <v>179.99</v>
      </c>
      <c r="F700" s="13">
        <v>144.99</v>
      </c>
      <c r="G700" s="14">
        <v>45811</v>
      </c>
      <c r="H700" s="14">
        <v>45819</v>
      </c>
      <c r="I700" s="34">
        <f t="shared" si="119"/>
        <v>9</v>
      </c>
      <c r="J700" s="15">
        <v>27</v>
      </c>
      <c r="K700" s="15">
        <v>7</v>
      </c>
      <c r="L700" s="15">
        <v>6</v>
      </c>
      <c r="M700" s="16">
        <f t="shared" si="110"/>
        <v>3</v>
      </c>
      <c r="N700" s="16">
        <f t="shared" si="111"/>
        <v>0.77777777777777779</v>
      </c>
      <c r="O700" s="17">
        <f t="shared" si="112"/>
        <v>0.25925925925925924</v>
      </c>
      <c r="P700" s="16">
        <f t="shared" si="113"/>
        <v>0.66666666666666663</v>
      </c>
      <c r="Q700" s="17">
        <f t="shared" si="114"/>
        <v>0.8571428571428571</v>
      </c>
      <c r="R700" s="17">
        <f t="shared" si="115"/>
        <v>0.22222222222222221</v>
      </c>
      <c r="S700" s="18">
        <f t="shared" si="116"/>
        <v>0.77777777777777768</v>
      </c>
      <c r="T700" s="18">
        <f t="shared" si="117"/>
        <v>0.66666666666666663</v>
      </c>
      <c r="U700" s="19">
        <f t="shared" si="118"/>
        <v>0.19445524751375076</v>
      </c>
    </row>
    <row r="701" spans="1:21" ht="15.75" customHeight="1" x14ac:dyDescent="0.3">
      <c r="A701" s="11" t="s">
        <v>635</v>
      </c>
      <c r="B701" s="11" t="s">
        <v>592</v>
      </c>
      <c r="C701" s="12" t="s">
        <v>39</v>
      </c>
      <c r="D701" s="12" t="s">
        <v>45</v>
      </c>
      <c r="E701" s="13">
        <v>139.99</v>
      </c>
      <c r="F701" s="13">
        <v>109.99</v>
      </c>
      <c r="G701" s="14">
        <v>45811</v>
      </c>
      <c r="H701" s="14">
        <v>45819</v>
      </c>
      <c r="I701" s="34">
        <f t="shared" si="119"/>
        <v>9</v>
      </c>
      <c r="J701" s="15">
        <v>471</v>
      </c>
      <c r="K701" s="15">
        <v>184</v>
      </c>
      <c r="L701" s="15">
        <v>125</v>
      </c>
      <c r="M701" s="16">
        <f t="shared" si="110"/>
        <v>52.333333333333336</v>
      </c>
      <c r="N701" s="16">
        <f t="shared" si="111"/>
        <v>20.444444444444443</v>
      </c>
      <c r="O701" s="17">
        <f t="shared" si="112"/>
        <v>0.39065817409766457</v>
      </c>
      <c r="P701" s="16">
        <f t="shared" si="113"/>
        <v>13.888888888888889</v>
      </c>
      <c r="Q701" s="17">
        <f t="shared" si="114"/>
        <v>0.67934782608695654</v>
      </c>
      <c r="R701" s="17">
        <f t="shared" si="115"/>
        <v>0.26539278131634819</v>
      </c>
      <c r="S701" s="18">
        <f t="shared" si="116"/>
        <v>20.444444444444446</v>
      </c>
      <c r="T701" s="18">
        <f t="shared" si="117"/>
        <v>13.888888888888889</v>
      </c>
      <c r="U701" s="19">
        <f t="shared" si="118"/>
        <v>0.2143010215015359</v>
      </c>
    </row>
    <row r="702" spans="1:21" ht="15.75" customHeight="1" x14ac:dyDescent="0.3">
      <c r="A702" s="11" t="s">
        <v>635</v>
      </c>
      <c r="B702" s="11" t="s">
        <v>548</v>
      </c>
      <c r="C702" s="12" t="s">
        <v>39</v>
      </c>
      <c r="D702" s="12" t="s">
        <v>45</v>
      </c>
      <c r="E702" s="13">
        <v>159.99</v>
      </c>
      <c r="F702" s="13">
        <v>114.99</v>
      </c>
      <c r="G702" s="14">
        <v>45811</v>
      </c>
      <c r="H702" s="14">
        <v>45819</v>
      </c>
      <c r="I702" s="34">
        <f t="shared" si="119"/>
        <v>9</v>
      </c>
      <c r="J702" s="15">
        <v>349</v>
      </c>
      <c r="K702" s="15">
        <v>147</v>
      </c>
      <c r="L702" s="15">
        <v>102</v>
      </c>
      <c r="M702" s="16">
        <f t="shared" si="110"/>
        <v>38.777777777777779</v>
      </c>
      <c r="N702" s="16">
        <f t="shared" si="111"/>
        <v>16.333333333333332</v>
      </c>
      <c r="O702" s="17">
        <f t="shared" si="112"/>
        <v>0.42120343839541546</v>
      </c>
      <c r="P702" s="16">
        <f t="shared" si="113"/>
        <v>11.333333333333334</v>
      </c>
      <c r="Q702" s="17">
        <f t="shared" si="114"/>
        <v>0.69387755102040816</v>
      </c>
      <c r="R702" s="17">
        <f t="shared" si="115"/>
        <v>0.29226361031518627</v>
      </c>
      <c r="S702" s="18">
        <f t="shared" si="116"/>
        <v>16.333333333333332</v>
      </c>
      <c r="T702" s="18">
        <f t="shared" si="117"/>
        <v>11.333333333333334</v>
      </c>
      <c r="U702" s="19">
        <f t="shared" si="118"/>
        <v>0.28126757922370155</v>
      </c>
    </row>
    <row r="703" spans="1:21" ht="15.75" customHeight="1" x14ac:dyDescent="0.3">
      <c r="A703" s="11" t="s">
        <v>635</v>
      </c>
      <c r="B703" s="11" t="s">
        <v>117</v>
      </c>
      <c r="C703" s="12" t="s">
        <v>39</v>
      </c>
      <c r="D703" s="12" t="s">
        <v>45</v>
      </c>
      <c r="E703" s="13">
        <v>129.99</v>
      </c>
      <c r="F703" s="13">
        <v>99.99</v>
      </c>
      <c r="G703" s="14">
        <v>45811</v>
      </c>
      <c r="H703" s="14">
        <v>45819</v>
      </c>
      <c r="I703" s="34">
        <f t="shared" si="119"/>
        <v>9</v>
      </c>
      <c r="J703" s="15">
        <v>227</v>
      </c>
      <c r="K703" s="15">
        <v>94</v>
      </c>
      <c r="L703" s="15">
        <v>64</v>
      </c>
      <c r="M703" s="16">
        <f t="shared" si="110"/>
        <v>25.222222222222221</v>
      </c>
      <c r="N703" s="16">
        <f t="shared" si="111"/>
        <v>10.444444444444445</v>
      </c>
      <c r="O703" s="17">
        <f t="shared" si="112"/>
        <v>0.41409691629955947</v>
      </c>
      <c r="P703" s="16">
        <f t="shared" si="113"/>
        <v>7.1111111111111107</v>
      </c>
      <c r="Q703" s="17">
        <f t="shared" si="114"/>
        <v>0.68085106382978722</v>
      </c>
      <c r="R703" s="17">
        <f t="shared" si="115"/>
        <v>0.28193832599118945</v>
      </c>
      <c r="S703" s="18">
        <f t="shared" si="116"/>
        <v>10.444444444444445</v>
      </c>
      <c r="T703" s="18">
        <f t="shared" si="117"/>
        <v>7.1111111111111116</v>
      </c>
      <c r="U703" s="19">
        <f t="shared" si="118"/>
        <v>0.23078698361412425</v>
      </c>
    </row>
    <row r="704" spans="1:21" ht="15.75" customHeight="1" x14ac:dyDescent="0.3">
      <c r="A704" s="11" t="s">
        <v>635</v>
      </c>
      <c r="B704" s="11" t="s">
        <v>247</v>
      </c>
      <c r="C704" s="12" t="s">
        <v>39</v>
      </c>
      <c r="D704" s="12" t="s">
        <v>48</v>
      </c>
      <c r="E704" s="13">
        <v>94.99</v>
      </c>
      <c r="F704" s="13">
        <v>59.99</v>
      </c>
      <c r="G704" s="14">
        <v>45811</v>
      </c>
      <c r="H704" s="14">
        <v>45819</v>
      </c>
      <c r="I704" s="34">
        <f t="shared" si="119"/>
        <v>9</v>
      </c>
      <c r="J704" s="15">
        <v>119</v>
      </c>
      <c r="K704" s="15">
        <v>43</v>
      </c>
      <c r="L704" s="15">
        <v>29</v>
      </c>
      <c r="M704" s="16">
        <f t="shared" si="110"/>
        <v>13.222222222222221</v>
      </c>
      <c r="N704" s="16">
        <f t="shared" si="111"/>
        <v>4.7777777777777777</v>
      </c>
      <c r="O704" s="17">
        <f t="shared" si="112"/>
        <v>0.36134453781512604</v>
      </c>
      <c r="P704" s="16">
        <f t="shared" si="113"/>
        <v>3.2222222222222223</v>
      </c>
      <c r="Q704" s="17">
        <f t="shared" si="114"/>
        <v>0.67441860465116277</v>
      </c>
      <c r="R704" s="17">
        <f t="shared" si="115"/>
        <v>0.24369747899159663</v>
      </c>
      <c r="S704" s="18">
        <f t="shared" si="116"/>
        <v>4.7777777777777777</v>
      </c>
      <c r="T704" s="18">
        <f t="shared" si="117"/>
        <v>3.2222222222222219</v>
      </c>
      <c r="U704" s="19">
        <f t="shared" si="118"/>
        <v>0.36845983787767128</v>
      </c>
    </row>
    <row r="705" spans="1:21" ht="15.75" customHeight="1" x14ac:dyDescent="0.3">
      <c r="A705" s="11" t="s">
        <v>635</v>
      </c>
      <c r="B705" s="11" t="s">
        <v>480</v>
      </c>
      <c r="C705" s="12" t="s">
        <v>483</v>
      </c>
      <c r="D705" s="12" t="s">
        <v>484</v>
      </c>
      <c r="E705" s="13">
        <v>269.99</v>
      </c>
      <c r="F705" s="13">
        <v>219.99</v>
      </c>
      <c r="G705" s="14">
        <v>45811</v>
      </c>
      <c r="H705" s="14">
        <v>45819</v>
      </c>
      <c r="I705" s="34">
        <f t="shared" si="119"/>
        <v>9</v>
      </c>
      <c r="J705" s="15">
        <v>84</v>
      </c>
      <c r="K705" s="15">
        <v>19</v>
      </c>
      <c r="L705" s="15">
        <v>16</v>
      </c>
      <c r="M705" s="16">
        <f t="shared" si="110"/>
        <v>9.3333333333333339</v>
      </c>
      <c r="N705" s="16">
        <f t="shared" si="111"/>
        <v>2.1111111111111112</v>
      </c>
      <c r="O705" s="17">
        <f t="shared" si="112"/>
        <v>0.22619047619047619</v>
      </c>
      <c r="P705" s="16">
        <f t="shared" si="113"/>
        <v>1.7777777777777777</v>
      </c>
      <c r="Q705" s="17">
        <f t="shared" si="114"/>
        <v>0.84210526315789469</v>
      </c>
      <c r="R705" s="17">
        <f t="shared" si="115"/>
        <v>0.19047619047619047</v>
      </c>
      <c r="S705" s="18">
        <f t="shared" si="116"/>
        <v>2.1111111111111112</v>
      </c>
      <c r="T705" s="18">
        <f t="shared" si="117"/>
        <v>1.7777777777777779</v>
      </c>
      <c r="U705" s="19">
        <f t="shared" si="118"/>
        <v>0.18519204414978332</v>
      </c>
    </row>
    <row r="706" spans="1:21" ht="15.75" customHeight="1" x14ac:dyDescent="0.3">
      <c r="A706" s="11" t="s">
        <v>635</v>
      </c>
      <c r="B706" s="11" t="s">
        <v>182</v>
      </c>
      <c r="C706" s="12" t="s">
        <v>483</v>
      </c>
      <c r="D706" s="12" t="s">
        <v>484</v>
      </c>
      <c r="E706" s="13">
        <v>269.99</v>
      </c>
      <c r="F706" s="13">
        <v>219.99</v>
      </c>
      <c r="G706" s="14">
        <v>45811</v>
      </c>
      <c r="H706" s="14">
        <v>45819</v>
      </c>
      <c r="I706" s="34">
        <f t="shared" si="119"/>
        <v>9</v>
      </c>
      <c r="J706" s="15">
        <v>518</v>
      </c>
      <c r="K706" s="15">
        <v>120</v>
      </c>
      <c r="L706" s="15">
        <v>93</v>
      </c>
      <c r="M706" s="16">
        <f t="shared" si="110"/>
        <v>57.555555555555557</v>
      </c>
      <c r="N706" s="16">
        <f t="shared" si="111"/>
        <v>13.333333333333334</v>
      </c>
      <c r="O706" s="17">
        <f t="shared" si="112"/>
        <v>0.23166023166023167</v>
      </c>
      <c r="P706" s="16">
        <f t="shared" si="113"/>
        <v>10.333333333333334</v>
      </c>
      <c r="Q706" s="17">
        <f t="shared" si="114"/>
        <v>0.77500000000000002</v>
      </c>
      <c r="R706" s="17">
        <f t="shared" si="115"/>
        <v>0.17953667953667954</v>
      </c>
      <c r="S706" s="18">
        <f t="shared" si="116"/>
        <v>13.333333333333334</v>
      </c>
      <c r="T706" s="18">
        <f t="shared" si="117"/>
        <v>10.333333333333334</v>
      </c>
      <c r="U706" s="19">
        <f t="shared" si="118"/>
        <v>0.18519204414978332</v>
      </c>
    </row>
    <row r="707" spans="1:21" ht="15.75" customHeight="1" x14ac:dyDescent="0.3">
      <c r="A707" s="11" t="s">
        <v>635</v>
      </c>
      <c r="B707" s="11" t="s">
        <v>168</v>
      </c>
      <c r="C707" s="12" t="s">
        <v>50</v>
      </c>
      <c r="D707" s="12" t="s">
        <v>53</v>
      </c>
      <c r="E707" s="13">
        <v>69.989999999999995</v>
      </c>
      <c r="F707" s="13">
        <v>54.99</v>
      </c>
      <c r="G707" s="14">
        <v>45811</v>
      </c>
      <c r="H707" s="14">
        <v>45819</v>
      </c>
      <c r="I707" s="34">
        <f t="shared" si="119"/>
        <v>9</v>
      </c>
      <c r="J707" s="15">
        <v>960</v>
      </c>
      <c r="K707" s="15">
        <v>383</v>
      </c>
      <c r="L707" s="15">
        <v>262</v>
      </c>
      <c r="M707" s="16">
        <f t="shared" si="110"/>
        <v>106.66666666666667</v>
      </c>
      <c r="N707" s="16">
        <f t="shared" si="111"/>
        <v>42.555555555555557</v>
      </c>
      <c r="O707" s="17">
        <f t="shared" si="112"/>
        <v>0.39895833333333336</v>
      </c>
      <c r="P707" s="16">
        <f t="shared" si="113"/>
        <v>29.111111111111111</v>
      </c>
      <c r="Q707" s="17">
        <f t="shared" si="114"/>
        <v>0.68407310704960833</v>
      </c>
      <c r="R707" s="17">
        <f t="shared" si="115"/>
        <v>0.27291666666666664</v>
      </c>
      <c r="S707" s="18">
        <f t="shared" si="116"/>
        <v>42.555555555555557</v>
      </c>
      <c r="T707" s="18">
        <f t="shared" si="117"/>
        <v>29.111111111111111</v>
      </c>
      <c r="U707" s="19">
        <f t="shared" si="118"/>
        <v>0.21431633090441482</v>
      </c>
    </row>
    <row r="708" spans="1:21" ht="15.75" customHeight="1" x14ac:dyDescent="0.3">
      <c r="A708" s="11" t="s">
        <v>635</v>
      </c>
      <c r="B708" s="11" t="s">
        <v>184</v>
      </c>
      <c r="C708" s="12" t="s">
        <v>50</v>
      </c>
      <c r="D708" s="12" t="s">
        <v>53</v>
      </c>
      <c r="E708" s="13">
        <v>144.97999999999999</v>
      </c>
      <c r="F708" s="13">
        <v>114.98</v>
      </c>
      <c r="G708" s="14">
        <v>45811</v>
      </c>
      <c r="H708" s="14">
        <v>45819</v>
      </c>
      <c r="I708" s="34">
        <f t="shared" si="119"/>
        <v>9</v>
      </c>
      <c r="J708" s="15">
        <v>177</v>
      </c>
      <c r="K708" s="15">
        <v>40</v>
      </c>
      <c r="L708" s="15">
        <v>21</v>
      </c>
      <c r="M708" s="16">
        <f t="shared" si="110"/>
        <v>19.666666666666668</v>
      </c>
      <c r="N708" s="16">
        <f t="shared" si="111"/>
        <v>4.4444444444444446</v>
      </c>
      <c r="O708" s="17">
        <f t="shared" si="112"/>
        <v>0.22598870056497175</v>
      </c>
      <c r="P708" s="16">
        <f t="shared" si="113"/>
        <v>2.3333333333333335</v>
      </c>
      <c r="Q708" s="17">
        <f t="shared" si="114"/>
        <v>0.52500000000000002</v>
      </c>
      <c r="R708" s="17">
        <f t="shared" si="115"/>
        <v>0.11864406779661017</v>
      </c>
      <c r="S708" s="18">
        <f t="shared" si="116"/>
        <v>4.4444444444444446</v>
      </c>
      <c r="T708" s="18">
        <f t="shared" si="117"/>
        <v>2.3333333333333335</v>
      </c>
      <c r="U708" s="19">
        <f t="shared" si="118"/>
        <v>0.20692509311629181</v>
      </c>
    </row>
    <row r="709" spans="1:21" ht="15.75" customHeight="1" x14ac:dyDescent="0.3">
      <c r="A709" s="11" t="s">
        <v>635</v>
      </c>
      <c r="B709" s="11" t="s">
        <v>185</v>
      </c>
      <c r="C709" s="12" t="s">
        <v>50</v>
      </c>
      <c r="D709" s="12" t="s">
        <v>186</v>
      </c>
      <c r="E709" s="13">
        <v>20</v>
      </c>
      <c r="F709" s="13">
        <v>15</v>
      </c>
      <c r="G709" s="14">
        <v>45811</v>
      </c>
      <c r="H709" s="14">
        <v>45819</v>
      </c>
      <c r="I709" s="34">
        <f t="shared" si="119"/>
        <v>9</v>
      </c>
      <c r="J709" s="15" t="s">
        <v>463</v>
      </c>
      <c r="K709" s="15" t="s">
        <v>463</v>
      </c>
      <c r="L709" s="15" t="s">
        <v>463</v>
      </c>
      <c r="M709" s="16" t="str">
        <f t="shared" si="110"/>
        <v/>
      </c>
      <c r="N709" s="16" t="str">
        <f t="shared" si="111"/>
        <v/>
      </c>
      <c r="O709" s="17" t="str">
        <f t="shared" si="112"/>
        <v/>
      </c>
      <c r="P709" s="16" t="str">
        <f t="shared" si="113"/>
        <v/>
      </c>
      <c r="Q709" s="17" t="str">
        <f t="shared" si="114"/>
        <v/>
      </c>
      <c r="R709" s="17" t="str">
        <f t="shared" si="115"/>
        <v/>
      </c>
      <c r="S709" s="18" t="str">
        <f t="shared" si="116"/>
        <v/>
      </c>
      <c r="T709" s="18" t="str">
        <f t="shared" si="117"/>
        <v/>
      </c>
      <c r="U709" s="19">
        <f t="shared" si="118"/>
        <v>0.25</v>
      </c>
    </row>
    <row r="710" spans="1:21" ht="15.75" customHeight="1" x14ac:dyDescent="0.3">
      <c r="A710" s="11" t="s">
        <v>635</v>
      </c>
      <c r="B710" s="11" t="s">
        <v>240</v>
      </c>
      <c r="C710" s="12" t="s">
        <v>50</v>
      </c>
      <c r="D710" s="12" t="s">
        <v>53</v>
      </c>
      <c r="E710" s="13">
        <v>179.99</v>
      </c>
      <c r="F710" s="13">
        <v>129.99</v>
      </c>
      <c r="G710" s="14">
        <v>45811</v>
      </c>
      <c r="H710" s="14">
        <v>45819</v>
      </c>
      <c r="I710" s="34">
        <f t="shared" si="119"/>
        <v>9</v>
      </c>
      <c r="J710" s="15">
        <v>965</v>
      </c>
      <c r="K710" s="15">
        <v>336</v>
      </c>
      <c r="L710" s="15">
        <v>239</v>
      </c>
      <c r="M710" s="16">
        <f t="shared" si="110"/>
        <v>107.22222222222223</v>
      </c>
      <c r="N710" s="16">
        <f t="shared" si="111"/>
        <v>37.333333333333336</v>
      </c>
      <c r="O710" s="17">
        <f t="shared" si="112"/>
        <v>0.34818652849740933</v>
      </c>
      <c r="P710" s="16">
        <f t="shared" si="113"/>
        <v>26.555555555555557</v>
      </c>
      <c r="Q710" s="17">
        <f t="shared" si="114"/>
        <v>0.71130952380952384</v>
      </c>
      <c r="R710" s="17">
        <f t="shared" si="115"/>
        <v>0.24766839378238342</v>
      </c>
      <c r="S710" s="18">
        <f t="shared" si="116"/>
        <v>37.333333333333336</v>
      </c>
      <c r="T710" s="18">
        <f t="shared" si="117"/>
        <v>26.555555555555557</v>
      </c>
      <c r="U710" s="19">
        <f t="shared" si="118"/>
        <v>0.27779321073392965</v>
      </c>
    </row>
    <row r="711" spans="1:21" ht="15.75" customHeight="1" x14ac:dyDescent="0.3">
      <c r="A711" s="11" t="s">
        <v>635</v>
      </c>
      <c r="B711" s="11" t="s">
        <v>241</v>
      </c>
      <c r="C711" s="12" t="s">
        <v>50</v>
      </c>
      <c r="D711" s="12" t="s">
        <v>458</v>
      </c>
      <c r="E711" s="13">
        <v>59.99</v>
      </c>
      <c r="F711" s="13">
        <v>39.99</v>
      </c>
      <c r="G711" s="14">
        <v>45811</v>
      </c>
      <c r="H711" s="14">
        <v>45819</v>
      </c>
      <c r="I711" s="34">
        <f t="shared" si="119"/>
        <v>9</v>
      </c>
      <c r="J711" s="15">
        <v>433</v>
      </c>
      <c r="K711" s="15">
        <v>195</v>
      </c>
      <c r="L711" s="15">
        <v>147</v>
      </c>
      <c r="M711" s="16">
        <f t="shared" si="110"/>
        <v>48.111111111111114</v>
      </c>
      <c r="N711" s="16">
        <f t="shared" si="111"/>
        <v>21.666666666666668</v>
      </c>
      <c r="O711" s="17">
        <f t="shared" si="112"/>
        <v>0.45034642032332561</v>
      </c>
      <c r="P711" s="16">
        <f t="shared" si="113"/>
        <v>16.333333333333332</v>
      </c>
      <c r="Q711" s="17">
        <f t="shared" si="114"/>
        <v>0.75384615384615383</v>
      </c>
      <c r="R711" s="17">
        <f t="shared" si="115"/>
        <v>0.33949191685912239</v>
      </c>
      <c r="S711" s="18">
        <f t="shared" si="116"/>
        <v>21.666666666666668</v>
      </c>
      <c r="T711" s="18">
        <f t="shared" si="117"/>
        <v>16.333333333333332</v>
      </c>
      <c r="U711" s="19">
        <f t="shared" si="118"/>
        <v>0.33338889814969158</v>
      </c>
    </row>
    <row r="712" spans="1:21" ht="15.75" customHeight="1" x14ac:dyDescent="0.3">
      <c r="A712" s="11" t="s">
        <v>635</v>
      </c>
      <c r="B712" s="11" t="s">
        <v>61</v>
      </c>
      <c r="C712" s="12" t="s">
        <v>50</v>
      </c>
      <c r="D712" s="12" t="s">
        <v>461</v>
      </c>
      <c r="E712" s="13">
        <v>94.99</v>
      </c>
      <c r="F712" s="13">
        <v>74.989999999999995</v>
      </c>
      <c r="G712" s="14">
        <v>45811</v>
      </c>
      <c r="H712" s="14">
        <v>45819</v>
      </c>
      <c r="I712" s="34">
        <f t="shared" si="119"/>
        <v>9</v>
      </c>
      <c r="J712" s="15">
        <v>25</v>
      </c>
      <c r="K712" s="15">
        <v>14</v>
      </c>
      <c r="L712" s="15">
        <v>10</v>
      </c>
      <c r="M712" s="16">
        <f t="shared" si="110"/>
        <v>2.7777777777777777</v>
      </c>
      <c r="N712" s="16">
        <f t="shared" si="111"/>
        <v>1.5555555555555556</v>
      </c>
      <c r="O712" s="17">
        <f t="shared" si="112"/>
        <v>0.56000000000000005</v>
      </c>
      <c r="P712" s="16">
        <f t="shared" si="113"/>
        <v>1.1111111111111112</v>
      </c>
      <c r="Q712" s="17">
        <f t="shared" si="114"/>
        <v>0.7142857142857143</v>
      </c>
      <c r="R712" s="17">
        <f t="shared" si="115"/>
        <v>0.4</v>
      </c>
      <c r="S712" s="18">
        <f t="shared" si="116"/>
        <v>1.5555555555555556</v>
      </c>
      <c r="T712" s="18">
        <f t="shared" si="117"/>
        <v>1.1111111111111112</v>
      </c>
      <c r="U712" s="19">
        <f t="shared" si="118"/>
        <v>0.21054847878724078</v>
      </c>
    </row>
    <row r="713" spans="1:21" ht="15.75" customHeight="1" x14ac:dyDescent="0.3">
      <c r="A713" s="11" t="s">
        <v>635</v>
      </c>
      <c r="B713" s="11" t="s">
        <v>66</v>
      </c>
      <c r="C713" s="12" t="s">
        <v>50</v>
      </c>
      <c r="D713" s="12" t="s">
        <v>63</v>
      </c>
      <c r="E713" s="13">
        <v>109.99</v>
      </c>
      <c r="F713" s="13">
        <v>89.99</v>
      </c>
      <c r="G713" s="14">
        <v>45811</v>
      </c>
      <c r="H713" s="14">
        <v>45819</v>
      </c>
      <c r="I713" s="34">
        <f t="shared" si="119"/>
        <v>9</v>
      </c>
      <c r="J713" s="15">
        <v>292</v>
      </c>
      <c r="K713" s="15">
        <v>84</v>
      </c>
      <c r="L713" s="15">
        <v>56</v>
      </c>
      <c r="M713" s="16">
        <f t="shared" si="110"/>
        <v>32.444444444444443</v>
      </c>
      <c r="N713" s="16">
        <f t="shared" si="111"/>
        <v>9.3333333333333339</v>
      </c>
      <c r="O713" s="17">
        <f t="shared" si="112"/>
        <v>0.28767123287671231</v>
      </c>
      <c r="P713" s="16">
        <f t="shared" si="113"/>
        <v>6.2222222222222223</v>
      </c>
      <c r="Q713" s="17">
        <f t="shared" si="114"/>
        <v>0.66666666666666663</v>
      </c>
      <c r="R713" s="17">
        <f t="shared" si="115"/>
        <v>0.19178082191780821</v>
      </c>
      <c r="S713" s="18">
        <f t="shared" si="116"/>
        <v>9.3333333333333321</v>
      </c>
      <c r="T713" s="18">
        <f t="shared" si="117"/>
        <v>6.2222222222222214</v>
      </c>
      <c r="U713" s="19">
        <f t="shared" si="118"/>
        <v>0.18183471224656789</v>
      </c>
    </row>
    <row r="714" spans="1:21" ht="15.75" customHeight="1" x14ac:dyDescent="0.3">
      <c r="A714" s="11" t="s">
        <v>635</v>
      </c>
      <c r="B714" s="11" t="s">
        <v>67</v>
      </c>
      <c r="C714" s="12" t="s">
        <v>50</v>
      </c>
      <c r="D714" s="12" t="s">
        <v>65</v>
      </c>
      <c r="E714" s="13">
        <v>35</v>
      </c>
      <c r="F714" s="13">
        <v>25</v>
      </c>
      <c r="G714" s="14">
        <v>45811</v>
      </c>
      <c r="H714" s="14">
        <v>45819</v>
      </c>
      <c r="I714" s="34">
        <f t="shared" si="119"/>
        <v>9</v>
      </c>
      <c r="J714" s="15">
        <v>57</v>
      </c>
      <c r="K714" s="15">
        <v>21</v>
      </c>
      <c r="L714" s="15">
        <v>15</v>
      </c>
      <c r="M714" s="16">
        <f t="shared" si="110"/>
        <v>6.333333333333333</v>
      </c>
      <c r="N714" s="16">
        <f t="shared" si="111"/>
        <v>2.3333333333333335</v>
      </c>
      <c r="O714" s="17">
        <f t="shared" si="112"/>
        <v>0.36842105263157893</v>
      </c>
      <c r="P714" s="16">
        <f t="shared" si="113"/>
        <v>1.6666666666666667</v>
      </c>
      <c r="Q714" s="17">
        <f t="shared" si="114"/>
        <v>0.7142857142857143</v>
      </c>
      <c r="R714" s="17">
        <f t="shared" si="115"/>
        <v>0.26315789473684209</v>
      </c>
      <c r="S714" s="18">
        <f t="shared" si="116"/>
        <v>2.333333333333333</v>
      </c>
      <c r="T714" s="18">
        <f t="shared" si="117"/>
        <v>1.6666666666666665</v>
      </c>
      <c r="U714" s="19">
        <f t="shared" si="118"/>
        <v>0.2857142857142857</v>
      </c>
    </row>
    <row r="715" spans="1:21" ht="15.75" customHeight="1" x14ac:dyDescent="0.3">
      <c r="A715" s="11" t="s">
        <v>635</v>
      </c>
      <c r="B715" s="11" t="s">
        <v>192</v>
      </c>
      <c r="C715" s="12" t="s">
        <v>50</v>
      </c>
      <c r="D715" s="12" t="s">
        <v>63</v>
      </c>
      <c r="E715" s="13">
        <v>129.99</v>
      </c>
      <c r="F715" s="13">
        <v>94.99</v>
      </c>
      <c r="G715" s="14">
        <v>45811</v>
      </c>
      <c r="H715" s="14">
        <v>45819</v>
      </c>
      <c r="I715" s="34">
        <f t="shared" si="119"/>
        <v>9</v>
      </c>
      <c r="J715" s="15">
        <v>215</v>
      </c>
      <c r="K715" s="15">
        <v>62</v>
      </c>
      <c r="L715" s="15">
        <v>31</v>
      </c>
      <c r="M715" s="16">
        <f t="shared" ref="M715:M766" si="120">IFERROR(J715/I715,"")</f>
        <v>23.888888888888889</v>
      </c>
      <c r="N715" s="16">
        <f t="shared" ref="N715:N766" si="121">IFERROR(K715/I715,"")</f>
        <v>6.8888888888888893</v>
      </c>
      <c r="O715" s="17">
        <f t="shared" ref="O715:O766" si="122">IFERROR(K715/J715,"")</f>
        <v>0.28837209302325584</v>
      </c>
      <c r="P715" s="16">
        <f t="shared" ref="P715:P766" si="123">IFERROR(L715/I715,"")</f>
        <v>3.4444444444444446</v>
      </c>
      <c r="Q715" s="17">
        <f t="shared" ref="Q715:Q766" si="124">IFERROR(L715/K715,"")</f>
        <v>0.5</v>
      </c>
      <c r="R715" s="17">
        <f t="shared" ref="R715:R766" si="125">IFERROR(L715/J715,"")</f>
        <v>0.14418604651162792</v>
      </c>
      <c r="S715" s="18">
        <f t="shared" ref="S715:S766" si="126">IFERROR((K715/J715)*M715,"")</f>
        <v>6.8888888888888893</v>
      </c>
      <c r="T715" s="18">
        <f t="shared" ref="T715:T766" si="127">IFERROR((L715/J715)*M715,"")</f>
        <v>3.4444444444444446</v>
      </c>
      <c r="U715" s="19">
        <f t="shared" ref="U715:U766" si="128">IFERROR((E715-F715)/E715,"")</f>
        <v>0.26925148088314493</v>
      </c>
    </row>
    <row r="716" spans="1:21" ht="15.75" customHeight="1" x14ac:dyDescent="0.3">
      <c r="A716" s="11" t="s">
        <v>635</v>
      </c>
      <c r="B716" s="11" t="s">
        <v>193</v>
      </c>
      <c r="C716" s="12" t="s">
        <v>50</v>
      </c>
      <c r="D716" s="12" t="s">
        <v>65</v>
      </c>
      <c r="E716" s="13">
        <v>35</v>
      </c>
      <c r="F716" s="13">
        <v>25</v>
      </c>
      <c r="G716" s="14">
        <v>45811</v>
      </c>
      <c r="H716" s="14">
        <v>45819</v>
      </c>
      <c r="I716" s="34">
        <f t="shared" si="119"/>
        <v>9</v>
      </c>
      <c r="J716" s="15">
        <v>27</v>
      </c>
      <c r="K716" s="15">
        <v>9</v>
      </c>
      <c r="L716" s="15">
        <v>7</v>
      </c>
      <c r="M716" s="16">
        <f t="shared" si="120"/>
        <v>3</v>
      </c>
      <c r="N716" s="16">
        <f t="shared" si="121"/>
        <v>1</v>
      </c>
      <c r="O716" s="17">
        <f t="shared" si="122"/>
        <v>0.33333333333333331</v>
      </c>
      <c r="P716" s="16">
        <f t="shared" si="123"/>
        <v>0.77777777777777779</v>
      </c>
      <c r="Q716" s="17">
        <f t="shared" si="124"/>
        <v>0.77777777777777779</v>
      </c>
      <c r="R716" s="17">
        <f t="shared" si="125"/>
        <v>0.25925925925925924</v>
      </c>
      <c r="S716" s="18">
        <f t="shared" si="126"/>
        <v>1</v>
      </c>
      <c r="T716" s="18">
        <f t="shared" si="127"/>
        <v>0.77777777777777768</v>
      </c>
      <c r="U716" s="19">
        <f t="shared" si="128"/>
        <v>0.2857142857142857</v>
      </c>
    </row>
    <row r="717" spans="1:21" ht="15.75" customHeight="1" x14ac:dyDescent="0.3">
      <c r="A717" s="11" t="s">
        <v>635</v>
      </c>
      <c r="B717" s="11" t="s">
        <v>70</v>
      </c>
      <c r="C717" s="12" t="s">
        <v>50</v>
      </c>
      <c r="D717" s="12" t="s">
        <v>71</v>
      </c>
      <c r="E717" s="13">
        <v>64.989999999999995</v>
      </c>
      <c r="F717" s="13">
        <v>39.99</v>
      </c>
      <c r="G717" s="14">
        <v>45811</v>
      </c>
      <c r="H717" s="14">
        <v>45819</v>
      </c>
      <c r="I717" s="34">
        <f t="shared" si="119"/>
        <v>9</v>
      </c>
      <c r="J717" s="15">
        <v>317</v>
      </c>
      <c r="K717" s="15">
        <v>120</v>
      </c>
      <c r="L717" s="15">
        <v>77</v>
      </c>
      <c r="M717" s="16">
        <f t="shared" si="120"/>
        <v>35.222222222222221</v>
      </c>
      <c r="N717" s="16">
        <f t="shared" si="121"/>
        <v>13.333333333333334</v>
      </c>
      <c r="O717" s="17">
        <f t="shared" si="122"/>
        <v>0.37854889589905361</v>
      </c>
      <c r="P717" s="16">
        <f t="shared" si="123"/>
        <v>8.5555555555555554</v>
      </c>
      <c r="Q717" s="17">
        <f t="shared" si="124"/>
        <v>0.64166666666666672</v>
      </c>
      <c r="R717" s="17">
        <f t="shared" si="125"/>
        <v>0.24290220820189273</v>
      </c>
      <c r="S717" s="18">
        <f t="shared" si="126"/>
        <v>13.333333333333332</v>
      </c>
      <c r="T717" s="18">
        <f t="shared" si="127"/>
        <v>8.5555555555555554</v>
      </c>
      <c r="U717" s="19">
        <f t="shared" si="128"/>
        <v>0.38467456531774114</v>
      </c>
    </row>
    <row r="718" spans="1:21" ht="15.75" customHeight="1" x14ac:dyDescent="0.3">
      <c r="A718" s="11" t="s">
        <v>635</v>
      </c>
      <c r="B718" s="11" t="s">
        <v>136</v>
      </c>
      <c r="C718" s="12" t="s">
        <v>50</v>
      </c>
      <c r="D718" s="12" t="s">
        <v>71</v>
      </c>
      <c r="E718" s="13">
        <v>104.99</v>
      </c>
      <c r="F718" s="13">
        <v>74.989999999999995</v>
      </c>
      <c r="G718" s="14">
        <v>45811</v>
      </c>
      <c r="H718" s="14">
        <v>45819</v>
      </c>
      <c r="I718" s="34">
        <f t="shared" si="119"/>
        <v>9</v>
      </c>
      <c r="J718" s="15">
        <v>51</v>
      </c>
      <c r="K718" s="15">
        <v>18</v>
      </c>
      <c r="L718" s="15">
        <v>14</v>
      </c>
      <c r="M718" s="16">
        <f t="shared" si="120"/>
        <v>5.666666666666667</v>
      </c>
      <c r="N718" s="16">
        <f t="shared" si="121"/>
        <v>2</v>
      </c>
      <c r="O718" s="17">
        <f t="shared" si="122"/>
        <v>0.35294117647058826</v>
      </c>
      <c r="P718" s="16">
        <f t="shared" si="123"/>
        <v>1.5555555555555556</v>
      </c>
      <c r="Q718" s="17">
        <f t="shared" si="124"/>
        <v>0.77777777777777779</v>
      </c>
      <c r="R718" s="17">
        <f t="shared" si="125"/>
        <v>0.27450980392156865</v>
      </c>
      <c r="S718" s="18">
        <f t="shared" si="126"/>
        <v>2.0000000000000004</v>
      </c>
      <c r="T718" s="18">
        <f t="shared" si="127"/>
        <v>1.5555555555555558</v>
      </c>
      <c r="U718" s="19">
        <f t="shared" si="128"/>
        <v>0.2857414991903991</v>
      </c>
    </row>
    <row r="719" spans="1:21" ht="15.75" customHeight="1" x14ac:dyDescent="0.3">
      <c r="A719" s="11" t="s">
        <v>635</v>
      </c>
      <c r="B719" s="11" t="s">
        <v>554</v>
      </c>
      <c r="C719" s="12" t="s">
        <v>50</v>
      </c>
      <c r="D719" s="12" t="s">
        <v>51</v>
      </c>
      <c r="E719" s="13">
        <v>94.99</v>
      </c>
      <c r="F719" s="13">
        <v>74.989999999999995</v>
      </c>
      <c r="G719" s="14">
        <v>45811</v>
      </c>
      <c r="H719" s="14">
        <v>45819</v>
      </c>
      <c r="I719" s="34">
        <f t="shared" si="119"/>
        <v>9</v>
      </c>
      <c r="J719" s="15">
        <v>266</v>
      </c>
      <c r="K719" s="15">
        <v>111</v>
      </c>
      <c r="L719" s="15">
        <v>71</v>
      </c>
      <c r="M719" s="16">
        <f t="shared" si="120"/>
        <v>29.555555555555557</v>
      </c>
      <c r="N719" s="16">
        <f t="shared" si="121"/>
        <v>12.333333333333334</v>
      </c>
      <c r="O719" s="17">
        <f t="shared" si="122"/>
        <v>0.41729323308270677</v>
      </c>
      <c r="P719" s="16">
        <f t="shared" si="123"/>
        <v>7.8888888888888893</v>
      </c>
      <c r="Q719" s="17">
        <f t="shared" si="124"/>
        <v>0.63963963963963966</v>
      </c>
      <c r="R719" s="17">
        <f t="shared" si="125"/>
        <v>0.26691729323308272</v>
      </c>
      <c r="S719" s="18">
        <f t="shared" si="126"/>
        <v>12.333333333333334</v>
      </c>
      <c r="T719" s="18">
        <f t="shared" si="127"/>
        <v>7.8888888888888893</v>
      </c>
      <c r="U719" s="19">
        <f t="shared" si="128"/>
        <v>0.21054847878724078</v>
      </c>
    </row>
    <row r="720" spans="1:21" ht="15.75" customHeight="1" x14ac:dyDescent="0.3">
      <c r="A720" s="11" t="s">
        <v>635</v>
      </c>
      <c r="B720" s="11" t="s">
        <v>549</v>
      </c>
      <c r="C720" s="12" t="s">
        <v>39</v>
      </c>
      <c r="D720" s="12" t="s">
        <v>45</v>
      </c>
      <c r="E720" s="13">
        <v>169.99</v>
      </c>
      <c r="F720" s="13">
        <v>124.99</v>
      </c>
      <c r="G720" s="14">
        <v>45811</v>
      </c>
      <c r="H720" s="14">
        <v>45819</v>
      </c>
      <c r="I720" s="34">
        <f t="shared" si="119"/>
        <v>9</v>
      </c>
      <c r="J720" s="15">
        <v>235</v>
      </c>
      <c r="K720" s="15">
        <v>100</v>
      </c>
      <c r="L720" s="15">
        <v>67</v>
      </c>
      <c r="M720" s="16">
        <f t="shared" si="120"/>
        <v>26.111111111111111</v>
      </c>
      <c r="N720" s="16">
        <f t="shared" si="121"/>
        <v>11.111111111111111</v>
      </c>
      <c r="O720" s="17">
        <f t="shared" si="122"/>
        <v>0.42553191489361702</v>
      </c>
      <c r="P720" s="16">
        <f t="shared" si="123"/>
        <v>7.4444444444444446</v>
      </c>
      <c r="Q720" s="17">
        <f t="shared" si="124"/>
        <v>0.67</v>
      </c>
      <c r="R720" s="17">
        <f t="shared" si="125"/>
        <v>0.28510638297872343</v>
      </c>
      <c r="S720" s="18">
        <f t="shared" si="126"/>
        <v>11.111111111111111</v>
      </c>
      <c r="T720" s="18">
        <f t="shared" si="127"/>
        <v>7.4444444444444446</v>
      </c>
      <c r="U720" s="19">
        <f t="shared" si="128"/>
        <v>0.26472145420318849</v>
      </c>
    </row>
    <row r="721" spans="1:21" ht="15.75" customHeight="1" x14ac:dyDescent="0.3">
      <c r="A721" s="11" t="s">
        <v>636</v>
      </c>
      <c r="B721" s="11" t="s">
        <v>637</v>
      </c>
      <c r="C721" s="12" t="s">
        <v>76</v>
      </c>
      <c r="D721" s="12" t="s">
        <v>112</v>
      </c>
      <c r="E721" s="13">
        <v>234.99</v>
      </c>
      <c r="F721" s="13">
        <v>214.99</v>
      </c>
      <c r="G721" s="14">
        <v>45820</v>
      </c>
      <c r="H721" s="14">
        <v>45825</v>
      </c>
      <c r="I721" s="34">
        <f t="shared" si="119"/>
        <v>6</v>
      </c>
      <c r="J721" s="15">
        <v>245</v>
      </c>
      <c r="K721" s="15">
        <v>50</v>
      </c>
      <c r="L721" s="15">
        <v>26</v>
      </c>
      <c r="M721" s="16">
        <f t="shared" si="120"/>
        <v>40.833333333333336</v>
      </c>
      <c r="N721" s="16">
        <f t="shared" si="121"/>
        <v>8.3333333333333339</v>
      </c>
      <c r="O721" s="17">
        <f t="shared" si="122"/>
        <v>0.20408163265306123</v>
      </c>
      <c r="P721" s="16">
        <f t="shared" si="123"/>
        <v>4.333333333333333</v>
      </c>
      <c r="Q721" s="17">
        <f t="shared" si="124"/>
        <v>0.52</v>
      </c>
      <c r="R721" s="17">
        <f t="shared" si="125"/>
        <v>0.10612244897959183</v>
      </c>
      <c r="S721" s="18">
        <f t="shared" si="126"/>
        <v>8.3333333333333339</v>
      </c>
      <c r="T721" s="18">
        <f t="shared" si="127"/>
        <v>4.333333333333333</v>
      </c>
      <c r="U721" s="19">
        <f t="shared" si="128"/>
        <v>8.5110004681050261E-2</v>
      </c>
    </row>
    <row r="722" spans="1:21" ht="15.75" customHeight="1" x14ac:dyDescent="0.3">
      <c r="A722" s="11" t="s">
        <v>636</v>
      </c>
      <c r="B722" s="11" t="s">
        <v>638</v>
      </c>
      <c r="C722" s="12" t="s">
        <v>76</v>
      </c>
      <c r="D722" s="12" t="s">
        <v>112</v>
      </c>
      <c r="E722" s="13">
        <v>159.99</v>
      </c>
      <c r="F722" s="13">
        <v>149.99</v>
      </c>
      <c r="G722" s="14">
        <v>45820</v>
      </c>
      <c r="H722" s="14">
        <v>45825</v>
      </c>
      <c r="I722" s="34">
        <f t="shared" si="119"/>
        <v>6</v>
      </c>
      <c r="J722" s="15">
        <v>27</v>
      </c>
      <c r="K722" s="15">
        <v>6</v>
      </c>
      <c r="L722" s="15">
        <v>2</v>
      </c>
      <c r="M722" s="16">
        <f t="shared" si="120"/>
        <v>4.5</v>
      </c>
      <c r="N722" s="16">
        <f t="shared" si="121"/>
        <v>1</v>
      </c>
      <c r="O722" s="17">
        <f t="shared" si="122"/>
        <v>0.22222222222222221</v>
      </c>
      <c r="P722" s="16">
        <f t="shared" si="123"/>
        <v>0.33333333333333331</v>
      </c>
      <c r="Q722" s="17">
        <f t="shared" si="124"/>
        <v>0.33333333333333331</v>
      </c>
      <c r="R722" s="17">
        <f t="shared" si="125"/>
        <v>7.407407407407407E-2</v>
      </c>
      <c r="S722" s="18">
        <f t="shared" si="126"/>
        <v>1</v>
      </c>
      <c r="T722" s="18">
        <f t="shared" si="127"/>
        <v>0.33333333333333331</v>
      </c>
      <c r="U722" s="19">
        <f t="shared" si="128"/>
        <v>6.2503906494155881E-2</v>
      </c>
    </row>
    <row r="723" spans="1:21" ht="15.75" customHeight="1" x14ac:dyDescent="0.3">
      <c r="A723" s="11" t="s">
        <v>636</v>
      </c>
      <c r="B723" s="11" t="s">
        <v>639</v>
      </c>
      <c r="C723" s="12" t="s">
        <v>76</v>
      </c>
      <c r="D723" s="12" t="s">
        <v>647</v>
      </c>
      <c r="E723" s="13">
        <v>159.99</v>
      </c>
      <c r="F723" s="13">
        <v>149.99</v>
      </c>
      <c r="G723" s="14">
        <v>45820</v>
      </c>
      <c r="H723" s="14">
        <v>45825</v>
      </c>
      <c r="I723" s="34">
        <f t="shared" ref="I723:I786" si="129">H723-G723+1</f>
        <v>6</v>
      </c>
      <c r="J723" s="15">
        <v>94</v>
      </c>
      <c r="K723" s="15">
        <v>29</v>
      </c>
      <c r="L723" s="15">
        <v>16</v>
      </c>
      <c r="M723" s="16">
        <f t="shared" si="120"/>
        <v>15.666666666666666</v>
      </c>
      <c r="N723" s="16">
        <f t="shared" si="121"/>
        <v>4.833333333333333</v>
      </c>
      <c r="O723" s="17">
        <f t="shared" si="122"/>
        <v>0.30851063829787234</v>
      </c>
      <c r="P723" s="16">
        <f t="shared" si="123"/>
        <v>2.6666666666666665</v>
      </c>
      <c r="Q723" s="17">
        <f t="shared" si="124"/>
        <v>0.55172413793103448</v>
      </c>
      <c r="R723" s="17">
        <f t="shared" si="125"/>
        <v>0.1702127659574468</v>
      </c>
      <c r="S723" s="18">
        <f t="shared" si="126"/>
        <v>4.833333333333333</v>
      </c>
      <c r="T723" s="18">
        <f t="shared" si="127"/>
        <v>2.6666666666666665</v>
      </c>
      <c r="U723" s="19">
        <f t="shared" si="128"/>
        <v>6.2503906494155881E-2</v>
      </c>
    </row>
    <row r="724" spans="1:21" ht="15.75" customHeight="1" x14ac:dyDescent="0.3">
      <c r="A724" s="11" t="s">
        <v>636</v>
      </c>
      <c r="B724" s="11" t="s">
        <v>640</v>
      </c>
      <c r="C724" s="12" t="s">
        <v>76</v>
      </c>
      <c r="D724" s="12" t="s">
        <v>647</v>
      </c>
      <c r="E724" s="13">
        <v>169.99</v>
      </c>
      <c r="F724" s="13">
        <v>159.99</v>
      </c>
      <c r="G724" s="14">
        <v>45820</v>
      </c>
      <c r="H724" s="14">
        <v>45825</v>
      </c>
      <c r="I724" s="34">
        <f t="shared" si="129"/>
        <v>6</v>
      </c>
      <c r="J724" s="15">
        <v>0</v>
      </c>
      <c r="K724" s="15">
        <v>0</v>
      </c>
      <c r="L724" s="15">
        <v>0</v>
      </c>
      <c r="M724" s="16">
        <f t="shared" si="120"/>
        <v>0</v>
      </c>
      <c r="N724" s="16">
        <f t="shared" si="121"/>
        <v>0</v>
      </c>
      <c r="O724" s="17" t="str">
        <f t="shared" si="122"/>
        <v/>
      </c>
      <c r="P724" s="16">
        <f t="shared" si="123"/>
        <v>0</v>
      </c>
      <c r="Q724" s="17" t="str">
        <f t="shared" si="124"/>
        <v/>
      </c>
      <c r="R724" s="17" t="str">
        <f t="shared" si="125"/>
        <v/>
      </c>
      <c r="S724" s="18" t="str">
        <f t="shared" si="126"/>
        <v/>
      </c>
      <c r="T724" s="18" t="str">
        <f t="shared" si="127"/>
        <v/>
      </c>
      <c r="U724" s="19">
        <f t="shared" si="128"/>
        <v>5.8826989822930754E-2</v>
      </c>
    </row>
    <row r="725" spans="1:21" ht="15.75" customHeight="1" x14ac:dyDescent="0.3">
      <c r="A725" s="11" t="s">
        <v>636</v>
      </c>
      <c r="B725" s="11" t="s">
        <v>641</v>
      </c>
      <c r="C725" s="12" t="s">
        <v>76</v>
      </c>
      <c r="D725" s="12" t="s">
        <v>647</v>
      </c>
      <c r="E725" s="13">
        <v>139.99</v>
      </c>
      <c r="F725" s="13">
        <v>129.99</v>
      </c>
      <c r="G725" s="14">
        <v>45820</v>
      </c>
      <c r="H725" s="14">
        <v>45825</v>
      </c>
      <c r="I725" s="34">
        <f t="shared" si="129"/>
        <v>6</v>
      </c>
      <c r="J725" s="15">
        <v>43</v>
      </c>
      <c r="K725" s="15">
        <v>7</v>
      </c>
      <c r="L725" s="15">
        <v>2</v>
      </c>
      <c r="M725" s="16">
        <f t="shared" si="120"/>
        <v>7.166666666666667</v>
      </c>
      <c r="N725" s="16">
        <f t="shared" si="121"/>
        <v>1.1666666666666667</v>
      </c>
      <c r="O725" s="17">
        <f t="shared" si="122"/>
        <v>0.16279069767441862</v>
      </c>
      <c r="P725" s="16">
        <f t="shared" si="123"/>
        <v>0.33333333333333331</v>
      </c>
      <c r="Q725" s="17">
        <f t="shared" si="124"/>
        <v>0.2857142857142857</v>
      </c>
      <c r="R725" s="17">
        <f t="shared" si="125"/>
        <v>4.6511627906976744E-2</v>
      </c>
      <c r="S725" s="18">
        <f t="shared" si="126"/>
        <v>1.1666666666666667</v>
      </c>
      <c r="T725" s="18">
        <f t="shared" si="127"/>
        <v>0.33333333333333331</v>
      </c>
      <c r="U725" s="19">
        <f t="shared" si="128"/>
        <v>7.1433673833845274E-2</v>
      </c>
    </row>
    <row r="726" spans="1:21" ht="15.75" customHeight="1" x14ac:dyDescent="0.3">
      <c r="A726" s="11" t="s">
        <v>636</v>
      </c>
      <c r="B726" s="11" t="s">
        <v>642</v>
      </c>
      <c r="C726" s="12" t="s">
        <v>76</v>
      </c>
      <c r="D726" s="12" t="s">
        <v>647</v>
      </c>
      <c r="E726" s="13">
        <v>139.99</v>
      </c>
      <c r="F726" s="13">
        <v>129.99</v>
      </c>
      <c r="G726" s="14">
        <v>45820</v>
      </c>
      <c r="H726" s="14">
        <v>45825</v>
      </c>
      <c r="I726" s="34">
        <f t="shared" si="129"/>
        <v>6</v>
      </c>
      <c r="J726" s="15">
        <v>47</v>
      </c>
      <c r="K726" s="15">
        <v>9</v>
      </c>
      <c r="L726" s="15">
        <v>8</v>
      </c>
      <c r="M726" s="16">
        <f t="shared" si="120"/>
        <v>7.833333333333333</v>
      </c>
      <c r="N726" s="16">
        <f t="shared" si="121"/>
        <v>1.5</v>
      </c>
      <c r="O726" s="17">
        <f t="shared" si="122"/>
        <v>0.19148936170212766</v>
      </c>
      <c r="P726" s="16">
        <f t="shared" si="123"/>
        <v>1.3333333333333333</v>
      </c>
      <c r="Q726" s="17">
        <f t="shared" si="124"/>
        <v>0.88888888888888884</v>
      </c>
      <c r="R726" s="17">
        <f t="shared" si="125"/>
        <v>0.1702127659574468</v>
      </c>
      <c r="S726" s="18">
        <f t="shared" si="126"/>
        <v>1.5</v>
      </c>
      <c r="T726" s="18">
        <f t="shared" si="127"/>
        <v>1.3333333333333333</v>
      </c>
      <c r="U726" s="19">
        <f t="shared" si="128"/>
        <v>7.1433673833845274E-2</v>
      </c>
    </row>
    <row r="727" spans="1:21" ht="15.75" customHeight="1" x14ac:dyDescent="0.3">
      <c r="A727" s="11" t="s">
        <v>636</v>
      </c>
      <c r="B727" s="11" t="s">
        <v>643</v>
      </c>
      <c r="C727" s="12" t="s">
        <v>76</v>
      </c>
      <c r="D727" s="12" t="s">
        <v>112</v>
      </c>
      <c r="E727" s="13">
        <v>219.99</v>
      </c>
      <c r="F727" s="13">
        <v>199.99</v>
      </c>
      <c r="G727" s="14">
        <v>45820</v>
      </c>
      <c r="H727" s="14">
        <v>45825</v>
      </c>
      <c r="I727" s="34">
        <f t="shared" si="129"/>
        <v>6</v>
      </c>
      <c r="J727" s="15" t="s">
        <v>463</v>
      </c>
      <c r="K727" s="15" t="s">
        <v>463</v>
      </c>
      <c r="L727" s="15" t="s">
        <v>463</v>
      </c>
      <c r="M727" s="16" t="str">
        <f t="shared" si="120"/>
        <v/>
      </c>
      <c r="N727" s="16" t="str">
        <f t="shared" si="121"/>
        <v/>
      </c>
      <c r="O727" s="17" t="str">
        <f t="shared" si="122"/>
        <v/>
      </c>
      <c r="P727" s="16" t="str">
        <f t="shared" si="123"/>
        <v/>
      </c>
      <c r="Q727" s="17" t="str">
        <f t="shared" si="124"/>
        <v/>
      </c>
      <c r="R727" s="17" t="str">
        <f t="shared" si="125"/>
        <v/>
      </c>
      <c r="S727" s="18" t="str">
        <f t="shared" si="126"/>
        <v/>
      </c>
      <c r="T727" s="18" t="str">
        <f t="shared" si="127"/>
        <v/>
      </c>
      <c r="U727" s="19">
        <f t="shared" si="128"/>
        <v>9.0913223328333098E-2</v>
      </c>
    </row>
    <row r="728" spans="1:21" ht="15.75" customHeight="1" x14ac:dyDescent="0.3">
      <c r="A728" s="11" t="s">
        <v>636</v>
      </c>
      <c r="B728" s="11" t="s">
        <v>204</v>
      </c>
      <c r="C728" s="12" t="s">
        <v>39</v>
      </c>
      <c r="D728" s="12" t="s">
        <v>45</v>
      </c>
      <c r="E728" s="13">
        <v>84.99</v>
      </c>
      <c r="F728" s="13">
        <v>64.989999999999995</v>
      </c>
      <c r="G728" s="14">
        <v>45820</v>
      </c>
      <c r="H728" s="14">
        <v>45825</v>
      </c>
      <c r="I728" s="34">
        <f t="shared" si="129"/>
        <v>6</v>
      </c>
      <c r="J728" s="15">
        <v>220</v>
      </c>
      <c r="K728" s="15">
        <v>82</v>
      </c>
      <c r="L728" s="15">
        <v>62</v>
      </c>
      <c r="M728" s="16">
        <f t="shared" si="120"/>
        <v>36.666666666666664</v>
      </c>
      <c r="N728" s="16">
        <f t="shared" si="121"/>
        <v>13.666666666666666</v>
      </c>
      <c r="O728" s="17">
        <f t="shared" si="122"/>
        <v>0.37272727272727274</v>
      </c>
      <c r="P728" s="16">
        <f t="shared" si="123"/>
        <v>10.333333333333334</v>
      </c>
      <c r="Q728" s="17">
        <f t="shared" si="124"/>
        <v>0.75609756097560976</v>
      </c>
      <c r="R728" s="17">
        <f t="shared" si="125"/>
        <v>0.2818181818181818</v>
      </c>
      <c r="S728" s="18">
        <f t="shared" si="126"/>
        <v>13.666666666666666</v>
      </c>
      <c r="T728" s="18">
        <f t="shared" si="127"/>
        <v>10.333333333333332</v>
      </c>
      <c r="U728" s="19">
        <f t="shared" si="128"/>
        <v>0.23532180256500765</v>
      </c>
    </row>
    <row r="729" spans="1:21" ht="15.75" customHeight="1" x14ac:dyDescent="0.3">
      <c r="A729" s="11" t="s">
        <v>636</v>
      </c>
      <c r="B729" s="11" t="s">
        <v>206</v>
      </c>
      <c r="C729" s="12" t="s">
        <v>39</v>
      </c>
      <c r="D729" s="12" t="s">
        <v>45</v>
      </c>
      <c r="E729" s="13">
        <v>89.99</v>
      </c>
      <c r="F729" s="13">
        <v>69.989999999999995</v>
      </c>
      <c r="G729" s="14">
        <v>45820</v>
      </c>
      <c r="H729" s="14">
        <v>45825</v>
      </c>
      <c r="I729" s="34">
        <f t="shared" si="129"/>
        <v>6</v>
      </c>
      <c r="J729" s="15">
        <v>141</v>
      </c>
      <c r="K729" s="15">
        <v>60</v>
      </c>
      <c r="L729" s="15">
        <v>38</v>
      </c>
      <c r="M729" s="16">
        <f t="shared" si="120"/>
        <v>23.5</v>
      </c>
      <c r="N729" s="16">
        <f t="shared" si="121"/>
        <v>10</v>
      </c>
      <c r="O729" s="17">
        <f t="shared" si="122"/>
        <v>0.42553191489361702</v>
      </c>
      <c r="P729" s="16">
        <f t="shared" si="123"/>
        <v>6.333333333333333</v>
      </c>
      <c r="Q729" s="17">
        <f t="shared" si="124"/>
        <v>0.6333333333333333</v>
      </c>
      <c r="R729" s="17">
        <f t="shared" si="125"/>
        <v>0.26950354609929078</v>
      </c>
      <c r="S729" s="18">
        <f t="shared" si="126"/>
        <v>10</v>
      </c>
      <c r="T729" s="18">
        <f t="shared" si="127"/>
        <v>6.333333333333333</v>
      </c>
      <c r="U729" s="19">
        <f t="shared" si="128"/>
        <v>0.22224691632403601</v>
      </c>
    </row>
    <row r="730" spans="1:21" ht="15.75" customHeight="1" x14ac:dyDescent="0.3">
      <c r="A730" s="11" t="s">
        <v>636</v>
      </c>
      <c r="B730" s="11" t="s">
        <v>150</v>
      </c>
      <c r="C730" s="12" t="s">
        <v>39</v>
      </c>
      <c r="D730" s="12" t="s">
        <v>45</v>
      </c>
      <c r="E730" s="13">
        <v>109.99</v>
      </c>
      <c r="F730" s="13">
        <v>84.99</v>
      </c>
      <c r="G730" s="14">
        <v>45820</v>
      </c>
      <c r="H730" s="14">
        <v>45825</v>
      </c>
      <c r="I730" s="34">
        <f t="shared" si="129"/>
        <v>6</v>
      </c>
      <c r="J730" s="15">
        <v>163</v>
      </c>
      <c r="K730" s="15">
        <v>75</v>
      </c>
      <c r="L730" s="15">
        <v>51</v>
      </c>
      <c r="M730" s="16">
        <f t="shared" si="120"/>
        <v>27.166666666666668</v>
      </c>
      <c r="N730" s="16">
        <f t="shared" si="121"/>
        <v>12.5</v>
      </c>
      <c r="O730" s="17">
        <f t="shared" si="122"/>
        <v>0.46012269938650308</v>
      </c>
      <c r="P730" s="16">
        <f t="shared" si="123"/>
        <v>8.5</v>
      </c>
      <c r="Q730" s="17">
        <f t="shared" si="124"/>
        <v>0.68</v>
      </c>
      <c r="R730" s="17">
        <f t="shared" si="125"/>
        <v>0.31288343558282211</v>
      </c>
      <c r="S730" s="18">
        <f t="shared" si="126"/>
        <v>12.5</v>
      </c>
      <c r="T730" s="18">
        <f t="shared" si="127"/>
        <v>8.5000000000000018</v>
      </c>
      <c r="U730" s="19">
        <f t="shared" si="128"/>
        <v>0.22729339030820986</v>
      </c>
    </row>
    <row r="731" spans="1:21" ht="15.75" customHeight="1" x14ac:dyDescent="0.3">
      <c r="A731" s="11" t="s">
        <v>636</v>
      </c>
      <c r="B731" s="11" t="s">
        <v>644</v>
      </c>
      <c r="C731" s="12" t="s">
        <v>39</v>
      </c>
      <c r="D731" s="12" t="s">
        <v>45</v>
      </c>
      <c r="E731" s="13">
        <v>109.99</v>
      </c>
      <c r="F731" s="13">
        <v>84.99</v>
      </c>
      <c r="G731" s="14">
        <v>45820</v>
      </c>
      <c r="H731" s="14">
        <v>45825</v>
      </c>
      <c r="I731" s="34">
        <f t="shared" si="129"/>
        <v>6</v>
      </c>
      <c r="J731" s="15">
        <v>4</v>
      </c>
      <c r="K731" s="15">
        <v>2</v>
      </c>
      <c r="L731" s="15">
        <v>1</v>
      </c>
      <c r="M731" s="16">
        <f t="shared" si="120"/>
        <v>0.66666666666666663</v>
      </c>
      <c r="N731" s="16">
        <f t="shared" si="121"/>
        <v>0.33333333333333331</v>
      </c>
      <c r="O731" s="17">
        <f t="shared" si="122"/>
        <v>0.5</v>
      </c>
      <c r="P731" s="16">
        <f t="shared" si="123"/>
        <v>0.16666666666666666</v>
      </c>
      <c r="Q731" s="17">
        <f t="shared" si="124"/>
        <v>0.5</v>
      </c>
      <c r="R731" s="17">
        <f t="shared" si="125"/>
        <v>0.25</v>
      </c>
      <c r="S731" s="18">
        <f t="shared" si="126"/>
        <v>0.33333333333333331</v>
      </c>
      <c r="T731" s="18">
        <f t="shared" si="127"/>
        <v>0.16666666666666666</v>
      </c>
      <c r="U731" s="19">
        <f t="shared" si="128"/>
        <v>0.22729339030820986</v>
      </c>
    </row>
    <row r="732" spans="1:21" ht="15.75" customHeight="1" x14ac:dyDescent="0.3">
      <c r="A732" s="11" t="s">
        <v>636</v>
      </c>
      <c r="B732" s="11" t="s">
        <v>592</v>
      </c>
      <c r="C732" s="12" t="s">
        <v>39</v>
      </c>
      <c r="D732" s="12" t="s">
        <v>45</v>
      </c>
      <c r="E732" s="13">
        <v>139.99</v>
      </c>
      <c r="F732" s="13">
        <v>109.99</v>
      </c>
      <c r="G732" s="14">
        <v>45820</v>
      </c>
      <c r="H732" s="14">
        <v>45825</v>
      </c>
      <c r="I732" s="34">
        <f t="shared" si="129"/>
        <v>6</v>
      </c>
      <c r="J732" s="15">
        <v>200</v>
      </c>
      <c r="K732" s="15">
        <v>76</v>
      </c>
      <c r="L732" s="15">
        <v>50</v>
      </c>
      <c r="M732" s="16">
        <f t="shared" si="120"/>
        <v>33.333333333333336</v>
      </c>
      <c r="N732" s="16">
        <f t="shared" si="121"/>
        <v>12.666666666666666</v>
      </c>
      <c r="O732" s="17">
        <f t="shared" si="122"/>
        <v>0.38</v>
      </c>
      <c r="P732" s="16">
        <f t="shared" si="123"/>
        <v>8.3333333333333339</v>
      </c>
      <c r="Q732" s="17">
        <f t="shared" si="124"/>
        <v>0.65789473684210531</v>
      </c>
      <c r="R732" s="17">
        <f t="shared" si="125"/>
        <v>0.25</v>
      </c>
      <c r="S732" s="18">
        <f t="shared" si="126"/>
        <v>12.666666666666668</v>
      </c>
      <c r="T732" s="18">
        <f t="shared" si="127"/>
        <v>8.3333333333333339</v>
      </c>
      <c r="U732" s="19">
        <f t="shared" si="128"/>
        <v>0.2143010215015359</v>
      </c>
    </row>
    <row r="733" spans="1:21" ht="15.75" customHeight="1" x14ac:dyDescent="0.3">
      <c r="A733" s="11" t="s">
        <v>636</v>
      </c>
      <c r="B733" s="11" t="s">
        <v>567</v>
      </c>
      <c r="C733" s="12" t="s">
        <v>39</v>
      </c>
      <c r="D733" s="12" t="s">
        <v>45</v>
      </c>
      <c r="E733" s="13">
        <v>149.99</v>
      </c>
      <c r="F733" s="13">
        <v>119.99</v>
      </c>
      <c r="G733" s="14">
        <v>45820</v>
      </c>
      <c r="H733" s="14">
        <v>45825</v>
      </c>
      <c r="I733" s="34">
        <f t="shared" si="129"/>
        <v>6</v>
      </c>
      <c r="J733" s="15">
        <v>252</v>
      </c>
      <c r="K733" s="15">
        <v>116</v>
      </c>
      <c r="L733" s="15">
        <v>89</v>
      </c>
      <c r="M733" s="16">
        <f t="shared" si="120"/>
        <v>42</v>
      </c>
      <c r="N733" s="16">
        <f t="shared" si="121"/>
        <v>19.333333333333332</v>
      </c>
      <c r="O733" s="17">
        <f t="shared" si="122"/>
        <v>0.46031746031746029</v>
      </c>
      <c r="P733" s="16">
        <f t="shared" si="123"/>
        <v>14.833333333333334</v>
      </c>
      <c r="Q733" s="17">
        <f t="shared" si="124"/>
        <v>0.76724137931034486</v>
      </c>
      <c r="R733" s="17">
        <f t="shared" si="125"/>
        <v>0.3531746031746032</v>
      </c>
      <c r="S733" s="18">
        <f t="shared" si="126"/>
        <v>19.333333333333332</v>
      </c>
      <c r="T733" s="18">
        <f t="shared" si="127"/>
        <v>14.833333333333334</v>
      </c>
      <c r="U733" s="19">
        <f t="shared" si="128"/>
        <v>0.20001333422228157</v>
      </c>
    </row>
    <row r="734" spans="1:21" ht="15.75" customHeight="1" x14ac:dyDescent="0.3">
      <c r="A734" s="11" t="s">
        <v>636</v>
      </c>
      <c r="B734" s="11" t="s">
        <v>550</v>
      </c>
      <c r="C734" s="12" t="s">
        <v>39</v>
      </c>
      <c r="D734" s="12" t="s">
        <v>45</v>
      </c>
      <c r="E734" s="13">
        <v>169.99</v>
      </c>
      <c r="F734" s="13">
        <v>134.99</v>
      </c>
      <c r="G734" s="14">
        <v>45820</v>
      </c>
      <c r="H734" s="14">
        <v>45825</v>
      </c>
      <c r="I734" s="34">
        <f t="shared" si="129"/>
        <v>6</v>
      </c>
      <c r="J734" s="15">
        <v>138</v>
      </c>
      <c r="K734" s="15">
        <v>43</v>
      </c>
      <c r="L734" s="15">
        <v>32</v>
      </c>
      <c r="M734" s="16">
        <f t="shared" si="120"/>
        <v>23</v>
      </c>
      <c r="N734" s="16">
        <f t="shared" si="121"/>
        <v>7.166666666666667</v>
      </c>
      <c r="O734" s="17">
        <f t="shared" si="122"/>
        <v>0.31159420289855072</v>
      </c>
      <c r="P734" s="16">
        <f t="shared" si="123"/>
        <v>5.333333333333333</v>
      </c>
      <c r="Q734" s="17">
        <f t="shared" si="124"/>
        <v>0.7441860465116279</v>
      </c>
      <c r="R734" s="17">
        <f t="shared" si="125"/>
        <v>0.2318840579710145</v>
      </c>
      <c r="S734" s="18">
        <f t="shared" si="126"/>
        <v>7.166666666666667</v>
      </c>
      <c r="T734" s="18">
        <f t="shared" si="127"/>
        <v>5.333333333333333</v>
      </c>
      <c r="U734" s="19">
        <f t="shared" si="128"/>
        <v>0.20589446438025766</v>
      </c>
    </row>
    <row r="735" spans="1:21" ht="15.75" customHeight="1" x14ac:dyDescent="0.3">
      <c r="A735" s="11" t="s">
        <v>636</v>
      </c>
      <c r="B735" s="11" t="s">
        <v>645</v>
      </c>
      <c r="C735" s="12" t="s">
        <v>39</v>
      </c>
      <c r="D735" s="12" t="s">
        <v>45</v>
      </c>
      <c r="E735" s="13">
        <v>179.99</v>
      </c>
      <c r="F735" s="13">
        <v>139.99</v>
      </c>
      <c r="G735" s="14">
        <v>45820</v>
      </c>
      <c r="H735" s="14">
        <v>45825</v>
      </c>
      <c r="I735" s="34">
        <f t="shared" si="129"/>
        <v>6</v>
      </c>
      <c r="J735" s="15">
        <v>18</v>
      </c>
      <c r="K735" s="15">
        <v>10</v>
      </c>
      <c r="L735" s="15">
        <v>8</v>
      </c>
      <c r="M735" s="16">
        <f t="shared" si="120"/>
        <v>3</v>
      </c>
      <c r="N735" s="16">
        <f t="shared" si="121"/>
        <v>1.6666666666666667</v>
      </c>
      <c r="O735" s="17">
        <f t="shared" si="122"/>
        <v>0.55555555555555558</v>
      </c>
      <c r="P735" s="16">
        <f t="shared" si="123"/>
        <v>1.3333333333333333</v>
      </c>
      <c r="Q735" s="17">
        <f t="shared" si="124"/>
        <v>0.8</v>
      </c>
      <c r="R735" s="17">
        <f t="shared" si="125"/>
        <v>0.44444444444444442</v>
      </c>
      <c r="S735" s="18">
        <f t="shared" si="126"/>
        <v>1.6666666666666667</v>
      </c>
      <c r="T735" s="18">
        <f t="shared" si="127"/>
        <v>1.3333333333333333</v>
      </c>
      <c r="U735" s="19">
        <f t="shared" si="128"/>
        <v>0.22223456858714372</v>
      </c>
    </row>
    <row r="736" spans="1:21" ht="15.75" customHeight="1" x14ac:dyDescent="0.3">
      <c r="A736" s="11" t="s">
        <v>636</v>
      </c>
      <c r="B736" s="11" t="s">
        <v>646</v>
      </c>
      <c r="C736" s="12" t="s">
        <v>39</v>
      </c>
      <c r="D736" s="12" t="s">
        <v>45</v>
      </c>
      <c r="E736" s="13">
        <v>199.99</v>
      </c>
      <c r="F736" s="13">
        <v>159.99</v>
      </c>
      <c r="G736" s="14">
        <v>45820</v>
      </c>
      <c r="H736" s="14">
        <v>45825</v>
      </c>
      <c r="I736" s="34">
        <f t="shared" si="129"/>
        <v>6</v>
      </c>
      <c r="J736" s="15">
        <v>81</v>
      </c>
      <c r="K736" s="15">
        <v>43</v>
      </c>
      <c r="L736" s="15">
        <v>35</v>
      </c>
      <c r="M736" s="16">
        <f t="shared" si="120"/>
        <v>13.5</v>
      </c>
      <c r="N736" s="16">
        <f t="shared" si="121"/>
        <v>7.166666666666667</v>
      </c>
      <c r="O736" s="17">
        <f t="shared" si="122"/>
        <v>0.53086419753086422</v>
      </c>
      <c r="P736" s="16">
        <f t="shared" si="123"/>
        <v>5.833333333333333</v>
      </c>
      <c r="Q736" s="17">
        <f t="shared" si="124"/>
        <v>0.81395348837209303</v>
      </c>
      <c r="R736" s="17">
        <f t="shared" si="125"/>
        <v>0.43209876543209874</v>
      </c>
      <c r="S736" s="18">
        <f t="shared" si="126"/>
        <v>7.166666666666667</v>
      </c>
      <c r="T736" s="18">
        <f t="shared" si="127"/>
        <v>5.833333333333333</v>
      </c>
      <c r="U736" s="19">
        <f t="shared" si="128"/>
        <v>0.20001000050002499</v>
      </c>
    </row>
    <row r="737" spans="1:21" ht="15.75" customHeight="1" x14ac:dyDescent="0.3">
      <c r="A737" s="11" t="s">
        <v>636</v>
      </c>
      <c r="B737" s="11" t="s">
        <v>107</v>
      </c>
      <c r="C737" s="12" t="s">
        <v>76</v>
      </c>
      <c r="D737" s="12" t="s">
        <v>77</v>
      </c>
      <c r="E737" s="13">
        <v>49.99</v>
      </c>
      <c r="F737" s="13">
        <v>39.99</v>
      </c>
      <c r="G737" s="14">
        <v>45820</v>
      </c>
      <c r="H737" s="14">
        <v>45825</v>
      </c>
      <c r="I737" s="34">
        <f t="shared" si="129"/>
        <v>6</v>
      </c>
      <c r="J737" s="15">
        <v>487</v>
      </c>
      <c r="K737" s="15">
        <v>209</v>
      </c>
      <c r="L737" s="15">
        <v>144</v>
      </c>
      <c r="M737" s="16">
        <f t="shared" si="120"/>
        <v>81.166666666666671</v>
      </c>
      <c r="N737" s="16">
        <f t="shared" si="121"/>
        <v>34.833333333333336</v>
      </c>
      <c r="O737" s="17">
        <f t="shared" si="122"/>
        <v>0.42915811088295686</v>
      </c>
      <c r="P737" s="16">
        <f t="shared" si="123"/>
        <v>24</v>
      </c>
      <c r="Q737" s="17">
        <f t="shared" si="124"/>
        <v>0.68899521531100483</v>
      </c>
      <c r="R737" s="17">
        <f t="shared" si="125"/>
        <v>0.29568788501026694</v>
      </c>
      <c r="S737" s="18">
        <f t="shared" si="126"/>
        <v>34.833333333333336</v>
      </c>
      <c r="T737" s="18">
        <f t="shared" si="127"/>
        <v>24</v>
      </c>
      <c r="U737" s="19">
        <f t="shared" si="128"/>
        <v>0.20004000800160032</v>
      </c>
    </row>
    <row r="738" spans="1:21" ht="15.75" customHeight="1" x14ac:dyDescent="0.3">
      <c r="A738" s="11" t="s">
        <v>636</v>
      </c>
      <c r="B738" s="11" t="s">
        <v>78</v>
      </c>
      <c r="C738" s="12" t="s">
        <v>76</v>
      </c>
      <c r="D738" s="12" t="s">
        <v>77</v>
      </c>
      <c r="E738" s="13">
        <v>89.99</v>
      </c>
      <c r="F738" s="13">
        <v>69.989999999999995</v>
      </c>
      <c r="G738" s="14">
        <v>45820</v>
      </c>
      <c r="H738" s="14">
        <v>45825</v>
      </c>
      <c r="I738" s="34">
        <f t="shared" si="129"/>
        <v>6</v>
      </c>
      <c r="J738" s="15">
        <v>477</v>
      </c>
      <c r="K738" s="15">
        <v>171</v>
      </c>
      <c r="L738" s="15">
        <v>106</v>
      </c>
      <c r="M738" s="16">
        <f t="shared" si="120"/>
        <v>79.5</v>
      </c>
      <c r="N738" s="16">
        <f t="shared" si="121"/>
        <v>28.5</v>
      </c>
      <c r="O738" s="17">
        <f t="shared" si="122"/>
        <v>0.35849056603773582</v>
      </c>
      <c r="P738" s="16">
        <f t="shared" si="123"/>
        <v>17.666666666666668</v>
      </c>
      <c r="Q738" s="17">
        <f t="shared" si="124"/>
        <v>0.61988304093567248</v>
      </c>
      <c r="R738" s="17">
        <f t="shared" si="125"/>
        <v>0.22222222222222221</v>
      </c>
      <c r="S738" s="18">
        <f t="shared" si="126"/>
        <v>28.499999999999996</v>
      </c>
      <c r="T738" s="18">
        <f t="shared" si="127"/>
        <v>17.666666666666664</v>
      </c>
      <c r="U738" s="19">
        <f t="shared" si="128"/>
        <v>0.22224691632403601</v>
      </c>
    </row>
    <row r="739" spans="1:21" ht="15.75" customHeight="1" x14ac:dyDescent="0.3">
      <c r="A739" s="11" t="s">
        <v>636</v>
      </c>
      <c r="B739" s="11" t="s">
        <v>109</v>
      </c>
      <c r="C739" s="12" t="s">
        <v>76</v>
      </c>
      <c r="D739" s="12" t="s">
        <v>110</v>
      </c>
      <c r="E739" s="13">
        <v>69.989999999999995</v>
      </c>
      <c r="F739" s="13">
        <v>44.99</v>
      </c>
      <c r="G739" s="14">
        <v>45820</v>
      </c>
      <c r="H739" s="14">
        <v>45825</v>
      </c>
      <c r="I739" s="34">
        <f t="shared" si="129"/>
        <v>6</v>
      </c>
      <c r="J739" s="15">
        <v>148</v>
      </c>
      <c r="K739" s="15">
        <v>57</v>
      </c>
      <c r="L739" s="15">
        <v>33</v>
      </c>
      <c r="M739" s="16">
        <f t="shared" si="120"/>
        <v>24.666666666666668</v>
      </c>
      <c r="N739" s="16">
        <f t="shared" si="121"/>
        <v>9.5</v>
      </c>
      <c r="O739" s="17">
        <f t="shared" si="122"/>
        <v>0.38513513513513514</v>
      </c>
      <c r="P739" s="16">
        <f t="shared" si="123"/>
        <v>5.5</v>
      </c>
      <c r="Q739" s="17">
        <f t="shared" si="124"/>
        <v>0.57894736842105265</v>
      </c>
      <c r="R739" s="17">
        <f t="shared" si="125"/>
        <v>0.22297297297297297</v>
      </c>
      <c r="S739" s="18">
        <f t="shared" si="126"/>
        <v>9.5</v>
      </c>
      <c r="T739" s="18">
        <f t="shared" si="127"/>
        <v>5.5</v>
      </c>
      <c r="U739" s="19">
        <f t="shared" si="128"/>
        <v>0.35719388484069148</v>
      </c>
    </row>
    <row r="740" spans="1:21" ht="15.75" customHeight="1" x14ac:dyDescent="0.3">
      <c r="A740" s="11" t="s">
        <v>636</v>
      </c>
      <c r="B740" s="11" t="s">
        <v>267</v>
      </c>
      <c r="C740" s="12" t="s">
        <v>76</v>
      </c>
      <c r="D740" s="12" t="s">
        <v>110</v>
      </c>
      <c r="E740" s="13">
        <v>94.99</v>
      </c>
      <c r="F740" s="13">
        <v>59.99</v>
      </c>
      <c r="G740" s="14">
        <v>45820</v>
      </c>
      <c r="H740" s="14">
        <v>45825</v>
      </c>
      <c r="I740" s="34">
        <f t="shared" si="129"/>
        <v>6</v>
      </c>
      <c r="J740" s="15" t="s">
        <v>463</v>
      </c>
      <c r="K740" s="15" t="s">
        <v>463</v>
      </c>
      <c r="L740" s="15" t="s">
        <v>463</v>
      </c>
      <c r="M740" s="16" t="str">
        <f t="shared" si="120"/>
        <v/>
      </c>
      <c r="N740" s="16" t="str">
        <f t="shared" si="121"/>
        <v/>
      </c>
      <c r="O740" s="17" t="str">
        <f t="shared" si="122"/>
        <v/>
      </c>
      <c r="P740" s="16" t="str">
        <f t="shared" si="123"/>
        <v/>
      </c>
      <c r="Q740" s="17" t="str">
        <f t="shared" si="124"/>
        <v/>
      </c>
      <c r="R740" s="17" t="str">
        <f t="shared" si="125"/>
        <v/>
      </c>
      <c r="S740" s="18" t="str">
        <f t="shared" si="126"/>
        <v/>
      </c>
      <c r="T740" s="18" t="str">
        <f t="shared" si="127"/>
        <v/>
      </c>
      <c r="U740" s="19">
        <f t="shared" si="128"/>
        <v>0.36845983787767128</v>
      </c>
    </row>
    <row r="741" spans="1:21" ht="15.75" customHeight="1" x14ac:dyDescent="0.3">
      <c r="A741" s="11" t="s">
        <v>636</v>
      </c>
      <c r="B741" s="11" t="s">
        <v>221</v>
      </c>
      <c r="C741" s="12" t="s">
        <v>76</v>
      </c>
      <c r="D741" s="12" t="s">
        <v>112</v>
      </c>
      <c r="E741" s="13">
        <v>104.99</v>
      </c>
      <c r="F741" s="13">
        <v>69.989999999999995</v>
      </c>
      <c r="G741" s="14">
        <v>45820</v>
      </c>
      <c r="H741" s="14">
        <v>45825</v>
      </c>
      <c r="I741" s="34">
        <f t="shared" si="129"/>
        <v>6</v>
      </c>
      <c r="J741" s="15">
        <v>285</v>
      </c>
      <c r="K741" s="15">
        <v>61</v>
      </c>
      <c r="L741" s="15">
        <v>43</v>
      </c>
      <c r="M741" s="16">
        <f t="shared" si="120"/>
        <v>47.5</v>
      </c>
      <c r="N741" s="16">
        <f t="shared" si="121"/>
        <v>10.166666666666666</v>
      </c>
      <c r="O741" s="17">
        <f t="shared" si="122"/>
        <v>0.21403508771929824</v>
      </c>
      <c r="P741" s="16">
        <f t="shared" si="123"/>
        <v>7.166666666666667</v>
      </c>
      <c r="Q741" s="17">
        <f t="shared" si="124"/>
        <v>0.70491803278688525</v>
      </c>
      <c r="R741" s="17">
        <f t="shared" si="125"/>
        <v>0.15087719298245614</v>
      </c>
      <c r="S741" s="18">
        <f t="shared" si="126"/>
        <v>10.166666666666666</v>
      </c>
      <c r="T741" s="18">
        <f t="shared" si="127"/>
        <v>7.166666666666667</v>
      </c>
      <c r="U741" s="19">
        <f t="shared" si="128"/>
        <v>0.33336508238879897</v>
      </c>
    </row>
    <row r="742" spans="1:21" ht="15.75" customHeight="1" x14ac:dyDescent="0.3">
      <c r="A742" s="11" t="s">
        <v>636</v>
      </c>
      <c r="B742" s="11" t="s">
        <v>114</v>
      </c>
      <c r="C742" s="12" t="s">
        <v>76</v>
      </c>
      <c r="D742" s="12" t="s">
        <v>115</v>
      </c>
      <c r="E742" s="13">
        <v>82.99</v>
      </c>
      <c r="F742" s="13">
        <v>79.989999999999995</v>
      </c>
      <c r="G742" s="14">
        <v>45820</v>
      </c>
      <c r="H742" s="14">
        <v>45825</v>
      </c>
      <c r="I742" s="34">
        <f t="shared" si="129"/>
        <v>6</v>
      </c>
      <c r="J742" s="15">
        <v>170</v>
      </c>
      <c r="K742" s="15">
        <v>36</v>
      </c>
      <c r="L742" s="15">
        <v>24</v>
      </c>
      <c r="M742" s="16">
        <f t="shared" si="120"/>
        <v>28.333333333333332</v>
      </c>
      <c r="N742" s="16">
        <f t="shared" si="121"/>
        <v>6</v>
      </c>
      <c r="O742" s="17">
        <f t="shared" si="122"/>
        <v>0.21176470588235294</v>
      </c>
      <c r="P742" s="16">
        <f t="shared" si="123"/>
        <v>4</v>
      </c>
      <c r="Q742" s="17">
        <f t="shared" si="124"/>
        <v>0.66666666666666663</v>
      </c>
      <c r="R742" s="17">
        <f t="shared" si="125"/>
        <v>0.14117647058823529</v>
      </c>
      <c r="S742" s="18">
        <f t="shared" si="126"/>
        <v>6</v>
      </c>
      <c r="T742" s="18">
        <f t="shared" si="127"/>
        <v>3.9999999999999996</v>
      </c>
      <c r="U742" s="19">
        <f t="shared" si="128"/>
        <v>3.6148933606458614E-2</v>
      </c>
    </row>
    <row r="743" spans="1:21" ht="15.75" customHeight="1" x14ac:dyDescent="0.3">
      <c r="A743" s="11" t="s">
        <v>636</v>
      </c>
      <c r="B743" s="11" t="s">
        <v>90</v>
      </c>
      <c r="C743" s="12" t="s">
        <v>39</v>
      </c>
      <c r="D743" s="12" t="s">
        <v>40</v>
      </c>
      <c r="E743" s="13">
        <v>84.99</v>
      </c>
      <c r="F743" s="13">
        <v>74.989999999999995</v>
      </c>
      <c r="G743" s="14">
        <v>45820</v>
      </c>
      <c r="H743" s="14">
        <v>45825</v>
      </c>
      <c r="I743" s="34">
        <f t="shared" si="129"/>
        <v>6</v>
      </c>
      <c r="J743" s="15">
        <v>1237</v>
      </c>
      <c r="K743" s="15">
        <v>503</v>
      </c>
      <c r="L743" s="15">
        <v>354</v>
      </c>
      <c r="M743" s="16">
        <f t="shared" si="120"/>
        <v>206.16666666666666</v>
      </c>
      <c r="N743" s="16">
        <f t="shared" si="121"/>
        <v>83.833333333333329</v>
      </c>
      <c r="O743" s="17">
        <f t="shared" si="122"/>
        <v>0.40662894098625707</v>
      </c>
      <c r="P743" s="16">
        <f t="shared" si="123"/>
        <v>59</v>
      </c>
      <c r="Q743" s="17">
        <f t="shared" si="124"/>
        <v>0.70377733598409542</v>
      </c>
      <c r="R743" s="17">
        <f t="shared" si="125"/>
        <v>0.28617623282134197</v>
      </c>
      <c r="S743" s="18">
        <f t="shared" si="126"/>
        <v>83.833333333333329</v>
      </c>
      <c r="T743" s="18">
        <f t="shared" si="127"/>
        <v>59</v>
      </c>
      <c r="U743" s="19">
        <f t="shared" si="128"/>
        <v>0.11766090128250382</v>
      </c>
    </row>
    <row r="744" spans="1:21" ht="15.75" customHeight="1" x14ac:dyDescent="0.3">
      <c r="A744" s="11" t="s">
        <v>636</v>
      </c>
      <c r="B744" s="11" t="s">
        <v>91</v>
      </c>
      <c r="C744" s="12" t="s">
        <v>39</v>
      </c>
      <c r="D744" s="12" t="s">
        <v>40</v>
      </c>
      <c r="E744" s="13">
        <v>99.99</v>
      </c>
      <c r="F744" s="13">
        <v>89.99</v>
      </c>
      <c r="G744" s="14">
        <v>45820</v>
      </c>
      <c r="H744" s="14">
        <v>45825</v>
      </c>
      <c r="I744" s="34">
        <f t="shared" si="129"/>
        <v>6</v>
      </c>
      <c r="J744" s="15">
        <v>46</v>
      </c>
      <c r="K744" s="15">
        <v>12</v>
      </c>
      <c r="L744" s="15">
        <v>7</v>
      </c>
      <c r="M744" s="16">
        <f t="shared" si="120"/>
        <v>7.666666666666667</v>
      </c>
      <c r="N744" s="16">
        <f t="shared" si="121"/>
        <v>2</v>
      </c>
      <c r="O744" s="17">
        <f t="shared" si="122"/>
        <v>0.2608695652173913</v>
      </c>
      <c r="P744" s="16">
        <f t="shared" si="123"/>
        <v>1.1666666666666667</v>
      </c>
      <c r="Q744" s="17">
        <f t="shared" si="124"/>
        <v>0.58333333333333337</v>
      </c>
      <c r="R744" s="17">
        <f t="shared" si="125"/>
        <v>0.15217391304347827</v>
      </c>
      <c r="S744" s="18">
        <f t="shared" si="126"/>
        <v>2</v>
      </c>
      <c r="T744" s="18">
        <f t="shared" si="127"/>
        <v>1.1666666666666667</v>
      </c>
      <c r="U744" s="19">
        <f t="shared" si="128"/>
        <v>0.10001000100010002</v>
      </c>
    </row>
    <row r="745" spans="1:21" ht="15.75" customHeight="1" x14ac:dyDescent="0.3">
      <c r="A745" s="11" t="s">
        <v>636</v>
      </c>
      <c r="B745" s="11" t="s">
        <v>546</v>
      </c>
      <c r="C745" s="12" t="s">
        <v>39</v>
      </c>
      <c r="D745" s="12" t="s">
        <v>40</v>
      </c>
      <c r="E745" s="13">
        <v>164.99</v>
      </c>
      <c r="F745" s="13">
        <v>129.99</v>
      </c>
      <c r="G745" s="14">
        <v>45820</v>
      </c>
      <c r="H745" s="14">
        <v>45825</v>
      </c>
      <c r="I745" s="34">
        <f t="shared" si="129"/>
        <v>6</v>
      </c>
      <c r="J745" s="15">
        <v>748</v>
      </c>
      <c r="K745" s="15">
        <v>267</v>
      </c>
      <c r="L745" s="15">
        <v>198</v>
      </c>
      <c r="M745" s="16">
        <f t="shared" si="120"/>
        <v>124.66666666666667</v>
      </c>
      <c r="N745" s="16">
        <f t="shared" si="121"/>
        <v>44.5</v>
      </c>
      <c r="O745" s="17">
        <f t="shared" si="122"/>
        <v>0.35695187165775399</v>
      </c>
      <c r="P745" s="16">
        <f t="shared" si="123"/>
        <v>33</v>
      </c>
      <c r="Q745" s="17">
        <f t="shared" si="124"/>
        <v>0.7415730337078652</v>
      </c>
      <c r="R745" s="17">
        <f t="shared" si="125"/>
        <v>0.26470588235294118</v>
      </c>
      <c r="S745" s="18">
        <f t="shared" si="126"/>
        <v>44.5</v>
      </c>
      <c r="T745" s="18">
        <f t="shared" si="127"/>
        <v>33</v>
      </c>
      <c r="U745" s="19">
        <f t="shared" si="128"/>
        <v>0.21213406873143825</v>
      </c>
    </row>
    <row r="746" spans="1:21" ht="15.75" customHeight="1" x14ac:dyDescent="0.3">
      <c r="A746" s="11" t="s">
        <v>636</v>
      </c>
      <c r="B746" s="11" t="s">
        <v>547</v>
      </c>
      <c r="C746" s="12" t="s">
        <v>39</v>
      </c>
      <c r="D746" s="12" t="s">
        <v>40</v>
      </c>
      <c r="E746" s="13">
        <v>179.99</v>
      </c>
      <c r="F746" s="13">
        <v>144.99</v>
      </c>
      <c r="G746" s="14">
        <v>45820</v>
      </c>
      <c r="H746" s="14">
        <v>45825</v>
      </c>
      <c r="I746" s="34">
        <f t="shared" si="129"/>
        <v>6</v>
      </c>
      <c r="J746" s="15">
        <v>21</v>
      </c>
      <c r="K746" s="15">
        <v>7</v>
      </c>
      <c r="L746" s="15">
        <v>7</v>
      </c>
      <c r="M746" s="16">
        <f t="shared" si="120"/>
        <v>3.5</v>
      </c>
      <c r="N746" s="16">
        <f t="shared" si="121"/>
        <v>1.1666666666666667</v>
      </c>
      <c r="O746" s="17">
        <f t="shared" si="122"/>
        <v>0.33333333333333331</v>
      </c>
      <c r="P746" s="16">
        <f t="shared" si="123"/>
        <v>1.1666666666666667</v>
      </c>
      <c r="Q746" s="17">
        <f t="shared" si="124"/>
        <v>1</v>
      </c>
      <c r="R746" s="17">
        <f t="shared" si="125"/>
        <v>0.33333333333333331</v>
      </c>
      <c r="S746" s="18">
        <f t="shared" si="126"/>
        <v>1.1666666666666665</v>
      </c>
      <c r="T746" s="18">
        <f t="shared" si="127"/>
        <v>1.1666666666666665</v>
      </c>
      <c r="U746" s="19">
        <f t="shared" si="128"/>
        <v>0.19445524751375076</v>
      </c>
    </row>
    <row r="747" spans="1:21" ht="15.75" customHeight="1" x14ac:dyDescent="0.3">
      <c r="A747" s="11" t="s">
        <v>636</v>
      </c>
      <c r="B747" s="11" t="s">
        <v>548</v>
      </c>
      <c r="C747" s="12" t="s">
        <v>39</v>
      </c>
      <c r="D747" s="12" t="s">
        <v>45</v>
      </c>
      <c r="E747" s="13">
        <v>159.99</v>
      </c>
      <c r="F747" s="13">
        <v>114.99</v>
      </c>
      <c r="G747" s="14">
        <v>45820</v>
      </c>
      <c r="H747" s="14">
        <v>45825</v>
      </c>
      <c r="I747" s="34">
        <f t="shared" si="129"/>
        <v>6</v>
      </c>
      <c r="J747" s="15">
        <v>164</v>
      </c>
      <c r="K747" s="15">
        <v>62</v>
      </c>
      <c r="L747" s="15">
        <v>52</v>
      </c>
      <c r="M747" s="16">
        <f t="shared" si="120"/>
        <v>27.333333333333332</v>
      </c>
      <c r="N747" s="16">
        <f t="shared" si="121"/>
        <v>10.333333333333334</v>
      </c>
      <c r="O747" s="17">
        <f t="shared" si="122"/>
        <v>0.37804878048780488</v>
      </c>
      <c r="P747" s="16">
        <f t="shared" si="123"/>
        <v>8.6666666666666661</v>
      </c>
      <c r="Q747" s="17">
        <f t="shared" si="124"/>
        <v>0.83870967741935487</v>
      </c>
      <c r="R747" s="17">
        <f t="shared" si="125"/>
        <v>0.31707317073170732</v>
      </c>
      <c r="S747" s="18">
        <f t="shared" si="126"/>
        <v>10.333333333333332</v>
      </c>
      <c r="T747" s="18">
        <f t="shared" si="127"/>
        <v>8.6666666666666661</v>
      </c>
      <c r="U747" s="19">
        <f t="shared" si="128"/>
        <v>0.28126757922370155</v>
      </c>
    </row>
    <row r="748" spans="1:21" ht="15.75" customHeight="1" x14ac:dyDescent="0.3">
      <c r="A748" s="11" t="s">
        <v>636</v>
      </c>
      <c r="B748" s="11" t="s">
        <v>117</v>
      </c>
      <c r="C748" s="12" t="s">
        <v>39</v>
      </c>
      <c r="D748" s="12" t="s">
        <v>45</v>
      </c>
      <c r="E748" s="13">
        <v>129.99</v>
      </c>
      <c r="F748" s="13">
        <v>99.99</v>
      </c>
      <c r="G748" s="14">
        <v>45820</v>
      </c>
      <c r="H748" s="14">
        <v>45825</v>
      </c>
      <c r="I748" s="34">
        <f t="shared" si="129"/>
        <v>6</v>
      </c>
      <c r="J748" s="15">
        <v>49</v>
      </c>
      <c r="K748" s="15">
        <v>22</v>
      </c>
      <c r="L748" s="15">
        <v>17</v>
      </c>
      <c r="M748" s="16">
        <f t="shared" si="120"/>
        <v>8.1666666666666661</v>
      </c>
      <c r="N748" s="16">
        <f t="shared" si="121"/>
        <v>3.6666666666666665</v>
      </c>
      <c r="O748" s="17">
        <f t="shared" si="122"/>
        <v>0.44897959183673469</v>
      </c>
      <c r="P748" s="16">
        <f t="shared" si="123"/>
        <v>2.8333333333333335</v>
      </c>
      <c r="Q748" s="17">
        <f t="shared" si="124"/>
        <v>0.77272727272727271</v>
      </c>
      <c r="R748" s="17">
        <f t="shared" si="125"/>
        <v>0.34693877551020408</v>
      </c>
      <c r="S748" s="18">
        <f t="shared" si="126"/>
        <v>3.6666666666666665</v>
      </c>
      <c r="T748" s="18">
        <f t="shared" si="127"/>
        <v>2.833333333333333</v>
      </c>
      <c r="U748" s="19">
        <f t="shared" si="128"/>
        <v>0.23078698361412425</v>
      </c>
    </row>
    <row r="749" spans="1:21" ht="15.75" customHeight="1" x14ac:dyDescent="0.3">
      <c r="A749" s="11" t="s">
        <v>636</v>
      </c>
      <c r="B749" s="11" t="s">
        <v>247</v>
      </c>
      <c r="C749" s="12" t="s">
        <v>39</v>
      </c>
      <c r="D749" s="12" t="s">
        <v>48</v>
      </c>
      <c r="E749" s="13">
        <v>94.99</v>
      </c>
      <c r="F749" s="13">
        <v>59.99</v>
      </c>
      <c r="G749" s="14">
        <v>45820</v>
      </c>
      <c r="H749" s="14">
        <v>45825</v>
      </c>
      <c r="I749" s="34">
        <f t="shared" si="129"/>
        <v>6</v>
      </c>
      <c r="J749" s="15">
        <v>62</v>
      </c>
      <c r="K749" s="15">
        <v>29</v>
      </c>
      <c r="L749" s="15">
        <v>19</v>
      </c>
      <c r="M749" s="16">
        <f t="shared" si="120"/>
        <v>10.333333333333334</v>
      </c>
      <c r="N749" s="16">
        <f t="shared" si="121"/>
        <v>4.833333333333333</v>
      </c>
      <c r="O749" s="17">
        <f t="shared" si="122"/>
        <v>0.46774193548387094</v>
      </c>
      <c r="P749" s="16">
        <f t="shared" si="123"/>
        <v>3.1666666666666665</v>
      </c>
      <c r="Q749" s="17">
        <f t="shared" si="124"/>
        <v>0.65517241379310343</v>
      </c>
      <c r="R749" s="17">
        <f t="shared" si="125"/>
        <v>0.30645161290322581</v>
      </c>
      <c r="S749" s="18">
        <f t="shared" si="126"/>
        <v>4.833333333333333</v>
      </c>
      <c r="T749" s="18">
        <f t="shared" si="127"/>
        <v>3.166666666666667</v>
      </c>
      <c r="U749" s="19">
        <f t="shared" si="128"/>
        <v>0.36845983787767128</v>
      </c>
    </row>
    <row r="750" spans="1:21" ht="15.75" customHeight="1" x14ac:dyDescent="0.3">
      <c r="A750" s="11" t="s">
        <v>636</v>
      </c>
      <c r="B750" s="11" t="s">
        <v>480</v>
      </c>
      <c r="C750" s="12" t="s">
        <v>483</v>
      </c>
      <c r="D750" s="12" t="s">
        <v>484</v>
      </c>
      <c r="E750" s="13">
        <v>269.99</v>
      </c>
      <c r="F750" s="13">
        <v>219.99</v>
      </c>
      <c r="G750" s="14">
        <v>45820</v>
      </c>
      <c r="H750" s="14">
        <v>45825</v>
      </c>
      <c r="I750" s="34">
        <f t="shared" si="129"/>
        <v>6</v>
      </c>
      <c r="J750" s="15">
        <v>47</v>
      </c>
      <c r="K750" s="15">
        <v>11</v>
      </c>
      <c r="L750" s="15">
        <v>10</v>
      </c>
      <c r="M750" s="16">
        <f t="shared" si="120"/>
        <v>7.833333333333333</v>
      </c>
      <c r="N750" s="16">
        <f t="shared" si="121"/>
        <v>1.8333333333333333</v>
      </c>
      <c r="O750" s="17">
        <f t="shared" si="122"/>
        <v>0.23404255319148937</v>
      </c>
      <c r="P750" s="16">
        <f t="shared" si="123"/>
        <v>1.6666666666666667</v>
      </c>
      <c r="Q750" s="17">
        <f t="shared" si="124"/>
        <v>0.90909090909090906</v>
      </c>
      <c r="R750" s="17">
        <f t="shared" si="125"/>
        <v>0.21276595744680851</v>
      </c>
      <c r="S750" s="18">
        <f t="shared" si="126"/>
        <v>1.8333333333333333</v>
      </c>
      <c r="T750" s="18">
        <f t="shared" si="127"/>
        <v>1.6666666666666665</v>
      </c>
      <c r="U750" s="19">
        <f t="shared" si="128"/>
        <v>0.18519204414978332</v>
      </c>
    </row>
    <row r="751" spans="1:21" ht="15.75" customHeight="1" x14ac:dyDescent="0.3">
      <c r="A751" s="11" t="s">
        <v>636</v>
      </c>
      <c r="B751" s="11" t="s">
        <v>182</v>
      </c>
      <c r="C751" s="12" t="s">
        <v>483</v>
      </c>
      <c r="D751" s="12" t="s">
        <v>484</v>
      </c>
      <c r="E751" s="13">
        <v>269.99</v>
      </c>
      <c r="F751" s="13">
        <v>219.99</v>
      </c>
      <c r="G751" s="14">
        <v>45820</v>
      </c>
      <c r="H751" s="14">
        <v>45825</v>
      </c>
      <c r="I751" s="34">
        <f t="shared" si="129"/>
        <v>6</v>
      </c>
      <c r="J751" s="15">
        <v>313</v>
      </c>
      <c r="K751" s="15">
        <v>81</v>
      </c>
      <c r="L751" s="15">
        <v>70</v>
      </c>
      <c r="M751" s="16">
        <f t="shared" si="120"/>
        <v>52.166666666666664</v>
      </c>
      <c r="N751" s="16">
        <f t="shared" si="121"/>
        <v>13.5</v>
      </c>
      <c r="O751" s="17">
        <f t="shared" si="122"/>
        <v>0.25878594249201275</v>
      </c>
      <c r="P751" s="16">
        <f t="shared" si="123"/>
        <v>11.666666666666666</v>
      </c>
      <c r="Q751" s="17">
        <f t="shared" si="124"/>
        <v>0.86419753086419748</v>
      </c>
      <c r="R751" s="17">
        <f t="shared" si="125"/>
        <v>0.22364217252396165</v>
      </c>
      <c r="S751" s="18">
        <f t="shared" si="126"/>
        <v>13.499999999999998</v>
      </c>
      <c r="T751" s="18">
        <f t="shared" si="127"/>
        <v>11.666666666666666</v>
      </c>
      <c r="U751" s="19">
        <f t="shared" si="128"/>
        <v>0.18519204414978332</v>
      </c>
    </row>
    <row r="752" spans="1:21" ht="15.75" customHeight="1" x14ac:dyDescent="0.3">
      <c r="A752" s="11" t="s">
        <v>636</v>
      </c>
      <c r="B752" s="11" t="s">
        <v>168</v>
      </c>
      <c r="C752" s="12" t="s">
        <v>50</v>
      </c>
      <c r="D752" s="12" t="s">
        <v>53</v>
      </c>
      <c r="E752" s="13">
        <v>69.989999999999995</v>
      </c>
      <c r="F752" s="13">
        <v>54.99</v>
      </c>
      <c r="G752" s="14">
        <v>45820</v>
      </c>
      <c r="H752" s="14">
        <v>45825</v>
      </c>
      <c r="I752" s="34">
        <f t="shared" si="129"/>
        <v>6</v>
      </c>
      <c r="J752" s="15">
        <v>625</v>
      </c>
      <c r="K752" s="15">
        <v>259</v>
      </c>
      <c r="L752" s="15">
        <v>155</v>
      </c>
      <c r="M752" s="16">
        <f t="shared" si="120"/>
        <v>104.16666666666667</v>
      </c>
      <c r="N752" s="16">
        <f t="shared" si="121"/>
        <v>43.166666666666664</v>
      </c>
      <c r="O752" s="17">
        <f t="shared" si="122"/>
        <v>0.41439999999999999</v>
      </c>
      <c r="P752" s="16">
        <f t="shared" si="123"/>
        <v>25.833333333333332</v>
      </c>
      <c r="Q752" s="17">
        <f t="shared" si="124"/>
        <v>0.59845559845559848</v>
      </c>
      <c r="R752" s="17">
        <f t="shared" si="125"/>
        <v>0.248</v>
      </c>
      <c r="S752" s="18">
        <f t="shared" si="126"/>
        <v>43.166666666666664</v>
      </c>
      <c r="T752" s="18">
        <f t="shared" si="127"/>
        <v>25.833333333333336</v>
      </c>
      <c r="U752" s="19">
        <f t="shared" si="128"/>
        <v>0.21431633090441482</v>
      </c>
    </row>
    <row r="753" spans="1:21" ht="15.75" customHeight="1" x14ac:dyDescent="0.3">
      <c r="A753" s="11" t="s">
        <v>636</v>
      </c>
      <c r="B753" s="11" t="s">
        <v>184</v>
      </c>
      <c r="C753" s="12" t="s">
        <v>50</v>
      </c>
      <c r="D753" s="12" t="s">
        <v>53</v>
      </c>
      <c r="E753" s="13">
        <v>144.97999999999999</v>
      </c>
      <c r="F753" s="13">
        <v>114.98</v>
      </c>
      <c r="G753" s="14">
        <v>45820</v>
      </c>
      <c r="H753" s="14">
        <v>45825</v>
      </c>
      <c r="I753" s="34">
        <f t="shared" si="129"/>
        <v>6</v>
      </c>
      <c r="J753" s="15">
        <v>100</v>
      </c>
      <c r="K753" s="15">
        <v>24</v>
      </c>
      <c r="L753" s="15">
        <v>17</v>
      </c>
      <c r="M753" s="16">
        <f t="shared" si="120"/>
        <v>16.666666666666668</v>
      </c>
      <c r="N753" s="16">
        <f t="shared" si="121"/>
        <v>4</v>
      </c>
      <c r="O753" s="17">
        <f t="shared" si="122"/>
        <v>0.24</v>
      </c>
      <c r="P753" s="16">
        <f t="shared" si="123"/>
        <v>2.8333333333333335</v>
      </c>
      <c r="Q753" s="17">
        <f t="shared" si="124"/>
        <v>0.70833333333333337</v>
      </c>
      <c r="R753" s="17">
        <f t="shared" si="125"/>
        <v>0.17</v>
      </c>
      <c r="S753" s="18">
        <f t="shared" si="126"/>
        <v>4</v>
      </c>
      <c r="T753" s="18">
        <f t="shared" si="127"/>
        <v>2.8333333333333339</v>
      </c>
      <c r="U753" s="19">
        <f t="shared" si="128"/>
        <v>0.20692509311629181</v>
      </c>
    </row>
    <row r="754" spans="1:21" ht="15.75" customHeight="1" x14ac:dyDescent="0.3">
      <c r="A754" s="11" t="s">
        <v>636</v>
      </c>
      <c r="B754" s="11" t="s">
        <v>185</v>
      </c>
      <c r="C754" s="12" t="s">
        <v>50</v>
      </c>
      <c r="D754" s="12" t="s">
        <v>186</v>
      </c>
      <c r="E754" s="13">
        <v>20</v>
      </c>
      <c r="F754" s="13">
        <v>15</v>
      </c>
      <c r="G754" s="14">
        <v>45820</v>
      </c>
      <c r="H754" s="14">
        <v>45825</v>
      </c>
      <c r="I754" s="34">
        <f t="shared" si="129"/>
        <v>6</v>
      </c>
      <c r="J754" s="15" t="s">
        <v>463</v>
      </c>
      <c r="K754" s="15" t="s">
        <v>463</v>
      </c>
      <c r="L754" s="15" t="s">
        <v>463</v>
      </c>
      <c r="M754" s="16" t="str">
        <f t="shared" si="120"/>
        <v/>
      </c>
      <c r="N754" s="16" t="str">
        <f t="shared" si="121"/>
        <v/>
      </c>
      <c r="O754" s="17" t="str">
        <f t="shared" si="122"/>
        <v/>
      </c>
      <c r="P754" s="16" t="str">
        <f t="shared" si="123"/>
        <v/>
      </c>
      <c r="Q754" s="17" t="str">
        <f t="shared" si="124"/>
        <v/>
      </c>
      <c r="R754" s="17" t="str">
        <f t="shared" si="125"/>
        <v/>
      </c>
      <c r="S754" s="18" t="str">
        <f t="shared" si="126"/>
        <v/>
      </c>
      <c r="T754" s="18" t="str">
        <f t="shared" si="127"/>
        <v/>
      </c>
      <c r="U754" s="19">
        <f t="shared" si="128"/>
        <v>0.25</v>
      </c>
    </row>
    <row r="755" spans="1:21" ht="15.75" customHeight="1" x14ac:dyDescent="0.3">
      <c r="A755" s="11" t="s">
        <v>636</v>
      </c>
      <c r="B755" s="11" t="s">
        <v>240</v>
      </c>
      <c r="C755" s="12" t="s">
        <v>50</v>
      </c>
      <c r="D755" s="12" t="s">
        <v>53</v>
      </c>
      <c r="E755" s="13">
        <v>179.99</v>
      </c>
      <c r="F755" s="13">
        <v>129.99</v>
      </c>
      <c r="G755" s="14">
        <v>45820</v>
      </c>
      <c r="H755" s="14">
        <v>45825</v>
      </c>
      <c r="I755" s="34">
        <f t="shared" si="129"/>
        <v>6</v>
      </c>
      <c r="J755" s="15">
        <v>435</v>
      </c>
      <c r="K755" s="15">
        <v>157</v>
      </c>
      <c r="L755" s="15">
        <v>108</v>
      </c>
      <c r="M755" s="16">
        <f t="shared" si="120"/>
        <v>72.5</v>
      </c>
      <c r="N755" s="16">
        <f t="shared" si="121"/>
        <v>26.166666666666668</v>
      </c>
      <c r="O755" s="17">
        <f t="shared" si="122"/>
        <v>0.36091954022988504</v>
      </c>
      <c r="P755" s="16">
        <f t="shared" si="123"/>
        <v>18</v>
      </c>
      <c r="Q755" s="17">
        <f t="shared" si="124"/>
        <v>0.68789808917197448</v>
      </c>
      <c r="R755" s="17">
        <f t="shared" si="125"/>
        <v>0.24827586206896551</v>
      </c>
      <c r="S755" s="18">
        <f t="shared" si="126"/>
        <v>26.166666666666664</v>
      </c>
      <c r="T755" s="18">
        <f t="shared" si="127"/>
        <v>18</v>
      </c>
      <c r="U755" s="19">
        <f t="shared" si="128"/>
        <v>0.27779321073392965</v>
      </c>
    </row>
    <row r="756" spans="1:21" ht="15.75" customHeight="1" x14ac:dyDescent="0.3">
      <c r="A756" s="11" t="s">
        <v>636</v>
      </c>
      <c r="B756" s="11" t="s">
        <v>241</v>
      </c>
      <c r="C756" s="12" t="s">
        <v>50</v>
      </c>
      <c r="D756" s="12" t="s">
        <v>458</v>
      </c>
      <c r="E756" s="13">
        <v>59.99</v>
      </c>
      <c r="F756" s="13">
        <v>39.99</v>
      </c>
      <c r="G756" s="14">
        <v>45820</v>
      </c>
      <c r="H756" s="14">
        <v>45825</v>
      </c>
      <c r="I756" s="34">
        <f t="shared" si="129"/>
        <v>6</v>
      </c>
      <c r="J756" s="15">
        <v>210</v>
      </c>
      <c r="K756" s="15">
        <v>108</v>
      </c>
      <c r="L756" s="15">
        <v>80</v>
      </c>
      <c r="M756" s="16">
        <f t="shared" si="120"/>
        <v>35</v>
      </c>
      <c r="N756" s="16">
        <f t="shared" si="121"/>
        <v>18</v>
      </c>
      <c r="O756" s="17">
        <f t="shared" si="122"/>
        <v>0.51428571428571423</v>
      </c>
      <c r="P756" s="16">
        <f t="shared" si="123"/>
        <v>13.333333333333334</v>
      </c>
      <c r="Q756" s="17">
        <f t="shared" si="124"/>
        <v>0.7407407407407407</v>
      </c>
      <c r="R756" s="17">
        <f t="shared" si="125"/>
        <v>0.38095238095238093</v>
      </c>
      <c r="S756" s="18">
        <f t="shared" si="126"/>
        <v>18</v>
      </c>
      <c r="T756" s="18">
        <f t="shared" si="127"/>
        <v>13.333333333333332</v>
      </c>
      <c r="U756" s="19">
        <f t="shared" si="128"/>
        <v>0.33338889814969158</v>
      </c>
    </row>
    <row r="757" spans="1:21" ht="15.75" customHeight="1" x14ac:dyDescent="0.3">
      <c r="A757" s="11" t="s">
        <v>636</v>
      </c>
      <c r="B757" s="11" t="s">
        <v>61</v>
      </c>
      <c r="C757" s="12" t="s">
        <v>50</v>
      </c>
      <c r="D757" s="12" t="s">
        <v>461</v>
      </c>
      <c r="E757" s="13">
        <v>94.99</v>
      </c>
      <c r="F757" s="13">
        <v>74.989999999999995</v>
      </c>
      <c r="G757" s="14">
        <v>45820</v>
      </c>
      <c r="H757" s="14">
        <v>45825</v>
      </c>
      <c r="I757" s="34">
        <f t="shared" si="129"/>
        <v>6</v>
      </c>
      <c r="J757" s="15">
        <v>13</v>
      </c>
      <c r="K757" s="15">
        <v>7</v>
      </c>
      <c r="L757" s="15">
        <v>4</v>
      </c>
      <c r="M757" s="16">
        <f t="shared" si="120"/>
        <v>2.1666666666666665</v>
      </c>
      <c r="N757" s="16">
        <f t="shared" si="121"/>
        <v>1.1666666666666667</v>
      </c>
      <c r="O757" s="17">
        <f t="shared" si="122"/>
        <v>0.53846153846153844</v>
      </c>
      <c r="P757" s="16">
        <f t="shared" si="123"/>
        <v>0.66666666666666663</v>
      </c>
      <c r="Q757" s="17">
        <f t="shared" si="124"/>
        <v>0.5714285714285714</v>
      </c>
      <c r="R757" s="17">
        <f t="shared" si="125"/>
        <v>0.30769230769230771</v>
      </c>
      <c r="S757" s="18">
        <f t="shared" si="126"/>
        <v>1.1666666666666665</v>
      </c>
      <c r="T757" s="18">
        <f t="shared" si="127"/>
        <v>0.66666666666666663</v>
      </c>
      <c r="U757" s="19">
        <f t="shared" si="128"/>
        <v>0.21054847878724078</v>
      </c>
    </row>
    <row r="758" spans="1:21" ht="15.75" customHeight="1" x14ac:dyDescent="0.3">
      <c r="A758" s="11" t="s">
        <v>636</v>
      </c>
      <c r="B758" s="11" t="s">
        <v>66</v>
      </c>
      <c r="C758" s="12" t="s">
        <v>50</v>
      </c>
      <c r="D758" s="12" t="s">
        <v>63</v>
      </c>
      <c r="E758" s="13">
        <v>109.99</v>
      </c>
      <c r="F758" s="13">
        <v>89.99</v>
      </c>
      <c r="G758" s="14">
        <v>45820</v>
      </c>
      <c r="H758" s="14">
        <v>45825</v>
      </c>
      <c r="I758" s="34">
        <f t="shared" si="129"/>
        <v>6</v>
      </c>
      <c r="J758" s="15">
        <v>134</v>
      </c>
      <c r="K758" s="15">
        <v>41</v>
      </c>
      <c r="L758" s="15">
        <v>26</v>
      </c>
      <c r="M758" s="16">
        <f t="shared" si="120"/>
        <v>22.333333333333332</v>
      </c>
      <c r="N758" s="16">
        <f t="shared" si="121"/>
        <v>6.833333333333333</v>
      </c>
      <c r="O758" s="17">
        <f t="shared" si="122"/>
        <v>0.30597014925373134</v>
      </c>
      <c r="P758" s="16">
        <f t="shared" si="123"/>
        <v>4.333333333333333</v>
      </c>
      <c r="Q758" s="17">
        <f t="shared" si="124"/>
        <v>0.63414634146341464</v>
      </c>
      <c r="R758" s="17">
        <f t="shared" si="125"/>
        <v>0.19402985074626866</v>
      </c>
      <c r="S758" s="18">
        <f t="shared" si="126"/>
        <v>6.833333333333333</v>
      </c>
      <c r="T758" s="18">
        <f t="shared" si="127"/>
        <v>4.333333333333333</v>
      </c>
      <c r="U758" s="19">
        <f t="shared" si="128"/>
        <v>0.18183471224656789</v>
      </c>
    </row>
    <row r="759" spans="1:21" ht="15.75" customHeight="1" x14ac:dyDescent="0.3">
      <c r="A759" s="11" t="s">
        <v>636</v>
      </c>
      <c r="B759" s="11" t="s">
        <v>67</v>
      </c>
      <c r="C759" s="12" t="s">
        <v>50</v>
      </c>
      <c r="D759" s="12" t="s">
        <v>65</v>
      </c>
      <c r="E759" s="13">
        <v>35</v>
      </c>
      <c r="F759" s="13">
        <v>25</v>
      </c>
      <c r="G759" s="14">
        <v>45820</v>
      </c>
      <c r="H759" s="14">
        <v>45825</v>
      </c>
      <c r="I759" s="34">
        <f t="shared" si="129"/>
        <v>6</v>
      </c>
      <c r="J759" s="15">
        <v>19</v>
      </c>
      <c r="K759" s="15">
        <v>11</v>
      </c>
      <c r="L759" s="15">
        <v>10</v>
      </c>
      <c r="M759" s="16">
        <f t="shared" si="120"/>
        <v>3.1666666666666665</v>
      </c>
      <c r="N759" s="16">
        <f t="shared" si="121"/>
        <v>1.8333333333333333</v>
      </c>
      <c r="O759" s="17">
        <f t="shared" si="122"/>
        <v>0.57894736842105265</v>
      </c>
      <c r="P759" s="16">
        <f t="shared" si="123"/>
        <v>1.6666666666666667</v>
      </c>
      <c r="Q759" s="17">
        <f t="shared" si="124"/>
        <v>0.90909090909090906</v>
      </c>
      <c r="R759" s="17">
        <f t="shared" si="125"/>
        <v>0.52631578947368418</v>
      </c>
      <c r="S759" s="18">
        <f t="shared" si="126"/>
        <v>1.8333333333333333</v>
      </c>
      <c r="T759" s="18">
        <f t="shared" si="127"/>
        <v>1.6666666666666665</v>
      </c>
      <c r="U759" s="19">
        <f t="shared" si="128"/>
        <v>0.2857142857142857</v>
      </c>
    </row>
    <row r="760" spans="1:21" ht="15.75" customHeight="1" x14ac:dyDescent="0.3">
      <c r="A760" s="11" t="s">
        <v>636</v>
      </c>
      <c r="B760" s="11" t="s">
        <v>192</v>
      </c>
      <c r="C760" s="12" t="s">
        <v>50</v>
      </c>
      <c r="D760" s="12" t="s">
        <v>63</v>
      </c>
      <c r="E760" s="13">
        <v>129.99</v>
      </c>
      <c r="F760" s="13">
        <v>94.99</v>
      </c>
      <c r="G760" s="14">
        <v>45820</v>
      </c>
      <c r="H760" s="14">
        <v>45825</v>
      </c>
      <c r="I760" s="34">
        <f t="shared" si="129"/>
        <v>6</v>
      </c>
      <c r="J760" s="15">
        <v>77</v>
      </c>
      <c r="K760" s="15">
        <v>21</v>
      </c>
      <c r="L760" s="15">
        <v>15</v>
      </c>
      <c r="M760" s="16">
        <f t="shared" si="120"/>
        <v>12.833333333333334</v>
      </c>
      <c r="N760" s="16">
        <f t="shared" si="121"/>
        <v>3.5</v>
      </c>
      <c r="O760" s="17">
        <f t="shared" si="122"/>
        <v>0.27272727272727271</v>
      </c>
      <c r="P760" s="16">
        <f t="shared" si="123"/>
        <v>2.5</v>
      </c>
      <c r="Q760" s="17">
        <f t="shared" si="124"/>
        <v>0.7142857142857143</v>
      </c>
      <c r="R760" s="17">
        <f t="shared" si="125"/>
        <v>0.19480519480519481</v>
      </c>
      <c r="S760" s="18">
        <f t="shared" si="126"/>
        <v>3.5</v>
      </c>
      <c r="T760" s="18">
        <f t="shared" si="127"/>
        <v>2.5000000000000004</v>
      </c>
      <c r="U760" s="19">
        <f t="shared" si="128"/>
        <v>0.26925148088314493</v>
      </c>
    </row>
    <row r="761" spans="1:21" ht="15.75" customHeight="1" x14ac:dyDescent="0.3">
      <c r="A761" s="11" t="s">
        <v>636</v>
      </c>
      <c r="B761" s="11" t="s">
        <v>193</v>
      </c>
      <c r="C761" s="12" t="s">
        <v>50</v>
      </c>
      <c r="D761" s="12" t="s">
        <v>65</v>
      </c>
      <c r="E761" s="13">
        <v>35</v>
      </c>
      <c r="F761" s="13">
        <v>25</v>
      </c>
      <c r="G761" s="14">
        <v>45820</v>
      </c>
      <c r="H761" s="14">
        <v>45825</v>
      </c>
      <c r="I761" s="34">
        <f t="shared" si="129"/>
        <v>6</v>
      </c>
      <c r="J761" s="15">
        <v>13</v>
      </c>
      <c r="K761" s="15">
        <v>9</v>
      </c>
      <c r="L761" s="15">
        <v>8</v>
      </c>
      <c r="M761" s="16">
        <f t="shared" si="120"/>
        <v>2.1666666666666665</v>
      </c>
      <c r="N761" s="16">
        <f t="shared" si="121"/>
        <v>1.5</v>
      </c>
      <c r="O761" s="17">
        <f t="shared" si="122"/>
        <v>0.69230769230769229</v>
      </c>
      <c r="P761" s="16">
        <f t="shared" si="123"/>
        <v>1.3333333333333333</v>
      </c>
      <c r="Q761" s="17">
        <f t="shared" si="124"/>
        <v>0.88888888888888884</v>
      </c>
      <c r="R761" s="17">
        <f t="shared" si="125"/>
        <v>0.61538461538461542</v>
      </c>
      <c r="S761" s="18">
        <f t="shared" si="126"/>
        <v>1.4999999999999998</v>
      </c>
      <c r="T761" s="18">
        <f t="shared" si="127"/>
        <v>1.3333333333333333</v>
      </c>
      <c r="U761" s="19">
        <f t="shared" si="128"/>
        <v>0.2857142857142857</v>
      </c>
    </row>
    <row r="762" spans="1:21" ht="15.75" customHeight="1" x14ac:dyDescent="0.3">
      <c r="A762" s="11" t="s">
        <v>636</v>
      </c>
      <c r="B762" s="11" t="s">
        <v>70</v>
      </c>
      <c r="C762" s="12" t="s">
        <v>50</v>
      </c>
      <c r="D762" s="12" t="s">
        <v>71</v>
      </c>
      <c r="E762" s="13">
        <v>64.989999999999995</v>
      </c>
      <c r="F762" s="13">
        <v>39.99</v>
      </c>
      <c r="G762" s="14">
        <v>45820</v>
      </c>
      <c r="H762" s="14">
        <v>45825</v>
      </c>
      <c r="I762" s="34">
        <f t="shared" si="129"/>
        <v>6</v>
      </c>
      <c r="J762" s="15">
        <v>241</v>
      </c>
      <c r="K762" s="15">
        <v>98</v>
      </c>
      <c r="L762" s="15">
        <v>69</v>
      </c>
      <c r="M762" s="16">
        <f t="shared" si="120"/>
        <v>40.166666666666664</v>
      </c>
      <c r="N762" s="16">
        <f t="shared" si="121"/>
        <v>16.333333333333332</v>
      </c>
      <c r="O762" s="17">
        <f t="shared" si="122"/>
        <v>0.40663900414937759</v>
      </c>
      <c r="P762" s="16">
        <f t="shared" si="123"/>
        <v>11.5</v>
      </c>
      <c r="Q762" s="17">
        <f t="shared" si="124"/>
        <v>0.70408163265306123</v>
      </c>
      <c r="R762" s="17">
        <f t="shared" si="125"/>
        <v>0.2863070539419087</v>
      </c>
      <c r="S762" s="18">
        <f t="shared" si="126"/>
        <v>16.333333333333332</v>
      </c>
      <c r="T762" s="18">
        <f t="shared" si="127"/>
        <v>11.499999999999998</v>
      </c>
      <c r="U762" s="19">
        <f t="shared" si="128"/>
        <v>0.38467456531774114</v>
      </c>
    </row>
    <row r="763" spans="1:21" ht="15.75" customHeight="1" x14ac:dyDescent="0.3">
      <c r="A763" s="11" t="s">
        <v>636</v>
      </c>
      <c r="B763" s="11" t="s">
        <v>136</v>
      </c>
      <c r="C763" s="12" t="s">
        <v>50</v>
      </c>
      <c r="D763" s="12" t="s">
        <v>71</v>
      </c>
      <c r="E763" s="13">
        <v>104.99</v>
      </c>
      <c r="F763" s="13">
        <v>74.989999999999995</v>
      </c>
      <c r="G763" s="14">
        <v>45820</v>
      </c>
      <c r="H763" s="14">
        <v>45825</v>
      </c>
      <c r="I763" s="34">
        <f t="shared" si="129"/>
        <v>6</v>
      </c>
      <c r="J763" s="15">
        <v>12</v>
      </c>
      <c r="K763" s="15">
        <v>5</v>
      </c>
      <c r="L763" s="15">
        <v>4</v>
      </c>
      <c r="M763" s="16">
        <f t="shared" si="120"/>
        <v>2</v>
      </c>
      <c r="N763" s="16">
        <f t="shared" si="121"/>
        <v>0.83333333333333337</v>
      </c>
      <c r="O763" s="17">
        <f t="shared" si="122"/>
        <v>0.41666666666666669</v>
      </c>
      <c r="P763" s="16">
        <f t="shared" si="123"/>
        <v>0.66666666666666663</v>
      </c>
      <c r="Q763" s="17">
        <f t="shared" si="124"/>
        <v>0.8</v>
      </c>
      <c r="R763" s="17">
        <f t="shared" si="125"/>
        <v>0.33333333333333331</v>
      </c>
      <c r="S763" s="18">
        <f t="shared" si="126"/>
        <v>0.83333333333333337</v>
      </c>
      <c r="T763" s="18">
        <f t="shared" si="127"/>
        <v>0.66666666666666663</v>
      </c>
      <c r="U763" s="19">
        <f t="shared" si="128"/>
        <v>0.2857414991903991</v>
      </c>
    </row>
    <row r="764" spans="1:21" ht="15.75" customHeight="1" x14ac:dyDescent="0.3">
      <c r="A764" s="11" t="s">
        <v>636</v>
      </c>
      <c r="B764" s="11" t="s">
        <v>554</v>
      </c>
      <c r="C764" s="12" t="s">
        <v>50</v>
      </c>
      <c r="D764" s="12" t="s">
        <v>51</v>
      </c>
      <c r="E764" s="13">
        <v>94.99</v>
      </c>
      <c r="F764" s="13">
        <v>74.989999999999995</v>
      </c>
      <c r="G764" s="14">
        <v>45820</v>
      </c>
      <c r="H764" s="14">
        <v>45825</v>
      </c>
      <c r="I764" s="34">
        <f t="shared" si="129"/>
        <v>6</v>
      </c>
      <c r="J764" s="15">
        <v>148</v>
      </c>
      <c r="K764" s="15">
        <v>63</v>
      </c>
      <c r="L764" s="15">
        <v>45</v>
      </c>
      <c r="M764" s="16">
        <f t="shared" si="120"/>
        <v>24.666666666666668</v>
      </c>
      <c r="N764" s="16">
        <f t="shared" si="121"/>
        <v>10.5</v>
      </c>
      <c r="O764" s="17">
        <f t="shared" si="122"/>
        <v>0.42567567567567566</v>
      </c>
      <c r="P764" s="16">
        <f t="shared" si="123"/>
        <v>7.5</v>
      </c>
      <c r="Q764" s="17">
        <f t="shared" si="124"/>
        <v>0.7142857142857143</v>
      </c>
      <c r="R764" s="17">
        <f t="shared" si="125"/>
        <v>0.30405405405405406</v>
      </c>
      <c r="S764" s="18">
        <f t="shared" si="126"/>
        <v>10.5</v>
      </c>
      <c r="T764" s="18">
        <f t="shared" si="127"/>
        <v>7.5</v>
      </c>
      <c r="U764" s="19">
        <f t="shared" si="128"/>
        <v>0.21054847878724078</v>
      </c>
    </row>
    <row r="765" spans="1:21" ht="15.75" customHeight="1" x14ac:dyDescent="0.3">
      <c r="A765" s="11" t="s">
        <v>636</v>
      </c>
      <c r="B765" s="11" t="s">
        <v>549</v>
      </c>
      <c r="C765" s="12" t="s">
        <v>39</v>
      </c>
      <c r="D765" s="12" t="s">
        <v>45</v>
      </c>
      <c r="E765" s="13">
        <v>169.99</v>
      </c>
      <c r="F765" s="13">
        <v>124.99</v>
      </c>
      <c r="G765" s="14">
        <v>45820</v>
      </c>
      <c r="H765" s="14">
        <v>45825</v>
      </c>
      <c r="I765" s="34">
        <f t="shared" si="129"/>
        <v>6</v>
      </c>
      <c r="J765" s="15">
        <v>99</v>
      </c>
      <c r="K765" s="15">
        <v>50</v>
      </c>
      <c r="L765" s="15">
        <v>30</v>
      </c>
      <c r="M765" s="16">
        <f t="shared" si="120"/>
        <v>16.5</v>
      </c>
      <c r="N765" s="16">
        <f t="shared" si="121"/>
        <v>8.3333333333333339</v>
      </c>
      <c r="O765" s="17">
        <f t="shared" si="122"/>
        <v>0.50505050505050508</v>
      </c>
      <c r="P765" s="16">
        <f t="shared" si="123"/>
        <v>5</v>
      </c>
      <c r="Q765" s="17">
        <f t="shared" si="124"/>
        <v>0.6</v>
      </c>
      <c r="R765" s="17">
        <f t="shared" si="125"/>
        <v>0.30303030303030304</v>
      </c>
      <c r="S765" s="18">
        <f t="shared" si="126"/>
        <v>8.3333333333333339</v>
      </c>
      <c r="T765" s="18">
        <f t="shared" si="127"/>
        <v>5</v>
      </c>
      <c r="U765" s="19">
        <f t="shared" si="128"/>
        <v>0.26472145420318849</v>
      </c>
    </row>
    <row r="766" spans="1:21" ht="15.75" customHeight="1" x14ac:dyDescent="0.3">
      <c r="A766" s="11" t="s">
        <v>648</v>
      </c>
      <c r="B766" s="11" t="s">
        <v>107</v>
      </c>
      <c r="C766" s="12" t="s">
        <v>76</v>
      </c>
      <c r="D766" s="12" t="s">
        <v>77</v>
      </c>
      <c r="E766" s="13">
        <v>49.99</v>
      </c>
      <c r="F766" s="13">
        <v>39.99</v>
      </c>
      <c r="G766" s="14">
        <v>45826</v>
      </c>
      <c r="H766" s="14">
        <v>45833</v>
      </c>
      <c r="I766" s="34">
        <f t="shared" si="129"/>
        <v>8</v>
      </c>
      <c r="J766" s="15">
        <v>777</v>
      </c>
      <c r="K766" s="15">
        <v>340</v>
      </c>
      <c r="L766" s="15">
        <v>236</v>
      </c>
      <c r="M766" s="16">
        <f t="shared" si="120"/>
        <v>97.125</v>
      </c>
      <c r="N766" s="16">
        <f t="shared" si="121"/>
        <v>42.5</v>
      </c>
      <c r="O766" s="17">
        <f t="shared" si="122"/>
        <v>0.43758043758043758</v>
      </c>
      <c r="P766" s="16">
        <f t="shared" si="123"/>
        <v>29.5</v>
      </c>
      <c r="Q766" s="17">
        <f t="shared" si="124"/>
        <v>0.69411764705882351</v>
      </c>
      <c r="R766" s="17">
        <f t="shared" si="125"/>
        <v>0.30373230373230375</v>
      </c>
      <c r="S766" s="18">
        <f t="shared" si="126"/>
        <v>42.5</v>
      </c>
      <c r="T766" s="18">
        <f t="shared" si="127"/>
        <v>29.500000000000004</v>
      </c>
      <c r="U766" s="19">
        <f t="shared" si="128"/>
        <v>0.20004000800160032</v>
      </c>
    </row>
    <row r="767" spans="1:21" ht="15.75" customHeight="1" x14ac:dyDescent="0.3">
      <c r="A767" s="11" t="s">
        <v>648</v>
      </c>
      <c r="B767" s="11" t="s">
        <v>78</v>
      </c>
      <c r="C767" s="12" t="s">
        <v>76</v>
      </c>
      <c r="D767" s="12" t="s">
        <v>77</v>
      </c>
      <c r="E767" s="13">
        <v>89.99</v>
      </c>
      <c r="F767" s="13">
        <v>69.989999999999995</v>
      </c>
      <c r="G767" s="14">
        <v>45826</v>
      </c>
      <c r="H767" s="14">
        <v>45833</v>
      </c>
      <c r="I767" s="34">
        <f t="shared" si="129"/>
        <v>8</v>
      </c>
      <c r="J767" s="15">
        <v>585</v>
      </c>
      <c r="K767" s="15">
        <v>163</v>
      </c>
      <c r="L767" s="15">
        <v>112</v>
      </c>
      <c r="M767" s="16">
        <f t="shared" ref="M767:M768" si="130">IFERROR(J767/I767,"")</f>
        <v>73.125</v>
      </c>
      <c r="N767" s="16">
        <f t="shared" ref="N767:N768" si="131">IFERROR(K767/I767,"")</f>
        <v>20.375</v>
      </c>
      <c r="O767" s="17">
        <f t="shared" ref="O767:O768" si="132">IFERROR(K767/J767,"")</f>
        <v>0.27863247863247864</v>
      </c>
      <c r="P767" s="16">
        <f t="shared" ref="P767:P768" si="133">IFERROR(L767/I767,"")</f>
        <v>14</v>
      </c>
      <c r="Q767" s="17">
        <f t="shared" ref="Q767:Q768" si="134">IFERROR(L767/K767,"")</f>
        <v>0.68711656441717794</v>
      </c>
      <c r="R767" s="17">
        <f t="shared" ref="R767:R768" si="135">IFERROR(L767/J767,"")</f>
        <v>0.19145299145299147</v>
      </c>
      <c r="S767" s="18">
        <f t="shared" ref="S767:S768" si="136">IFERROR((K767/J767)*M767,"")</f>
        <v>20.375</v>
      </c>
      <c r="T767" s="18">
        <f t="shared" ref="T767:T768" si="137">IFERROR((L767/J767)*M767,"")</f>
        <v>14.000000000000002</v>
      </c>
      <c r="U767" s="19">
        <f t="shared" ref="U767:U768" si="138">IFERROR((E767-F767)/E767,"")</f>
        <v>0.22224691632403601</v>
      </c>
    </row>
    <row r="768" spans="1:21" ht="15.75" customHeight="1" x14ac:dyDescent="0.3">
      <c r="A768" s="11" t="s">
        <v>648</v>
      </c>
      <c r="B768" s="11" t="s">
        <v>109</v>
      </c>
      <c r="C768" s="12" t="s">
        <v>76</v>
      </c>
      <c r="D768" s="12" t="s">
        <v>110</v>
      </c>
      <c r="E768" s="13">
        <v>69.989999999999995</v>
      </c>
      <c r="F768" s="13">
        <v>44.99</v>
      </c>
      <c r="G768" s="14">
        <v>45826</v>
      </c>
      <c r="H768" s="14">
        <v>45833</v>
      </c>
      <c r="I768" s="34">
        <f t="shared" si="129"/>
        <v>8</v>
      </c>
      <c r="J768" s="15">
        <v>211</v>
      </c>
      <c r="K768" s="15">
        <v>87</v>
      </c>
      <c r="L768" s="15">
        <v>51</v>
      </c>
      <c r="M768" s="16">
        <f t="shared" si="130"/>
        <v>26.375</v>
      </c>
      <c r="N768" s="16">
        <f t="shared" si="131"/>
        <v>10.875</v>
      </c>
      <c r="O768" s="17">
        <f t="shared" si="132"/>
        <v>0.41232227488151657</v>
      </c>
      <c r="P768" s="16">
        <f t="shared" si="133"/>
        <v>6.375</v>
      </c>
      <c r="Q768" s="17">
        <f t="shared" si="134"/>
        <v>0.58620689655172409</v>
      </c>
      <c r="R768" s="17">
        <f t="shared" si="135"/>
        <v>0.24170616113744076</v>
      </c>
      <c r="S768" s="18">
        <f t="shared" si="136"/>
        <v>10.875</v>
      </c>
      <c r="T768" s="18">
        <f t="shared" si="137"/>
        <v>6.375</v>
      </c>
      <c r="U768" s="19">
        <f t="shared" si="138"/>
        <v>0.35719388484069148</v>
      </c>
    </row>
    <row r="769" spans="1:21" ht="15.75" customHeight="1" x14ac:dyDescent="0.3">
      <c r="A769" s="11" t="s">
        <v>648</v>
      </c>
      <c r="B769" s="11" t="s">
        <v>267</v>
      </c>
      <c r="C769" s="12" t="s">
        <v>76</v>
      </c>
      <c r="D769" s="12" t="s">
        <v>110</v>
      </c>
      <c r="E769" s="13">
        <v>94.99</v>
      </c>
      <c r="F769" s="13">
        <v>59.99</v>
      </c>
      <c r="G769" s="14">
        <v>45826</v>
      </c>
      <c r="H769" s="14">
        <v>45833</v>
      </c>
      <c r="I769" s="34">
        <f t="shared" si="129"/>
        <v>8</v>
      </c>
      <c r="J769" s="15" t="s">
        <v>463</v>
      </c>
      <c r="K769" s="15" t="s">
        <v>463</v>
      </c>
      <c r="L769" s="15" t="s">
        <v>463</v>
      </c>
      <c r="M769" s="16" t="str">
        <f t="shared" ref="M769:M829" si="139">IFERROR(J769/I769,"")</f>
        <v/>
      </c>
      <c r="N769" s="16" t="str">
        <f t="shared" ref="N769:N829" si="140">IFERROR(K769/I769,"")</f>
        <v/>
      </c>
      <c r="O769" s="17" t="str">
        <f t="shared" ref="O769:O829" si="141">IFERROR(K769/J769,"")</f>
        <v/>
      </c>
      <c r="P769" s="16" t="str">
        <f t="shared" ref="P769:P829" si="142">IFERROR(L769/I769,"")</f>
        <v/>
      </c>
      <c r="Q769" s="17" t="str">
        <f t="shared" ref="Q769:Q829" si="143">IFERROR(L769/K769,"")</f>
        <v/>
      </c>
      <c r="R769" s="17" t="str">
        <f t="shared" ref="R769:R829" si="144">IFERROR(L769/J769,"")</f>
        <v/>
      </c>
      <c r="S769" s="18" t="str">
        <f t="shared" ref="S769:S829" si="145">IFERROR((K769/J769)*M769,"")</f>
        <v/>
      </c>
      <c r="T769" s="18" t="str">
        <f t="shared" ref="T769:T829" si="146">IFERROR((L769/J769)*M769,"")</f>
        <v/>
      </c>
      <c r="U769" s="19">
        <f t="shared" ref="U769:U829" si="147">IFERROR((E769-F769)/E769,"")</f>
        <v>0.36845983787767128</v>
      </c>
    </row>
    <row r="770" spans="1:21" ht="15.75" customHeight="1" x14ac:dyDescent="0.3">
      <c r="A770" s="11" t="s">
        <v>648</v>
      </c>
      <c r="B770" s="11" t="s">
        <v>221</v>
      </c>
      <c r="C770" s="12" t="s">
        <v>76</v>
      </c>
      <c r="D770" s="12" t="s">
        <v>112</v>
      </c>
      <c r="E770" s="13">
        <v>104.99</v>
      </c>
      <c r="F770" s="13">
        <v>69.989999999999995</v>
      </c>
      <c r="G770" s="14">
        <v>45826</v>
      </c>
      <c r="H770" s="14">
        <v>45833</v>
      </c>
      <c r="I770" s="34">
        <f t="shared" si="129"/>
        <v>8</v>
      </c>
      <c r="J770" s="15">
        <v>199</v>
      </c>
      <c r="K770" s="15">
        <v>37</v>
      </c>
      <c r="L770" s="15">
        <v>27</v>
      </c>
      <c r="M770" s="16">
        <f t="shared" si="139"/>
        <v>24.875</v>
      </c>
      <c r="N770" s="16">
        <f t="shared" si="140"/>
        <v>4.625</v>
      </c>
      <c r="O770" s="17">
        <f t="shared" si="141"/>
        <v>0.18592964824120603</v>
      </c>
      <c r="P770" s="16">
        <f t="shared" si="142"/>
        <v>3.375</v>
      </c>
      <c r="Q770" s="17">
        <f t="shared" si="143"/>
        <v>0.72972972972972971</v>
      </c>
      <c r="R770" s="17">
        <f t="shared" si="144"/>
        <v>0.135678391959799</v>
      </c>
      <c r="S770" s="18">
        <f t="shared" si="145"/>
        <v>4.625</v>
      </c>
      <c r="T770" s="18">
        <f t="shared" si="146"/>
        <v>3.375</v>
      </c>
      <c r="U770" s="19">
        <f t="shared" si="147"/>
        <v>0.33336508238879897</v>
      </c>
    </row>
    <row r="771" spans="1:21" ht="15.75" customHeight="1" x14ac:dyDescent="0.3">
      <c r="A771" s="11" t="s">
        <v>648</v>
      </c>
      <c r="B771" s="11" t="s">
        <v>114</v>
      </c>
      <c r="C771" s="12" t="s">
        <v>76</v>
      </c>
      <c r="D771" s="12" t="s">
        <v>115</v>
      </c>
      <c r="E771" s="13">
        <v>82.99</v>
      </c>
      <c r="F771" s="13">
        <v>79.989999999999995</v>
      </c>
      <c r="G771" s="14">
        <v>45826</v>
      </c>
      <c r="H771" s="14">
        <v>45833</v>
      </c>
      <c r="I771" s="34">
        <f t="shared" si="129"/>
        <v>8</v>
      </c>
      <c r="J771" s="15">
        <v>243</v>
      </c>
      <c r="K771" s="15">
        <v>37</v>
      </c>
      <c r="L771" s="15">
        <v>24</v>
      </c>
      <c r="M771" s="16">
        <f t="shared" si="139"/>
        <v>30.375</v>
      </c>
      <c r="N771" s="16">
        <f t="shared" si="140"/>
        <v>4.625</v>
      </c>
      <c r="O771" s="17">
        <f t="shared" si="141"/>
        <v>0.15226337448559671</v>
      </c>
      <c r="P771" s="16">
        <f t="shared" si="142"/>
        <v>3</v>
      </c>
      <c r="Q771" s="17">
        <f t="shared" si="143"/>
        <v>0.64864864864864868</v>
      </c>
      <c r="R771" s="17">
        <f t="shared" si="144"/>
        <v>9.8765432098765427E-2</v>
      </c>
      <c r="S771" s="18">
        <f t="shared" si="145"/>
        <v>4.625</v>
      </c>
      <c r="T771" s="18">
        <f t="shared" si="146"/>
        <v>3</v>
      </c>
      <c r="U771" s="19">
        <f t="shared" si="147"/>
        <v>3.6148933606458614E-2</v>
      </c>
    </row>
    <row r="772" spans="1:21" ht="15.75" customHeight="1" x14ac:dyDescent="0.3">
      <c r="A772" s="11" t="s">
        <v>648</v>
      </c>
      <c r="B772" s="11" t="s">
        <v>90</v>
      </c>
      <c r="C772" s="12" t="s">
        <v>39</v>
      </c>
      <c r="D772" s="12" t="s">
        <v>40</v>
      </c>
      <c r="E772" s="13">
        <v>84.99</v>
      </c>
      <c r="F772" s="13">
        <v>74.989999999999995</v>
      </c>
      <c r="G772" s="14">
        <v>45826</v>
      </c>
      <c r="H772" s="14">
        <v>45833</v>
      </c>
      <c r="I772" s="34">
        <f t="shared" si="129"/>
        <v>8</v>
      </c>
      <c r="J772" s="15">
        <v>1544</v>
      </c>
      <c r="K772" s="15">
        <v>596</v>
      </c>
      <c r="L772" s="15">
        <v>410</v>
      </c>
      <c r="M772" s="16">
        <f t="shared" si="139"/>
        <v>193</v>
      </c>
      <c r="N772" s="16">
        <f t="shared" si="140"/>
        <v>74.5</v>
      </c>
      <c r="O772" s="17">
        <f t="shared" si="141"/>
        <v>0.3860103626943005</v>
      </c>
      <c r="P772" s="16">
        <f t="shared" si="142"/>
        <v>51.25</v>
      </c>
      <c r="Q772" s="17">
        <f t="shared" si="143"/>
        <v>0.68791946308724827</v>
      </c>
      <c r="R772" s="17">
        <f t="shared" si="144"/>
        <v>0.2655440414507772</v>
      </c>
      <c r="S772" s="18">
        <f t="shared" si="145"/>
        <v>74.5</v>
      </c>
      <c r="T772" s="18">
        <f t="shared" si="146"/>
        <v>51.25</v>
      </c>
      <c r="U772" s="19">
        <f t="shared" si="147"/>
        <v>0.11766090128250382</v>
      </c>
    </row>
    <row r="773" spans="1:21" ht="15.75" customHeight="1" x14ac:dyDescent="0.3">
      <c r="A773" s="11" t="s">
        <v>648</v>
      </c>
      <c r="B773" s="11" t="s">
        <v>91</v>
      </c>
      <c r="C773" s="12" t="s">
        <v>39</v>
      </c>
      <c r="D773" s="12" t="s">
        <v>40</v>
      </c>
      <c r="E773" s="13">
        <v>99.99</v>
      </c>
      <c r="F773" s="13">
        <v>89.99</v>
      </c>
      <c r="G773" s="14">
        <v>45826</v>
      </c>
      <c r="H773" s="14">
        <v>45833</v>
      </c>
      <c r="I773" s="34">
        <f t="shared" si="129"/>
        <v>8</v>
      </c>
      <c r="J773" s="15">
        <v>55</v>
      </c>
      <c r="K773" s="15">
        <v>15</v>
      </c>
      <c r="L773" s="15">
        <v>8</v>
      </c>
      <c r="M773" s="16">
        <f t="shared" si="139"/>
        <v>6.875</v>
      </c>
      <c r="N773" s="16">
        <f t="shared" si="140"/>
        <v>1.875</v>
      </c>
      <c r="O773" s="17">
        <f t="shared" si="141"/>
        <v>0.27272727272727271</v>
      </c>
      <c r="P773" s="16">
        <f t="shared" si="142"/>
        <v>1</v>
      </c>
      <c r="Q773" s="17">
        <f t="shared" si="143"/>
        <v>0.53333333333333333</v>
      </c>
      <c r="R773" s="17">
        <f t="shared" si="144"/>
        <v>0.14545454545454545</v>
      </c>
      <c r="S773" s="18">
        <f t="shared" si="145"/>
        <v>1.8749999999999998</v>
      </c>
      <c r="T773" s="18">
        <f t="shared" si="146"/>
        <v>1</v>
      </c>
      <c r="U773" s="19">
        <f t="shared" si="147"/>
        <v>0.10001000100010002</v>
      </c>
    </row>
    <row r="774" spans="1:21" ht="15.75" customHeight="1" x14ac:dyDescent="0.3">
      <c r="A774" s="11" t="s">
        <v>648</v>
      </c>
      <c r="B774" s="11" t="s">
        <v>546</v>
      </c>
      <c r="C774" s="12" t="s">
        <v>39</v>
      </c>
      <c r="D774" s="12" t="s">
        <v>40</v>
      </c>
      <c r="E774" s="13">
        <v>164.99</v>
      </c>
      <c r="F774" s="13">
        <v>129.99</v>
      </c>
      <c r="G774" s="14">
        <v>45826</v>
      </c>
      <c r="H774" s="14">
        <v>45833</v>
      </c>
      <c r="I774" s="34">
        <f t="shared" si="129"/>
        <v>8</v>
      </c>
      <c r="J774" s="15">
        <v>811</v>
      </c>
      <c r="K774" s="15">
        <v>309</v>
      </c>
      <c r="L774" s="15">
        <v>235</v>
      </c>
      <c r="M774" s="16">
        <f t="shared" si="139"/>
        <v>101.375</v>
      </c>
      <c r="N774" s="16">
        <f t="shared" si="140"/>
        <v>38.625</v>
      </c>
      <c r="O774" s="17">
        <f t="shared" si="141"/>
        <v>0.38101109741060418</v>
      </c>
      <c r="P774" s="16">
        <f t="shared" si="142"/>
        <v>29.375</v>
      </c>
      <c r="Q774" s="17">
        <f t="shared" si="143"/>
        <v>0.76051779935275077</v>
      </c>
      <c r="R774" s="17">
        <f t="shared" si="144"/>
        <v>0.28976572133168926</v>
      </c>
      <c r="S774" s="18">
        <f t="shared" si="145"/>
        <v>38.625</v>
      </c>
      <c r="T774" s="18">
        <f t="shared" si="146"/>
        <v>29.375</v>
      </c>
      <c r="U774" s="19">
        <f t="shared" si="147"/>
        <v>0.21213406873143825</v>
      </c>
    </row>
    <row r="775" spans="1:21" ht="15.75" customHeight="1" x14ac:dyDescent="0.3">
      <c r="A775" s="11" t="s">
        <v>648</v>
      </c>
      <c r="B775" s="11" t="s">
        <v>547</v>
      </c>
      <c r="C775" s="12" t="s">
        <v>39</v>
      </c>
      <c r="D775" s="12" t="s">
        <v>40</v>
      </c>
      <c r="E775" s="13">
        <v>179.99</v>
      </c>
      <c r="F775" s="13">
        <v>144.99</v>
      </c>
      <c r="G775" s="14">
        <v>45826</v>
      </c>
      <c r="H775" s="14">
        <v>45833</v>
      </c>
      <c r="I775" s="34">
        <f t="shared" si="129"/>
        <v>8</v>
      </c>
      <c r="J775" s="15">
        <v>26</v>
      </c>
      <c r="K775" s="15">
        <v>6</v>
      </c>
      <c r="L775" s="15">
        <v>4</v>
      </c>
      <c r="M775" s="16">
        <f t="shared" si="139"/>
        <v>3.25</v>
      </c>
      <c r="N775" s="16">
        <f t="shared" si="140"/>
        <v>0.75</v>
      </c>
      <c r="O775" s="17">
        <f t="shared" si="141"/>
        <v>0.23076923076923078</v>
      </c>
      <c r="P775" s="16">
        <f t="shared" si="142"/>
        <v>0.5</v>
      </c>
      <c r="Q775" s="17">
        <f t="shared" si="143"/>
        <v>0.66666666666666663</v>
      </c>
      <c r="R775" s="17">
        <f t="shared" si="144"/>
        <v>0.15384615384615385</v>
      </c>
      <c r="S775" s="18">
        <f t="shared" si="145"/>
        <v>0.75</v>
      </c>
      <c r="T775" s="18">
        <f t="shared" si="146"/>
        <v>0.5</v>
      </c>
      <c r="U775" s="19">
        <f t="shared" si="147"/>
        <v>0.19445524751375076</v>
      </c>
    </row>
    <row r="776" spans="1:21" ht="15.75" customHeight="1" x14ac:dyDescent="0.3">
      <c r="A776" s="11" t="s">
        <v>648</v>
      </c>
      <c r="B776" s="11" t="s">
        <v>592</v>
      </c>
      <c r="C776" s="12" t="s">
        <v>39</v>
      </c>
      <c r="D776" s="12" t="s">
        <v>45</v>
      </c>
      <c r="E776" s="13">
        <v>139.99</v>
      </c>
      <c r="F776" s="13">
        <v>109.99</v>
      </c>
      <c r="G776" s="14">
        <v>45826</v>
      </c>
      <c r="H776" s="14">
        <v>45833</v>
      </c>
      <c r="I776" s="34">
        <f t="shared" si="129"/>
        <v>8</v>
      </c>
      <c r="J776" s="15">
        <v>399</v>
      </c>
      <c r="K776" s="15">
        <v>156</v>
      </c>
      <c r="L776" s="15">
        <v>107</v>
      </c>
      <c r="M776" s="16">
        <f t="shared" si="139"/>
        <v>49.875</v>
      </c>
      <c r="N776" s="16">
        <f t="shared" si="140"/>
        <v>19.5</v>
      </c>
      <c r="O776" s="17">
        <f t="shared" si="141"/>
        <v>0.39097744360902253</v>
      </c>
      <c r="P776" s="16">
        <f t="shared" si="142"/>
        <v>13.375</v>
      </c>
      <c r="Q776" s="17">
        <f t="shared" si="143"/>
        <v>0.6858974358974359</v>
      </c>
      <c r="R776" s="17">
        <f t="shared" si="144"/>
        <v>0.26817042606516289</v>
      </c>
      <c r="S776" s="18">
        <f t="shared" si="145"/>
        <v>19.5</v>
      </c>
      <c r="T776" s="18">
        <f t="shared" si="146"/>
        <v>13.375</v>
      </c>
      <c r="U776" s="19">
        <f t="shared" si="147"/>
        <v>0.2143010215015359</v>
      </c>
    </row>
    <row r="777" spans="1:21" ht="15.75" customHeight="1" x14ac:dyDescent="0.3">
      <c r="A777" s="11" t="s">
        <v>648</v>
      </c>
      <c r="B777" s="11" t="s">
        <v>548</v>
      </c>
      <c r="C777" s="12" t="s">
        <v>39</v>
      </c>
      <c r="D777" s="12" t="s">
        <v>45</v>
      </c>
      <c r="E777" s="13">
        <v>159.99</v>
      </c>
      <c r="F777" s="13">
        <v>114.99</v>
      </c>
      <c r="G777" s="14">
        <v>45826</v>
      </c>
      <c r="H777" s="14">
        <v>45833</v>
      </c>
      <c r="I777" s="34">
        <f t="shared" si="129"/>
        <v>8</v>
      </c>
      <c r="J777" s="15">
        <v>254</v>
      </c>
      <c r="K777" s="15">
        <v>106</v>
      </c>
      <c r="L777" s="15">
        <v>73</v>
      </c>
      <c r="M777" s="16">
        <f t="shared" si="139"/>
        <v>31.75</v>
      </c>
      <c r="N777" s="16">
        <f t="shared" si="140"/>
        <v>13.25</v>
      </c>
      <c r="O777" s="17">
        <f t="shared" si="141"/>
        <v>0.41732283464566927</v>
      </c>
      <c r="P777" s="16">
        <f t="shared" si="142"/>
        <v>9.125</v>
      </c>
      <c r="Q777" s="17">
        <f t="shared" si="143"/>
        <v>0.68867924528301883</v>
      </c>
      <c r="R777" s="17">
        <f t="shared" si="144"/>
        <v>0.2874015748031496</v>
      </c>
      <c r="S777" s="18">
        <f t="shared" si="145"/>
        <v>13.25</v>
      </c>
      <c r="T777" s="18">
        <f t="shared" si="146"/>
        <v>9.125</v>
      </c>
      <c r="U777" s="19">
        <f t="shared" si="147"/>
        <v>0.28126757922370155</v>
      </c>
    </row>
    <row r="778" spans="1:21" ht="15.75" customHeight="1" x14ac:dyDescent="0.3">
      <c r="A778" s="11" t="s">
        <v>648</v>
      </c>
      <c r="B778" s="11" t="s">
        <v>117</v>
      </c>
      <c r="C778" s="12" t="s">
        <v>39</v>
      </c>
      <c r="D778" s="12" t="s">
        <v>45</v>
      </c>
      <c r="E778" s="13">
        <v>129.99</v>
      </c>
      <c r="F778" s="13">
        <v>99.99</v>
      </c>
      <c r="G778" s="14">
        <v>45826</v>
      </c>
      <c r="H778" s="14">
        <v>45833</v>
      </c>
      <c r="I778" s="34">
        <f t="shared" si="129"/>
        <v>8</v>
      </c>
      <c r="J778" s="15">
        <v>76</v>
      </c>
      <c r="K778" s="15">
        <v>28</v>
      </c>
      <c r="L778" s="15">
        <v>23</v>
      </c>
      <c r="M778" s="16">
        <f t="shared" si="139"/>
        <v>9.5</v>
      </c>
      <c r="N778" s="16">
        <f t="shared" si="140"/>
        <v>3.5</v>
      </c>
      <c r="O778" s="17">
        <f t="shared" si="141"/>
        <v>0.36842105263157893</v>
      </c>
      <c r="P778" s="16">
        <f t="shared" si="142"/>
        <v>2.875</v>
      </c>
      <c r="Q778" s="17">
        <f t="shared" si="143"/>
        <v>0.8214285714285714</v>
      </c>
      <c r="R778" s="17">
        <f t="shared" si="144"/>
        <v>0.30263157894736842</v>
      </c>
      <c r="S778" s="18">
        <f t="shared" si="145"/>
        <v>3.5</v>
      </c>
      <c r="T778" s="18">
        <f t="shared" si="146"/>
        <v>2.875</v>
      </c>
      <c r="U778" s="19">
        <f t="shared" si="147"/>
        <v>0.23078698361412425</v>
      </c>
    </row>
    <row r="779" spans="1:21" ht="15.75" customHeight="1" x14ac:dyDescent="0.3">
      <c r="A779" s="11" t="s">
        <v>648</v>
      </c>
      <c r="B779" s="11" t="s">
        <v>247</v>
      </c>
      <c r="C779" s="12" t="s">
        <v>39</v>
      </c>
      <c r="D779" s="12" t="s">
        <v>48</v>
      </c>
      <c r="E779" s="13">
        <v>94.99</v>
      </c>
      <c r="F779" s="13">
        <v>59.99</v>
      </c>
      <c r="G779" s="14">
        <v>45826</v>
      </c>
      <c r="H779" s="14">
        <v>45833</v>
      </c>
      <c r="I779" s="34">
        <f t="shared" si="129"/>
        <v>8</v>
      </c>
      <c r="J779" s="15">
        <v>92</v>
      </c>
      <c r="K779" s="15">
        <v>43</v>
      </c>
      <c r="L779" s="15">
        <v>32</v>
      </c>
      <c r="M779" s="16">
        <f t="shared" si="139"/>
        <v>11.5</v>
      </c>
      <c r="N779" s="16">
        <f t="shared" si="140"/>
        <v>5.375</v>
      </c>
      <c r="O779" s="17">
        <f t="shared" si="141"/>
        <v>0.46739130434782611</v>
      </c>
      <c r="P779" s="16">
        <f t="shared" si="142"/>
        <v>4</v>
      </c>
      <c r="Q779" s="17">
        <f t="shared" si="143"/>
        <v>0.7441860465116279</v>
      </c>
      <c r="R779" s="17">
        <f t="shared" si="144"/>
        <v>0.34782608695652173</v>
      </c>
      <c r="S779" s="18">
        <f t="shared" si="145"/>
        <v>5.375</v>
      </c>
      <c r="T779" s="18">
        <f t="shared" si="146"/>
        <v>4</v>
      </c>
      <c r="U779" s="19">
        <f t="shared" si="147"/>
        <v>0.36845983787767128</v>
      </c>
    </row>
    <row r="780" spans="1:21" ht="15.75" customHeight="1" x14ac:dyDescent="0.3">
      <c r="A780" s="11" t="s">
        <v>648</v>
      </c>
      <c r="B780" s="11" t="s">
        <v>480</v>
      </c>
      <c r="C780" s="12" t="s">
        <v>483</v>
      </c>
      <c r="D780" s="12" t="s">
        <v>484</v>
      </c>
      <c r="E780" s="13">
        <v>269.99</v>
      </c>
      <c r="F780" s="13">
        <v>219.99</v>
      </c>
      <c r="G780" s="14">
        <v>45826</v>
      </c>
      <c r="H780" s="14">
        <v>45833</v>
      </c>
      <c r="I780" s="34">
        <f t="shared" si="129"/>
        <v>8</v>
      </c>
      <c r="J780" s="15">
        <v>36</v>
      </c>
      <c r="K780" s="15">
        <v>7</v>
      </c>
      <c r="L780" s="15">
        <v>4</v>
      </c>
      <c r="M780" s="16">
        <f t="shared" si="139"/>
        <v>4.5</v>
      </c>
      <c r="N780" s="16">
        <f t="shared" si="140"/>
        <v>0.875</v>
      </c>
      <c r="O780" s="17">
        <f t="shared" si="141"/>
        <v>0.19444444444444445</v>
      </c>
      <c r="P780" s="16">
        <f t="shared" si="142"/>
        <v>0.5</v>
      </c>
      <c r="Q780" s="17">
        <f t="shared" si="143"/>
        <v>0.5714285714285714</v>
      </c>
      <c r="R780" s="17">
        <f t="shared" si="144"/>
        <v>0.1111111111111111</v>
      </c>
      <c r="S780" s="18">
        <f t="shared" si="145"/>
        <v>0.875</v>
      </c>
      <c r="T780" s="18">
        <f t="shared" si="146"/>
        <v>0.5</v>
      </c>
      <c r="U780" s="19">
        <f t="shared" si="147"/>
        <v>0.18519204414978332</v>
      </c>
    </row>
    <row r="781" spans="1:21" ht="15.75" customHeight="1" x14ac:dyDescent="0.3">
      <c r="A781" s="11" t="s">
        <v>648</v>
      </c>
      <c r="B781" s="11" t="s">
        <v>182</v>
      </c>
      <c r="C781" s="12" t="s">
        <v>483</v>
      </c>
      <c r="D781" s="12" t="s">
        <v>484</v>
      </c>
      <c r="E781" s="13">
        <v>269.99</v>
      </c>
      <c r="F781" s="13">
        <v>219.99</v>
      </c>
      <c r="G781" s="14">
        <v>45826</v>
      </c>
      <c r="H781" s="14">
        <v>45833</v>
      </c>
      <c r="I781" s="34">
        <f t="shared" si="129"/>
        <v>8</v>
      </c>
      <c r="J781" s="15">
        <v>584</v>
      </c>
      <c r="K781" s="15">
        <v>129</v>
      </c>
      <c r="L781" s="15">
        <v>105</v>
      </c>
      <c r="M781" s="16">
        <f t="shared" si="139"/>
        <v>73</v>
      </c>
      <c r="N781" s="16">
        <f t="shared" si="140"/>
        <v>16.125</v>
      </c>
      <c r="O781" s="17">
        <f t="shared" si="141"/>
        <v>0.2208904109589041</v>
      </c>
      <c r="P781" s="16">
        <f t="shared" si="142"/>
        <v>13.125</v>
      </c>
      <c r="Q781" s="17">
        <f t="shared" si="143"/>
        <v>0.81395348837209303</v>
      </c>
      <c r="R781" s="17">
        <f t="shared" si="144"/>
        <v>0.1797945205479452</v>
      </c>
      <c r="S781" s="18">
        <f t="shared" si="145"/>
        <v>16.125</v>
      </c>
      <c r="T781" s="18">
        <f t="shared" si="146"/>
        <v>13.125</v>
      </c>
      <c r="U781" s="19">
        <f t="shared" si="147"/>
        <v>0.18519204414978332</v>
      </c>
    </row>
    <row r="782" spans="1:21" ht="15.75" customHeight="1" x14ac:dyDescent="0.3">
      <c r="A782" s="11" t="s">
        <v>648</v>
      </c>
      <c r="B782" s="11" t="s">
        <v>168</v>
      </c>
      <c r="C782" s="12" t="s">
        <v>50</v>
      </c>
      <c r="D782" s="12" t="s">
        <v>53</v>
      </c>
      <c r="E782" s="13">
        <v>69.989999999999995</v>
      </c>
      <c r="F782" s="13">
        <v>54.99</v>
      </c>
      <c r="G782" s="14">
        <v>45826</v>
      </c>
      <c r="H782" s="14">
        <v>45833</v>
      </c>
      <c r="I782" s="34">
        <f t="shared" si="129"/>
        <v>8</v>
      </c>
      <c r="J782" s="15">
        <v>782</v>
      </c>
      <c r="K782" s="15">
        <v>315</v>
      </c>
      <c r="L782" s="15">
        <v>224</v>
      </c>
      <c r="M782" s="16">
        <f t="shared" si="139"/>
        <v>97.75</v>
      </c>
      <c r="N782" s="16">
        <f t="shared" si="140"/>
        <v>39.375</v>
      </c>
      <c r="O782" s="17">
        <f t="shared" si="141"/>
        <v>0.40281329923273657</v>
      </c>
      <c r="P782" s="16">
        <f t="shared" si="142"/>
        <v>28</v>
      </c>
      <c r="Q782" s="17">
        <f t="shared" si="143"/>
        <v>0.71111111111111114</v>
      </c>
      <c r="R782" s="17">
        <f t="shared" si="144"/>
        <v>0.28644501278772377</v>
      </c>
      <c r="S782" s="18">
        <f t="shared" si="145"/>
        <v>39.375</v>
      </c>
      <c r="T782" s="18">
        <f t="shared" si="146"/>
        <v>28</v>
      </c>
      <c r="U782" s="19">
        <f t="shared" si="147"/>
        <v>0.21431633090441482</v>
      </c>
    </row>
    <row r="783" spans="1:21" ht="15.75" customHeight="1" x14ac:dyDescent="0.3">
      <c r="A783" s="11" t="s">
        <v>648</v>
      </c>
      <c r="B783" s="11" t="s">
        <v>184</v>
      </c>
      <c r="C783" s="12" t="s">
        <v>50</v>
      </c>
      <c r="D783" s="12" t="s">
        <v>53</v>
      </c>
      <c r="E783" s="13">
        <v>144.97999999999999</v>
      </c>
      <c r="F783" s="13">
        <v>114.98</v>
      </c>
      <c r="G783" s="14">
        <v>45826</v>
      </c>
      <c r="H783" s="14">
        <v>45833</v>
      </c>
      <c r="I783" s="34">
        <f t="shared" si="129"/>
        <v>8</v>
      </c>
      <c r="J783" s="15">
        <v>98</v>
      </c>
      <c r="K783" s="15">
        <v>20</v>
      </c>
      <c r="L783" s="15">
        <v>14</v>
      </c>
      <c r="M783" s="16">
        <f t="shared" si="139"/>
        <v>12.25</v>
      </c>
      <c r="N783" s="16">
        <f t="shared" si="140"/>
        <v>2.5</v>
      </c>
      <c r="O783" s="17">
        <f t="shared" si="141"/>
        <v>0.20408163265306123</v>
      </c>
      <c r="P783" s="16">
        <f t="shared" si="142"/>
        <v>1.75</v>
      </c>
      <c r="Q783" s="17">
        <f t="shared" si="143"/>
        <v>0.7</v>
      </c>
      <c r="R783" s="17">
        <f t="shared" si="144"/>
        <v>0.14285714285714285</v>
      </c>
      <c r="S783" s="18">
        <f t="shared" si="145"/>
        <v>2.5</v>
      </c>
      <c r="T783" s="18">
        <f t="shared" si="146"/>
        <v>1.75</v>
      </c>
      <c r="U783" s="19">
        <f t="shared" si="147"/>
        <v>0.20692509311629181</v>
      </c>
    </row>
    <row r="784" spans="1:21" ht="15.75" customHeight="1" x14ac:dyDescent="0.3">
      <c r="A784" s="11" t="s">
        <v>648</v>
      </c>
      <c r="B784" s="11" t="s">
        <v>185</v>
      </c>
      <c r="C784" s="12" t="s">
        <v>50</v>
      </c>
      <c r="D784" s="12" t="s">
        <v>186</v>
      </c>
      <c r="E784" s="13">
        <v>20</v>
      </c>
      <c r="F784" s="13">
        <v>15</v>
      </c>
      <c r="G784" s="14">
        <v>45826</v>
      </c>
      <c r="H784" s="14">
        <v>45833</v>
      </c>
      <c r="I784" s="34">
        <f t="shared" si="129"/>
        <v>8</v>
      </c>
      <c r="J784" s="15" t="s">
        <v>463</v>
      </c>
      <c r="K784" s="15" t="s">
        <v>463</v>
      </c>
      <c r="L784" s="15" t="s">
        <v>463</v>
      </c>
      <c r="M784" s="16" t="str">
        <f t="shared" si="139"/>
        <v/>
      </c>
      <c r="N784" s="16" t="str">
        <f t="shared" si="140"/>
        <v/>
      </c>
      <c r="O784" s="17" t="str">
        <f t="shared" si="141"/>
        <v/>
      </c>
      <c r="P784" s="16" t="str">
        <f t="shared" si="142"/>
        <v/>
      </c>
      <c r="Q784" s="17" t="str">
        <f t="shared" si="143"/>
        <v/>
      </c>
      <c r="R784" s="17" t="str">
        <f t="shared" si="144"/>
        <v/>
      </c>
      <c r="S784" s="18" t="str">
        <f t="shared" si="145"/>
        <v/>
      </c>
      <c r="T784" s="18" t="str">
        <f t="shared" si="146"/>
        <v/>
      </c>
      <c r="U784" s="19">
        <f t="shared" si="147"/>
        <v>0.25</v>
      </c>
    </row>
    <row r="785" spans="1:21" ht="15.75" customHeight="1" x14ac:dyDescent="0.3">
      <c r="A785" s="11" t="s">
        <v>648</v>
      </c>
      <c r="B785" s="11" t="s">
        <v>240</v>
      </c>
      <c r="C785" s="12" t="s">
        <v>50</v>
      </c>
      <c r="D785" s="12" t="s">
        <v>53</v>
      </c>
      <c r="E785" s="13">
        <v>179.99</v>
      </c>
      <c r="F785" s="13">
        <v>129.99</v>
      </c>
      <c r="G785" s="14">
        <v>45826</v>
      </c>
      <c r="H785" s="14">
        <v>45833</v>
      </c>
      <c r="I785" s="34">
        <f t="shared" si="129"/>
        <v>8</v>
      </c>
      <c r="J785" s="15">
        <v>497</v>
      </c>
      <c r="K785" s="15">
        <v>163</v>
      </c>
      <c r="L785" s="15">
        <v>112</v>
      </c>
      <c r="M785" s="16">
        <f t="shared" si="139"/>
        <v>62.125</v>
      </c>
      <c r="N785" s="16">
        <f t="shared" si="140"/>
        <v>20.375</v>
      </c>
      <c r="O785" s="17">
        <f t="shared" si="141"/>
        <v>0.32796780684104626</v>
      </c>
      <c r="P785" s="16">
        <f t="shared" si="142"/>
        <v>14</v>
      </c>
      <c r="Q785" s="17">
        <f t="shared" si="143"/>
        <v>0.68711656441717794</v>
      </c>
      <c r="R785" s="17">
        <f t="shared" si="144"/>
        <v>0.22535211267605634</v>
      </c>
      <c r="S785" s="18">
        <f t="shared" si="145"/>
        <v>20.375</v>
      </c>
      <c r="T785" s="18">
        <f t="shared" si="146"/>
        <v>14</v>
      </c>
      <c r="U785" s="19">
        <f t="shared" si="147"/>
        <v>0.27779321073392965</v>
      </c>
    </row>
    <row r="786" spans="1:21" ht="15.75" customHeight="1" x14ac:dyDescent="0.3">
      <c r="A786" s="11" t="s">
        <v>648</v>
      </c>
      <c r="B786" s="11" t="s">
        <v>241</v>
      </c>
      <c r="C786" s="12" t="s">
        <v>50</v>
      </c>
      <c r="D786" s="12" t="s">
        <v>458</v>
      </c>
      <c r="E786" s="13">
        <v>59.99</v>
      </c>
      <c r="F786" s="13">
        <v>39.99</v>
      </c>
      <c r="G786" s="14">
        <v>45826</v>
      </c>
      <c r="H786" s="14">
        <v>45833</v>
      </c>
      <c r="I786" s="34">
        <f t="shared" si="129"/>
        <v>8</v>
      </c>
      <c r="J786" s="15">
        <v>258</v>
      </c>
      <c r="K786" s="15">
        <v>124</v>
      </c>
      <c r="L786" s="15">
        <v>106</v>
      </c>
      <c r="M786" s="16">
        <f t="shared" si="139"/>
        <v>32.25</v>
      </c>
      <c r="N786" s="16">
        <f t="shared" si="140"/>
        <v>15.5</v>
      </c>
      <c r="O786" s="17">
        <f t="shared" si="141"/>
        <v>0.48062015503875971</v>
      </c>
      <c r="P786" s="16">
        <f t="shared" si="142"/>
        <v>13.25</v>
      </c>
      <c r="Q786" s="17">
        <f t="shared" si="143"/>
        <v>0.85483870967741937</v>
      </c>
      <c r="R786" s="17">
        <f t="shared" si="144"/>
        <v>0.41085271317829458</v>
      </c>
      <c r="S786" s="18">
        <f t="shared" si="145"/>
        <v>15.5</v>
      </c>
      <c r="T786" s="18">
        <f t="shared" si="146"/>
        <v>13.25</v>
      </c>
      <c r="U786" s="19">
        <f t="shared" si="147"/>
        <v>0.33338889814969158</v>
      </c>
    </row>
    <row r="787" spans="1:21" ht="15.75" customHeight="1" x14ac:dyDescent="0.3">
      <c r="A787" s="11" t="s">
        <v>648</v>
      </c>
      <c r="B787" s="11" t="s">
        <v>61</v>
      </c>
      <c r="C787" s="12" t="s">
        <v>50</v>
      </c>
      <c r="D787" s="12" t="s">
        <v>461</v>
      </c>
      <c r="E787" s="13">
        <v>94.99</v>
      </c>
      <c r="F787" s="13">
        <v>74.989999999999995</v>
      </c>
      <c r="G787" s="14">
        <v>45826</v>
      </c>
      <c r="H787" s="14">
        <v>45833</v>
      </c>
      <c r="I787" s="34">
        <f t="shared" ref="I787:I850" si="148">H787-G787+1</f>
        <v>8</v>
      </c>
      <c r="J787" s="15">
        <v>11</v>
      </c>
      <c r="K787" s="15">
        <v>7</v>
      </c>
      <c r="L787" s="15">
        <v>4</v>
      </c>
      <c r="M787" s="16">
        <f t="shared" si="139"/>
        <v>1.375</v>
      </c>
      <c r="N787" s="16">
        <f t="shared" si="140"/>
        <v>0.875</v>
      </c>
      <c r="O787" s="17">
        <f t="shared" si="141"/>
        <v>0.63636363636363635</v>
      </c>
      <c r="P787" s="16">
        <f t="shared" si="142"/>
        <v>0.5</v>
      </c>
      <c r="Q787" s="17">
        <f t="shared" si="143"/>
        <v>0.5714285714285714</v>
      </c>
      <c r="R787" s="17">
        <f t="shared" si="144"/>
        <v>0.36363636363636365</v>
      </c>
      <c r="S787" s="18">
        <f t="shared" si="145"/>
        <v>0.875</v>
      </c>
      <c r="T787" s="18">
        <f t="shared" si="146"/>
        <v>0.5</v>
      </c>
      <c r="U787" s="19">
        <f t="shared" si="147"/>
        <v>0.21054847878724078</v>
      </c>
    </row>
    <row r="788" spans="1:21" ht="15.75" customHeight="1" x14ac:dyDescent="0.3">
      <c r="A788" s="11" t="s">
        <v>648</v>
      </c>
      <c r="B788" s="11" t="s">
        <v>66</v>
      </c>
      <c r="C788" s="12" t="s">
        <v>50</v>
      </c>
      <c r="D788" s="12" t="s">
        <v>63</v>
      </c>
      <c r="E788" s="13">
        <v>109.99</v>
      </c>
      <c r="F788" s="13">
        <v>89.99</v>
      </c>
      <c r="G788" s="14">
        <v>45826</v>
      </c>
      <c r="H788" s="14">
        <v>45833</v>
      </c>
      <c r="I788" s="34">
        <f t="shared" si="148"/>
        <v>8</v>
      </c>
      <c r="J788" s="15">
        <v>242</v>
      </c>
      <c r="K788" s="15">
        <v>79</v>
      </c>
      <c r="L788" s="15">
        <v>46</v>
      </c>
      <c r="M788" s="16">
        <f t="shared" si="139"/>
        <v>30.25</v>
      </c>
      <c r="N788" s="16">
        <f t="shared" si="140"/>
        <v>9.875</v>
      </c>
      <c r="O788" s="17">
        <f t="shared" si="141"/>
        <v>0.32644628099173556</v>
      </c>
      <c r="P788" s="16">
        <f t="shared" si="142"/>
        <v>5.75</v>
      </c>
      <c r="Q788" s="17">
        <f t="shared" si="143"/>
        <v>0.58227848101265822</v>
      </c>
      <c r="R788" s="17">
        <f t="shared" si="144"/>
        <v>0.19008264462809918</v>
      </c>
      <c r="S788" s="18">
        <f t="shared" si="145"/>
        <v>9.875</v>
      </c>
      <c r="T788" s="18">
        <f t="shared" si="146"/>
        <v>5.75</v>
      </c>
      <c r="U788" s="19">
        <f t="shared" si="147"/>
        <v>0.18183471224656789</v>
      </c>
    </row>
    <row r="789" spans="1:21" ht="15.75" customHeight="1" x14ac:dyDescent="0.3">
      <c r="A789" s="11" t="s">
        <v>648</v>
      </c>
      <c r="B789" s="11" t="s">
        <v>67</v>
      </c>
      <c r="C789" s="12" t="s">
        <v>50</v>
      </c>
      <c r="D789" s="12" t="s">
        <v>65</v>
      </c>
      <c r="E789" s="13">
        <v>35</v>
      </c>
      <c r="F789" s="13">
        <v>25</v>
      </c>
      <c r="G789" s="14">
        <v>45826</v>
      </c>
      <c r="H789" s="14">
        <v>45833</v>
      </c>
      <c r="I789" s="34">
        <f t="shared" si="148"/>
        <v>8</v>
      </c>
      <c r="J789" s="15">
        <v>36</v>
      </c>
      <c r="K789" s="15">
        <v>19</v>
      </c>
      <c r="L789" s="15">
        <v>15</v>
      </c>
      <c r="M789" s="16">
        <f t="shared" si="139"/>
        <v>4.5</v>
      </c>
      <c r="N789" s="16">
        <f t="shared" si="140"/>
        <v>2.375</v>
      </c>
      <c r="O789" s="17">
        <f t="shared" si="141"/>
        <v>0.52777777777777779</v>
      </c>
      <c r="P789" s="16">
        <f t="shared" si="142"/>
        <v>1.875</v>
      </c>
      <c r="Q789" s="17">
        <f t="shared" si="143"/>
        <v>0.78947368421052633</v>
      </c>
      <c r="R789" s="17">
        <f t="shared" si="144"/>
        <v>0.41666666666666669</v>
      </c>
      <c r="S789" s="18">
        <f t="shared" si="145"/>
        <v>2.375</v>
      </c>
      <c r="T789" s="18">
        <f t="shared" si="146"/>
        <v>1.875</v>
      </c>
      <c r="U789" s="19">
        <f t="shared" si="147"/>
        <v>0.2857142857142857</v>
      </c>
    </row>
    <row r="790" spans="1:21" ht="15.75" customHeight="1" x14ac:dyDescent="0.3">
      <c r="A790" s="11" t="s">
        <v>648</v>
      </c>
      <c r="B790" s="11" t="s">
        <v>192</v>
      </c>
      <c r="C790" s="12" t="s">
        <v>50</v>
      </c>
      <c r="D790" s="12" t="s">
        <v>63</v>
      </c>
      <c r="E790" s="13">
        <v>129.99</v>
      </c>
      <c r="F790" s="13">
        <v>94.99</v>
      </c>
      <c r="G790" s="14">
        <v>45826</v>
      </c>
      <c r="H790" s="14">
        <v>45833</v>
      </c>
      <c r="I790" s="34">
        <f t="shared" si="148"/>
        <v>8</v>
      </c>
      <c r="J790" s="15">
        <v>64</v>
      </c>
      <c r="K790" s="15">
        <v>12</v>
      </c>
      <c r="L790" s="15">
        <v>8</v>
      </c>
      <c r="M790" s="16">
        <f t="shared" si="139"/>
        <v>8</v>
      </c>
      <c r="N790" s="16">
        <f t="shared" si="140"/>
        <v>1.5</v>
      </c>
      <c r="O790" s="17">
        <f t="shared" si="141"/>
        <v>0.1875</v>
      </c>
      <c r="P790" s="16">
        <f t="shared" si="142"/>
        <v>1</v>
      </c>
      <c r="Q790" s="17">
        <f t="shared" si="143"/>
        <v>0.66666666666666663</v>
      </c>
      <c r="R790" s="17">
        <f t="shared" si="144"/>
        <v>0.125</v>
      </c>
      <c r="S790" s="18">
        <f t="shared" si="145"/>
        <v>1.5</v>
      </c>
      <c r="T790" s="18">
        <f t="shared" si="146"/>
        <v>1</v>
      </c>
      <c r="U790" s="19">
        <f t="shared" si="147"/>
        <v>0.26925148088314493</v>
      </c>
    </row>
    <row r="791" spans="1:21" ht="15.75" customHeight="1" x14ac:dyDescent="0.3">
      <c r="A791" s="11" t="s">
        <v>648</v>
      </c>
      <c r="B791" s="11" t="s">
        <v>193</v>
      </c>
      <c r="C791" s="12" t="s">
        <v>50</v>
      </c>
      <c r="D791" s="12" t="s">
        <v>65</v>
      </c>
      <c r="E791" s="13">
        <v>35</v>
      </c>
      <c r="F791" s="13">
        <v>25</v>
      </c>
      <c r="G791" s="14">
        <v>45826</v>
      </c>
      <c r="H791" s="14">
        <v>45833</v>
      </c>
      <c r="I791" s="34">
        <f t="shared" si="148"/>
        <v>8</v>
      </c>
      <c r="J791" s="15">
        <v>17</v>
      </c>
      <c r="K791" s="15">
        <v>5</v>
      </c>
      <c r="L791" s="15">
        <v>4</v>
      </c>
      <c r="M791" s="16">
        <f t="shared" si="139"/>
        <v>2.125</v>
      </c>
      <c r="N791" s="16">
        <f t="shared" si="140"/>
        <v>0.625</v>
      </c>
      <c r="O791" s="17">
        <f t="shared" si="141"/>
        <v>0.29411764705882354</v>
      </c>
      <c r="P791" s="16">
        <f t="shared" si="142"/>
        <v>0.5</v>
      </c>
      <c r="Q791" s="17">
        <f t="shared" si="143"/>
        <v>0.8</v>
      </c>
      <c r="R791" s="17">
        <f t="shared" si="144"/>
        <v>0.23529411764705882</v>
      </c>
      <c r="S791" s="18">
        <f t="shared" si="145"/>
        <v>0.625</v>
      </c>
      <c r="T791" s="18">
        <f t="shared" si="146"/>
        <v>0.5</v>
      </c>
      <c r="U791" s="19">
        <f t="shared" si="147"/>
        <v>0.2857142857142857</v>
      </c>
    </row>
    <row r="792" spans="1:21" ht="15.75" customHeight="1" x14ac:dyDescent="0.3">
      <c r="A792" s="11" t="s">
        <v>648</v>
      </c>
      <c r="B792" s="11" t="s">
        <v>70</v>
      </c>
      <c r="C792" s="12" t="s">
        <v>50</v>
      </c>
      <c r="D792" s="12" t="s">
        <v>71</v>
      </c>
      <c r="E792" s="13">
        <v>64.989999999999995</v>
      </c>
      <c r="F792" s="13">
        <v>39.99</v>
      </c>
      <c r="G792" s="14">
        <v>45826</v>
      </c>
      <c r="H792" s="14">
        <v>45833</v>
      </c>
      <c r="I792" s="34">
        <f t="shared" si="148"/>
        <v>8</v>
      </c>
      <c r="J792" s="15">
        <v>235</v>
      </c>
      <c r="K792" s="15">
        <v>97</v>
      </c>
      <c r="L792" s="15">
        <v>62</v>
      </c>
      <c r="M792" s="16">
        <f t="shared" si="139"/>
        <v>29.375</v>
      </c>
      <c r="N792" s="16">
        <f t="shared" si="140"/>
        <v>12.125</v>
      </c>
      <c r="O792" s="17">
        <f t="shared" si="141"/>
        <v>0.4127659574468085</v>
      </c>
      <c r="P792" s="16">
        <f t="shared" si="142"/>
        <v>7.75</v>
      </c>
      <c r="Q792" s="17">
        <f t="shared" si="143"/>
        <v>0.63917525773195871</v>
      </c>
      <c r="R792" s="17">
        <f t="shared" si="144"/>
        <v>0.26382978723404255</v>
      </c>
      <c r="S792" s="18">
        <f t="shared" si="145"/>
        <v>12.125</v>
      </c>
      <c r="T792" s="18">
        <f t="shared" si="146"/>
        <v>7.75</v>
      </c>
      <c r="U792" s="19">
        <f t="shared" si="147"/>
        <v>0.38467456531774114</v>
      </c>
    </row>
    <row r="793" spans="1:21" ht="15.75" customHeight="1" x14ac:dyDescent="0.3">
      <c r="A793" s="11" t="s">
        <v>648</v>
      </c>
      <c r="B793" s="11" t="s">
        <v>136</v>
      </c>
      <c r="C793" s="12" t="s">
        <v>50</v>
      </c>
      <c r="D793" s="12" t="s">
        <v>71</v>
      </c>
      <c r="E793" s="13">
        <v>104.99</v>
      </c>
      <c r="F793" s="13">
        <v>74.989999999999995</v>
      </c>
      <c r="G793" s="14">
        <v>45826</v>
      </c>
      <c r="H793" s="14">
        <v>45833</v>
      </c>
      <c r="I793" s="34">
        <f t="shared" si="148"/>
        <v>8</v>
      </c>
      <c r="J793" s="15">
        <v>28</v>
      </c>
      <c r="K793" s="15">
        <v>9</v>
      </c>
      <c r="L793" s="15">
        <v>7</v>
      </c>
      <c r="M793" s="16">
        <f t="shared" si="139"/>
        <v>3.5</v>
      </c>
      <c r="N793" s="16">
        <f t="shared" si="140"/>
        <v>1.125</v>
      </c>
      <c r="O793" s="17">
        <f t="shared" si="141"/>
        <v>0.32142857142857145</v>
      </c>
      <c r="P793" s="16">
        <f t="shared" si="142"/>
        <v>0.875</v>
      </c>
      <c r="Q793" s="17">
        <f t="shared" si="143"/>
        <v>0.77777777777777779</v>
      </c>
      <c r="R793" s="17">
        <f t="shared" si="144"/>
        <v>0.25</v>
      </c>
      <c r="S793" s="18">
        <f t="shared" si="145"/>
        <v>1.125</v>
      </c>
      <c r="T793" s="18">
        <f t="shared" si="146"/>
        <v>0.875</v>
      </c>
      <c r="U793" s="19">
        <f t="shared" si="147"/>
        <v>0.2857414991903991</v>
      </c>
    </row>
    <row r="794" spans="1:21" ht="15.75" customHeight="1" x14ac:dyDescent="0.3">
      <c r="A794" s="11" t="s">
        <v>648</v>
      </c>
      <c r="B794" s="11" t="s">
        <v>554</v>
      </c>
      <c r="C794" s="12" t="s">
        <v>50</v>
      </c>
      <c r="D794" s="12" t="s">
        <v>51</v>
      </c>
      <c r="E794" s="13">
        <v>94.99</v>
      </c>
      <c r="F794" s="13">
        <v>74.989999999999995</v>
      </c>
      <c r="G794" s="14">
        <v>45826</v>
      </c>
      <c r="H794" s="14">
        <v>45833</v>
      </c>
      <c r="I794" s="34">
        <f t="shared" si="148"/>
        <v>8</v>
      </c>
      <c r="J794" s="15">
        <v>200</v>
      </c>
      <c r="K794" s="15">
        <v>89</v>
      </c>
      <c r="L794" s="15">
        <v>60</v>
      </c>
      <c r="M794" s="16">
        <f t="shared" si="139"/>
        <v>25</v>
      </c>
      <c r="N794" s="16">
        <f t="shared" si="140"/>
        <v>11.125</v>
      </c>
      <c r="O794" s="17">
        <f t="shared" si="141"/>
        <v>0.44500000000000001</v>
      </c>
      <c r="P794" s="16">
        <f t="shared" si="142"/>
        <v>7.5</v>
      </c>
      <c r="Q794" s="17">
        <f t="shared" si="143"/>
        <v>0.6741573033707865</v>
      </c>
      <c r="R794" s="17">
        <f t="shared" si="144"/>
        <v>0.3</v>
      </c>
      <c r="S794" s="18">
        <f t="shared" si="145"/>
        <v>11.125</v>
      </c>
      <c r="T794" s="18">
        <f t="shared" si="146"/>
        <v>7.5</v>
      </c>
      <c r="U794" s="19">
        <f t="shared" si="147"/>
        <v>0.21054847878724078</v>
      </c>
    </row>
    <row r="795" spans="1:21" ht="15.75" customHeight="1" x14ac:dyDescent="0.3">
      <c r="A795" s="11" t="s">
        <v>648</v>
      </c>
      <c r="B795" s="11" t="s">
        <v>549</v>
      </c>
      <c r="C795" s="12" t="s">
        <v>39</v>
      </c>
      <c r="D795" s="12" t="s">
        <v>45</v>
      </c>
      <c r="E795" s="13">
        <v>169.99</v>
      </c>
      <c r="F795" s="13">
        <v>124.99</v>
      </c>
      <c r="G795" s="14">
        <v>45826</v>
      </c>
      <c r="H795" s="14">
        <v>45833</v>
      </c>
      <c r="I795" s="34">
        <f t="shared" si="148"/>
        <v>8</v>
      </c>
      <c r="J795" s="15">
        <v>180</v>
      </c>
      <c r="K795" s="15">
        <v>66</v>
      </c>
      <c r="L795" s="15">
        <v>46</v>
      </c>
      <c r="M795" s="16">
        <f t="shared" si="139"/>
        <v>22.5</v>
      </c>
      <c r="N795" s="16">
        <f t="shared" si="140"/>
        <v>8.25</v>
      </c>
      <c r="O795" s="17">
        <f t="shared" si="141"/>
        <v>0.36666666666666664</v>
      </c>
      <c r="P795" s="16">
        <f t="shared" si="142"/>
        <v>5.75</v>
      </c>
      <c r="Q795" s="17">
        <f t="shared" si="143"/>
        <v>0.69696969696969702</v>
      </c>
      <c r="R795" s="17">
        <f t="shared" si="144"/>
        <v>0.25555555555555554</v>
      </c>
      <c r="S795" s="18">
        <f t="shared" si="145"/>
        <v>8.25</v>
      </c>
      <c r="T795" s="18">
        <f t="shared" si="146"/>
        <v>5.75</v>
      </c>
      <c r="U795" s="19">
        <f t="shared" si="147"/>
        <v>0.26472145420318849</v>
      </c>
    </row>
    <row r="796" spans="1:21" ht="15.75" customHeight="1" x14ac:dyDescent="0.3">
      <c r="A796" s="11" t="s">
        <v>649</v>
      </c>
      <c r="B796" s="11" t="s">
        <v>107</v>
      </c>
      <c r="C796" s="12" t="s">
        <v>76</v>
      </c>
      <c r="D796" s="12" t="s">
        <v>77</v>
      </c>
      <c r="E796" s="13">
        <v>49.99</v>
      </c>
      <c r="F796" s="13">
        <v>34.99</v>
      </c>
      <c r="G796" s="14">
        <v>45834</v>
      </c>
      <c r="H796" s="14">
        <v>45869</v>
      </c>
      <c r="I796" s="34">
        <f t="shared" si="148"/>
        <v>36</v>
      </c>
      <c r="J796" s="15">
        <v>4127</v>
      </c>
      <c r="K796" s="15">
        <v>1587</v>
      </c>
      <c r="L796" s="15">
        <v>1008</v>
      </c>
      <c r="M796" s="16">
        <f t="shared" si="139"/>
        <v>114.63888888888889</v>
      </c>
      <c r="N796" s="16">
        <f t="shared" si="140"/>
        <v>44.083333333333336</v>
      </c>
      <c r="O796" s="17">
        <f t="shared" si="141"/>
        <v>0.38454082868912043</v>
      </c>
      <c r="P796" s="16">
        <f t="shared" si="142"/>
        <v>28</v>
      </c>
      <c r="Q796" s="17">
        <f t="shared" si="143"/>
        <v>0.63516068052930053</v>
      </c>
      <c r="R796" s="17">
        <f t="shared" si="144"/>
        <v>0.24424521444148292</v>
      </c>
      <c r="S796" s="18">
        <f t="shared" si="145"/>
        <v>44.083333333333336</v>
      </c>
      <c r="T796" s="18">
        <f t="shared" si="146"/>
        <v>28</v>
      </c>
      <c r="U796" s="19">
        <f t="shared" si="147"/>
        <v>0.30006001200240046</v>
      </c>
    </row>
    <row r="797" spans="1:21" ht="15.75" customHeight="1" x14ac:dyDescent="0.3">
      <c r="A797" s="11" t="s">
        <v>649</v>
      </c>
      <c r="B797" s="11" t="s">
        <v>79</v>
      </c>
      <c r="C797" s="12" t="s">
        <v>76</v>
      </c>
      <c r="D797" s="12" t="s">
        <v>77</v>
      </c>
      <c r="E797" s="13">
        <v>94.99</v>
      </c>
      <c r="F797" s="13">
        <v>79.989999999999995</v>
      </c>
      <c r="G797" s="14">
        <v>45834</v>
      </c>
      <c r="H797" s="14">
        <v>45869</v>
      </c>
      <c r="I797" s="34">
        <f t="shared" si="148"/>
        <v>36</v>
      </c>
      <c r="J797" s="15">
        <v>0</v>
      </c>
      <c r="K797" s="15">
        <v>0</v>
      </c>
      <c r="L797" s="15">
        <v>0</v>
      </c>
      <c r="M797" s="16">
        <f t="shared" si="139"/>
        <v>0</v>
      </c>
      <c r="N797" s="16">
        <f t="shared" si="140"/>
        <v>0</v>
      </c>
      <c r="O797" s="17" t="str">
        <f t="shared" si="141"/>
        <v/>
      </c>
      <c r="P797" s="16">
        <f t="shared" si="142"/>
        <v>0</v>
      </c>
      <c r="Q797" s="17" t="str">
        <f t="shared" si="143"/>
        <v/>
      </c>
      <c r="R797" s="17" t="str">
        <f t="shared" si="144"/>
        <v/>
      </c>
      <c r="S797" s="18" t="str">
        <f t="shared" si="145"/>
        <v/>
      </c>
      <c r="T797" s="18" t="str">
        <f t="shared" si="146"/>
        <v/>
      </c>
      <c r="U797" s="19">
        <f t="shared" si="147"/>
        <v>0.15791135909043058</v>
      </c>
    </row>
    <row r="798" spans="1:21" ht="15.75" customHeight="1" x14ac:dyDescent="0.3">
      <c r="A798" s="11" t="s">
        <v>649</v>
      </c>
      <c r="B798" s="11" t="s">
        <v>80</v>
      </c>
      <c r="C798" s="12" t="s">
        <v>76</v>
      </c>
      <c r="D798" s="12" t="s">
        <v>77</v>
      </c>
      <c r="E798" s="13">
        <v>94.99</v>
      </c>
      <c r="F798" s="13">
        <v>79.989999999999995</v>
      </c>
      <c r="G798" s="14">
        <v>45834</v>
      </c>
      <c r="H798" s="14">
        <v>45869</v>
      </c>
      <c r="I798" s="34">
        <f t="shared" si="148"/>
        <v>36</v>
      </c>
      <c r="J798" s="15">
        <v>0</v>
      </c>
      <c r="K798" s="15">
        <v>0</v>
      </c>
      <c r="L798" s="15">
        <v>0</v>
      </c>
      <c r="M798" s="16">
        <f t="shared" si="139"/>
        <v>0</v>
      </c>
      <c r="N798" s="16">
        <f t="shared" si="140"/>
        <v>0</v>
      </c>
      <c r="O798" s="17" t="str">
        <f t="shared" si="141"/>
        <v/>
      </c>
      <c r="P798" s="16">
        <f t="shared" si="142"/>
        <v>0</v>
      </c>
      <c r="Q798" s="17" t="str">
        <f t="shared" si="143"/>
        <v/>
      </c>
      <c r="R798" s="17" t="str">
        <f t="shared" si="144"/>
        <v/>
      </c>
      <c r="S798" s="18" t="str">
        <f t="shared" si="145"/>
        <v/>
      </c>
      <c r="T798" s="18" t="str">
        <f t="shared" si="146"/>
        <v/>
      </c>
      <c r="U798" s="19">
        <f t="shared" si="147"/>
        <v>0.15791135909043058</v>
      </c>
    </row>
    <row r="799" spans="1:21" ht="15.75" customHeight="1" x14ac:dyDescent="0.3">
      <c r="A799" s="11" t="s">
        <v>649</v>
      </c>
      <c r="B799" s="11" t="s">
        <v>82</v>
      </c>
      <c r="C799" s="12" t="s">
        <v>76</v>
      </c>
      <c r="D799" s="12" t="s">
        <v>77</v>
      </c>
      <c r="E799" s="13">
        <v>119.99</v>
      </c>
      <c r="F799" s="13">
        <v>99.99</v>
      </c>
      <c r="G799" s="14">
        <v>45834</v>
      </c>
      <c r="H799" s="14">
        <v>45869</v>
      </c>
      <c r="I799" s="34">
        <f t="shared" si="148"/>
        <v>36</v>
      </c>
      <c r="J799" s="15">
        <v>4008</v>
      </c>
      <c r="K799" s="15">
        <v>1401</v>
      </c>
      <c r="L799" s="15">
        <v>874</v>
      </c>
      <c r="M799" s="16">
        <f t="shared" si="139"/>
        <v>111.33333333333333</v>
      </c>
      <c r="N799" s="16">
        <f t="shared" si="140"/>
        <v>38.916666666666664</v>
      </c>
      <c r="O799" s="17">
        <f t="shared" si="141"/>
        <v>0.34955089820359281</v>
      </c>
      <c r="P799" s="16">
        <f t="shared" si="142"/>
        <v>24.277777777777779</v>
      </c>
      <c r="Q799" s="17">
        <f t="shared" si="143"/>
        <v>0.62384011420413987</v>
      </c>
      <c r="R799" s="17">
        <f t="shared" si="144"/>
        <v>0.21806387225548901</v>
      </c>
      <c r="S799" s="18">
        <f t="shared" si="145"/>
        <v>38.916666666666664</v>
      </c>
      <c r="T799" s="18">
        <f t="shared" si="146"/>
        <v>24.277777777777775</v>
      </c>
      <c r="U799" s="19">
        <f t="shared" si="147"/>
        <v>0.16668055671305942</v>
      </c>
    </row>
    <row r="800" spans="1:21" ht="15.75" customHeight="1" x14ac:dyDescent="0.3">
      <c r="A800" s="11" t="s">
        <v>649</v>
      </c>
      <c r="B800" s="11" t="s">
        <v>243</v>
      </c>
      <c r="C800" s="12" t="s">
        <v>76</v>
      </c>
      <c r="D800" s="12" t="s">
        <v>110</v>
      </c>
      <c r="E800" s="13">
        <v>39.99</v>
      </c>
      <c r="F800" s="13">
        <v>24.99</v>
      </c>
      <c r="G800" s="14">
        <v>45834</v>
      </c>
      <c r="H800" s="14">
        <v>45869</v>
      </c>
      <c r="I800" s="34">
        <f t="shared" si="148"/>
        <v>36</v>
      </c>
      <c r="J800" s="15">
        <v>0</v>
      </c>
      <c r="K800" s="15">
        <v>0</v>
      </c>
      <c r="L800" s="15">
        <v>0</v>
      </c>
      <c r="M800" s="16">
        <f t="shared" si="139"/>
        <v>0</v>
      </c>
      <c r="N800" s="16">
        <f t="shared" si="140"/>
        <v>0</v>
      </c>
      <c r="O800" s="17" t="str">
        <f t="shared" si="141"/>
        <v/>
      </c>
      <c r="P800" s="16">
        <f t="shared" si="142"/>
        <v>0</v>
      </c>
      <c r="Q800" s="17" t="str">
        <f t="shared" si="143"/>
        <v/>
      </c>
      <c r="R800" s="17" t="str">
        <f t="shared" si="144"/>
        <v/>
      </c>
      <c r="S800" s="18" t="str">
        <f t="shared" si="145"/>
        <v/>
      </c>
      <c r="T800" s="18" t="str">
        <f t="shared" si="146"/>
        <v/>
      </c>
      <c r="U800" s="19">
        <f t="shared" si="147"/>
        <v>0.37509377344336092</v>
      </c>
    </row>
    <row r="801" spans="1:21" ht="15.75" customHeight="1" x14ac:dyDescent="0.3">
      <c r="A801" s="11" t="s">
        <v>649</v>
      </c>
      <c r="B801" s="11" t="s">
        <v>211</v>
      </c>
      <c r="C801" s="12" t="s">
        <v>76</v>
      </c>
      <c r="D801" s="12" t="s">
        <v>110</v>
      </c>
      <c r="E801" s="13">
        <v>69.989999999999995</v>
      </c>
      <c r="F801" s="13">
        <v>44.99</v>
      </c>
      <c r="G801" s="14">
        <v>45834</v>
      </c>
      <c r="H801" s="14">
        <v>45869</v>
      </c>
      <c r="I801" s="34">
        <f t="shared" si="148"/>
        <v>36</v>
      </c>
      <c r="J801" s="15">
        <v>845</v>
      </c>
      <c r="K801" s="15">
        <v>319</v>
      </c>
      <c r="L801" s="15">
        <v>196</v>
      </c>
      <c r="M801" s="16">
        <f t="shared" si="139"/>
        <v>23.472222222222221</v>
      </c>
      <c r="N801" s="16">
        <f t="shared" si="140"/>
        <v>8.8611111111111107</v>
      </c>
      <c r="O801" s="17">
        <f t="shared" si="141"/>
        <v>0.37751479289940826</v>
      </c>
      <c r="P801" s="16">
        <f t="shared" si="142"/>
        <v>5.4444444444444446</v>
      </c>
      <c r="Q801" s="17">
        <f t="shared" si="143"/>
        <v>0.61442006269592475</v>
      </c>
      <c r="R801" s="17">
        <f t="shared" si="144"/>
        <v>0.23195266272189349</v>
      </c>
      <c r="S801" s="18">
        <f t="shared" si="145"/>
        <v>8.8611111111111107</v>
      </c>
      <c r="T801" s="18">
        <f t="shared" si="146"/>
        <v>5.4444444444444446</v>
      </c>
      <c r="U801" s="19">
        <f t="shared" si="147"/>
        <v>0.35719388484069148</v>
      </c>
    </row>
    <row r="802" spans="1:21" ht="15.75" customHeight="1" x14ac:dyDescent="0.3">
      <c r="A802" s="11" t="s">
        <v>649</v>
      </c>
      <c r="B802" s="11" t="s">
        <v>562</v>
      </c>
      <c r="C802" s="12" t="s">
        <v>76</v>
      </c>
      <c r="D802" s="12" t="s">
        <v>110</v>
      </c>
      <c r="E802" s="13">
        <v>119.99</v>
      </c>
      <c r="F802" s="13">
        <v>79.989999999999995</v>
      </c>
      <c r="G802" s="14">
        <v>45834</v>
      </c>
      <c r="H802" s="14">
        <v>45869</v>
      </c>
      <c r="I802" s="34">
        <f t="shared" si="148"/>
        <v>36</v>
      </c>
      <c r="J802" s="15">
        <v>228</v>
      </c>
      <c r="K802" s="15">
        <v>60</v>
      </c>
      <c r="L802" s="15">
        <v>29</v>
      </c>
      <c r="M802" s="16">
        <f t="shared" si="139"/>
        <v>6.333333333333333</v>
      </c>
      <c r="N802" s="16">
        <f t="shared" si="140"/>
        <v>1.6666666666666667</v>
      </c>
      <c r="O802" s="17">
        <f t="shared" si="141"/>
        <v>0.26315789473684209</v>
      </c>
      <c r="P802" s="16">
        <f t="shared" si="142"/>
        <v>0.80555555555555558</v>
      </c>
      <c r="Q802" s="17">
        <f t="shared" si="143"/>
        <v>0.48333333333333334</v>
      </c>
      <c r="R802" s="17">
        <f t="shared" si="144"/>
        <v>0.12719298245614036</v>
      </c>
      <c r="S802" s="18">
        <f t="shared" si="145"/>
        <v>1.6666666666666665</v>
      </c>
      <c r="T802" s="18">
        <f t="shared" si="146"/>
        <v>0.80555555555555558</v>
      </c>
      <c r="U802" s="19">
        <f t="shared" si="147"/>
        <v>0.33336111342611885</v>
      </c>
    </row>
    <row r="803" spans="1:21" ht="15.75" customHeight="1" x14ac:dyDescent="0.3">
      <c r="A803" s="11" t="s">
        <v>649</v>
      </c>
      <c r="B803" s="11" t="s">
        <v>111</v>
      </c>
      <c r="C803" s="12" t="str">
        <f>IFERROR(INDEX($C$1:C802,MATCH(B803,$B$1:B802,0)),"")</f>
        <v>Electronics</v>
      </c>
      <c r="D803" s="12" t="str">
        <f>IFERROR(INDEX($D$1:D802,MATCH(B803,$B$1:B802,0)),"")</f>
        <v>Laptop Computers</v>
      </c>
      <c r="E803" s="13">
        <v>74.989999999999995</v>
      </c>
      <c r="F803" s="13">
        <v>54.99</v>
      </c>
      <c r="G803" s="14">
        <v>45834</v>
      </c>
      <c r="H803" s="14">
        <v>45869</v>
      </c>
      <c r="I803" s="34">
        <f t="shared" si="148"/>
        <v>36</v>
      </c>
      <c r="J803" s="15">
        <v>1181</v>
      </c>
      <c r="K803" s="15">
        <v>188</v>
      </c>
      <c r="L803" s="15">
        <v>128</v>
      </c>
      <c r="M803" s="16">
        <f t="shared" si="139"/>
        <v>32.805555555555557</v>
      </c>
      <c r="N803" s="16">
        <f t="shared" si="140"/>
        <v>5.2222222222222223</v>
      </c>
      <c r="O803" s="17">
        <f t="shared" si="141"/>
        <v>0.15918712955122777</v>
      </c>
      <c r="P803" s="16">
        <f t="shared" si="142"/>
        <v>3.5555555555555554</v>
      </c>
      <c r="Q803" s="17">
        <f t="shared" si="143"/>
        <v>0.68085106382978722</v>
      </c>
      <c r="R803" s="17">
        <f t="shared" si="144"/>
        <v>0.10838272650296359</v>
      </c>
      <c r="S803" s="18">
        <f t="shared" si="145"/>
        <v>5.2222222222222223</v>
      </c>
      <c r="T803" s="18">
        <f t="shared" si="146"/>
        <v>3.5555555555555558</v>
      </c>
      <c r="U803" s="19">
        <f t="shared" si="147"/>
        <v>0.26670222696359508</v>
      </c>
    </row>
    <row r="804" spans="1:21" ht="15.75" customHeight="1" x14ac:dyDescent="0.3">
      <c r="A804" s="11" t="s">
        <v>649</v>
      </c>
      <c r="B804" s="11" t="s">
        <v>114</v>
      </c>
      <c r="C804" s="12" t="str">
        <f>IFERROR(INDEX($C$1:C803,MATCH(B804,$B$1:B803,0)),"")</f>
        <v>Electronics</v>
      </c>
      <c r="D804" s="12" t="str">
        <f>IFERROR(INDEX($D$1:D803,MATCH(B804,$B$1:B803,0)),"")</f>
        <v>Gaming</v>
      </c>
      <c r="E804" s="13">
        <v>82.99</v>
      </c>
      <c r="F804" s="13">
        <v>74.989999999999995</v>
      </c>
      <c r="G804" s="14">
        <v>45834</v>
      </c>
      <c r="H804" s="14">
        <v>45869</v>
      </c>
      <c r="I804" s="34">
        <f t="shared" si="148"/>
        <v>36</v>
      </c>
      <c r="J804" s="15">
        <v>1520</v>
      </c>
      <c r="K804" s="15">
        <v>221</v>
      </c>
      <c r="L804" s="15">
        <v>148</v>
      </c>
      <c r="M804" s="16">
        <f t="shared" si="139"/>
        <v>42.222222222222221</v>
      </c>
      <c r="N804" s="16">
        <f t="shared" si="140"/>
        <v>6.1388888888888893</v>
      </c>
      <c r="O804" s="17">
        <f t="shared" si="141"/>
        <v>0.14539473684210527</v>
      </c>
      <c r="P804" s="16">
        <f t="shared" si="142"/>
        <v>4.1111111111111107</v>
      </c>
      <c r="Q804" s="17">
        <f t="shared" si="143"/>
        <v>0.66968325791855199</v>
      </c>
      <c r="R804" s="17">
        <f t="shared" si="144"/>
        <v>9.7368421052631576E-2</v>
      </c>
      <c r="S804" s="18">
        <f t="shared" si="145"/>
        <v>6.1388888888888893</v>
      </c>
      <c r="T804" s="18">
        <f t="shared" si="146"/>
        <v>4.1111111111111107</v>
      </c>
      <c r="U804" s="19">
        <f t="shared" si="147"/>
        <v>9.6397156283889632E-2</v>
      </c>
    </row>
    <row r="805" spans="1:21" ht="15.75" customHeight="1" x14ac:dyDescent="0.3">
      <c r="A805" s="11" t="s">
        <v>649</v>
      </c>
      <c r="B805" s="11" t="s">
        <v>176</v>
      </c>
      <c r="C805" s="12" t="str">
        <f>IFERROR(INDEX($C$1:C804,MATCH(B805,$B$1:B804,0)),"")</f>
        <v>Appliances</v>
      </c>
      <c r="D805" s="12" t="str">
        <f>IFERROR(INDEX($D$1:D804,MATCH(B805,$B$1:B804,0)),"")</f>
        <v>Washers/Dryers</v>
      </c>
      <c r="E805" s="13">
        <v>109.99</v>
      </c>
      <c r="F805" s="13">
        <v>79.989999999999995</v>
      </c>
      <c r="G805" s="14">
        <v>45834</v>
      </c>
      <c r="H805" s="14">
        <v>45869</v>
      </c>
      <c r="I805" s="34">
        <f t="shared" si="148"/>
        <v>36</v>
      </c>
      <c r="J805" s="15">
        <v>2888</v>
      </c>
      <c r="K805" s="15">
        <v>915</v>
      </c>
      <c r="L805" s="15">
        <v>671</v>
      </c>
      <c r="M805" s="16">
        <f t="shared" si="139"/>
        <v>80.222222222222229</v>
      </c>
      <c r="N805" s="16">
        <f t="shared" si="140"/>
        <v>25.416666666666668</v>
      </c>
      <c r="O805" s="17">
        <f t="shared" si="141"/>
        <v>0.31682825484764543</v>
      </c>
      <c r="P805" s="16">
        <f t="shared" si="142"/>
        <v>18.638888888888889</v>
      </c>
      <c r="Q805" s="17">
        <f t="shared" si="143"/>
        <v>0.73333333333333328</v>
      </c>
      <c r="R805" s="17">
        <f t="shared" si="144"/>
        <v>0.23234072022160665</v>
      </c>
      <c r="S805" s="18">
        <f t="shared" si="145"/>
        <v>25.416666666666668</v>
      </c>
      <c r="T805" s="18">
        <f t="shared" si="146"/>
        <v>18.638888888888889</v>
      </c>
      <c r="U805" s="19">
        <f t="shared" si="147"/>
        <v>0.27275206836985183</v>
      </c>
    </row>
    <row r="806" spans="1:21" ht="15.75" customHeight="1" x14ac:dyDescent="0.3">
      <c r="A806" s="11" t="s">
        <v>649</v>
      </c>
      <c r="B806" s="11" t="s">
        <v>177</v>
      </c>
      <c r="C806" s="12" t="str">
        <f>IFERROR(INDEX($C$1:C805,MATCH(B806,$B$1:B805,0)),"")</f>
        <v>Appliances</v>
      </c>
      <c r="D806" s="12" t="str">
        <f>IFERROR(INDEX($D$1:D805,MATCH(B806,$B$1:B805,0)),"")</f>
        <v>Washers/Dryers</v>
      </c>
      <c r="E806" s="13">
        <v>124.99</v>
      </c>
      <c r="F806" s="13">
        <v>94.99</v>
      </c>
      <c r="G806" s="14">
        <v>45834</v>
      </c>
      <c r="H806" s="14">
        <v>45869</v>
      </c>
      <c r="I806" s="34">
        <f t="shared" si="148"/>
        <v>36</v>
      </c>
      <c r="J806" s="15">
        <v>102</v>
      </c>
      <c r="K806" s="15">
        <v>35</v>
      </c>
      <c r="L806" s="15">
        <v>22</v>
      </c>
      <c r="M806" s="16">
        <f t="shared" si="139"/>
        <v>2.8333333333333335</v>
      </c>
      <c r="N806" s="16">
        <f t="shared" si="140"/>
        <v>0.97222222222222221</v>
      </c>
      <c r="O806" s="17">
        <f t="shared" si="141"/>
        <v>0.34313725490196079</v>
      </c>
      <c r="P806" s="16">
        <f t="shared" si="142"/>
        <v>0.61111111111111116</v>
      </c>
      <c r="Q806" s="17">
        <f t="shared" si="143"/>
        <v>0.62857142857142856</v>
      </c>
      <c r="R806" s="17">
        <f t="shared" si="144"/>
        <v>0.21568627450980393</v>
      </c>
      <c r="S806" s="18">
        <f t="shared" si="145"/>
        <v>0.97222222222222232</v>
      </c>
      <c r="T806" s="18">
        <f t="shared" si="146"/>
        <v>0.61111111111111116</v>
      </c>
      <c r="U806" s="19">
        <f t="shared" si="147"/>
        <v>0.24001920153612291</v>
      </c>
    </row>
    <row r="807" spans="1:21" ht="15.75" customHeight="1" x14ac:dyDescent="0.3">
      <c r="A807" s="11" t="s">
        <v>649</v>
      </c>
      <c r="B807" s="11" t="s">
        <v>580</v>
      </c>
      <c r="C807" s="12" t="str">
        <f>IFERROR(INDEX($C$1:C806,MATCH(B807,$B$1:B806,0)),"")</f>
        <v>Appliances</v>
      </c>
      <c r="D807" s="12" t="str">
        <f>IFERROR(INDEX($D$1:D806,MATCH(B807,$B$1:B806,0)),"")</f>
        <v>Washers/Dryers</v>
      </c>
      <c r="E807" s="13">
        <v>119.99</v>
      </c>
      <c r="F807" s="13">
        <v>89.99</v>
      </c>
      <c r="G807" s="14">
        <v>45834</v>
      </c>
      <c r="H807" s="14">
        <v>45869</v>
      </c>
      <c r="I807" s="34">
        <f t="shared" si="148"/>
        <v>36</v>
      </c>
      <c r="J807" s="15">
        <v>52</v>
      </c>
      <c r="K807" s="15">
        <v>20</v>
      </c>
      <c r="L807" s="15">
        <v>16</v>
      </c>
      <c r="M807" s="16">
        <f t="shared" si="139"/>
        <v>1.4444444444444444</v>
      </c>
      <c r="N807" s="16">
        <f t="shared" si="140"/>
        <v>0.55555555555555558</v>
      </c>
      <c r="O807" s="17">
        <f t="shared" si="141"/>
        <v>0.38461538461538464</v>
      </c>
      <c r="P807" s="16">
        <f t="shared" si="142"/>
        <v>0.44444444444444442</v>
      </c>
      <c r="Q807" s="17">
        <f t="shared" si="143"/>
        <v>0.8</v>
      </c>
      <c r="R807" s="17">
        <f t="shared" si="144"/>
        <v>0.30769230769230771</v>
      </c>
      <c r="S807" s="18">
        <f t="shared" si="145"/>
        <v>0.55555555555555558</v>
      </c>
      <c r="T807" s="18">
        <f t="shared" si="146"/>
        <v>0.44444444444444448</v>
      </c>
      <c r="U807" s="19">
        <f t="shared" si="147"/>
        <v>0.25002083506958916</v>
      </c>
    </row>
    <row r="808" spans="1:21" ht="15.75" customHeight="1" x14ac:dyDescent="0.3">
      <c r="A808" s="11" t="s">
        <v>649</v>
      </c>
      <c r="B808" s="11" t="s">
        <v>581</v>
      </c>
      <c r="C808" s="12" t="str">
        <f>IFERROR(INDEX($C$1:C807,MATCH(B808,$B$1:B807,0)),"")</f>
        <v>Appliances</v>
      </c>
      <c r="D808" s="12" t="str">
        <f>IFERROR(INDEX($D$1:D807,MATCH(B808,$B$1:B807,0)),"")</f>
        <v>Washers/Dryers</v>
      </c>
      <c r="E808" s="13">
        <v>134.99</v>
      </c>
      <c r="F808" s="13">
        <v>104.99</v>
      </c>
      <c r="G808" s="14">
        <v>45834</v>
      </c>
      <c r="H808" s="14">
        <v>45869</v>
      </c>
      <c r="I808" s="34">
        <f t="shared" si="148"/>
        <v>36</v>
      </c>
      <c r="J808" s="15">
        <v>5</v>
      </c>
      <c r="K808" s="15">
        <v>2</v>
      </c>
      <c r="L808" s="15">
        <v>1</v>
      </c>
      <c r="M808" s="16">
        <f t="shared" si="139"/>
        <v>0.1388888888888889</v>
      </c>
      <c r="N808" s="16">
        <f t="shared" si="140"/>
        <v>5.5555555555555552E-2</v>
      </c>
      <c r="O808" s="17">
        <f t="shared" si="141"/>
        <v>0.4</v>
      </c>
      <c r="P808" s="16">
        <f t="shared" si="142"/>
        <v>2.7777777777777776E-2</v>
      </c>
      <c r="Q808" s="17">
        <f t="shared" si="143"/>
        <v>0.5</v>
      </c>
      <c r="R808" s="17">
        <f t="shared" si="144"/>
        <v>0.2</v>
      </c>
      <c r="S808" s="18">
        <f t="shared" si="145"/>
        <v>5.5555555555555559E-2</v>
      </c>
      <c r="T808" s="18">
        <f t="shared" si="146"/>
        <v>2.777777777777778E-2</v>
      </c>
      <c r="U808" s="19">
        <f t="shared" si="147"/>
        <v>0.22223868434698876</v>
      </c>
    </row>
    <row r="809" spans="1:21" ht="15.75" customHeight="1" x14ac:dyDescent="0.3">
      <c r="A809" s="11" t="s">
        <v>649</v>
      </c>
      <c r="B809" s="11" t="s">
        <v>150</v>
      </c>
      <c r="C809" s="12" t="str">
        <f>IFERROR(INDEX($C$1:C808,MATCH(B809,$B$1:B808,0)),"")</f>
        <v>Appliances</v>
      </c>
      <c r="D809" s="12" t="str">
        <f>IFERROR(INDEX($D$1:D808,MATCH(B809,$B$1:B808,0)),"")</f>
        <v>Refrigerators</v>
      </c>
      <c r="E809" s="13">
        <v>109.99</v>
      </c>
      <c r="F809" s="13">
        <v>79.989999999999995</v>
      </c>
      <c r="G809" s="14">
        <v>45834</v>
      </c>
      <c r="H809" s="14">
        <v>45869</v>
      </c>
      <c r="I809" s="34">
        <f t="shared" si="148"/>
        <v>36</v>
      </c>
      <c r="J809" s="15">
        <v>1528</v>
      </c>
      <c r="K809" s="15">
        <v>553</v>
      </c>
      <c r="L809" s="15">
        <v>381</v>
      </c>
      <c r="M809" s="16">
        <f t="shared" si="139"/>
        <v>42.444444444444443</v>
      </c>
      <c r="N809" s="16">
        <f t="shared" si="140"/>
        <v>15.361111111111111</v>
      </c>
      <c r="O809" s="17">
        <f t="shared" si="141"/>
        <v>0.36191099476439792</v>
      </c>
      <c r="P809" s="16">
        <f t="shared" si="142"/>
        <v>10.583333333333334</v>
      </c>
      <c r="Q809" s="17">
        <f t="shared" si="143"/>
        <v>0.68896925858951175</v>
      </c>
      <c r="R809" s="17">
        <f t="shared" si="144"/>
        <v>0.2493455497382199</v>
      </c>
      <c r="S809" s="18">
        <f t="shared" si="145"/>
        <v>15.361111111111111</v>
      </c>
      <c r="T809" s="18">
        <f t="shared" si="146"/>
        <v>10.583333333333334</v>
      </c>
      <c r="U809" s="19">
        <f t="shared" si="147"/>
        <v>0.27275206836985183</v>
      </c>
    </row>
    <row r="810" spans="1:21" ht="15.75" customHeight="1" x14ac:dyDescent="0.3">
      <c r="A810" s="11" t="s">
        <v>649</v>
      </c>
      <c r="B810" s="11" t="s">
        <v>117</v>
      </c>
      <c r="C810" s="12" t="str">
        <f>IFERROR(INDEX($C$1:C809,MATCH(B810,$B$1:B809,0)),"")</f>
        <v>Appliances</v>
      </c>
      <c r="D810" s="12" t="str">
        <f>IFERROR(INDEX($D$1:D809,MATCH(B810,$B$1:B809,0)),"")</f>
        <v>Refrigerators</v>
      </c>
      <c r="E810" s="13">
        <v>129.99</v>
      </c>
      <c r="F810" s="13">
        <v>89.99</v>
      </c>
      <c r="G810" s="14">
        <v>45834</v>
      </c>
      <c r="H810" s="14">
        <v>45869</v>
      </c>
      <c r="I810" s="34">
        <f t="shared" si="148"/>
        <v>36</v>
      </c>
      <c r="J810" s="15">
        <v>308</v>
      </c>
      <c r="K810" s="15">
        <v>126</v>
      </c>
      <c r="L810" s="15">
        <v>90</v>
      </c>
      <c r="M810" s="16">
        <f t="shared" si="139"/>
        <v>8.5555555555555554</v>
      </c>
      <c r="N810" s="16">
        <f t="shared" si="140"/>
        <v>3.5</v>
      </c>
      <c r="O810" s="17">
        <f t="shared" si="141"/>
        <v>0.40909090909090912</v>
      </c>
      <c r="P810" s="16">
        <f t="shared" si="142"/>
        <v>2.5</v>
      </c>
      <c r="Q810" s="17">
        <f t="shared" si="143"/>
        <v>0.7142857142857143</v>
      </c>
      <c r="R810" s="17">
        <f t="shared" si="144"/>
        <v>0.29220779220779219</v>
      </c>
      <c r="S810" s="18">
        <f t="shared" si="145"/>
        <v>3.5</v>
      </c>
      <c r="T810" s="18">
        <f t="shared" si="146"/>
        <v>2.5</v>
      </c>
      <c r="U810" s="19">
        <f t="shared" si="147"/>
        <v>0.30771597815216561</v>
      </c>
    </row>
    <row r="811" spans="1:21" ht="15.75" customHeight="1" x14ac:dyDescent="0.3">
      <c r="A811" s="11" t="s">
        <v>649</v>
      </c>
      <c r="B811" s="11" t="s">
        <v>600</v>
      </c>
      <c r="C811" s="12" t="str">
        <f>IFERROR(INDEX($C$1:C810,MATCH(B811,$B$1:B810,0)),"")</f>
        <v>Appliances</v>
      </c>
      <c r="D811" s="12" t="str">
        <f>IFERROR(INDEX($D$1:D810,MATCH(B811,$B$1:B810,0)),"")</f>
        <v>Air Conditioners</v>
      </c>
      <c r="E811" s="13">
        <v>119.99</v>
      </c>
      <c r="F811" s="13">
        <v>89.99</v>
      </c>
      <c r="G811" s="14">
        <v>45834</v>
      </c>
      <c r="H811" s="14">
        <v>45869</v>
      </c>
      <c r="I811" s="34">
        <f t="shared" si="148"/>
        <v>36</v>
      </c>
      <c r="J811" s="15">
        <v>90</v>
      </c>
      <c r="K811" s="15">
        <v>3</v>
      </c>
      <c r="L811" s="15">
        <v>2</v>
      </c>
      <c r="M811" s="16">
        <f t="shared" si="139"/>
        <v>2.5</v>
      </c>
      <c r="N811" s="16">
        <f t="shared" si="140"/>
        <v>8.3333333333333329E-2</v>
      </c>
      <c r="O811" s="17">
        <f t="shared" si="141"/>
        <v>3.3333333333333333E-2</v>
      </c>
      <c r="P811" s="16">
        <f t="shared" si="142"/>
        <v>5.5555555555555552E-2</v>
      </c>
      <c r="Q811" s="17">
        <f t="shared" si="143"/>
        <v>0.66666666666666663</v>
      </c>
      <c r="R811" s="17">
        <f t="shared" si="144"/>
        <v>2.2222222222222223E-2</v>
      </c>
      <c r="S811" s="18">
        <f t="shared" si="145"/>
        <v>8.3333333333333329E-2</v>
      </c>
      <c r="T811" s="18">
        <f t="shared" si="146"/>
        <v>5.5555555555555559E-2</v>
      </c>
      <c r="U811" s="19">
        <f t="shared" si="147"/>
        <v>0.25002083506958916</v>
      </c>
    </row>
    <row r="812" spans="1:21" ht="15.75" customHeight="1" x14ac:dyDescent="0.3">
      <c r="A812" s="11" t="s">
        <v>649</v>
      </c>
      <c r="B812" s="11" t="s">
        <v>551</v>
      </c>
      <c r="C812" s="12" t="str">
        <f>IFERROR(INDEX($C$1:C811,MATCH(B812,$B$1:B811,0)),"")</f>
        <v>Appliances</v>
      </c>
      <c r="D812" s="12" t="str">
        <f>IFERROR(INDEX($D$1:D811,MATCH(B812,$B$1:B811,0)),"")</f>
        <v>Ranges</v>
      </c>
      <c r="E812" s="13">
        <v>119.99</v>
      </c>
      <c r="F812" s="13">
        <v>79.989999999999995</v>
      </c>
      <c r="G812" s="14">
        <v>45834</v>
      </c>
      <c r="H812" s="14">
        <v>45869</v>
      </c>
      <c r="I812" s="34">
        <f t="shared" si="148"/>
        <v>36</v>
      </c>
      <c r="J812" s="15">
        <v>379</v>
      </c>
      <c r="K812" s="15">
        <v>123</v>
      </c>
      <c r="L812" s="15">
        <v>94</v>
      </c>
      <c r="M812" s="16">
        <f t="shared" si="139"/>
        <v>10.527777777777779</v>
      </c>
      <c r="N812" s="16">
        <f t="shared" si="140"/>
        <v>3.4166666666666665</v>
      </c>
      <c r="O812" s="17">
        <f t="shared" si="141"/>
        <v>0.32453825857519791</v>
      </c>
      <c r="P812" s="16">
        <f t="shared" si="142"/>
        <v>2.6111111111111112</v>
      </c>
      <c r="Q812" s="17">
        <f t="shared" si="143"/>
        <v>0.76422764227642281</v>
      </c>
      <c r="R812" s="17">
        <f t="shared" si="144"/>
        <v>0.24802110817941952</v>
      </c>
      <c r="S812" s="18">
        <f t="shared" si="145"/>
        <v>3.416666666666667</v>
      </c>
      <c r="T812" s="18">
        <f t="shared" si="146"/>
        <v>2.6111111111111112</v>
      </c>
      <c r="U812" s="19">
        <f t="shared" si="147"/>
        <v>0.33336111342611885</v>
      </c>
    </row>
    <row r="813" spans="1:21" ht="15.75" customHeight="1" x14ac:dyDescent="0.3">
      <c r="A813" s="11" t="s">
        <v>649</v>
      </c>
      <c r="B813" s="11" t="s">
        <v>120</v>
      </c>
      <c r="C813" s="12" t="s">
        <v>39</v>
      </c>
      <c r="D813" s="12" t="s">
        <v>48</v>
      </c>
      <c r="E813" s="13">
        <v>119.99</v>
      </c>
      <c r="F813" s="13">
        <v>79.989999999999995</v>
      </c>
      <c r="G813" s="14">
        <v>45834</v>
      </c>
      <c r="H813" s="14">
        <v>45869</v>
      </c>
      <c r="I813" s="34">
        <f t="shared" si="148"/>
        <v>36</v>
      </c>
      <c r="J813" s="15">
        <v>695</v>
      </c>
      <c r="K813" s="15">
        <v>292</v>
      </c>
      <c r="L813" s="15">
        <v>223</v>
      </c>
      <c r="M813" s="16">
        <f t="shared" si="139"/>
        <v>19.305555555555557</v>
      </c>
      <c r="N813" s="16">
        <f t="shared" si="140"/>
        <v>8.1111111111111107</v>
      </c>
      <c r="O813" s="17">
        <f t="shared" si="141"/>
        <v>0.42014388489208632</v>
      </c>
      <c r="P813" s="16">
        <f t="shared" si="142"/>
        <v>6.1944444444444446</v>
      </c>
      <c r="Q813" s="17">
        <f t="shared" si="143"/>
        <v>0.76369863013698636</v>
      </c>
      <c r="R813" s="17">
        <f t="shared" si="144"/>
        <v>0.320863309352518</v>
      </c>
      <c r="S813" s="18">
        <f t="shared" si="145"/>
        <v>8.1111111111111107</v>
      </c>
      <c r="T813" s="18">
        <f t="shared" si="146"/>
        <v>6.1944444444444455</v>
      </c>
      <c r="U813" s="19">
        <f t="shared" si="147"/>
        <v>0.33336111342611885</v>
      </c>
    </row>
    <row r="814" spans="1:21" ht="15.75" customHeight="1" x14ac:dyDescent="0.3">
      <c r="A814" s="11" t="s">
        <v>649</v>
      </c>
      <c r="B814" s="11" t="s">
        <v>563</v>
      </c>
      <c r="C814" s="12" t="str">
        <f>IFERROR(INDEX($C$1:C813,MATCH(B814,$B$1:B813,0)),"")</f>
        <v>Appliances</v>
      </c>
      <c r="D814" s="12" t="str">
        <f>IFERROR(INDEX($D$1:D813,MATCH(B814,$B$1:B813,0)),"")</f>
        <v>Freezers</v>
      </c>
      <c r="E814" s="13">
        <v>84.99</v>
      </c>
      <c r="F814" s="13">
        <v>59.99</v>
      </c>
      <c r="G814" s="14">
        <v>45834</v>
      </c>
      <c r="H814" s="14">
        <v>45869</v>
      </c>
      <c r="I814" s="34">
        <f t="shared" si="148"/>
        <v>36</v>
      </c>
      <c r="J814" s="15">
        <v>439</v>
      </c>
      <c r="K814" s="15">
        <v>192</v>
      </c>
      <c r="L814" s="15">
        <v>146</v>
      </c>
      <c r="M814" s="16">
        <f t="shared" si="139"/>
        <v>12.194444444444445</v>
      </c>
      <c r="N814" s="16">
        <f t="shared" si="140"/>
        <v>5.333333333333333</v>
      </c>
      <c r="O814" s="17">
        <f t="shared" si="141"/>
        <v>0.43735763097949887</v>
      </c>
      <c r="P814" s="16">
        <f t="shared" si="142"/>
        <v>4.0555555555555554</v>
      </c>
      <c r="Q814" s="17">
        <f t="shared" si="143"/>
        <v>0.76041666666666663</v>
      </c>
      <c r="R814" s="17">
        <f t="shared" si="144"/>
        <v>0.33257403189066059</v>
      </c>
      <c r="S814" s="18">
        <f t="shared" si="145"/>
        <v>5.3333333333333339</v>
      </c>
      <c r="T814" s="18">
        <f t="shared" si="146"/>
        <v>4.0555555555555554</v>
      </c>
      <c r="U814" s="19">
        <f t="shared" si="147"/>
        <v>0.29415225320625948</v>
      </c>
    </row>
    <row r="815" spans="1:21" ht="15.75" customHeight="1" x14ac:dyDescent="0.3">
      <c r="A815" s="11" t="s">
        <v>649</v>
      </c>
      <c r="B815" s="11" t="s">
        <v>268</v>
      </c>
      <c r="C815" s="12" t="str">
        <f>IFERROR(INDEX($C$1:C814,MATCH(B815,$B$1:B814,0)),"")</f>
        <v>Furniture</v>
      </c>
      <c r="D815" s="12" t="str">
        <f>IFERROR(INDEX($D$1:D814,MATCH(B815,$B$1:B814,0)),"")</f>
        <v>Sofas &amp; Loveseats</v>
      </c>
      <c r="E815" s="13">
        <v>99.99</v>
      </c>
      <c r="F815" s="13">
        <v>69.989999999999995</v>
      </c>
      <c r="G815" s="14">
        <v>45834</v>
      </c>
      <c r="H815" s="14">
        <v>45869</v>
      </c>
      <c r="I815" s="34">
        <f t="shared" si="148"/>
        <v>36</v>
      </c>
      <c r="J815" s="15">
        <v>1165</v>
      </c>
      <c r="K815" s="15">
        <v>445</v>
      </c>
      <c r="L815" s="15">
        <v>287</v>
      </c>
      <c r="M815" s="16">
        <f t="shared" si="139"/>
        <v>32.361111111111114</v>
      </c>
      <c r="N815" s="16">
        <f t="shared" si="140"/>
        <v>12.361111111111111</v>
      </c>
      <c r="O815" s="17">
        <f t="shared" si="141"/>
        <v>0.38197424892703863</v>
      </c>
      <c r="P815" s="16">
        <f t="shared" si="142"/>
        <v>7.9722222222222223</v>
      </c>
      <c r="Q815" s="17">
        <f t="shared" si="143"/>
        <v>0.64494382022471908</v>
      </c>
      <c r="R815" s="17">
        <f t="shared" si="144"/>
        <v>0.24635193133047209</v>
      </c>
      <c r="S815" s="18">
        <f t="shared" si="145"/>
        <v>12.361111111111112</v>
      </c>
      <c r="T815" s="18">
        <f t="shared" si="146"/>
        <v>7.9722222222222223</v>
      </c>
      <c r="U815" s="19">
        <f t="shared" si="147"/>
        <v>0.30003000300030003</v>
      </c>
    </row>
    <row r="816" spans="1:21" ht="15.75" customHeight="1" x14ac:dyDescent="0.3">
      <c r="A816" s="11" t="s">
        <v>649</v>
      </c>
      <c r="B816" s="11" t="s">
        <v>98</v>
      </c>
      <c r="C816" s="12" t="str">
        <f>IFERROR(INDEX($C$1:C815,MATCH(B816,$B$1:B815,0)),"")</f>
        <v>Furniture</v>
      </c>
      <c r="D816" s="12" t="str">
        <f>IFERROR(INDEX($D$1:D815,MATCH(B816,$B$1:B815,0)),"")</f>
        <v>Sofas &amp; Loveseats</v>
      </c>
      <c r="E816" s="13">
        <v>119.99</v>
      </c>
      <c r="F816" s="13">
        <v>89.99</v>
      </c>
      <c r="G816" s="14">
        <v>45834</v>
      </c>
      <c r="H816" s="14">
        <v>45869</v>
      </c>
      <c r="I816" s="34">
        <f t="shared" si="148"/>
        <v>36</v>
      </c>
      <c r="J816" s="15">
        <v>1082</v>
      </c>
      <c r="K816" s="15">
        <v>351</v>
      </c>
      <c r="L816" s="15">
        <v>241</v>
      </c>
      <c r="M816" s="16">
        <f t="shared" si="139"/>
        <v>30.055555555555557</v>
      </c>
      <c r="N816" s="16">
        <f t="shared" si="140"/>
        <v>9.75</v>
      </c>
      <c r="O816" s="17">
        <f t="shared" si="141"/>
        <v>0.3243992606284658</v>
      </c>
      <c r="P816" s="16">
        <f t="shared" si="142"/>
        <v>6.6944444444444446</v>
      </c>
      <c r="Q816" s="17">
        <f t="shared" si="143"/>
        <v>0.68660968660968658</v>
      </c>
      <c r="R816" s="17">
        <f t="shared" si="144"/>
        <v>0.22273567467652494</v>
      </c>
      <c r="S816" s="18">
        <f t="shared" si="145"/>
        <v>9.75</v>
      </c>
      <c r="T816" s="18">
        <f t="shared" si="146"/>
        <v>6.6944444444444446</v>
      </c>
      <c r="U816" s="19">
        <f t="shared" si="147"/>
        <v>0.25002083506958916</v>
      </c>
    </row>
    <row r="817" spans="1:21" ht="15.75" customHeight="1" x14ac:dyDescent="0.3">
      <c r="A817" s="11" t="s">
        <v>649</v>
      </c>
      <c r="B817" s="11" t="s">
        <v>52</v>
      </c>
      <c r="C817" s="12" t="str">
        <f>IFERROR(INDEX($C$1:C816,MATCH(B817,$B$1:B816,0)),"")</f>
        <v>Furniture</v>
      </c>
      <c r="D817" s="12" t="str">
        <f>IFERROR(INDEX($D$1:D816,MATCH(B817,$B$1:B816,0)),"")</f>
        <v>Sofas &amp; Loveseats</v>
      </c>
      <c r="E817" s="13">
        <v>129.99</v>
      </c>
      <c r="F817" s="13">
        <v>89.99</v>
      </c>
      <c r="G817" s="14">
        <v>45834</v>
      </c>
      <c r="H817" s="14">
        <v>45869</v>
      </c>
      <c r="I817" s="34">
        <f t="shared" si="148"/>
        <v>36</v>
      </c>
      <c r="J817" s="15">
        <v>2421</v>
      </c>
      <c r="K817" s="15">
        <v>795</v>
      </c>
      <c r="L817" s="15">
        <v>544</v>
      </c>
      <c r="M817" s="16">
        <f t="shared" si="139"/>
        <v>67.25</v>
      </c>
      <c r="N817" s="16">
        <f t="shared" si="140"/>
        <v>22.083333333333332</v>
      </c>
      <c r="O817" s="17">
        <f t="shared" si="141"/>
        <v>0.32837670384138784</v>
      </c>
      <c r="P817" s="16">
        <f t="shared" si="142"/>
        <v>15.111111111111111</v>
      </c>
      <c r="Q817" s="17">
        <f t="shared" si="143"/>
        <v>0.68427672955974839</v>
      </c>
      <c r="R817" s="17">
        <f t="shared" si="144"/>
        <v>0.22470053696819495</v>
      </c>
      <c r="S817" s="18">
        <f t="shared" si="145"/>
        <v>22.083333333333332</v>
      </c>
      <c r="T817" s="18">
        <f t="shared" si="146"/>
        <v>15.111111111111111</v>
      </c>
      <c r="U817" s="19">
        <f t="shared" si="147"/>
        <v>0.30771597815216561</v>
      </c>
    </row>
    <row r="818" spans="1:21" ht="15.75" customHeight="1" x14ac:dyDescent="0.3">
      <c r="A818" s="11" t="s">
        <v>649</v>
      </c>
      <c r="B818" s="11" t="s">
        <v>54</v>
      </c>
      <c r="C818" s="12" t="str">
        <f>IFERROR(INDEX($C$1:C817,MATCH(B818,$B$1:B817,0)),"")</f>
        <v>Furniture</v>
      </c>
      <c r="D818" s="12" t="str">
        <f>IFERROR(INDEX($D$1:D817,MATCH(B818,$B$1:B817,0)),"")</f>
        <v>Recliners</v>
      </c>
      <c r="E818" s="13">
        <v>59.99</v>
      </c>
      <c r="F818" s="13">
        <v>39.99</v>
      </c>
      <c r="G818" s="14">
        <v>45834</v>
      </c>
      <c r="H818" s="14">
        <v>45869</v>
      </c>
      <c r="I818" s="34">
        <f t="shared" si="148"/>
        <v>36</v>
      </c>
      <c r="J818" s="15">
        <v>613</v>
      </c>
      <c r="K818" s="15">
        <v>279</v>
      </c>
      <c r="L818" s="15">
        <v>220</v>
      </c>
      <c r="M818" s="16">
        <f t="shared" si="139"/>
        <v>17.027777777777779</v>
      </c>
      <c r="N818" s="16">
        <f t="shared" si="140"/>
        <v>7.75</v>
      </c>
      <c r="O818" s="17">
        <f t="shared" si="141"/>
        <v>0.45513866231647637</v>
      </c>
      <c r="P818" s="16">
        <f t="shared" si="142"/>
        <v>6.1111111111111107</v>
      </c>
      <c r="Q818" s="17">
        <f t="shared" si="143"/>
        <v>0.78853046594982079</v>
      </c>
      <c r="R818" s="17">
        <f t="shared" si="144"/>
        <v>0.35889070146818924</v>
      </c>
      <c r="S818" s="18">
        <f t="shared" si="145"/>
        <v>7.7500000000000009</v>
      </c>
      <c r="T818" s="18">
        <f t="shared" si="146"/>
        <v>6.1111111111111116</v>
      </c>
      <c r="U818" s="19">
        <f t="shared" si="147"/>
        <v>0.33338889814969158</v>
      </c>
    </row>
    <row r="819" spans="1:21" ht="15.75" customHeight="1" x14ac:dyDescent="0.3">
      <c r="A819" s="11" t="s">
        <v>649</v>
      </c>
      <c r="B819" s="11" t="s">
        <v>102</v>
      </c>
      <c r="C819" s="12" t="str">
        <f>IFERROR(INDEX($C$1:C818,MATCH(B819,$B$1:B818,0)),"")</f>
        <v>Furniture</v>
      </c>
      <c r="D819" s="12" t="str">
        <f>IFERROR(INDEX($D$1:D818,MATCH(B819,$B$1:B818,0)),"")</f>
        <v>Living Room Sets</v>
      </c>
      <c r="E819" s="13">
        <v>139.99</v>
      </c>
      <c r="F819" s="13">
        <v>99.99</v>
      </c>
      <c r="G819" s="14">
        <v>45834</v>
      </c>
      <c r="H819" s="14">
        <v>45869</v>
      </c>
      <c r="I819" s="34">
        <f t="shared" si="148"/>
        <v>36</v>
      </c>
      <c r="J819" s="15">
        <v>1325</v>
      </c>
      <c r="K819" s="15">
        <v>447</v>
      </c>
      <c r="L819" s="15">
        <v>319</v>
      </c>
      <c r="M819" s="16">
        <f t="shared" si="139"/>
        <v>36.805555555555557</v>
      </c>
      <c r="N819" s="16">
        <f t="shared" si="140"/>
        <v>12.416666666666666</v>
      </c>
      <c r="O819" s="17">
        <f t="shared" si="141"/>
        <v>0.33735849056603773</v>
      </c>
      <c r="P819" s="16">
        <f t="shared" si="142"/>
        <v>8.8611111111111107</v>
      </c>
      <c r="Q819" s="17">
        <f t="shared" si="143"/>
        <v>0.71364653243847875</v>
      </c>
      <c r="R819" s="17">
        <f t="shared" si="144"/>
        <v>0.24075471698113207</v>
      </c>
      <c r="S819" s="18">
        <f t="shared" si="145"/>
        <v>12.416666666666666</v>
      </c>
      <c r="T819" s="18">
        <f t="shared" si="146"/>
        <v>8.8611111111111107</v>
      </c>
      <c r="U819" s="19">
        <f t="shared" si="147"/>
        <v>0.28573469533538121</v>
      </c>
    </row>
    <row r="820" spans="1:21" ht="15.75" customHeight="1" x14ac:dyDescent="0.3">
      <c r="A820" s="11" t="s">
        <v>649</v>
      </c>
      <c r="B820" s="11" t="s">
        <v>190</v>
      </c>
      <c r="C820" s="12" t="s">
        <v>50</v>
      </c>
      <c r="D820" s="12" t="s">
        <v>63</v>
      </c>
      <c r="E820" s="13">
        <v>94.99</v>
      </c>
      <c r="F820" s="13">
        <v>69.989999999999995</v>
      </c>
      <c r="G820" s="14">
        <v>45834</v>
      </c>
      <c r="H820" s="14">
        <v>45869</v>
      </c>
      <c r="I820" s="34">
        <f t="shared" si="148"/>
        <v>36</v>
      </c>
      <c r="J820" s="15">
        <v>1286</v>
      </c>
      <c r="K820" s="15">
        <v>421</v>
      </c>
      <c r="L820" s="15">
        <v>261</v>
      </c>
      <c r="M820" s="16">
        <f t="shared" si="139"/>
        <v>35.722222222222221</v>
      </c>
      <c r="N820" s="16">
        <f t="shared" si="140"/>
        <v>11.694444444444445</v>
      </c>
      <c r="O820" s="17">
        <f t="shared" si="141"/>
        <v>0.32737169517884912</v>
      </c>
      <c r="P820" s="16">
        <f t="shared" si="142"/>
        <v>7.25</v>
      </c>
      <c r="Q820" s="17">
        <f t="shared" si="143"/>
        <v>0.61995249406175768</v>
      </c>
      <c r="R820" s="17">
        <f t="shared" si="144"/>
        <v>0.20295489891135304</v>
      </c>
      <c r="S820" s="18">
        <f t="shared" si="145"/>
        <v>11.694444444444443</v>
      </c>
      <c r="T820" s="18">
        <f t="shared" si="146"/>
        <v>7.25</v>
      </c>
      <c r="U820" s="19">
        <f t="shared" si="147"/>
        <v>0.26318559848405099</v>
      </c>
    </row>
    <row r="821" spans="1:21" ht="15.75" customHeight="1" x14ac:dyDescent="0.3">
      <c r="A821" s="11" t="s">
        <v>649</v>
      </c>
      <c r="B821" s="11" t="s">
        <v>191</v>
      </c>
      <c r="C821" s="12" t="s">
        <v>50</v>
      </c>
      <c r="D821" s="12" t="s">
        <v>65</v>
      </c>
      <c r="E821" s="13">
        <v>35</v>
      </c>
      <c r="F821" s="13">
        <v>25</v>
      </c>
      <c r="G821" s="14">
        <v>45834</v>
      </c>
      <c r="H821" s="14">
        <v>45869</v>
      </c>
      <c r="I821" s="34">
        <f t="shared" si="148"/>
        <v>36</v>
      </c>
      <c r="J821" s="15">
        <v>121</v>
      </c>
      <c r="K821" s="15">
        <v>68</v>
      </c>
      <c r="L821" s="15">
        <v>53</v>
      </c>
      <c r="M821" s="16">
        <f t="shared" si="139"/>
        <v>3.3611111111111112</v>
      </c>
      <c r="N821" s="16">
        <f t="shared" si="140"/>
        <v>1.8888888888888888</v>
      </c>
      <c r="O821" s="17">
        <f t="shared" si="141"/>
        <v>0.56198347107438018</v>
      </c>
      <c r="P821" s="16">
        <f t="shared" si="142"/>
        <v>1.4722222222222223</v>
      </c>
      <c r="Q821" s="17">
        <f t="shared" si="143"/>
        <v>0.77941176470588236</v>
      </c>
      <c r="R821" s="17">
        <f t="shared" si="144"/>
        <v>0.43801652892561982</v>
      </c>
      <c r="S821" s="18">
        <f t="shared" si="145"/>
        <v>1.8888888888888891</v>
      </c>
      <c r="T821" s="18">
        <f t="shared" si="146"/>
        <v>1.4722222222222221</v>
      </c>
      <c r="U821" s="19">
        <f t="shared" si="147"/>
        <v>0.2857142857142857</v>
      </c>
    </row>
    <row r="822" spans="1:21" ht="15.75" customHeight="1" x14ac:dyDescent="0.3">
      <c r="A822" s="11" t="s">
        <v>649</v>
      </c>
      <c r="B822" s="11" t="s">
        <v>68</v>
      </c>
      <c r="C822" s="12" t="str">
        <f>IFERROR(INDEX($C$1:C821,MATCH(B822,$B$1:B821,0)),"")</f>
        <v>Furniture</v>
      </c>
      <c r="D822" s="12" t="str">
        <f>IFERROR(INDEX($D$1:D821,MATCH(B822,$B$1:B821,0)),"")</f>
        <v>Bedroom Sets</v>
      </c>
      <c r="E822" s="13">
        <v>129.99</v>
      </c>
      <c r="F822" s="13">
        <v>94.99</v>
      </c>
      <c r="G822" s="14">
        <v>45834</v>
      </c>
      <c r="H822" s="14">
        <v>45869</v>
      </c>
      <c r="I822" s="34">
        <f t="shared" si="148"/>
        <v>36</v>
      </c>
      <c r="J822" s="15">
        <v>22</v>
      </c>
      <c r="K822" s="15">
        <v>6</v>
      </c>
      <c r="L822" s="15">
        <v>4</v>
      </c>
      <c r="M822" s="16">
        <f t="shared" si="139"/>
        <v>0.61111111111111116</v>
      </c>
      <c r="N822" s="16">
        <f t="shared" si="140"/>
        <v>0.16666666666666666</v>
      </c>
      <c r="O822" s="17">
        <f t="shared" si="141"/>
        <v>0.27272727272727271</v>
      </c>
      <c r="P822" s="16">
        <f t="shared" si="142"/>
        <v>0.1111111111111111</v>
      </c>
      <c r="Q822" s="17">
        <f t="shared" si="143"/>
        <v>0.66666666666666663</v>
      </c>
      <c r="R822" s="17">
        <f t="shared" si="144"/>
        <v>0.18181818181818182</v>
      </c>
      <c r="S822" s="18">
        <f t="shared" si="145"/>
        <v>0.16666666666666666</v>
      </c>
      <c r="T822" s="18">
        <f t="shared" si="146"/>
        <v>0.11111111111111112</v>
      </c>
      <c r="U822" s="19">
        <f t="shared" si="147"/>
        <v>0.26925148088314493</v>
      </c>
    </row>
    <row r="823" spans="1:21" ht="15.75" customHeight="1" x14ac:dyDescent="0.3">
      <c r="A823" s="11" t="s">
        <v>649</v>
      </c>
      <c r="B823" s="11" t="s">
        <v>69</v>
      </c>
      <c r="C823" s="12" t="str">
        <f>IFERROR(INDEX($C$1:C822,MATCH(B823,$B$1:B822,0)),"")</f>
        <v>Furniture</v>
      </c>
      <c r="D823" s="12" t="str">
        <f>IFERROR(INDEX($D$1:D822,MATCH(B823,$B$1:B822,0)),"")</f>
        <v>Chests</v>
      </c>
      <c r="E823" s="13">
        <v>45</v>
      </c>
      <c r="F823" s="13">
        <v>30</v>
      </c>
      <c r="G823" s="14">
        <v>45834</v>
      </c>
      <c r="H823" s="14">
        <v>45869</v>
      </c>
      <c r="I823" s="34">
        <f t="shared" si="148"/>
        <v>36</v>
      </c>
      <c r="J823" s="15">
        <v>13</v>
      </c>
      <c r="K823" s="15">
        <v>6</v>
      </c>
      <c r="L823" s="15">
        <v>4</v>
      </c>
      <c r="M823" s="16">
        <f t="shared" si="139"/>
        <v>0.3611111111111111</v>
      </c>
      <c r="N823" s="16">
        <f t="shared" si="140"/>
        <v>0.16666666666666666</v>
      </c>
      <c r="O823" s="17">
        <f t="shared" si="141"/>
        <v>0.46153846153846156</v>
      </c>
      <c r="P823" s="16">
        <f t="shared" si="142"/>
        <v>0.1111111111111111</v>
      </c>
      <c r="Q823" s="17">
        <f t="shared" si="143"/>
        <v>0.66666666666666663</v>
      </c>
      <c r="R823" s="17">
        <f t="shared" si="144"/>
        <v>0.30769230769230771</v>
      </c>
      <c r="S823" s="18">
        <f t="shared" si="145"/>
        <v>0.16666666666666669</v>
      </c>
      <c r="T823" s="18">
        <f t="shared" si="146"/>
        <v>0.11111111111111112</v>
      </c>
      <c r="U823" s="19">
        <f t="shared" si="147"/>
        <v>0.33333333333333331</v>
      </c>
    </row>
    <row r="824" spans="1:21" ht="15.75" customHeight="1" x14ac:dyDescent="0.3">
      <c r="A824" s="11" t="s">
        <v>649</v>
      </c>
      <c r="B824" s="11" t="s">
        <v>194</v>
      </c>
      <c r="C824" s="12" t="str">
        <f>IFERROR(INDEX($C$1:C823,MATCH(B824,$B$1:B823,0)),"")</f>
        <v>Furniture</v>
      </c>
      <c r="D824" s="12" t="str">
        <f>IFERROR(INDEX($D$1:D823,MATCH(B824,$B$1:B823,0)),"")</f>
        <v>Bedroom Sets</v>
      </c>
      <c r="E824" s="13">
        <v>139.99</v>
      </c>
      <c r="F824" s="13">
        <v>99.99</v>
      </c>
      <c r="G824" s="14">
        <v>45834</v>
      </c>
      <c r="H824" s="14">
        <v>45869</v>
      </c>
      <c r="I824" s="34">
        <f t="shared" si="148"/>
        <v>36</v>
      </c>
      <c r="J824" s="15">
        <v>1050</v>
      </c>
      <c r="K824" s="15">
        <v>312</v>
      </c>
      <c r="L824" s="15">
        <v>188</v>
      </c>
      <c r="M824" s="16">
        <f t="shared" si="139"/>
        <v>29.166666666666668</v>
      </c>
      <c r="N824" s="16">
        <f t="shared" si="140"/>
        <v>8.6666666666666661</v>
      </c>
      <c r="O824" s="17">
        <f t="shared" si="141"/>
        <v>0.29714285714285715</v>
      </c>
      <c r="P824" s="16">
        <f t="shared" si="142"/>
        <v>5.2222222222222223</v>
      </c>
      <c r="Q824" s="17">
        <f t="shared" si="143"/>
        <v>0.60256410256410253</v>
      </c>
      <c r="R824" s="17">
        <f t="shared" si="144"/>
        <v>0.17904761904761904</v>
      </c>
      <c r="S824" s="18">
        <f t="shared" si="145"/>
        <v>8.6666666666666679</v>
      </c>
      <c r="T824" s="18">
        <f t="shared" si="146"/>
        <v>5.2222222222222223</v>
      </c>
      <c r="U824" s="19">
        <f t="shared" si="147"/>
        <v>0.28573469533538121</v>
      </c>
    </row>
    <row r="825" spans="1:21" ht="15.75" customHeight="1" x14ac:dyDescent="0.3">
      <c r="A825" s="11" t="s">
        <v>649</v>
      </c>
      <c r="B825" s="11" t="s">
        <v>195</v>
      </c>
      <c r="C825" s="12" t="str">
        <f>IFERROR(INDEX($C$1:C824,MATCH(B825,$B$1:B824,0)),"")</f>
        <v>Furniture</v>
      </c>
      <c r="D825" s="12" t="str">
        <f>IFERROR(INDEX($D$1:D824,MATCH(B825,$B$1:B824,0)),"")</f>
        <v>Chests</v>
      </c>
      <c r="E825" s="13">
        <v>40</v>
      </c>
      <c r="F825" s="13">
        <v>30</v>
      </c>
      <c r="G825" s="14">
        <v>45834</v>
      </c>
      <c r="H825" s="14">
        <v>45869</v>
      </c>
      <c r="I825" s="34">
        <f t="shared" si="148"/>
        <v>36</v>
      </c>
      <c r="J825" s="15">
        <v>125</v>
      </c>
      <c r="K825" s="15">
        <v>54</v>
      </c>
      <c r="L825" s="15">
        <v>41</v>
      </c>
      <c r="M825" s="16">
        <f t="shared" si="139"/>
        <v>3.4722222222222223</v>
      </c>
      <c r="N825" s="16">
        <f t="shared" si="140"/>
        <v>1.5</v>
      </c>
      <c r="O825" s="17">
        <f t="shared" si="141"/>
        <v>0.432</v>
      </c>
      <c r="P825" s="16">
        <f t="shared" si="142"/>
        <v>1.1388888888888888</v>
      </c>
      <c r="Q825" s="17">
        <f t="shared" si="143"/>
        <v>0.7592592592592593</v>
      </c>
      <c r="R825" s="17">
        <f t="shared" si="144"/>
        <v>0.32800000000000001</v>
      </c>
      <c r="S825" s="18">
        <f t="shared" si="145"/>
        <v>1.5</v>
      </c>
      <c r="T825" s="18">
        <f t="shared" si="146"/>
        <v>1.1388888888888891</v>
      </c>
      <c r="U825" s="19">
        <f t="shared" si="147"/>
        <v>0.25</v>
      </c>
    </row>
    <row r="826" spans="1:21" ht="15.75" customHeight="1" x14ac:dyDescent="0.3">
      <c r="A826" s="11" t="s">
        <v>649</v>
      </c>
      <c r="B826" s="11" t="s">
        <v>614</v>
      </c>
      <c r="C826" s="12" t="str">
        <f>IFERROR(INDEX($C$1:C825,MATCH(B826,$B$1:B825,0)),"")</f>
        <v>Furniture</v>
      </c>
      <c r="D826" s="12" t="str">
        <f>IFERROR(INDEX($D$1:D825,MATCH(B826,$B$1:B825,0)),"")</f>
        <v>Mattresses</v>
      </c>
      <c r="E826" s="13">
        <v>84.99</v>
      </c>
      <c r="F826" s="13">
        <v>64.989999999999995</v>
      </c>
      <c r="G826" s="14">
        <v>45834</v>
      </c>
      <c r="H826" s="14">
        <v>45869</v>
      </c>
      <c r="I826" s="34">
        <f t="shared" si="148"/>
        <v>36</v>
      </c>
      <c r="J826" s="15">
        <v>660</v>
      </c>
      <c r="K826" s="15">
        <v>272</v>
      </c>
      <c r="L826" s="15">
        <v>188</v>
      </c>
      <c r="M826" s="16">
        <f t="shared" si="139"/>
        <v>18.333333333333332</v>
      </c>
      <c r="N826" s="16">
        <f t="shared" si="140"/>
        <v>7.5555555555555554</v>
      </c>
      <c r="O826" s="17">
        <f t="shared" si="141"/>
        <v>0.41212121212121211</v>
      </c>
      <c r="P826" s="16">
        <f t="shared" si="142"/>
        <v>5.2222222222222223</v>
      </c>
      <c r="Q826" s="17">
        <f t="shared" si="143"/>
        <v>0.69117647058823528</v>
      </c>
      <c r="R826" s="17">
        <f t="shared" si="144"/>
        <v>0.28484848484848485</v>
      </c>
      <c r="S826" s="18">
        <f t="shared" si="145"/>
        <v>7.5555555555555545</v>
      </c>
      <c r="T826" s="18">
        <f t="shared" si="146"/>
        <v>5.2222222222222223</v>
      </c>
      <c r="U826" s="19">
        <f t="shared" si="147"/>
        <v>0.23532180256500765</v>
      </c>
    </row>
    <row r="827" spans="1:21" ht="15.75" customHeight="1" x14ac:dyDescent="0.3">
      <c r="A827" s="11" t="s">
        <v>649</v>
      </c>
      <c r="B827" s="11" t="s">
        <v>137</v>
      </c>
      <c r="C827" s="12" t="str">
        <f>IFERROR(INDEX($C$1:C826,MATCH(B827,$B$1:B826,0)),"")</f>
        <v>Furniture</v>
      </c>
      <c r="D827" s="12" t="str">
        <f>IFERROR(INDEX($D$1:D826,MATCH(B827,$B$1:B826,0)),"")</f>
        <v>Mattresses</v>
      </c>
      <c r="E827" s="13">
        <v>124.99</v>
      </c>
      <c r="F827" s="13">
        <v>94.99</v>
      </c>
      <c r="G827" s="14">
        <v>45834</v>
      </c>
      <c r="H827" s="14">
        <v>45869</v>
      </c>
      <c r="I827" s="34">
        <f t="shared" si="148"/>
        <v>36</v>
      </c>
      <c r="J827" s="15">
        <v>346</v>
      </c>
      <c r="K827" s="15">
        <v>140</v>
      </c>
      <c r="L827" s="15">
        <v>83</v>
      </c>
      <c r="M827" s="16">
        <f t="shared" si="139"/>
        <v>9.6111111111111107</v>
      </c>
      <c r="N827" s="16">
        <f t="shared" si="140"/>
        <v>3.8888888888888888</v>
      </c>
      <c r="O827" s="17">
        <f t="shared" si="141"/>
        <v>0.40462427745664742</v>
      </c>
      <c r="P827" s="16">
        <f t="shared" si="142"/>
        <v>2.3055555555555554</v>
      </c>
      <c r="Q827" s="17">
        <f t="shared" si="143"/>
        <v>0.59285714285714286</v>
      </c>
      <c r="R827" s="17">
        <f t="shared" si="144"/>
        <v>0.23988439306358381</v>
      </c>
      <c r="S827" s="18">
        <f t="shared" si="145"/>
        <v>3.8888888888888888</v>
      </c>
      <c r="T827" s="18">
        <f t="shared" si="146"/>
        <v>2.3055555555555554</v>
      </c>
      <c r="U827" s="19">
        <f t="shared" si="147"/>
        <v>0.24001920153612291</v>
      </c>
    </row>
    <row r="828" spans="1:21" ht="15.75" customHeight="1" x14ac:dyDescent="0.3">
      <c r="A828" s="11" t="s">
        <v>649</v>
      </c>
      <c r="B828" s="11" t="s">
        <v>569</v>
      </c>
      <c r="C828" s="12" t="str">
        <f>IFERROR(INDEX($C$1:C827,MATCH(B828,$B$1:B827,0)),"")</f>
        <v>Furniture</v>
      </c>
      <c r="D828" s="12" t="str">
        <f>IFERROR(INDEX($D$1:D827,MATCH(B828,$B$1:B827,0)),"")</f>
        <v>Dining Sets</v>
      </c>
      <c r="E828" s="13">
        <v>129.99</v>
      </c>
      <c r="F828" s="13">
        <v>99.99</v>
      </c>
      <c r="G828" s="14">
        <v>45834</v>
      </c>
      <c r="H828" s="14">
        <v>45869</v>
      </c>
      <c r="I828" s="34">
        <f t="shared" si="148"/>
        <v>36</v>
      </c>
      <c r="J828" s="15">
        <v>420</v>
      </c>
      <c r="K828" s="15">
        <v>177</v>
      </c>
      <c r="L828" s="15">
        <v>117</v>
      </c>
      <c r="M828" s="16">
        <f t="shared" si="139"/>
        <v>11.666666666666666</v>
      </c>
      <c r="N828" s="16">
        <f t="shared" si="140"/>
        <v>4.916666666666667</v>
      </c>
      <c r="O828" s="17">
        <f t="shared" si="141"/>
        <v>0.42142857142857143</v>
      </c>
      <c r="P828" s="16">
        <f t="shared" si="142"/>
        <v>3.25</v>
      </c>
      <c r="Q828" s="17">
        <f t="shared" si="143"/>
        <v>0.66101694915254239</v>
      </c>
      <c r="R828" s="17">
        <f t="shared" si="144"/>
        <v>0.27857142857142858</v>
      </c>
      <c r="S828" s="18">
        <f t="shared" si="145"/>
        <v>4.9166666666666661</v>
      </c>
      <c r="T828" s="18">
        <f t="shared" si="146"/>
        <v>3.25</v>
      </c>
      <c r="U828" s="19">
        <f t="shared" si="147"/>
        <v>0.23078698361412425</v>
      </c>
    </row>
    <row r="829" spans="1:21" ht="15.75" customHeight="1" x14ac:dyDescent="0.3">
      <c r="A829" s="11" t="s">
        <v>650</v>
      </c>
      <c r="B829" s="11" t="s">
        <v>586</v>
      </c>
      <c r="C829" s="12" t="str">
        <f>IFERROR(INDEX($C$1:C828,MATCH(B829,$B$1:B828,0)),"")</f>
        <v>Electronics</v>
      </c>
      <c r="D829" s="12" t="str">
        <f>IFERROR(INDEX($D$1:D828,MATCH(B829,$B$1:B828,0)),"")</f>
        <v>TVs</v>
      </c>
      <c r="E829" s="13">
        <v>109.98</v>
      </c>
      <c r="F829" s="13">
        <v>89.98</v>
      </c>
      <c r="G829" s="14">
        <v>45870</v>
      </c>
      <c r="H829" s="14">
        <v>45881</v>
      </c>
      <c r="I829" s="34">
        <f t="shared" si="148"/>
        <v>12</v>
      </c>
      <c r="J829" s="15">
        <v>102</v>
      </c>
      <c r="K829" s="15">
        <v>33</v>
      </c>
      <c r="L829" s="15">
        <v>24</v>
      </c>
      <c r="M829" s="16">
        <f t="shared" si="139"/>
        <v>8.5</v>
      </c>
      <c r="N829" s="16">
        <f t="shared" si="140"/>
        <v>2.75</v>
      </c>
      <c r="O829" s="17">
        <f t="shared" si="141"/>
        <v>0.3235294117647059</v>
      </c>
      <c r="P829" s="16">
        <f t="shared" si="142"/>
        <v>2</v>
      </c>
      <c r="Q829" s="17">
        <f t="shared" si="143"/>
        <v>0.72727272727272729</v>
      </c>
      <c r="R829" s="17">
        <f t="shared" si="144"/>
        <v>0.23529411764705882</v>
      </c>
      <c r="S829" s="18">
        <f t="shared" si="145"/>
        <v>2.75</v>
      </c>
      <c r="T829" s="18">
        <f t="shared" si="146"/>
        <v>2</v>
      </c>
      <c r="U829" s="19">
        <f t="shared" si="147"/>
        <v>0.18185124568103292</v>
      </c>
    </row>
    <row r="830" spans="1:21" ht="15.75" customHeight="1" x14ac:dyDescent="0.3">
      <c r="A830" s="11" t="s">
        <v>650</v>
      </c>
      <c r="B830" s="11" t="s">
        <v>587</v>
      </c>
      <c r="C830" s="12" t="str">
        <f>IFERROR(INDEX($C$1:C829,MATCH(B830,$B$1:B829,0)),"")</f>
        <v>Electronics</v>
      </c>
      <c r="D830" s="12" t="str">
        <f>IFERROR(INDEX($D$1:D829,MATCH(B830,$B$1:B829,0)),"")</f>
        <v>TVs</v>
      </c>
      <c r="E830" s="13">
        <v>109.98</v>
      </c>
      <c r="F830" s="13">
        <v>89.98</v>
      </c>
      <c r="G830" s="14">
        <v>45870</v>
      </c>
      <c r="H830" s="14">
        <v>45881</v>
      </c>
      <c r="I830" s="34">
        <f t="shared" si="148"/>
        <v>12</v>
      </c>
      <c r="J830" s="15">
        <v>3</v>
      </c>
      <c r="K830" s="15">
        <v>1</v>
      </c>
      <c r="L830" s="15">
        <v>1</v>
      </c>
      <c r="M830" s="16">
        <f t="shared" ref="M830:M893" si="149">IFERROR(J830/I830,"")</f>
        <v>0.25</v>
      </c>
      <c r="N830" s="16">
        <f t="shared" ref="N830:N893" si="150">IFERROR(K830/I830,"")</f>
        <v>8.3333333333333329E-2</v>
      </c>
      <c r="O830" s="17">
        <f t="shared" ref="O830:O893" si="151">IFERROR(K830/J830,"")</f>
        <v>0.33333333333333331</v>
      </c>
      <c r="P830" s="16">
        <f t="shared" ref="P830:P893" si="152">IFERROR(L830/I830,"")</f>
        <v>8.3333333333333329E-2</v>
      </c>
      <c r="Q830" s="17">
        <f t="shared" ref="Q830:Q893" si="153">IFERROR(L830/K830,"")</f>
        <v>1</v>
      </c>
      <c r="R830" s="17">
        <f t="shared" ref="R830:R893" si="154">IFERROR(L830/J830,"")</f>
        <v>0.33333333333333331</v>
      </c>
      <c r="S830" s="18">
        <f t="shared" ref="S830:S893" si="155">IFERROR((K830/J830)*M830,"")</f>
        <v>8.3333333333333329E-2</v>
      </c>
      <c r="T830" s="18">
        <f t="shared" ref="T830:T893" si="156">IFERROR((L830/J830)*M830,"")</f>
        <v>8.3333333333333329E-2</v>
      </c>
      <c r="U830" s="19">
        <f t="shared" ref="U830:U893" si="157">IFERROR((E830-F830)/E830,"")</f>
        <v>0.18185124568103292</v>
      </c>
    </row>
    <row r="831" spans="1:21" ht="15.75" customHeight="1" x14ac:dyDescent="0.3">
      <c r="A831" s="11" t="s">
        <v>650</v>
      </c>
      <c r="B831" s="11" t="s">
        <v>572</v>
      </c>
      <c r="C831" s="12" t="str">
        <f>IFERROR(INDEX($C$1:C830,MATCH(B831,$B$1:B830,0)),"")</f>
        <v>Electronics</v>
      </c>
      <c r="D831" s="12" t="str">
        <f>IFERROR(INDEX($D$1:D830,MATCH(B831,$B$1:B830,0)),"")</f>
        <v>TVs</v>
      </c>
      <c r="E831" s="13">
        <v>109.98</v>
      </c>
      <c r="F831" s="13">
        <v>89.98</v>
      </c>
      <c r="G831" s="14">
        <v>45870</v>
      </c>
      <c r="H831" s="14">
        <v>45881</v>
      </c>
      <c r="I831" s="34">
        <f t="shared" si="148"/>
        <v>12</v>
      </c>
      <c r="J831" s="15">
        <v>1170</v>
      </c>
      <c r="K831" s="15">
        <v>449</v>
      </c>
      <c r="L831" s="15">
        <v>304</v>
      </c>
      <c r="M831" s="16">
        <f t="shared" si="149"/>
        <v>97.5</v>
      </c>
      <c r="N831" s="16">
        <f t="shared" si="150"/>
        <v>37.416666666666664</v>
      </c>
      <c r="O831" s="17">
        <f t="shared" si="151"/>
        <v>0.38376068376068379</v>
      </c>
      <c r="P831" s="16">
        <f t="shared" si="152"/>
        <v>25.333333333333332</v>
      </c>
      <c r="Q831" s="17">
        <f t="shared" si="153"/>
        <v>0.6770601336302895</v>
      </c>
      <c r="R831" s="17">
        <f t="shared" si="154"/>
        <v>0.25982905982905985</v>
      </c>
      <c r="S831" s="18">
        <f t="shared" si="155"/>
        <v>37.416666666666671</v>
      </c>
      <c r="T831" s="18">
        <f t="shared" si="156"/>
        <v>25.333333333333336</v>
      </c>
      <c r="U831" s="19">
        <f t="shared" si="157"/>
        <v>0.18185124568103292</v>
      </c>
    </row>
    <row r="832" spans="1:21" ht="15.75" customHeight="1" x14ac:dyDescent="0.3">
      <c r="A832" s="11" t="s">
        <v>650</v>
      </c>
      <c r="B832" s="11" t="s">
        <v>78</v>
      </c>
      <c r="C832" s="12" t="str">
        <f>IFERROR(INDEX($C$1:C831,MATCH(B832,$B$1:B831,0)),"")</f>
        <v>Electronics</v>
      </c>
      <c r="D832" s="12" t="str">
        <f>IFERROR(INDEX($D$1:D831,MATCH(B832,$B$1:B831,0)),"")</f>
        <v>TVs</v>
      </c>
      <c r="E832" s="13">
        <v>89.99</v>
      </c>
      <c r="F832" s="13">
        <v>69.989999999999995</v>
      </c>
      <c r="G832" s="14">
        <v>45870</v>
      </c>
      <c r="H832" s="14">
        <v>45881</v>
      </c>
      <c r="I832" s="34">
        <f t="shared" si="148"/>
        <v>12</v>
      </c>
      <c r="J832" s="15">
        <v>148</v>
      </c>
      <c r="K832" s="15">
        <v>38</v>
      </c>
      <c r="L832" s="15">
        <v>30</v>
      </c>
      <c r="M832" s="16">
        <f t="shared" si="149"/>
        <v>12.333333333333334</v>
      </c>
      <c r="N832" s="16">
        <f t="shared" si="150"/>
        <v>3.1666666666666665</v>
      </c>
      <c r="O832" s="17">
        <f t="shared" si="151"/>
        <v>0.25675675675675674</v>
      </c>
      <c r="P832" s="16">
        <f t="shared" si="152"/>
        <v>2.5</v>
      </c>
      <c r="Q832" s="17">
        <f t="shared" si="153"/>
        <v>0.78947368421052633</v>
      </c>
      <c r="R832" s="17">
        <f t="shared" si="154"/>
        <v>0.20270270270270271</v>
      </c>
      <c r="S832" s="18">
        <f t="shared" si="155"/>
        <v>3.1666666666666665</v>
      </c>
      <c r="T832" s="18">
        <f t="shared" si="156"/>
        <v>2.5000000000000004</v>
      </c>
      <c r="U832" s="19">
        <f t="shared" si="157"/>
        <v>0.22224691632403601</v>
      </c>
    </row>
    <row r="833" spans="1:21" ht="15.75" customHeight="1" x14ac:dyDescent="0.3">
      <c r="A833" s="11" t="s">
        <v>650</v>
      </c>
      <c r="B833" s="11" t="s">
        <v>75</v>
      </c>
      <c r="C833" s="12" t="s">
        <v>76</v>
      </c>
      <c r="D833" s="12" t="s">
        <v>77</v>
      </c>
      <c r="E833" s="13">
        <v>89.99</v>
      </c>
      <c r="F833" s="13">
        <v>69.989999999999995</v>
      </c>
      <c r="G833" s="14">
        <v>45870</v>
      </c>
      <c r="H833" s="14">
        <v>45881</v>
      </c>
      <c r="I833" s="34">
        <f t="shared" si="148"/>
        <v>12</v>
      </c>
      <c r="J833" s="15">
        <v>876</v>
      </c>
      <c r="K833" s="15">
        <v>383</v>
      </c>
      <c r="L833" s="15">
        <v>232</v>
      </c>
      <c r="M833" s="16">
        <f t="shared" si="149"/>
        <v>73</v>
      </c>
      <c r="N833" s="16">
        <f t="shared" si="150"/>
        <v>31.916666666666668</v>
      </c>
      <c r="O833" s="17">
        <f t="shared" si="151"/>
        <v>0.43721461187214611</v>
      </c>
      <c r="P833" s="16">
        <f t="shared" si="152"/>
        <v>19.333333333333332</v>
      </c>
      <c r="Q833" s="17">
        <f t="shared" si="153"/>
        <v>0.60574412532637079</v>
      </c>
      <c r="R833" s="17">
        <f t="shared" si="154"/>
        <v>0.26484018264840181</v>
      </c>
      <c r="S833" s="18">
        <f t="shared" si="155"/>
        <v>31.916666666666664</v>
      </c>
      <c r="T833" s="18">
        <f t="shared" si="156"/>
        <v>19.333333333333332</v>
      </c>
      <c r="U833" s="19">
        <f t="shared" si="157"/>
        <v>0.22224691632403601</v>
      </c>
    </row>
    <row r="834" spans="1:21" ht="15.75" customHeight="1" x14ac:dyDescent="0.3">
      <c r="A834" s="11" t="s">
        <v>650</v>
      </c>
      <c r="B834" s="11" t="s">
        <v>109</v>
      </c>
      <c r="C834" s="12" t="str">
        <f>IFERROR(INDEX($C$1:C833,MATCH(B834,$B$1:B833,0)),"")</f>
        <v>Electronics</v>
      </c>
      <c r="D834" s="12" t="str">
        <f>IFERROR(INDEX($D$1:D833,MATCH(B834,$B$1:B833,0)),"")</f>
        <v>Home Theater &amp; Audio</v>
      </c>
      <c r="E834" s="13">
        <v>89.99</v>
      </c>
      <c r="F834" s="13">
        <v>69.989999999999995</v>
      </c>
      <c r="G834" s="14">
        <v>45870</v>
      </c>
      <c r="H834" s="14">
        <v>45881</v>
      </c>
      <c r="I834" s="34">
        <f t="shared" si="148"/>
        <v>12</v>
      </c>
      <c r="J834" s="15">
        <v>204</v>
      </c>
      <c r="K834" s="15">
        <v>74</v>
      </c>
      <c r="L834" s="15">
        <v>41</v>
      </c>
      <c r="M834" s="16">
        <f t="shared" si="149"/>
        <v>17</v>
      </c>
      <c r="N834" s="16">
        <f t="shared" si="150"/>
        <v>6.166666666666667</v>
      </c>
      <c r="O834" s="17">
        <f t="shared" si="151"/>
        <v>0.36274509803921567</v>
      </c>
      <c r="P834" s="16">
        <f t="shared" si="152"/>
        <v>3.4166666666666665</v>
      </c>
      <c r="Q834" s="17">
        <f t="shared" si="153"/>
        <v>0.55405405405405406</v>
      </c>
      <c r="R834" s="17">
        <f t="shared" si="154"/>
        <v>0.20098039215686275</v>
      </c>
      <c r="S834" s="18">
        <f t="shared" si="155"/>
        <v>6.1666666666666661</v>
      </c>
      <c r="T834" s="18">
        <f t="shared" si="156"/>
        <v>3.416666666666667</v>
      </c>
      <c r="U834" s="19">
        <f t="shared" si="157"/>
        <v>0.22224691632403601</v>
      </c>
    </row>
    <row r="835" spans="1:21" ht="15.75" customHeight="1" x14ac:dyDescent="0.3">
      <c r="A835" s="11" t="s">
        <v>650</v>
      </c>
      <c r="B835" s="11" t="s">
        <v>111</v>
      </c>
      <c r="C835" s="12" t="str">
        <f>IFERROR(INDEX($C$1:C834,MATCH(B835,$B$1:B834,0)),"")</f>
        <v>Electronics</v>
      </c>
      <c r="D835" s="12" t="str">
        <f>IFERROR(INDEX($D$1:D834,MATCH(B835,$B$1:B834,0)),"")</f>
        <v>Laptop Computers</v>
      </c>
      <c r="E835" s="13">
        <v>74.989999999999995</v>
      </c>
      <c r="F835" s="13">
        <v>59.99</v>
      </c>
      <c r="G835" s="14">
        <v>45870</v>
      </c>
      <c r="H835" s="14">
        <v>45881</v>
      </c>
      <c r="I835" s="34">
        <f t="shared" si="148"/>
        <v>12</v>
      </c>
      <c r="J835" s="15">
        <v>221</v>
      </c>
      <c r="K835" s="15">
        <v>31</v>
      </c>
      <c r="L835" s="15">
        <v>21</v>
      </c>
      <c r="M835" s="16">
        <f t="shared" si="149"/>
        <v>18.416666666666668</v>
      </c>
      <c r="N835" s="16">
        <f t="shared" si="150"/>
        <v>2.5833333333333335</v>
      </c>
      <c r="O835" s="17">
        <f t="shared" si="151"/>
        <v>0.14027149321266968</v>
      </c>
      <c r="P835" s="16">
        <f t="shared" si="152"/>
        <v>1.75</v>
      </c>
      <c r="Q835" s="17">
        <f t="shared" si="153"/>
        <v>0.67741935483870963</v>
      </c>
      <c r="R835" s="17">
        <f t="shared" si="154"/>
        <v>9.5022624434389136E-2</v>
      </c>
      <c r="S835" s="18">
        <f t="shared" si="155"/>
        <v>2.5833333333333335</v>
      </c>
      <c r="T835" s="18">
        <f t="shared" si="156"/>
        <v>1.75</v>
      </c>
      <c r="U835" s="19">
        <f t="shared" si="157"/>
        <v>0.20002667022269627</v>
      </c>
    </row>
    <row r="836" spans="1:21" ht="15.75" customHeight="1" x14ac:dyDescent="0.3">
      <c r="A836" s="11" t="s">
        <v>650</v>
      </c>
      <c r="B836" s="11" t="s">
        <v>144</v>
      </c>
      <c r="C836" s="12" t="s">
        <v>76</v>
      </c>
      <c r="D836" s="12" t="s">
        <v>112</v>
      </c>
      <c r="E836" s="13">
        <v>74.989999999999995</v>
      </c>
      <c r="F836" s="13">
        <v>59.99</v>
      </c>
      <c r="G836" s="14">
        <v>45870</v>
      </c>
      <c r="H836" s="14">
        <v>45881</v>
      </c>
      <c r="I836" s="34">
        <f t="shared" si="148"/>
        <v>12</v>
      </c>
      <c r="J836" s="15">
        <v>120</v>
      </c>
      <c r="K836" s="15">
        <v>16</v>
      </c>
      <c r="L836" s="15">
        <v>12</v>
      </c>
      <c r="M836" s="16">
        <f t="shared" si="149"/>
        <v>10</v>
      </c>
      <c r="N836" s="16">
        <f t="shared" si="150"/>
        <v>1.3333333333333333</v>
      </c>
      <c r="O836" s="17">
        <f t="shared" si="151"/>
        <v>0.13333333333333333</v>
      </c>
      <c r="P836" s="16">
        <f t="shared" si="152"/>
        <v>1</v>
      </c>
      <c r="Q836" s="17">
        <f t="shared" si="153"/>
        <v>0.75</v>
      </c>
      <c r="R836" s="17">
        <f t="shared" si="154"/>
        <v>0.1</v>
      </c>
      <c r="S836" s="18">
        <f t="shared" si="155"/>
        <v>1.3333333333333333</v>
      </c>
      <c r="T836" s="18">
        <f t="shared" si="156"/>
        <v>1</v>
      </c>
      <c r="U836" s="19">
        <f t="shared" si="157"/>
        <v>0.20002667022269627</v>
      </c>
    </row>
    <row r="837" spans="1:21" ht="15.75" customHeight="1" x14ac:dyDescent="0.3">
      <c r="A837" s="11" t="s">
        <v>650</v>
      </c>
      <c r="B837" s="11" t="s">
        <v>221</v>
      </c>
      <c r="C837" s="12" t="str">
        <f>IFERROR(INDEX($C$1:C836,MATCH(B837,$B$1:B836,0)),"")</f>
        <v>Electronics</v>
      </c>
      <c r="D837" s="12" t="str">
        <f>IFERROR(INDEX($D$1:D836,MATCH(B837,$B$1:B836,0)),"")</f>
        <v>Laptop Computers</v>
      </c>
      <c r="E837" s="13">
        <v>94.99</v>
      </c>
      <c r="F837" s="13">
        <v>69.989999999999995</v>
      </c>
      <c r="G837" s="14">
        <v>45870</v>
      </c>
      <c r="H837" s="14">
        <v>45881</v>
      </c>
      <c r="I837" s="34">
        <f t="shared" si="148"/>
        <v>12</v>
      </c>
      <c r="J837" s="15">
        <v>52</v>
      </c>
      <c r="K837" s="15">
        <v>9</v>
      </c>
      <c r="L837" s="15">
        <v>7</v>
      </c>
      <c r="M837" s="16">
        <f t="shared" si="149"/>
        <v>4.333333333333333</v>
      </c>
      <c r="N837" s="16">
        <f t="shared" si="150"/>
        <v>0.75</v>
      </c>
      <c r="O837" s="17">
        <f t="shared" si="151"/>
        <v>0.17307692307692307</v>
      </c>
      <c r="P837" s="16">
        <f t="shared" si="152"/>
        <v>0.58333333333333337</v>
      </c>
      <c r="Q837" s="17">
        <f t="shared" si="153"/>
        <v>0.77777777777777779</v>
      </c>
      <c r="R837" s="17">
        <f t="shared" si="154"/>
        <v>0.13461538461538461</v>
      </c>
      <c r="S837" s="18">
        <f t="shared" si="155"/>
        <v>0.74999999999999989</v>
      </c>
      <c r="T837" s="18">
        <f t="shared" si="156"/>
        <v>0.58333333333333326</v>
      </c>
      <c r="U837" s="19">
        <f t="shared" si="157"/>
        <v>0.26318559848405099</v>
      </c>
    </row>
    <row r="838" spans="1:21" ht="15.75" customHeight="1" x14ac:dyDescent="0.3">
      <c r="A838" s="11" t="s">
        <v>650</v>
      </c>
      <c r="B838" s="11" t="s">
        <v>212</v>
      </c>
      <c r="C838" s="12" t="s">
        <v>76</v>
      </c>
      <c r="D838" s="12" t="s">
        <v>112</v>
      </c>
      <c r="E838" s="13">
        <v>94.99</v>
      </c>
      <c r="F838" s="13">
        <v>69.989999999999995</v>
      </c>
      <c r="G838" s="14">
        <v>45870</v>
      </c>
      <c r="H838" s="14">
        <v>45881</v>
      </c>
      <c r="I838" s="34">
        <f t="shared" si="148"/>
        <v>12</v>
      </c>
      <c r="J838" s="15">
        <v>197</v>
      </c>
      <c r="K838" s="15">
        <v>39</v>
      </c>
      <c r="L838" s="15">
        <v>25</v>
      </c>
      <c r="M838" s="16">
        <f t="shared" si="149"/>
        <v>16.416666666666668</v>
      </c>
      <c r="N838" s="16">
        <f t="shared" si="150"/>
        <v>3.25</v>
      </c>
      <c r="O838" s="17">
        <f t="shared" si="151"/>
        <v>0.19796954314720813</v>
      </c>
      <c r="P838" s="16">
        <f t="shared" si="152"/>
        <v>2.0833333333333335</v>
      </c>
      <c r="Q838" s="17">
        <f t="shared" si="153"/>
        <v>0.64102564102564108</v>
      </c>
      <c r="R838" s="17">
        <f t="shared" si="154"/>
        <v>0.12690355329949238</v>
      </c>
      <c r="S838" s="18">
        <f t="shared" si="155"/>
        <v>3.2500000000000004</v>
      </c>
      <c r="T838" s="18">
        <f t="shared" si="156"/>
        <v>2.0833333333333335</v>
      </c>
      <c r="U838" s="19">
        <f t="shared" si="157"/>
        <v>0.26318559848405099</v>
      </c>
    </row>
    <row r="839" spans="1:21" ht="15.75" customHeight="1" x14ac:dyDescent="0.3">
      <c r="A839" s="11" t="s">
        <v>650</v>
      </c>
      <c r="B839" s="11" t="s">
        <v>114</v>
      </c>
      <c r="C839" s="12" t="str">
        <f>IFERROR(INDEX($C$1:C838,MATCH(B839,$B$1:B838,0)),"")</f>
        <v>Electronics</v>
      </c>
      <c r="D839" s="12" t="str">
        <f>IFERROR(INDEX($D$1:D838,MATCH(B839,$B$1:B838,0)),"")</f>
        <v>Gaming</v>
      </c>
      <c r="E839" s="13">
        <v>89.99</v>
      </c>
      <c r="F839" s="13">
        <v>79.989999999999995</v>
      </c>
      <c r="G839" s="14">
        <v>45870</v>
      </c>
      <c r="H839" s="14">
        <v>45881</v>
      </c>
      <c r="I839" s="34">
        <f t="shared" si="148"/>
        <v>12</v>
      </c>
      <c r="J839" s="15">
        <v>267</v>
      </c>
      <c r="K839" s="15">
        <v>35</v>
      </c>
      <c r="L839" s="15">
        <v>23</v>
      </c>
      <c r="M839" s="16">
        <f t="shared" si="149"/>
        <v>22.25</v>
      </c>
      <c r="N839" s="16">
        <f t="shared" si="150"/>
        <v>2.9166666666666665</v>
      </c>
      <c r="O839" s="17">
        <f t="shared" si="151"/>
        <v>0.13108614232209737</v>
      </c>
      <c r="P839" s="16">
        <f t="shared" si="152"/>
        <v>1.9166666666666667</v>
      </c>
      <c r="Q839" s="17">
        <f t="shared" si="153"/>
        <v>0.65714285714285714</v>
      </c>
      <c r="R839" s="17">
        <f t="shared" si="154"/>
        <v>8.6142322097378279E-2</v>
      </c>
      <c r="S839" s="18">
        <f t="shared" si="155"/>
        <v>2.9166666666666665</v>
      </c>
      <c r="T839" s="18">
        <f t="shared" si="156"/>
        <v>1.9166666666666667</v>
      </c>
      <c r="U839" s="19">
        <f t="shared" si="157"/>
        <v>0.111123458162018</v>
      </c>
    </row>
    <row r="840" spans="1:21" ht="15.75" customHeight="1" x14ac:dyDescent="0.3">
      <c r="A840" s="11" t="s">
        <v>650</v>
      </c>
      <c r="B840" s="11" t="s">
        <v>116</v>
      </c>
      <c r="C840" s="12" t="str">
        <f>IFERROR(INDEX($C$1:C839,MATCH(B840,$B$1:B839,0)),"")</f>
        <v>Electronics</v>
      </c>
      <c r="D840" s="12" t="str">
        <f>IFERROR(INDEX($D$1:D839,MATCH(B840,$B$1:B839,0)),"")</f>
        <v>Gaming</v>
      </c>
      <c r="E840" s="13">
        <v>89.99</v>
      </c>
      <c r="F840" s="13">
        <v>79.989999999999995</v>
      </c>
      <c r="G840" s="14">
        <v>45870</v>
      </c>
      <c r="H840" s="14">
        <v>45881</v>
      </c>
      <c r="I840" s="34">
        <f t="shared" si="148"/>
        <v>12</v>
      </c>
      <c r="J840" s="15">
        <v>1502</v>
      </c>
      <c r="K840" s="15">
        <v>190</v>
      </c>
      <c r="L840" s="15">
        <v>106</v>
      </c>
      <c r="M840" s="16">
        <f t="shared" si="149"/>
        <v>125.16666666666667</v>
      </c>
      <c r="N840" s="16">
        <f t="shared" si="150"/>
        <v>15.833333333333334</v>
      </c>
      <c r="O840" s="17">
        <f t="shared" si="151"/>
        <v>0.12649800266311584</v>
      </c>
      <c r="P840" s="16">
        <f t="shared" si="152"/>
        <v>8.8333333333333339</v>
      </c>
      <c r="Q840" s="17">
        <f t="shared" si="153"/>
        <v>0.55789473684210522</v>
      </c>
      <c r="R840" s="17">
        <f t="shared" si="154"/>
        <v>7.057256990679095E-2</v>
      </c>
      <c r="S840" s="18">
        <f t="shared" si="155"/>
        <v>15.833333333333332</v>
      </c>
      <c r="T840" s="18">
        <f t="shared" si="156"/>
        <v>8.8333333333333339</v>
      </c>
      <c r="U840" s="19">
        <f t="shared" si="157"/>
        <v>0.111123458162018</v>
      </c>
    </row>
    <row r="841" spans="1:21" ht="15.75" customHeight="1" x14ac:dyDescent="0.3">
      <c r="A841" s="11" t="s">
        <v>650</v>
      </c>
      <c r="B841" s="11" t="s">
        <v>651</v>
      </c>
      <c r="C841" s="12" t="s">
        <v>39</v>
      </c>
      <c r="D841" s="12" t="s">
        <v>40</v>
      </c>
      <c r="E841" s="13">
        <v>139.99</v>
      </c>
      <c r="F841" s="13">
        <v>109.99</v>
      </c>
      <c r="G841" s="14">
        <v>45870</v>
      </c>
      <c r="H841" s="14">
        <v>45881</v>
      </c>
      <c r="I841" s="34">
        <f t="shared" si="148"/>
        <v>12</v>
      </c>
      <c r="J841" s="15">
        <v>948</v>
      </c>
      <c r="K841" s="15">
        <v>390</v>
      </c>
      <c r="L841" s="15">
        <v>274</v>
      </c>
      <c r="M841" s="16">
        <f t="shared" si="149"/>
        <v>79</v>
      </c>
      <c r="N841" s="16">
        <f t="shared" si="150"/>
        <v>32.5</v>
      </c>
      <c r="O841" s="17">
        <f t="shared" si="151"/>
        <v>0.41139240506329117</v>
      </c>
      <c r="P841" s="16">
        <f t="shared" si="152"/>
        <v>22.833333333333332</v>
      </c>
      <c r="Q841" s="17">
        <f t="shared" si="153"/>
        <v>0.70256410256410251</v>
      </c>
      <c r="R841" s="17">
        <f t="shared" si="154"/>
        <v>0.28902953586497893</v>
      </c>
      <c r="S841" s="18">
        <f t="shared" si="155"/>
        <v>32.5</v>
      </c>
      <c r="T841" s="18">
        <f t="shared" si="156"/>
        <v>22.833333333333336</v>
      </c>
      <c r="U841" s="19">
        <f t="shared" si="157"/>
        <v>0.2143010215015359</v>
      </c>
    </row>
    <row r="842" spans="1:21" ht="15.75" customHeight="1" x14ac:dyDescent="0.3">
      <c r="A842" s="11" t="s">
        <v>650</v>
      </c>
      <c r="B842" s="11" t="s">
        <v>652</v>
      </c>
      <c r="C842" s="12" t="s">
        <v>39</v>
      </c>
      <c r="D842" s="12" t="s">
        <v>40</v>
      </c>
      <c r="E842" s="13">
        <v>154.99</v>
      </c>
      <c r="F842" s="13">
        <v>124.99</v>
      </c>
      <c r="G842" s="14">
        <v>45870</v>
      </c>
      <c r="H842" s="14">
        <v>45881</v>
      </c>
      <c r="I842" s="34">
        <f t="shared" si="148"/>
        <v>12</v>
      </c>
      <c r="J842" s="15">
        <v>91</v>
      </c>
      <c r="K842" s="15">
        <v>33</v>
      </c>
      <c r="L842" s="15">
        <v>17</v>
      </c>
      <c r="M842" s="16">
        <f t="shared" si="149"/>
        <v>7.583333333333333</v>
      </c>
      <c r="N842" s="16">
        <f t="shared" si="150"/>
        <v>2.75</v>
      </c>
      <c r="O842" s="17">
        <f t="shared" si="151"/>
        <v>0.36263736263736263</v>
      </c>
      <c r="P842" s="16">
        <f t="shared" si="152"/>
        <v>1.4166666666666667</v>
      </c>
      <c r="Q842" s="17">
        <f t="shared" si="153"/>
        <v>0.51515151515151514</v>
      </c>
      <c r="R842" s="17">
        <f t="shared" si="154"/>
        <v>0.18681318681318682</v>
      </c>
      <c r="S842" s="18">
        <f t="shared" si="155"/>
        <v>2.75</v>
      </c>
      <c r="T842" s="18">
        <f t="shared" si="156"/>
        <v>1.4166666666666667</v>
      </c>
      <c r="U842" s="19">
        <f t="shared" si="157"/>
        <v>0.19356087489515461</v>
      </c>
    </row>
    <row r="843" spans="1:21" ht="15.75" customHeight="1" x14ac:dyDescent="0.3">
      <c r="A843" s="11" t="s">
        <v>650</v>
      </c>
      <c r="B843" s="11" t="s">
        <v>96</v>
      </c>
      <c r="C843" s="12" t="s">
        <v>39</v>
      </c>
      <c r="D843" s="12" t="s">
        <v>40</v>
      </c>
      <c r="E843" s="13">
        <v>189.99</v>
      </c>
      <c r="F843" s="13">
        <v>149.99</v>
      </c>
      <c r="G843" s="14">
        <v>45870</v>
      </c>
      <c r="H843" s="14">
        <v>45881</v>
      </c>
      <c r="I843" s="34">
        <f t="shared" si="148"/>
        <v>12</v>
      </c>
      <c r="J843" s="15">
        <v>1107</v>
      </c>
      <c r="K843" s="15">
        <v>443</v>
      </c>
      <c r="L843" s="15">
        <v>305</v>
      </c>
      <c r="M843" s="16">
        <f t="shared" si="149"/>
        <v>92.25</v>
      </c>
      <c r="N843" s="16">
        <f t="shared" si="150"/>
        <v>36.916666666666664</v>
      </c>
      <c r="O843" s="17">
        <f t="shared" si="151"/>
        <v>0.40018066847335138</v>
      </c>
      <c r="P843" s="16">
        <f t="shared" si="152"/>
        <v>25.416666666666668</v>
      </c>
      <c r="Q843" s="17">
        <f t="shared" si="153"/>
        <v>0.68848758465011284</v>
      </c>
      <c r="R843" s="17">
        <f t="shared" si="154"/>
        <v>0.27551942186088529</v>
      </c>
      <c r="S843" s="18">
        <f t="shared" si="155"/>
        <v>36.916666666666664</v>
      </c>
      <c r="T843" s="18">
        <f t="shared" si="156"/>
        <v>25.416666666666668</v>
      </c>
      <c r="U843" s="19">
        <f t="shared" si="157"/>
        <v>0.21053739670508972</v>
      </c>
    </row>
    <row r="844" spans="1:21" ht="15.75" customHeight="1" x14ac:dyDescent="0.3">
      <c r="A844" s="11" t="s">
        <v>650</v>
      </c>
      <c r="B844" s="11" t="s">
        <v>97</v>
      </c>
      <c r="C844" s="12" t="s">
        <v>39</v>
      </c>
      <c r="D844" s="12" t="s">
        <v>40</v>
      </c>
      <c r="E844" s="13">
        <v>204.99</v>
      </c>
      <c r="F844" s="13">
        <v>164.99</v>
      </c>
      <c r="G844" s="14">
        <v>45870</v>
      </c>
      <c r="H844" s="14">
        <v>45881</v>
      </c>
      <c r="I844" s="34">
        <f t="shared" si="148"/>
        <v>12</v>
      </c>
      <c r="J844" s="15">
        <v>42</v>
      </c>
      <c r="K844" s="15">
        <v>14</v>
      </c>
      <c r="L844" s="15">
        <v>8</v>
      </c>
      <c r="M844" s="16">
        <f t="shared" si="149"/>
        <v>3.5</v>
      </c>
      <c r="N844" s="16">
        <f t="shared" si="150"/>
        <v>1.1666666666666667</v>
      </c>
      <c r="O844" s="17">
        <f t="shared" si="151"/>
        <v>0.33333333333333331</v>
      </c>
      <c r="P844" s="16">
        <f t="shared" si="152"/>
        <v>0.66666666666666663</v>
      </c>
      <c r="Q844" s="17">
        <f t="shared" si="153"/>
        <v>0.5714285714285714</v>
      </c>
      <c r="R844" s="17">
        <f t="shared" si="154"/>
        <v>0.19047619047619047</v>
      </c>
      <c r="S844" s="18">
        <f t="shared" si="155"/>
        <v>1.1666666666666665</v>
      </c>
      <c r="T844" s="18">
        <f t="shared" si="156"/>
        <v>0.66666666666666663</v>
      </c>
      <c r="U844" s="19">
        <f t="shared" si="157"/>
        <v>0.19513146982779647</v>
      </c>
    </row>
    <row r="845" spans="1:21" ht="15.75" customHeight="1" x14ac:dyDescent="0.3">
      <c r="A845" s="11" t="s">
        <v>650</v>
      </c>
      <c r="B845" s="11" t="s">
        <v>206</v>
      </c>
      <c r="C845" s="12" t="str">
        <f>IFERROR(INDEX($C$1:C844,MATCH(B845,$B$1:B844,0)),"")</f>
        <v>Appliances</v>
      </c>
      <c r="D845" s="12" t="str">
        <f>IFERROR(INDEX($D$1:D844,MATCH(B845,$B$1:B844,0)),"")</f>
        <v>Refrigerators</v>
      </c>
      <c r="E845" s="13">
        <v>89.99</v>
      </c>
      <c r="F845" s="13">
        <v>69.989999999999995</v>
      </c>
      <c r="G845" s="14">
        <v>45870</v>
      </c>
      <c r="H845" s="14">
        <v>45881</v>
      </c>
      <c r="I845" s="34">
        <f t="shared" si="148"/>
        <v>12</v>
      </c>
      <c r="J845" s="15">
        <v>720</v>
      </c>
      <c r="K845" s="15">
        <v>286</v>
      </c>
      <c r="L845" s="15">
        <v>175</v>
      </c>
      <c r="M845" s="16">
        <f t="shared" si="149"/>
        <v>60</v>
      </c>
      <c r="N845" s="16">
        <f t="shared" si="150"/>
        <v>23.833333333333332</v>
      </c>
      <c r="O845" s="17">
        <f t="shared" si="151"/>
        <v>0.3972222222222222</v>
      </c>
      <c r="P845" s="16">
        <f t="shared" si="152"/>
        <v>14.583333333333334</v>
      </c>
      <c r="Q845" s="17">
        <f t="shared" si="153"/>
        <v>0.61188811188811187</v>
      </c>
      <c r="R845" s="17">
        <f t="shared" si="154"/>
        <v>0.24305555555555555</v>
      </c>
      <c r="S845" s="18">
        <f t="shared" si="155"/>
        <v>23.833333333333332</v>
      </c>
      <c r="T845" s="18">
        <f t="shared" si="156"/>
        <v>14.583333333333334</v>
      </c>
      <c r="U845" s="19">
        <f t="shared" si="157"/>
        <v>0.22224691632403601</v>
      </c>
    </row>
    <row r="846" spans="1:21" ht="15.75" customHeight="1" x14ac:dyDescent="0.3">
      <c r="A846" s="11" t="s">
        <v>650</v>
      </c>
      <c r="B846" s="11" t="s">
        <v>207</v>
      </c>
      <c r="C846" s="12" t="s">
        <v>39</v>
      </c>
      <c r="D846" s="12" t="s">
        <v>45</v>
      </c>
      <c r="E846" s="13">
        <v>159.99</v>
      </c>
      <c r="F846" s="13">
        <v>124.99</v>
      </c>
      <c r="G846" s="14">
        <v>45870</v>
      </c>
      <c r="H846" s="14">
        <v>45881</v>
      </c>
      <c r="I846" s="34">
        <f t="shared" si="148"/>
        <v>12</v>
      </c>
      <c r="J846" s="15">
        <v>547</v>
      </c>
      <c r="K846" s="15">
        <v>215</v>
      </c>
      <c r="L846" s="15">
        <v>145</v>
      </c>
      <c r="M846" s="16">
        <f t="shared" si="149"/>
        <v>45.583333333333336</v>
      </c>
      <c r="N846" s="16">
        <f t="shared" si="150"/>
        <v>17.916666666666668</v>
      </c>
      <c r="O846" s="17">
        <f t="shared" si="151"/>
        <v>0.39305301645338209</v>
      </c>
      <c r="P846" s="16">
        <f t="shared" si="152"/>
        <v>12.083333333333334</v>
      </c>
      <c r="Q846" s="17">
        <f t="shared" si="153"/>
        <v>0.67441860465116277</v>
      </c>
      <c r="R846" s="17">
        <f t="shared" si="154"/>
        <v>0.26508226691042047</v>
      </c>
      <c r="S846" s="18">
        <f t="shared" si="155"/>
        <v>17.916666666666668</v>
      </c>
      <c r="T846" s="18">
        <f t="shared" si="156"/>
        <v>12.083333333333334</v>
      </c>
      <c r="U846" s="19">
        <f t="shared" si="157"/>
        <v>0.21876367272954567</v>
      </c>
    </row>
    <row r="847" spans="1:21" ht="15.75" customHeight="1" x14ac:dyDescent="0.3">
      <c r="A847" s="11" t="s">
        <v>650</v>
      </c>
      <c r="B847" s="11" t="s">
        <v>47</v>
      </c>
      <c r="C847" s="12" t="s">
        <v>39</v>
      </c>
      <c r="D847" s="12" t="s">
        <v>48</v>
      </c>
      <c r="E847" s="13">
        <v>109.99</v>
      </c>
      <c r="F847" s="13">
        <v>79.989999999999995</v>
      </c>
      <c r="G847" s="14">
        <v>45870</v>
      </c>
      <c r="H847" s="14">
        <v>45881</v>
      </c>
      <c r="I847" s="34">
        <f t="shared" si="148"/>
        <v>12</v>
      </c>
      <c r="J847" s="15">
        <v>343</v>
      </c>
      <c r="K847" s="15">
        <v>150</v>
      </c>
      <c r="L847" s="15">
        <v>102</v>
      </c>
      <c r="M847" s="16">
        <f t="shared" si="149"/>
        <v>28.583333333333332</v>
      </c>
      <c r="N847" s="16">
        <f t="shared" si="150"/>
        <v>12.5</v>
      </c>
      <c r="O847" s="17">
        <f t="shared" si="151"/>
        <v>0.43731778425655976</v>
      </c>
      <c r="P847" s="16">
        <f t="shared" si="152"/>
        <v>8.5</v>
      </c>
      <c r="Q847" s="17">
        <f t="shared" si="153"/>
        <v>0.68</v>
      </c>
      <c r="R847" s="17">
        <f t="shared" si="154"/>
        <v>0.29737609329446063</v>
      </c>
      <c r="S847" s="18">
        <f t="shared" si="155"/>
        <v>12.5</v>
      </c>
      <c r="T847" s="18">
        <f t="shared" si="156"/>
        <v>8.5</v>
      </c>
      <c r="U847" s="19">
        <f t="shared" si="157"/>
        <v>0.27275206836985183</v>
      </c>
    </row>
    <row r="848" spans="1:21" ht="15.75" customHeight="1" x14ac:dyDescent="0.3">
      <c r="A848" s="11" t="s">
        <v>650</v>
      </c>
      <c r="B848" s="11" t="s">
        <v>568</v>
      </c>
      <c r="C848" s="12" t="str">
        <f>IFERROR(INDEX($C$1:C847,MATCH(B848,$B$1:B847,0)),"")</f>
        <v>Appliances</v>
      </c>
      <c r="D848" s="12" t="str">
        <f>IFERROR(INDEX($D$1:D847,MATCH(B848,$B$1:B847,0)),"")</f>
        <v>Freezers</v>
      </c>
      <c r="E848" s="13">
        <v>149.99</v>
      </c>
      <c r="F848" s="13">
        <v>99.99</v>
      </c>
      <c r="G848" s="14">
        <v>45870</v>
      </c>
      <c r="H848" s="14">
        <v>45881</v>
      </c>
      <c r="I848" s="34">
        <f t="shared" si="148"/>
        <v>12</v>
      </c>
      <c r="J848" s="15">
        <v>146</v>
      </c>
      <c r="K848" s="15">
        <v>76</v>
      </c>
      <c r="L848" s="15">
        <v>51</v>
      </c>
      <c r="M848" s="16">
        <f t="shared" si="149"/>
        <v>12.166666666666666</v>
      </c>
      <c r="N848" s="16">
        <f t="shared" si="150"/>
        <v>6.333333333333333</v>
      </c>
      <c r="O848" s="17">
        <f t="shared" si="151"/>
        <v>0.52054794520547942</v>
      </c>
      <c r="P848" s="16">
        <f t="shared" si="152"/>
        <v>4.25</v>
      </c>
      <c r="Q848" s="17">
        <f t="shared" si="153"/>
        <v>0.67105263157894735</v>
      </c>
      <c r="R848" s="17">
        <f t="shared" si="154"/>
        <v>0.34931506849315069</v>
      </c>
      <c r="S848" s="18">
        <f t="shared" si="155"/>
        <v>6.333333333333333</v>
      </c>
      <c r="T848" s="18">
        <f t="shared" si="156"/>
        <v>4.25</v>
      </c>
      <c r="U848" s="19">
        <f t="shared" si="157"/>
        <v>0.33335555703713587</v>
      </c>
    </row>
    <row r="849" spans="1:21" ht="15.75" customHeight="1" x14ac:dyDescent="0.3">
      <c r="A849" s="11" t="s">
        <v>650</v>
      </c>
      <c r="B849" s="11" t="s">
        <v>268</v>
      </c>
      <c r="C849" s="12" t="str">
        <f>IFERROR(INDEX($C$1:C848,MATCH(B849,$B$1:B848,0)),"")</f>
        <v>Furniture</v>
      </c>
      <c r="D849" s="12" t="str">
        <f>IFERROR(INDEX($D$1:D848,MATCH(B849,$B$1:B848,0)),"")</f>
        <v>Sofas &amp; Loveseats</v>
      </c>
      <c r="E849" s="13">
        <v>99.99</v>
      </c>
      <c r="F849" s="13">
        <v>79.989999999999995</v>
      </c>
      <c r="G849" s="14">
        <v>45870</v>
      </c>
      <c r="H849" s="14">
        <v>45881</v>
      </c>
      <c r="I849" s="34">
        <f t="shared" si="148"/>
        <v>12</v>
      </c>
      <c r="J849" s="15">
        <v>289</v>
      </c>
      <c r="K849" s="15">
        <v>89</v>
      </c>
      <c r="L849" s="15">
        <v>65</v>
      </c>
      <c r="M849" s="16">
        <f t="shared" si="149"/>
        <v>24.083333333333332</v>
      </c>
      <c r="N849" s="16">
        <f t="shared" si="150"/>
        <v>7.416666666666667</v>
      </c>
      <c r="O849" s="17">
        <f t="shared" si="151"/>
        <v>0.30795847750865052</v>
      </c>
      <c r="P849" s="16">
        <f t="shared" si="152"/>
        <v>5.416666666666667</v>
      </c>
      <c r="Q849" s="17">
        <f t="shared" si="153"/>
        <v>0.7303370786516854</v>
      </c>
      <c r="R849" s="17">
        <f t="shared" si="154"/>
        <v>0.22491349480968859</v>
      </c>
      <c r="S849" s="18">
        <f t="shared" si="155"/>
        <v>7.4166666666666661</v>
      </c>
      <c r="T849" s="18">
        <f t="shared" si="156"/>
        <v>5.4166666666666661</v>
      </c>
      <c r="U849" s="19">
        <f t="shared" si="157"/>
        <v>0.20002000200020004</v>
      </c>
    </row>
    <row r="850" spans="1:21" ht="15.75" customHeight="1" x14ac:dyDescent="0.3">
      <c r="A850" s="11" t="s">
        <v>650</v>
      </c>
      <c r="B850" s="11" t="s">
        <v>653</v>
      </c>
      <c r="C850" s="12" t="s">
        <v>50</v>
      </c>
      <c r="D850" s="12" t="s">
        <v>100</v>
      </c>
      <c r="E850" s="13">
        <v>149.97999999999999</v>
      </c>
      <c r="F850" s="13">
        <v>109.98</v>
      </c>
      <c r="G850" s="14">
        <v>45870</v>
      </c>
      <c r="H850" s="14">
        <v>45881</v>
      </c>
      <c r="I850" s="34">
        <f t="shared" si="148"/>
        <v>12</v>
      </c>
      <c r="J850" s="15">
        <v>202</v>
      </c>
      <c r="K850" s="15">
        <v>64</v>
      </c>
      <c r="L850" s="15">
        <v>38</v>
      </c>
      <c r="M850" s="16">
        <f t="shared" si="149"/>
        <v>16.833333333333332</v>
      </c>
      <c r="N850" s="16">
        <f t="shared" si="150"/>
        <v>5.333333333333333</v>
      </c>
      <c r="O850" s="17">
        <f t="shared" si="151"/>
        <v>0.31683168316831684</v>
      </c>
      <c r="P850" s="16">
        <f t="shared" si="152"/>
        <v>3.1666666666666665</v>
      </c>
      <c r="Q850" s="17">
        <f t="shared" si="153"/>
        <v>0.59375</v>
      </c>
      <c r="R850" s="17">
        <f t="shared" si="154"/>
        <v>0.18811881188118812</v>
      </c>
      <c r="S850" s="18">
        <f t="shared" si="155"/>
        <v>5.333333333333333</v>
      </c>
      <c r="T850" s="18">
        <f t="shared" si="156"/>
        <v>3.1666666666666665</v>
      </c>
      <c r="U850" s="19">
        <f t="shared" si="157"/>
        <v>0.26670222696359508</v>
      </c>
    </row>
    <row r="851" spans="1:21" ht="15.75" customHeight="1" x14ac:dyDescent="0.3">
      <c r="A851" s="11" t="s">
        <v>650</v>
      </c>
      <c r="B851" s="11" t="s">
        <v>231</v>
      </c>
      <c r="C851" s="12" t="str">
        <f>IFERROR(INDEX($C$1:C850,MATCH(B851,$B$1:B850,0)),"")</f>
        <v>Furniture</v>
      </c>
      <c r="D851" s="12" t="str">
        <f>IFERROR(INDEX($D$1:D850,MATCH(B851,$B$1:B850,0)),"")</f>
        <v>Sofas &amp; Loveseats</v>
      </c>
      <c r="E851" s="13">
        <v>199.99</v>
      </c>
      <c r="F851" s="13">
        <v>159.99</v>
      </c>
      <c r="G851" s="14">
        <v>45870</v>
      </c>
      <c r="H851" s="14">
        <v>45881</v>
      </c>
      <c r="I851" s="34">
        <f t="shared" ref="I851:I914" si="158">H851-G851+1</f>
        <v>12</v>
      </c>
      <c r="J851" s="15">
        <v>823</v>
      </c>
      <c r="K851" s="15">
        <v>306</v>
      </c>
      <c r="L851" s="15">
        <v>219</v>
      </c>
      <c r="M851" s="16">
        <f t="shared" si="149"/>
        <v>68.583333333333329</v>
      </c>
      <c r="N851" s="16">
        <f t="shared" si="150"/>
        <v>25.5</v>
      </c>
      <c r="O851" s="17">
        <f t="shared" si="151"/>
        <v>0.37181044957472659</v>
      </c>
      <c r="P851" s="16">
        <f t="shared" si="152"/>
        <v>18.25</v>
      </c>
      <c r="Q851" s="17">
        <f t="shared" si="153"/>
        <v>0.71568627450980393</v>
      </c>
      <c r="R851" s="17">
        <f t="shared" si="154"/>
        <v>0.26609963547995141</v>
      </c>
      <c r="S851" s="18">
        <f t="shared" si="155"/>
        <v>25.499999999999996</v>
      </c>
      <c r="T851" s="18">
        <f t="shared" si="156"/>
        <v>18.25</v>
      </c>
      <c r="U851" s="19">
        <f t="shared" si="157"/>
        <v>0.20001000050002499</v>
      </c>
    </row>
    <row r="852" spans="1:21" ht="15.75" customHeight="1" x14ac:dyDescent="0.3">
      <c r="A852" s="11" t="s">
        <v>650</v>
      </c>
      <c r="B852" s="11" t="s">
        <v>232</v>
      </c>
      <c r="C852" s="12" t="str">
        <f>IFERROR(INDEX($C$1:C851,MATCH(B852,$B$1:B851,0)),"")</f>
        <v>Furniture</v>
      </c>
      <c r="D852" s="12" t="str">
        <f>IFERROR(INDEX($D$1:D851,MATCH(B852,$B$1:B851,0)),"")</f>
        <v>Recliners</v>
      </c>
      <c r="E852" s="13">
        <v>69.989999999999995</v>
      </c>
      <c r="F852" s="13">
        <v>49.99</v>
      </c>
      <c r="G852" s="14">
        <v>45870</v>
      </c>
      <c r="H852" s="14">
        <v>45881</v>
      </c>
      <c r="I852" s="34">
        <f t="shared" si="158"/>
        <v>12</v>
      </c>
      <c r="J852" s="15">
        <v>174</v>
      </c>
      <c r="K852" s="15">
        <v>97</v>
      </c>
      <c r="L852" s="15">
        <v>71</v>
      </c>
      <c r="M852" s="16">
        <f t="shared" si="149"/>
        <v>14.5</v>
      </c>
      <c r="N852" s="16">
        <f t="shared" si="150"/>
        <v>8.0833333333333339</v>
      </c>
      <c r="O852" s="17">
        <f t="shared" si="151"/>
        <v>0.55747126436781613</v>
      </c>
      <c r="P852" s="16">
        <f t="shared" si="152"/>
        <v>5.916666666666667</v>
      </c>
      <c r="Q852" s="17">
        <f t="shared" si="153"/>
        <v>0.73195876288659789</v>
      </c>
      <c r="R852" s="17">
        <f t="shared" si="154"/>
        <v>0.40804597701149425</v>
      </c>
      <c r="S852" s="18">
        <f t="shared" si="155"/>
        <v>8.0833333333333339</v>
      </c>
      <c r="T852" s="18">
        <f t="shared" si="156"/>
        <v>5.916666666666667</v>
      </c>
      <c r="U852" s="19">
        <f t="shared" si="157"/>
        <v>0.28575510787255315</v>
      </c>
    </row>
    <row r="853" spans="1:21" ht="15.75" customHeight="1" x14ac:dyDescent="0.3">
      <c r="A853" s="11" t="s">
        <v>650</v>
      </c>
      <c r="B853" s="11" t="s">
        <v>60</v>
      </c>
      <c r="C853" s="12" t="s">
        <v>50</v>
      </c>
      <c r="D853" s="12" t="s">
        <v>461</v>
      </c>
      <c r="E853" s="13">
        <v>39.99</v>
      </c>
      <c r="F853" s="13">
        <v>29.99</v>
      </c>
      <c r="G853" s="14">
        <v>45870</v>
      </c>
      <c r="H853" s="14">
        <v>45881</v>
      </c>
      <c r="I853" s="34">
        <f t="shared" si="158"/>
        <v>12</v>
      </c>
      <c r="J853" s="15">
        <v>112</v>
      </c>
      <c r="K853" s="15">
        <v>54</v>
      </c>
      <c r="L853" s="15">
        <v>36</v>
      </c>
      <c r="M853" s="16">
        <f t="shared" si="149"/>
        <v>9.3333333333333339</v>
      </c>
      <c r="N853" s="16">
        <f t="shared" si="150"/>
        <v>4.5</v>
      </c>
      <c r="O853" s="17">
        <f t="shared" si="151"/>
        <v>0.48214285714285715</v>
      </c>
      <c r="P853" s="16">
        <f t="shared" si="152"/>
        <v>3</v>
      </c>
      <c r="Q853" s="17">
        <f t="shared" si="153"/>
        <v>0.66666666666666663</v>
      </c>
      <c r="R853" s="17">
        <f t="shared" si="154"/>
        <v>0.32142857142857145</v>
      </c>
      <c r="S853" s="18">
        <f t="shared" si="155"/>
        <v>4.5</v>
      </c>
      <c r="T853" s="18">
        <f t="shared" si="156"/>
        <v>3.0000000000000004</v>
      </c>
      <c r="U853" s="19">
        <f t="shared" si="157"/>
        <v>0.2500625156289073</v>
      </c>
    </row>
    <row r="854" spans="1:21" ht="15.75" customHeight="1" x14ac:dyDescent="0.3">
      <c r="A854" s="11" t="s">
        <v>650</v>
      </c>
      <c r="B854" s="11" t="s">
        <v>125</v>
      </c>
      <c r="C854" s="12" t="str">
        <f>IFERROR(INDEX($C$1:C853,MATCH(B854,$B$1:B853,0)),"")</f>
        <v>Furniture</v>
      </c>
      <c r="D854" s="12" t="str">
        <f>IFERROR(INDEX($D$1:D853,MATCH(B854,$B$1:B853,0)),"")</f>
        <v>Bedroom Sets</v>
      </c>
      <c r="E854" s="13">
        <v>79.989999999999995</v>
      </c>
      <c r="F854" s="13">
        <v>64.989999999999995</v>
      </c>
      <c r="G854" s="14">
        <v>45870</v>
      </c>
      <c r="H854" s="14">
        <v>45881</v>
      </c>
      <c r="I854" s="34">
        <f t="shared" si="158"/>
        <v>12</v>
      </c>
      <c r="J854" s="15">
        <v>826</v>
      </c>
      <c r="K854" s="15">
        <v>263</v>
      </c>
      <c r="L854" s="15">
        <v>149</v>
      </c>
      <c r="M854" s="16">
        <f t="shared" si="149"/>
        <v>68.833333333333329</v>
      </c>
      <c r="N854" s="16">
        <f t="shared" si="150"/>
        <v>21.916666666666668</v>
      </c>
      <c r="O854" s="17">
        <f t="shared" si="151"/>
        <v>0.31840193704600483</v>
      </c>
      <c r="P854" s="16">
        <f t="shared" si="152"/>
        <v>12.416666666666666</v>
      </c>
      <c r="Q854" s="17">
        <f t="shared" si="153"/>
        <v>0.56653992395437258</v>
      </c>
      <c r="R854" s="17">
        <f t="shared" si="154"/>
        <v>0.18038740920096852</v>
      </c>
      <c r="S854" s="18">
        <f t="shared" si="155"/>
        <v>21.916666666666664</v>
      </c>
      <c r="T854" s="18">
        <f t="shared" si="156"/>
        <v>12.416666666666666</v>
      </c>
      <c r="U854" s="19">
        <f t="shared" si="157"/>
        <v>0.18752344043005376</v>
      </c>
    </row>
    <row r="855" spans="1:21" ht="15.75" customHeight="1" x14ac:dyDescent="0.3">
      <c r="A855" s="11" t="s">
        <v>650</v>
      </c>
      <c r="B855" s="11" t="s">
        <v>126</v>
      </c>
      <c r="C855" s="12" t="str">
        <f>IFERROR(INDEX($C$1:C854,MATCH(B855,$B$1:B854,0)),"")</f>
        <v>Furniture</v>
      </c>
      <c r="D855" s="12" t="str">
        <f>IFERROR(INDEX($D$1:D854,MATCH(B855,$B$1:B854,0)),"")</f>
        <v>Chests</v>
      </c>
      <c r="E855" s="13">
        <v>30</v>
      </c>
      <c r="F855" s="13">
        <v>20</v>
      </c>
      <c r="G855" s="14">
        <v>45870</v>
      </c>
      <c r="H855" s="14">
        <v>45881</v>
      </c>
      <c r="I855" s="34">
        <f t="shared" si="158"/>
        <v>12</v>
      </c>
      <c r="J855" s="15">
        <v>99</v>
      </c>
      <c r="K855" s="15">
        <v>56</v>
      </c>
      <c r="L855" s="15">
        <v>45</v>
      </c>
      <c r="M855" s="16">
        <f t="shared" si="149"/>
        <v>8.25</v>
      </c>
      <c r="N855" s="16">
        <f t="shared" si="150"/>
        <v>4.666666666666667</v>
      </c>
      <c r="O855" s="17">
        <f t="shared" si="151"/>
        <v>0.56565656565656564</v>
      </c>
      <c r="P855" s="16">
        <f t="shared" si="152"/>
        <v>3.75</v>
      </c>
      <c r="Q855" s="17">
        <f t="shared" si="153"/>
        <v>0.8035714285714286</v>
      </c>
      <c r="R855" s="17">
        <f t="shared" si="154"/>
        <v>0.45454545454545453</v>
      </c>
      <c r="S855" s="18">
        <f t="shared" si="155"/>
        <v>4.6666666666666661</v>
      </c>
      <c r="T855" s="18">
        <f t="shared" si="156"/>
        <v>3.75</v>
      </c>
      <c r="U855" s="19">
        <f t="shared" si="157"/>
        <v>0.33333333333333331</v>
      </c>
    </row>
    <row r="856" spans="1:21" ht="15.75" customHeight="1" x14ac:dyDescent="0.3">
      <c r="A856" s="11" t="s">
        <v>650</v>
      </c>
      <c r="B856" s="11" t="s">
        <v>68</v>
      </c>
      <c r="C856" s="12" t="str">
        <f>IFERROR(INDEX($C$1:C855,MATCH(B856,$B$1:B855,0)),"")</f>
        <v>Furniture</v>
      </c>
      <c r="D856" s="12" t="str">
        <f>IFERROR(INDEX($D$1:D855,MATCH(B856,$B$1:B855,0)),"")</f>
        <v>Bedroom Sets</v>
      </c>
      <c r="E856" s="13">
        <v>129.99</v>
      </c>
      <c r="F856" s="13">
        <v>99.99</v>
      </c>
      <c r="G856" s="14">
        <v>45870</v>
      </c>
      <c r="H856" s="14">
        <v>45881</v>
      </c>
      <c r="I856" s="34">
        <f t="shared" si="158"/>
        <v>12</v>
      </c>
      <c r="J856" s="15">
        <v>122</v>
      </c>
      <c r="K856" s="15">
        <v>36</v>
      </c>
      <c r="L856" s="15">
        <v>16</v>
      </c>
      <c r="M856" s="16">
        <f t="shared" si="149"/>
        <v>10.166666666666666</v>
      </c>
      <c r="N856" s="16">
        <f t="shared" si="150"/>
        <v>3</v>
      </c>
      <c r="O856" s="17">
        <f t="shared" si="151"/>
        <v>0.29508196721311475</v>
      </c>
      <c r="P856" s="16">
        <f t="shared" si="152"/>
        <v>1.3333333333333333</v>
      </c>
      <c r="Q856" s="17">
        <f t="shared" si="153"/>
        <v>0.44444444444444442</v>
      </c>
      <c r="R856" s="17">
        <f t="shared" si="154"/>
        <v>0.13114754098360656</v>
      </c>
      <c r="S856" s="18">
        <f t="shared" si="155"/>
        <v>2.9999999999999996</v>
      </c>
      <c r="T856" s="18">
        <f t="shared" si="156"/>
        <v>1.3333333333333333</v>
      </c>
      <c r="U856" s="19">
        <f t="shared" si="157"/>
        <v>0.23078698361412425</v>
      </c>
    </row>
    <row r="857" spans="1:21" ht="15.75" customHeight="1" x14ac:dyDescent="0.3">
      <c r="A857" s="11" t="s">
        <v>650</v>
      </c>
      <c r="B857" s="11" t="s">
        <v>69</v>
      </c>
      <c r="C857" s="12" t="str">
        <f>IFERROR(INDEX($C$1:C856,MATCH(B857,$B$1:B856,0)),"")</f>
        <v>Furniture</v>
      </c>
      <c r="D857" s="12" t="str">
        <f>IFERROR(INDEX($D$1:D856,MATCH(B857,$B$1:B856,0)),"")</f>
        <v>Chests</v>
      </c>
      <c r="E857" s="13">
        <v>45</v>
      </c>
      <c r="F857" s="13">
        <v>30</v>
      </c>
      <c r="G857" s="14">
        <v>45870</v>
      </c>
      <c r="H857" s="14">
        <v>45881</v>
      </c>
      <c r="I857" s="34">
        <f t="shared" si="158"/>
        <v>12</v>
      </c>
      <c r="J857" s="15">
        <v>41</v>
      </c>
      <c r="K857" s="15">
        <v>21</v>
      </c>
      <c r="L857" s="15">
        <v>17</v>
      </c>
      <c r="M857" s="16">
        <f t="shared" si="149"/>
        <v>3.4166666666666665</v>
      </c>
      <c r="N857" s="16">
        <f t="shared" si="150"/>
        <v>1.75</v>
      </c>
      <c r="O857" s="17">
        <f t="shared" si="151"/>
        <v>0.51219512195121952</v>
      </c>
      <c r="P857" s="16">
        <f t="shared" si="152"/>
        <v>1.4166666666666667</v>
      </c>
      <c r="Q857" s="17">
        <f t="shared" si="153"/>
        <v>0.80952380952380953</v>
      </c>
      <c r="R857" s="17">
        <f t="shared" si="154"/>
        <v>0.41463414634146339</v>
      </c>
      <c r="S857" s="18">
        <f t="shared" si="155"/>
        <v>1.75</v>
      </c>
      <c r="T857" s="18">
        <f t="shared" si="156"/>
        <v>1.4166666666666665</v>
      </c>
      <c r="U857" s="19">
        <f t="shared" si="157"/>
        <v>0.33333333333333331</v>
      </c>
    </row>
    <row r="858" spans="1:21" ht="15.75" customHeight="1" x14ac:dyDescent="0.3">
      <c r="A858" s="11" t="s">
        <v>650</v>
      </c>
      <c r="B858" s="11" t="s">
        <v>614</v>
      </c>
      <c r="C858" s="12" t="str">
        <f>IFERROR(INDEX($C$1:C857,MATCH(B858,$B$1:B857,0)),"")</f>
        <v>Furniture</v>
      </c>
      <c r="D858" s="12" t="str">
        <f>IFERROR(INDEX($D$1:D857,MATCH(B858,$B$1:B857,0)),"")</f>
        <v>Mattresses</v>
      </c>
      <c r="E858" s="13">
        <v>84.99</v>
      </c>
      <c r="F858" s="13">
        <v>54.99</v>
      </c>
      <c r="G858" s="14">
        <v>45870</v>
      </c>
      <c r="H858" s="14">
        <v>45881</v>
      </c>
      <c r="I858" s="34">
        <f t="shared" si="158"/>
        <v>12</v>
      </c>
      <c r="J858" s="15">
        <v>393</v>
      </c>
      <c r="K858" s="15">
        <v>162</v>
      </c>
      <c r="L858" s="15">
        <v>105</v>
      </c>
      <c r="M858" s="16">
        <f t="shared" si="149"/>
        <v>32.75</v>
      </c>
      <c r="N858" s="16">
        <f t="shared" si="150"/>
        <v>13.5</v>
      </c>
      <c r="O858" s="17">
        <f t="shared" si="151"/>
        <v>0.41221374045801529</v>
      </c>
      <c r="P858" s="16">
        <f t="shared" si="152"/>
        <v>8.75</v>
      </c>
      <c r="Q858" s="17">
        <f t="shared" si="153"/>
        <v>0.64814814814814814</v>
      </c>
      <c r="R858" s="17">
        <f t="shared" si="154"/>
        <v>0.26717557251908397</v>
      </c>
      <c r="S858" s="18">
        <f t="shared" si="155"/>
        <v>13.5</v>
      </c>
      <c r="T858" s="18">
        <f t="shared" si="156"/>
        <v>8.75</v>
      </c>
      <c r="U858" s="19">
        <f t="shared" si="157"/>
        <v>0.3529827038475114</v>
      </c>
    </row>
    <row r="859" spans="1:21" ht="15.75" customHeight="1" x14ac:dyDescent="0.3">
      <c r="A859" s="11" t="s">
        <v>650</v>
      </c>
      <c r="B859" s="11" t="s">
        <v>137</v>
      </c>
      <c r="C859" s="12" t="str">
        <f>IFERROR(INDEX($C$1:C858,MATCH(B859,$B$1:B858,0)),"")</f>
        <v>Furniture</v>
      </c>
      <c r="D859" s="12" t="str">
        <f>IFERROR(INDEX($D$1:D858,MATCH(B859,$B$1:B858,0)),"")</f>
        <v>Mattresses</v>
      </c>
      <c r="E859" s="13">
        <v>124.99</v>
      </c>
      <c r="F859" s="13">
        <v>74.989999999999995</v>
      </c>
      <c r="G859" s="14">
        <v>45870</v>
      </c>
      <c r="H859" s="14">
        <v>45881</v>
      </c>
      <c r="I859" s="34">
        <f t="shared" si="158"/>
        <v>12</v>
      </c>
      <c r="J859" s="15">
        <v>171</v>
      </c>
      <c r="K859" s="15">
        <v>73</v>
      </c>
      <c r="L859" s="15">
        <v>41</v>
      </c>
      <c r="M859" s="16">
        <f t="shared" si="149"/>
        <v>14.25</v>
      </c>
      <c r="N859" s="16">
        <f t="shared" si="150"/>
        <v>6.083333333333333</v>
      </c>
      <c r="O859" s="17">
        <f t="shared" si="151"/>
        <v>0.42690058479532161</v>
      </c>
      <c r="P859" s="16">
        <f t="shared" si="152"/>
        <v>3.4166666666666665</v>
      </c>
      <c r="Q859" s="17">
        <f t="shared" si="153"/>
        <v>0.56164383561643838</v>
      </c>
      <c r="R859" s="17">
        <f t="shared" si="154"/>
        <v>0.23976608187134502</v>
      </c>
      <c r="S859" s="18">
        <f t="shared" si="155"/>
        <v>6.083333333333333</v>
      </c>
      <c r="T859" s="18">
        <f t="shared" si="156"/>
        <v>3.4166666666666665</v>
      </c>
      <c r="U859" s="19">
        <f t="shared" si="157"/>
        <v>0.40003200256020482</v>
      </c>
    </row>
    <row r="860" spans="1:21" ht="15.75" customHeight="1" x14ac:dyDescent="0.3">
      <c r="A860" s="11" t="s">
        <v>650</v>
      </c>
      <c r="B860" s="11" t="s">
        <v>584</v>
      </c>
      <c r="C860" s="12" t="str">
        <f>IFERROR(INDEX($C$1:C859,MATCH(B860,$B$1:B859,0)),"")</f>
        <v>Furniture</v>
      </c>
      <c r="D860" s="12" t="str">
        <f>IFERROR(INDEX($D$1:D859,MATCH(B860,$B$1:B859,0)),"")</f>
        <v>Dining Sets</v>
      </c>
      <c r="E860" s="13">
        <v>159.99</v>
      </c>
      <c r="F860" s="13">
        <v>109.99</v>
      </c>
      <c r="G860" s="14">
        <v>45870</v>
      </c>
      <c r="H860" s="14">
        <v>45881</v>
      </c>
      <c r="I860" s="34">
        <f t="shared" si="158"/>
        <v>12</v>
      </c>
      <c r="J860" s="15">
        <v>175</v>
      </c>
      <c r="K860" s="15">
        <v>81</v>
      </c>
      <c r="L860" s="15">
        <v>59</v>
      </c>
      <c r="M860" s="16">
        <f t="shared" si="149"/>
        <v>14.583333333333334</v>
      </c>
      <c r="N860" s="16">
        <f t="shared" si="150"/>
        <v>6.75</v>
      </c>
      <c r="O860" s="17">
        <f t="shared" si="151"/>
        <v>0.46285714285714286</v>
      </c>
      <c r="P860" s="16">
        <f t="shared" si="152"/>
        <v>4.916666666666667</v>
      </c>
      <c r="Q860" s="17">
        <f t="shared" si="153"/>
        <v>0.72839506172839508</v>
      </c>
      <c r="R860" s="17">
        <f t="shared" si="154"/>
        <v>0.33714285714285713</v>
      </c>
      <c r="S860" s="18">
        <f t="shared" si="155"/>
        <v>6.75</v>
      </c>
      <c r="T860" s="18">
        <f t="shared" si="156"/>
        <v>4.916666666666667</v>
      </c>
      <c r="U860" s="19">
        <f t="shared" si="157"/>
        <v>0.31251953247077952</v>
      </c>
    </row>
    <row r="861" spans="1:21" ht="15.75" customHeight="1" x14ac:dyDescent="0.3">
      <c r="A861" s="11" t="s">
        <v>654</v>
      </c>
      <c r="B861" s="11" t="s">
        <v>107</v>
      </c>
      <c r="C861" s="12" t="str">
        <f>IFERROR(INDEX($C$1:C860,MATCH(B861,$B$1:B860,0)),"")</f>
        <v>Electronics</v>
      </c>
      <c r="D861" s="12" t="str">
        <f>IFERROR(INDEX($D$1:D860,MATCH(B861,$B$1:B860,0)),"")</f>
        <v>TVs</v>
      </c>
      <c r="E861" s="13">
        <v>49.99</v>
      </c>
      <c r="F861" s="13">
        <v>39.99</v>
      </c>
      <c r="G861" s="14">
        <v>45882</v>
      </c>
      <c r="H861" s="14">
        <v>45889</v>
      </c>
      <c r="I861" s="34">
        <f t="shared" si="158"/>
        <v>8</v>
      </c>
      <c r="J861" s="15">
        <v>469</v>
      </c>
      <c r="K861" s="15">
        <v>191</v>
      </c>
      <c r="L861" s="15">
        <v>127</v>
      </c>
      <c r="M861" s="16">
        <f t="shared" si="149"/>
        <v>58.625</v>
      </c>
      <c r="N861" s="16">
        <f t="shared" si="150"/>
        <v>23.875</v>
      </c>
      <c r="O861" s="17">
        <f t="shared" si="151"/>
        <v>0.40724946695095948</v>
      </c>
      <c r="P861" s="16">
        <f t="shared" si="152"/>
        <v>15.875</v>
      </c>
      <c r="Q861" s="17">
        <f t="shared" si="153"/>
        <v>0.66492146596858637</v>
      </c>
      <c r="R861" s="17">
        <f t="shared" si="154"/>
        <v>0.27078891257995735</v>
      </c>
      <c r="S861" s="18">
        <f t="shared" si="155"/>
        <v>23.875</v>
      </c>
      <c r="T861" s="18">
        <f t="shared" si="156"/>
        <v>15.875</v>
      </c>
      <c r="U861" s="19">
        <f t="shared" si="157"/>
        <v>0.20004000800160032</v>
      </c>
    </row>
    <row r="862" spans="1:21" ht="15.75" customHeight="1" x14ac:dyDescent="0.3">
      <c r="A862" s="11" t="s">
        <v>654</v>
      </c>
      <c r="B862" s="11" t="s">
        <v>108</v>
      </c>
      <c r="C862" s="12" t="str">
        <f>IFERROR(INDEX($C$1:C861,MATCH(B862,$B$1:B861,0)),"")</f>
        <v>Electronics</v>
      </c>
      <c r="D862" s="12" t="str">
        <f>IFERROR(INDEX($D$1:D861,MATCH(B862,$B$1:B861,0)),"")</f>
        <v>TVs</v>
      </c>
      <c r="E862" s="13">
        <v>49.99</v>
      </c>
      <c r="F862" s="13">
        <v>39.99</v>
      </c>
      <c r="G862" s="14">
        <v>45882</v>
      </c>
      <c r="H862" s="14">
        <v>45889</v>
      </c>
      <c r="I862" s="34">
        <f t="shared" si="158"/>
        <v>8</v>
      </c>
      <c r="J862" s="15" t="s">
        <v>463</v>
      </c>
      <c r="K862" s="15" t="s">
        <v>463</v>
      </c>
      <c r="L862" s="15" t="s">
        <v>463</v>
      </c>
      <c r="M862" s="16" t="str">
        <f t="shared" si="149"/>
        <v/>
      </c>
      <c r="N862" s="16" t="str">
        <f t="shared" si="150"/>
        <v/>
      </c>
      <c r="O862" s="17" t="str">
        <f t="shared" si="151"/>
        <v/>
      </c>
      <c r="P862" s="16" t="str">
        <f t="shared" si="152"/>
        <v/>
      </c>
      <c r="Q862" s="17" t="str">
        <f t="shared" si="153"/>
        <v/>
      </c>
      <c r="R862" s="17" t="str">
        <f t="shared" si="154"/>
        <v/>
      </c>
      <c r="S862" s="18" t="str">
        <f t="shared" si="155"/>
        <v/>
      </c>
      <c r="T862" s="18" t="str">
        <f t="shared" si="156"/>
        <v/>
      </c>
      <c r="U862" s="19">
        <f t="shared" si="157"/>
        <v>0.20004000800160032</v>
      </c>
    </row>
    <row r="863" spans="1:21" ht="15.75" customHeight="1" x14ac:dyDescent="0.3">
      <c r="A863" s="11" t="s">
        <v>654</v>
      </c>
      <c r="B863" s="11" t="s">
        <v>79</v>
      </c>
      <c r="C863" s="12" t="str">
        <f>IFERROR(INDEX($C$1:C862,MATCH(B863,$B$1:B862,0)),"")</f>
        <v>Electronics</v>
      </c>
      <c r="D863" s="12" t="str">
        <f>IFERROR(INDEX($D$1:D862,MATCH(B863,$B$1:B862,0)),"")</f>
        <v>TVs</v>
      </c>
      <c r="E863" s="13">
        <v>109.99</v>
      </c>
      <c r="F863" s="13">
        <v>84.99</v>
      </c>
      <c r="G863" s="14">
        <v>45882</v>
      </c>
      <c r="H863" s="14">
        <v>45889</v>
      </c>
      <c r="I863" s="34">
        <f t="shared" si="158"/>
        <v>8</v>
      </c>
      <c r="J863" s="15">
        <v>74</v>
      </c>
      <c r="K863" s="15">
        <v>24</v>
      </c>
      <c r="L863" s="15">
        <v>14</v>
      </c>
      <c r="M863" s="16">
        <f t="shared" si="149"/>
        <v>9.25</v>
      </c>
      <c r="N863" s="16">
        <f t="shared" si="150"/>
        <v>3</v>
      </c>
      <c r="O863" s="17">
        <f t="shared" si="151"/>
        <v>0.32432432432432434</v>
      </c>
      <c r="P863" s="16">
        <f t="shared" si="152"/>
        <v>1.75</v>
      </c>
      <c r="Q863" s="17">
        <f t="shared" si="153"/>
        <v>0.58333333333333337</v>
      </c>
      <c r="R863" s="17">
        <f t="shared" si="154"/>
        <v>0.1891891891891892</v>
      </c>
      <c r="S863" s="18">
        <f t="shared" si="155"/>
        <v>3</v>
      </c>
      <c r="T863" s="18">
        <f t="shared" si="156"/>
        <v>1.75</v>
      </c>
      <c r="U863" s="19">
        <f t="shared" si="157"/>
        <v>0.22729339030820986</v>
      </c>
    </row>
    <row r="864" spans="1:21" ht="15.75" customHeight="1" x14ac:dyDescent="0.3">
      <c r="A864" s="11" t="s">
        <v>654</v>
      </c>
      <c r="B864" s="11" t="s">
        <v>80</v>
      </c>
      <c r="C864" s="12" t="str">
        <f>IFERROR(INDEX($C$1:C863,MATCH(B864,$B$1:B863,0)),"")</f>
        <v>Electronics</v>
      </c>
      <c r="D864" s="12" t="str">
        <f>IFERROR(INDEX($D$1:D863,MATCH(B864,$B$1:B863,0)),"")</f>
        <v>TVs</v>
      </c>
      <c r="E864" s="13">
        <v>109.99</v>
      </c>
      <c r="F864" s="13">
        <v>84.99</v>
      </c>
      <c r="G864" s="14">
        <v>45882</v>
      </c>
      <c r="H864" s="14">
        <v>45889</v>
      </c>
      <c r="I864" s="34">
        <f t="shared" si="158"/>
        <v>8</v>
      </c>
      <c r="J864" s="15" t="s">
        <v>463</v>
      </c>
      <c r="K864" s="15" t="s">
        <v>463</v>
      </c>
      <c r="L864" s="15" t="s">
        <v>463</v>
      </c>
      <c r="M864" s="16" t="str">
        <f t="shared" si="149"/>
        <v/>
      </c>
      <c r="N864" s="16" t="str">
        <f t="shared" si="150"/>
        <v/>
      </c>
      <c r="O864" s="17" t="str">
        <f t="shared" si="151"/>
        <v/>
      </c>
      <c r="P864" s="16" t="str">
        <f t="shared" si="152"/>
        <v/>
      </c>
      <c r="Q864" s="17" t="str">
        <f t="shared" si="153"/>
        <v/>
      </c>
      <c r="R864" s="17" t="str">
        <f t="shared" si="154"/>
        <v/>
      </c>
      <c r="S864" s="18" t="str">
        <f t="shared" si="155"/>
        <v/>
      </c>
      <c r="T864" s="18" t="str">
        <f t="shared" si="156"/>
        <v/>
      </c>
      <c r="U864" s="19">
        <f t="shared" si="157"/>
        <v>0.22729339030820986</v>
      </c>
    </row>
    <row r="865" spans="1:21" ht="15.75" customHeight="1" x14ac:dyDescent="0.3">
      <c r="A865" s="11" t="s">
        <v>654</v>
      </c>
      <c r="B865" s="11" t="s">
        <v>82</v>
      </c>
      <c r="C865" s="12" t="str">
        <f>IFERROR(INDEX($C$1:C864,MATCH(B865,$B$1:B864,0)),"")</f>
        <v>Electronics</v>
      </c>
      <c r="D865" s="12" t="str">
        <f>IFERROR(INDEX($D$1:D864,MATCH(B865,$B$1:B864,0)),"")</f>
        <v>TVs</v>
      </c>
      <c r="E865" s="13">
        <v>119.99</v>
      </c>
      <c r="F865" s="13">
        <v>99.99</v>
      </c>
      <c r="G865" s="14">
        <v>45882</v>
      </c>
      <c r="H865" s="14">
        <v>45889</v>
      </c>
      <c r="I865" s="34">
        <f t="shared" si="158"/>
        <v>8</v>
      </c>
      <c r="J865" s="15">
        <v>779</v>
      </c>
      <c r="K865" s="15">
        <v>252</v>
      </c>
      <c r="L865" s="15">
        <v>169</v>
      </c>
      <c r="M865" s="16">
        <f t="shared" si="149"/>
        <v>97.375</v>
      </c>
      <c r="N865" s="16">
        <f t="shared" si="150"/>
        <v>31.5</v>
      </c>
      <c r="O865" s="17">
        <f t="shared" si="151"/>
        <v>0.32349165596919127</v>
      </c>
      <c r="P865" s="16">
        <f t="shared" si="152"/>
        <v>21.125</v>
      </c>
      <c r="Q865" s="17">
        <f t="shared" si="153"/>
        <v>0.67063492063492058</v>
      </c>
      <c r="R865" s="17">
        <f t="shared" si="154"/>
        <v>0.21694480102695765</v>
      </c>
      <c r="S865" s="18">
        <f t="shared" si="155"/>
        <v>31.5</v>
      </c>
      <c r="T865" s="18">
        <f t="shared" si="156"/>
        <v>21.125</v>
      </c>
      <c r="U865" s="19">
        <f t="shared" si="157"/>
        <v>0.16668055671305942</v>
      </c>
    </row>
    <row r="866" spans="1:21" ht="15.75" customHeight="1" x14ac:dyDescent="0.3">
      <c r="A866" s="11" t="s">
        <v>654</v>
      </c>
      <c r="B866" s="11" t="s">
        <v>267</v>
      </c>
      <c r="C866" s="12" t="str">
        <f>IFERROR(INDEX($C$1:C865,MATCH(B866,$B$1:B865,0)),"")</f>
        <v>Electronics</v>
      </c>
      <c r="D866" s="12" t="str">
        <f>IFERROR(INDEX($D$1:D865,MATCH(B866,$B$1:B865,0)),"")</f>
        <v>Home Theater &amp; Audio</v>
      </c>
      <c r="E866" s="13">
        <v>94.99</v>
      </c>
      <c r="F866" s="13">
        <v>59.99</v>
      </c>
      <c r="G866" s="14">
        <v>45882</v>
      </c>
      <c r="H866" s="14">
        <v>45889</v>
      </c>
      <c r="I866" s="34">
        <f t="shared" si="158"/>
        <v>8</v>
      </c>
      <c r="J866" s="15" t="s">
        <v>463</v>
      </c>
      <c r="K866" s="15" t="s">
        <v>463</v>
      </c>
      <c r="L866" s="15" t="s">
        <v>463</v>
      </c>
      <c r="M866" s="16" t="str">
        <f t="shared" si="149"/>
        <v/>
      </c>
      <c r="N866" s="16" t="str">
        <f t="shared" si="150"/>
        <v/>
      </c>
      <c r="O866" s="17" t="str">
        <f t="shared" si="151"/>
        <v/>
      </c>
      <c r="P866" s="16" t="str">
        <f t="shared" si="152"/>
        <v/>
      </c>
      <c r="Q866" s="17" t="str">
        <f t="shared" si="153"/>
        <v/>
      </c>
      <c r="R866" s="17" t="str">
        <f t="shared" si="154"/>
        <v/>
      </c>
      <c r="S866" s="18" t="str">
        <f t="shared" si="155"/>
        <v/>
      </c>
      <c r="T866" s="18" t="str">
        <f t="shared" si="156"/>
        <v/>
      </c>
      <c r="U866" s="19">
        <f t="shared" si="157"/>
        <v>0.36845983787767128</v>
      </c>
    </row>
    <row r="867" spans="1:21" ht="15.75" customHeight="1" x14ac:dyDescent="0.3">
      <c r="A867" s="11" t="s">
        <v>654</v>
      </c>
      <c r="B867" s="11" t="s">
        <v>495</v>
      </c>
      <c r="C867" s="12" t="str">
        <f>IFERROR(INDEX($C$1:C866,MATCH(B867,$B$1:B866,0)),"")</f>
        <v>Electronics</v>
      </c>
      <c r="D867" s="12" t="str">
        <f>IFERROR(INDEX($D$1:D866,MATCH(B867,$B$1:B866,0)),"")</f>
        <v>Home Theater &amp; Audio</v>
      </c>
      <c r="E867" s="13">
        <v>99.99</v>
      </c>
      <c r="F867" s="13">
        <v>69.989999999999995</v>
      </c>
      <c r="G867" s="14">
        <v>45882</v>
      </c>
      <c r="H867" s="14">
        <v>45889</v>
      </c>
      <c r="I867" s="34">
        <f t="shared" si="158"/>
        <v>8</v>
      </c>
      <c r="J867" s="15">
        <v>64</v>
      </c>
      <c r="K867" s="15">
        <v>19</v>
      </c>
      <c r="L867" s="15">
        <v>9</v>
      </c>
      <c r="M867" s="16">
        <f t="shared" si="149"/>
        <v>8</v>
      </c>
      <c r="N867" s="16">
        <f t="shared" si="150"/>
        <v>2.375</v>
      </c>
      <c r="O867" s="17">
        <f t="shared" si="151"/>
        <v>0.296875</v>
      </c>
      <c r="P867" s="16">
        <f t="shared" si="152"/>
        <v>1.125</v>
      </c>
      <c r="Q867" s="17">
        <f t="shared" si="153"/>
        <v>0.47368421052631576</v>
      </c>
      <c r="R867" s="17">
        <f t="shared" si="154"/>
        <v>0.140625</v>
      </c>
      <c r="S867" s="18">
        <f t="shared" si="155"/>
        <v>2.375</v>
      </c>
      <c r="T867" s="18">
        <f t="shared" si="156"/>
        <v>1.125</v>
      </c>
      <c r="U867" s="19">
        <f t="shared" si="157"/>
        <v>0.30003000300030003</v>
      </c>
    </row>
    <row r="868" spans="1:21" ht="15.75" customHeight="1" x14ac:dyDescent="0.3">
      <c r="A868" s="11" t="s">
        <v>654</v>
      </c>
      <c r="B868" s="11" t="s">
        <v>222</v>
      </c>
      <c r="C868" s="12" t="s">
        <v>76</v>
      </c>
      <c r="D868" s="12" t="s">
        <v>112</v>
      </c>
      <c r="E868" s="13">
        <v>104.99</v>
      </c>
      <c r="F868" s="13">
        <v>79.989999999999995</v>
      </c>
      <c r="G868" s="14">
        <v>45882</v>
      </c>
      <c r="H868" s="14">
        <v>45889</v>
      </c>
      <c r="I868" s="34">
        <f t="shared" si="158"/>
        <v>8</v>
      </c>
      <c r="J868" s="15">
        <v>121</v>
      </c>
      <c r="K868" s="15">
        <v>26</v>
      </c>
      <c r="L868" s="15">
        <v>19</v>
      </c>
      <c r="M868" s="16">
        <f t="shared" si="149"/>
        <v>15.125</v>
      </c>
      <c r="N868" s="16">
        <f t="shared" si="150"/>
        <v>3.25</v>
      </c>
      <c r="O868" s="17">
        <f t="shared" si="151"/>
        <v>0.21487603305785125</v>
      </c>
      <c r="P868" s="16">
        <f t="shared" si="152"/>
        <v>2.375</v>
      </c>
      <c r="Q868" s="17">
        <f t="shared" si="153"/>
        <v>0.73076923076923073</v>
      </c>
      <c r="R868" s="17">
        <f t="shared" si="154"/>
        <v>0.15702479338842976</v>
      </c>
      <c r="S868" s="18">
        <f t="shared" si="155"/>
        <v>3.25</v>
      </c>
      <c r="T868" s="18">
        <f t="shared" si="156"/>
        <v>2.375</v>
      </c>
      <c r="U868" s="19">
        <f t="shared" si="157"/>
        <v>0.23811791599199925</v>
      </c>
    </row>
    <row r="869" spans="1:21" ht="15.75" customHeight="1" x14ac:dyDescent="0.3">
      <c r="A869" s="11" t="s">
        <v>654</v>
      </c>
      <c r="B869" s="11" t="s">
        <v>223</v>
      </c>
      <c r="C869" s="12" t="str">
        <f>IFERROR(INDEX($C$1:C868,MATCH(B869,$B$1:B868,0)),"")</f>
        <v>Electronics</v>
      </c>
      <c r="D869" s="12" t="str">
        <f>IFERROR(INDEX($D$1:D868,MATCH(B869,$B$1:B868,0)),"")</f>
        <v>Laptop Computers</v>
      </c>
      <c r="E869" s="13">
        <v>104.99</v>
      </c>
      <c r="F869" s="13">
        <v>79.989999999999995</v>
      </c>
      <c r="G869" s="14">
        <v>45882</v>
      </c>
      <c r="H869" s="14">
        <v>45889</v>
      </c>
      <c r="I869" s="34">
        <f t="shared" si="158"/>
        <v>8</v>
      </c>
      <c r="J869" s="15">
        <v>44</v>
      </c>
      <c r="K869" s="15">
        <v>4</v>
      </c>
      <c r="L869" s="15">
        <v>4</v>
      </c>
      <c r="M869" s="16">
        <f t="shared" si="149"/>
        <v>5.5</v>
      </c>
      <c r="N869" s="16">
        <f t="shared" si="150"/>
        <v>0.5</v>
      </c>
      <c r="O869" s="17">
        <f t="shared" si="151"/>
        <v>9.0909090909090912E-2</v>
      </c>
      <c r="P869" s="16">
        <f t="shared" si="152"/>
        <v>0.5</v>
      </c>
      <c r="Q869" s="17">
        <f t="shared" si="153"/>
        <v>1</v>
      </c>
      <c r="R869" s="17">
        <f t="shared" si="154"/>
        <v>9.0909090909090912E-2</v>
      </c>
      <c r="S869" s="18">
        <f t="shared" si="155"/>
        <v>0.5</v>
      </c>
      <c r="T869" s="18">
        <f t="shared" si="156"/>
        <v>0.5</v>
      </c>
      <c r="U869" s="19">
        <f t="shared" si="157"/>
        <v>0.23811791599199925</v>
      </c>
    </row>
    <row r="870" spans="1:21" ht="15.75" customHeight="1" x14ac:dyDescent="0.3">
      <c r="A870" s="11" t="s">
        <v>654</v>
      </c>
      <c r="B870" s="11" t="s">
        <v>655</v>
      </c>
      <c r="C870" s="12" t="s">
        <v>76</v>
      </c>
      <c r="D870" s="12" t="s">
        <v>647</v>
      </c>
      <c r="E870" s="13">
        <v>154.99</v>
      </c>
      <c r="F870" s="13">
        <v>129.99</v>
      </c>
      <c r="G870" s="14">
        <v>45882</v>
      </c>
      <c r="H870" s="14">
        <v>45889</v>
      </c>
      <c r="I870" s="34">
        <f t="shared" si="158"/>
        <v>8</v>
      </c>
      <c r="J870" s="15" t="s">
        <v>463</v>
      </c>
      <c r="K870" s="15" t="s">
        <v>463</v>
      </c>
      <c r="L870" s="15" t="s">
        <v>463</v>
      </c>
      <c r="M870" s="16" t="str">
        <f t="shared" si="149"/>
        <v/>
      </c>
      <c r="N870" s="16" t="str">
        <f t="shared" si="150"/>
        <v/>
      </c>
      <c r="O870" s="17" t="str">
        <f t="shared" si="151"/>
        <v/>
      </c>
      <c r="P870" s="16" t="str">
        <f t="shared" si="152"/>
        <v/>
      </c>
      <c r="Q870" s="17" t="str">
        <f t="shared" si="153"/>
        <v/>
      </c>
      <c r="R870" s="17" t="str">
        <f t="shared" si="154"/>
        <v/>
      </c>
      <c r="S870" s="18" t="str">
        <f t="shared" si="155"/>
        <v/>
      </c>
      <c r="T870" s="18" t="str">
        <f t="shared" si="156"/>
        <v/>
      </c>
      <c r="U870" s="19">
        <f t="shared" si="157"/>
        <v>0.16130072907929544</v>
      </c>
    </row>
    <row r="871" spans="1:21" ht="15.75" customHeight="1" x14ac:dyDescent="0.3">
      <c r="A871" s="11" t="s">
        <v>654</v>
      </c>
      <c r="B871" s="11" t="s">
        <v>656</v>
      </c>
      <c r="C871" s="12" t="s">
        <v>76</v>
      </c>
      <c r="D871" s="12" t="s">
        <v>115</v>
      </c>
      <c r="E871" s="13">
        <v>99.99</v>
      </c>
      <c r="F871" s="13">
        <v>94.99</v>
      </c>
      <c r="G871" s="14">
        <v>45882</v>
      </c>
      <c r="H871" s="14">
        <v>45889</v>
      </c>
      <c r="I871" s="34">
        <f t="shared" si="158"/>
        <v>8</v>
      </c>
      <c r="J871" s="15">
        <v>154</v>
      </c>
      <c r="K871" s="15">
        <v>30</v>
      </c>
      <c r="L871" s="15">
        <v>22</v>
      </c>
      <c r="M871" s="16">
        <f t="shared" si="149"/>
        <v>19.25</v>
      </c>
      <c r="N871" s="16">
        <f t="shared" si="150"/>
        <v>3.75</v>
      </c>
      <c r="O871" s="17">
        <f t="shared" si="151"/>
        <v>0.19480519480519481</v>
      </c>
      <c r="P871" s="16">
        <f t="shared" si="152"/>
        <v>2.75</v>
      </c>
      <c r="Q871" s="17">
        <f t="shared" si="153"/>
        <v>0.73333333333333328</v>
      </c>
      <c r="R871" s="17">
        <f t="shared" si="154"/>
        <v>0.14285714285714285</v>
      </c>
      <c r="S871" s="18">
        <f t="shared" si="155"/>
        <v>3.75</v>
      </c>
      <c r="T871" s="18">
        <f t="shared" si="156"/>
        <v>2.75</v>
      </c>
      <c r="U871" s="19">
        <f t="shared" si="157"/>
        <v>5.0005000500050009E-2</v>
      </c>
    </row>
    <row r="872" spans="1:21" ht="15.75" customHeight="1" x14ac:dyDescent="0.3">
      <c r="A872" s="11" t="s">
        <v>654</v>
      </c>
      <c r="B872" s="11" t="s">
        <v>586</v>
      </c>
      <c r="C872" s="12" t="str">
        <f>IFERROR(INDEX($C$1:C871,MATCH(B872,$B$1:B871,0)),"")</f>
        <v>Electronics</v>
      </c>
      <c r="D872" s="12" t="str">
        <f>IFERROR(INDEX($D$1:D871,MATCH(B872,$B$1:B871,0)),"")</f>
        <v>TVs</v>
      </c>
      <c r="E872" s="13">
        <v>109.98</v>
      </c>
      <c r="F872" s="13">
        <v>89.98</v>
      </c>
      <c r="G872" s="14">
        <v>45882</v>
      </c>
      <c r="H872" s="14">
        <v>45889</v>
      </c>
      <c r="I872" s="34">
        <f t="shared" si="158"/>
        <v>8</v>
      </c>
      <c r="J872" s="15">
        <v>41</v>
      </c>
      <c r="K872" s="15">
        <v>20</v>
      </c>
      <c r="L872" s="15">
        <v>17</v>
      </c>
      <c r="M872" s="16">
        <f t="shared" si="149"/>
        <v>5.125</v>
      </c>
      <c r="N872" s="16">
        <f t="shared" si="150"/>
        <v>2.5</v>
      </c>
      <c r="O872" s="17">
        <f t="shared" si="151"/>
        <v>0.48780487804878048</v>
      </c>
      <c r="P872" s="16">
        <f t="shared" si="152"/>
        <v>2.125</v>
      </c>
      <c r="Q872" s="17">
        <f t="shared" si="153"/>
        <v>0.85</v>
      </c>
      <c r="R872" s="17">
        <f t="shared" si="154"/>
        <v>0.41463414634146339</v>
      </c>
      <c r="S872" s="18">
        <f t="shared" si="155"/>
        <v>2.5</v>
      </c>
      <c r="T872" s="18">
        <f t="shared" si="156"/>
        <v>2.125</v>
      </c>
      <c r="U872" s="19">
        <f t="shared" si="157"/>
        <v>0.18185124568103292</v>
      </c>
    </row>
    <row r="873" spans="1:21" ht="15.75" customHeight="1" x14ac:dyDescent="0.3">
      <c r="A873" s="11" t="s">
        <v>654</v>
      </c>
      <c r="B873" s="11" t="s">
        <v>587</v>
      </c>
      <c r="C873" s="12" t="str">
        <f>IFERROR(INDEX($C$1:C872,MATCH(B873,$B$1:B872,0)),"")</f>
        <v>Electronics</v>
      </c>
      <c r="D873" s="12" t="str">
        <f>IFERROR(INDEX($D$1:D872,MATCH(B873,$B$1:B872,0)),"")</f>
        <v>TVs</v>
      </c>
      <c r="E873" s="13">
        <v>109.98</v>
      </c>
      <c r="F873" s="13">
        <v>89.98</v>
      </c>
      <c r="G873" s="14">
        <v>45882</v>
      </c>
      <c r="H873" s="14">
        <v>45889</v>
      </c>
      <c r="I873" s="34">
        <f t="shared" si="158"/>
        <v>8</v>
      </c>
      <c r="J873" s="15">
        <v>2</v>
      </c>
      <c r="K873" s="15">
        <v>1</v>
      </c>
      <c r="L873" s="15">
        <v>1</v>
      </c>
      <c r="M873" s="16">
        <f t="shared" si="149"/>
        <v>0.25</v>
      </c>
      <c r="N873" s="16">
        <f t="shared" si="150"/>
        <v>0.125</v>
      </c>
      <c r="O873" s="17">
        <f t="shared" si="151"/>
        <v>0.5</v>
      </c>
      <c r="P873" s="16">
        <f t="shared" si="152"/>
        <v>0.125</v>
      </c>
      <c r="Q873" s="17">
        <f t="shared" si="153"/>
        <v>1</v>
      </c>
      <c r="R873" s="17">
        <f t="shared" si="154"/>
        <v>0.5</v>
      </c>
      <c r="S873" s="18">
        <f t="shared" si="155"/>
        <v>0.125</v>
      </c>
      <c r="T873" s="18">
        <f t="shared" si="156"/>
        <v>0.125</v>
      </c>
      <c r="U873" s="19">
        <f t="shared" si="157"/>
        <v>0.18185124568103292</v>
      </c>
    </row>
    <row r="874" spans="1:21" ht="15.75" customHeight="1" x14ac:dyDescent="0.3">
      <c r="A874" s="11" t="s">
        <v>654</v>
      </c>
      <c r="B874" s="11" t="s">
        <v>572</v>
      </c>
      <c r="C874" s="12" t="str">
        <f>IFERROR(INDEX($C$1:C873,MATCH(B874,$B$1:B873,0)),"")</f>
        <v>Electronics</v>
      </c>
      <c r="D874" s="12" t="str">
        <f>IFERROR(INDEX($D$1:D873,MATCH(B874,$B$1:B873,0)),"")</f>
        <v>TVs</v>
      </c>
      <c r="E874" s="13">
        <v>109.98</v>
      </c>
      <c r="F874" s="13">
        <v>89.98</v>
      </c>
      <c r="G874" s="14">
        <v>45882</v>
      </c>
      <c r="H874" s="14">
        <v>45889</v>
      </c>
      <c r="I874" s="34">
        <f t="shared" si="158"/>
        <v>8</v>
      </c>
      <c r="J874" s="15">
        <v>618</v>
      </c>
      <c r="K874" s="15">
        <v>201</v>
      </c>
      <c r="L874" s="15">
        <v>133</v>
      </c>
      <c r="M874" s="16">
        <f t="shared" si="149"/>
        <v>77.25</v>
      </c>
      <c r="N874" s="16">
        <f t="shared" si="150"/>
        <v>25.125</v>
      </c>
      <c r="O874" s="17">
        <f t="shared" si="151"/>
        <v>0.32524271844660196</v>
      </c>
      <c r="P874" s="16">
        <f t="shared" si="152"/>
        <v>16.625</v>
      </c>
      <c r="Q874" s="17">
        <f t="shared" si="153"/>
        <v>0.6616915422885572</v>
      </c>
      <c r="R874" s="17">
        <f t="shared" si="154"/>
        <v>0.21521035598705501</v>
      </c>
      <c r="S874" s="18">
        <f t="shared" si="155"/>
        <v>25.125</v>
      </c>
      <c r="T874" s="18">
        <f t="shared" si="156"/>
        <v>16.625</v>
      </c>
      <c r="U874" s="19">
        <f t="shared" si="157"/>
        <v>0.18185124568103292</v>
      </c>
    </row>
    <row r="875" spans="1:21" ht="15.75" customHeight="1" x14ac:dyDescent="0.3">
      <c r="A875" s="11" t="s">
        <v>654</v>
      </c>
      <c r="B875" s="11" t="s">
        <v>78</v>
      </c>
      <c r="C875" s="12" t="str">
        <f>IFERROR(INDEX($C$1:C874,MATCH(B875,$B$1:B874,0)),"")</f>
        <v>Electronics</v>
      </c>
      <c r="D875" s="12" t="str">
        <f>IFERROR(INDEX($D$1:D874,MATCH(B875,$B$1:B874,0)),"")</f>
        <v>TVs</v>
      </c>
      <c r="E875" s="13">
        <v>89.99</v>
      </c>
      <c r="F875" s="13">
        <v>69.989999999999995</v>
      </c>
      <c r="G875" s="14">
        <v>45882</v>
      </c>
      <c r="H875" s="14">
        <v>45889</v>
      </c>
      <c r="I875" s="34">
        <f t="shared" si="158"/>
        <v>8</v>
      </c>
      <c r="J875" s="15">
        <v>38</v>
      </c>
      <c r="K875" s="15">
        <v>10</v>
      </c>
      <c r="L875" s="15">
        <v>7</v>
      </c>
      <c r="M875" s="16">
        <f t="shared" si="149"/>
        <v>4.75</v>
      </c>
      <c r="N875" s="16">
        <f t="shared" si="150"/>
        <v>1.25</v>
      </c>
      <c r="O875" s="17">
        <f t="shared" si="151"/>
        <v>0.26315789473684209</v>
      </c>
      <c r="P875" s="16">
        <f t="shared" si="152"/>
        <v>0.875</v>
      </c>
      <c r="Q875" s="17">
        <f t="shared" si="153"/>
        <v>0.7</v>
      </c>
      <c r="R875" s="17">
        <f t="shared" si="154"/>
        <v>0.18421052631578946</v>
      </c>
      <c r="S875" s="18">
        <f t="shared" si="155"/>
        <v>1.25</v>
      </c>
      <c r="T875" s="18">
        <f t="shared" si="156"/>
        <v>0.875</v>
      </c>
      <c r="U875" s="19">
        <f t="shared" si="157"/>
        <v>0.22224691632403601</v>
      </c>
    </row>
    <row r="876" spans="1:21" ht="15.75" customHeight="1" x14ac:dyDescent="0.3">
      <c r="A876" s="11" t="s">
        <v>654</v>
      </c>
      <c r="B876" s="11" t="s">
        <v>75</v>
      </c>
      <c r="C876" s="12" t="str">
        <f>IFERROR(INDEX($C$1:C875,MATCH(B876,$B$1:B875,0)),"")</f>
        <v>Electronics</v>
      </c>
      <c r="D876" s="12" t="str">
        <f>IFERROR(INDEX($D$1:D875,MATCH(B876,$B$1:B875,0)),"")</f>
        <v>TVs</v>
      </c>
      <c r="E876" s="13">
        <v>89.99</v>
      </c>
      <c r="F876" s="13">
        <v>69.989999999999995</v>
      </c>
      <c r="G876" s="14">
        <v>45882</v>
      </c>
      <c r="H876" s="14">
        <v>45889</v>
      </c>
      <c r="I876" s="34">
        <f t="shared" si="158"/>
        <v>8</v>
      </c>
      <c r="J876" s="15">
        <v>496</v>
      </c>
      <c r="K876" s="15">
        <v>210</v>
      </c>
      <c r="L876" s="15">
        <v>126</v>
      </c>
      <c r="M876" s="16">
        <f t="shared" si="149"/>
        <v>62</v>
      </c>
      <c r="N876" s="16">
        <f t="shared" si="150"/>
        <v>26.25</v>
      </c>
      <c r="O876" s="17">
        <f t="shared" si="151"/>
        <v>0.42338709677419356</v>
      </c>
      <c r="P876" s="16">
        <f t="shared" si="152"/>
        <v>15.75</v>
      </c>
      <c r="Q876" s="17">
        <f t="shared" si="153"/>
        <v>0.6</v>
      </c>
      <c r="R876" s="17">
        <f t="shared" si="154"/>
        <v>0.25403225806451613</v>
      </c>
      <c r="S876" s="18">
        <f t="shared" si="155"/>
        <v>26.25</v>
      </c>
      <c r="T876" s="18">
        <f t="shared" si="156"/>
        <v>15.75</v>
      </c>
      <c r="U876" s="19">
        <f t="shared" si="157"/>
        <v>0.22224691632403601</v>
      </c>
    </row>
    <row r="877" spans="1:21" ht="15.75" customHeight="1" x14ac:dyDescent="0.3">
      <c r="A877" s="11" t="s">
        <v>654</v>
      </c>
      <c r="B877" s="11" t="s">
        <v>109</v>
      </c>
      <c r="C877" s="12" t="str">
        <f>IFERROR(INDEX($C$1:C876,MATCH(B877,$B$1:B876,0)),"")</f>
        <v>Electronics</v>
      </c>
      <c r="D877" s="12" t="str">
        <f>IFERROR(INDEX($D$1:D876,MATCH(B877,$B$1:B876,0)),"")</f>
        <v>Home Theater &amp; Audio</v>
      </c>
      <c r="E877" s="13">
        <v>89.99</v>
      </c>
      <c r="F877" s="13">
        <v>69.989999999999995</v>
      </c>
      <c r="G877" s="14">
        <v>45882</v>
      </c>
      <c r="H877" s="14">
        <v>45889</v>
      </c>
      <c r="I877" s="34">
        <f t="shared" si="158"/>
        <v>8</v>
      </c>
      <c r="J877" s="15">
        <v>189</v>
      </c>
      <c r="K877" s="15">
        <v>76</v>
      </c>
      <c r="L877" s="15">
        <v>52</v>
      </c>
      <c r="M877" s="16">
        <f t="shared" si="149"/>
        <v>23.625</v>
      </c>
      <c r="N877" s="16">
        <f t="shared" si="150"/>
        <v>9.5</v>
      </c>
      <c r="O877" s="17">
        <f t="shared" si="151"/>
        <v>0.40211640211640209</v>
      </c>
      <c r="P877" s="16">
        <f t="shared" si="152"/>
        <v>6.5</v>
      </c>
      <c r="Q877" s="17">
        <f t="shared" si="153"/>
        <v>0.68421052631578949</v>
      </c>
      <c r="R877" s="17">
        <f t="shared" si="154"/>
        <v>0.27513227513227512</v>
      </c>
      <c r="S877" s="18">
        <f t="shared" si="155"/>
        <v>9.5</v>
      </c>
      <c r="T877" s="18">
        <f t="shared" si="156"/>
        <v>6.5</v>
      </c>
      <c r="U877" s="19">
        <f t="shared" si="157"/>
        <v>0.22224691632403601</v>
      </c>
    </row>
    <row r="878" spans="1:21" ht="15.75" customHeight="1" x14ac:dyDescent="0.3">
      <c r="A878" s="11" t="s">
        <v>654</v>
      </c>
      <c r="B878" s="11" t="s">
        <v>111</v>
      </c>
      <c r="C878" s="12" t="str">
        <f>IFERROR(INDEX($C$1:C877,MATCH(B878,$B$1:B877,0)),"")</f>
        <v>Electronics</v>
      </c>
      <c r="D878" s="12" t="str">
        <f>IFERROR(INDEX($D$1:D877,MATCH(B878,$B$1:B877,0)),"")</f>
        <v>Laptop Computers</v>
      </c>
      <c r="E878" s="13">
        <v>74.989999999999995</v>
      </c>
      <c r="F878" s="13">
        <v>59.99</v>
      </c>
      <c r="G878" s="14">
        <v>45882</v>
      </c>
      <c r="H878" s="14">
        <v>45889</v>
      </c>
      <c r="I878" s="34">
        <f t="shared" si="158"/>
        <v>8</v>
      </c>
      <c r="J878" s="15">
        <v>126</v>
      </c>
      <c r="K878" s="15">
        <v>19</v>
      </c>
      <c r="L878" s="15">
        <v>14</v>
      </c>
      <c r="M878" s="16">
        <f t="shared" si="149"/>
        <v>15.75</v>
      </c>
      <c r="N878" s="16">
        <f t="shared" si="150"/>
        <v>2.375</v>
      </c>
      <c r="O878" s="17">
        <f t="shared" si="151"/>
        <v>0.15079365079365079</v>
      </c>
      <c r="P878" s="16">
        <f t="shared" si="152"/>
        <v>1.75</v>
      </c>
      <c r="Q878" s="17">
        <f t="shared" si="153"/>
        <v>0.73684210526315785</v>
      </c>
      <c r="R878" s="17">
        <f t="shared" si="154"/>
        <v>0.1111111111111111</v>
      </c>
      <c r="S878" s="18">
        <f t="shared" si="155"/>
        <v>2.375</v>
      </c>
      <c r="T878" s="18">
        <f t="shared" si="156"/>
        <v>1.75</v>
      </c>
      <c r="U878" s="19">
        <f t="shared" si="157"/>
        <v>0.20002667022269627</v>
      </c>
    </row>
    <row r="879" spans="1:21" ht="15.75" customHeight="1" x14ac:dyDescent="0.3">
      <c r="A879" s="11" t="s">
        <v>654</v>
      </c>
      <c r="B879" s="11" t="s">
        <v>144</v>
      </c>
      <c r="C879" s="12" t="str">
        <f>IFERROR(INDEX($C$1:C878,MATCH(B879,$B$1:B878,0)),"")</f>
        <v>Electronics</v>
      </c>
      <c r="D879" s="12" t="str">
        <f>IFERROR(INDEX($D$1:D878,MATCH(B879,$B$1:B878,0)),"")</f>
        <v>Laptop Computers</v>
      </c>
      <c r="E879" s="13">
        <v>74.989999999999995</v>
      </c>
      <c r="F879" s="13">
        <v>59.99</v>
      </c>
      <c r="G879" s="14">
        <v>45882</v>
      </c>
      <c r="H879" s="14">
        <v>45889</v>
      </c>
      <c r="I879" s="34">
        <f t="shared" si="158"/>
        <v>8</v>
      </c>
      <c r="J879" s="15">
        <v>123</v>
      </c>
      <c r="K879" s="15">
        <v>23</v>
      </c>
      <c r="L879" s="15">
        <v>13</v>
      </c>
      <c r="M879" s="16">
        <f t="shared" si="149"/>
        <v>15.375</v>
      </c>
      <c r="N879" s="16">
        <f t="shared" si="150"/>
        <v>2.875</v>
      </c>
      <c r="O879" s="17">
        <f t="shared" si="151"/>
        <v>0.18699186991869918</v>
      </c>
      <c r="P879" s="16">
        <f t="shared" si="152"/>
        <v>1.625</v>
      </c>
      <c r="Q879" s="17">
        <f t="shared" si="153"/>
        <v>0.56521739130434778</v>
      </c>
      <c r="R879" s="17">
        <f t="shared" si="154"/>
        <v>0.10569105691056911</v>
      </c>
      <c r="S879" s="18">
        <f t="shared" si="155"/>
        <v>2.875</v>
      </c>
      <c r="T879" s="18">
        <f t="shared" si="156"/>
        <v>1.625</v>
      </c>
      <c r="U879" s="19">
        <f t="shared" si="157"/>
        <v>0.20002667022269627</v>
      </c>
    </row>
    <row r="880" spans="1:21" ht="15.75" customHeight="1" x14ac:dyDescent="0.3">
      <c r="A880" s="11" t="s">
        <v>654</v>
      </c>
      <c r="B880" s="11" t="s">
        <v>221</v>
      </c>
      <c r="C880" s="12" t="str">
        <f>IFERROR(INDEX($C$1:C879,MATCH(B880,$B$1:B879,0)),"")</f>
        <v>Electronics</v>
      </c>
      <c r="D880" s="12" t="str">
        <f>IFERROR(INDEX($D$1:D879,MATCH(B880,$B$1:B879,0)),"")</f>
        <v>Laptop Computers</v>
      </c>
      <c r="E880" s="13">
        <v>94.99</v>
      </c>
      <c r="F880" s="13">
        <v>69.989999999999995</v>
      </c>
      <c r="G880" s="14">
        <v>45882</v>
      </c>
      <c r="H880" s="14">
        <v>45889</v>
      </c>
      <c r="I880" s="34">
        <f t="shared" si="158"/>
        <v>8</v>
      </c>
      <c r="J880" s="15">
        <v>25</v>
      </c>
      <c r="K880" s="15">
        <v>6</v>
      </c>
      <c r="L880" s="15">
        <v>4</v>
      </c>
      <c r="M880" s="16">
        <f t="shared" si="149"/>
        <v>3.125</v>
      </c>
      <c r="N880" s="16">
        <f t="shared" si="150"/>
        <v>0.75</v>
      </c>
      <c r="O880" s="17">
        <f t="shared" si="151"/>
        <v>0.24</v>
      </c>
      <c r="P880" s="16">
        <f t="shared" si="152"/>
        <v>0.5</v>
      </c>
      <c r="Q880" s="17">
        <f t="shared" si="153"/>
        <v>0.66666666666666663</v>
      </c>
      <c r="R880" s="17">
        <f t="shared" si="154"/>
        <v>0.16</v>
      </c>
      <c r="S880" s="18">
        <f t="shared" si="155"/>
        <v>0.75</v>
      </c>
      <c r="T880" s="18">
        <f t="shared" si="156"/>
        <v>0.5</v>
      </c>
      <c r="U880" s="19">
        <f t="shared" si="157"/>
        <v>0.26318559848405099</v>
      </c>
    </row>
    <row r="881" spans="1:21" ht="15.75" customHeight="1" x14ac:dyDescent="0.3">
      <c r="A881" s="11" t="s">
        <v>654</v>
      </c>
      <c r="B881" s="11" t="s">
        <v>212</v>
      </c>
      <c r="C881" s="12" t="str">
        <f>IFERROR(INDEX($C$1:C880,MATCH(B881,$B$1:B880,0)),"")</f>
        <v>Electronics</v>
      </c>
      <c r="D881" s="12" t="str">
        <f>IFERROR(INDEX($D$1:D880,MATCH(B881,$B$1:B880,0)),"")</f>
        <v>Laptop Computers</v>
      </c>
      <c r="E881" s="13">
        <v>94.99</v>
      </c>
      <c r="F881" s="13">
        <v>69.989999999999995</v>
      </c>
      <c r="G881" s="14">
        <v>45882</v>
      </c>
      <c r="H881" s="14">
        <v>45889</v>
      </c>
      <c r="I881" s="34">
        <f t="shared" si="158"/>
        <v>8</v>
      </c>
      <c r="J881" s="15">
        <v>205</v>
      </c>
      <c r="K881" s="15">
        <v>44</v>
      </c>
      <c r="L881" s="15">
        <v>21</v>
      </c>
      <c r="M881" s="16">
        <f t="shared" si="149"/>
        <v>25.625</v>
      </c>
      <c r="N881" s="16">
        <f t="shared" si="150"/>
        <v>5.5</v>
      </c>
      <c r="O881" s="17">
        <f t="shared" si="151"/>
        <v>0.21463414634146341</v>
      </c>
      <c r="P881" s="16">
        <f t="shared" si="152"/>
        <v>2.625</v>
      </c>
      <c r="Q881" s="17">
        <f t="shared" si="153"/>
        <v>0.47727272727272729</v>
      </c>
      <c r="R881" s="17">
        <f t="shared" si="154"/>
        <v>0.1024390243902439</v>
      </c>
      <c r="S881" s="18">
        <f t="shared" si="155"/>
        <v>5.5</v>
      </c>
      <c r="T881" s="18">
        <f t="shared" si="156"/>
        <v>2.625</v>
      </c>
      <c r="U881" s="19">
        <f t="shared" si="157"/>
        <v>0.26318559848405099</v>
      </c>
    </row>
    <row r="882" spans="1:21" ht="15.75" customHeight="1" x14ac:dyDescent="0.3">
      <c r="A882" s="11" t="s">
        <v>654</v>
      </c>
      <c r="B882" s="11" t="s">
        <v>114</v>
      </c>
      <c r="C882" s="12" t="str">
        <f>IFERROR(INDEX($C$1:C881,MATCH(B882,$B$1:B881,0)),"")</f>
        <v>Electronics</v>
      </c>
      <c r="D882" s="12" t="str">
        <f>IFERROR(INDEX($D$1:D881,MATCH(B882,$B$1:B881,0)),"")</f>
        <v>Gaming</v>
      </c>
      <c r="E882" s="13">
        <v>89.99</v>
      </c>
      <c r="F882" s="13">
        <v>79.989999999999995</v>
      </c>
      <c r="G882" s="14">
        <v>45882</v>
      </c>
      <c r="H882" s="14">
        <v>45889</v>
      </c>
      <c r="I882" s="34">
        <f t="shared" si="158"/>
        <v>8</v>
      </c>
      <c r="J882" s="15">
        <v>198</v>
      </c>
      <c r="K882" s="15">
        <v>30</v>
      </c>
      <c r="L882" s="15">
        <v>21</v>
      </c>
      <c r="M882" s="16">
        <f t="shared" si="149"/>
        <v>24.75</v>
      </c>
      <c r="N882" s="16">
        <f t="shared" si="150"/>
        <v>3.75</v>
      </c>
      <c r="O882" s="17">
        <f t="shared" si="151"/>
        <v>0.15151515151515152</v>
      </c>
      <c r="P882" s="16">
        <f t="shared" si="152"/>
        <v>2.625</v>
      </c>
      <c r="Q882" s="17">
        <f t="shared" si="153"/>
        <v>0.7</v>
      </c>
      <c r="R882" s="17">
        <f t="shared" si="154"/>
        <v>0.10606060606060606</v>
      </c>
      <c r="S882" s="18">
        <f t="shared" si="155"/>
        <v>3.75</v>
      </c>
      <c r="T882" s="18">
        <f t="shared" si="156"/>
        <v>2.625</v>
      </c>
      <c r="U882" s="19">
        <f t="shared" si="157"/>
        <v>0.111123458162018</v>
      </c>
    </row>
    <row r="883" spans="1:21" ht="15.75" customHeight="1" x14ac:dyDescent="0.3">
      <c r="A883" s="11" t="s">
        <v>654</v>
      </c>
      <c r="B883" s="11" t="s">
        <v>116</v>
      </c>
      <c r="C883" s="12" t="str">
        <f>IFERROR(INDEX($C$1:C882,MATCH(B883,$B$1:B882,0)),"")</f>
        <v>Electronics</v>
      </c>
      <c r="D883" s="12" t="str">
        <f>IFERROR(INDEX($D$1:D882,MATCH(B883,$B$1:B882,0)),"")</f>
        <v>Gaming</v>
      </c>
      <c r="E883" s="13">
        <v>89.99</v>
      </c>
      <c r="F883" s="13">
        <v>79.989999999999995</v>
      </c>
      <c r="G883" s="14">
        <v>45882</v>
      </c>
      <c r="H883" s="14">
        <v>45889</v>
      </c>
      <c r="I883" s="34">
        <f t="shared" si="158"/>
        <v>8</v>
      </c>
      <c r="J883" s="15">
        <v>1174</v>
      </c>
      <c r="K883" s="15">
        <v>177</v>
      </c>
      <c r="L883" s="15">
        <v>112</v>
      </c>
      <c r="M883" s="16">
        <f t="shared" si="149"/>
        <v>146.75</v>
      </c>
      <c r="N883" s="16">
        <f t="shared" si="150"/>
        <v>22.125</v>
      </c>
      <c r="O883" s="17">
        <f t="shared" si="151"/>
        <v>0.15076660988074958</v>
      </c>
      <c r="P883" s="16">
        <f t="shared" si="152"/>
        <v>14</v>
      </c>
      <c r="Q883" s="17">
        <f t="shared" si="153"/>
        <v>0.63276836158192096</v>
      </c>
      <c r="R883" s="17">
        <f t="shared" si="154"/>
        <v>9.540034071550256E-2</v>
      </c>
      <c r="S883" s="18">
        <f t="shared" si="155"/>
        <v>22.125</v>
      </c>
      <c r="T883" s="18">
        <f t="shared" si="156"/>
        <v>14</v>
      </c>
      <c r="U883" s="19">
        <f t="shared" si="157"/>
        <v>0.111123458162018</v>
      </c>
    </row>
    <row r="884" spans="1:21" ht="15.75" customHeight="1" x14ac:dyDescent="0.3">
      <c r="A884" s="11" t="s">
        <v>654</v>
      </c>
      <c r="B884" s="11" t="s">
        <v>651</v>
      </c>
      <c r="C884" s="12" t="str">
        <f>IFERROR(INDEX($C$1:C883,MATCH(B884,$B$1:B883,0)),"")</f>
        <v>Appliances</v>
      </c>
      <c r="D884" s="12" t="str">
        <f>IFERROR(INDEX($D$1:D883,MATCH(B884,$B$1:B883,0)),"")</f>
        <v>Washers/Dryers</v>
      </c>
      <c r="E884" s="13">
        <v>139.99</v>
      </c>
      <c r="F884" s="13">
        <v>109.99</v>
      </c>
      <c r="G884" s="14">
        <v>45882</v>
      </c>
      <c r="H884" s="14">
        <v>45889</v>
      </c>
      <c r="I884" s="34">
        <f t="shared" si="158"/>
        <v>8</v>
      </c>
      <c r="J884" s="15">
        <v>469</v>
      </c>
      <c r="K884" s="15">
        <v>180</v>
      </c>
      <c r="L884" s="15">
        <v>131</v>
      </c>
      <c r="M884" s="16">
        <f t="shared" si="149"/>
        <v>58.625</v>
      </c>
      <c r="N884" s="16">
        <f t="shared" si="150"/>
        <v>22.5</v>
      </c>
      <c r="O884" s="17">
        <f t="shared" si="151"/>
        <v>0.38379530916844351</v>
      </c>
      <c r="P884" s="16">
        <f t="shared" si="152"/>
        <v>16.375</v>
      </c>
      <c r="Q884" s="17">
        <f t="shared" si="153"/>
        <v>0.72777777777777775</v>
      </c>
      <c r="R884" s="17">
        <f t="shared" si="154"/>
        <v>0.27931769722814498</v>
      </c>
      <c r="S884" s="18">
        <f t="shared" si="155"/>
        <v>22.5</v>
      </c>
      <c r="T884" s="18">
        <f t="shared" si="156"/>
        <v>16.375</v>
      </c>
      <c r="U884" s="19">
        <f t="shared" si="157"/>
        <v>0.2143010215015359</v>
      </c>
    </row>
    <row r="885" spans="1:21" ht="15.75" customHeight="1" x14ac:dyDescent="0.3">
      <c r="A885" s="11" t="s">
        <v>654</v>
      </c>
      <c r="B885" s="11" t="s">
        <v>652</v>
      </c>
      <c r="C885" s="12" t="str">
        <f>IFERROR(INDEX($C$1:C884,MATCH(B885,$B$1:B884,0)),"")</f>
        <v>Appliances</v>
      </c>
      <c r="D885" s="12" t="str">
        <f>IFERROR(INDEX($D$1:D884,MATCH(B885,$B$1:B884,0)),"")</f>
        <v>Washers/Dryers</v>
      </c>
      <c r="E885" s="13">
        <v>154.99</v>
      </c>
      <c r="F885" s="13">
        <v>124.99</v>
      </c>
      <c r="G885" s="14">
        <v>45882</v>
      </c>
      <c r="H885" s="14">
        <v>45889</v>
      </c>
      <c r="I885" s="34">
        <f t="shared" si="158"/>
        <v>8</v>
      </c>
      <c r="J885" s="15">
        <v>50</v>
      </c>
      <c r="K885" s="15">
        <v>12</v>
      </c>
      <c r="L885" s="15">
        <v>8</v>
      </c>
      <c r="M885" s="16">
        <f t="shared" si="149"/>
        <v>6.25</v>
      </c>
      <c r="N885" s="16">
        <f t="shared" si="150"/>
        <v>1.5</v>
      </c>
      <c r="O885" s="17">
        <f t="shared" si="151"/>
        <v>0.24</v>
      </c>
      <c r="P885" s="16">
        <f t="shared" si="152"/>
        <v>1</v>
      </c>
      <c r="Q885" s="17">
        <f t="shared" si="153"/>
        <v>0.66666666666666663</v>
      </c>
      <c r="R885" s="17">
        <f t="shared" si="154"/>
        <v>0.16</v>
      </c>
      <c r="S885" s="18">
        <f t="shared" si="155"/>
        <v>1.5</v>
      </c>
      <c r="T885" s="18">
        <f t="shared" si="156"/>
        <v>1</v>
      </c>
      <c r="U885" s="19">
        <f t="shared" si="157"/>
        <v>0.19356087489515461</v>
      </c>
    </row>
    <row r="886" spans="1:21" ht="15.75" customHeight="1" x14ac:dyDescent="0.3">
      <c r="A886" s="11" t="s">
        <v>654</v>
      </c>
      <c r="B886" s="11" t="s">
        <v>96</v>
      </c>
      <c r="C886" s="12" t="str">
        <f>IFERROR(INDEX($C$1:C885,MATCH(B886,$B$1:B885,0)),"")</f>
        <v>Appliances</v>
      </c>
      <c r="D886" s="12" t="str">
        <f>IFERROR(INDEX($D$1:D885,MATCH(B886,$B$1:B885,0)),"")</f>
        <v>Washers/Dryers</v>
      </c>
      <c r="E886" s="13">
        <v>189.99</v>
      </c>
      <c r="F886" s="13">
        <v>149.99</v>
      </c>
      <c r="G886" s="14">
        <v>45882</v>
      </c>
      <c r="H886" s="14">
        <v>45889</v>
      </c>
      <c r="I886" s="34">
        <f t="shared" si="158"/>
        <v>8</v>
      </c>
      <c r="J886" s="15">
        <v>676</v>
      </c>
      <c r="K886" s="15">
        <v>253</v>
      </c>
      <c r="L886" s="15">
        <v>192</v>
      </c>
      <c r="M886" s="16">
        <f t="shared" si="149"/>
        <v>84.5</v>
      </c>
      <c r="N886" s="16">
        <f t="shared" si="150"/>
        <v>31.625</v>
      </c>
      <c r="O886" s="17">
        <f t="shared" si="151"/>
        <v>0.37426035502958582</v>
      </c>
      <c r="P886" s="16">
        <f t="shared" si="152"/>
        <v>24</v>
      </c>
      <c r="Q886" s="17">
        <f t="shared" si="153"/>
        <v>0.75889328063241102</v>
      </c>
      <c r="R886" s="17">
        <f t="shared" si="154"/>
        <v>0.28402366863905326</v>
      </c>
      <c r="S886" s="18">
        <f t="shared" si="155"/>
        <v>31.625000000000004</v>
      </c>
      <c r="T886" s="18">
        <f t="shared" si="156"/>
        <v>24</v>
      </c>
      <c r="U886" s="19">
        <f t="shared" si="157"/>
        <v>0.21053739670508972</v>
      </c>
    </row>
    <row r="887" spans="1:21" ht="15.75" customHeight="1" x14ac:dyDescent="0.3">
      <c r="A887" s="11" t="s">
        <v>654</v>
      </c>
      <c r="B887" s="11" t="s">
        <v>97</v>
      </c>
      <c r="C887" s="12" t="str">
        <f>IFERROR(INDEX($C$1:C886,MATCH(B887,$B$1:B886,0)),"")</f>
        <v>Appliances</v>
      </c>
      <c r="D887" s="12" t="str">
        <f>IFERROR(INDEX($D$1:D886,MATCH(B887,$B$1:B886,0)),"")</f>
        <v>Washers/Dryers</v>
      </c>
      <c r="E887" s="13">
        <v>204.99</v>
      </c>
      <c r="F887" s="13">
        <v>164.99</v>
      </c>
      <c r="G887" s="14">
        <v>45882</v>
      </c>
      <c r="H887" s="14">
        <v>45889</v>
      </c>
      <c r="I887" s="34">
        <f t="shared" si="158"/>
        <v>8</v>
      </c>
      <c r="J887" s="15">
        <v>26</v>
      </c>
      <c r="K887" s="15">
        <v>12</v>
      </c>
      <c r="L887" s="15">
        <v>9</v>
      </c>
      <c r="M887" s="16">
        <f t="shared" si="149"/>
        <v>3.25</v>
      </c>
      <c r="N887" s="16">
        <f t="shared" si="150"/>
        <v>1.5</v>
      </c>
      <c r="O887" s="17">
        <f t="shared" si="151"/>
        <v>0.46153846153846156</v>
      </c>
      <c r="P887" s="16">
        <f t="shared" si="152"/>
        <v>1.125</v>
      </c>
      <c r="Q887" s="17">
        <f t="shared" si="153"/>
        <v>0.75</v>
      </c>
      <c r="R887" s="17">
        <f t="shared" si="154"/>
        <v>0.34615384615384615</v>
      </c>
      <c r="S887" s="18">
        <f t="shared" si="155"/>
        <v>1.5</v>
      </c>
      <c r="T887" s="18">
        <f t="shared" si="156"/>
        <v>1.125</v>
      </c>
      <c r="U887" s="19">
        <f t="shared" si="157"/>
        <v>0.19513146982779647</v>
      </c>
    </row>
    <row r="888" spans="1:21" ht="15.75" customHeight="1" x14ac:dyDescent="0.3">
      <c r="A888" s="11" t="s">
        <v>654</v>
      </c>
      <c r="B888" s="11" t="s">
        <v>206</v>
      </c>
      <c r="C888" s="12" t="str">
        <f>IFERROR(INDEX($C$1:C887,MATCH(B888,$B$1:B887,0)),"")</f>
        <v>Appliances</v>
      </c>
      <c r="D888" s="12" t="str">
        <f>IFERROR(INDEX($D$1:D887,MATCH(B888,$B$1:B887,0)),"")</f>
        <v>Refrigerators</v>
      </c>
      <c r="E888" s="13">
        <v>89.99</v>
      </c>
      <c r="F888" s="13">
        <v>69.989999999999995</v>
      </c>
      <c r="G888" s="14">
        <v>45882</v>
      </c>
      <c r="H888" s="14">
        <v>45889</v>
      </c>
      <c r="I888" s="34">
        <f t="shared" si="158"/>
        <v>8</v>
      </c>
      <c r="J888" s="15">
        <v>407</v>
      </c>
      <c r="K888" s="15">
        <v>170</v>
      </c>
      <c r="L888" s="15">
        <v>113</v>
      </c>
      <c r="M888" s="16">
        <f t="shared" si="149"/>
        <v>50.875</v>
      </c>
      <c r="N888" s="16">
        <f t="shared" si="150"/>
        <v>21.25</v>
      </c>
      <c r="O888" s="17">
        <f t="shared" si="151"/>
        <v>0.4176904176904177</v>
      </c>
      <c r="P888" s="16">
        <f t="shared" si="152"/>
        <v>14.125</v>
      </c>
      <c r="Q888" s="17">
        <f t="shared" si="153"/>
        <v>0.66470588235294115</v>
      </c>
      <c r="R888" s="17">
        <f t="shared" si="154"/>
        <v>0.27764127764127766</v>
      </c>
      <c r="S888" s="18">
        <f t="shared" si="155"/>
        <v>21.25</v>
      </c>
      <c r="T888" s="18">
        <f t="shared" si="156"/>
        <v>14.125000000000002</v>
      </c>
      <c r="U888" s="19">
        <f t="shared" si="157"/>
        <v>0.22224691632403601</v>
      </c>
    </row>
    <row r="889" spans="1:21" ht="15.75" customHeight="1" x14ac:dyDescent="0.3">
      <c r="A889" s="11" t="s">
        <v>654</v>
      </c>
      <c r="B889" s="11" t="s">
        <v>207</v>
      </c>
      <c r="C889" s="12" t="str">
        <f>IFERROR(INDEX($C$1:C888,MATCH(B889,$B$1:B888,0)),"")</f>
        <v>Appliances</v>
      </c>
      <c r="D889" s="12" t="str">
        <f>IFERROR(INDEX($D$1:D888,MATCH(B889,$B$1:B888,0)),"")</f>
        <v>Refrigerators</v>
      </c>
      <c r="E889" s="13">
        <v>159.99</v>
      </c>
      <c r="F889" s="13">
        <v>124.99</v>
      </c>
      <c r="G889" s="14">
        <v>45882</v>
      </c>
      <c r="H889" s="14">
        <v>45889</v>
      </c>
      <c r="I889" s="34">
        <f t="shared" si="158"/>
        <v>8</v>
      </c>
      <c r="J889" s="15">
        <v>381</v>
      </c>
      <c r="K889" s="15">
        <v>151</v>
      </c>
      <c r="L889" s="15">
        <v>106</v>
      </c>
      <c r="M889" s="16">
        <f t="shared" si="149"/>
        <v>47.625</v>
      </c>
      <c r="N889" s="16">
        <f t="shared" si="150"/>
        <v>18.875</v>
      </c>
      <c r="O889" s="17">
        <f t="shared" si="151"/>
        <v>0.39632545931758528</v>
      </c>
      <c r="P889" s="16">
        <f t="shared" si="152"/>
        <v>13.25</v>
      </c>
      <c r="Q889" s="17">
        <f t="shared" si="153"/>
        <v>0.70198675496688745</v>
      </c>
      <c r="R889" s="17">
        <f t="shared" si="154"/>
        <v>0.27821522309711288</v>
      </c>
      <c r="S889" s="18">
        <f t="shared" si="155"/>
        <v>18.875</v>
      </c>
      <c r="T889" s="18">
        <f t="shared" si="156"/>
        <v>13.250000000000002</v>
      </c>
      <c r="U889" s="19">
        <f t="shared" si="157"/>
        <v>0.21876367272954567</v>
      </c>
    </row>
    <row r="890" spans="1:21" ht="15.75" customHeight="1" x14ac:dyDescent="0.3">
      <c r="A890" s="11" t="s">
        <v>654</v>
      </c>
      <c r="B890" s="11" t="s">
        <v>47</v>
      </c>
      <c r="C890" s="12" t="str">
        <f>IFERROR(INDEX($C$1:C889,MATCH(B890,$B$1:B889,0)),"")</f>
        <v>Appliances</v>
      </c>
      <c r="D890" s="12" t="str">
        <f>IFERROR(INDEX($D$1:D889,MATCH(B890,$B$1:B889,0)),"")</f>
        <v>Ranges</v>
      </c>
      <c r="E890" s="13">
        <v>109.99</v>
      </c>
      <c r="F890" s="13">
        <v>79.989999999999995</v>
      </c>
      <c r="G890" s="14">
        <v>45882</v>
      </c>
      <c r="H890" s="14">
        <v>45889</v>
      </c>
      <c r="I890" s="34">
        <f t="shared" si="158"/>
        <v>8</v>
      </c>
      <c r="J890" s="15">
        <v>227</v>
      </c>
      <c r="K890" s="15">
        <v>98</v>
      </c>
      <c r="L890" s="15">
        <v>68</v>
      </c>
      <c r="M890" s="16">
        <f t="shared" si="149"/>
        <v>28.375</v>
      </c>
      <c r="N890" s="16">
        <f t="shared" si="150"/>
        <v>12.25</v>
      </c>
      <c r="O890" s="17">
        <f t="shared" si="151"/>
        <v>0.43171806167400884</v>
      </c>
      <c r="P890" s="16">
        <f t="shared" si="152"/>
        <v>8.5</v>
      </c>
      <c r="Q890" s="17">
        <f t="shared" si="153"/>
        <v>0.69387755102040816</v>
      </c>
      <c r="R890" s="17">
        <f t="shared" si="154"/>
        <v>0.29955947136563876</v>
      </c>
      <c r="S890" s="18">
        <f t="shared" si="155"/>
        <v>12.25</v>
      </c>
      <c r="T890" s="18">
        <f t="shared" si="156"/>
        <v>8.5</v>
      </c>
      <c r="U890" s="19">
        <f t="shared" si="157"/>
        <v>0.27275206836985183</v>
      </c>
    </row>
    <row r="891" spans="1:21" ht="15.75" customHeight="1" x14ac:dyDescent="0.3">
      <c r="A891" s="11" t="s">
        <v>654</v>
      </c>
      <c r="B891" s="11" t="s">
        <v>568</v>
      </c>
      <c r="C891" s="12" t="str">
        <f>IFERROR(INDEX($C$1:C890,MATCH(B891,$B$1:B890,0)),"")</f>
        <v>Appliances</v>
      </c>
      <c r="D891" s="12" t="str">
        <f>IFERROR(INDEX($D$1:D890,MATCH(B891,$B$1:B890,0)),"")</f>
        <v>Freezers</v>
      </c>
      <c r="E891" s="13">
        <v>149.99</v>
      </c>
      <c r="F891" s="13">
        <v>99.99</v>
      </c>
      <c r="G891" s="14">
        <v>45882</v>
      </c>
      <c r="H891" s="14">
        <v>45889</v>
      </c>
      <c r="I891" s="34">
        <f t="shared" si="158"/>
        <v>8</v>
      </c>
      <c r="J891" s="15">
        <v>64</v>
      </c>
      <c r="K891" s="15">
        <v>31</v>
      </c>
      <c r="L891" s="15">
        <v>19</v>
      </c>
      <c r="M891" s="16">
        <f t="shared" si="149"/>
        <v>8</v>
      </c>
      <c r="N891" s="16">
        <f t="shared" si="150"/>
        <v>3.875</v>
      </c>
      <c r="O891" s="17">
        <f t="shared" si="151"/>
        <v>0.484375</v>
      </c>
      <c r="P891" s="16">
        <f t="shared" si="152"/>
        <v>2.375</v>
      </c>
      <c r="Q891" s="17">
        <f t="shared" si="153"/>
        <v>0.61290322580645162</v>
      </c>
      <c r="R891" s="17">
        <f t="shared" si="154"/>
        <v>0.296875</v>
      </c>
      <c r="S891" s="18">
        <f t="shared" si="155"/>
        <v>3.875</v>
      </c>
      <c r="T891" s="18">
        <f t="shared" si="156"/>
        <v>2.375</v>
      </c>
      <c r="U891" s="19">
        <f t="shared" si="157"/>
        <v>0.33335555703713587</v>
      </c>
    </row>
    <row r="892" spans="1:21" ht="15.75" customHeight="1" x14ac:dyDescent="0.3">
      <c r="A892" s="11" t="s">
        <v>654</v>
      </c>
      <c r="B892" s="11" t="s">
        <v>268</v>
      </c>
      <c r="C892" s="12" t="str">
        <f>IFERROR(INDEX($C$1:C891,MATCH(B892,$B$1:B891,0)),"")</f>
        <v>Furniture</v>
      </c>
      <c r="D892" s="12" t="str">
        <f>IFERROR(INDEX($D$1:D891,MATCH(B892,$B$1:B891,0)),"")</f>
        <v>Sofas &amp; Loveseats</v>
      </c>
      <c r="E892" s="13">
        <v>99.99</v>
      </c>
      <c r="F892" s="13">
        <v>79.989999999999995</v>
      </c>
      <c r="G892" s="14">
        <v>45882</v>
      </c>
      <c r="H892" s="14">
        <v>45889</v>
      </c>
      <c r="I892" s="34">
        <f t="shared" si="158"/>
        <v>8</v>
      </c>
      <c r="J892" s="15">
        <v>174</v>
      </c>
      <c r="K892" s="15">
        <v>66</v>
      </c>
      <c r="L892" s="15">
        <v>47</v>
      </c>
      <c r="M892" s="16">
        <f t="shared" si="149"/>
        <v>21.75</v>
      </c>
      <c r="N892" s="16">
        <f t="shared" si="150"/>
        <v>8.25</v>
      </c>
      <c r="O892" s="17">
        <f t="shared" si="151"/>
        <v>0.37931034482758619</v>
      </c>
      <c r="P892" s="16">
        <f t="shared" si="152"/>
        <v>5.875</v>
      </c>
      <c r="Q892" s="17">
        <f t="shared" si="153"/>
        <v>0.71212121212121215</v>
      </c>
      <c r="R892" s="17">
        <f t="shared" si="154"/>
        <v>0.27011494252873564</v>
      </c>
      <c r="S892" s="18">
        <f t="shared" si="155"/>
        <v>8.25</v>
      </c>
      <c r="T892" s="18">
        <f t="shared" si="156"/>
        <v>5.875</v>
      </c>
      <c r="U892" s="19">
        <f t="shared" si="157"/>
        <v>0.20002000200020004</v>
      </c>
    </row>
    <row r="893" spans="1:21" ht="15.75" customHeight="1" x14ac:dyDescent="0.3">
      <c r="A893" s="11" t="s">
        <v>654</v>
      </c>
      <c r="B893" s="11" t="s">
        <v>653</v>
      </c>
      <c r="C893" s="12" t="str">
        <f>IFERROR(INDEX($C$1:C892,MATCH(B893,$B$1:B892,0)),"")</f>
        <v>Furniture</v>
      </c>
      <c r="D893" s="12" t="str">
        <f>IFERROR(INDEX($D$1:D892,MATCH(B893,$B$1:B892,0)),"")</f>
        <v>Living Room Sets</v>
      </c>
      <c r="E893" s="13">
        <v>149.97999999999999</v>
      </c>
      <c r="F893" s="13">
        <v>109.98</v>
      </c>
      <c r="G893" s="14">
        <v>45882</v>
      </c>
      <c r="H893" s="14">
        <v>45889</v>
      </c>
      <c r="I893" s="34">
        <f t="shared" si="158"/>
        <v>8</v>
      </c>
      <c r="J893" s="15">
        <v>78</v>
      </c>
      <c r="K893" s="15">
        <v>26</v>
      </c>
      <c r="L893" s="15">
        <v>15</v>
      </c>
      <c r="M893" s="16">
        <f t="shared" si="149"/>
        <v>9.75</v>
      </c>
      <c r="N893" s="16">
        <f t="shared" si="150"/>
        <v>3.25</v>
      </c>
      <c r="O893" s="17">
        <f t="shared" si="151"/>
        <v>0.33333333333333331</v>
      </c>
      <c r="P893" s="16">
        <f t="shared" si="152"/>
        <v>1.875</v>
      </c>
      <c r="Q893" s="17">
        <f t="shared" si="153"/>
        <v>0.57692307692307687</v>
      </c>
      <c r="R893" s="17">
        <f t="shared" si="154"/>
        <v>0.19230769230769232</v>
      </c>
      <c r="S893" s="18">
        <f t="shared" si="155"/>
        <v>3.25</v>
      </c>
      <c r="T893" s="18">
        <f t="shared" si="156"/>
        <v>1.875</v>
      </c>
      <c r="U893" s="19">
        <f t="shared" si="157"/>
        <v>0.26670222696359508</v>
      </c>
    </row>
    <row r="894" spans="1:21" ht="15.75" customHeight="1" x14ac:dyDescent="0.3">
      <c r="A894" s="11" t="s">
        <v>654</v>
      </c>
      <c r="B894" s="11" t="s">
        <v>231</v>
      </c>
      <c r="C894" s="12" t="str">
        <f>IFERROR(INDEX($C$1:C893,MATCH(B894,$B$1:B893,0)),"")</f>
        <v>Furniture</v>
      </c>
      <c r="D894" s="12" t="str">
        <f>IFERROR(INDEX($D$1:D893,MATCH(B894,$B$1:B893,0)),"")</f>
        <v>Sofas &amp; Loveseats</v>
      </c>
      <c r="E894" s="13">
        <v>199.99</v>
      </c>
      <c r="F894" s="13">
        <v>159.99</v>
      </c>
      <c r="G894" s="14">
        <v>45882</v>
      </c>
      <c r="H894" s="14">
        <v>45889</v>
      </c>
      <c r="I894" s="34">
        <f t="shared" si="158"/>
        <v>8</v>
      </c>
      <c r="J894" s="15">
        <v>605</v>
      </c>
      <c r="K894" s="15">
        <v>190</v>
      </c>
      <c r="L894" s="15">
        <v>132</v>
      </c>
      <c r="M894" s="16">
        <f t="shared" ref="M894:M935" si="159">IFERROR(J894/I894,"")</f>
        <v>75.625</v>
      </c>
      <c r="N894" s="16">
        <f t="shared" ref="N894:N935" si="160">IFERROR(K894/I894,"")</f>
        <v>23.75</v>
      </c>
      <c r="O894" s="17">
        <f t="shared" ref="O894:O935" si="161">IFERROR(K894/J894,"")</f>
        <v>0.31404958677685951</v>
      </c>
      <c r="P894" s="16">
        <f t="shared" ref="P894:P935" si="162">IFERROR(L894/I894,"")</f>
        <v>16.5</v>
      </c>
      <c r="Q894" s="17">
        <f t="shared" ref="Q894:Q935" si="163">IFERROR(L894/K894,"")</f>
        <v>0.69473684210526321</v>
      </c>
      <c r="R894" s="17">
        <f t="shared" ref="R894:R935" si="164">IFERROR(L894/J894,"")</f>
        <v>0.21818181818181817</v>
      </c>
      <c r="S894" s="18">
        <f t="shared" ref="S894:S935" si="165">IFERROR((K894/J894)*M894,"")</f>
        <v>23.75</v>
      </c>
      <c r="T894" s="18">
        <f t="shared" ref="T894:T935" si="166">IFERROR((L894/J894)*M894,"")</f>
        <v>16.5</v>
      </c>
      <c r="U894" s="19">
        <f t="shared" ref="U894:U935" si="167">IFERROR((E894-F894)/E894,"")</f>
        <v>0.20001000050002499</v>
      </c>
    </row>
    <row r="895" spans="1:21" ht="15.75" customHeight="1" x14ac:dyDescent="0.3">
      <c r="A895" s="11" t="s">
        <v>654</v>
      </c>
      <c r="B895" s="11" t="s">
        <v>232</v>
      </c>
      <c r="C895" s="12" t="str">
        <f>IFERROR(INDEX($C$1:C894,MATCH(B895,$B$1:B894,0)),"")</f>
        <v>Furniture</v>
      </c>
      <c r="D895" s="12" t="str">
        <f>IFERROR(INDEX($D$1:D894,MATCH(B895,$B$1:B894,0)),"")</f>
        <v>Recliners</v>
      </c>
      <c r="E895" s="13">
        <v>69.989999999999995</v>
      </c>
      <c r="F895" s="13">
        <v>49.99</v>
      </c>
      <c r="G895" s="14">
        <v>45882</v>
      </c>
      <c r="H895" s="14">
        <v>45889</v>
      </c>
      <c r="I895" s="34">
        <f t="shared" si="158"/>
        <v>8</v>
      </c>
      <c r="J895" s="15">
        <v>114</v>
      </c>
      <c r="K895" s="15">
        <v>47</v>
      </c>
      <c r="L895" s="15">
        <v>40</v>
      </c>
      <c r="M895" s="16">
        <f t="shared" si="159"/>
        <v>14.25</v>
      </c>
      <c r="N895" s="16">
        <f t="shared" si="160"/>
        <v>5.875</v>
      </c>
      <c r="O895" s="17">
        <f t="shared" si="161"/>
        <v>0.41228070175438597</v>
      </c>
      <c r="P895" s="16">
        <f t="shared" si="162"/>
        <v>5</v>
      </c>
      <c r="Q895" s="17">
        <f t="shared" si="163"/>
        <v>0.85106382978723405</v>
      </c>
      <c r="R895" s="17">
        <f t="shared" si="164"/>
        <v>0.35087719298245612</v>
      </c>
      <c r="S895" s="18">
        <f t="shared" si="165"/>
        <v>5.875</v>
      </c>
      <c r="T895" s="18">
        <f t="shared" si="166"/>
        <v>5</v>
      </c>
      <c r="U895" s="19">
        <f t="shared" si="167"/>
        <v>0.28575510787255315</v>
      </c>
    </row>
    <row r="896" spans="1:21" ht="15.75" customHeight="1" x14ac:dyDescent="0.3">
      <c r="A896" s="11" t="s">
        <v>654</v>
      </c>
      <c r="B896" s="11" t="s">
        <v>60</v>
      </c>
      <c r="C896" s="12" t="str">
        <f>IFERROR(INDEX($C$1:C895,MATCH(B896,$B$1:B895,0)),"")</f>
        <v>Furniture</v>
      </c>
      <c r="D896" s="12" t="str">
        <f>IFERROR(INDEX($D$1:D895,MATCH(B896,$B$1:B895,0)),"")</f>
        <v>Fireplaces &amp; TV Stands</v>
      </c>
      <c r="E896" s="13">
        <v>39.99</v>
      </c>
      <c r="F896" s="13">
        <v>29.99</v>
      </c>
      <c r="G896" s="14">
        <v>45882</v>
      </c>
      <c r="H896" s="14">
        <v>45889</v>
      </c>
      <c r="I896" s="34">
        <f t="shared" si="158"/>
        <v>8</v>
      </c>
      <c r="J896" s="15">
        <v>66</v>
      </c>
      <c r="K896" s="15">
        <v>35</v>
      </c>
      <c r="L896" s="15">
        <v>27</v>
      </c>
      <c r="M896" s="16">
        <f t="shared" si="159"/>
        <v>8.25</v>
      </c>
      <c r="N896" s="16">
        <f t="shared" si="160"/>
        <v>4.375</v>
      </c>
      <c r="O896" s="17">
        <f t="shared" si="161"/>
        <v>0.53030303030303028</v>
      </c>
      <c r="P896" s="16">
        <f t="shared" si="162"/>
        <v>3.375</v>
      </c>
      <c r="Q896" s="17">
        <f t="shared" si="163"/>
        <v>0.77142857142857146</v>
      </c>
      <c r="R896" s="17">
        <f t="shared" si="164"/>
        <v>0.40909090909090912</v>
      </c>
      <c r="S896" s="18">
        <f t="shared" si="165"/>
        <v>4.375</v>
      </c>
      <c r="T896" s="18">
        <f t="shared" si="166"/>
        <v>3.375</v>
      </c>
      <c r="U896" s="19">
        <f t="shared" si="167"/>
        <v>0.2500625156289073</v>
      </c>
    </row>
    <row r="897" spans="1:21" ht="15.75" customHeight="1" x14ac:dyDescent="0.3">
      <c r="A897" s="11" t="s">
        <v>654</v>
      </c>
      <c r="B897" s="11" t="s">
        <v>125</v>
      </c>
      <c r="C897" s="12" t="str">
        <f>IFERROR(INDEX($C$1:C896,MATCH(B897,$B$1:B896,0)),"")</f>
        <v>Furniture</v>
      </c>
      <c r="D897" s="12" t="str">
        <f>IFERROR(INDEX($D$1:D896,MATCH(B897,$B$1:B896,0)),"")</f>
        <v>Bedroom Sets</v>
      </c>
      <c r="E897" s="13">
        <v>79.989999999999995</v>
      </c>
      <c r="F897" s="13">
        <v>64.989999999999995</v>
      </c>
      <c r="G897" s="14">
        <v>45882</v>
      </c>
      <c r="H897" s="14">
        <v>45889</v>
      </c>
      <c r="I897" s="34">
        <f t="shared" si="158"/>
        <v>8</v>
      </c>
      <c r="J897" s="15">
        <v>522</v>
      </c>
      <c r="K897" s="15">
        <v>159</v>
      </c>
      <c r="L897" s="15">
        <v>89</v>
      </c>
      <c r="M897" s="16">
        <f t="shared" si="159"/>
        <v>65.25</v>
      </c>
      <c r="N897" s="16">
        <f t="shared" si="160"/>
        <v>19.875</v>
      </c>
      <c r="O897" s="17">
        <f t="shared" si="161"/>
        <v>0.3045977011494253</v>
      </c>
      <c r="P897" s="16">
        <f t="shared" si="162"/>
        <v>11.125</v>
      </c>
      <c r="Q897" s="17">
        <f t="shared" si="163"/>
        <v>0.55974842767295596</v>
      </c>
      <c r="R897" s="17">
        <f t="shared" si="164"/>
        <v>0.17049808429118773</v>
      </c>
      <c r="S897" s="18">
        <f t="shared" si="165"/>
        <v>19.875</v>
      </c>
      <c r="T897" s="18">
        <f t="shared" si="166"/>
        <v>11.125</v>
      </c>
      <c r="U897" s="19">
        <f t="shared" si="167"/>
        <v>0.18752344043005376</v>
      </c>
    </row>
    <row r="898" spans="1:21" ht="15.75" customHeight="1" x14ac:dyDescent="0.3">
      <c r="A898" s="11" t="s">
        <v>654</v>
      </c>
      <c r="B898" s="11" t="s">
        <v>126</v>
      </c>
      <c r="C898" s="12" t="str">
        <f>IFERROR(INDEX($C$1:C897,MATCH(B898,$B$1:B897,0)),"")</f>
        <v>Furniture</v>
      </c>
      <c r="D898" s="12" t="str">
        <f>IFERROR(INDEX($D$1:D897,MATCH(B898,$B$1:B897,0)),"")</f>
        <v>Chests</v>
      </c>
      <c r="E898" s="13">
        <v>30</v>
      </c>
      <c r="F898" s="13">
        <v>20</v>
      </c>
      <c r="G898" s="14">
        <v>45882</v>
      </c>
      <c r="H898" s="14">
        <v>45889</v>
      </c>
      <c r="I898" s="34">
        <f t="shared" si="158"/>
        <v>8</v>
      </c>
      <c r="J898" s="15">
        <v>64</v>
      </c>
      <c r="K898" s="15">
        <v>26</v>
      </c>
      <c r="L898" s="15">
        <v>17</v>
      </c>
      <c r="M898" s="16">
        <f t="shared" si="159"/>
        <v>8</v>
      </c>
      <c r="N898" s="16">
        <f t="shared" si="160"/>
        <v>3.25</v>
      </c>
      <c r="O898" s="17">
        <f t="shared" si="161"/>
        <v>0.40625</v>
      </c>
      <c r="P898" s="16">
        <f t="shared" si="162"/>
        <v>2.125</v>
      </c>
      <c r="Q898" s="17">
        <f t="shared" si="163"/>
        <v>0.65384615384615385</v>
      </c>
      <c r="R898" s="17">
        <f t="shared" si="164"/>
        <v>0.265625</v>
      </c>
      <c r="S898" s="18">
        <f t="shared" si="165"/>
        <v>3.25</v>
      </c>
      <c r="T898" s="18">
        <f t="shared" si="166"/>
        <v>2.125</v>
      </c>
      <c r="U898" s="19">
        <f t="shared" si="167"/>
        <v>0.33333333333333331</v>
      </c>
    </row>
    <row r="899" spans="1:21" ht="15.75" customHeight="1" x14ac:dyDescent="0.3">
      <c r="A899" s="11" t="s">
        <v>654</v>
      </c>
      <c r="B899" s="11" t="s">
        <v>68</v>
      </c>
      <c r="C899" s="12" t="str">
        <f>IFERROR(INDEX($C$1:C898,MATCH(B899,$B$1:B898,0)),"")</f>
        <v>Furniture</v>
      </c>
      <c r="D899" s="12" t="str">
        <f>IFERROR(INDEX($D$1:D898,MATCH(B899,$B$1:B898,0)),"")</f>
        <v>Bedroom Sets</v>
      </c>
      <c r="E899" s="13">
        <v>129.99</v>
      </c>
      <c r="F899" s="13">
        <v>99.99</v>
      </c>
      <c r="G899" s="14">
        <v>45882</v>
      </c>
      <c r="H899" s="14">
        <v>45889</v>
      </c>
      <c r="I899" s="34">
        <f t="shared" si="158"/>
        <v>8</v>
      </c>
      <c r="J899" s="15">
        <v>96</v>
      </c>
      <c r="K899" s="15">
        <v>31</v>
      </c>
      <c r="L899" s="15">
        <v>18</v>
      </c>
      <c r="M899" s="16">
        <f t="shared" si="159"/>
        <v>12</v>
      </c>
      <c r="N899" s="16">
        <f t="shared" si="160"/>
        <v>3.875</v>
      </c>
      <c r="O899" s="17">
        <f t="shared" si="161"/>
        <v>0.32291666666666669</v>
      </c>
      <c r="P899" s="16">
        <f t="shared" si="162"/>
        <v>2.25</v>
      </c>
      <c r="Q899" s="17">
        <f t="shared" si="163"/>
        <v>0.58064516129032262</v>
      </c>
      <c r="R899" s="17">
        <f t="shared" si="164"/>
        <v>0.1875</v>
      </c>
      <c r="S899" s="18">
        <f t="shared" si="165"/>
        <v>3.875</v>
      </c>
      <c r="T899" s="18">
        <f t="shared" si="166"/>
        <v>2.25</v>
      </c>
      <c r="U899" s="19">
        <f t="shared" si="167"/>
        <v>0.23078698361412425</v>
      </c>
    </row>
    <row r="900" spans="1:21" ht="15.75" customHeight="1" x14ac:dyDescent="0.3">
      <c r="A900" s="11" t="s">
        <v>654</v>
      </c>
      <c r="B900" s="11" t="s">
        <v>69</v>
      </c>
      <c r="C900" s="12" t="str">
        <f>IFERROR(INDEX($C$1:C899,MATCH(B900,$B$1:B899,0)),"")</f>
        <v>Furniture</v>
      </c>
      <c r="D900" s="12" t="str">
        <f>IFERROR(INDEX($D$1:D899,MATCH(B900,$B$1:B899,0)),"")</f>
        <v>Chests</v>
      </c>
      <c r="E900" s="13">
        <v>45</v>
      </c>
      <c r="F900" s="13">
        <v>30</v>
      </c>
      <c r="G900" s="14">
        <v>45882</v>
      </c>
      <c r="H900" s="14">
        <v>45889</v>
      </c>
      <c r="I900" s="34">
        <f t="shared" si="158"/>
        <v>8</v>
      </c>
      <c r="J900" s="15">
        <v>30</v>
      </c>
      <c r="K900" s="15">
        <v>20</v>
      </c>
      <c r="L900" s="15">
        <v>16</v>
      </c>
      <c r="M900" s="16">
        <f t="shared" si="159"/>
        <v>3.75</v>
      </c>
      <c r="N900" s="16">
        <f t="shared" si="160"/>
        <v>2.5</v>
      </c>
      <c r="O900" s="17">
        <f t="shared" si="161"/>
        <v>0.66666666666666663</v>
      </c>
      <c r="P900" s="16">
        <f t="shared" si="162"/>
        <v>2</v>
      </c>
      <c r="Q900" s="17">
        <f t="shared" si="163"/>
        <v>0.8</v>
      </c>
      <c r="R900" s="17">
        <f t="shared" si="164"/>
        <v>0.53333333333333333</v>
      </c>
      <c r="S900" s="18">
        <f t="shared" si="165"/>
        <v>2.5</v>
      </c>
      <c r="T900" s="18">
        <f t="shared" si="166"/>
        <v>2</v>
      </c>
      <c r="U900" s="19">
        <f t="shared" si="167"/>
        <v>0.33333333333333331</v>
      </c>
    </row>
    <row r="901" spans="1:21" ht="15.75" customHeight="1" x14ac:dyDescent="0.3">
      <c r="A901" s="11" t="s">
        <v>654</v>
      </c>
      <c r="B901" s="11" t="s">
        <v>614</v>
      </c>
      <c r="C901" s="12" t="str">
        <f>IFERROR(INDEX($C$1:C900,MATCH(B901,$B$1:B900,0)),"")</f>
        <v>Furniture</v>
      </c>
      <c r="D901" s="12" t="str">
        <f>IFERROR(INDEX($D$1:D900,MATCH(B901,$B$1:B900,0)),"")</f>
        <v>Mattresses</v>
      </c>
      <c r="E901" s="13">
        <v>84.99</v>
      </c>
      <c r="F901" s="13">
        <v>54.99</v>
      </c>
      <c r="G901" s="14">
        <v>45882</v>
      </c>
      <c r="H901" s="14">
        <v>45889</v>
      </c>
      <c r="I901" s="34">
        <f t="shared" si="158"/>
        <v>8</v>
      </c>
      <c r="J901" s="15">
        <v>252</v>
      </c>
      <c r="K901" s="15">
        <v>101</v>
      </c>
      <c r="L901" s="15">
        <v>64</v>
      </c>
      <c r="M901" s="16">
        <f t="shared" si="159"/>
        <v>31.5</v>
      </c>
      <c r="N901" s="16">
        <f t="shared" si="160"/>
        <v>12.625</v>
      </c>
      <c r="O901" s="17">
        <f t="shared" si="161"/>
        <v>0.40079365079365081</v>
      </c>
      <c r="P901" s="16">
        <f t="shared" si="162"/>
        <v>8</v>
      </c>
      <c r="Q901" s="17">
        <f t="shared" si="163"/>
        <v>0.63366336633663367</v>
      </c>
      <c r="R901" s="17">
        <f t="shared" si="164"/>
        <v>0.25396825396825395</v>
      </c>
      <c r="S901" s="18">
        <f t="shared" si="165"/>
        <v>12.625</v>
      </c>
      <c r="T901" s="18">
        <f t="shared" si="166"/>
        <v>8</v>
      </c>
      <c r="U901" s="19">
        <f t="shared" si="167"/>
        <v>0.3529827038475114</v>
      </c>
    </row>
    <row r="902" spans="1:21" ht="15.75" customHeight="1" x14ac:dyDescent="0.3">
      <c r="A902" s="11" t="s">
        <v>654</v>
      </c>
      <c r="B902" s="11" t="s">
        <v>137</v>
      </c>
      <c r="C902" s="12" t="str">
        <f>IFERROR(INDEX($C$1:C901,MATCH(B902,$B$1:B901,0)),"")</f>
        <v>Furniture</v>
      </c>
      <c r="D902" s="12" t="str">
        <f>IFERROR(INDEX($D$1:D901,MATCH(B902,$B$1:B901,0)),"")</f>
        <v>Mattresses</v>
      </c>
      <c r="E902" s="13">
        <v>124.99</v>
      </c>
      <c r="F902" s="13">
        <v>74.989999999999995</v>
      </c>
      <c r="G902" s="14">
        <v>45882</v>
      </c>
      <c r="H902" s="14">
        <v>45889</v>
      </c>
      <c r="I902" s="34">
        <f t="shared" si="158"/>
        <v>8</v>
      </c>
      <c r="J902" s="15">
        <v>131</v>
      </c>
      <c r="K902" s="15">
        <v>61</v>
      </c>
      <c r="L902" s="15">
        <v>43</v>
      </c>
      <c r="M902" s="16">
        <f t="shared" si="159"/>
        <v>16.375</v>
      </c>
      <c r="N902" s="16">
        <f t="shared" si="160"/>
        <v>7.625</v>
      </c>
      <c r="O902" s="17">
        <f t="shared" si="161"/>
        <v>0.46564885496183206</v>
      </c>
      <c r="P902" s="16">
        <f t="shared" si="162"/>
        <v>5.375</v>
      </c>
      <c r="Q902" s="17">
        <f t="shared" si="163"/>
        <v>0.70491803278688525</v>
      </c>
      <c r="R902" s="17">
        <f t="shared" si="164"/>
        <v>0.3282442748091603</v>
      </c>
      <c r="S902" s="18">
        <f t="shared" si="165"/>
        <v>7.625</v>
      </c>
      <c r="T902" s="18">
        <f t="shared" si="166"/>
        <v>5.375</v>
      </c>
      <c r="U902" s="19">
        <f t="shared" si="167"/>
        <v>0.40003200256020482</v>
      </c>
    </row>
    <row r="903" spans="1:21" ht="15.75" customHeight="1" x14ac:dyDescent="0.3">
      <c r="A903" s="11" t="s">
        <v>654</v>
      </c>
      <c r="B903" s="11" t="s">
        <v>584</v>
      </c>
      <c r="C903" s="12" t="str">
        <f>IFERROR(INDEX($C$1:C902,MATCH(B903,$B$1:B902,0)),"")</f>
        <v>Furniture</v>
      </c>
      <c r="D903" s="12" t="str">
        <f>IFERROR(INDEX($D$1:D902,MATCH(B903,$B$1:B902,0)),"")</f>
        <v>Dining Sets</v>
      </c>
      <c r="E903" s="13">
        <v>159.99</v>
      </c>
      <c r="F903" s="13">
        <v>109.99</v>
      </c>
      <c r="G903" s="14">
        <v>45882</v>
      </c>
      <c r="H903" s="14">
        <v>45889</v>
      </c>
      <c r="I903" s="34">
        <f t="shared" si="158"/>
        <v>8</v>
      </c>
      <c r="J903" s="15">
        <v>127</v>
      </c>
      <c r="K903" s="15">
        <v>58</v>
      </c>
      <c r="L903" s="15">
        <v>37</v>
      </c>
      <c r="M903" s="16">
        <f t="shared" si="159"/>
        <v>15.875</v>
      </c>
      <c r="N903" s="16">
        <f t="shared" si="160"/>
        <v>7.25</v>
      </c>
      <c r="O903" s="17">
        <f t="shared" si="161"/>
        <v>0.45669291338582679</v>
      </c>
      <c r="P903" s="16">
        <f t="shared" si="162"/>
        <v>4.625</v>
      </c>
      <c r="Q903" s="17">
        <f t="shared" si="163"/>
        <v>0.63793103448275867</v>
      </c>
      <c r="R903" s="17">
        <f t="shared" si="164"/>
        <v>0.29133858267716534</v>
      </c>
      <c r="S903" s="18">
        <f t="shared" si="165"/>
        <v>7.25</v>
      </c>
      <c r="T903" s="18">
        <f t="shared" si="166"/>
        <v>4.625</v>
      </c>
      <c r="U903" s="19">
        <f t="shared" si="167"/>
        <v>0.31251953247077952</v>
      </c>
    </row>
    <row r="904" spans="1:21" ht="15.75" customHeight="1" x14ac:dyDescent="0.3">
      <c r="A904" s="11" t="s">
        <v>659</v>
      </c>
      <c r="B904" s="11" t="s">
        <v>586</v>
      </c>
      <c r="C904" s="12" t="str">
        <f>IFERROR(INDEX($C$1:C903,MATCH(B904,$B$1:B903,0)),"")</f>
        <v>Electronics</v>
      </c>
      <c r="D904" s="12" t="str">
        <f>IFERROR(INDEX($D$1:D903,MATCH(B904,$B$1:B903,0)),"")</f>
        <v>TVs</v>
      </c>
      <c r="E904" s="13">
        <v>109.98</v>
      </c>
      <c r="F904" s="13">
        <v>89.98</v>
      </c>
      <c r="G904" s="14">
        <v>45890</v>
      </c>
      <c r="H904" s="14">
        <v>45890</v>
      </c>
      <c r="I904" s="34">
        <f t="shared" si="158"/>
        <v>1</v>
      </c>
      <c r="J904" s="15">
        <v>6</v>
      </c>
      <c r="K904" s="15">
        <v>2</v>
      </c>
      <c r="L904" s="15">
        <v>2</v>
      </c>
      <c r="M904" s="16">
        <f t="shared" si="159"/>
        <v>6</v>
      </c>
      <c r="N904" s="16">
        <f t="shared" si="160"/>
        <v>2</v>
      </c>
      <c r="O904" s="17">
        <f t="shared" si="161"/>
        <v>0.33333333333333331</v>
      </c>
      <c r="P904" s="16">
        <f t="shared" si="162"/>
        <v>2</v>
      </c>
      <c r="Q904" s="17">
        <f t="shared" si="163"/>
        <v>1</v>
      </c>
      <c r="R904" s="17">
        <f t="shared" si="164"/>
        <v>0.33333333333333331</v>
      </c>
      <c r="S904" s="18">
        <f t="shared" si="165"/>
        <v>2</v>
      </c>
      <c r="T904" s="18">
        <f t="shared" si="166"/>
        <v>2</v>
      </c>
      <c r="U904" s="19">
        <f t="shared" si="167"/>
        <v>0.18185124568103292</v>
      </c>
    </row>
    <row r="905" spans="1:21" ht="15.75" customHeight="1" x14ac:dyDescent="0.3">
      <c r="A905" s="11" t="s">
        <v>659</v>
      </c>
      <c r="B905" s="11" t="s">
        <v>587</v>
      </c>
      <c r="C905" s="12" t="str">
        <f>IFERROR(INDEX($C$1:C904,MATCH(B905,$B$1:B904,0)),"")</f>
        <v>Electronics</v>
      </c>
      <c r="D905" s="12" t="str">
        <f>IFERROR(INDEX($D$1:D904,MATCH(B905,$B$1:B904,0)),"")</f>
        <v>TVs</v>
      </c>
      <c r="E905" s="13">
        <v>109.98</v>
      </c>
      <c r="F905" s="13">
        <v>89.98</v>
      </c>
      <c r="G905" s="14">
        <v>45890</v>
      </c>
      <c r="H905" s="14">
        <v>45890</v>
      </c>
      <c r="I905" s="34">
        <f t="shared" si="158"/>
        <v>1</v>
      </c>
      <c r="J905" s="15" t="s">
        <v>463</v>
      </c>
      <c r="K905" s="15" t="s">
        <v>463</v>
      </c>
      <c r="L905" s="15" t="s">
        <v>463</v>
      </c>
      <c r="M905" s="16" t="str">
        <f t="shared" si="159"/>
        <v/>
      </c>
      <c r="N905" s="16" t="str">
        <f t="shared" si="160"/>
        <v/>
      </c>
      <c r="O905" s="17" t="str">
        <f t="shared" si="161"/>
        <v/>
      </c>
      <c r="P905" s="16" t="str">
        <f t="shared" si="162"/>
        <v/>
      </c>
      <c r="Q905" s="17" t="str">
        <f t="shared" si="163"/>
        <v/>
      </c>
      <c r="R905" s="17" t="str">
        <f t="shared" si="164"/>
        <v/>
      </c>
      <c r="S905" s="18" t="str">
        <f t="shared" si="165"/>
        <v/>
      </c>
      <c r="T905" s="18" t="str">
        <f t="shared" si="166"/>
        <v/>
      </c>
      <c r="U905" s="19">
        <f t="shared" si="167"/>
        <v>0.18185124568103292</v>
      </c>
    </row>
    <row r="906" spans="1:21" ht="15.75" customHeight="1" x14ac:dyDescent="0.3">
      <c r="A906" s="11" t="s">
        <v>659</v>
      </c>
      <c r="B906" s="11" t="s">
        <v>572</v>
      </c>
      <c r="C906" s="12" t="str">
        <f>IFERROR(INDEX($C$1:C905,MATCH(B906,$B$1:B905,0)),"")</f>
        <v>Electronics</v>
      </c>
      <c r="D906" s="12" t="str">
        <f>IFERROR(INDEX($D$1:D905,MATCH(B906,$B$1:B905,0)),"")</f>
        <v>TVs</v>
      </c>
      <c r="E906" s="13">
        <v>109.98</v>
      </c>
      <c r="F906" s="13">
        <v>89.98</v>
      </c>
      <c r="G906" s="14">
        <v>45890</v>
      </c>
      <c r="H906" s="14">
        <v>45890</v>
      </c>
      <c r="I906" s="34">
        <f t="shared" si="158"/>
        <v>1</v>
      </c>
      <c r="J906" s="15">
        <v>100</v>
      </c>
      <c r="K906" s="15">
        <v>33</v>
      </c>
      <c r="L906" s="15">
        <v>22</v>
      </c>
      <c r="M906" s="16">
        <f t="shared" si="159"/>
        <v>100</v>
      </c>
      <c r="N906" s="16">
        <f t="shared" si="160"/>
        <v>33</v>
      </c>
      <c r="O906" s="17">
        <f t="shared" si="161"/>
        <v>0.33</v>
      </c>
      <c r="P906" s="16">
        <f t="shared" si="162"/>
        <v>22</v>
      </c>
      <c r="Q906" s="17">
        <f t="shared" si="163"/>
        <v>0.66666666666666663</v>
      </c>
      <c r="R906" s="17">
        <f t="shared" si="164"/>
        <v>0.22</v>
      </c>
      <c r="S906" s="18">
        <f t="shared" si="165"/>
        <v>33</v>
      </c>
      <c r="T906" s="18">
        <f t="shared" si="166"/>
        <v>22</v>
      </c>
      <c r="U906" s="19">
        <f t="shared" si="167"/>
        <v>0.18185124568103292</v>
      </c>
    </row>
    <row r="907" spans="1:21" ht="15.75" customHeight="1" x14ac:dyDescent="0.3">
      <c r="A907" s="11" t="s">
        <v>659</v>
      </c>
      <c r="B907" s="11" t="s">
        <v>78</v>
      </c>
      <c r="C907" s="12" t="str">
        <f>IFERROR(INDEX($C$1:C906,MATCH(B907,$B$1:B906,0)),"")</f>
        <v>Electronics</v>
      </c>
      <c r="D907" s="12" t="str">
        <f>IFERROR(INDEX($D$1:D906,MATCH(B907,$B$1:B906,0)),"")</f>
        <v>TVs</v>
      </c>
      <c r="E907" s="13">
        <v>89.99</v>
      </c>
      <c r="F907" s="13">
        <v>69.989999999999995</v>
      </c>
      <c r="G907" s="14">
        <v>45890</v>
      </c>
      <c r="H907" s="14">
        <v>45890</v>
      </c>
      <c r="I907" s="34">
        <f t="shared" si="158"/>
        <v>1</v>
      </c>
      <c r="J907" s="15">
        <v>3</v>
      </c>
      <c r="K907" s="15">
        <v>2</v>
      </c>
      <c r="L907" s="15">
        <v>2</v>
      </c>
      <c r="M907" s="16">
        <f t="shared" si="159"/>
        <v>3</v>
      </c>
      <c r="N907" s="16">
        <f t="shared" si="160"/>
        <v>2</v>
      </c>
      <c r="O907" s="17">
        <f t="shared" si="161"/>
        <v>0.66666666666666663</v>
      </c>
      <c r="P907" s="16">
        <f t="shared" si="162"/>
        <v>2</v>
      </c>
      <c r="Q907" s="17">
        <f t="shared" si="163"/>
        <v>1</v>
      </c>
      <c r="R907" s="17">
        <f t="shared" si="164"/>
        <v>0.66666666666666663</v>
      </c>
      <c r="S907" s="18">
        <f t="shared" si="165"/>
        <v>2</v>
      </c>
      <c r="T907" s="18">
        <f t="shared" si="166"/>
        <v>2</v>
      </c>
      <c r="U907" s="19">
        <f t="shared" si="167"/>
        <v>0.22224691632403601</v>
      </c>
    </row>
    <row r="908" spans="1:21" ht="15.75" customHeight="1" x14ac:dyDescent="0.3">
      <c r="A908" s="11" t="s">
        <v>659</v>
      </c>
      <c r="B908" s="11" t="s">
        <v>75</v>
      </c>
      <c r="C908" s="12" t="str">
        <f>IFERROR(INDEX($C$1:C907,MATCH(B908,$B$1:B907,0)),"")</f>
        <v>Electronics</v>
      </c>
      <c r="D908" s="12" t="str">
        <f>IFERROR(INDEX($D$1:D907,MATCH(B908,$B$1:B907,0)),"")</f>
        <v>TVs</v>
      </c>
      <c r="E908" s="13">
        <v>89.99</v>
      </c>
      <c r="F908" s="13">
        <v>69.989999999999995</v>
      </c>
      <c r="G908" s="14">
        <v>45890</v>
      </c>
      <c r="H908" s="14">
        <v>45890</v>
      </c>
      <c r="I908" s="34">
        <f t="shared" si="158"/>
        <v>1</v>
      </c>
      <c r="J908" s="15">
        <v>66</v>
      </c>
      <c r="K908" s="15">
        <v>24</v>
      </c>
      <c r="L908" s="15">
        <v>15</v>
      </c>
      <c r="M908" s="16">
        <f t="shared" si="159"/>
        <v>66</v>
      </c>
      <c r="N908" s="16">
        <f t="shared" si="160"/>
        <v>24</v>
      </c>
      <c r="O908" s="17">
        <f t="shared" si="161"/>
        <v>0.36363636363636365</v>
      </c>
      <c r="P908" s="16">
        <f t="shared" si="162"/>
        <v>15</v>
      </c>
      <c r="Q908" s="17">
        <f t="shared" si="163"/>
        <v>0.625</v>
      </c>
      <c r="R908" s="17">
        <f t="shared" si="164"/>
        <v>0.22727272727272727</v>
      </c>
      <c r="S908" s="18">
        <f t="shared" si="165"/>
        <v>24</v>
      </c>
      <c r="T908" s="18">
        <f t="shared" si="166"/>
        <v>15</v>
      </c>
      <c r="U908" s="19">
        <f t="shared" si="167"/>
        <v>0.22224691632403601</v>
      </c>
    </row>
    <row r="909" spans="1:21" ht="15.75" customHeight="1" x14ac:dyDescent="0.3">
      <c r="A909" s="11" t="s">
        <v>659</v>
      </c>
      <c r="B909" s="11" t="s">
        <v>109</v>
      </c>
      <c r="C909" s="12" t="str">
        <f>IFERROR(INDEX($C$1:C908,MATCH(B909,$B$1:B908,0)),"")</f>
        <v>Electronics</v>
      </c>
      <c r="D909" s="12" t="str">
        <f>IFERROR(INDEX($D$1:D908,MATCH(B909,$B$1:B908,0)),"")</f>
        <v>Home Theater &amp; Audio</v>
      </c>
      <c r="E909" s="13">
        <v>89.99</v>
      </c>
      <c r="F909" s="13">
        <v>69.989999999999995</v>
      </c>
      <c r="G909" s="14">
        <v>45890</v>
      </c>
      <c r="H909" s="14">
        <v>45890</v>
      </c>
      <c r="I909" s="34">
        <f t="shared" si="158"/>
        <v>1</v>
      </c>
      <c r="J909" s="15">
        <v>21</v>
      </c>
      <c r="K909" s="15">
        <v>13</v>
      </c>
      <c r="L909" s="15">
        <v>6</v>
      </c>
      <c r="M909" s="16">
        <f t="shared" si="159"/>
        <v>21</v>
      </c>
      <c r="N909" s="16">
        <f t="shared" si="160"/>
        <v>13</v>
      </c>
      <c r="O909" s="17">
        <f t="shared" si="161"/>
        <v>0.61904761904761907</v>
      </c>
      <c r="P909" s="16">
        <f t="shared" si="162"/>
        <v>6</v>
      </c>
      <c r="Q909" s="17">
        <f t="shared" si="163"/>
        <v>0.46153846153846156</v>
      </c>
      <c r="R909" s="17">
        <f t="shared" si="164"/>
        <v>0.2857142857142857</v>
      </c>
      <c r="S909" s="18">
        <f t="shared" si="165"/>
        <v>13</v>
      </c>
      <c r="T909" s="18">
        <f t="shared" si="166"/>
        <v>6</v>
      </c>
      <c r="U909" s="19">
        <f t="shared" si="167"/>
        <v>0.22224691632403601</v>
      </c>
    </row>
    <row r="910" spans="1:21" ht="15.75" customHeight="1" x14ac:dyDescent="0.3">
      <c r="A910" s="11" t="s">
        <v>659</v>
      </c>
      <c r="B910" s="11" t="s">
        <v>111</v>
      </c>
      <c r="C910" s="12" t="str">
        <f>IFERROR(INDEX($C$1:C909,MATCH(B910,$B$1:B909,0)),"")</f>
        <v>Electronics</v>
      </c>
      <c r="D910" s="12" t="str">
        <f>IFERROR(INDEX($D$1:D909,MATCH(B910,$B$1:B909,0)),"")</f>
        <v>Laptop Computers</v>
      </c>
      <c r="E910" s="13">
        <v>74.989999999999995</v>
      </c>
      <c r="F910" s="13">
        <v>59.99</v>
      </c>
      <c r="G910" s="14">
        <v>45890</v>
      </c>
      <c r="H910" s="14">
        <v>45890</v>
      </c>
      <c r="I910" s="34">
        <f t="shared" si="158"/>
        <v>1</v>
      </c>
      <c r="J910" s="15">
        <v>20</v>
      </c>
      <c r="K910" s="15">
        <v>4</v>
      </c>
      <c r="L910" s="15">
        <v>3</v>
      </c>
      <c r="M910" s="16">
        <f t="shared" si="159"/>
        <v>20</v>
      </c>
      <c r="N910" s="16">
        <f t="shared" si="160"/>
        <v>4</v>
      </c>
      <c r="O910" s="17">
        <f t="shared" si="161"/>
        <v>0.2</v>
      </c>
      <c r="P910" s="16">
        <f t="shared" si="162"/>
        <v>3</v>
      </c>
      <c r="Q910" s="17">
        <f t="shared" si="163"/>
        <v>0.75</v>
      </c>
      <c r="R910" s="17">
        <f t="shared" si="164"/>
        <v>0.15</v>
      </c>
      <c r="S910" s="18">
        <f t="shared" si="165"/>
        <v>4</v>
      </c>
      <c r="T910" s="18">
        <f t="shared" si="166"/>
        <v>3</v>
      </c>
      <c r="U910" s="19">
        <f t="shared" si="167"/>
        <v>0.20002667022269627</v>
      </c>
    </row>
    <row r="911" spans="1:21" ht="15.75" customHeight="1" x14ac:dyDescent="0.3">
      <c r="A911" s="11" t="s">
        <v>659</v>
      </c>
      <c r="B911" s="11" t="s">
        <v>144</v>
      </c>
      <c r="C911" s="12" t="str">
        <f>IFERROR(INDEX($C$1:C910,MATCH(B911,$B$1:B910,0)),"")</f>
        <v>Electronics</v>
      </c>
      <c r="D911" s="12" t="str">
        <f>IFERROR(INDEX($D$1:D910,MATCH(B911,$B$1:B910,0)),"")</f>
        <v>Laptop Computers</v>
      </c>
      <c r="E911" s="13">
        <v>74.989999999999995</v>
      </c>
      <c r="F911" s="13">
        <v>59.99</v>
      </c>
      <c r="G911" s="14">
        <v>45890</v>
      </c>
      <c r="H911" s="14">
        <v>45890</v>
      </c>
      <c r="I911" s="34">
        <f t="shared" si="158"/>
        <v>1</v>
      </c>
      <c r="J911" s="15">
        <v>11</v>
      </c>
      <c r="K911" s="15">
        <v>1</v>
      </c>
      <c r="L911" s="15">
        <v>0</v>
      </c>
      <c r="M911" s="16">
        <f t="shared" si="159"/>
        <v>11</v>
      </c>
      <c r="N911" s="16">
        <f t="shared" si="160"/>
        <v>1</v>
      </c>
      <c r="O911" s="17">
        <f t="shared" si="161"/>
        <v>9.0909090909090912E-2</v>
      </c>
      <c r="P911" s="16">
        <f t="shared" si="162"/>
        <v>0</v>
      </c>
      <c r="Q911" s="17">
        <f t="shared" si="163"/>
        <v>0</v>
      </c>
      <c r="R911" s="17">
        <f t="shared" si="164"/>
        <v>0</v>
      </c>
      <c r="S911" s="18">
        <f t="shared" si="165"/>
        <v>1</v>
      </c>
      <c r="T911" s="18">
        <f t="shared" si="166"/>
        <v>0</v>
      </c>
      <c r="U911" s="19">
        <f t="shared" si="167"/>
        <v>0.20002667022269627</v>
      </c>
    </row>
    <row r="912" spans="1:21" ht="15.75" customHeight="1" x14ac:dyDescent="0.3">
      <c r="A912" s="11" t="s">
        <v>659</v>
      </c>
      <c r="B912" s="11" t="s">
        <v>221</v>
      </c>
      <c r="C912" s="12" t="str">
        <f>IFERROR(INDEX($C$1:C911,MATCH(B912,$B$1:B911,0)),"")</f>
        <v>Electronics</v>
      </c>
      <c r="D912" s="12" t="str">
        <f>IFERROR(INDEX($D$1:D911,MATCH(B912,$B$1:B911,0)),"")</f>
        <v>Laptop Computers</v>
      </c>
      <c r="E912" s="13">
        <v>94.99</v>
      </c>
      <c r="F912" s="13">
        <v>69.989999999999995</v>
      </c>
      <c r="G912" s="14">
        <v>45890</v>
      </c>
      <c r="H912" s="14">
        <v>45890</v>
      </c>
      <c r="I912" s="34">
        <f t="shared" si="158"/>
        <v>1</v>
      </c>
      <c r="J912" s="15">
        <v>5</v>
      </c>
      <c r="K912" s="15">
        <v>1</v>
      </c>
      <c r="L912" s="15">
        <v>1</v>
      </c>
      <c r="M912" s="16">
        <f t="shared" si="159"/>
        <v>5</v>
      </c>
      <c r="N912" s="16">
        <f t="shared" si="160"/>
        <v>1</v>
      </c>
      <c r="O912" s="17">
        <f t="shared" si="161"/>
        <v>0.2</v>
      </c>
      <c r="P912" s="16">
        <f t="shared" si="162"/>
        <v>1</v>
      </c>
      <c r="Q912" s="17">
        <f t="shared" si="163"/>
        <v>1</v>
      </c>
      <c r="R912" s="17">
        <f t="shared" si="164"/>
        <v>0.2</v>
      </c>
      <c r="S912" s="18">
        <f t="shared" si="165"/>
        <v>1</v>
      </c>
      <c r="T912" s="18">
        <f t="shared" si="166"/>
        <v>1</v>
      </c>
      <c r="U912" s="19">
        <f t="shared" si="167"/>
        <v>0.26318559848405099</v>
      </c>
    </row>
    <row r="913" spans="1:21" ht="15.75" customHeight="1" x14ac:dyDescent="0.3">
      <c r="A913" s="11" t="s">
        <v>659</v>
      </c>
      <c r="B913" s="11" t="s">
        <v>212</v>
      </c>
      <c r="C913" s="12" t="str">
        <f>IFERROR(INDEX($C$1:C912,MATCH(B913,$B$1:B912,0)),"")</f>
        <v>Electronics</v>
      </c>
      <c r="D913" s="12" t="str">
        <f>IFERROR(INDEX($D$1:D912,MATCH(B913,$B$1:B912,0)),"")</f>
        <v>Laptop Computers</v>
      </c>
      <c r="E913" s="13">
        <v>94.99</v>
      </c>
      <c r="F913" s="13">
        <v>69.989999999999995</v>
      </c>
      <c r="G913" s="14">
        <v>45890</v>
      </c>
      <c r="H913" s="14">
        <v>45890</v>
      </c>
      <c r="I913" s="34">
        <f t="shared" si="158"/>
        <v>1</v>
      </c>
      <c r="J913" s="15">
        <v>27</v>
      </c>
      <c r="K913" s="15">
        <v>5</v>
      </c>
      <c r="L913" s="15">
        <v>3</v>
      </c>
      <c r="M913" s="16">
        <f t="shared" si="159"/>
        <v>27</v>
      </c>
      <c r="N913" s="16">
        <f t="shared" si="160"/>
        <v>5</v>
      </c>
      <c r="O913" s="17">
        <f t="shared" si="161"/>
        <v>0.18518518518518517</v>
      </c>
      <c r="P913" s="16">
        <f t="shared" si="162"/>
        <v>3</v>
      </c>
      <c r="Q913" s="17">
        <f t="shared" si="163"/>
        <v>0.6</v>
      </c>
      <c r="R913" s="17">
        <f t="shared" si="164"/>
        <v>0.1111111111111111</v>
      </c>
      <c r="S913" s="18">
        <f t="shared" si="165"/>
        <v>5</v>
      </c>
      <c r="T913" s="18">
        <f t="shared" si="166"/>
        <v>3</v>
      </c>
      <c r="U913" s="19">
        <f t="shared" si="167"/>
        <v>0.26318559848405099</v>
      </c>
    </row>
    <row r="914" spans="1:21" ht="15.75" customHeight="1" x14ac:dyDescent="0.3">
      <c r="A914" s="11" t="s">
        <v>659</v>
      </c>
      <c r="B914" s="11" t="s">
        <v>114</v>
      </c>
      <c r="C914" s="12" t="str">
        <f>IFERROR(INDEX($C$1:C913,MATCH(B914,$B$1:B913,0)),"")</f>
        <v>Electronics</v>
      </c>
      <c r="D914" s="12" t="str">
        <f>IFERROR(INDEX($D$1:D913,MATCH(B914,$B$1:B913,0)),"")</f>
        <v>Gaming</v>
      </c>
      <c r="E914" s="13">
        <v>89.99</v>
      </c>
      <c r="F914" s="13">
        <v>79.989999999999995</v>
      </c>
      <c r="G914" s="14">
        <v>45890</v>
      </c>
      <c r="H914" s="14">
        <v>45890</v>
      </c>
      <c r="I914" s="34">
        <f t="shared" si="158"/>
        <v>1</v>
      </c>
      <c r="J914" s="15">
        <v>33</v>
      </c>
      <c r="K914" s="15">
        <v>2</v>
      </c>
      <c r="L914" s="15">
        <v>2</v>
      </c>
      <c r="M914" s="16">
        <f t="shared" si="159"/>
        <v>33</v>
      </c>
      <c r="N914" s="16">
        <f t="shared" si="160"/>
        <v>2</v>
      </c>
      <c r="O914" s="17">
        <f t="shared" si="161"/>
        <v>6.0606060606060608E-2</v>
      </c>
      <c r="P914" s="16">
        <f t="shared" si="162"/>
        <v>2</v>
      </c>
      <c r="Q914" s="17">
        <f t="shared" si="163"/>
        <v>1</v>
      </c>
      <c r="R914" s="17">
        <f t="shared" si="164"/>
        <v>6.0606060606060608E-2</v>
      </c>
      <c r="S914" s="18">
        <f t="shared" si="165"/>
        <v>2</v>
      </c>
      <c r="T914" s="18">
        <f t="shared" si="166"/>
        <v>2</v>
      </c>
      <c r="U914" s="19">
        <f t="shared" si="167"/>
        <v>0.111123458162018</v>
      </c>
    </row>
    <row r="915" spans="1:21" ht="15.75" customHeight="1" x14ac:dyDescent="0.3">
      <c r="A915" s="11" t="s">
        <v>659</v>
      </c>
      <c r="B915" s="11" t="s">
        <v>116</v>
      </c>
      <c r="C915" s="12" t="str">
        <f>IFERROR(INDEX($C$1:C914,MATCH(B915,$B$1:B914,0)),"")</f>
        <v>Electronics</v>
      </c>
      <c r="D915" s="12" t="str">
        <f>IFERROR(INDEX($D$1:D914,MATCH(B915,$B$1:B914,0)),"")</f>
        <v>Gaming</v>
      </c>
      <c r="E915" s="13">
        <v>89.99</v>
      </c>
      <c r="F915" s="13">
        <v>79.989999999999995</v>
      </c>
      <c r="G915" s="14">
        <v>45890</v>
      </c>
      <c r="H915" s="14">
        <v>45890</v>
      </c>
      <c r="I915" s="34">
        <f t="shared" ref="I915:I978" si="168">H915-G915+1</f>
        <v>1</v>
      </c>
      <c r="J915" s="15">
        <v>169</v>
      </c>
      <c r="K915" s="15">
        <v>29</v>
      </c>
      <c r="L915" s="15">
        <v>17</v>
      </c>
      <c r="M915" s="16">
        <f t="shared" si="159"/>
        <v>169</v>
      </c>
      <c r="N915" s="16">
        <f t="shared" si="160"/>
        <v>29</v>
      </c>
      <c r="O915" s="17">
        <f t="shared" si="161"/>
        <v>0.17159763313609466</v>
      </c>
      <c r="P915" s="16">
        <f t="shared" si="162"/>
        <v>17</v>
      </c>
      <c r="Q915" s="17">
        <f t="shared" si="163"/>
        <v>0.58620689655172409</v>
      </c>
      <c r="R915" s="17">
        <f t="shared" si="164"/>
        <v>0.10059171597633136</v>
      </c>
      <c r="S915" s="18">
        <f t="shared" si="165"/>
        <v>28.999999999999996</v>
      </c>
      <c r="T915" s="18">
        <f t="shared" si="166"/>
        <v>17</v>
      </c>
      <c r="U915" s="19">
        <f t="shared" si="167"/>
        <v>0.111123458162018</v>
      </c>
    </row>
    <row r="916" spans="1:21" ht="15.75" customHeight="1" x14ac:dyDescent="0.3">
      <c r="A916" s="11" t="s">
        <v>659</v>
      </c>
      <c r="B916" s="11" t="s">
        <v>651</v>
      </c>
      <c r="C916" s="12" t="str">
        <f>IFERROR(INDEX($C$1:C915,MATCH(B916,$B$1:B915,0)),"")</f>
        <v>Appliances</v>
      </c>
      <c r="D916" s="12" t="str">
        <f>IFERROR(INDEX($D$1:D915,MATCH(B916,$B$1:B915,0)),"")</f>
        <v>Washers/Dryers</v>
      </c>
      <c r="E916" s="13">
        <v>139.99</v>
      </c>
      <c r="F916" s="13">
        <v>109.99</v>
      </c>
      <c r="G916" s="14">
        <v>45890</v>
      </c>
      <c r="H916" s="14">
        <v>45890</v>
      </c>
      <c r="I916" s="34">
        <f t="shared" si="168"/>
        <v>1</v>
      </c>
      <c r="J916" s="15">
        <v>53</v>
      </c>
      <c r="K916" s="15">
        <v>19</v>
      </c>
      <c r="L916" s="15">
        <v>11</v>
      </c>
      <c r="M916" s="16">
        <f t="shared" si="159"/>
        <v>53</v>
      </c>
      <c r="N916" s="16">
        <f t="shared" si="160"/>
        <v>19</v>
      </c>
      <c r="O916" s="17">
        <f t="shared" si="161"/>
        <v>0.35849056603773582</v>
      </c>
      <c r="P916" s="16">
        <f t="shared" si="162"/>
        <v>11</v>
      </c>
      <c r="Q916" s="17">
        <f t="shared" si="163"/>
        <v>0.57894736842105265</v>
      </c>
      <c r="R916" s="17">
        <f t="shared" si="164"/>
        <v>0.20754716981132076</v>
      </c>
      <c r="S916" s="18">
        <f t="shared" si="165"/>
        <v>19</v>
      </c>
      <c r="T916" s="18">
        <f t="shared" si="166"/>
        <v>11</v>
      </c>
      <c r="U916" s="19">
        <f t="shared" si="167"/>
        <v>0.2143010215015359</v>
      </c>
    </row>
    <row r="917" spans="1:21" ht="15.75" customHeight="1" x14ac:dyDescent="0.3">
      <c r="A917" s="11" t="s">
        <v>659</v>
      </c>
      <c r="B917" s="11" t="s">
        <v>652</v>
      </c>
      <c r="C917" s="12" t="str">
        <f>IFERROR(INDEX($C$1:C916,MATCH(B917,$B$1:B916,0)),"")</f>
        <v>Appliances</v>
      </c>
      <c r="D917" s="12" t="str">
        <f>IFERROR(INDEX($D$1:D916,MATCH(B917,$B$1:B916,0)),"")</f>
        <v>Washers/Dryers</v>
      </c>
      <c r="E917" s="13">
        <v>154.99</v>
      </c>
      <c r="F917" s="13">
        <v>124.99</v>
      </c>
      <c r="G917" s="14">
        <v>45890</v>
      </c>
      <c r="H917" s="14">
        <v>45890</v>
      </c>
      <c r="I917" s="34">
        <f t="shared" si="168"/>
        <v>1</v>
      </c>
      <c r="J917" s="15">
        <v>4</v>
      </c>
      <c r="K917" s="15">
        <v>1</v>
      </c>
      <c r="L917" s="15">
        <v>1</v>
      </c>
      <c r="M917" s="16">
        <f t="shared" si="159"/>
        <v>4</v>
      </c>
      <c r="N917" s="16">
        <f t="shared" si="160"/>
        <v>1</v>
      </c>
      <c r="O917" s="17">
        <f t="shared" si="161"/>
        <v>0.25</v>
      </c>
      <c r="P917" s="16">
        <f t="shared" si="162"/>
        <v>1</v>
      </c>
      <c r="Q917" s="17">
        <f t="shared" si="163"/>
        <v>1</v>
      </c>
      <c r="R917" s="17">
        <f t="shared" si="164"/>
        <v>0.25</v>
      </c>
      <c r="S917" s="18">
        <f t="shared" si="165"/>
        <v>1</v>
      </c>
      <c r="T917" s="18">
        <f t="shared" si="166"/>
        <v>1</v>
      </c>
      <c r="U917" s="19">
        <f t="shared" si="167"/>
        <v>0.19356087489515461</v>
      </c>
    </row>
    <row r="918" spans="1:21" ht="15.75" customHeight="1" x14ac:dyDescent="0.3">
      <c r="A918" s="11" t="s">
        <v>659</v>
      </c>
      <c r="B918" s="11" t="s">
        <v>96</v>
      </c>
      <c r="C918" s="12" t="str">
        <f>IFERROR(INDEX($C$1:C917,MATCH(B918,$B$1:B917,0)),"")</f>
        <v>Appliances</v>
      </c>
      <c r="D918" s="12" t="str">
        <f>IFERROR(INDEX($D$1:D917,MATCH(B918,$B$1:B917,0)),"")</f>
        <v>Washers/Dryers</v>
      </c>
      <c r="E918" s="13">
        <v>189.99</v>
      </c>
      <c r="F918" s="13">
        <v>149.99</v>
      </c>
      <c r="G918" s="14">
        <v>45890</v>
      </c>
      <c r="H918" s="14">
        <v>45890</v>
      </c>
      <c r="I918" s="34">
        <f t="shared" si="168"/>
        <v>1</v>
      </c>
      <c r="J918" s="15">
        <v>86</v>
      </c>
      <c r="K918" s="15">
        <v>32</v>
      </c>
      <c r="L918" s="15">
        <v>26</v>
      </c>
      <c r="M918" s="16">
        <f t="shared" si="159"/>
        <v>86</v>
      </c>
      <c r="N918" s="16">
        <f t="shared" si="160"/>
        <v>32</v>
      </c>
      <c r="O918" s="17">
        <f t="shared" si="161"/>
        <v>0.37209302325581395</v>
      </c>
      <c r="P918" s="16">
        <f t="shared" si="162"/>
        <v>26</v>
      </c>
      <c r="Q918" s="17">
        <f t="shared" si="163"/>
        <v>0.8125</v>
      </c>
      <c r="R918" s="17">
        <f t="shared" si="164"/>
        <v>0.30232558139534882</v>
      </c>
      <c r="S918" s="18">
        <f t="shared" si="165"/>
        <v>32</v>
      </c>
      <c r="T918" s="18">
        <f t="shared" si="166"/>
        <v>26</v>
      </c>
      <c r="U918" s="19">
        <f t="shared" si="167"/>
        <v>0.21053739670508972</v>
      </c>
    </row>
    <row r="919" spans="1:21" ht="15.75" customHeight="1" x14ac:dyDescent="0.3">
      <c r="A919" s="11" t="s">
        <v>659</v>
      </c>
      <c r="B919" s="11" t="s">
        <v>97</v>
      </c>
      <c r="C919" s="12" t="str">
        <f>IFERROR(INDEX($C$1:C918,MATCH(B919,$B$1:B918,0)),"")</f>
        <v>Appliances</v>
      </c>
      <c r="D919" s="12" t="str">
        <f>IFERROR(INDEX($D$1:D918,MATCH(B919,$B$1:B918,0)),"")</f>
        <v>Washers/Dryers</v>
      </c>
      <c r="E919" s="13">
        <v>204.99</v>
      </c>
      <c r="F919" s="13">
        <v>164.99</v>
      </c>
      <c r="G919" s="14">
        <v>45890</v>
      </c>
      <c r="H919" s="14">
        <v>45890</v>
      </c>
      <c r="I919" s="34">
        <f t="shared" si="168"/>
        <v>1</v>
      </c>
      <c r="J919" s="15">
        <v>8</v>
      </c>
      <c r="K919" s="15">
        <v>3</v>
      </c>
      <c r="L919" s="15">
        <v>3</v>
      </c>
      <c r="M919" s="16">
        <f t="shared" si="159"/>
        <v>8</v>
      </c>
      <c r="N919" s="16">
        <f t="shared" si="160"/>
        <v>3</v>
      </c>
      <c r="O919" s="17">
        <f t="shared" si="161"/>
        <v>0.375</v>
      </c>
      <c r="P919" s="16">
        <f t="shared" si="162"/>
        <v>3</v>
      </c>
      <c r="Q919" s="17">
        <f t="shared" si="163"/>
        <v>1</v>
      </c>
      <c r="R919" s="17">
        <f t="shared" si="164"/>
        <v>0.375</v>
      </c>
      <c r="S919" s="18">
        <f t="shared" si="165"/>
        <v>3</v>
      </c>
      <c r="T919" s="18">
        <f t="shared" si="166"/>
        <v>3</v>
      </c>
      <c r="U919" s="19">
        <f t="shared" si="167"/>
        <v>0.19513146982779647</v>
      </c>
    </row>
    <row r="920" spans="1:21" ht="15.75" customHeight="1" x14ac:dyDescent="0.3">
      <c r="A920" s="11" t="s">
        <v>659</v>
      </c>
      <c r="B920" s="11" t="s">
        <v>206</v>
      </c>
      <c r="C920" s="12" t="str">
        <f>IFERROR(INDEX($C$1:C919,MATCH(B920,$B$1:B919,0)),"")</f>
        <v>Appliances</v>
      </c>
      <c r="D920" s="12" t="str">
        <f>IFERROR(INDEX($D$1:D919,MATCH(B920,$B$1:B919,0)),"")</f>
        <v>Refrigerators</v>
      </c>
      <c r="E920" s="13">
        <v>89.99</v>
      </c>
      <c r="F920" s="13">
        <v>69.989999999999995</v>
      </c>
      <c r="G920" s="14">
        <v>45890</v>
      </c>
      <c r="H920" s="14">
        <v>45890</v>
      </c>
      <c r="I920" s="34">
        <f t="shared" si="168"/>
        <v>1</v>
      </c>
      <c r="J920" s="15">
        <v>41</v>
      </c>
      <c r="K920" s="15">
        <v>12</v>
      </c>
      <c r="L920" s="15">
        <v>7</v>
      </c>
      <c r="M920" s="16">
        <f t="shared" si="159"/>
        <v>41</v>
      </c>
      <c r="N920" s="16">
        <f t="shared" si="160"/>
        <v>12</v>
      </c>
      <c r="O920" s="17">
        <f t="shared" si="161"/>
        <v>0.29268292682926828</v>
      </c>
      <c r="P920" s="16">
        <f t="shared" si="162"/>
        <v>7</v>
      </c>
      <c r="Q920" s="17">
        <f t="shared" si="163"/>
        <v>0.58333333333333337</v>
      </c>
      <c r="R920" s="17">
        <f t="shared" si="164"/>
        <v>0.17073170731707318</v>
      </c>
      <c r="S920" s="18">
        <f t="shared" si="165"/>
        <v>12</v>
      </c>
      <c r="T920" s="18">
        <f t="shared" si="166"/>
        <v>7.0000000000000009</v>
      </c>
      <c r="U920" s="19">
        <f t="shared" si="167"/>
        <v>0.22224691632403601</v>
      </c>
    </row>
    <row r="921" spans="1:21" ht="15.75" customHeight="1" x14ac:dyDescent="0.3">
      <c r="A921" s="11" t="s">
        <v>659</v>
      </c>
      <c r="B921" s="11" t="s">
        <v>207</v>
      </c>
      <c r="C921" s="12" t="str">
        <f>IFERROR(INDEX($C$1:C920,MATCH(B921,$B$1:B920,0)),"")</f>
        <v>Appliances</v>
      </c>
      <c r="D921" s="12" t="str">
        <f>IFERROR(INDEX($D$1:D920,MATCH(B921,$B$1:B920,0)),"")</f>
        <v>Refrigerators</v>
      </c>
      <c r="E921" s="13">
        <v>159.99</v>
      </c>
      <c r="F921" s="13">
        <v>124.99</v>
      </c>
      <c r="G921" s="14">
        <v>45890</v>
      </c>
      <c r="H921" s="14">
        <v>45890</v>
      </c>
      <c r="I921" s="34">
        <f t="shared" si="168"/>
        <v>1</v>
      </c>
      <c r="J921" s="15">
        <v>32</v>
      </c>
      <c r="K921" s="15">
        <v>13</v>
      </c>
      <c r="L921" s="15">
        <v>7</v>
      </c>
      <c r="M921" s="16">
        <f t="shared" si="159"/>
        <v>32</v>
      </c>
      <c r="N921" s="16">
        <f t="shared" si="160"/>
        <v>13</v>
      </c>
      <c r="O921" s="17">
        <f t="shared" si="161"/>
        <v>0.40625</v>
      </c>
      <c r="P921" s="16">
        <f t="shared" si="162"/>
        <v>7</v>
      </c>
      <c r="Q921" s="17">
        <f t="shared" si="163"/>
        <v>0.53846153846153844</v>
      </c>
      <c r="R921" s="17">
        <f t="shared" si="164"/>
        <v>0.21875</v>
      </c>
      <c r="S921" s="18">
        <f t="shared" si="165"/>
        <v>13</v>
      </c>
      <c r="T921" s="18">
        <f t="shared" si="166"/>
        <v>7</v>
      </c>
      <c r="U921" s="19">
        <f t="shared" si="167"/>
        <v>0.21876367272954567</v>
      </c>
    </row>
    <row r="922" spans="1:21" ht="15.75" customHeight="1" x14ac:dyDescent="0.3">
      <c r="A922" s="11" t="s">
        <v>659</v>
      </c>
      <c r="B922" s="11" t="s">
        <v>47</v>
      </c>
      <c r="C922" s="12" t="str">
        <f>IFERROR(INDEX($C$1:C921,MATCH(B922,$B$1:B921,0)),"")</f>
        <v>Appliances</v>
      </c>
      <c r="D922" s="12" t="str">
        <f>IFERROR(INDEX($D$1:D921,MATCH(B922,$B$1:B921,0)),"")</f>
        <v>Ranges</v>
      </c>
      <c r="E922" s="13">
        <v>109.99</v>
      </c>
      <c r="F922" s="13">
        <v>79.989999999999995</v>
      </c>
      <c r="G922" s="14">
        <v>45890</v>
      </c>
      <c r="H922" s="14">
        <v>45890</v>
      </c>
      <c r="I922" s="34">
        <f t="shared" si="168"/>
        <v>1</v>
      </c>
      <c r="J922" s="15">
        <v>22</v>
      </c>
      <c r="K922" s="15">
        <v>7</v>
      </c>
      <c r="L922" s="15">
        <v>2</v>
      </c>
      <c r="M922" s="16">
        <f t="shared" si="159"/>
        <v>22</v>
      </c>
      <c r="N922" s="16">
        <f t="shared" si="160"/>
        <v>7</v>
      </c>
      <c r="O922" s="17">
        <f t="shared" si="161"/>
        <v>0.31818181818181818</v>
      </c>
      <c r="P922" s="16">
        <f t="shared" si="162"/>
        <v>2</v>
      </c>
      <c r="Q922" s="17">
        <f t="shared" si="163"/>
        <v>0.2857142857142857</v>
      </c>
      <c r="R922" s="17">
        <f t="shared" si="164"/>
        <v>9.0909090909090912E-2</v>
      </c>
      <c r="S922" s="18">
        <f t="shared" si="165"/>
        <v>7</v>
      </c>
      <c r="T922" s="18">
        <f t="shared" si="166"/>
        <v>2</v>
      </c>
      <c r="U922" s="19">
        <f t="shared" si="167"/>
        <v>0.27275206836985183</v>
      </c>
    </row>
    <row r="923" spans="1:21" ht="15.75" customHeight="1" x14ac:dyDescent="0.3">
      <c r="A923" s="11" t="s">
        <v>659</v>
      </c>
      <c r="B923" s="11" t="s">
        <v>568</v>
      </c>
      <c r="C923" s="12" t="str">
        <f>IFERROR(INDEX($C$1:C922,MATCH(B923,$B$1:B922,0)),"")</f>
        <v>Appliances</v>
      </c>
      <c r="D923" s="12" t="str">
        <f>IFERROR(INDEX($D$1:D922,MATCH(B923,$B$1:B922,0)),"")</f>
        <v>Freezers</v>
      </c>
      <c r="E923" s="13">
        <v>149.99</v>
      </c>
      <c r="F923" s="13">
        <v>99.99</v>
      </c>
      <c r="G923" s="14">
        <v>45890</v>
      </c>
      <c r="H923" s="14">
        <v>45890</v>
      </c>
      <c r="I923" s="34">
        <f t="shared" si="168"/>
        <v>1</v>
      </c>
      <c r="J923" s="15">
        <v>9</v>
      </c>
      <c r="K923" s="15">
        <v>7</v>
      </c>
      <c r="L923" s="15">
        <v>6</v>
      </c>
      <c r="M923" s="16">
        <f t="shared" si="159"/>
        <v>9</v>
      </c>
      <c r="N923" s="16">
        <f t="shared" si="160"/>
        <v>7</v>
      </c>
      <c r="O923" s="17">
        <f t="shared" si="161"/>
        <v>0.77777777777777779</v>
      </c>
      <c r="P923" s="16">
        <f t="shared" si="162"/>
        <v>6</v>
      </c>
      <c r="Q923" s="17">
        <f t="shared" si="163"/>
        <v>0.8571428571428571</v>
      </c>
      <c r="R923" s="17">
        <f t="shared" si="164"/>
        <v>0.66666666666666663</v>
      </c>
      <c r="S923" s="18">
        <f t="shared" si="165"/>
        <v>7</v>
      </c>
      <c r="T923" s="18">
        <f t="shared" si="166"/>
        <v>6</v>
      </c>
      <c r="U923" s="19">
        <f t="shared" si="167"/>
        <v>0.33335555703713587</v>
      </c>
    </row>
    <row r="924" spans="1:21" ht="15.75" customHeight="1" x14ac:dyDescent="0.3">
      <c r="A924" s="11" t="s">
        <v>659</v>
      </c>
      <c r="B924" s="11" t="s">
        <v>268</v>
      </c>
      <c r="C924" s="12" t="str">
        <f>IFERROR(INDEX($C$1:C923,MATCH(B924,$B$1:B923,0)),"")</f>
        <v>Furniture</v>
      </c>
      <c r="D924" s="12" t="str">
        <f>IFERROR(INDEX($D$1:D923,MATCH(B924,$B$1:B923,0)),"")</f>
        <v>Sofas &amp; Loveseats</v>
      </c>
      <c r="E924" s="13">
        <v>99.99</v>
      </c>
      <c r="F924" s="13">
        <v>79.989999999999995</v>
      </c>
      <c r="G924" s="14">
        <v>45890</v>
      </c>
      <c r="H924" s="14">
        <v>45890</v>
      </c>
      <c r="I924" s="34">
        <f t="shared" si="168"/>
        <v>1</v>
      </c>
      <c r="J924" s="15">
        <v>9</v>
      </c>
      <c r="K924" s="15">
        <v>4</v>
      </c>
      <c r="L924" s="15">
        <v>4</v>
      </c>
      <c r="M924" s="16">
        <f t="shared" si="159"/>
        <v>9</v>
      </c>
      <c r="N924" s="16">
        <f t="shared" si="160"/>
        <v>4</v>
      </c>
      <c r="O924" s="17">
        <f t="shared" si="161"/>
        <v>0.44444444444444442</v>
      </c>
      <c r="P924" s="16">
        <f t="shared" si="162"/>
        <v>4</v>
      </c>
      <c r="Q924" s="17">
        <f t="shared" si="163"/>
        <v>1</v>
      </c>
      <c r="R924" s="17">
        <f t="shared" si="164"/>
        <v>0.44444444444444442</v>
      </c>
      <c r="S924" s="18">
        <f t="shared" si="165"/>
        <v>4</v>
      </c>
      <c r="T924" s="18">
        <f t="shared" si="166"/>
        <v>4</v>
      </c>
      <c r="U924" s="19">
        <f t="shared" si="167"/>
        <v>0.20002000200020004</v>
      </c>
    </row>
    <row r="925" spans="1:21" ht="15.75" customHeight="1" x14ac:dyDescent="0.3">
      <c r="A925" s="11" t="s">
        <v>659</v>
      </c>
      <c r="B925" s="11" t="s">
        <v>653</v>
      </c>
      <c r="C925" s="12" t="str">
        <f>IFERROR(INDEX($C$1:C924,MATCH(B925,$B$1:B924,0)),"")</f>
        <v>Furniture</v>
      </c>
      <c r="D925" s="12" t="str">
        <f>IFERROR(INDEX($D$1:D924,MATCH(B925,$B$1:B924,0)),"")</f>
        <v>Living Room Sets</v>
      </c>
      <c r="E925" s="13">
        <v>149.97999999999999</v>
      </c>
      <c r="F925" s="13">
        <v>109.98</v>
      </c>
      <c r="G925" s="14">
        <v>45890</v>
      </c>
      <c r="H925" s="14">
        <v>45890</v>
      </c>
      <c r="I925" s="34">
        <f t="shared" si="168"/>
        <v>1</v>
      </c>
      <c r="J925" s="15">
        <v>15</v>
      </c>
      <c r="K925" s="15">
        <v>3</v>
      </c>
      <c r="L925" s="15">
        <v>2</v>
      </c>
      <c r="M925" s="16">
        <f t="shared" si="159"/>
        <v>15</v>
      </c>
      <c r="N925" s="16">
        <f t="shared" si="160"/>
        <v>3</v>
      </c>
      <c r="O925" s="17">
        <f t="shared" si="161"/>
        <v>0.2</v>
      </c>
      <c r="P925" s="16">
        <f t="shared" si="162"/>
        <v>2</v>
      </c>
      <c r="Q925" s="17">
        <f t="shared" si="163"/>
        <v>0.66666666666666663</v>
      </c>
      <c r="R925" s="17">
        <f t="shared" si="164"/>
        <v>0.13333333333333333</v>
      </c>
      <c r="S925" s="18">
        <f t="shared" si="165"/>
        <v>3</v>
      </c>
      <c r="T925" s="18">
        <f t="shared" si="166"/>
        <v>2</v>
      </c>
      <c r="U925" s="19">
        <f t="shared" si="167"/>
        <v>0.26670222696359508</v>
      </c>
    </row>
    <row r="926" spans="1:21" ht="15.75" customHeight="1" x14ac:dyDescent="0.3">
      <c r="A926" s="11" t="s">
        <v>659</v>
      </c>
      <c r="B926" s="11" t="s">
        <v>231</v>
      </c>
      <c r="C926" s="12" t="str">
        <f>IFERROR(INDEX($C$1:C925,MATCH(B926,$B$1:B925,0)),"")</f>
        <v>Furniture</v>
      </c>
      <c r="D926" s="12" t="str">
        <f>IFERROR(INDEX($D$1:D925,MATCH(B926,$B$1:B925,0)),"")</f>
        <v>Sofas &amp; Loveseats</v>
      </c>
      <c r="E926" s="13">
        <v>199.99</v>
      </c>
      <c r="F926" s="13">
        <v>159.99</v>
      </c>
      <c r="G926" s="14">
        <v>45890</v>
      </c>
      <c r="H926" s="14">
        <v>45890</v>
      </c>
      <c r="I926" s="34">
        <f t="shared" si="168"/>
        <v>1</v>
      </c>
      <c r="J926" s="15">
        <v>63</v>
      </c>
      <c r="K926" s="15">
        <v>16</v>
      </c>
      <c r="L926" s="15">
        <v>14</v>
      </c>
      <c r="M926" s="16">
        <f t="shared" si="159"/>
        <v>63</v>
      </c>
      <c r="N926" s="16">
        <f t="shared" si="160"/>
        <v>16</v>
      </c>
      <c r="O926" s="17">
        <f t="shared" si="161"/>
        <v>0.25396825396825395</v>
      </c>
      <c r="P926" s="16">
        <f t="shared" si="162"/>
        <v>14</v>
      </c>
      <c r="Q926" s="17">
        <f t="shared" si="163"/>
        <v>0.875</v>
      </c>
      <c r="R926" s="17">
        <f t="shared" si="164"/>
        <v>0.22222222222222221</v>
      </c>
      <c r="S926" s="18">
        <f t="shared" si="165"/>
        <v>16</v>
      </c>
      <c r="T926" s="18">
        <f t="shared" si="166"/>
        <v>14</v>
      </c>
      <c r="U926" s="19">
        <f t="shared" si="167"/>
        <v>0.20001000050002499</v>
      </c>
    </row>
    <row r="927" spans="1:21" ht="15.75" customHeight="1" x14ac:dyDescent="0.3">
      <c r="A927" s="11" t="s">
        <v>659</v>
      </c>
      <c r="B927" s="11" t="s">
        <v>232</v>
      </c>
      <c r="C927" s="12" t="str">
        <f>IFERROR(INDEX($C$1:C926,MATCH(B927,$B$1:B926,0)),"")</f>
        <v>Furniture</v>
      </c>
      <c r="D927" s="12" t="str">
        <f>IFERROR(INDEX($D$1:D926,MATCH(B927,$B$1:B926,0)),"")</f>
        <v>Recliners</v>
      </c>
      <c r="E927" s="13">
        <v>69.989999999999995</v>
      </c>
      <c r="F927" s="13">
        <v>49.99</v>
      </c>
      <c r="G927" s="14">
        <v>45890</v>
      </c>
      <c r="H927" s="14">
        <v>45890</v>
      </c>
      <c r="I927" s="34">
        <f t="shared" si="168"/>
        <v>1</v>
      </c>
      <c r="J927" s="15">
        <v>13</v>
      </c>
      <c r="K927" s="15">
        <v>3</v>
      </c>
      <c r="L927" s="15">
        <v>3</v>
      </c>
      <c r="M927" s="16">
        <f t="shared" si="159"/>
        <v>13</v>
      </c>
      <c r="N927" s="16">
        <f t="shared" si="160"/>
        <v>3</v>
      </c>
      <c r="O927" s="17">
        <f t="shared" si="161"/>
        <v>0.23076923076923078</v>
      </c>
      <c r="P927" s="16">
        <f t="shared" si="162"/>
        <v>3</v>
      </c>
      <c r="Q927" s="17">
        <f t="shared" si="163"/>
        <v>1</v>
      </c>
      <c r="R927" s="17">
        <f t="shared" si="164"/>
        <v>0.23076923076923078</v>
      </c>
      <c r="S927" s="18">
        <f t="shared" si="165"/>
        <v>3</v>
      </c>
      <c r="T927" s="18">
        <f t="shared" si="166"/>
        <v>3</v>
      </c>
      <c r="U927" s="19">
        <f t="shared" si="167"/>
        <v>0.28575510787255315</v>
      </c>
    </row>
    <row r="928" spans="1:21" ht="15.75" customHeight="1" x14ac:dyDescent="0.3">
      <c r="A928" s="11" t="s">
        <v>659</v>
      </c>
      <c r="B928" s="11" t="s">
        <v>60</v>
      </c>
      <c r="C928" s="12" t="str">
        <f>IFERROR(INDEX($C$1:C927,MATCH(B928,$B$1:B927,0)),"")</f>
        <v>Furniture</v>
      </c>
      <c r="D928" s="12" t="str">
        <f>IFERROR(INDEX($D$1:D927,MATCH(B928,$B$1:B927,0)),"")</f>
        <v>Fireplaces &amp; TV Stands</v>
      </c>
      <c r="E928" s="13">
        <v>39.99</v>
      </c>
      <c r="F928" s="13">
        <v>29.99</v>
      </c>
      <c r="G928" s="14">
        <v>45890</v>
      </c>
      <c r="H928" s="14">
        <v>45890</v>
      </c>
      <c r="I928" s="34">
        <f t="shared" si="168"/>
        <v>1</v>
      </c>
      <c r="J928" s="15">
        <v>13</v>
      </c>
      <c r="K928" s="15">
        <v>6</v>
      </c>
      <c r="L928" s="15">
        <v>6</v>
      </c>
      <c r="M928" s="16">
        <f t="shared" si="159"/>
        <v>13</v>
      </c>
      <c r="N928" s="16">
        <f t="shared" si="160"/>
        <v>6</v>
      </c>
      <c r="O928" s="17">
        <f t="shared" si="161"/>
        <v>0.46153846153846156</v>
      </c>
      <c r="P928" s="16">
        <f t="shared" si="162"/>
        <v>6</v>
      </c>
      <c r="Q928" s="17">
        <f t="shared" si="163"/>
        <v>1</v>
      </c>
      <c r="R928" s="17">
        <f t="shared" si="164"/>
        <v>0.46153846153846156</v>
      </c>
      <c r="S928" s="18">
        <f t="shared" si="165"/>
        <v>6</v>
      </c>
      <c r="T928" s="18">
        <f t="shared" si="166"/>
        <v>6</v>
      </c>
      <c r="U928" s="19">
        <f t="shared" si="167"/>
        <v>0.2500625156289073</v>
      </c>
    </row>
    <row r="929" spans="1:21" ht="15.75" customHeight="1" x14ac:dyDescent="0.3">
      <c r="A929" s="11" t="s">
        <v>659</v>
      </c>
      <c r="B929" s="11" t="s">
        <v>125</v>
      </c>
      <c r="C929" s="12" t="str">
        <f>IFERROR(INDEX($C$1:C928,MATCH(B929,$B$1:B928,0)),"")</f>
        <v>Furniture</v>
      </c>
      <c r="D929" s="12" t="str">
        <f>IFERROR(INDEX($D$1:D928,MATCH(B929,$B$1:B928,0)),"")</f>
        <v>Bedroom Sets</v>
      </c>
      <c r="E929" s="13">
        <v>79.989999999999995</v>
      </c>
      <c r="F929" s="13">
        <v>64.989999999999995</v>
      </c>
      <c r="G929" s="14">
        <v>45890</v>
      </c>
      <c r="H929" s="14">
        <v>45890</v>
      </c>
      <c r="I929" s="34">
        <f t="shared" si="168"/>
        <v>1</v>
      </c>
      <c r="J929" s="15">
        <v>47</v>
      </c>
      <c r="K929" s="15">
        <v>16</v>
      </c>
      <c r="L929" s="15">
        <v>7</v>
      </c>
      <c r="M929" s="16">
        <f t="shared" si="159"/>
        <v>47</v>
      </c>
      <c r="N929" s="16">
        <f t="shared" si="160"/>
        <v>16</v>
      </c>
      <c r="O929" s="17">
        <f t="shared" si="161"/>
        <v>0.34042553191489361</v>
      </c>
      <c r="P929" s="16">
        <f t="shared" si="162"/>
        <v>7</v>
      </c>
      <c r="Q929" s="17">
        <f t="shared" si="163"/>
        <v>0.4375</v>
      </c>
      <c r="R929" s="17">
        <f t="shared" si="164"/>
        <v>0.14893617021276595</v>
      </c>
      <c r="S929" s="18">
        <f t="shared" si="165"/>
        <v>16</v>
      </c>
      <c r="T929" s="18">
        <f t="shared" si="166"/>
        <v>7</v>
      </c>
      <c r="U929" s="19">
        <f t="shared" si="167"/>
        <v>0.18752344043005376</v>
      </c>
    </row>
    <row r="930" spans="1:21" ht="15.75" customHeight="1" x14ac:dyDescent="0.3">
      <c r="A930" s="11" t="s">
        <v>659</v>
      </c>
      <c r="B930" s="11" t="s">
        <v>126</v>
      </c>
      <c r="C930" s="12" t="str">
        <f>IFERROR(INDEX($C$1:C929,MATCH(B930,$B$1:B929,0)),"")</f>
        <v>Furniture</v>
      </c>
      <c r="D930" s="12" t="str">
        <f>IFERROR(INDEX($D$1:D929,MATCH(B930,$B$1:B929,0)),"")</f>
        <v>Chests</v>
      </c>
      <c r="E930" s="13">
        <v>30</v>
      </c>
      <c r="F930" s="13">
        <v>20</v>
      </c>
      <c r="G930" s="14">
        <v>45890</v>
      </c>
      <c r="H930" s="14">
        <v>45890</v>
      </c>
      <c r="I930" s="34">
        <f t="shared" si="168"/>
        <v>1</v>
      </c>
      <c r="J930" s="15">
        <v>8</v>
      </c>
      <c r="K930" s="15">
        <v>5</v>
      </c>
      <c r="L930" s="15">
        <v>3</v>
      </c>
      <c r="M930" s="16">
        <f t="shared" si="159"/>
        <v>8</v>
      </c>
      <c r="N930" s="16">
        <f t="shared" si="160"/>
        <v>5</v>
      </c>
      <c r="O930" s="17">
        <f t="shared" si="161"/>
        <v>0.625</v>
      </c>
      <c r="P930" s="16">
        <f t="shared" si="162"/>
        <v>3</v>
      </c>
      <c r="Q930" s="17">
        <f t="shared" si="163"/>
        <v>0.6</v>
      </c>
      <c r="R930" s="17">
        <f t="shared" si="164"/>
        <v>0.375</v>
      </c>
      <c r="S930" s="18">
        <f t="shared" si="165"/>
        <v>5</v>
      </c>
      <c r="T930" s="18">
        <f t="shared" si="166"/>
        <v>3</v>
      </c>
      <c r="U930" s="19">
        <f t="shared" si="167"/>
        <v>0.33333333333333331</v>
      </c>
    </row>
    <row r="931" spans="1:21" ht="15.75" customHeight="1" x14ac:dyDescent="0.3">
      <c r="A931" s="11" t="s">
        <v>659</v>
      </c>
      <c r="B931" s="11" t="s">
        <v>68</v>
      </c>
      <c r="C931" s="12" t="str">
        <f>IFERROR(INDEX($C$1:C930,MATCH(B931,$B$1:B930,0)),"")</f>
        <v>Furniture</v>
      </c>
      <c r="D931" s="12" t="str">
        <f>IFERROR(INDEX($D$1:D930,MATCH(B931,$B$1:B930,0)),"")</f>
        <v>Bedroom Sets</v>
      </c>
      <c r="E931" s="13">
        <v>129.99</v>
      </c>
      <c r="F931" s="13">
        <v>99.99</v>
      </c>
      <c r="G931" s="14">
        <v>45890</v>
      </c>
      <c r="H931" s="14">
        <v>45890</v>
      </c>
      <c r="I931" s="34">
        <f t="shared" si="168"/>
        <v>1</v>
      </c>
      <c r="J931" s="15">
        <v>4</v>
      </c>
      <c r="K931" s="15">
        <v>2</v>
      </c>
      <c r="L931" s="15">
        <v>1</v>
      </c>
      <c r="M931" s="16">
        <f t="shared" si="159"/>
        <v>4</v>
      </c>
      <c r="N931" s="16">
        <f t="shared" si="160"/>
        <v>2</v>
      </c>
      <c r="O931" s="17">
        <f t="shared" si="161"/>
        <v>0.5</v>
      </c>
      <c r="P931" s="16">
        <f t="shared" si="162"/>
        <v>1</v>
      </c>
      <c r="Q931" s="17">
        <f t="shared" si="163"/>
        <v>0.5</v>
      </c>
      <c r="R931" s="17">
        <f t="shared" si="164"/>
        <v>0.25</v>
      </c>
      <c r="S931" s="18">
        <f t="shared" si="165"/>
        <v>2</v>
      </c>
      <c r="T931" s="18">
        <f t="shared" si="166"/>
        <v>1</v>
      </c>
      <c r="U931" s="19">
        <f t="shared" si="167"/>
        <v>0.23078698361412425</v>
      </c>
    </row>
    <row r="932" spans="1:21" ht="15.75" customHeight="1" x14ac:dyDescent="0.3">
      <c r="A932" s="11" t="s">
        <v>659</v>
      </c>
      <c r="B932" s="11" t="s">
        <v>69</v>
      </c>
      <c r="C932" s="12" t="str">
        <f>IFERROR(INDEX($C$1:C931,MATCH(B932,$B$1:B931,0)),"")</f>
        <v>Furniture</v>
      </c>
      <c r="D932" s="12" t="str">
        <f>IFERROR(INDEX($D$1:D931,MATCH(B932,$B$1:B931,0)),"")</f>
        <v>Chests</v>
      </c>
      <c r="E932" s="13">
        <v>45</v>
      </c>
      <c r="F932" s="13">
        <v>30</v>
      </c>
      <c r="G932" s="14">
        <v>45890</v>
      </c>
      <c r="H932" s="14">
        <v>45890</v>
      </c>
      <c r="I932" s="34">
        <f t="shared" si="168"/>
        <v>1</v>
      </c>
      <c r="J932" s="15">
        <v>4</v>
      </c>
      <c r="K932" s="15">
        <v>4</v>
      </c>
      <c r="L932" s="15">
        <v>2</v>
      </c>
      <c r="M932" s="16">
        <f t="shared" si="159"/>
        <v>4</v>
      </c>
      <c r="N932" s="16">
        <f t="shared" si="160"/>
        <v>4</v>
      </c>
      <c r="O932" s="17">
        <f t="shared" si="161"/>
        <v>1</v>
      </c>
      <c r="P932" s="16">
        <f t="shared" si="162"/>
        <v>2</v>
      </c>
      <c r="Q932" s="17">
        <f t="shared" si="163"/>
        <v>0.5</v>
      </c>
      <c r="R932" s="17">
        <f t="shared" si="164"/>
        <v>0.5</v>
      </c>
      <c r="S932" s="18">
        <f t="shared" si="165"/>
        <v>4</v>
      </c>
      <c r="T932" s="18">
        <f t="shared" si="166"/>
        <v>2</v>
      </c>
      <c r="U932" s="19">
        <f t="shared" si="167"/>
        <v>0.33333333333333331</v>
      </c>
    </row>
    <row r="933" spans="1:21" ht="15.75" customHeight="1" x14ac:dyDescent="0.3">
      <c r="A933" s="11" t="s">
        <v>659</v>
      </c>
      <c r="B933" s="11" t="s">
        <v>614</v>
      </c>
      <c r="C933" s="12" t="str">
        <f>IFERROR(INDEX($C$1:C932,MATCH(B933,$B$1:B932,0)),"")</f>
        <v>Furniture</v>
      </c>
      <c r="D933" s="12" t="str">
        <f>IFERROR(INDEX($D$1:D932,MATCH(B933,$B$1:B932,0)),"")</f>
        <v>Mattresses</v>
      </c>
      <c r="E933" s="13">
        <v>84.99</v>
      </c>
      <c r="F933" s="13">
        <v>54.99</v>
      </c>
      <c r="G933" s="14">
        <v>45890</v>
      </c>
      <c r="H933" s="14">
        <v>45890</v>
      </c>
      <c r="I933" s="34">
        <f t="shared" si="168"/>
        <v>1</v>
      </c>
      <c r="J933" s="15">
        <v>40</v>
      </c>
      <c r="K933" s="15">
        <v>14</v>
      </c>
      <c r="L933" s="15">
        <v>6</v>
      </c>
      <c r="M933" s="16">
        <f t="shared" si="159"/>
        <v>40</v>
      </c>
      <c r="N933" s="16">
        <f t="shared" si="160"/>
        <v>14</v>
      </c>
      <c r="O933" s="17">
        <f t="shared" si="161"/>
        <v>0.35</v>
      </c>
      <c r="P933" s="16">
        <f t="shared" si="162"/>
        <v>6</v>
      </c>
      <c r="Q933" s="17">
        <f t="shared" si="163"/>
        <v>0.42857142857142855</v>
      </c>
      <c r="R933" s="17">
        <f t="shared" si="164"/>
        <v>0.15</v>
      </c>
      <c r="S933" s="18">
        <f t="shared" si="165"/>
        <v>14</v>
      </c>
      <c r="T933" s="18">
        <f t="shared" si="166"/>
        <v>6</v>
      </c>
      <c r="U933" s="19">
        <f t="shared" si="167"/>
        <v>0.3529827038475114</v>
      </c>
    </row>
    <row r="934" spans="1:21" ht="15.75" customHeight="1" x14ac:dyDescent="0.3">
      <c r="A934" s="11" t="s">
        <v>659</v>
      </c>
      <c r="B934" s="11" t="s">
        <v>137</v>
      </c>
      <c r="C934" s="12" t="str">
        <f>IFERROR(INDEX($C$1:C933,MATCH(B934,$B$1:B933,0)),"")</f>
        <v>Furniture</v>
      </c>
      <c r="D934" s="12" t="str">
        <f>IFERROR(INDEX($D$1:D933,MATCH(B934,$B$1:B933,0)),"")</f>
        <v>Mattresses</v>
      </c>
      <c r="E934" s="13">
        <v>124.99</v>
      </c>
      <c r="F934" s="13">
        <v>74.989999999999995</v>
      </c>
      <c r="G934" s="14">
        <v>45890</v>
      </c>
      <c r="H934" s="14">
        <v>45890</v>
      </c>
      <c r="I934" s="34">
        <f t="shared" si="168"/>
        <v>1</v>
      </c>
      <c r="J934" s="15">
        <v>23</v>
      </c>
      <c r="K934" s="15">
        <v>9</v>
      </c>
      <c r="L934" s="15">
        <v>6</v>
      </c>
      <c r="M934" s="16">
        <f t="shared" si="159"/>
        <v>23</v>
      </c>
      <c r="N934" s="16">
        <f t="shared" si="160"/>
        <v>9</v>
      </c>
      <c r="O934" s="17">
        <f t="shared" si="161"/>
        <v>0.39130434782608697</v>
      </c>
      <c r="P934" s="16">
        <f t="shared" si="162"/>
        <v>6</v>
      </c>
      <c r="Q934" s="17">
        <f t="shared" si="163"/>
        <v>0.66666666666666663</v>
      </c>
      <c r="R934" s="17">
        <f t="shared" si="164"/>
        <v>0.2608695652173913</v>
      </c>
      <c r="S934" s="18">
        <f t="shared" si="165"/>
        <v>9</v>
      </c>
      <c r="T934" s="18">
        <f t="shared" si="166"/>
        <v>6</v>
      </c>
      <c r="U934" s="19">
        <f t="shared" si="167"/>
        <v>0.40003200256020482</v>
      </c>
    </row>
    <row r="935" spans="1:21" ht="15.75" customHeight="1" x14ac:dyDescent="0.3">
      <c r="A935" s="11" t="s">
        <v>659</v>
      </c>
      <c r="B935" s="11" t="s">
        <v>584</v>
      </c>
      <c r="C935" s="12" t="str">
        <f>IFERROR(INDEX($C$1:C934,MATCH(B935,$B$1:B934,0)),"")</f>
        <v>Furniture</v>
      </c>
      <c r="D935" s="12" t="str">
        <f>IFERROR(INDEX($D$1:D934,MATCH(B935,$B$1:B934,0)),"")</f>
        <v>Dining Sets</v>
      </c>
      <c r="E935" s="13">
        <v>159.99</v>
      </c>
      <c r="F935" s="13">
        <v>109.99</v>
      </c>
      <c r="G935" s="14">
        <v>45890</v>
      </c>
      <c r="H935" s="14">
        <v>45890</v>
      </c>
      <c r="I935" s="34">
        <f t="shared" si="168"/>
        <v>1</v>
      </c>
      <c r="J935" s="15">
        <v>9</v>
      </c>
      <c r="K935" s="15">
        <v>6</v>
      </c>
      <c r="L935" s="15">
        <v>1</v>
      </c>
      <c r="M935" s="16">
        <f t="shared" si="159"/>
        <v>9</v>
      </c>
      <c r="N935" s="16">
        <f t="shared" si="160"/>
        <v>6</v>
      </c>
      <c r="O935" s="17">
        <f t="shared" si="161"/>
        <v>0.66666666666666663</v>
      </c>
      <c r="P935" s="16">
        <f t="shared" si="162"/>
        <v>1</v>
      </c>
      <c r="Q935" s="17">
        <f t="shared" si="163"/>
        <v>0.16666666666666666</v>
      </c>
      <c r="R935" s="17">
        <f t="shared" si="164"/>
        <v>0.1111111111111111</v>
      </c>
      <c r="S935" s="18">
        <f t="shared" si="165"/>
        <v>6</v>
      </c>
      <c r="T935" s="18">
        <f t="shared" si="166"/>
        <v>1</v>
      </c>
      <c r="U935" s="19">
        <f t="shared" si="167"/>
        <v>0.31251953247077952</v>
      </c>
    </row>
    <row r="936" spans="1:21" ht="15.75" customHeight="1" x14ac:dyDescent="0.3">
      <c r="A936" s="11" t="s">
        <v>657</v>
      </c>
      <c r="B936" s="11" t="s">
        <v>658</v>
      </c>
      <c r="C936" s="12" t="s">
        <v>76</v>
      </c>
      <c r="D936" s="12" t="s">
        <v>77</v>
      </c>
      <c r="E936" s="13">
        <v>124.99</v>
      </c>
      <c r="F936" s="13">
        <v>89.99</v>
      </c>
      <c r="G936" s="14">
        <v>45891</v>
      </c>
      <c r="H936" s="14">
        <v>45902</v>
      </c>
      <c r="I936" s="34">
        <f t="shared" si="168"/>
        <v>12</v>
      </c>
      <c r="J936" s="15">
        <v>871</v>
      </c>
      <c r="K936" s="15">
        <v>386</v>
      </c>
      <c r="L936" s="15">
        <v>235</v>
      </c>
      <c r="M936" s="16">
        <f t="shared" ref="M936:M992" si="169">IFERROR(J936/I936,"")</f>
        <v>72.583333333333329</v>
      </c>
      <c r="N936" s="16">
        <f t="shared" ref="N936:N992" si="170">IFERROR(K936/I936,"")</f>
        <v>32.166666666666664</v>
      </c>
      <c r="O936" s="17">
        <f t="shared" ref="O936:O992" si="171">IFERROR(K936/J936,"")</f>
        <v>0.44316877152698048</v>
      </c>
      <c r="P936" s="16">
        <f t="shared" ref="P936:P992" si="172">IFERROR(L936/I936,"")</f>
        <v>19.583333333333332</v>
      </c>
      <c r="Q936" s="17">
        <f t="shared" ref="Q936:Q992" si="173">IFERROR(L936/K936,"")</f>
        <v>0.60880829015544047</v>
      </c>
      <c r="R936" s="17">
        <f t="shared" ref="R936:R992" si="174">IFERROR(L936/J936,"")</f>
        <v>0.26980482204362799</v>
      </c>
      <c r="S936" s="18">
        <f t="shared" ref="S936:S992" si="175">IFERROR((K936/J936)*M936,"")</f>
        <v>32.166666666666664</v>
      </c>
      <c r="T936" s="18">
        <f t="shared" ref="T936:T992" si="176">IFERROR((L936/J936)*M936,"")</f>
        <v>19.583333333333329</v>
      </c>
      <c r="U936" s="19">
        <f t="shared" ref="U936:U992" si="177">IFERROR((E936-F936)/E936,"")</f>
        <v>0.28002240179214338</v>
      </c>
    </row>
    <row r="937" spans="1:21" ht="15.75" customHeight="1" x14ac:dyDescent="0.3">
      <c r="A937" s="11" t="s">
        <v>657</v>
      </c>
      <c r="B937" s="11" t="s">
        <v>83</v>
      </c>
      <c r="C937" s="12" t="s">
        <v>76</v>
      </c>
      <c r="D937" s="12" t="s">
        <v>77</v>
      </c>
      <c r="E937" s="13">
        <v>199.99</v>
      </c>
      <c r="F937" s="13">
        <v>179.99</v>
      </c>
      <c r="G937" s="14">
        <v>45891</v>
      </c>
      <c r="H937" s="14">
        <v>45902</v>
      </c>
      <c r="I937" s="34">
        <f t="shared" si="168"/>
        <v>12</v>
      </c>
      <c r="J937" s="15">
        <v>200</v>
      </c>
      <c r="K937" s="15">
        <v>54</v>
      </c>
      <c r="L937" s="15">
        <v>35</v>
      </c>
      <c r="M937" s="16">
        <f t="shared" si="169"/>
        <v>16.666666666666668</v>
      </c>
      <c r="N937" s="16">
        <f t="shared" si="170"/>
        <v>4.5</v>
      </c>
      <c r="O937" s="17">
        <f t="shared" si="171"/>
        <v>0.27</v>
      </c>
      <c r="P937" s="16">
        <f t="shared" si="172"/>
        <v>2.9166666666666665</v>
      </c>
      <c r="Q937" s="17">
        <f t="shared" si="173"/>
        <v>0.64814814814814814</v>
      </c>
      <c r="R937" s="17">
        <f t="shared" si="174"/>
        <v>0.17499999999999999</v>
      </c>
      <c r="S937" s="18">
        <f t="shared" si="175"/>
        <v>4.5000000000000009</v>
      </c>
      <c r="T937" s="18">
        <f t="shared" si="176"/>
        <v>2.9166666666666665</v>
      </c>
      <c r="U937" s="19">
        <f t="shared" si="177"/>
        <v>0.10000500025001249</v>
      </c>
    </row>
    <row r="938" spans="1:21" ht="15.75" customHeight="1" x14ac:dyDescent="0.3">
      <c r="A938" s="11" t="s">
        <v>657</v>
      </c>
      <c r="B938" s="11" t="s">
        <v>147</v>
      </c>
      <c r="C938" s="12" t="s">
        <v>76</v>
      </c>
      <c r="D938" s="12" t="s">
        <v>112</v>
      </c>
      <c r="E938" s="13">
        <v>144.99</v>
      </c>
      <c r="F938" s="13">
        <v>119.99</v>
      </c>
      <c r="G938" s="14">
        <v>45891</v>
      </c>
      <c r="H938" s="14">
        <v>45902</v>
      </c>
      <c r="I938" s="34">
        <f t="shared" si="168"/>
        <v>12</v>
      </c>
      <c r="J938" s="15">
        <v>78</v>
      </c>
      <c r="K938" s="15">
        <v>16</v>
      </c>
      <c r="L938" s="15">
        <v>12</v>
      </c>
      <c r="M938" s="16">
        <f t="shared" si="169"/>
        <v>6.5</v>
      </c>
      <c r="N938" s="16">
        <f t="shared" si="170"/>
        <v>1.3333333333333333</v>
      </c>
      <c r="O938" s="17">
        <f t="shared" si="171"/>
        <v>0.20512820512820512</v>
      </c>
      <c r="P938" s="16">
        <f t="shared" si="172"/>
        <v>1</v>
      </c>
      <c r="Q938" s="17">
        <f t="shared" si="173"/>
        <v>0.75</v>
      </c>
      <c r="R938" s="17">
        <f t="shared" si="174"/>
        <v>0.15384615384615385</v>
      </c>
      <c r="S938" s="18">
        <f t="shared" si="175"/>
        <v>1.3333333333333333</v>
      </c>
      <c r="T938" s="18">
        <f t="shared" si="176"/>
        <v>1</v>
      </c>
      <c r="U938" s="19">
        <f t="shared" si="177"/>
        <v>0.17242568452996768</v>
      </c>
    </row>
    <row r="939" spans="1:21" ht="15.75" customHeight="1" x14ac:dyDescent="0.3">
      <c r="A939" s="11" t="s">
        <v>657</v>
      </c>
      <c r="B939" s="11" t="s">
        <v>651</v>
      </c>
      <c r="C939" s="12" t="str">
        <f>IFERROR(INDEX($C$1:C938,MATCH(B939,$B$1:B938,0)),"")</f>
        <v>Appliances</v>
      </c>
      <c r="D939" s="12" t="str">
        <f>IFERROR(INDEX($D$1:D938,MATCH(B939,$B$1:B938,0)),"")</f>
        <v>Washers/Dryers</v>
      </c>
      <c r="E939" s="13">
        <v>139.99</v>
      </c>
      <c r="F939" s="13">
        <v>109.99</v>
      </c>
      <c r="G939" s="14">
        <v>45891</v>
      </c>
      <c r="H939" s="14">
        <v>45902</v>
      </c>
      <c r="I939" s="34">
        <f t="shared" si="168"/>
        <v>12</v>
      </c>
      <c r="J939" s="15">
        <v>806</v>
      </c>
      <c r="K939" s="15">
        <v>317</v>
      </c>
      <c r="L939" s="15">
        <v>231</v>
      </c>
      <c r="M939" s="16">
        <f t="shared" si="169"/>
        <v>67.166666666666671</v>
      </c>
      <c r="N939" s="16">
        <f t="shared" si="170"/>
        <v>26.416666666666668</v>
      </c>
      <c r="O939" s="17">
        <f t="shared" si="171"/>
        <v>0.39330024813895781</v>
      </c>
      <c r="P939" s="16">
        <f t="shared" si="172"/>
        <v>19.25</v>
      </c>
      <c r="Q939" s="17">
        <f t="shared" si="173"/>
        <v>0.72870662460567825</v>
      </c>
      <c r="R939" s="17">
        <f t="shared" si="174"/>
        <v>0.28660049627791562</v>
      </c>
      <c r="S939" s="18">
        <f t="shared" si="175"/>
        <v>26.416666666666668</v>
      </c>
      <c r="T939" s="18">
        <f t="shared" si="176"/>
        <v>19.25</v>
      </c>
      <c r="U939" s="19">
        <f t="shared" si="177"/>
        <v>0.2143010215015359</v>
      </c>
    </row>
    <row r="940" spans="1:21" ht="15.75" customHeight="1" x14ac:dyDescent="0.3">
      <c r="A940" s="11" t="s">
        <v>657</v>
      </c>
      <c r="B940" s="11" t="s">
        <v>652</v>
      </c>
      <c r="C940" s="12" t="str">
        <f>IFERROR(INDEX($C$1:C939,MATCH(B940,$B$1:B939,0)),"")</f>
        <v>Appliances</v>
      </c>
      <c r="D940" s="12" t="str">
        <f>IFERROR(INDEX($D$1:D939,MATCH(B940,$B$1:B939,0)),"")</f>
        <v>Washers/Dryers</v>
      </c>
      <c r="E940" s="13">
        <v>154.99</v>
      </c>
      <c r="F940" s="13">
        <v>124.99</v>
      </c>
      <c r="G940" s="14">
        <v>45891</v>
      </c>
      <c r="H940" s="14">
        <v>45902</v>
      </c>
      <c r="I940" s="34">
        <f t="shared" si="168"/>
        <v>12</v>
      </c>
      <c r="J940" s="15">
        <v>53</v>
      </c>
      <c r="K940" s="15">
        <v>22</v>
      </c>
      <c r="L940" s="15">
        <v>8</v>
      </c>
      <c r="M940" s="16">
        <f t="shared" si="169"/>
        <v>4.416666666666667</v>
      </c>
      <c r="N940" s="16">
        <f t="shared" si="170"/>
        <v>1.8333333333333333</v>
      </c>
      <c r="O940" s="17">
        <f t="shared" si="171"/>
        <v>0.41509433962264153</v>
      </c>
      <c r="P940" s="16">
        <f t="shared" si="172"/>
        <v>0.66666666666666663</v>
      </c>
      <c r="Q940" s="17">
        <f t="shared" si="173"/>
        <v>0.36363636363636365</v>
      </c>
      <c r="R940" s="17">
        <f t="shared" si="174"/>
        <v>0.15094339622641509</v>
      </c>
      <c r="S940" s="18">
        <f t="shared" si="175"/>
        <v>1.8333333333333335</v>
      </c>
      <c r="T940" s="18">
        <f t="shared" si="176"/>
        <v>0.66666666666666674</v>
      </c>
      <c r="U940" s="19">
        <f t="shared" si="177"/>
        <v>0.19356087489515461</v>
      </c>
    </row>
    <row r="941" spans="1:21" ht="15.75" customHeight="1" x14ac:dyDescent="0.3">
      <c r="A941" s="11" t="s">
        <v>657</v>
      </c>
      <c r="B941" s="11" t="s">
        <v>96</v>
      </c>
      <c r="C941" s="12" t="str">
        <f>IFERROR(INDEX($C$1:C940,MATCH(B941,$B$1:B940,0)),"")</f>
        <v>Appliances</v>
      </c>
      <c r="D941" s="12" t="str">
        <f>IFERROR(INDEX($D$1:D940,MATCH(B941,$B$1:B940,0)),"")</f>
        <v>Washers/Dryers</v>
      </c>
      <c r="E941" s="13">
        <v>189.99</v>
      </c>
      <c r="F941" s="13">
        <v>149.99</v>
      </c>
      <c r="G941" s="14">
        <v>45891</v>
      </c>
      <c r="H941" s="14">
        <v>45902</v>
      </c>
      <c r="I941" s="34">
        <f t="shared" si="168"/>
        <v>12</v>
      </c>
      <c r="J941" s="15">
        <v>1125</v>
      </c>
      <c r="K941" s="15">
        <v>394</v>
      </c>
      <c r="L941" s="15">
        <v>287</v>
      </c>
      <c r="M941" s="16">
        <f t="shared" si="169"/>
        <v>93.75</v>
      </c>
      <c r="N941" s="16">
        <f t="shared" si="170"/>
        <v>32.833333333333336</v>
      </c>
      <c r="O941" s="17">
        <f t="shared" si="171"/>
        <v>0.35022222222222221</v>
      </c>
      <c r="P941" s="16">
        <f t="shared" si="172"/>
        <v>23.916666666666668</v>
      </c>
      <c r="Q941" s="17">
        <f t="shared" si="173"/>
        <v>0.72842639593908631</v>
      </c>
      <c r="R941" s="17">
        <f t="shared" si="174"/>
        <v>0.25511111111111112</v>
      </c>
      <c r="S941" s="18">
        <f t="shared" si="175"/>
        <v>32.833333333333336</v>
      </c>
      <c r="T941" s="18">
        <f t="shared" si="176"/>
        <v>23.916666666666668</v>
      </c>
      <c r="U941" s="19">
        <f t="shared" si="177"/>
        <v>0.21053739670508972</v>
      </c>
    </row>
    <row r="942" spans="1:21" ht="15.75" customHeight="1" x14ac:dyDescent="0.3">
      <c r="A942" s="11" t="s">
        <v>657</v>
      </c>
      <c r="B942" s="11" t="s">
        <v>97</v>
      </c>
      <c r="C942" s="12" t="str">
        <f>IFERROR(INDEX($C$1:C941,MATCH(B942,$B$1:B941,0)),"")</f>
        <v>Appliances</v>
      </c>
      <c r="D942" s="12" t="str">
        <f>IFERROR(INDEX($D$1:D941,MATCH(B942,$B$1:B941,0)),"")</f>
        <v>Washers/Dryers</v>
      </c>
      <c r="E942" s="13">
        <v>204.99</v>
      </c>
      <c r="F942" s="13">
        <v>164.99</v>
      </c>
      <c r="G942" s="14">
        <v>45891</v>
      </c>
      <c r="H942" s="14">
        <v>45902</v>
      </c>
      <c r="I942" s="34">
        <f t="shared" si="168"/>
        <v>12</v>
      </c>
      <c r="J942" s="15">
        <v>75</v>
      </c>
      <c r="K942" s="15">
        <v>18</v>
      </c>
      <c r="L942" s="15">
        <v>10</v>
      </c>
      <c r="M942" s="16">
        <f t="shared" si="169"/>
        <v>6.25</v>
      </c>
      <c r="N942" s="16">
        <f t="shared" si="170"/>
        <v>1.5</v>
      </c>
      <c r="O942" s="17">
        <f t="shared" si="171"/>
        <v>0.24</v>
      </c>
      <c r="P942" s="16">
        <f t="shared" si="172"/>
        <v>0.83333333333333337</v>
      </c>
      <c r="Q942" s="17">
        <f t="shared" si="173"/>
        <v>0.55555555555555558</v>
      </c>
      <c r="R942" s="17">
        <f t="shared" si="174"/>
        <v>0.13333333333333333</v>
      </c>
      <c r="S942" s="18">
        <f t="shared" si="175"/>
        <v>1.5</v>
      </c>
      <c r="T942" s="18">
        <f t="shared" si="176"/>
        <v>0.83333333333333337</v>
      </c>
      <c r="U942" s="19">
        <f t="shared" si="177"/>
        <v>0.19513146982779647</v>
      </c>
    </row>
    <row r="943" spans="1:21" ht="15.75" customHeight="1" x14ac:dyDescent="0.3">
      <c r="A943" s="11" t="s">
        <v>657</v>
      </c>
      <c r="B943" s="11" t="s">
        <v>206</v>
      </c>
      <c r="C943" s="12" t="str">
        <f>IFERROR(INDEX($C$1:C942,MATCH(B943,$B$1:B942,0)),"")</f>
        <v>Appliances</v>
      </c>
      <c r="D943" s="12" t="str">
        <f>IFERROR(INDEX($D$1:D942,MATCH(B943,$B$1:B942,0)),"")</f>
        <v>Refrigerators</v>
      </c>
      <c r="E943" s="13">
        <v>89.99</v>
      </c>
      <c r="F943" s="13">
        <v>69.989999999999995</v>
      </c>
      <c r="G943" s="14">
        <v>45891</v>
      </c>
      <c r="H943" s="14">
        <v>45902</v>
      </c>
      <c r="I943" s="34">
        <f t="shared" si="168"/>
        <v>12</v>
      </c>
      <c r="J943" s="15">
        <v>544</v>
      </c>
      <c r="K943" s="15">
        <v>195</v>
      </c>
      <c r="L943" s="15">
        <v>139</v>
      </c>
      <c r="M943" s="16">
        <f t="shared" si="169"/>
        <v>45.333333333333336</v>
      </c>
      <c r="N943" s="16">
        <f t="shared" si="170"/>
        <v>16.25</v>
      </c>
      <c r="O943" s="17">
        <f t="shared" si="171"/>
        <v>0.35845588235294118</v>
      </c>
      <c r="P943" s="16">
        <f t="shared" si="172"/>
        <v>11.583333333333334</v>
      </c>
      <c r="Q943" s="17">
        <f t="shared" si="173"/>
        <v>0.71282051282051284</v>
      </c>
      <c r="R943" s="17">
        <f t="shared" si="174"/>
        <v>0.25551470588235292</v>
      </c>
      <c r="S943" s="18">
        <f t="shared" si="175"/>
        <v>16.25</v>
      </c>
      <c r="T943" s="18">
        <f t="shared" si="176"/>
        <v>11.583333333333334</v>
      </c>
      <c r="U943" s="19">
        <f t="shared" si="177"/>
        <v>0.22224691632403601</v>
      </c>
    </row>
    <row r="944" spans="1:21" ht="15.75" customHeight="1" x14ac:dyDescent="0.3">
      <c r="A944" s="11" t="s">
        <v>657</v>
      </c>
      <c r="B944" s="11" t="s">
        <v>207</v>
      </c>
      <c r="C944" s="12" t="str">
        <f>IFERROR(INDEX($C$1:C943,MATCH(B944,$B$1:B943,0)),"")</f>
        <v>Appliances</v>
      </c>
      <c r="D944" s="12" t="str">
        <f>IFERROR(INDEX($D$1:D943,MATCH(B944,$B$1:B943,0)),"")</f>
        <v>Refrigerators</v>
      </c>
      <c r="E944" s="13">
        <v>159.99</v>
      </c>
      <c r="F944" s="13">
        <v>124.99</v>
      </c>
      <c r="G944" s="14">
        <v>45891</v>
      </c>
      <c r="H944" s="14">
        <v>45902</v>
      </c>
      <c r="I944" s="34">
        <f t="shared" si="168"/>
        <v>12</v>
      </c>
      <c r="J944" s="15">
        <v>485</v>
      </c>
      <c r="K944" s="15">
        <v>191</v>
      </c>
      <c r="L944" s="15">
        <v>129</v>
      </c>
      <c r="M944" s="16">
        <f t="shared" si="169"/>
        <v>40.416666666666664</v>
      </c>
      <c r="N944" s="16">
        <f t="shared" si="170"/>
        <v>15.916666666666666</v>
      </c>
      <c r="O944" s="17">
        <f t="shared" si="171"/>
        <v>0.39381443298969071</v>
      </c>
      <c r="P944" s="16">
        <f t="shared" si="172"/>
        <v>10.75</v>
      </c>
      <c r="Q944" s="17">
        <f t="shared" si="173"/>
        <v>0.67539267015706805</v>
      </c>
      <c r="R944" s="17">
        <f t="shared" si="174"/>
        <v>0.26597938144329897</v>
      </c>
      <c r="S944" s="18">
        <f t="shared" si="175"/>
        <v>15.916666666666666</v>
      </c>
      <c r="T944" s="18">
        <f t="shared" si="176"/>
        <v>10.75</v>
      </c>
      <c r="U944" s="19">
        <f t="shared" si="177"/>
        <v>0.21876367272954567</v>
      </c>
    </row>
    <row r="945" spans="1:21" ht="15.75" customHeight="1" x14ac:dyDescent="0.3">
      <c r="A945" s="11" t="s">
        <v>657</v>
      </c>
      <c r="B945" s="11" t="s">
        <v>47</v>
      </c>
      <c r="C945" s="12" t="str">
        <f>IFERROR(INDEX($C$1:C944,MATCH(B945,$B$1:B944,0)),"")</f>
        <v>Appliances</v>
      </c>
      <c r="D945" s="12" t="str">
        <f>IFERROR(INDEX($D$1:D944,MATCH(B945,$B$1:B944,0)),"")</f>
        <v>Ranges</v>
      </c>
      <c r="E945" s="13">
        <v>109.99</v>
      </c>
      <c r="F945" s="13">
        <v>79.989999999999995</v>
      </c>
      <c r="G945" s="14">
        <v>45891</v>
      </c>
      <c r="H945" s="14">
        <v>45902</v>
      </c>
      <c r="I945" s="34">
        <f t="shared" si="168"/>
        <v>12</v>
      </c>
      <c r="J945" s="15">
        <v>401</v>
      </c>
      <c r="K945" s="15">
        <v>193</v>
      </c>
      <c r="L945" s="15">
        <v>134</v>
      </c>
      <c r="M945" s="16">
        <f t="shared" si="169"/>
        <v>33.416666666666664</v>
      </c>
      <c r="N945" s="16">
        <f t="shared" si="170"/>
        <v>16.083333333333332</v>
      </c>
      <c r="O945" s="17">
        <f t="shared" si="171"/>
        <v>0.48129675810473815</v>
      </c>
      <c r="P945" s="16">
        <f t="shared" si="172"/>
        <v>11.166666666666666</v>
      </c>
      <c r="Q945" s="17">
        <f t="shared" si="173"/>
        <v>0.69430051813471505</v>
      </c>
      <c r="R945" s="17">
        <f t="shared" si="174"/>
        <v>0.33416458852867831</v>
      </c>
      <c r="S945" s="18">
        <f t="shared" si="175"/>
        <v>16.083333333333332</v>
      </c>
      <c r="T945" s="18">
        <f t="shared" si="176"/>
        <v>11.166666666666666</v>
      </c>
      <c r="U945" s="19">
        <f t="shared" si="177"/>
        <v>0.27275206836985183</v>
      </c>
    </row>
    <row r="946" spans="1:21" ht="15.75" customHeight="1" x14ac:dyDescent="0.3">
      <c r="A946" s="11" t="s">
        <v>657</v>
      </c>
      <c r="B946" s="11" t="s">
        <v>568</v>
      </c>
      <c r="C946" s="12" t="str">
        <f>IFERROR(INDEX($C$1:C945,MATCH(B946,$B$1:B945,0)),"")</f>
        <v>Appliances</v>
      </c>
      <c r="D946" s="12" t="str">
        <f>IFERROR(INDEX($D$1:D945,MATCH(B946,$B$1:B945,0)),"")</f>
        <v>Freezers</v>
      </c>
      <c r="E946" s="13">
        <v>149.99</v>
      </c>
      <c r="F946" s="13">
        <v>99.99</v>
      </c>
      <c r="G946" s="14">
        <v>45891</v>
      </c>
      <c r="H946" s="14">
        <v>45902</v>
      </c>
      <c r="I946" s="34">
        <f t="shared" si="168"/>
        <v>12</v>
      </c>
      <c r="J946" s="15">
        <v>100</v>
      </c>
      <c r="K946" s="15">
        <v>47</v>
      </c>
      <c r="L946" s="15">
        <v>37</v>
      </c>
      <c r="M946" s="16">
        <f t="shared" si="169"/>
        <v>8.3333333333333339</v>
      </c>
      <c r="N946" s="16">
        <f t="shared" si="170"/>
        <v>3.9166666666666665</v>
      </c>
      <c r="O946" s="17">
        <f t="shared" si="171"/>
        <v>0.47</v>
      </c>
      <c r="P946" s="16">
        <f t="shared" si="172"/>
        <v>3.0833333333333335</v>
      </c>
      <c r="Q946" s="17">
        <f t="shared" si="173"/>
        <v>0.78723404255319152</v>
      </c>
      <c r="R946" s="17">
        <f t="shared" si="174"/>
        <v>0.37</v>
      </c>
      <c r="S946" s="18">
        <f t="shared" si="175"/>
        <v>3.9166666666666665</v>
      </c>
      <c r="T946" s="18">
        <f t="shared" si="176"/>
        <v>3.0833333333333335</v>
      </c>
      <c r="U946" s="19">
        <f t="shared" si="177"/>
        <v>0.33335555703713587</v>
      </c>
    </row>
    <row r="947" spans="1:21" ht="15.75" customHeight="1" x14ac:dyDescent="0.3">
      <c r="A947" s="11" t="s">
        <v>657</v>
      </c>
      <c r="B947" s="11" t="s">
        <v>268</v>
      </c>
      <c r="C947" s="12" t="str">
        <f>IFERROR(INDEX($C$1:C946,MATCH(B947,$B$1:B946,0)),"")</f>
        <v>Furniture</v>
      </c>
      <c r="D947" s="12" t="str">
        <f>IFERROR(INDEX($D$1:D946,MATCH(B947,$B$1:B946,0)),"")</f>
        <v>Sofas &amp; Loveseats</v>
      </c>
      <c r="E947" s="13">
        <v>99.99</v>
      </c>
      <c r="F947" s="13">
        <v>79.989999999999995</v>
      </c>
      <c r="G947" s="14">
        <v>45891</v>
      </c>
      <c r="H947" s="14">
        <v>45902</v>
      </c>
      <c r="I947" s="34">
        <f t="shared" si="168"/>
        <v>12</v>
      </c>
      <c r="J947" s="15">
        <v>322</v>
      </c>
      <c r="K947" s="15">
        <v>126</v>
      </c>
      <c r="L947" s="15">
        <v>81</v>
      </c>
      <c r="M947" s="16">
        <f t="shared" si="169"/>
        <v>26.833333333333332</v>
      </c>
      <c r="N947" s="16">
        <f t="shared" si="170"/>
        <v>10.5</v>
      </c>
      <c r="O947" s="17">
        <f t="shared" si="171"/>
        <v>0.39130434782608697</v>
      </c>
      <c r="P947" s="16">
        <f t="shared" si="172"/>
        <v>6.75</v>
      </c>
      <c r="Q947" s="17">
        <f t="shared" si="173"/>
        <v>0.6428571428571429</v>
      </c>
      <c r="R947" s="17">
        <f t="shared" si="174"/>
        <v>0.25155279503105588</v>
      </c>
      <c r="S947" s="18">
        <f t="shared" si="175"/>
        <v>10.5</v>
      </c>
      <c r="T947" s="18">
        <f t="shared" si="176"/>
        <v>6.7499999999999991</v>
      </c>
      <c r="U947" s="19">
        <f t="shared" si="177"/>
        <v>0.20002000200020004</v>
      </c>
    </row>
    <row r="948" spans="1:21" ht="15.75" customHeight="1" x14ac:dyDescent="0.3">
      <c r="A948" s="11" t="s">
        <v>657</v>
      </c>
      <c r="B948" s="11" t="s">
        <v>105</v>
      </c>
      <c r="C948" s="12" t="str">
        <f>IFERROR(INDEX($C$1:C947,MATCH(B948,$B$1:B947,0)),"")</f>
        <v>Furniture</v>
      </c>
      <c r="D948" s="12" t="str">
        <f>IFERROR(INDEX($D$1:D947,MATCH(B948,$B$1:B947,0)),"")</f>
        <v>Living Room Sets</v>
      </c>
      <c r="E948" s="13">
        <v>159.99</v>
      </c>
      <c r="F948" s="13">
        <v>139.99</v>
      </c>
      <c r="G948" s="14">
        <v>45891</v>
      </c>
      <c r="H948" s="14">
        <v>45902</v>
      </c>
      <c r="I948" s="34">
        <f t="shared" si="168"/>
        <v>12</v>
      </c>
      <c r="J948" s="15">
        <v>337</v>
      </c>
      <c r="K948" s="15">
        <v>119</v>
      </c>
      <c r="L948" s="15">
        <v>91</v>
      </c>
      <c r="M948" s="16">
        <f t="shared" si="169"/>
        <v>28.083333333333332</v>
      </c>
      <c r="N948" s="16">
        <f t="shared" si="170"/>
        <v>9.9166666666666661</v>
      </c>
      <c r="O948" s="17">
        <f t="shared" si="171"/>
        <v>0.35311572700296734</v>
      </c>
      <c r="P948" s="16">
        <f t="shared" si="172"/>
        <v>7.583333333333333</v>
      </c>
      <c r="Q948" s="17">
        <f t="shared" si="173"/>
        <v>0.76470588235294112</v>
      </c>
      <c r="R948" s="17">
        <f t="shared" si="174"/>
        <v>0.27002967359050445</v>
      </c>
      <c r="S948" s="18">
        <f t="shared" si="175"/>
        <v>9.9166666666666661</v>
      </c>
      <c r="T948" s="18">
        <f t="shared" si="176"/>
        <v>7.583333333333333</v>
      </c>
      <c r="U948" s="19">
        <f t="shared" si="177"/>
        <v>0.12500781298831176</v>
      </c>
    </row>
    <row r="949" spans="1:21" ht="15.75" customHeight="1" x14ac:dyDescent="0.3">
      <c r="A949" s="11" t="s">
        <v>657</v>
      </c>
      <c r="B949" s="11" t="s">
        <v>240</v>
      </c>
      <c r="C949" s="12" t="str">
        <f>IFERROR(INDEX($C$1:C948,MATCH(B949,$B$1:B948,0)),"")</f>
        <v>Furniture</v>
      </c>
      <c r="D949" s="12" t="str">
        <f>IFERROR(INDEX($D$1:D948,MATCH(B949,$B$1:B948,0)),"")</f>
        <v>Sofas &amp; Loveseats</v>
      </c>
      <c r="E949" s="13">
        <v>179.99</v>
      </c>
      <c r="F949" s="13">
        <v>149.99</v>
      </c>
      <c r="G949" s="14">
        <v>45891</v>
      </c>
      <c r="H949" s="14">
        <v>45902</v>
      </c>
      <c r="I949" s="34">
        <f t="shared" si="168"/>
        <v>12</v>
      </c>
      <c r="J949" s="15">
        <v>724</v>
      </c>
      <c r="K949" s="15">
        <v>237</v>
      </c>
      <c r="L949" s="15">
        <v>163</v>
      </c>
      <c r="M949" s="16">
        <f t="shared" si="169"/>
        <v>60.333333333333336</v>
      </c>
      <c r="N949" s="16">
        <f t="shared" si="170"/>
        <v>19.75</v>
      </c>
      <c r="O949" s="17">
        <f t="shared" si="171"/>
        <v>0.32734806629834257</v>
      </c>
      <c r="P949" s="16">
        <f t="shared" si="172"/>
        <v>13.583333333333334</v>
      </c>
      <c r="Q949" s="17">
        <f t="shared" si="173"/>
        <v>0.68776371308016881</v>
      </c>
      <c r="R949" s="17">
        <f t="shared" si="174"/>
        <v>0.22513812154696133</v>
      </c>
      <c r="S949" s="18">
        <f t="shared" si="175"/>
        <v>19.750000000000004</v>
      </c>
      <c r="T949" s="18">
        <f t="shared" si="176"/>
        <v>13.583333333333334</v>
      </c>
      <c r="U949" s="19">
        <f t="shared" si="177"/>
        <v>0.16667592644035778</v>
      </c>
    </row>
    <row r="950" spans="1:21" ht="15.75" customHeight="1" x14ac:dyDescent="0.3">
      <c r="A950" s="11" t="s">
        <v>657</v>
      </c>
      <c r="B950" s="11" t="s">
        <v>241</v>
      </c>
      <c r="C950" s="12" t="str">
        <f>IFERROR(INDEX($C$1:C949,MATCH(B950,$B$1:B949,0)),"")</f>
        <v>Furniture</v>
      </c>
      <c r="D950" s="12" t="str">
        <f>IFERROR(INDEX($D$1:D949,MATCH(B950,$B$1:B949,0)),"")</f>
        <v>Recliners</v>
      </c>
      <c r="E950" s="13">
        <v>59.99</v>
      </c>
      <c r="F950" s="13">
        <v>39.99</v>
      </c>
      <c r="G950" s="14">
        <v>45891</v>
      </c>
      <c r="H950" s="14">
        <v>45902</v>
      </c>
      <c r="I950" s="34">
        <f t="shared" si="168"/>
        <v>12</v>
      </c>
      <c r="J950" s="15">
        <v>446</v>
      </c>
      <c r="K950" s="15">
        <v>190</v>
      </c>
      <c r="L950" s="15">
        <v>145</v>
      </c>
      <c r="M950" s="16">
        <f t="shared" si="169"/>
        <v>37.166666666666664</v>
      </c>
      <c r="N950" s="16">
        <f t="shared" si="170"/>
        <v>15.833333333333334</v>
      </c>
      <c r="O950" s="17">
        <f t="shared" si="171"/>
        <v>0.42600896860986548</v>
      </c>
      <c r="P950" s="16">
        <f t="shared" si="172"/>
        <v>12.083333333333334</v>
      </c>
      <c r="Q950" s="17">
        <f t="shared" si="173"/>
        <v>0.76315789473684215</v>
      </c>
      <c r="R950" s="17">
        <f t="shared" si="174"/>
        <v>0.32511210762331838</v>
      </c>
      <c r="S950" s="18">
        <f t="shared" si="175"/>
        <v>15.833333333333332</v>
      </c>
      <c r="T950" s="18">
        <f t="shared" si="176"/>
        <v>12.083333333333332</v>
      </c>
      <c r="U950" s="19">
        <f t="shared" si="177"/>
        <v>0.33338889814969158</v>
      </c>
    </row>
    <row r="951" spans="1:21" ht="15.75" customHeight="1" x14ac:dyDescent="0.3">
      <c r="A951" s="11" t="s">
        <v>657</v>
      </c>
      <c r="B951" s="11" t="s">
        <v>239</v>
      </c>
      <c r="C951" s="12" t="str">
        <f>IFERROR(INDEX($C$1:C950,MATCH(B951,$B$1:B950,0)),"")</f>
        <v>Furniture</v>
      </c>
      <c r="D951" s="12" t="str">
        <f>IFERROR(INDEX($D$1:D950,MATCH(B951,$B$1:B950,0)),"")</f>
        <v>Sectionals</v>
      </c>
      <c r="E951" s="13">
        <v>189.97</v>
      </c>
      <c r="F951" s="13">
        <v>159.97</v>
      </c>
      <c r="G951" s="14">
        <v>45891</v>
      </c>
      <c r="H951" s="14">
        <v>45902</v>
      </c>
      <c r="I951" s="34">
        <f t="shared" si="168"/>
        <v>12</v>
      </c>
      <c r="J951" s="15">
        <v>555</v>
      </c>
      <c r="K951" s="15">
        <v>176</v>
      </c>
      <c r="L951" s="15">
        <v>119</v>
      </c>
      <c r="M951" s="16">
        <f t="shared" si="169"/>
        <v>46.25</v>
      </c>
      <c r="N951" s="16">
        <f t="shared" si="170"/>
        <v>14.666666666666666</v>
      </c>
      <c r="O951" s="17">
        <f t="shared" si="171"/>
        <v>0.3171171171171171</v>
      </c>
      <c r="P951" s="16">
        <f t="shared" si="172"/>
        <v>9.9166666666666661</v>
      </c>
      <c r="Q951" s="17">
        <f t="shared" si="173"/>
        <v>0.67613636363636365</v>
      </c>
      <c r="R951" s="17">
        <f t="shared" si="174"/>
        <v>0.21441441441441442</v>
      </c>
      <c r="S951" s="18">
        <f t="shared" si="175"/>
        <v>14.666666666666666</v>
      </c>
      <c r="T951" s="18">
        <f t="shared" si="176"/>
        <v>9.9166666666666661</v>
      </c>
      <c r="U951" s="19">
        <f t="shared" si="177"/>
        <v>0.15791967152708322</v>
      </c>
    </row>
    <row r="952" spans="1:21" ht="15.75" customHeight="1" x14ac:dyDescent="0.3">
      <c r="A952" s="11" t="s">
        <v>657</v>
      </c>
      <c r="B952" s="11" t="s">
        <v>62</v>
      </c>
      <c r="C952" s="12" t="s">
        <v>50</v>
      </c>
      <c r="D952" s="12" t="s">
        <v>63</v>
      </c>
      <c r="E952" s="13">
        <v>104.99</v>
      </c>
      <c r="F952" s="13">
        <v>89.99</v>
      </c>
      <c r="G952" s="14">
        <v>45891</v>
      </c>
      <c r="H952" s="14">
        <v>45902</v>
      </c>
      <c r="I952" s="34">
        <f t="shared" si="168"/>
        <v>12</v>
      </c>
      <c r="J952" s="15">
        <v>71</v>
      </c>
      <c r="K952" s="15">
        <v>27</v>
      </c>
      <c r="L952" s="15">
        <v>16</v>
      </c>
      <c r="M952" s="16">
        <f t="shared" si="169"/>
        <v>5.916666666666667</v>
      </c>
      <c r="N952" s="16">
        <f t="shared" si="170"/>
        <v>2.25</v>
      </c>
      <c r="O952" s="17">
        <f t="shared" si="171"/>
        <v>0.38028169014084506</v>
      </c>
      <c r="P952" s="16">
        <f t="shared" si="172"/>
        <v>1.3333333333333333</v>
      </c>
      <c r="Q952" s="17">
        <f t="shared" si="173"/>
        <v>0.59259259259259256</v>
      </c>
      <c r="R952" s="17">
        <f t="shared" si="174"/>
        <v>0.22535211267605634</v>
      </c>
      <c r="S952" s="18">
        <f t="shared" si="175"/>
        <v>2.25</v>
      </c>
      <c r="T952" s="18">
        <f t="shared" si="176"/>
        <v>1.3333333333333335</v>
      </c>
      <c r="U952" s="19">
        <f t="shared" si="177"/>
        <v>0.14287074959519955</v>
      </c>
    </row>
    <row r="953" spans="1:21" ht="15.75" customHeight="1" x14ac:dyDescent="0.3">
      <c r="A953" s="11" t="s">
        <v>657</v>
      </c>
      <c r="B953" s="11" t="s">
        <v>64</v>
      </c>
      <c r="C953" s="12" t="s">
        <v>50</v>
      </c>
      <c r="D953" s="12" t="s">
        <v>65</v>
      </c>
      <c r="E953" s="13">
        <v>40</v>
      </c>
      <c r="F953" s="13">
        <v>35</v>
      </c>
      <c r="G953" s="14">
        <v>45891</v>
      </c>
      <c r="H953" s="14">
        <v>45902</v>
      </c>
      <c r="I953" s="34">
        <f t="shared" si="168"/>
        <v>12</v>
      </c>
      <c r="J953" s="15">
        <v>19</v>
      </c>
      <c r="K953" s="15">
        <v>10</v>
      </c>
      <c r="L953" s="15">
        <v>3</v>
      </c>
      <c r="M953" s="16">
        <f t="shared" si="169"/>
        <v>1.5833333333333333</v>
      </c>
      <c r="N953" s="16">
        <f t="shared" si="170"/>
        <v>0.83333333333333337</v>
      </c>
      <c r="O953" s="17">
        <f t="shared" si="171"/>
        <v>0.52631578947368418</v>
      </c>
      <c r="P953" s="16">
        <f t="shared" si="172"/>
        <v>0.25</v>
      </c>
      <c r="Q953" s="17">
        <f t="shared" si="173"/>
        <v>0.3</v>
      </c>
      <c r="R953" s="17">
        <f t="shared" si="174"/>
        <v>0.15789473684210525</v>
      </c>
      <c r="S953" s="18">
        <f t="shared" si="175"/>
        <v>0.83333333333333326</v>
      </c>
      <c r="T953" s="18">
        <f t="shared" si="176"/>
        <v>0.24999999999999997</v>
      </c>
      <c r="U953" s="19">
        <f t="shared" si="177"/>
        <v>0.125</v>
      </c>
    </row>
    <row r="954" spans="1:21" ht="15.75" customHeight="1" x14ac:dyDescent="0.3">
      <c r="A954" s="11" t="s">
        <v>657</v>
      </c>
      <c r="B954" s="11" t="s">
        <v>192</v>
      </c>
      <c r="C954" s="12" t="str">
        <f>IFERROR(INDEX($C$1:C953,MATCH(B954,$B$1:B953,0)),"")</f>
        <v>Furniture</v>
      </c>
      <c r="D954" s="12" t="str">
        <f>IFERROR(INDEX($D$1:D953,MATCH(B954,$B$1:B953,0)),"")</f>
        <v>Bedroom Sets</v>
      </c>
      <c r="E954" s="13">
        <v>129.99</v>
      </c>
      <c r="F954" s="13">
        <v>109.99</v>
      </c>
      <c r="G954" s="14">
        <v>45891</v>
      </c>
      <c r="H954" s="14">
        <v>45902</v>
      </c>
      <c r="I954" s="34">
        <f t="shared" si="168"/>
        <v>12</v>
      </c>
      <c r="J954" s="15">
        <v>331</v>
      </c>
      <c r="K954" s="15">
        <v>75</v>
      </c>
      <c r="L954" s="15">
        <v>50</v>
      </c>
      <c r="M954" s="16">
        <f t="shared" si="169"/>
        <v>27.583333333333332</v>
      </c>
      <c r="N954" s="16">
        <f t="shared" si="170"/>
        <v>6.25</v>
      </c>
      <c r="O954" s="17">
        <f t="shared" si="171"/>
        <v>0.22658610271903323</v>
      </c>
      <c r="P954" s="16">
        <f t="shared" si="172"/>
        <v>4.166666666666667</v>
      </c>
      <c r="Q954" s="17">
        <f t="shared" si="173"/>
        <v>0.66666666666666663</v>
      </c>
      <c r="R954" s="17">
        <f t="shared" si="174"/>
        <v>0.15105740181268881</v>
      </c>
      <c r="S954" s="18">
        <f t="shared" si="175"/>
        <v>6.25</v>
      </c>
      <c r="T954" s="18">
        <f t="shared" si="176"/>
        <v>4.1666666666666661</v>
      </c>
      <c r="U954" s="19">
        <f t="shared" si="177"/>
        <v>0.15385798907608286</v>
      </c>
    </row>
    <row r="955" spans="1:21" ht="15.75" customHeight="1" x14ac:dyDescent="0.3">
      <c r="A955" s="11" t="s">
        <v>657</v>
      </c>
      <c r="B955" s="11" t="s">
        <v>193</v>
      </c>
      <c r="C955" s="12" t="str">
        <f>IFERROR(INDEX($C$1:C954,MATCH(B955,$B$1:B954,0)),"")</f>
        <v>Furniture</v>
      </c>
      <c r="D955" s="12" t="str">
        <f>IFERROR(INDEX($D$1:D954,MATCH(B955,$B$1:B954,0)),"")</f>
        <v>Chests</v>
      </c>
      <c r="E955" s="13">
        <v>35</v>
      </c>
      <c r="F955" s="13">
        <v>30</v>
      </c>
      <c r="G955" s="14">
        <v>45891</v>
      </c>
      <c r="H955" s="14">
        <v>45902</v>
      </c>
      <c r="I955" s="34">
        <f t="shared" si="168"/>
        <v>12</v>
      </c>
      <c r="J955" s="15">
        <v>45</v>
      </c>
      <c r="K955" s="15">
        <v>16</v>
      </c>
      <c r="L955" s="15">
        <v>6</v>
      </c>
      <c r="M955" s="16">
        <f t="shared" si="169"/>
        <v>3.75</v>
      </c>
      <c r="N955" s="16">
        <f t="shared" si="170"/>
        <v>1.3333333333333333</v>
      </c>
      <c r="O955" s="17">
        <f t="shared" si="171"/>
        <v>0.35555555555555557</v>
      </c>
      <c r="P955" s="16">
        <f t="shared" si="172"/>
        <v>0.5</v>
      </c>
      <c r="Q955" s="17">
        <f t="shared" si="173"/>
        <v>0.375</v>
      </c>
      <c r="R955" s="17">
        <f t="shared" si="174"/>
        <v>0.13333333333333333</v>
      </c>
      <c r="S955" s="18">
        <f t="shared" si="175"/>
        <v>1.3333333333333335</v>
      </c>
      <c r="T955" s="18">
        <f t="shared" si="176"/>
        <v>0.5</v>
      </c>
      <c r="U955" s="19">
        <f t="shared" si="177"/>
        <v>0.14285714285714285</v>
      </c>
    </row>
    <row r="956" spans="1:21" ht="15.75" customHeight="1" x14ac:dyDescent="0.3">
      <c r="A956" s="11" t="s">
        <v>657</v>
      </c>
      <c r="B956" s="11" t="s">
        <v>129</v>
      </c>
      <c r="C956" s="12" t="str">
        <f>IFERROR(INDEX($C$1:C955,MATCH(B956,$B$1:B955,0)),"")</f>
        <v>Furniture</v>
      </c>
      <c r="D956" s="12" t="str">
        <f>IFERROR(INDEX($D$1:D955,MATCH(B956,$B$1:B955,0)),"")</f>
        <v>Bedroom Sets</v>
      </c>
      <c r="E956" s="13">
        <v>159.99</v>
      </c>
      <c r="F956" s="13">
        <v>129.99</v>
      </c>
      <c r="G956" s="14">
        <v>45891</v>
      </c>
      <c r="H956" s="14">
        <v>45902</v>
      </c>
      <c r="I956" s="34">
        <f t="shared" si="168"/>
        <v>12</v>
      </c>
      <c r="J956" s="15">
        <v>151</v>
      </c>
      <c r="K956" s="15">
        <v>30</v>
      </c>
      <c r="L956" s="15">
        <v>23</v>
      </c>
      <c r="M956" s="16">
        <f t="shared" si="169"/>
        <v>12.583333333333334</v>
      </c>
      <c r="N956" s="16">
        <f t="shared" si="170"/>
        <v>2.5</v>
      </c>
      <c r="O956" s="17">
        <f t="shared" si="171"/>
        <v>0.19867549668874171</v>
      </c>
      <c r="P956" s="16">
        <f t="shared" si="172"/>
        <v>1.9166666666666667</v>
      </c>
      <c r="Q956" s="17">
        <f t="shared" si="173"/>
        <v>0.76666666666666672</v>
      </c>
      <c r="R956" s="17">
        <f t="shared" si="174"/>
        <v>0.15231788079470199</v>
      </c>
      <c r="S956" s="18">
        <f t="shared" si="175"/>
        <v>2.5</v>
      </c>
      <c r="T956" s="18">
        <f t="shared" si="176"/>
        <v>1.9166666666666667</v>
      </c>
      <c r="U956" s="19">
        <f t="shared" si="177"/>
        <v>0.18751171948246764</v>
      </c>
    </row>
    <row r="957" spans="1:21" ht="15.75" customHeight="1" x14ac:dyDescent="0.3">
      <c r="A957" s="11" t="s">
        <v>657</v>
      </c>
      <c r="B957" s="11" t="s">
        <v>130</v>
      </c>
      <c r="C957" s="12" t="str">
        <f>IFERROR(INDEX($C$1:C956,MATCH(B957,$B$1:B956,0)),"")</f>
        <v>Furniture</v>
      </c>
      <c r="D957" s="12" t="str">
        <f>IFERROR(INDEX($D$1:D956,MATCH(B957,$B$1:B956,0)),"")</f>
        <v>Chests</v>
      </c>
      <c r="E957" s="13">
        <v>50</v>
      </c>
      <c r="F957" s="13">
        <v>35</v>
      </c>
      <c r="G957" s="14">
        <v>45891</v>
      </c>
      <c r="H957" s="14">
        <v>45902</v>
      </c>
      <c r="I957" s="34">
        <f t="shared" si="168"/>
        <v>12</v>
      </c>
      <c r="J957" s="15">
        <v>60</v>
      </c>
      <c r="K957" s="15">
        <v>34</v>
      </c>
      <c r="L957" s="15">
        <v>28</v>
      </c>
      <c r="M957" s="16">
        <f t="shared" si="169"/>
        <v>5</v>
      </c>
      <c r="N957" s="16">
        <f t="shared" si="170"/>
        <v>2.8333333333333335</v>
      </c>
      <c r="O957" s="17">
        <f t="shared" si="171"/>
        <v>0.56666666666666665</v>
      </c>
      <c r="P957" s="16">
        <f t="shared" si="172"/>
        <v>2.3333333333333335</v>
      </c>
      <c r="Q957" s="17">
        <f t="shared" si="173"/>
        <v>0.82352941176470584</v>
      </c>
      <c r="R957" s="17">
        <f t="shared" si="174"/>
        <v>0.46666666666666667</v>
      </c>
      <c r="S957" s="18">
        <f t="shared" si="175"/>
        <v>2.833333333333333</v>
      </c>
      <c r="T957" s="18">
        <f t="shared" si="176"/>
        <v>2.3333333333333335</v>
      </c>
      <c r="U957" s="19">
        <f t="shared" si="177"/>
        <v>0.3</v>
      </c>
    </row>
    <row r="958" spans="1:21" ht="15.75" customHeight="1" x14ac:dyDescent="0.3">
      <c r="A958" s="11" t="s">
        <v>657</v>
      </c>
      <c r="B958" s="11" t="s">
        <v>235</v>
      </c>
      <c r="C958" s="12" t="s">
        <v>50</v>
      </c>
      <c r="D958" s="12" t="s">
        <v>63</v>
      </c>
      <c r="E958" s="13">
        <v>89.98</v>
      </c>
      <c r="F958" s="13">
        <v>69.98</v>
      </c>
      <c r="G958" s="14">
        <v>45891</v>
      </c>
      <c r="H958" s="14">
        <v>45902</v>
      </c>
      <c r="I958" s="34">
        <f t="shared" si="168"/>
        <v>12</v>
      </c>
      <c r="J958" s="15">
        <v>144</v>
      </c>
      <c r="K958" s="15">
        <v>51</v>
      </c>
      <c r="L958" s="15">
        <v>32</v>
      </c>
      <c r="M958" s="16">
        <f t="shared" si="169"/>
        <v>12</v>
      </c>
      <c r="N958" s="16">
        <f t="shared" si="170"/>
        <v>4.25</v>
      </c>
      <c r="O958" s="17">
        <f t="shared" si="171"/>
        <v>0.35416666666666669</v>
      </c>
      <c r="P958" s="16">
        <f t="shared" si="172"/>
        <v>2.6666666666666665</v>
      </c>
      <c r="Q958" s="17">
        <f t="shared" si="173"/>
        <v>0.62745098039215685</v>
      </c>
      <c r="R958" s="17">
        <f t="shared" si="174"/>
        <v>0.22222222222222221</v>
      </c>
      <c r="S958" s="18">
        <f t="shared" si="175"/>
        <v>4.25</v>
      </c>
      <c r="T958" s="18">
        <f t="shared" si="176"/>
        <v>2.6666666666666665</v>
      </c>
      <c r="U958" s="19">
        <f t="shared" si="177"/>
        <v>0.2222716159146477</v>
      </c>
    </row>
    <row r="959" spans="1:21" ht="15.75" customHeight="1" x14ac:dyDescent="0.3">
      <c r="A959" s="11" t="s">
        <v>657</v>
      </c>
      <c r="B959" s="11" t="s">
        <v>569</v>
      </c>
      <c r="C959" s="12" t="str">
        <f>IFERROR(INDEX($C$1:C958,MATCH(B959,$B$1:B958,0)),"")</f>
        <v>Furniture</v>
      </c>
      <c r="D959" s="12" t="str">
        <f>IFERROR(INDEX($D$1:D958,MATCH(B959,$B$1:B958,0)),"")</f>
        <v>Dining Sets</v>
      </c>
      <c r="E959" s="13">
        <v>129.99</v>
      </c>
      <c r="F959" s="13">
        <v>99.99</v>
      </c>
      <c r="G959" s="14">
        <v>45891</v>
      </c>
      <c r="H959" s="14">
        <v>45902</v>
      </c>
      <c r="I959" s="34">
        <f t="shared" si="168"/>
        <v>12</v>
      </c>
      <c r="J959" s="15">
        <v>71</v>
      </c>
      <c r="K959" s="15">
        <v>29</v>
      </c>
      <c r="L959" s="15">
        <v>17</v>
      </c>
      <c r="M959" s="16">
        <f t="shared" si="169"/>
        <v>5.916666666666667</v>
      </c>
      <c r="N959" s="16">
        <f t="shared" si="170"/>
        <v>2.4166666666666665</v>
      </c>
      <c r="O959" s="17">
        <f t="shared" si="171"/>
        <v>0.40845070422535212</v>
      </c>
      <c r="P959" s="16">
        <f t="shared" si="172"/>
        <v>1.4166666666666667</v>
      </c>
      <c r="Q959" s="17">
        <f t="shared" si="173"/>
        <v>0.58620689655172409</v>
      </c>
      <c r="R959" s="17">
        <f t="shared" si="174"/>
        <v>0.23943661971830985</v>
      </c>
      <c r="S959" s="18">
        <f t="shared" si="175"/>
        <v>2.416666666666667</v>
      </c>
      <c r="T959" s="18">
        <f t="shared" si="176"/>
        <v>1.4166666666666667</v>
      </c>
      <c r="U959" s="19">
        <f t="shared" si="177"/>
        <v>0.23078698361412425</v>
      </c>
    </row>
    <row r="960" spans="1:21" ht="15.75" customHeight="1" x14ac:dyDescent="0.3">
      <c r="A960" s="11" t="s">
        <v>657</v>
      </c>
      <c r="B960" s="11" t="s">
        <v>131</v>
      </c>
      <c r="C960" s="12" t="str">
        <f>IFERROR(INDEX($C$1:C959,MATCH(B960,$B$1:B959,0)),"")</f>
        <v>Furniture</v>
      </c>
      <c r="D960" s="12" t="str">
        <f>IFERROR(INDEX($D$1:D959,MATCH(B960,$B$1:B959,0)),"")</f>
        <v>Mattresses</v>
      </c>
      <c r="E960" s="13">
        <v>39.99</v>
      </c>
      <c r="F960" s="13">
        <v>29.99</v>
      </c>
      <c r="G960" s="14">
        <v>45891</v>
      </c>
      <c r="H960" s="14">
        <v>45902</v>
      </c>
      <c r="I960" s="34">
        <f t="shared" si="168"/>
        <v>12</v>
      </c>
      <c r="J960" s="15">
        <v>63</v>
      </c>
      <c r="K960" s="15">
        <v>27</v>
      </c>
      <c r="L960" s="15">
        <v>13</v>
      </c>
      <c r="M960" s="16">
        <f t="shared" si="169"/>
        <v>5.25</v>
      </c>
      <c r="N960" s="16">
        <f t="shared" si="170"/>
        <v>2.25</v>
      </c>
      <c r="O960" s="17">
        <f t="shared" si="171"/>
        <v>0.42857142857142855</v>
      </c>
      <c r="P960" s="16">
        <f t="shared" si="172"/>
        <v>1.0833333333333333</v>
      </c>
      <c r="Q960" s="17">
        <f t="shared" si="173"/>
        <v>0.48148148148148145</v>
      </c>
      <c r="R960" s="17">
        <f t="shared" si="174"/>
        <v>0.20634920634920634</v>
      </c>
      <c r="S960" s="18">
        <f t="shared" si="175"/>
        <v>2.25</v>
      </c>
      <c r="T960" s="18">
        <f t="shared" si="176"/>
        <v>1.0833333333333333</v>
      </c>
      <c r="U960" s="19">
        <f t="shared" si="177"/>
        <v>0.2500625156289073</v>
      </c>
    </row>
    <row r="961" spans="1:21" ht="15.75" customHeight="1" x14ac:dyDescent="0.3">
      <c r="A961" s="11" t="s">
        <v>657</v>
      </c>
      <c r="B961" s="11" t="s">
        <v>132</v>
      </c>
      <c r="C961" s="12" t="str">
        <f>IFERROR(INDEX($C$1:C960,MATCH(B961,$B$1:B960,0)),"")</f>
        <v>Furniture</v>
      </c>
      <c r="D961" s="12" t="str">
        <f>IFERROR(INDEX($D$1:D960,MATCH(B961,$B$1:B960,0)),"")</f>
        <v>Mattresses</v>
      </c>
      <c r="E961" s="13">
        <v>69.989999999999995</v>
      </c>
      <c r="F961" s="13">
        <v>49.99</v>
      </c>
      <c r="G961" s="14">
        <v>45891</v>
      </c>
      <c r="H961" s="14">
        <v>45902</v>
      </c>
      <c r="I961" s="34">
        <f t="shared" si="168"/>
        <v>12</v>
      </c>
      <c r="J961" s="15">
        <v>442</v>
      </c>
      <c r="K961" s="15">
        <v>207</v>
      </c>
      <c r="L961" s="15">
        <v>146</v>
      </c>
      <c r="M961" s="16">
        <f t="shared" si="169"/>
        <v>36.833333333333336</v>
      </c>
      <c r="N961" s="16">
        <f t="shared" si="170"/>
        <v>17.25</v>
      </c>
      <c r="O961" s="17">
        <f t="shared" si="171"/>
        <v>0.46832579185520362</v>
      </c>
      <c r="P961" s="16">
        <f t="shared" si="172"/>
        <v>12.166666666666666</v>
      </c>
      <c r="Q961" s="17">
        <f t="shared" si="173"/>
        <v>0.70531400966183577</v>
      </c>
      <c r="R961" s="17">
        <f t="shared" si="174"/>
        <v>0.33031674208144796</v>
      </c>
      <c r="S961" s="18">
        <f t="shared" si="175"/>
        <v>17.25</v>
      </c>
      <c r="T961" s="18">
        <f t="shared" si="176"/>
        <v>12.166666666666668</v>
      </c>
      <c r="U961" s="19">
        <f t="shared" si="177"/>
        <v>0.28575510787255315</v>
      </c>
    </row>
    <row r="962" spans="1:21" ht="15.75" customHeight="1" x14ac:dyDescent="0.3">
      <c r="A962" s="11" t="s">
        <v>657</v>
      </c>
      <c r="B962" s="11" t="s">
        <v>70</v>
      </c>
      <c r="C962" s="12" t="str">
        <f>IFERROR(INDEX($C$1:C961,MATCH(B962,$B$1:B961,0)),"")</f>
        <v>Furniture</v>
      </c>
      <c r="D962" s="12" t="str">
        <f>IFERROR(INDEX($D$1:D961,MATCH(B962,$B$1:B961,0)),"")</f>
        <v>Mattresses</v>
      </c>
      <c r="E962" s="13">
        <v>64.989999999999995</v>
      </c>
      <c r="F962" s="13">
        <v>39.99</v>
      </c>
      <c r="G962" s="14">
        <v>45891</v>
      </c>
      <c r="H962" s="14">
        <v>45902</v>
      </c>
      <c r="I962" s="34">
        <f t="shared" si="168"/>
        <v>12</v>
      </c>
      <c r="J962" s="15">
        <v>146</v>
      </c>
      <c r="K962" s="15">
        <v>60</v>
      </c>
      <c r="L962" s="15">
        <v>38</v>
      </c>
      <c r="M962" s="16">
        <f t="shared" si="169"/>
        <v>12.166666666666666</v>
      </c>
      <c r="N962" s="16">
        <f t="shared" si="170"/>
        <v>5</v>
      </c>
      <c r="O962" s="17">
        <f t="shared" si="171"/>
        <v>0.41095890410958902</v>
      </c>
      <c r="P962" s="16">
        <f t="shared" si="172"/>
        <v>3.1666666666666665</v>
      </c>
      <c r="Q962" s="17">
        <f t="shared" si="173"/>
        <v>0.6333333333333333</v>
      </c>
      <c r="R962" s="17">
        <f t="shared" si="174"/>
        <v>0.26027397260273971</v>
      </c>
      <c r="S962" s="18">
        <f t="shared" si="175"/>
        <v>4.9999999999999991</v>
      </c>
      <c r="T962" s="18">
        <f t="shared" si="176"/>
        <v>3.1666666666666665</v>
      </c>
      <c r="U962" s="19">
        <f t="shared" si="177"/>
        <v>0.38467456531774114</v>
      </c>
    </row>
    <row r="963" spans="1:21" ht="15.75" customHeight="1" x14ac:dyDescent="0.3">
      <c r="A963" s="11" t="s">
        <v>657</v>
      </c>
      <c r="B963" s="11" t="s">
        <v>135</v>
      </c>
      <c r="C963" s="12" t="str">
        <f>IFERROR(INDEX($C$1:C962,MATCH(B963,$B$1:B962,0)),"")</f>
        <v>Furniture</v>
      </c>
      <c r="D963" s="12" t="str">
        <f>IFERROR(INDEX($D$1:D962,MATCH(B963,$B$1:B962,0)),"")</f>
        <v>Mattresses</v>
      </c>
      <c r="E963" s="13">
        <v>74.989999999999995</v>
      </c>
      <c r="F963" s="13">
        <v>44.99</v>
      </c>
      <c r="G963" s="14">
        <v>45891</v>
      </c>
      <c r="H963" s="14">
        <v>45902</v>
      </c>
      <c r="I963" s="34">
        <f t="shared" si="168"/>
        <v>12</v>
      </c>
      <c r="J963" s="15">
        <v>67</v>
      </c>
      <c r="K963" s="15">
        <v>36</v>
      </c>
      <c r="L963" s="15">
        <v>21</v>
      </c>
      <c r="M963" s="16">
        <f t="shared" si="169"/>
        <v>5.583333333333333</v>
      </c>
      <c r="N963" s="16">
        <f t="shared" si="170"/>
        <v>3</v>
      </c>
      <c r="O963" s="17">
        <f t="shared" si="171"/>
        <v>0.53731343283582089</v>
      </c>
      <c r="P963" s="16">
        <f t="shared" si="172"/>
        <v>1.75</v>
      </c>
      <c r="Q963" s="17">
        <f t="shared" si="173"/>
        <v>0.58333333333333337</v>
      </c>
      <c r="R963" s="17">
        <f t="shared" si="174"/>
        <v>0.31343283582089554</v>
      </c>
      <c r="S963" s="18">
        <f t="shared" si="175"/>
        <v>3</v>
      </c>
      <c r="T963" s="18">
        <f t="shared" si="176"/>
        <v>1.75</v>
      </c>
      <c r="U963" s="19">
        <f t="shared" si="177"/>
        <v>0.40005334044539265</v>
      </c>
    </row>
    <row r="964" spans="1:21" ht="15.75" customHeight="1" x14ac:dyDescent="0.3">
      <c r="A964" s="11" t="s">
        <v>657</v>
      </c>
      <c r="B964" s="11" t="s">
        <v>136</v>
      </c>
      <c r="C964" s="12" t="str">
        <f>IFERROR(INDEX($C$1:C963,MATCH(B964,$B$1:B963,0)),"")</f>
        <v>Furniture</v>
      </c>
      <c r="D964" s="12" t="str">
        <f>IFERROR(INDEX($D$1:D963,MATCH(B964,$B$1:B963,0)),"")</f>
        <v>Mattresses</v>
      </c>
      <c r="E964" s="13">
        <v>104.99</v>
      </c>
      <c r="F964" s="13">
        <v>69.989999999999995</v>
      </c>
      <c r="G964" s="14">
        <v>45891</v>
      </c>
      <c r="H964" s="14">
        <v>45902</v>
      </c>
      <c r="I964" s="34">
        <f t="shared" si="168"/>
        <v>12</v>
      </c>
      <c r="J964" s="15">
        <v>30</v>
      </c>
      <c r="K964" s="15">
        <v>6</v>
      </c>
      <c r="L964" s="15">
        <v>5</v>
      </c>
      <c r="M964" s="16">
        <f t="shared" si="169"/>
        <v>2.5</v>
      </c>
      <c r="N964" s="16">
        <f t="shared" si="170"/>
        <v>0.5</v>
      </c>
      <c r="O964" s="17">
        <f t="shared" si="171"/>
        <v>0.2</v>
      </c>
      <c r="P964" s="16">
        <f t="shared" si="172"/>
        <v>0.41666666666666669</v>
      </c>
      <c r="Q964" s="17">
        <f t="shared" si="173"/>
        <v>0.83333333333333337</v>
      </c>
      <c r="R964" s="17">
        <f t="shared" si="174"/>
        <v>0.16666666666666666</v>
      </c>
      <c r="S964" s="18">
        <f t="shared" si="175"/>
        <v>0.5</v>
      </c>
      <c r="T964" s="18">
        <f t="shared" si="176"/>
        <v>0.41666666666666663</v>
      </c>
      <c r="U964" s="19">
        <f t="shared" si="177"/>
        <v>0.33336508238879897</v>
      </c>
    </row>
    <row r="965" spans="1:21" ht="15.75" customHeight="1" x14ac:dyDescent="0.3">
      <c r="A965" s="11" t="s">
        <v>657</v>
      </c>
      <c r="B965" s="11" t="s">
        <v>615</v>
      </c>
      <c r="C965" s="12" t="str">
        <f>IFERROR(INDEX($C$1:C964,MATCH(B965,$B$1:B964,0)),"")</f>
        <v>Furniture</v>
      </c>
      <c r="D965" s="12" t="str">
        <f>IFERROR(INDEX($D$1:D964,MATCH(B965,$B$1:B964,0)),"")</f>
        <v>Mattresses</v>
      </c>
      <c r="E965" s="13">
        <v>49.99</v>
      </c>
      <c r="F965" s="13">
        <v>34.99</v>
      </c>
      <c r="G965" s="14">
        <v>45891</v>
      </c>
      <c r="H965" s="14">
        <v>45902</v>
      </c>
      <c r="I965" s="34">
        <f t="shared" si="168"/>
        <v>12</v>
      </c>
      <c r="J965" s="15">
        <v>5</v>
      </c>
      <c r="K965" s="15">
        <v>1</v>
      </c>
      <c r="L965" s="15">
        <v>1</v>
      </c>
      <c r="M965" s="16">
        <f t="shared" si="169"/>
        <v>0.41666666666666669</v>
      </c>
      <c r="N965" s="16">
        <f t="shared" si="170"/>
        <v>8.3333333333333329E-2</v>
      </c>
      <c r="O965" s="17">
        <f t="shared" si="171"/>
        <v>0.2</v>
      </c>
      <c r="P965" s="16">
        <f t="shared" si="172"/>
        <v>8.3333333333333329E-2</v>
      </c>
      <c r="Q965" s="17">
        <f t="shared" si="173"/>
        <v>1</v>
      </c>
      <c r="R965" s="17">
        <f t="shared" si="174"/>
        <v>0.2</v>
      </c>
      <c r="S965" s="18">
        <f t="shared" si="175"/>
        <v>8.3333333333333343E-2</v>
      </c>
      <c r="T965" s="18">
        <f t="shared" si="176"/>
        <v>8.3333333333333343E-2</v>
      </c>
      <c r="U965" s="19">
        <f t="shared" si="177"/>
        <v>0.30006001200240046</v>
      </c>
    </row>
    <row r="966" spans="1:21" ht="15.75" customHeight="1" x14ac:dyDescent="0.3">
      <c r="A966" s="11" t="s">
        <v>657</v>
      </c>
      <c r="B966" s="11" t="s">
        <v>616</v>
      </c>
      <c r="C966" s="12" t="str">
        <f>IFERROR(INDEX($C$1:C965,MATCH(B966,$B$1:B965,0)),"")</f>
        <v>Furniture</v>
      </c>
      <c r="D966" s="12" t="str">
        <f>IFERROR(INDEX($D$1:D965,MATCH(B966,$B$1:B965,0)),"")</f>
        <v>Mattresses</v>
      </c>
      <c r="E966" s="13">
        <v>59.99</v>
      </c>
      <c r="F966" s="13">
        <v>39.99</v>
      </c>
      <c r="G966" s="14">
        <v>45891</v>
      </c>
      <c r="H966" s="14">
        <v>45902</v>
      </c>
      <c r="I966" s="34">
        <f t="shared" si="168"/>
        <v>12</v>
      </c>
      <c r="J966" s="15">
        <v>11</v>
      </c>
      <c r="K966" s="15">
        <v>10</v>
      </c>
      <c r="L966" s="15">
        <v>5</v>
      </c>
      <c r="M966" s="16">
        <f t="shared" si="169"/>
        <v>0.91666666666666663</v>
      </c>
      <c r="N966" s="16">
        <f t="shared" si="170"/>
        <v>0.83333333333333337</v>
      </c>
      <c r="O966" s="17">
        <f t="shared" si="171"/>
        <v>0.90909090909090906</v>
      </c>
      <c r="P966" s="16">
        <f t="shared" si="172"/>
        <v>0.41666666666666669</v>
      </c>
      <c r="Q966" s="17">
        <f t="shared" si="173"/>
        <v>0.5</v>
      </c>
      <c r="R966" s="17">
        <f t="shared" si="174"/>
        <v>0.45454545454545453</v>
      </c>
      <c r="S966" s="18">
        <f t="shared" si="175"/>
        <v>0.83333333333333326</v>
      </c>
      <c r="T966" s="18">
        <f t="shared" si="176"/>
        <v>0.41666666666666663</v>
      </c>
      <c r="U966" s="19">
        <f t="shared" si="177"/>
        <v>0.33338889814969158</v>
      </c>
    </row>
    <row r="967" spans="1:21" ht="15.75" customHeight="1" x14ac:dyDescent="0.3">
      <c r="A967" s="11" t="s">
        <v>657</v>
      </c>
      <c r="B967" s="11" t="s">
        <v>617</v>
      </c>
      <c r="C967" s="12" t="str">
        <f>IFERROR(INDEX($C$1:C966,MATCH(B967,$B$1:B966,0)),"")</f>
        <v>Furniture</v>
      </c>
      <c r="D967" s="12" t="str">
        <f>IFERROR(INDEX($D$1:D966,MATCH(B967,$B$1:B966,0)),"")</f>
        <v>Mattresses</v>
      </c>
      <c r="E967" s="13">
        <v>104.99</v>
      </c>
      <c r="F967" s="13">
        <v>69.989999999999995</v>
      </c>
      <c r="G967" s="14">
        <v>45891</v>
      </c>
      <c r="H967" s="14">
        <v>45902</v>
      </c>
      <c r="I967" s="34">
        <f t="shared" si="168"/>
        <v>12</v>
      </c>
      <c r="J967" s="15">
        <v>17</v>
      </c>
      <c r="K967" s="15">
        <v>12</v>
      </c>
      <c r="L967" s="15">
        <v>7</v>
      </c>
      <c r="M967" s="16">
        <f t="shared" si="169"/>
        <v>1.4166666666666667</v>
      </c>
      <c r="N967" s="16">
        <f t="shared" si="170"/>
        <v>1</v>
      </c>
      <c r="O967" s="17">
        <f t="shared" si="171"/>
        <v>0.70588235294117652</v>
      </c>
      <c r="P967" s="16">
        <f t="shared" si="172"/>
        <v>0.58333333333333337</v>
      </c>
      <c r="Q967" s="17">
        <f t="shared" si="173"/>
        <v>0.58333333333333337</v>
      </c>
      <c r="R967" s="17">
        <f t="shared" si="174"/>
        <v>0.41176470588235292</v>
      </c>
      <c r="S967" s="18">
        <f t="shared" si="175"/>
        <v>1.0000000000000002</v>
      </c>
      <c r="T967" s="18">
        <f t="shared" si="176"/>
        <v>0.58333333333333337</v>
      </c>
      <c r="U967" s="19">
        <f t="shared" si="177"/>
        <v>0.33336508238879897</v>
      </c>
    </row>
    <row r="968" spans="1:21" ht="15.75" customHeight="1" x14ac:dyDescent="0.3">
      <c r="A968" s="11" t="s">
        <v>657</v>
      </c>
      <c r="B968" s="11" t="s">
        <v>618</v>
      </c>
      <c r="C968" s="12" t="str">
        <f>IFERROR(INDEX($C$1:C967,MATCH(B968,$B$1:B967,0)),"")</f>
        <v>Furniture</v>
      </c>
      <c r="D968" s="12" t="str">
        <f>IFERROR(INDEX($D$1:D967,MATCH(B968,$B$1:B967,0)),"")</f>
        <v>Mattresses</v>
      </c>
      <c r="E968" s="13">
        <v>154.99</v>
      </c>
      <c r="F968" s="13">
        <v>114.99</v>
      </c>
      <c r="G968" s="14">
        <v>45891</v>
      </c>
      <c r="H968" s="14">
        <v>45902</v>
      </c>
      <c r="I968" s="34">
        <f t="shared" si="168"/>
        <v>12</v>
      </c>
      <c r="J968" s="15">
        <v>45</v>
      </c>
      <c r="K968" s="15">
        <v>15</v>
      </c>
      <c r="L968" s="15">
        <v>11</v>
      </c>
      <c r="M968" s="16">
        <f t="shared" si="169"/>
        <v>3.75</v>
      </c>
      <c r="N968" s="16">
        <f t="shared" si="170"/>
        <v>1.25</v>
      </c>
      <c r="O968" s="17">
        <f t="shared" si="171"/>
        <v>0.33333333333333331</v>
      </c>
      <c r="P968" s="16">
        <f t="shared" si="172"/>
        <v>0.91666666666666663</v>
      </c>
      <c r="Q968" s="17">
        <f t="shared" si="173"/>
        <v>0.73333333333333328</v>
      </c>
      <c r="R968" s="17">
        <f t="shared" si="174"/>
        <v>0.24444444444444444</v>
      </c>
      <c r="S968" s="18">
        <f t="shared" si="175"/>
        <v>1.25</v>
      </c>
      <c r="T968" s="18">
        <f t="shared" si="176"/>
        <v>0.91666666666666663</v>
      </c>
      <c r="U968" s="19">
        <f t="shared" si="177"/>
        <v>0.2580811665268728</v>
      </c>
    </row>
    <row r="969" spans="1:21" ht="15.75" customHeight="1" x14ac:dyDescent="0.3">
      <c r="A969" s="11" t="s">
        <v>657</v>
      </c>
      <c r="B969" s="11" t="s">
        <v>619</v>
      </c>
      <c r="C969" s="12" t="str">
        <f>IFERROR(INDEX($C$1:C968,MATCH(B969,$B$1:B968,0)),"")</f>
        <v>Furniture</v>
      </c>
      <c r="D969" s="12" t="str">
        <f>IFERROR(INDEX($D$1:D968,MATCH(B969,$B$1:B968,0)),"")</f>
        <v>Mattresses</v>
      </c>
      <c r="E969" s="13">
        <v>64.989999999999995</v>
      </c>
      <c r="F969" s="13">
        <v>49.99</v>
      </c>
      <c r="G969" s="14">
        <v>45891</v>
      </c>
      <c r="H969" s="14">
        <v>45902</v>
      </c>
      <c r="I969" s="34">
        <f t="shared" si="168"/>
        <v>12</v>
      </c>
      <c r="J969" s="15">
        <v>4</v>
      </c>
      <c r="K969" s="15">
        <v>1</v>
      </c>
      <c r="L969" s="15">
        <v>1</v>
      </c>
      <c r="M969" s="16">
        <f t="shared" si="169"/>
        <v>0.33333333333333331</v>
      </c>
      <c r="N969" s="16">
        <f t="shared" si="170"/>
        <v>8.3333333333333329E-2</v>
      </c>
      <c r="O969" s="17">
        <f t="shared" si="171"/>
        <v>0.25</v>
      </c>
      <c r="P969" s="16">
        <f t="shared" si="172"/>
        <v>8.3333333333333329E-2</v>
      </c>
      <c r="Q969" s="17">
        <f t="shared" si="173"/>
        <v>1</v>
      </c>
      <c r="R969" s="17">
        <f t="shared" si="174"/>
        <v>0.25</v>
      </c>
      <c r="S969" s="18">
        <f t="shared" si="175"/>
        <v>8.3333333333333329E-2</v>
      </c>
      <c r="T969" s="18">
        <f t="shared" si="176"/>
        <v>8.3333333333333329E-2</v>
      </c>
      <c r="U969" s="19">
        <f t="shared" si="177"/>
        <v>0.23080473919064462</v>
      </c>
    </row>
    <row r="970" spans="1:21" ht="15.75" customHeight="1" x14ac:dyDescent="0.3">
      <c r="A970" s="11" t="s">
        <v>657</v>
      </c>
      <c r="B970" s="11" t="s">
        <v>620</v>
      </c>
      <c r="C970" s="12" t="str">
        <f>IFERROR(INDEX($C$1:C969,MATCH(B970,$B$1:B969,0)),"")</f>
        <v>Furniture</v>
      </c>
      <c r="D970" s="12" t="str">
        <f>IFERROR(INDEX($D$1:D969,MATCH(B970,$B$1:B969,0)),"")</f>
        <v>Mattresses</v>
      </c>
      <c r="E970" s="13">
        <v>144.99</v>
      </c>
      <c r="F970" s="13">
        <v>104.99</v>
      </c>
      <c r="G970" s="14">
        <v>45891</v>
      </c>
      <c r="H970" s="14">
        <v>45902</v>
      </c>
      <c r="I970" s="34">
        <f t="shared" si="168"/>
        <v>12</v>
      </c>
      <c r="J970" s="15">
        <v>3</v>
      </c>
      <c r="K970" s="15">
        <v>2</v>
      </c>
      <c r="L970" s="15">
        <v>0</v>
      </c>
      <c r="M970" s="16">
        <f t="shared" si="169"/>
        <v>0.25</v>
      </c>
      <c r="N970" s="16">
        <f t="shared" si="170"/>
        <v>0.16666666666666666</v>
      </c>
      <c r="O970" s="17">
        <f t="shared" si="171"/>
        <v>0.66666666666666663</v>
      </c>
      <c r="P970" s="16">
        <f t="shared" si="172"/>
        <v>0</v>
      </c>
      <c r="Q970" s="17">
        <f t="shared" si="173"/>
        <v>0</v>
      </c>
      <c r="R970" s="17">
        <f t="shared" si="174"/>
        <v>0</v>
      </c>
      <c r="S970" s="18">
        <f t="shared" si="175"/>
        <v>0.16666666666666666</v>
      </c>
      <c r="T970" s="18">
        <f t="shared" si="176"/>
        <v>0</v>
      </c>
      <c r="U970" s="19">
        <f t="shared" si="177"/>
        <v>0.27588109524794824</v>
      </c>
    </row>
    <row r="971" spans="1:21" ht="15.75" customHeight="1" x14ac:dyDescent="0.3">
      <c r="A971" s="11" t="s">
        <v>657</v>
      </c>
      <c r="B971" s="11" t="s">
        <v>621</v>
      </c>
      <c r="C971" s="12" t="str">
        <f>IFERROR(INDEX($C$1:C970,MATCH(B971,$B$1:B970,0)),"")</f>
        <v>Furniture</v>
      </c>
      <c r="D971" s="12" t="str">
        <f>IFERROR(INDEX($D$1:D970,MATCH(B971,$B$1:B970,0)),"")</f>
        <v>Mattresses</v>
      </c>
      <c r="E971" s="13">
        <v>34.99</v>
      </c>
      <c r="F971" s="13">
        <v>24.99</v>
      </c>
      <c r="G971" s="14">
        <v>45891</v>
      </c>
      <c r="H971" s="14">
        <v>45902</v>
      </c>
      <c r="I971" s="34">
        <f t="shared" si="168"/>
        <v>12</v>
      </c>
      <c r="J971" s="15">
        <v>59</v>
      </c>
      <c r="K971" s="15">
        <v>21</v>
      </c>
      <c r="L971" s="15">
        <v>16</v>
      </c>
      <c r="M971" s="16">
        <f t="shared" si="169"/>
        <v>4.916666666666667</v>
      </c>
      <c r="N971" s="16">
        <f t="shared" si="170"/>
        <v>1.75</v>
      </c>
      <c r="O971" s="17">
        <f t="shared" si="171"/>
        <v>0.3559322033898305</v>
      </c>
      <c r="P971" s="16">
        <f t="shared" si="172"/>
        <v>1.3333333333333333</v>
      </c>
      <c r="Q971" s="17">
        <f t="shared" si="173"/>
        <v>0.76190476190476186</v>
      </c>
      <c r="R971" s="17">
        <f t="shared" si="174"/>
        <v>0.2711864406779661</v>
      </c>
      <c r="S971" s="18">
        <f t="shared" si="175"/>
        <v>1.75</v>
      </c>
      <c r="T971" s="18">
        <f t="shared" si="176"/>
        <v>1.3333333333333335</v>
      </c>
      <c r="U971" s="19">
        <f t="shared" si="177"/>
        <v>0.28579594169762795</v>
      </c>
    </row>
    <row r="972" spans="1:21" ht="15.75" customHeight="1" x14ac:dyDescent="0.3">
      <c r="A972" s="11" t="s">
        <v>657</v>
      </c>
      <c r="B972" s="11" t="s">
        <v>622</v>
      </c>
      <c r="C972" s="12" t="str">
        <f>IFERROR(INDEX($C$1:C971,MATCH(B972,$B$1:B971,0)),"")</f>
        <v>Furniture</v>
      </c>
      <c r="D972" s="12" t="str">
        <f>IFERROR(INDEX($D$1:D971,MATCH(B972,$B$1:B971,0)),"")</f>
        <v>Mattresses</v>
      </c>
      <c r="E972" s="13">
        <v>44.99</v>
      </c>
      <c r="F972" s="13">
        <v>29.99</v>
      </c>
      <c r="G972" s="14">
        <v>45891</v>
      </c>
      <c r="H972" s="14">
        <v>45902</v>
      </c>
      <c r="I972" s="34">
        <f t="shared" si="168"/>
        <v>12</v>
      </c>
      <c r="J972" s="15">
        <v>66</v>
      </c>
      <c r="K972" s="15">
        <v>27</v>
      </c>
      <c r="L972" s="15">
        <v>19</v>
      </c>
      <c r="M972" s="16">
        <f t="shared" si="169"/>
        <v>5.5</v>
      </c>
      <c r="N972" s="16">
        <f t="shared" si="170"/>
        <v>2.25</v>
      </c>
      <c r="O972" s="17">
        <f t="shared" si="171"/>
        <v>0.40909090909090912</v>
      </c>
      <c r="P972" s="16">
        <f t="shared" si="172"/>
        <v>1.5833333333333333</v>
      </c>
      <c r="Q972" s="17">
        <f t="shared" si="173"/>
        <v>0.70370370370370372</v>
      </c>
      <c r="R972" s="17">
        <f t="shared" si="174"/>
        <v>0.2878787878787879</v>
      </c>
      <c r="S972" s="18">
        <f t="shared" si="175"/>
        <v>2.25</v>
      </c>
      <c r="T972" s="18">
        <f t="shared" si="176"/>
        <v>1.5833333333333335</v>
      </c>
      <c r="U972" s="19">
        <f t="shared" si="177"/>
        <v>0.33340742387197159</v>
      </c>
    </row>
    <row r="973" spans="1:21" ht="15.75" customHeight="1" x14ac:dyDescent="0.3">
      <c r="A973" s="11" t="s">
        <v>657</v>
      </c>
      <c r="B973" s="11" t="s">
        <v>623</v>
      </c>
      <c r="C973" s="12" t="str">
        <f>IFERROR(INDEX($C$1:C972,MATCH(B973,$B$1:B972,0)),"")</f>
        <v>Furniture</v>
      </c>
      <c r="D973" s="12" t="str">
        <f>IFERROR(INDEX($D$1:D972,MATCH(B973,$B$1:B972,0)),"")</f>
        <v>Mattresses</v>
      </c>
      <c r="E973" s="13">
        <v>69.989999999999995</v>
      </c>
      <c r="F973" s="13">
        <v>44.99</v>
      </c>
      <c r="G973" s="14">
        <v>45891</v>
      </c>
      <c r="H973" s="14">
        <v>45902</v>
      </c>
      <c r="I973" s="34">
        <f t="shared" si="168"/>
        <v>12</v>
      </c>
      <c r="J973" s="15">
        <v>64</v>
      </c>
      <c r="K973" s="15">
        <v>23</v>
      </c>
      <c r="L973" s="15">
        <v>11</v>
      </c>
      <c r="M973" s="16">
        <f t="shared" si="169"/>
        <v>5.333333333333333</v>
      </c>
      <c r="N973" s="16">
        <f t="shared" si="170"/>
        <v>1.9166666666666667</v>
      </c>
      <c r="O973" s="17">
        <f t="shared" si="171"/>
        <v>0.359375</v>
      </c>
      <c r="P973" s="16">
        <f t="shared" si="172"/>
        <v>0.91666666666666663</v>
      </c>
      <c r="Q973" s="17">
        <f t="shared" si="173"/>
        <v>0.47826086956521741</v>
      </c>
      <c r="R973" s="17">
        <f t="shared" si="174"/>
        <v>0.171875</v>
      </c>
      <c r="S973" s="18">
        <f t="shared" si="175"/>
        <v>1.9166666666666665</v>
      </c>
      <c r="T973" s="18">
        <f t="shared" si="176"/>
        <v>0.91666666666666663</v>
      </c>
      <c r="U973" s="19">
        <f t="shared" si="177"/>
        <v>0.35719388484069148</v>
      </c>
    </row>
    <row r="974" spans="1:21" ht="15.75" customHeight="1" x14ac:dyDescent="0.3">
      <c r="A974" s="11" t="s">
        <v>657</v>
      </c>
      <c r="B974" s="11" t="s">
        <v>624</v>
      </c>
      <c r="C974" s="12" t="str">
        <f>IFERROR(INDEX($C$1:C973,MATCH(B974,$B$1:B973,0)),"")</f>
        <v>Furniture</v>
      </c>
      <c r="D974" s="12" t="str">
        <f>IFERROR(INDEX($D$1:D973,MATCH(B974,$B$1:B973,0)),"")</f>
        <v>Mattresses</v>
      </c>
      <c r="E974" s="13">
        <v>39.99</v>
      </c>
      <c r="F974" s="13">
        <v>29.99</v>
      </c>
      <c r="G974" s="14">
        <v>45891</v>
      </c>
      <c r="H974" s="14">
        <v>45902</v>
      </c>
      <c r="I974" s="34">
        <f t="shared" si="168"/>
        <v>12</v>
      </c>
      <c r="J974" s="15">
        <v>161</v>
      </c>
      <c r="K974" s="15">
        <v>92</v>
      </c>
      <c r="L974" s="15">
        <v>66</v>
      </c>
      <c r="M974" s="16">
        <f t="shared" si="169"/>
        <v>13.416666666666666</v>
      </c>
      <c r="N974" s="16">
        <f t="shared" si="170"/>
        <v>7.666666666666667</v>
      </c>
      <c r="O974" s="17">
        <f t="shared" si="171"/>
        <v>0.5714285714285714</v>
      </c>
      <c r="P974" s="16">
        <f t="shared" si="172"/>
        <v>5.5</v>
      </c>
      <c r="Q974" s="17">
        <f t="shared" si="173"/>
        <v>0.71739130434782605</v>
      </c>
      <c r="R974" s="17">
        <f t="shared" si="174"/>
        <v>0.40993788819875776</v>
      </c>
      <c r="S974" s="18">
        <f t="shared" si="175"/>
        <v>7.6666666666666661</v>
      </c>
      <c r="T974" s="18">
        <f t="shared" si="176"/>
        <v>5.5</v>
      </c>
      <c r="U974" s="19">
        <f t="shared" si="177"/>
        <v>0.2500625156289073</v>
      </c>
    </row>
    <row r="975" spans="1:21" ht="15.75" customHeight="1" x14ac:dyDescent="0.3">
      <c r="A975" s="11" t="s">
        <v>657</v>
      </c>
      <c r="B975" s="11" t="s">
        <v>625</v>
      </c>
      <c r="C975" s="12" t="str">
        <f>IFERROR(INDEX($C$1:C974,MATCH(B975,$B$1:B974,0)),"")</f>
        <v>Furniture</v>
      </c>
      <c r="D975" s="12" t="str">
        <f>IFERROR(INDEX($D$1:D974,MATCH(B975,$B$1:B974,0)),"")</f>
        <v>Mattresses</v>
      </c>
      <c r="E975" s="13">
        <v>54.99</v>
      </c>
      <c r="F975" s="13">
        <v>39.99</v>
      </c>
      <c r="G975" s="14">
        <v>45891</v>
      </c>
      <c r="H975" s="14">
        <v>45902</v>
      </c>
      <c r="I975" s="34">
        <f t="shared" si="168"/>
        <v>12</v>
      </c>
      <c r="J975" s="15">
        <v>326</v>
      </c>
      <c r="K975" s="15">
        <v>137</v>
      </c>
      <c r="L975" s="15">
        <v>70</v>
      </c>
      <c r="M975" s="16">
        <f t="shared" si="169"/>
        <v>27.166666666666668</v>
      </c>
      <c r="N975" s="16">
        <f t="shared" si="170"/>
        <v>11.416666666666666</v>
      </c>
      <c r="O975" s="17">
        <f t="shared" si="171"/>
        <v>0.42024539877300615</v>
      </c>
      <c r="P975" s="16">
        <f t="shared" si="172"/>
        <v>5.833333333333333</v>
      </c>
      <c r="Q975" s="17">
        <f t="shared" si="173"/>
        <v>0.51094890510948909</v>
      </c>
      <c r="R975" s="17">
        <f t="shared" si="174"/>
        <v>0.21472392638036811</v>
      </c>
      <c r="S975" s="18">
        <f t="shared" si="175"/>
        <v>11.416666666666668</v>
      </c>
      <c r="T975" s="18">
        <f t="shared" si="176"/>
        <v>5.8333333333333339</v>
      </c>
      <c r="U975" s="19">
        <f t="shared" si="177"/>
        <v>0.27277686852154936</v>
      </c>
    </row>
    <row r="976" spans="1:21" ht="15.75" customHeight="1" x14ac:dyDescent="0.3">
      <c r="A976" s="11" t="s">
        <v>657</v>
      </c>
      <c r="B976" s="11" t="s">
        <v>626</v>
      </c>
      <c r="C976" s="12" t="str">
        <f>IFERROR(INDEX($C$1:C975,MATCH(B976,$B$1:B975,0)),"")</f>
        <v>Furniture</v>
      </c>
      <c r="D976" s="12" t="str">
        <f>IFERROR(INDEX($D$1:D975,MATCH(B976,$B$1:B975,0)),"")</f>
        <v>Mattresses</v>
      </c>
      <c r="E976" s="13">
        <v>79.989999999999995</v>
      </c>
      <c r="F976" s="13">
        <v>54.99</v>
      </c>
      <c r="G976" s="14">
        <v>45891</v>
      </c>
      <c r="H976" s="14">
        <v>45902</v>
      </c>
      <c r="I976" s="34">
        <f t="shared" si="168"/>
        <v>12</v>
      </c>
      <c r="J976" s="15">
        <v>392</v>
      </c>
      <c r="K976" s="15">
        <v>176</v>
      </c>
      <c r="L976" s="15">
        <v>119</v>
      </c>
      <c r="M976" s="16">
        <f t="shared" si="169"/>
        <v>32.666666666666664</v>
      </c>
      <c r="N976" s="16">
        <f t="shared" si="170"/>
        <v>14.666666666666666</v>
      </c>
      <c r="O976" s="17">
        <f t="shared" si="171"/>
        <v>0.44897959183673469</v>
      </c>
      <c r="P976" s="16">
        <f t="shared" si="172"/>
        <v>9.9166666666666661</v>
      </c>
      <c r="Q976" s="17">
        <f t="shared" si="173"/>
        <v>0.67613636363636365</v>
      </c>
      <c r="R976" s="17">
        <f t="shared" si="174"/>
        <v>0.30357142857142855</v>
      </c>
      <c r="S976" s="18">
        <f t="shared" si="175"/>
        <v>14.666666666666666</v>
      </c>
      <c r="T976" s="18">
        <f t="shared" si="176"/>
        <v>9.9166666666666643</v>
      </c>
      <c r="U976" s="19">
        <f t="shared" si="177"/>
        <v>0.31253906738342285</v>
      </c>
    </row>
    <row r="977" spans="1:21" ht="15.75" customHeight="1" x14ac:dyDescent="0.3">
      <c r="A977" s="11" t="s">
        <v>657</v>
      </c>
      <c r="B977" s="11" t="s">
        <v>627</v>
      </c>
      <c r="C977" s="12" t="str">
        <f>IFERROR(INDEX($C$1:C976,MATCH(B977,$B$1:B976,0)),"")</f>
        <v>Furniture</v>
      </c>
      <c r="D977" s="12" t="str">
        <f>IFERROR(INDEX($D$1:D976,MATCH(B977,$B$1:B976,0)),"")</f>
        <v>Mattresses</v>
      </c>
      <c r="E977" s="13">
        <v>119.99</v>
      </c>
      <c r="F977" s="13">
        <v>79.989999999999995</v>
      </c>
      <c r="G977" s="14">
        <v>45891</v>
      </c>
      <c r="H977" s="14">
        <v>45902</v>
      </c>
      <c r="I977" s="34">
        <f t="shared" si="168"/>
        <v>12</v>
      </c>
      <c r="J977" s="15">
        <v>229</v>
      </c>
      <c r="K977" s="15">
        <v>93</v>
      </c>
      <c r="L977" s="15">
        <v>55</v>
      </c>
      <c r="M977" s="16">
        <f t="shared" si="169"/>
        <v>19.083333333333332</v>
      </c>
      <c r="N977" s="16">
        <f t="shared" si="170"/>
        <v>7.75</v>
      </c>
      <c r="O977" s="17">
        <f t="shared" si="171"/>
        <v>0.40611353711790393</v>
      </c>
      <c r="P977" s="16">
        <f t="shared" si="172"/>
        <v>4.583333333333333</v>
      </c>
      <c r="Q977" s="17">
        <f t="shared" si="173"/>
        <v>0.59139784946236562</v>
      </c>
      <c r="R977" s="17">
        <f t="shared" si="174"/>
        <v>0.24017467248908297</v>
      </c>
      <c r="S977" s="18">
        <f t="shared" si="175"/>
        <v>7.75</v>
      </c>
      <c r="T977" s="18">
        <f t="shared" si="176"/>
        <v>4.583333333333333</v>
      </c>
      <c r="U977" s="19">
        <f t="shared" si="177"/>
        <v>0.33336111342611885</v>
      </c>
    </row>
    <row r="978" spans="1:21" ht="15.75" customHeight="1" x14ac:dyDescent="0.3">
      <c r="A978" s="11" t="s">
        <v>657</v>
      </c>
      <c r="B978" s="11" t="s">
        <v>628</v>
      </c>
      <c r="C978" s="12" t="str">
        <f>IFERROR(INDEX($C$1:C977,MATCH(B978,$B$1:B977,0)),"")</f>
        <v>Furniture</v>
      </c>
      <c r="D978" s="12" t="str">
        <f>IFERROR(INDEX($D$1:D977,MATCH(B978,$B$1:B977,0)),"")</f>
        <v>Mattresses</v>
      </c>
      <c r="E978" s="13">
        <v>25</v>
      </c>
      <c r="F978" s="13">
        <v>15</v>
      </c>
      <c r="G978" s="14">
        <v>45891</v>
      </c>
      <c r="H978" s="14">
        <v>45902</v>
      </c>
      <c r="I978" s="34">
        <f t="shared" si="168"/>
        <v>12</v>
      </c>
      <c r="J978" s="15">
        <v>9</v>
      </c>
      <c r="K978" s="15">
        <v>6</v>
      </c>
      <c r="L978" s="15">
        <v>3</v>
      </c>
      <c r="M978" s="16">
        <f t="shared" si="169"/>
        <v>0.75</v>
      </c>
      <c r="N978" s="16">
        <f t="shared" si="170"/>
        <v>0.5</v>
      </c>
      <c r="O978" s="17">
        <f t="shared" si="171"/>
        <v>0.66666666666666663</v>
      </c>
      <c r="P978" s="16">
        <f t="shared" si="172"/>
        <v>0.25</v>
      </c>
      <c r="Q978" s="17">
        <f t="shared" si="173"/>
        <v>0.5</v>
      </c>
      <c r="R978" s="17">
        <f t="shared" si="174"/>
        <v>0.33333333333333331</v>
      </c>
      <c r="S978" s="18">
        <f t="shared" si="175"/>
        <v>0.5</v>
      </c>
      <c r="T978" s="18">
        <f t="shared" si="176"/>
        <v>0.25</v>
      </c>
      <c r="U978" s="19">
        <f t="shared" si="177"/>
        <v>0.4</v>
      </c>
    </row>
    <row r="979" spans="1:21" ht="15.75" customHeight="1" x14ac:dyDescent="0.3">
      <c r="A979" s="11" t="s">
        <v>657</v>
      </c>
      <c r="B979" s="11" t="s">
        <v>629</v>
      </c>
      <c r="C979" s="12" t="str">
        <f>IFERROR(INDEX($C$1:C978,MATCH(B979,$B$1:B978,0)),"")</f>
        <v>Furniture</v>
      </c>
      <c r="D979" s="12" t="str">
        <f>IFERROR(INDEX($D$1:D978,MATCH(B979,$B$1:B978,0)),"")</f>
        <v>Mattresses</v>
      </c>
      <c r="E979" s="13">
        <v>30</v>
      </c>
      <c r="F979" s="13">
        <v>20</v>
      </c>
      <c r="G979" s="14">
        <v>45891</v>
      </c>
      <c r="H979" s="14">
        <v>45902</v>
      </c>
      <c r="I979" s="34">
        <f t="shared" ref="I979:I1042" si="178">H979-G979+1</f>
        <v>12</v>
      </c>
      <c r="J979" s="15">
        <v>0</v>
      </c>
      <c r="K979" s="15">
        <v>0</v>
      </c>
      <c r="L979" s="15">
        <v>0</v>
      </c>
      <c r="M979" s="16">
        <f t="shared" si="169"/>
        <v>0</v>
      </c>
      <c r="N979" s="16">
        <f t="shared" si="170"/>
        <v>0</v>
      </c>
      <c r="O979" s="17" t="str">
        <f t="shared" si="171"/>
        <v/>
      </c>
      <c r="P979" s="16">
        <f t="shared" si="172"/>
        <v>0</v>
      </c>
      <c r="Q979" s="17" t="str">
        <f t="shared" si="173"/>
        <v/>
      </c>
      <c r="R979" s="17" t="str">
        <f t="shared" si="174"/>
        <v/>
      </c>
      <c r="S979" s="18" t="str">
        <f t="shared" si="175"/>
        <v/>
      </c>
      <c r="T979" s="18" t="str">
        <f t="shared" si="176"/>
        <v/>
      </c>
      <c r="U979" s="19">
        <f t="shared" si="177"/>
        <v>0.33333333333333331</v>
      </c>
    </row>
    <row r="980" spans="1:21" ht="15.75" customHeight="1" x14ac:dyDescent="0.3">
      <c r="A980" s="11" t="s">
        <v>657</v>
      </c>
      <c r="B980" s="11" t="s">
        <v>630</v>
      </c>
      <c r="C980" s="12" t="str">
        <f>IFERROR(INDEX($C$1:C979,MATCH(B980,$B$1:B979,0)),"")</f>
        <v>Furniture</v>
      </c>
      <c r="D980" s="12" t="str">
        <f>IFERROR(INDEX($D$1:D979,MATCH(B980,$B$1:B979,0)),"")</f>
        <v>Beds</v>
      </c>
      <c r="E980" s="13">
        <v>75</v>
      </c>
      <c r="F980" s="13">
        <v>50</v>
      </c>
      <c r="G980" s="14">
        <v>45891</v>
      </c>
      <c r="H980" s="14">
        <v>45902</v>
      </c>
      <c r="I980" s="34">
        <f t="shared" si="178"/>
        <v>12</v>
      </c>
      <c r="J980" s="15">
        <v>5</v>
      </c>
      <c r="K980" s="15">
        <v>3</v>
      </c>
      <c r="L980" s="15">
        <v>1</v>
      </c>
      <c r="M980" s="16">
        <f t="shared" si="169"/>
        <v>0.41666666666666669</v>
      </c>
      <c r="N980" s="16">
        <f t="shared" si="170"/>
        <v>0.25</v>
      </c>
      <c r="O980" s="17">
        <f t="shared" si="171"/>
        <v>0.6</v>
      </c>
      <c r="P980" s="16">
        <f t="shared" si="172"/>
        <v>8.3333333333333329E-2</v>
      </c>
      <c r="Q980" s="17">
        <f t="shared" si="173"/>
        <v>0.33333333333333331</v>
      </c>
      <c r="R980" s="17">
        <f t="shared" si="174"/>
        <v>0.2</v>
      </c>
      <c r="S980" s="18">
        <f t="shared" si="175"/>
        <v>0.25</v>
      </c>
      <c r="T980" s="18">
        <f t="shared" si="176"/>
        <v>8.3333333333333343E-2</v>
      </c>
      <c r="U980" s="19">
        <f t="shared" si="177"/>
        <v>0.33333333333333331</v>
      </c>
    </row>
    <row r="981" spans="1:21" ht="15.75" customHeight="1" x14ac:dyDescent="0.3">
      <c r="A981" s="11" t="s">
        <v>657</v>
      </c>
      <c r="B981" s="11" t="s">
        <v>631</v>
      </c>
      <c r="C981" s="12" t="str">
        <f>IFERROR(INDEX($C$1:C980,MATCH(B981,$B$1:B980,0)),"")</f>
        <v>Furniture</v>
      </c>
      <c r="D981" s="12" t="str">
        <f>IFERROR(INDEX($D$1:D980,MATCH(B981,$B$1:B980,0)),"")</f>
        <v>Beds</v>
      </c>
      <c r="E981" s="13">
        <v>90</v>
      </c>
      <c r="F981" s="13">
        <v>60</v>
      </c>
      <c r="G981" s="14">
        <v>45891</v>
      </c>
      <c r="H981" s="14">
        <v>45902</v>
      </c>
      <c r="I981" s="34">
        <f t="shared" si="178"/>
        <v>12</v>
      </c>
      <c r="J981" s="15">
        <v>11</v>
      </c>
      <c r="K981" s="15">
        <v>4</v>
      </c>
      <c r="L981" s="15">
        <v>3</v>
      </c>
      <c r="M981" s="16">
        <f t="shared" si="169"/>
        <v>0.91666666666666663</v>
      </c>
      <c r="N981" s="16">
        <f t="shared" si="170"/>
        <v>0.33333333333333331</v>
      </c>
      <c r="O981" s="17">
        <f t="shared" si="171"/>
        <v>0.36363636363636365</v>
      </c>
      <c r="P981" s="16">
        <f t="shared" si="172"/>
        <v>0.25</v>
      </c>
      <c r="Q981" s="17">
        <f t="shared" si="173"/>
        <v>0.75</v>
      </c>
      <c r="R981" s="17">
        <f t="shared" si="174"/>
        <v>0.27272727272727271</v>
      </c>
      <c r="S981" s="18">
        <f t="shared" si="175"/>
        <v>0.33333333333333331</v>
      </c>
      <c r="T981" s="18">
        <f t="shared" si="176"/>
        <v>0.24999999999999997</v>
      </c>
      <c r="U981" s="19">
        <f t="shared" si="177"/>
        <v>0.33333333333333331</v>
      </c>
    </row>
    <row r="982" spans="1:21" ht="15.75" customHeight="1" x14ac:dyDescent="0.3">
      <c r="A982" s="11" t="s">
        <v>660</v>
      </c>
      <c r="B982" s="11" t="s">
        <v>107</v>
      </c>
      <c r="C982" s="12" t="str">
        <f>IFERROR(INDEX($C$1:C981,MATCH(B982,$B$1:B981,0)),"")</f>
        <v>Electronics</v>
      </c>
      <c r="D982" s="12" t="str">
        <f>IFERROR(INDEX($D$1:D981,MATCH(B982,$B$1:B981,0)),"")</f>
        <v>TVs</v>
      </c>
      <c r="E982" s="13">
        <v>49.99</v>
      </c>
      <c r="F982" s="13">
        <v>39.99</v>
      </c>
      <c r="G982" s="14">
        <v>45903</v>
      </c>
      <c r="H982" s="14">
        <v>45908</v>
      </c>
      <c r="I982" s="34">
        <f t="shared" si="178"/>
        <v>6</v>
      </c>
      <c r="J982" s="15">
        <v>584</v>
      </c>
      <c r="K982" s="15">
        <v>235</v>
      </c>
      <c r="L982" s="15">
        <v>143</v>
      </c>
      <c r="M982" s="16">
        <f t="shared" si="169"/>
        <v>97.333333333333329</v>
      </c>
      <c r="N982" s="16">
        <f t="shared" si="170"/>
        <v>39.166666666666664</v>
      </c>
      <c r="O982" s="17">
        <f t="shared" si="171"/>
        <v>0.4023972602739726</v>
      </c>
      <c r="P982" s="16">
        <f t="shared" si="172"/>
        <v>23.833333333333332</v>
      </c>
      <c r="Q982" s="17">
        <f t="shared" si="173"/>
        <v>0.60851063829787233</v>
      </c>
      <c r="R982" s="17">
        <f t="shared" si="174"/>
        <v>0.24486301369863014</v>
      </c>
      <c r="S982" s="18">
        <f t="shared" si="175"/>
        <v>39.166666666666664</v>
      </c>
      <c r="T982" s="18">
        <f t="shared" si="176"/>
        <v>23.833333333333332</v>
      </c>
      <c r="U982" s="19">
        <f t="shared" si="177"/>
        <v>0.20004000800160032</v>
      </c>
    </row>
    <row r="983" spans="1:21" ht="15.75" customHeight="1" x14ac:dyDescent="0.3">
      <c r="A983" s="11" t="s">
        <v>660</v>
      </c>
      <c r="B983" s="11" t="s">
        <v>108</v>
      </c>
      <c r="C983" s="12" t="str">
        <f>IFERROR(INDEX($C$1:C982,MATCH(B983,$B$1:B982,0)),"")</f>
        <v>Electronics</v>
      </c>
      <c r="D983" s="12" t="str">
        <f>IFERROR(INDEX($D$1:D982,MATCH(B983,$B$1:B982,0)),"")</f>
        <v>TVs</v>
      </c>
      <c r="E983" s="13">
        <v>49.99</v>
      </c>
      <c r="F983" s="13">
        <v>39.99</v>
      </c>
      <c r="G983" s="14">
        <v>45903</v>
      </c>
      <c r="H983" s="14">
        <v>45908</v>
      </c>
      <c r="I983" s="34">
        <f t="shared" si="178"/>
        <v>6</v>
      </c>
      <c r="J983" s="15" t="s">
        <v>463</v>
      </c>
      <c r="K983" s="15" t="s">
        <v>463</v>
      </c>
      <c r="L983" s="15" t="s">
        <v>463</v>
      </c>
      <c r="M983" s="16" t="str">
        <f t="shared" si="169"/>
        <v/>
      </c>
      <c r="N983" s="16" t="str">
        <f t="shared" si="170"/>
        <v/>
      </c>
      <c r="O983" s="17" t="str">
        <f t="shared" si="171"/>
        <v/>
      </c>
      <c r="P983" s="16" t="str">
        <f t="shared" si="172"/>
        <v/>
      </c>
      <c r="Q983" s="17" t="str">
        <f t="shared" si="173"/>
        <v/>
      </c>
      <c r="R983" s="17" t="str">
        <f t="shared" si="174"/>
        <v/>
      </c>
      <c r="S983" s="18" t="str">
        <f t="shared" si="175"/>
        <v/>
      </c>
      <c r="T983" s="18" t="str">
        <f t="shared" si="176"/>
        <v/>
      </c>
      <c r="U983" s="19">
        <f t="shared" si="177"/>
        <v>0.20004000800160032</v>
      </c>
    </row>
    <row r="984" spans="1:21" ht="15.75" customHeight="1" x14ac:dyDescent="0.3">
      <c r="A984" s="11" t="s">
        <v>660</v>
      </c>
      <c r="B984" s="11" t="s">
        <v>658</v>
      </c>
      <c r="C984" s="12" t="str">
        <f>IFERROR(INDEX($C$1:C983,MATCH(B984,$B$1:B983,0)),"")</f>
        <v>Electronics</v>
      </c>
      <c r="D984" s="12" t="str">
        <f>IFERROR(INDEX($D$1:D983,MATCH(B984,$B$1:B983,0)),"")</f>
        <v>TVs</v>
      </c>
      <c r="E984" s="13">
        <v>124.99</v>
      </c>
      <c r="F984" s="13">
        <v>89.99</v>
      </c>
      <c r="G984" s="14">
        <v>45903</v>
      </c>
      <c r="H984" s="14">
        <v>45908</v>
      </c>
      <c r="I984" s="34">
        <f t="shared" si="178"/>
        <v>6</v>
      </c>
      <c r="J984" s="15">
        <v>646</v>
      </c>
      <c r="K984" s="15">
        <v>268</v>
      </c>
      <c r="L984" s="15">
        <v>150</v>
      </c>
      <c r="M984" s="16">
        <f t="shared" si="169"/>
        <v>107.66666666666667</v>
      </c>
      <c r="N984" s="16">
        <f t="shared" si="170"/>
        <v>44.666666666666664</v>
      </c>
      <c r="O984" s="17">
        <f t="shared" si="171"/>
        <v>0.4148606811145511</v>
      </c>
      <c r="P984" s="16">
        <f t="shared" si="172"/>
        <v>25</v>
      </c>
      <c r="Q984" s="17">
        <f t="shared" si="173"/>
        <v>0.55970149253731338</v>
      </c>
      <c r="R984" s="17">
        <f t="shared" si="174"/>
        <v>0.23219814241486067</v>
      </c>
      <c r="S984" s="18">
        <f t="shared" si="175"/>
        <v>44.666666666666671</v>
      </c>
      <c r="T984" s="18">
        <f t="shared" si="176"/>
        <v>25</v>
      </c>
      <c r="U984" s="19">
        <f t="shared" si="177"/>
        <v>0.28002240179214338</v>
      </c>
    </row>
    <row r="985" spans="1:21" ht="15.75" customHeight="1" x14ac:dyDescent="0.3">
      <c r="A985" s="11" t="s">
        <v>660</v>
      </c>
      <c r="B985" s="11" t="s">
        <v>173</v>
      </c>
      <c r="C985" s="12" t="s">
        <v>76</v>
      </c>
      <c r="D985" s="12" t="s">
        <v>110</v>
      </c>
      <c r="E985" s="13">
        <v>119.99</v>
      </c>
      <c r="F985" s="13">
        <v>79.989999999999995</v>
      </c>
      <c r="G985" s="14">
        <v>45903</v>
      </c>
      <c r="H985" s="14">
        <v>45908</v>
      </c>
      <c r="I985" s="34">
        <f t="shared" si="178"/>
        <v>6</v>
      </c>
      <c r="J985" s="15">
        <v>48</v>
      </c>
      <c r="K985" s="15">
        <v>20</v>
      </c>
      <c r="L985" s="15">
        <v>10</v>
      </c>
      <c r="M985" s="16">
        <f t="shared" si="169"/>
        <v>8</v>
      </c>
      <c r="N985" s="16">
        <f t="shared" si="170"/>
        <v>3.3333333333333335</v>
      </c>
      <c r="O985" s="17">
        <f t="shared" si="171"/>
        <v>0.41666666666666669</v>
      </c>
      <c r="P985" s="16">
        <f t="shared" si="172"/>
        <v>1.6666666666666667</v>
      </c>
      <c r="Q985" s="17">
        <f t="shared" si="173"/>
        <v>0.5</v>
      </c>
      <c r="R985" s="17">
        <f t="shared" si="174"/>
        <v>0.20833333333333334</v>
      </c>
      <c r="S985" s="18">
        <f t="shared" si="175"/>
        <v>3.3333333333333335</v>
      </c>
      <c r="T985" s="18">
        <f t="shared" si="176"/>
        <v>1.6666666666666667</v>
      </c>
      <c r="U985" s="19">
        <f t="shared" si="177"/>
        <v>0.33336111342611885</v>
      </c>
    </row>
    <row r="986" spans="1:21" ht="15.75" customHeight="1" x14ac:dyDescent="0.3">
      <c r="A986" s="11" t="s">
        <v>660</v>
      </c>
      <c r="B986" s="11" t="s">
        <v>109</v>
      </c>
      <c r="C986" s="12" t="str">
        <f>IFERROR(INDEX($C$1:C985,MATCH(B986,$B$1:B985,0)),"")</f>
        <v>Electronics</v>
      </c>
      <c r="D986" s="12" t="str">
        <f>IFERROR(INDEX($D$1:D985,MATCH(B986,$B$1:B985,0)),"")</f>
        <v>Home Theater &amp; Audio</v>
      </c>
      <c r="E986" s="13">
        <v>89.99</v>
      </c>
      <c r="F986" s="13">
        <v>59.99</v>
      </c>
      <c r="G986" s="14">
        <v>45903</v>
      </c>
      <c r="H986" s="14">
        <v>45908</v>
      </c>
      <c r="I986" s="34">
        <f t="shared" si="178"/>
        <v>6</v>
      </c>
      <c r="J986" s="15">
        <v>91</v>
      </c>
      <c r="K986" s="15">
        <v>36</v>
      </c>
      <c r="L986" s="15">
        <v>15</v>
      </c>
      <c r="M986" s="16">
        <f t="shared" si="169"/>
        <v>15.166666666666666</v>
      </c>
      <c r="N986" s="16">
        <f t="shared" si="170"/>
        <v>6</v>
      </c>
      <c r="O986" s="17">
        <f t="shared" si="171"/>
        <v>0.39560439560439559</v>
      </c>
      <c r="P986" s="16">
        <f t="shared" si="172"/>
        <v>2.5</v>
      </c>
      <c r="Q986" s="17">
        <f t="shared" si="173"/>
        <v>0.41666666666666669</v>
      </c>
      <c r="R986" s="17">
        <f t="shared" si="174"/>
        <v>0.16483516483516483</v>
      </c>
      <c r="S986" s="18">
        <f t="shared" si="175"/>
        <v>5.9999999999999991</v>
      </c>
      <c r="T986" s="18">
        <f t="shared" si="176"/>
        <v>2.5</v>
      </c>
      <c r="U986" s="19">
        <f t="shared" si="177"/>
        <v>0.33337037448605394</v>
      </c>
    </row>
    <row r="987" spans="1:21" ht="15.75" customHeight="1" x14ac:dyDescent="0.3">
      <c r="A987" s="11" t="s">
        <v>660</v>
      </c>
      <c r="B987" s="11" t="s">
        <v>144</v>
      </c>
      <c r="C987" s="12" t="str">
        <f>IFERROR(INDEX($C$1:C986,MATCH(B987,$B$1:B986,0)),"")</f>
        <v>Electronics</v>
      </c>
      <c r="D987" s="12" t="str">
        <f>IFERROR(INDEX($D$1:D986,MATCH(B987,$B$1:B986,0)),"")</f>
        <v>Laptop Computers</v>
      </c>
      <c r="E987" s="13">
        <v>74.989999999999995</v>
      </c>
      <c r="F987" s="13">
        <v>59.99</v>
      </c>
      <c r="G987" s="14">
        <v>45903</v>
      </c>
      <c r="H987" s="14">
        <v>45908</v>
      </c>
      <c r="I987" s="34">
        <f t="shared" si="178"/>
        <v>6</v>
      </c>
      <c r="J987" s="15">
        <v>127</v>
      </c>
      <c r="K987" s="15">
        <v>19</v>
      </c>
      <c r="L987" s="15">
        <v>15</v>
      </c>
      <c r="M987" s="16">
        <f t="shared" si="169"/>
        <v>21.166666666666668</v>
      </c>
      <c r="N987" s="16">
        <f t="shared" si="170"/>
        <v>3.1666666666666665</v>
      </c>
      <c r="O987" s="17">
        <f t="shared" si="171"/>
        <v>0.14960629921259844</v>
      </c>
      <c r="P987" s="16">
        <f t="shared" si="172"/>
        <v>2.5</v>
      </c>
      <c r="Q987" s="17">
        <f t="shared" si="173"/>
        <v>0.78947368421052633</v>
      </c>
      <c r="R987" s="17">
        <f t="shared" si="174"/>
        <v>0.11811023622047244</v>
      </c>
      <c r="S987" s="18">
        <f t="shared" si="175"/>
        <v>3.166666666666667</v>
      </c>
      <c r="T987" s="18">
        <f t="shared" si="176"/>
        <v>2.5</v>
      </c>
      <c r="U987" s="19">
        <f t="shared" si="177"/>
        <v>0.20002667022269627</v>
      </c>
    </row>
    <row r="988" spans="1:21" ht="15.75" customHeight="1" x14ac:dyDescent="0.3">
      <c r="A988" s="11" t="s">
        <v>660</v>
      </c>
      <c r="B988" s="11" t="s">
        <v>111</v>
      </c>
      <c r="C988" s="12" t="str">
        <f>IFERROR(INDEX($C$1:C987,MATCH(B988,$B$1:B987,0)),"")</f>
        <v>Electronics</v>
      </c>
      <c r="D988" s="12" t="str">
        <f>IFERROR(INDEX($D$1:D987,MATCH(B988,$B$1:B987,0)),"")</f>
        <v>Laptop Computers</v>
      </c>
      <c r="E988" s="13">
        <v>74.989999999999995</v>
      </c>
      <c r="F988" s="13">
        <v>59.99</v>
      </c>
      <c r="G988" s="14">
        <v>45903</v>
      </c>
      <c r="H988" s="14">
        <v>45908</v>
      </c>
      <c r="I988" s="34">
        <f t="shared" si="178"/>
        <v>6</v>
      </c>
      <c r="J988" s="15">
        <v>31</v>
      </c>
      <c r="K988" s="15">
        <v>6</v>
      </c>
      <c r="L988" s="15">
        <v>6</v>
      </c>
      <c r="M988" s="16">
        <f t="shared" si="169"/>
        <v>5.166666666666667</v>
      </c>
      <c r="N988" s="16">
        <f t="shared" si="170"/>
        <v>1</v>
      </c>
      <c r="O988" s="17">
        <f t="shared" si="171"/>
        <v>0.19354838709677419</v>
      </c>
      <c r="P988" s="16">
        <f t="shared" si="172"/>
        <v>1</v>
      </c>
      <c r="Q988" s="17">
        <f t="shared" si="173"/>
        <v>1</v>
      </c>
      <c r="R988" s="17">
        <f t="shared" si="174"/>
        <v>0.19354838709677419</v>
      </c>
      <c r="S988" s="18">
        <f t="shared" si="175"/>
        <v>1</v>
      </c>
      <c r="T988" s="18">
        <f t="shared" si="176"/>
        <v>1</v>
      </c>
      <c r="U988" s="19">
        <f t="shared" si="177"/>
        <v>0.20002667022269627</v>
      </c>
    </row>
    <row r="989" spans="1:21" ht="15.75" customHeight="1" x14ac:dyDescent="0.3">
      <c r="A989" s="11" t="s">
        <v>660</v>
      </c>
      <c r="B989" s="11" t="s">
        <v>298</v>
      </c>
      <c r="C989" s="12" t="s">
        <v>76</v>
      </c>
      <c r="D989" s="12" t="s">
        <v>112</v>
      </c>
      <c r="E989" s="13">
        <v>124.99</v>
      </c>
      <c r="F989" s="13">
        <v>99.99</v>
      </c>
      <c r="G989" s="14">
        <v>45903</v>
      </c>
      <c r="H989" s="14">
        <v>45908</v>
      </c>
      <c r="I989" s="34">
        <f t="shared" si="178"/>
        <v>6</v>
      </c>
      <c r="J989" s="15">
        <v>44</v>
      </c>
      <c r="K989" s="15">
        <v>5</v>
      </c>
      <c r="L989" s="15">
        <v>4</v>
      </c>
      <c r="M989" s="16">
        <f t="shared" si="169"/>
        <v>7.333333333333333</v>
      </c>
      <c r="N989" s="16">
        <f t="shared" si="170"/>
        <v>0.83333333333333337</v>
      </c>
      <c r="O989" s="17">
        <f t="shared" si="171"/>
        <v>0.11363636363636363</v>
      </c>
      <c r="P989" s="16">
        <f t="shared" si="172"/>
        <v>0.66666666666666663</v>
      </c>
      <c r="Q989" s="17">
        <f t="shared" si="173"/>
        <v>0.8</v>
      </c>
      <c r="R989" s="17">
        <f t="shared" si="174"/>
        <v>9.0909090909090912E-2</v>
      </c>
      <c r="S989" s="18">
        <f t="shared" si="175"/>
        <v>0.83333333333333326</v>
      </c>
      <c r="T989" s="18">
        <f t="shared" si="176"/>
        <v>0.66666666666666663</v>
      </c>
      <c r="U989" s="19">
        <f t="shared" si="177"/>
        <v>0.20001600128010241</v>
      </c>
    </row>
    <row r="990" spans="1:21" ht="15.75" customHeight="1" x14ac:dyDescent="0.3">
      <c r="A990" s="11" t="s">
        <v>660</v>
      </c>
      <c r="B990" s="11" t="s">
        <v>299</v>
      </c>
      <c r="C990" s="12" t="str">
        <f>IFERROR(INDEX($C$1:C989,MATCH(B990,$B$1:B989,0)),"")</f>
        <v>Electronics</v>
      </c>
      <c r="D990" s="12" t="str">
        <f>IFERROR(INDEX($D$1:D989,MATCH(B990,$B$1:B989,0)),"")</f>
        <v>Laptop Computers</v>
      </c>
      <c r="E990" s="13">
        <v>124.99</v>
      </c>
      <c r="F990" s="13">
        <v>99.99</v>
      </c>
      <c r="G990" s="14">
        <v>45903</v>
      </c>
      <c r="H990" s="14">
        <v>45908</v>
      </c>
      <c r="I990" s="34">
        <f t="shared" si="178"/>
        <v>6</v>
      </c>
      <c r="J990" s="15">
        <v>15</v>
      </c>
      <c r="K990" s="15">
        <v>1</v>
      </c>
      <c r="L990" s="15">
        <v>1</v>
      </c>
      <c r="M990" s="16">
        <f t="shared" si="169"/>
        <v>2.5</v>
      </c>
      <c r="N990" s="16">
        <f t="shared" si="170"/>
        <v>0.16666666666666666</v>
      </c>
      <c r="O990" s="17">
        <f t="shared" si="171"/>
        <v>6.6666666666666666E-2</v>
      </c>
      <c r="P990" s="16">
        <f t="shared" si="172"/>
        <v>0.16666666666666666</v>
      </c>
      <c r="Q990" s="17">
        <f t="shared" si="173"/>
        <v>1</v>
      </c>
      <c r="R990" s="17">
        <f t="shared" si="174"/>
        <v>6.6666666666666666E-2</v>
      </c>
      <c r="S990" s="18">
        <f t="shared" si="175"/>
        <v>0.16666666666666666</v>
      </c>
      <c r="T990" s="18">
        <f t="shared" si="176"/>
        <v>0.16666666666666666</v>
      </c>
      <c r="U990" s="19">
        <f t="shared" si="177"/>
        <v>0.20001600128010241</v>
      </c>
    </row>
    <row r="991" spans="1:21" ht="15.75" customHeight="1" x14ac:dyDescent="0.3">
      <c r="A991" s="11" t="s">
        <v>660</v>
      </c>
      <c r="B991" s="11" t="s">
        <v>114</v>
      </c>
      <c r="C991" s="12" t="str">
        <f>IFERROR(INDEX($C$1:C990,MATCH(B991,$B$1:B990,0)),"")</f>
        <v>Electronics</v>
      </c>
      <c r="D991" s="12" t="str">
        <f>IFERROR(INDEX($D$1:D990,MATCH(B991,$B$1:B990,0)),"")</f>
        <v>Gaming</v>
      </c>
      <c r="E991" s="13">
        <v>89.99</v>
      </c>
      <c r="F991" s="13">
        <v>79.989999999999995</v>
      </c>
      <c r="G991" s="14">
        <v>45903</v>
      </c>
      <c r="H991" s="14">
        <v>45908</v>
      </c>
      <c r="I991" s="34">
        <f t="shared" si="178"/>
        <v>6</v>
      </c>
      <c r="J991" s="15">
        <v>203</v>
      </c>
      <c r="K991" s="15">
        <v>41</v>
      </c>
      <c r="L991" s="15">
        <v>26</v>
      </c>
      <c r="M991" s="16">
        <f t="shared" si="169"/>
        <v>33.833333333333336</v>
      </c>
      <c r="N991" s="16">
        <f t="shared" si="170"/>
        <v>6.833333333333333</v>
      </c>
      <c r="O991" s="17">
        <f t="shared" si="171"/>
        <v>0.2019704433497537</v>
      </c>
      <c r="P991" s="16">
        <f t="shared" si="172"/>
        <v>4.333333333333333</v>
      </c>
      <c r="Q991" s="17">
        <f t="shared" si="173"/>
        <v>0.63414634146341464</v>
      </c>
      <c r="R991" s="17">
        <f t="shared" si="174"/>
        <v>0.12807881773399016</v>
      </c>
      <c r="S991" s="18">
        <f t="shared" si="175"/>
        <v>6.8333333333333339</v>
      </c>
      <c r="T991" s="18">
        <f t="shared" si="176"/>
        <v>4.3333333333333339</v>
      </c>
      <c r="U991" s="19">
        <f t="shared" si="177"/>
        <v>0.111123458162018</v>
      </c>
    </row>
    <row r="992" spans="1:21" ht="15.75" customHeight="1" x14ac:dyDescent="0.3">
      <c r="A992" s="11" t="s">
        <v>660</v>
      </c>
      <c r="B992" s="11" t="s">
        <v>116</v>
      </c>
      <c r="C992" s="12" t="str">
        <f>IFERROR(INDEX($C$1:C991,MATCH(B992,$B$1:B991,0)),"")</f>
        <v>Electronics</v>
      </c>
      <c r="D992" s="12" t="str">
        <f>IFERROR(INDEX($D$1:D991,MATCH(B992,$B$1:B991,0)),"")</f>
        <v>Gaming</v>
      </c>
      <c r="E992" s="13">
        <v>89.99</v>
      </c>
      <c r="F992" s="13">
        <v>79.989999999999995</v>
      </c>
      <c r="G992" s="14">
        <v>45903</v>
      </c>
      <c r="H992" s="14">
        <v>45908</v>
      </c>
      <c r="I992" s="34">
        <f t="shared" si="178"/>
        <v>6</v>
      </c>
      <c r="J992" s="15">
        <v>881</v>
      </c>
      <c r="K992" s="15">
        <v>113</v>
      </c>
      <c r="L992" s="15">
        <v>63</v>
      </c>
      <c r="M992" s="16">
        <f t="shared" si="169"/>
        <v>146.83333333333334</v>
      </c>
      <c r="N992" s="16">
        <f t="shared" si="170"/>
        <v>18.833333333333332</v>
      </c>
      <c r="O992" s="17">
        <f t="shared" si="171"/>
        <v>0.1282633371169126</v>
      </c>
      <c r="P992" s="16">
        <f t="shared" si="172"/>
        <v>10.5</v>
      </c>
      <c r="Q992" s="17">
        <f t="shared" si="173"/>
        <v>0.55752212389380529</v>
      </c>
      <c r="R992" s="17">
        <f t="shared" si="174"/>
        <v>7.1509648127128261E-2</v>
      </c>
      <c r="S992" s="18">
        <f t="shared" si="175"/>
        <v>18.833333333333336</v>
      </c>
      <c r="T992" s="18">
        <f t="shared" si="176"/>
        <v>10.5</v>
      </c>
      <c r="U992" s="19">
        <f t="shared" si="177"/>
        <v>0.111123458162018</v>
      </c>
    </row>
    <row r="993" spans="1:21" ht="15.75" customHeight="1" x14ac:dyDescent="0.3">
      <c r="A993" s="11" t="s">
        <v>660</v>
      </c>
      <c r="B993" s="11" t="s">
        <v>90</v>
      </c>
      <c r="C993" s="12" t="str">
        <f>IFERROR(INDEX($C$1:C992,MATCH(B993,$B$1:B992,0)),"")</f>
        <v>Appliances</v>
      </c>
      <c r="D993" s="12" t="str">
        <f>IFERROR(INDEX($D$1:D992,MATCH(B993,$B$1:B992,0)),"")</f>
        <v>Washers/Dryers</v>
      </c>
      <c r="E993" s="13">
        <v>89.99</v>
      </c>
      <c r="F993" s="13">
        <v>74.989999999999995</v>
      </c>
      <c r="G993" s="14">
        <v>45903</v>
      </c>
      <c r="H993" s="14">
        <v>45908</v>
      </c>
      <c r="I993" s="34">
        <f t="shared" si="178"/>
        <v>6</v>
      </c>
      <c r="J993" s="15">
        <v>1154</v>
      </c>
      <c r="K993" s="15">
        <v>440</v>
      </c>
      <c r="L993" s="15">
        <v>284</v>
      </c>
      <c r="M993" s="16">
        <f t="shared" ref="M993:M1061" si="179">IFERROR(J993/I993,"")</f>
        <v>192.33333333333334</v>
      </c>
      <c r="N993" s="16">
        <f t="shared" ref="N993:N1061" si="180">IFERROR(K993/I993,"")</f>
        <v>73.333333333333329</v>
      </c>
      <c r="O993" s="17">
        <f t="shared" ref="O993:O1061" si="181">IFERROR(K993/J993,"")</f>
        <v>0.38128249566724437</v>
      </c>
      <c r="P993" s="16">
        <f t="shared" ref="P993:P1061" si="182">IFERROR(L993/I993,"")</f>
        <v>47.333333333333336</v>
      </c>
      <c r="Q993" s="17">
        <f t="shared" ref="Q993:Q1061" si="183">IFERROR(L993/K993,"")</f>
        <v>0.6454545454545455</v>
      </c>
      <c r="R993" s="17">
        <f t="shared" ref="R993:R1061" si="184">IFERROR(L993/J993,"")</f>
        <v>0.24610051993067592</v>
      </c>
      <c r="S993" s="18">
        <f t="shared" ref="S993:S1061" si="185">IFERROR((K993/J993)*M993,"")</f>
        <v>73.333333333333343</v>
      </c>
      <c r="T993" s="18">
        <f t="shared" ref="T993:T1061" si="186">IFERROR((L993/J993)*M993,"")</f>
        <v>47.333333333333336</v>
      </c>
      <c r="U993" s="19">
        <f t="shared" ref="U993:U1061" si="187">IFERROR((E993-F993)/E993,"")</f>
        <v>0.166685187243027</v>
      </c>
    </row>
    <row r="994" spans="1:21" ht="15.75" customHeight="1" x14ac:dyDescent="0.3">
      <c r="A994" s="11" t="s">
        <v>660</v>
      </c>
      <c r="B994" s="11" t="s">
        <v>91</v>
      </c>
      <c r="C994" s="12" t="str">
        <f>IFERROR(INDEX($C$1:C993,MATCH(B994,$B$1:B993,0)),"")</f>
        <v>Appliances</v>
      </c>
      <c r="D994" s="12" t="str">
        <f>IFERROR(INDEX($D$1:D993,MATCH(B994,$B$1:B993,0)),"")</f>
        <v>Washers/Dryers</v>
      </c>
      <c r="E994" s="13">
        <v>99.99</v>
      </c>
      <c r="F994" s="13">
        <v>84.99</v>
      </c>
      <c r="G994" s="14">
        <v>45903</v>
      </c>
      <c r="H994" s="14">
        <v>45908</v>
      </c>
      <c r="I994" s="34">
        <f t="shared" si="178"/>
        <v>6</v>
      </c>
      <c r="J994" s="15">
        <v>43</v>
      </c>
      <c r="K994" s="15">
        <v>15</v>
      </c>
      <c r="L994" s="15">
        <v>5</v>
      </c>
      <c r="M994" s="16">
        <f t="shared" si="179"/>
        <v>7.166666666666667</v>
      </c>
      <c r="N994" s="16">
        <f t="shared" si="180"/>
        <v>2.5</v>
      </c>
      <c r="O994" s="17">
        <f t="shared" si="181"/>
        <v>0.34883720930232559</v>
      </c>
      <c r="P994" s="16">
        <f t="shared" si="182"/>
        <v>0.83333333333333337</v>
      </c>
      <c r="Q994" s="17">
        <f t="shared" si="183"/>
        <v>0.33333333333333331</v>
      </c>
      <c r="R994" s="17">
        <f t="shared" si="184"/>
        <v>0.11627906976744186</v>
      </c>
      <c r="S994" s="18">
        <f t="shared" si="185"/>
        <v>2.5</v>
      </c>
      <c r="T994" s="18">
        <f t="shared" si="186"/>
        <v>0.83333333333333337</v>
      </c>
      <c r="U994" s="19">
        <f t="shared" si="187"/>
        <v>0.15001500150015001</v>
      </c>
    </row>
    <row r="995" spans="1:21" ht="15.75" customHeight="1" x14ac:dyDescent="0.3">
      <c r="A995" s="11" t="s">
        <v>660</v>
      </c>
      <c r="B995" s="11" t="s">
        <v>546</v>
      </c>
      <c r="C995" s="12" t="str">
        <f>IFERROR(INDEX($C$1:C994,MATCH(B995,$B$1:B994,0)),"")</f>
        <v>Appliances</v>
      </c>
      <c r="D995" s="12" t="str">
        <f>IFERROR(INDEX($D$1:D994,MATCH(B995,$B$1:B994,0)),"")</f>
        <v>Washers/Dryers</v>
      </c>
      <c r="E995" s="13">
        <v>164.99</v>
      </c>
      <c r="F995" s="13">
        <v>129.99</v>
      </c>
      <c r="G995" s="14">
        <v>45903</v>
      </c>
      <c r="H995" s="14">
        <v>45908</v>
      </c>
      <c r="I995" s="34">
        <f t="shared" si="178"/>
        <v>6</v>
      </c>
      <c r="J995" s="15">
        <v>555</v>
      </c>
      <c r="K995" s="15">
        <v>203</v>
      </c>
      <c r="L995" s="15">
        <v>132</v>
      </c>
      <c r="M995" s="16">
        <f t="shared" si="179"/>
        <v>92.5</v>
      </c>
      <c r="N995" s="16">
        <f t="shared" si="180"/>
        <v>33.833333333333336</v>
      </c>
      <c r="O995" s="17">
        <f t="shared" si="181"/>
        <v>0.36576576576576575</v>
      </c>
      <c r="P995" s="16">
        <f t="shared" si="182"/>
        <v>22</v>
      </c>
      <c r="Q995" s="17">
        <f t="shared" si="183"/>
        <v>0.65024630541871919</v>
      </c>
      <c r="R995" s="17">
        <f t="shared" si="184"/>
        <v>0.23783783783783785</v>
      </c>
      <c r="S995" s="18">
        <f t="shared" si="185"/>
        <v>33.833333333333329</v>
      </c>
      <c r="T995" s="18">
        <f t="shared" si="186"/>
        <v>22</v>
      </c>
      <c r="U995" s="19">
        <f t="shared" si="187"/>
        <v>0.21213406873143825</v>
      </c>
    </row>
    <row r="996" spans="1:21" ht="15.75" customHeight="1" x14ac:dyDescent="0.3">
      <c r="A996" s="11" t="s">
        <v>660</v>
      </c>
      <c r="B996" s="11" t="s">
        <v>547</v>
      </c>
      <c r="C996" s="12" t="str">
        <f>IFERROR(INDEX($C$1:C995,MATCH(B996,$B$1:B995,0)),"")</f>
        <v>Appliances</v>
      </c>
      <c r="D996" s="12" t="str">
        <f>IFERROR(INDEX($D$1:D995,MATCH(B996,$B$1:B995,0)),"")</f>
        <v>Washers/Dryers</v>
      </c>
      <c r="E996" s="13">
        <v>179.99</v>
      </c>
      <c r="F996" s="13">
        <v>144.99</v>
      </c>
      <c r="G996" s="14">
        <v>45903</v>
      </c>
      <c r="H996" s="14">
        <v>45908</v>
      </c>
      <c r="I996" s="34">
        <f t="shared" si="178"/>
        <v>6</v>
      </c>
      <c r="J996" s="15">
        <v>15</v>
      </c>
      <c r="K996" s="15">
        <v>8</v>
      </c>
      <c r="L996" s="15">
        <v>4</v>
      </c>
      <c r="M996" s="16">
        <f t="shared" si="179"/>
        <v>2.5</v>
      </c>
      <c r="N996" s="16">
        <f t="shared" si="180"/>
        <v>1.3333333333333333</v>
      </c>
      <c r="O996" s="17">
        <f t="shared" si="181"/>
        <v>0.53333333333333333</v>
      </c>
      <c r="P996" s="16">
        <f t="shared" si="182"/>
        <v>0.66666666666666663</v>
      </c>
      <c r="Q996" s="17">
        <f t="shared" si="183"/>
        <v>0.5</v>
      </c>
      <c r="R996" s="17">
        <f t="shared" si="184"/>
        <v>0.26666666666666666</v>
      </c>
      <c r="S996" s="18">
        <f t="shared" si="185"/>
        <v>1.3333333333333333</v>
      </c>
      <c r="T996" s="18">
        <f t="shared" si="186"/>
        <v>0.66666666666666663</v>
      </c>
      <c r="U996" s="19">
        <f t="shared" si="187"/>
        <v>0.19445524751375076</v>
      </c>
    </row>
    <row r="997" spans="1:21" ht="15.75" customHeight="1" x14ac:dyDescent="0.3">
      <c r="A997" s="11" t="s">
        <v>660</v>
      </c>
      <c r="B997" s="11" t="s">
        <v>150</v>
      </c>
      <c r="C997" s="12" t="str">
        <f>IFERROR(INDEX($C$1:C996,MATCH(B997,$B$1:B996,0)),"")</f>
        <v>Appliances</v>
      </c>
      <c r="D997" s="12" t="str">
        <f>IFERROR(INDEX($D$1:D996,MATCH(B997,$B$1:B996,0)),"")</f>
        <v>Refrigerators</v>
      </c>
      <c r="E997" s="13">
        <v>109.99</v>
      </c>
      <c r="F997" s="13">
        <v>79.989999999999995</v>
      </c>
      <c r="G997" s="14">
        <v>45903</v>
      </c>
      <c r="H997" s="14">
        <v>45908</v>
      </c>
      <c r="I997" s="34">
        <f t="shared" si="178"/>
        <v>6</v>
      </c>
      <c r="J997" s="15">
        <v>156</v>
      </c>
      <c r="K997" s="15">
        <v>66</v>
      </c>
      <c r="L997" s="15">
        <v>44</v>
      </c>
      <c r="M997" s="16">
        <f t="shared" si="179"/>
        <v>26</v>
      </c>
      <c r="N997" s="16">
        <f t="shared" si="180"/>
        <v>11</v>
      </c>
      <c r="O997" s="17">
        <f t="shared" si="181"/>
        <v>0.42307692307692307</v>
      </c>
      <c r="P997" s="16">
        <f t="shared" si="182"/>
        <v>7.333333333333333</v>
      </c>
      <c r="Q997" s="17">
        <f t="shared" si="183"/>
        <v>0.66666666666666663</v>
      </c>
      <c r="R997" s="17">
        <f t="shared" si="184"/>
        <v>0.28205128205128205</v>
      </c>
      <c r="S997" s="18">
        <f t="shared" si="185"/>
        <v>11</v>
      </c>
      <c r="T997" s="18">
        <f t="shared" si="186"/>
        <v>7.333333333333333</v>
      </c>
      <c r="U997" s="19">
        <f t="shared" si="187"/>
        <v>0.27275206836985183</v>
      </c>
    </row>
    <row r="998" spans="1:21" ht="15.75" customHeight="1" x14ac:dyDescent="0.3">
      <c r="A998" s="11" t="s">
        <v>660</v>
      </c>
      <c r="B998" s="11" t="s">
        <v>46</v>
      </c>
      <c r="C998" s="12" t="s">
        <v>39</v>
      </c>
      <c r="D998" s="12" t="s">
        <v>45</v>
      </c>
      <c r="E998" s="13">
        <v>149.99</v>
      </c>
      <c r="F998" s="13">
        <v>109.99</v>
      </c>
      <c r="G998" s="14">
        <v>45903</v>
      </c>
      <c r="H998" s="14">
        <v>45908</v>
      </c>
      <c r="I998" s="34">
        <f t="shared" si="178"/>
        <v>6</v>
      </c>
      <c r="J998" s="15">
        <v>308</v>
      </c>
      <c r="K998" s="15">
        <v>124</v>
      </c>
      <c r="L998" s="15">
        <v>85</v>
      </c>
      <c r="M998" s="16">
        <f t="shared" si="179"/>
        <v>51.333333333333336</v>
      </c>
      <c r="N998" s="16">
        <f t="shared" si="180"/>
        <v>20.666666666666668</v>
      </c>
      <c r="O998" s="17">
        <f t="shared" si="181"/>
        <v>0.40259740259740262</v>
      </c>
      <c r="P998" s="16">
        <f t="shared" si="182"/>
        <v>14.166666666666666</v>
      </c>
      <c r="Q998" s="17">
        <f t="shared" si="183"/>
        <v>0.68548387096774188</v>
      </c>
      <c r="R998" s="17">
        <f t="shared" si="184"/>
        <v>0.27597402597402598</v>
      </c>
      <c r="S998" s="18">
        <f t="shared" si="185"/>
        <v>20.666666666666668</v>
      </c>
      <c r="T998" s="18">
        <f t="shared" si="186"/>
        <v>14.166666666666668</v>
      </c>
      <c r="U998" s="19">
        <f t="shared" si="187"/>
        <v>0.26668444562970872</v>
      </c>
    </row>
    <row r="999" spans="1:21" ht="15.75" customHeight="1" x14ac:dyDescent="0.3">
      <c r="A999" s="11" t="s">
        <v>660</v>
      </c>
      <c r="B999" s="11" t="s">
        <v>247</v>
      </c>
      <c r="C999" s="12" t="str">
        <f>IFERROR(INDEX($C$1:C998,MATCH(B999,$B$1:B998,0)),"")</f>
        <v>Appliances</v>
      </c>
      <c r="D999" s="12" t="str">
        <f>IFERROR(INDEX($D$1:D998,MATCH(B999,$B$1:B998,0)),"")</f>
        <v>Ranges</v>
      </c>
      <c r="E999" s="13">
        <v>94.99</v>
      </c>
      <c r="F999" s="13">
        <v>54.99</v>
      </c>
      <c r="G999" s="14">
        <v>45903</v>
      </c>
      <c r="H999" s="14">
        <v>45908</v>
      </c>
      <c r="I999" s="34">
        <f t="shared" si="178"/>
        <v>6</v>
      </c>
      <c r="J999" s="15">
        <v>44</v>
      </c>
      <c r="K999" s="15">
        <v>20</v>
      </c>
      <c r="L999" s="15">
        <v>14</v>
      </c>
      <c r="M999" s="16">
        <f t="shared" si="179"/>
        <v>7.333333333333333</v>
      </c>
      <c r="N999" s="16">
        <f t="shared" si="180"/>
        <v>3.3333333333333335</v>
      </c>
      <c r="O999" s="17">
        <f t="shared" si="181"/>
        <v>0.45454545454545453</v>
      </c>
      <c r="P999" s="16">
        <f t="shared" si="182"/>
        <v>2.3333333333333335</v>
      </c>
      <c r="Q999" s="17">
        <f t="shared" si="183"/>
        <v>0.7</v>
      </c>
      <c r="R999" s="17">
        <f t="shared" si="184"/>
        <v>0.31818181818181818</v>
      </c>
      <c r="S999" s="18">
        <f t="shared" si="185"/>
        <v>3.333333333333333</v>
      </c>
      <c r="T999" s="18">
        <f t="shared" si="186"/>
        <v>2.333333333333333</v>
      </c>
      <c r="U999" s="19">
        <f t="shared" si="187"/>
        <v>0.42109695757448146</v>
      </c>
    </row>
    <row r="1000" spans="1:21" ht="15.75" customHeight="1" x14ac:dyDescent="0.3">
      <c r="A1000" s="11" t="s">
        <v>660</v>
      </c>
      <c r="B1000" s="11" t="s">
        <v>248</v>
      </c>
      <c r="C1000" s="12" t="str">
        <f>IFERROR(INDEX($C$1:C999,MATCH(B1000,$B$1:B999,0)),"")</f>
        <v>Appliances</v>
      </c>
      <c r="D1000" s="12" t="str">
        <f>IFERROR(INDEX($D$1:D999,MATCH(B1000,$B$1:B999,0)),"")</f>
        <v>Ranges</v>
      </c>
      <c r="E1000" s="13">
        <v>94.99</v>
      </c>
      <c r="F1000" s="13">
        <v>54.99</v>
      </c>
      <c r="G1000" s="14">
        <v>45903</v>
      </c>
      <c r="H1000" s="14">
        <v>45908</v>
      </c>
      <c r="I1000" s="34">
        <f t="shared" si="178"/>
        <v>6</v>
      </c>
      <c r="J1000" s="15">
        <v>114</v>
      </c>
      <c r="K1000" s="15">
        <v>43</v>
      </c>
      <c r="L1000" s="15">
        <v>30</v>
      </c>
      <c r="M1000" s="16">
        <f t="shared" si="179"/>
        <v>19</v>
      </c>
      <c r="N1000" s="16">
        <f t="shared" si="180"/>
        <v>7.166666666666667</v>
      </c>
      <c r="O1000" s="17">
        <f t="shared" si="181"/>
        <v>0.37719298245614036</v>
      </c>
      <c r="P1000" s="16">
        <f t="shared" si="182"/>
        <v>5</v>
      </c>
      <c r="Q1000" s="17">
        <f t="shared" si="183"/>
        <v>0.69767441860465118</v>
      </c>
      <c r="R1000" s="17">
        <f t="shared" si="184"/>
        <v>0.26315789473684209</v>
      </c>
      <c r="S1000" s="18">
        <f t="shared" si="185"/>
        <v>7.166666666666667</v>
      </c>
      <c r="T1000" s="18">
        <f t="shared" si="186"/>
        <v>5</v>
      </c>
      <c r="U1000" s="19">
        <f t="shared" si="187"/>
        <v>0.42109695757448146</v>
      </c>
    </row>
    <row r="1001" spans="1:21" ht="15.75" customHeight="1" x14ac:dyDescent="0.3">
      <c r="A1001" s="11" t="s">
        <v>660</v>
      </c>
      <c r="B1001" s="11" t="s">
        <v>661</v>
      </c>
      <c r="C1001" s="12" t="s">
        <v>39</v>
      </c>
      <c r="D1001" s="12" t="s">
        <v>250</v>
      </c>
      <c r="E1001" s="13">
        <v>109.99</v>
      </c>
      <c r="F1001" s="13">
        <v>69.989999999999995</v>
      </c>
      <c r="G1001" s="14">
        <v>45903</v>
      </c>
      <c r="H1001" s="14">
        <v>45908</v>
      </c>
      <c r="I1001" s="34">
        <f t="shared" si="178"/>
        <v>6</v>
      </c>
      <c r="J1001" s="15">
        <v>25</v>
      </c>
      <c r="K1001" s="15">
        <v>9</v>
      </c>
      <c r="L1001" s="15">
        <v>6</v>
      </c>
      <c r="M1001" s="16">
        <f t="shared" si="179"/>
        <v>4.166666666666667</v>
      </c>
      <c r="N1001" s="16">
        <f t="shared" si="180"/>
        <v>1.5</v>
      </c>
      <c r="O1001" s="17">
        <f t="shared" si="181"/>
        <v>0.36</v>
      </c>
      <c r="P1001" s="16">
        <f t="shared" si="182"/>
        <v>1</v>
      </c>
      <c r="Q1001" s="17">
        <f t="shared" si="183"/>
        <v>0.66666666666666663</v>
      </c>
      <c r="R1001" s="17">
        <f t="shared" si="184"/>
        <v>0.24</v>
      </c>
      <c r="S1001" s="18">
        <f t="shared" si="185"/>
        <v>1.5</v>
      </c>
      <c r="T1001" s="18">
        <f t="shared" si="186"/>
        <v>1</v>
      </c>
      <c r="U1001" s="19">
        <f t="shared" si="187"/>
        <v>0.36366942449313577</v>
      </c>
    </row>
    <row r="1002" spans="1:21" ht="15.75" customHeight="1" x14ac:dyDescent="0.3">
      <c r="A1002" s="11" t="s">
        <v>660</v>
      </c>
      <c r="B1002" s="11" t="s">
        <v>168</v>
      </c>
      <c r="C1002" s="12" t="str">
        <f>IFERROR(INDEX($C$1:C1001,MATCH(B1002,$B$1:B1001,0)),"")</f>
        <v>Furniture</v>
      </c>
      <c r="D1002" s="12" t="str">
        <f>IFERROR(INDEX($D$1:D1001,MATCH(B1002,$B$1:B1001,0)),"")</f>
        <v>Sofas &amp; Loveseats</v>
      </c>
      <c r="E1002" s="13">
        <v>69.989999999999995</v>
      </c>
      <c r="F1002" s="13">
        <v>54.99</v>
      </c>
      <c r="G1002" s="14">
        <v>45903</v>
      </c>
      <c r="H1002" s="14">
        <v>45908</v>
      </c>
      <c r="I1002" s="34">
        <f t="shared" si="178"/>
        <v>6</v>
      </c>
      <c r="J1002" s="15">
        <v>882</v>
      </c>
      <c r="K1002" s="15">
        <v>104</v>
      </c>
      <c r="L1002" s="15">
        <v>76</v>
      </c>
      <c r="M1002" s="16">
        <f t="shared" si="179"/>
        <v>147</v>
      </c>
      <c r="N1002" s="16">
        <f t="shared" si="180"/>
        <v>17.333333333333332</v>
      </c>
      <c r="O1002" s="17">
        <f t="shared" si="181"/>
        <v>0.11791383219954649</v>
      </c>
      <c r="P1002" s="16">
        <f t="shared" si="182"/>
        <v>12.666666666666666</v>
      </c>
      <c r="Q1002" s="17">
        <f t="shared" si="183"/>
        <v>0.73076923076923073</v>
      </c>
      <c r="R1002" s="17">
        <f t="shared" si="184"/>
        <v>8.6167800453514742E-2</v>
      </c>
      <c r="S1002" s="18">
        <f t="shared" si="185"/>
        <v>17.333333333333332</v>
      </c>
      <c r="T1002" s="18">
        <f t="shared" si="186"/>
        <v>12.666666666666668</v>
      </c>
      <c r="U1002" s="19">
        <f t="shared" si="187"/>
        <v>0.21431633090441482</v>
      </c>
    </row>
    <row r="1003" spans="1:21" ht="15.75" customHeight="1" x14ac:dyDescent="0.3">
      <c r="A1003" s="11" t="s">
        <v>660</v>
      </c>
      <c r="B1003" s="11" t="s">
        <v>167</v>
      </c>
      <c r="C1003" s="12" t="str">
        <f>IFERROR(INDEX($C$1:C1002,MATCH(B1003,$B$1:B1002,0)),"")</f>
        <v>Furniture</v>
      </c>
      <c r="D1003" s="12" t="str">
        <f>IFERROR(INDEX($D$1:D1002,MATCH(B1003,$B$1:B1002,0)),"")</f>
        <v>Sofas &amp; Loveseats</v>
      </c>
      <c r="E1003" s="13">
        <v>69.989999999999995</v>
      </c>
      <c r="F1003" s="13">
        <v>54.99</v>
      </c>
      <c r="G1003" s="14">
        <v>45903</v>
      </c>
      <c r="H1003" s="14">
        <v>45908</v>
      </c>
      <c r="I1003" s="34">
        <f t="shared" si="178"/>
        <v>6</v>
      </c>
      <c r="J1003" s="15">
        <v>0</v>
      </c>
      <c r="K1003" s="15">
        <v>0</v>
      </c>
      <c r="L1003" s="15">
        <v>0</v>
      </c>
      <c r="M1003" s="16">
        <f t="shared" si="179"/>
        <v>0</v>
      </c>
      <c r="N1003" s="16">
        <f t="shared" si="180"/>
        <v>0</v>
      </c>
      <c r="O1003" s="17" t="str">
        <f t="shared" si="181"/>
        <v/>
      </c>
      <c r="P1003" s="16">
        <f t="shared" si="182"/>
        <v>0</v>
      </c>
      <c r="Q1003" s="17" t="str">
        <f t="shared" si="183"/>
        <v/>
      </c>
      <c r="R1003" s="17" t="str">
        <f t="shared" si="184"/>
        <v/>
      </c>
      <c r="S1003" s="18" t="str">
        <f t="shared" si="185"/>
        <v/>
      </c>
      <c r="T1003" s="18" t="str">
        <f t="shared" si="186"/>
        <v/>
      </c>
      <c r="U1003" s="19">
        <f t="shared" si="187"/>
        <v>0.21431633090441482</v>
      </c>
    </row>
    <row r="1004" spans="1:21" ht="15.75" customHeight="1" x14ac:dyDescent="0.3">
      <c r="A1004" s="11" t="s">
        <v>660</v>
      </c>
      <c r="B1004" s="11" t="s">
        <v>633</v>
      </c>
      <c r="C1004" s="12" t="str">
        <f>IFERROR(INDEX($C$1:C1003,MATCH(B1004,$B$1:B1003,0)),"")</f>
        <v>Furniture</v>
      </c>
      <c r="D1004" s="12" t="str">
        <f>IFERROR(INDEX($D$1:D1003,MATCH(B1004,$B$1:B1003,0)),"")</f>
        <v>Sectionals</v>
      </c>
      <c r="E1004" s="13">
        <v>179.98</v>
      </c>
      <c r="F1004" s="13">
        <v>149.97999999999999</v>
      </c>
      <c r="G1004" s="14">
        <v>45903</v>
      </c>
      <c r="H1004" s="14">
        <v>45908</v>
      </c>
      <c r="I1004" s="34">
        <f t="shared" si="178"/>
        <v>6</v>
      </c>
      <c r="J1004" s="15">
        <v>562</v>
      </c>
      <c r="K1004" s="15">
        <v>137</v>
      </c>
      <c r="L1004" s="15">
        <v>80</v>
      </c>
      <c r="M1004" s="16">
        <f t="shared" si="179"/>
        <v>93.666666666666671</v>
      </c>
      <c r="N1004" s="16">
        <f t="shared" si="180"/>
        <v>22.833333333333332</v>
      </c>
      <c r="O1004" s="17">
        <f t="shared" si="181"/>
        <v>0.24377224199288255</v>
      </c>
      <c r="P1004" s="16">
        <f t="shared" si="182"/>
        <v>13.333333333333334</v>
      </c>
      <c r="Q1004" s="17">
        <f t="shared" si="183"/>
        <v>0.58394160583941601</v>
      </c>
      <c r="R1004" s="17">
        <f t="shared" si="184"/>
        <v>0.14234875444839859</v>
      </c>
      <c r="S1004" s="18">
        <f t="shared" si="185"/>
        <v>22.833333333333332</v>
      </c>
      <c r="T1004" s="18">
        <f t="shared" si="186"/>
        <v>13.333333333333336</v>
      </c>
      <c r="U1004" s="19">
        <f t="shared" si="187"/>
        <v>0.166685187243027</v>
      </c>
    </row>
    <row r="1005" spans="1:21" ht="15.75" customHeight="1" x14ac:dyDescent="0.3">
      <c r="A1005" s="11" t="s">
        <v>660</v>
      </c>
      <c r="B1005" s="11" t="s">
        <v>583</v>
      </c>
      <c r="C1005" s="12" t="str">
        <f>IFERROR(INDEX($C$1:C1004,MATCH(B1005,$B$1:B1004,0)),"")</f>
        <v>Furniture</v>
      </c>
      <c r="D1005" s="12" t="str">
        <f>IFERROR(INDEX($D$1:D1004,MATCH(B1005,$B$1:B1004,0)),"")</f>
        <v>Ottomans</v>
      </c>
      <c r="E1005" s="13">
        <v>35</v>
      </c>
      <c r="F1005" s="13">
        <v>25</v>
      </c>
      <c r="G1005" s="14">
        <v>45903</v>
      </c>
      <c r="H1005" s="14">
        <v>45908</v>
      </c>
      <c r="I1005" s="34">
        <f t="shared" si="178"/>
        <v>6</v>
      </c>
      <c r="J1005" s="15">
        <v>27</v>
      </c>
      <c r="K1005" s="15">
        <v>14</v>
      </c>
      <c r="L1005" s="15">
        <v>9</v>
      </c>
      <c r="M1005" s="16">
        <f t="shared" si="179"/>
        <v>4.5</v>
      </c>
      <c r="N1005" s="16">
        <f t="shared" si="180"/>
        <v>2.3333333333333335</v>
      </c>
      <c r="O1005" s="17">
        <f t="shared" si="181"/>
        <v>0.51851851851851849</v>
      </c>
      <c r="P1005" s="16">
        <f t="shared" si="182"/>
        <v>1.5</v>
      </c>
      <c r="Q1005" s="17">
        <f t="shared" si="183"/>
        <v>0.6428571428571429</v>
      </c>
      <c r="R1005" s="17">
        <f t="shared" si="184"/>
        <v>0.33333333333333331</v>
      </c>
      <c r="S1005" s="18">
        <f t="shared" si="185"/>
        <v>2.333333333333333</v>
      </c>
      <c r="T1005" s="18">
        <f t="shared" si="186"/>
        <v>1.5</v>
      </c>
      <c r="U1005" s="19">
        <f t="shared" si="187"/>
        <v>0.2857142857142857</v>
      </c>
    </row>
    <row r="1006" spans="1:21" ht="15.75" customHeight="1" x14ac:dyDescent="0.3">
      <c r="A1006" s="11" t="s">
        <v>660</v>
      </c>
      <c r="B1006" s="11" t="s">
        <v>228</v>
      </c>
      <c r="C1006" s="12" t="str">
        <f>IFERROR(INDEX($C$1:C1005,MATCH(B1006,$B$1:B1005,0)),"")</f>
        <v>Furniture</v>
      </c>
      <c r="D1006" s="12" t="str">
        <f>IFERROR(INDEX($D$1:D1005,MATCH(B1006,$B$1:B1005,0)),"")</f>
        <v>Living Room Sets</v>
      </c>
      <c r="E1006" s="13">
        <v>209.99</v>
      </c>
      <c r="F1006" s="13">
        <v>169.99</v>
      </c>
      <c r="G1006" s="14">
        <v>45903</v>
      </c>
      <c r="H1006" s="14">
        <v>45908</v>
      </c>
      <c r="I1006" s="34">
        <f t="shared" si="178"/>
        <v>6</v>
      </c>
      <c r="J1006" s="15">
        <v>282</v>
      </c>
      <c r="K1006" s="15">
        <v>107</v>
      </c>
      <c r="L1006" s="15">
        <v>80</v>
      </c>
      <c r="M1006" s="16">
        <f t="shared" si="179"/>
        <v>47</v>
      </c>
      <c r="N1006" s="16">
        <f t="shared" si="180"/>
        <v>17.833333333333332</v>
      </c>
      <c r="O1006" s="17">
        <f t="shared" si="181"/>
        <v>0.37943262411347517</v>
      </c>
      <c r="P1006" s="16">
        <f t="shared" si="182"/>
        <v>13.333333333333334</v>
      </c>
      <c r="Q1006" s="17">
        <f t="shared" si="183"/>
        <v>0.74766355140186913</v>
      </c>
      <c r="R1006" s="17">
        <f t="shared" si="184"/>
        <v>0.28368794326241137</v>
      </c>
      <c r="S1006" s="18">
        <f t="shared" si="185"/>
        <v>17.833333333333332</v>
      </c>
      <c r="T1006" s="18">
        <f t="shared" si="186"/>
        <v>13.333333333333334</v>
      </c>
      <c r="U1006" s="19">
        <f t="shared" si="187"/>
        <v>0.19048526120291442</v>
      </c>
    </row>
    <row r="1007" spans="1:21" ht="15.75" customHeight="1" x14ac:dyDescent="0.3">
      <c r="A1007" s="11" t="s">
        <v>660</v>
      </c>
      <c r="B1007" s="11" t="s">
        <v>229</v>
      </c>
      <c r="C1007" s="12" t="str">
        <f>IFERROR(INDEX($C$1:C1006,MATCH(B1007,$B$1:B1006,0)),"")</f>
        <v>Furniture</v>
      </c>
      <c r="D1007" s="12" t="str">
        <f>IFERROR(INDEX($D$1:D1006,MATCH(B1007,$B$1:B1006,0)),"")</f>
        <v>Recliners</v>
      </c>
      <c r="E1007" s="13">
        <v>59.99</v>
      </c>
      <c r="F1007" s="13">
        <v>39.99</v>
      </c>
      <c r="G1007" s="14">
        <v>45903</v>
      </c>
      <c r="H1007" s="14">
        <v>45908</v>
      </c>
      <c r="I1007" s="34">
        <f t="shared" si="178"/>
        <v>6</v>
      </c>
      <c r="J1007" s="15">
        <v>244</v>
      </c>
      <c r="K1007" s="15">
        <v>102</v>
      </c>
      <c r="L1007" s="15">
        <v>79</v>
      </c>
      <c r="M1007" s="16">
        <f t="shared" si="179"/>
        <v>40.666666666666664</v>
      </c>
      <c r="N1007" s="16">
        <f t="shared" si="180"/>
        <v>17</v>
      </c>
      <c r="O1007" s="17">
        <f t="shared" si="181"/>
        <v>0.41803278688524592</v>
      </c>
      <c r="P1007" s="16">
        <f t="shared" si="182"/>
        <v>13.166666666666666</v>
      </c>
      <c r="Q1007" s="17">
        <f t="shared" si="183"/>
        <v>0.77450980392156865</v>
      </c>
      <c r="R1007" s="17">
        <f t="shared" si="184"/>
        <v>0.32377049180327871</v>
      </c>
      <c r="S1007" s="18">
        <f t="shared" si="185"/>
        <v>17</v>
      </c>
      <c r="T1007" s="18">
        <f t="shared" si="186"/>
        <v>13.166666666666668</v>
      </c>
      <c r="U1007" s="19">
        <f t="shared" si="187"/>
        <v>0.33338889814969158</v>
      </c>
    </row>
    <row r="1008" spans="1:21" ht="15.75" customHeight="1" x14ac:dyDescent="0.3">
      <c r="A1008" s="11" t="s">
        <v>660</v>
      </c>
      <c r="B1008" s="11" t="s">
        <v>60</v>
      </c>
      <c r="C1008" s="12" t="str">
        <f>IFERROR(INDEX($C$1:C1007,MATCH(B1008,$B$1:B1007,0)),"")</f>
        <v>Furniture</v>
      </c>
      <c r="D1008" s="12" t="str">
        <f>IFERROR(INDEX($D$1:D1007,MATCH(B1008,$B$1:B1007,0)),"")</f>
        <v>Fireplaces &amp; TV Stands</v>
      </c>
      <c r="E1008" s="13">
        <v>39.99</v>
      </c>
      <c r="F1008" s="13">
        <v>29.99</v>
      </c>
      <c r="G1008" s="14">
        <v>45903</v>
      </c>
      <c r="H1008" s="14">
        <v>45908</v>
      </c>
      <c r="I1008" s="34">
        <f t="shared" si="178"/>
        <v>6</v>
      </c>
      <c r="J1008" s="15">
        <v>62</v>
      </c>
      <c r="K1008" s="15">
        <v>23</v>
      </c>
      <c r="L1008" s="15">
        <v>13</v>
      </c>
      <c r="M1008" s="16">
        <f t="shared" si="179"/>
        <v>10.333333333333334</v>
      </c>
      <c r="N1008" s="16">
        <f t="shared" si="180"/>
        <v>3.8333333333333335</v>
      </c>
      <c r="O1008" s="17">
        <f t="shared" si="181"/>
        <v>0.37096774193548387</v>
      </c>
      <c r="P1008" s="16">
        <f t="shared" si="182"/>
        <v>2.1666666666666665</v>
      </c>
      <c r="Q1008" s="17">
        <f t="shared" si="183"/>
        <v>0.56521739130434778</v>
      </c>
      <c r="R1008" s="17">
        <f t="shared" si="184"/>
        <v>0.20967741935483872</v>
      </c>
      <c r="S1008" s="18">
        <f t="shared" si="185"/>
        <v>3.8333333333333335</v>
      </c>
      <c r="T1008" s="18">
        <f t="shared" si="186"/>
        <v>2.166666666666667</v>
      </c>
      <c r="U1008" s="19">
        <f t="shared" si="187"/>
        <v>0.2500625156289073</v>
      </c>
    </row>
    <row r="1009" spans="1:21" ht="15.75" customHeight="1" x14ac:dyDescent="0.3">
      <c r="A1009" s="11" t="s">
        <v>660</v>
      </c>
      <c r="B1009" s="11" t="s">
        <v>189</v>
      </c>
      <c r="C1009" s="12" t="str">
        <f>IFERROR(INDEX($C$1:C1008,MATCH(B1009,$B$1:B1008,0)),"")</f>
        <v>Furniture</v>
      </c>
      <c r="D1009" s="12" t="str">
        <f>IFERROR(INDEX($D$1:D1008,MATCH(B1009,$B$1:B1008,0)),"")</f>
        <v>Fireplaces &amp; TV Stands</v>
      </c>
      <c r="E1009" s="13">
        <v>84.99</v>
      </c>
      <c r="F1009" s="13">
        <v>64.989999999999995</v>
      </c>
      <c r="G1009" s="14">
        <v>45903</v>
      </c>
      <c r="H1009" s="14">
        <v>45908</v>
      </c>
      <c r="I1009" s="34">
        <f t="shared" si="178"/>
        <v>6</v>
      </c>
      <c r="J1009" s="15">
        <v>209</v>
      </c>
      <c r="K1009" s="15">
        <v>94</v>
      </c>
      <c r="L1009" s="15">
        <v>51</v>
      </c>
      <c r="M1009" s="16">
        <f t="shared" si="179"/>
        <v>34.833333333333336</v>
      </c>
      <c r="N1009" s="16">
        <f t="shared" si="180"/>
        <v>15.666666666666666</v>
      </c>
      <c r="O1009" s="17">
        <f t="shared" si="181"/>
        <v>0.44976076555023925</v>
      </c>
      <c r="P1009" s="16">
        <f t="shared" si="182"/>
        <v>8.5</v>
      </c>
      <c r="Q1009" s="17">
        <f t="shared" si="183"/>
        <v>0.54255319148936165</v>
      </c>
      <c r="R1009" s="17">
        <f t="shared" si="184"/>
        <v>0.24401913875598086</v>
      </c>
      <c r="S1009" s="18">
        <f t="shared" si="185"/>
        <v>15.666666666666668</v>
      </c>
      <c r="T1009" s="18">
        <f t="shared" si="186"/>
        <v>8.5</v>
      </c>
      <c r="U1009" s="19">
        <f t="shared" si="187"/>
        <v>0.23532180256500765</v>
      </c>
    </row>
    <row r="1010" spans="1:21" ht="15.75" customHeight="1" x14ac:dyDescent="0.3">
      <c r="A1010" s="11" t="s">
        <v>660</v>
      </c>
      <c r="B1010" s="11" t="s">
        <v>125</v>
      </c>
      <c r="C1010" s="12" t="str">
        <f>IFERROR(INDEX($C$1:C1009,MATCH(B1010,$B$1:B1009,0)),"")</f>
        <v>Furniture</v>
      </c>
      <c r="D1010" s="12" t="str">
        <f>IFERROR(INDEX($D$1:D1009,MATCH(B1010,$B$1:B1009,0)),"")</f>
        <v>Bedroom Sets</v>
      </c>
      <c r="E1010" s="13">
        <v>79.989999999999995</v>
      </c>
      <c r="F1010" s="13">
        <v>59.99</v>
      </c>
      <c r="G1010" s="14">
        <v>45903</v>
      </c>
      <c r="H1010" s="14">
        <v>45908</v>
      </c>
      <c r="I1010" s="34">
        <f t="shared" si="178"/>
        <v>6</v>
      </c>
      <c r="J1010" s="15">
        <v>434</v>
      </c>
      <c r="K1010" s="15">
        <v>123</v>
      </c>
      <c r="L1010" s="15">
        <v>65</v>
      </c>
      <c r="M1010" s="16">
        <f t="shared" si="179"/>
        <v>72.333333333333329</v>
      </c>
      <c r="N1010" s="16">
        <f t="shared" si="180"/>
        <v>20.5</v>
      </c>
      <c r="O1010" s="17">
        <f t="shared" si="181"/>
        <v>0.28341013824884792</v>
      </c>
      <c r="P1010" s="16">
        <f t="shared" si="182"/>
        <v>10.833333333333334</v>
      </c>
      <c r="Q1010" s="17">
        <f t="shared" si="183"/>
        <v>0.52845528455284552</v>
      </c>
      <c r="R1010" s="17">
        <f t="shared" si="184"/>
        <v>0.14976958525345621</v>
      </c>
      <c r="S1010" s="18">
        <f t="shared" si="185"/>
        <v>20.5</v>
      </c>
      <c r="T1010" s="18">
        <f t="shared" si="186"/>
        <v>10.833333333333332</v>
      </c>
      <c r="U1010" s="19">
        <f t="shared" si="187"/>
        <v>0.25003125390673825</v>
      </c>
    </row>
    <row r="1011" spans="1:21" ht="15.75" customHeight="1" x14ac:dyDescent="0.3">
      <c r="A1011" s="11" t="s">
        <v>660</v>
      </c>
      <c r="B1011" s="11" t="s">
        <v>126</v>
      </c>
      <c r="C1011" s="12" t="str">
        <f>IFERROR(INDEX($C$1:C1010,MATCH(B1011,$B$1:B1010,0)),"")</f>
        <v>Furniture</v>
      </c>
      <c r="D1011" s="12" t="str">
        <f>IFERROR(INDEX($D$1:D1010,MATCH(B1011,$B$1:B1010,0)),"")</f>
        <v>Chests</v>
      </c>
      <c r="E1011" s="13">
        <v>30</v>
      </c>
      <c r="F1011" s="13">
        <v>20</v>
      </c>
      <c r="G1011" s="14">
        <v>45903</v>
      </c>
      <c r="H1011" s="14">
        <v>45908</v>
      </c>
      <c r="I1011" s="34">
        <f t="shared" si="178"/>
        <v>6</v>
      </c>
      <c r="J1011" s="15">
        <v>47</v>
      </c>
      <c r="K1011" s="15">
        <v>29</v>
      </c>
      <c r="L1011" s="15">
        <v>22</v>
      </c>
      <c r="M1011" s="16">
        <f t="shared" si="179"/>
        <v>7.833333333333333</v>
      </c>
      <c r="N1011" s="16">
        <f t="shared" si="180"/>
        <v>4.833333333333333</v>
      </c>
      <c r="O1011" s="17">
        <f t="shared" si="181"/>
        <v>0.61702127659574468</v>
      </c>
      <c r="P1011" s="16">
        <f t="shared" si="182"/>
        <v>3.6666666666666665</v>
      </c>
      <c r="Q1011" s="17">
        <f t="shared" si="183"/>
        <v>0.75862068965517238</v>
      </c>
      <c r="R1011" s="17">
        <f t="shared" si="184"/>
        <v>0.46808510638297873</v>
      </c>
      <c r="S1011" s="18">
        <f t="shared" si="185"/>
        <v>4.833333333333333</v>
      </c>
      <c r="T1011" s="18">
        <f t="shared" si="186"/>
        <v>3.6666666666666665</v>
      </c>
      <c r="U1011" s="19">
        <f t="shared" si="187"/>
        <v>0.33333333333333331</v>
      </c>
    </row>
    <row r="1012" spans="1:21" ht="15.75" customHeight="1" x14ac:dyDescent="0.3">
      <c r="A1012" s="11" t="s">
        <v>660</v>
      </c>
      <c r="B1012" s="11" t="s">
        <v>190</v>
      </c>
      <c r="C1012" s="12" t="str">
        <f>IFERROR(INDEX($C$1:C1011,MATCH(B1012,$B$1:B1011,0)),"")</f>
        <v>Furniture</v>
      </c>
      <c r="D1012" s="12" t="str">
        <f>IFERROR(INDEX($D$1:D1011,MATCH(B1012,$B$1:B1011,0)),"")</f>
        <v>Bedroom Sets</v>
      </c>
      <c r="E1012" s="13">
        <v>94.99</v>
      </c>
      <c r="F1012" s="13">
        <v>74.989999999999995</v>
      </c>
      <c r="G1012" s="14">
        <v>45903</v>
      </c>
      <c r="H1012" s="14">
        <v>45908</v>
      </c>
      <c r="I1012" s="34">
        <f t="shared" si="178"/>
        <v>6</v>
      </c>
      <c r="J1012" s="15">
        <v>77</v>
      </c>
      <c r="K1012" s="15">
        <v>21</v>
      </c>
      <c r="L1012" s="15">
        <v>12</v>
      </c>
      <c r="M1012" s="16">
        <f t="shared" si="179"/>
        <v>12.833333333333334</v>
      </c>
      <c r="N1012" s="16">
        <f t="shared" si="180"/>
        <v>3.5</v>
      </c>
      <c r="O1012" s="17">
        <f t="shared" si="181"/>
        <v>0.27272727272727271</v>
      </c>
      <c r="P1012" s="16">
        <f t="shared" si="182"/>
        <v>2</v>
      </c>
      <c r="Q1012" s="17">
        <f t="shared" si="183"/>
        <v>0.5714285714285714</v>
      </c>
      <c r="R1012" s="17">
        <f t="shared" si="184"/>
        <v>0.15584415584415584</v>
      </c>
      <c r="S1012" s="18">
        <f t="shared" si="185"/>
        <v>3.5</v>
      </c>
      <c r="T1012" s="18">
        <f t="shared" si="186"/>
        <v>2</v>
      </c>
      <c r="U1012" s="19">
        <f t="shared" si="187"/>
        <v>0.21054847878724078</v>
      </c>
    </row>
    <row r="1013" spans="1:21" ht="15.75" customHeight="1" x14ac:dyDescent="0.3">
      <c r="A1013" s="11" t="s">
        <v>660</v>
      </c>
      <c r="B1013" s="11" t="s">
        <v>191</v>
      </c>
      <c r="C1013" s="12" t="str">
        <f>IFERROR(INDEX($C$1:C1012,MATCH(B1013,$B$1:B1012,0)),"")</f>
        <v>Furniture</v>
      </c>
      <c r="D1013" s="12" t="str">
        <f>IFERROR(INDEX($D$1:D1012,MATCH(B1013,$B$1:B1012,0)),"")</f>
        <v>Chests</v>
      </c>
      <c r="E1013" s="13">
        <v>35</v>
      </c>
      <c r="F1013" s="13">
        <v>25</v>
      </c>
      <c r="G1013" s="14">
        <v>45903</v>
      </c>
      <c r="H1013" s="14">
        <v>45908</v>
      </c>
      <c r="I1013" s="34">
        <f t="shared" si="178"/>
        <v>6</v>
      </c>
      <c r="J1013" s="15">
        <v>25</v>
      </c>
      <c r="K1013" s="15">
        <v>12</v>
      </c>
      <c r="L1013" s="15">
        <v>8</v>
      </c>
      <c r="M1013" s="16">
        <f t="shared" si="179"/>
        <v>4.166666666666667</v>
      </c>
      <c r="N1013" s="16">
        <f t="shared" si="180"/>
        <v>2</v>
      </c>
      <c r="O1013" s="17">
        <f t="shared" si="181"/>
        <v>0.48</v>
      </c>
      <c r="P1013" s="16">
        <f t="shared" si="182"/>
        <v>1.3333333333333333</v>
      </c>
      <c r="Q1013" s="17">
        <f t="shared" si="183"/>
        <v>0.66666666666666663</v>
      </c>
      <c r="R1013" s="17">
        <f t="shared" si="184"/>
        <v>0.32</v>
      </c>
      <c r="S1013" s="18">
        <f t="shared" si="185"/>
        <v>2</v>
      </c>
      <c r="T1013" s="18">
        <f t="shared" si="186"/>
        <v>1.3333333333333335</v>
      </c>
      <c r="U1013" s="19">
        <f t="shared" si="187"/>
        <v>0.2857142857142857</v>
      </c>
    </row>
    <row r="1014" spans="1:21" ht="15.75" customHeight="1" x14ac:dyDescent="0.3">
      <c r="A1014" s="11" t="s">
        <v>660</v>
      </c>
      <c r="B1014" s="11" t="s">
        <v>131</v>
      </c>
      <c r="C1014" s="12" t="str">
        <f>IFERROR(INDEX($C$1:C1013,MATCH(B1014,$B$1:B1013,0)),"")</f>
        <v>Furniture</v>
      </c>
      <c r="D1014" s="12" t="str">
        <f>IFERROR(INDEX($D$1:D1013,MATCH(B1014,$B$1:B1013,0)),"")</f>
        <v>Mattresses</v>
      </c>
      <c r="E1014" s="13">
        <v>39.99</v>
      </c>
      <c r="F1014" s="13">
        <v>24.99</v>
      </c>
      <c r="G1014" s="14">
        <v>45903</v>
      </c>
      <c r="H1014" s="14">
        <v>45908</v>
      </c>
      <c r="I1014" s="34">
        <f t="shared" si="178"/>
        <v>6</v>
      </c>
      <c r="J1014" s="15">
        <v>43</v>
      </c>
      <c r="K1014" s="15">
        <v>20</v>
      </c>
      <c r="L1014" s="15">
        <v>8</v>
      </c>
      <c r="M1014" s="16">
        <f t="shared" si="179"/>
        <v>7.166666666666667</v>
      </c>
      <c r="N1014" s="16">
        <f t="shared" si="180"/>
        <v>3.3333333333333335</v>
      </c>
      <c r="O1014" s="17">
        <f t="shared" si="181"/>
        <v>0.46511627906976744</v>
      </c>
      <c r="P1014" s="16">
        <f t="shared" si="182"/>
        <v>1.3333333333333333</v>
      </c>
      <c r="Q1014" s="17">
        <f t="shared" si="183"/>
        <v>0.4</v>
      </c>
      <c r="R1014" s="17">
        <f t="shared" si="184"/>
        <v>0.18604651162790697</v>
      </c>
      <c r="S1014" s="18">
        <f t="shared" si="185"/>
        <v>3.3333333333333335</v>
      </c>
      <c r="T1014" s="18">
        <f t="shared" si="186"/>
        <v>1.3333333333333333</v>
      </c>
      <c r="U1014" s="19">
        <f t="shared" si="187"/>
        <v>0.37509377344336092</v>
      </c>
    </row>
    <row r="1015" spans="1:21" ht="15.75" customHeight="1" x14ac:dyDescent="0.3">
      <c r="A1015" s="11" t="s">
        <v>660</v>
      </c>
      <c r="B1015" s="11" t="s">
        <v>132</v>
      </c>
      <c r="C1015" s="12" t="str">
        <f>IFERROR(INDEX($C$1:C1014,MATCH(B1015,$B$1:B1014,0)),"")</f>
        <v>Furniture</v>
      </c>
      <c r="D1015" s="12" t="str">
        <f>IFERROR(INDEX($D$1:D1014,MATCH(B1015,$B$1:B1014,0)),"")</f>
        <v>Mattresses</v>
      </c>
      <c r="E1015" s="13">
        <v>69.989999999999995</v>
      </c>
      <c r="F1015" s="13">
        <v>49.99</v>
      </c>
      <c r="G1015" s="14">
        <v>45903</v>
      </c>
      <c r="H1015" s="14">
        <v>45908</v>
      </c>
      <c r="I1015" s="34">
        <f t="shared" si="178"/>
        <v>6</v>
      </c>
      <c r="J1015" s="15">
        <v>184</v>
      </c>
      <c r="K1015" s="15">
        <v>71</v>
      </c>
      <c r="L1015" s="15">
        <v>41</v>
      </c>
      <c r="M1015" s="16">
        <f t="shared" si="179"/>
        <v>30.666666666666668</v>
      </c>
      <c r="N1015" s="16">
        <f t="shared" si="180"/>
        <v>11.833333333333334</v>
      </c>
      <c r="O1015" s="17">
        <f t="shared" si="181"/>
        <v>0.3858695652173913</v>
      </c>
      <c r="P1015" s="16">
        <f t="shared" si="182"/>
        <v>6.833333333333333</v>
      </c>
      <c r="Q1015" s="17">
        <f t="shared" si="183"/>
        <v>0.57746478873239437</v>
      </c>
      <c r="R1015" s="17">
        <f t="shared" si="184"/>
        <v>0.22282608695652173</v>
      </c>
      <c r="S1015" s="18">
        <f t="shared" si="185"/>
        <v>11.833333333333334</v>
      </c>
      <c r="T1015" s="18">
        <f t="shared" si="186"/>
        <v>6.833333333333333</v>
      </c>
      <c r="U1015" s="19">
        <f t="shared" si="187"/>
        <v>0.28575510787255315</v>
      </c>
    </row>
    <row r="1016" spans="1:21" ht="15.75" customHeight="1" x14ac:dyDescent="0.3">
      <c r="A1016" s="11" t="s">
        <v>660</v>
      </c>
      <c r="B1016" s="11" t="s">
        <v>575</v>
      </c>
      <c r="C1016" s="12" t="str">
        <f>IFERROR(INDEX($C$1:C1015,MATCH(B1016,$B$1:B1015,0)),"")</f>
        <v>Furniture</v>
      </c>
      <c r="D1016" s="12" t="str">
        <f>IFERROR(INDEX($D$1:D1015,MATCH(B1016,$B$1:B1015,0)),"")</f>
        <v>Dining Sets</v>
      </c>
      <c r="E1016" s="13">
        <v>159.99</v>
      </c>
      <c r="F1016" s="13">
        <v>119.99</v>
      </c>
      <c r="G1016" s="14">
        <v>45903</v>
      </c>
      <c r="H1016" s="14">
        <v>45908</v>
      </c>
      <c r="I1016" s="34">
        <f t="shared" si="178"/>
        <v>6</v>
      </c>
      <c r="J1016" s="15">
        <v>90</v>
      </c>
      <c r="K1016" s="15">
        <v>37</v>
      </c>
      <c r="L1016" s="15">
        <v>28</v>
      </c>
      <c r="M1016" s="16">
        <f t="shared" si="179"/>
        <v>15</v>
      </c>
      <c r="N1016" s="16">
        <f t="shared" si="180"/>
        <v>6.166666666666667</v>
      </c>
      <c r="O1016" s="17">
        <f t="shared" si="181"/>
        <v>0.41111111111111109</v>
      </c>
      <c r="P1016" s="16">
        <f t="shared" si="182"/>
        <v>4.666666666666667</v>
      </c>
      <c r="Q1016" s="17">
        <f t="shared" si="183"/>
        <v>0.7567567567567568</v>
      </c>
      <c r="R1016" s="17">
        <f t="shared" si="184"/>
        <v>0.31111111111111112</v>
      </c>
      <c r="S1016" s="18">
        <f t="shared" si="185"/>
        <v>6.1666666666666661</v>
      </c>
      <c r="T1016" s="18">
        <f t="shared" si="186"/>
        <v>4.666666666666667</v>
      </c>
      <c r="U1016" s="19">
        <f t="shared" si="187"/>
        <v>0.25001562597662363</v>
      </c>
    </row>
    <row r="1017" spans="1:21" ht="15.75" customHeight="1" x14ac:dyDescent="0.3">
      <c r="A1017" s="11" t="s">
        <v>662</v>
      </c>
      <c r="B1017" s="11" t="s">
        <v>168</v>
      </c>
      <c r="C1017" s="12" t="str">
        <f>IFERROR(INDEX($C$1:C1016,MATCH(B1017,$B$1:B1016,0)),"")</f>
        <v>Furniture</v>
      </c>
      <c r="D1017" s="12" t="str">
        <f>IFERROR(INDEX($D$1:D1016,MATCH(B1017,$B$1:B1016,0)),"")</f>
        <v>Sofas &amp; Loveseats</v>
      </c>
      <c r="E1017" s="13">
        <v>69.989999999999995</v>
      </c>
      <c r="F1017" s="13">
        <v>54.99</v>
      </c>
      <c r="G1017" s="14">
        <v>45909</v>
      </c>
      <c r="H1017" s="14">
        <v>45918</v>
      </c>
      <c r="I1017" s="34">
        <f t="shared" si="178"/>
        <v>10</v>
      </c>
      <c r="J1017" s="15">
        <v>1207</v>
      </c>
      <c r="K1017" s="15">
        <v>101</v>
      </c>
      <c r="L1017" s="15">
        <v>65</v>
      </c>
      <c r="M1017" s="16">
        <f t="shared" si="179"/>
        <v>120.7</v>
      </c>
      <c r="N1017" s="16">
        <f t="shared" si="180"/>
        <v>10.1</v>
      </c>
      <c r="O1017" s="17">
        <f t="shared" si="181"/>
        <v>8.3678541839270926E-2</v>
      </c>
      <c r="P1017" s="16">
        <f t="shared" si="182"/>
        <v>6.5</v>
      </c>
      <c r="Q1017" s="17">
        <f t="shared" si="183"/>
        <v>0.64356435643564358</v>
      </c>
      <c r="R1017" s="17">
        <f t="shared" si="184"/>
        <v>5.3852526926263466E-2</v>
      </c>
      <c r="S1017" s="18">
        <f t="shared" si="185"/>
        <v>10.100000000000001</v>
      </c>
      <c r="T1017" s="18">
        <f t="shared" si="186"/>
        <v>6.5000000000000009</v>
      </c>
      <c r="U1017" s="19">
        <f t="shared" si="187"/>
        <v>0.21431633090441482</v>
      </c>
    </row>
    <row r="1018" spans="1:21" ht="15.75" customHeight="1" x14ac:dyDescent="0.3">
      <c r="A1018" s="11" t="s">
        <v>662</v>
      </c>
      <c r="B1018" s="11" t="s">
        <v>167</v>
      </c>
      <c r="C1018" s="12" t="str">
        <f>IFERROR(INDEX($C$1:C1017,MATCH(B1018,$B$1:B1017,0)),"")</f>
        <v>Furniture</v>
      </c>
      <c r="D1018" s="12" t="str">
        <f>IFERROR(INDEX($D$1:D1017,MATCH(B1018,$B$1:B1017,0)),"")</f>
        <v>Sofas &amp; Loveseats</v>
      </c>
      <c r="E1018" s="13">
        <v>69.989999999999995</v>
      </c>
      <c r="F1018" s="13">
        <v>54.99</v>
      </c>
      <c r="G1018" s="14">
        <v>45909</v>
      </c>
      <c r="H1018" s="14">
        <v>45918</v>
      </c>
      <c r="I1018" s="34">
        <f t="shared" si="178"/>
        <v>10</v>
      </c>
      <c r="J1018" s="15">
        <v>532</v>
      </c>
      <c r="K1018" s="15">
        <v>243</v>
      </c>
      <c r="L1018" s="15">
        <v>156</v>
      </c>
      <c r="M1018" s="16">
        <f t="shared" si="179"/>
        <v>53.2</v>
      </c>
      <c r="N1018" s="16">
        <f t="shared" si="180"/>
        <v>24.3</v>
      </c>
      <c r="O1018" s="17">
        <f t="shared" si="181"/>
        <v>0.4567669172932331</v>
      </c>
      <c r="P1018" s="16">
        <f t="shared" si="182"/>
        <v>15.6</v>
      </c>
      <c r="Q1018" s="17">
        <f t="shared" si="183"/>
        <v>0.64197530864197527</v>
      </c>
      <c r="R1018" s="17">
        <f t="shared" si="184"/>
        <v>0.2932330827067669</v>
      </c>
      <c r="S1018" s="18">
        <f t="shared" si="185"/>
        <v>24.3</v>
      </c>
      <c r="T1018" s="18">
        <f t="shared" si="186"/>
        <v>15.6</v>
      </c>
      <c r="U1018" s="19">
        <f t="shared" si="187"/>
        <v>0.21431633090441482</v>
      </c>
    </row>
    <row r="1019" spans="1:21" ht="15.75" customHeight="1" x14ac:dyDescent="0.3">
      <c r="A1019" s="11" t="s">
        <v>662</v>
      </c>
      <c r="B1019" s="11" t="s">
        <v>98</v>
      </c>
      <c r="C1019" s="12" t="str">
        <f>IFERROR(INDEX($C$1:C1018,MATCH(B1019,$B$1:B1018,0)),"")</f>
        <v>Furniture</v>
      </c>
      <c r="D1019" s="12" t="str">
        <f>IFERROR(INDEX($D$1:D1018,MATCH(B1019,$B$1:B1018,0)),"")</f>
        <v>Sofas &amp; Loveseats</v>
      </c>
      <c r="E1019" s="13">
        <v>119.99</v>
      </c>
      <c r="F1019" s="13">
        <v>89.99</v>
      </c>
      <c r="G1019" s="14">
        <v>45909</v>
      </c>
      <c r="H1019" s="14">
        <v>45918</v>
      </c>
      <c r="I1019" s="34">
        <f t="shared" si="178"/>
        <v>10</v>
      </c>
      <c r="J1019" s="15">
        <v>391</v>
      </c>
      <c r="K1019" s="15">
        <v>150</v>
      </c>
      <c r="L1019" s="15">
        <v>89</v>
      </c>
      <c r="M1019" s="16">
        <f t="shared" si="179"/>
        <v>39.1</v>
      </c>
      <c r="N1019" s="16">
        <f t="shared" si="180"/>
        <v>15</v>
      </c>
      <c r="O1019" s="17">
        <f t="shared" si="181"/>
        <v>0.38363171355498721</v>
      </c>
      <c r="P1019" s="16">
        <f t="shared" si="182"/>
        <v>8.9</v>
      </c>
      <c r="Q1019" s="17">
        <f t="shared" si="183"/>
        <v>0.59333333333333338</v>
      </c>
      <c r="R1019" s="17">
        <f t="shared" si="184"/>
        <v>0.22762148337595908</v>
      </c>
      <c r="S1019" s="18">
        <f t="shared" si="185"/>
        <v>15</v>
      </c>
      <c r="T1019" s="18">
        <f t="shared" si="186"/>
        <v>8.9</v>
      </c>
      <c r="U1019" s="19">
        <f t="shared" si="187"/>
        <v>0.25002083506958916</v>
      </c>
    </row>
    <row r="1020" spans="1:21" ht="15.75" customHeight="1" x14ac:dyDescent="0.3">
      <c r="A1020" s="11" t="s">
        <v>662</v>
      </c>
      <c r="B1020" s="11" t="s">
        <v>99</v>
      </c>
      <c r="C1020" s="12" t="s">
        <v>50</v>
      </c>
      <c r="D1020" s="12" t="s">
        <v>100</v>
      </c>
      <c r="E1020" s="13">
        <v>119.98</v>
      </c>
      <c r="F1020" s="13">
        <v>94.99</v>
      </c>
      <c r="G1020" s="14">
        <v>45909</v>
      </c>
      <c r="H1020" s="14">
        <v>45918</v>
      </c>
      <c r="I1020" s="34">
        <f t="shared" si="178"/>
        <v>10</v>
      </c>
      <c r="J1020" s="15">
        <v>12</v>
      </c>
      <c r="K1020" s="15">
        <v>6</v>
      </c>
      <c r="L1020" s="15">
        <v>5</v>
      </c>
      <c r="M1020" s="16">
        <f t="shared" si="179"/>
        <v>1.2</v>
      </c>
      <c r="N1020" s="16">
        <f t="shared" si="180"/>
        <v>0.6</v>
      </c>
      <c r="O1020" s="17">
        <f t="shared" si="181"/>
        <v>0.5</v>
      </c>
      <c r="P1020" s="16">
        <f t="shared" si="182"/>
        <v>0.5</v>
      </c>
      <c r="Q1020" s="17">
        <f t="shared" si="183"/>
        <v>0.83333333333333337</v>
      </c>
      <c r="R1020" s="17">
        <f t="shared" si="184"/>
        <v>0.41666666666666669</v>
      </c>
      <c r="S1020" s="18">
        <f t="shared" si="185"/>
        <v>0.6</v>
      </c>
      <c r="T1020" s="18">
        <f t="shared" si="186"/>
        <v>0.5</v>
      </c>
      <c r="U1020" s="19">
        <f t="shared" si="187"/>
        <v>0.20828471411901991</v>
      </c>
    </row>
    <row r="1021" spans="1:21" ht="15.75" customHeight="1" x14ac:dyDescent="0.3">
      <c r="A1021" s="11" t="s">
        <v>662</v>
      </c>
      <c r="B1021" s="11" t="s">
        <v>101</v>
      </c>
      <c r="C1021" s="12" t="s">
        <v>50</v>
      </c>
      <c r="D1021" s="12" t="s">
        <v>186</v>
      </c>
      <c r="E1021" s="13">
        <v>30</v>
      </c>
      <c r="F1021" s="13">
        <v>20</v>
      </c>
      <c r="G1021" s="14">
        <v>45909</v>
      </c>
      <c r="H1021" s="14">
        <v>45918</v>
      </c>
      <c r="I1021" s="34">
        <f t="shared" si="178"/>
        <v>10</v>
      </c>
      <c r="J1021" s="15">
        <v>3</v>
      </c>
      <c r="K1021" s="15">
        <v>1</v>
      </c>
      <c r="L1021" s="15">
        <v>1</v>
      </c>
      <c r="M1021" s="16">
        <f t="shared" si="179"/>
        <v>0.3</v>
      </c>
      <c r="N1021" s="16">
        <f t="shared" si="180"/>
        <v>0.1</v>
      </c>
      <c r="O1021" s="17">
        <f t="shared" si="181"/>
        <v>0.33333333333333331</v>
      </c>
      <c r="P1021" s="16">
        <f t="shared" si="182"/>
        <v>0.1</v>
      </c>
      <c r="Q1021" s="17">
        <f t="shared" si="183"/>
        <v>1</v>
      </c>
      <c r="R1021" s="17">
        <f t="shared" si="184"/>
        <v>0.33333333333333331</v>
      </c>
      <c r="S1021" s="18">
        <f t="shared" si="185"/>
        <v>9.9999999999999992E-2</v>
      </c>
      <c r="T1021" s="18">
        <f t="shared" si="186"/>
        <v>9.9999999999999992E-2</v>
      </c>
      <c r="U1021" s="19">
        <f t="shared" si="187"/>
        <v>0.33333333333333331</v>
      </c>
    </row>
    <row r="1022" spans="1:21" ht="15.75" customHeight="1" x14ac:dyDescent="0.3">
      <c r="A1022" s="11" t="s">
        <v>662</v>
      </c>
      <c r="B1022" s="11" t="s">
        <v>184</v>
      </c>
      <c r="C1022" s="12" t="str">
        <f>IFERROR(INDEX($C$1:C1021,MATCH(B1022,$B$1:B1021,0)),"")</f>
        <v>Furniture</v>
      </c>
      <c r="D1022" s="12" t="str">
        <f>IFERROR(INDEX($D$1:D1021,MATCH(B1022,$B$1:B1021,0)),"")</f>
        <v>Sofas &amp; Loveseats</v>
      </c>
      <c r="E1022" s="13">
        <v>144.97999999999999</v>
      </c>
      <c r="F1022" s="13">
        <v>114.98</v>
      </c>
      <c r="G1022" s="14">
        <v>45909</v>
      </c>
      <c r="H1022" s="14">
        <v>45918</v>
      </c>
      <c r="I1022" s="34">
        <f t="shared" si="178"/>
        <v>10</v>
      </c>
      <c r="J1022" s="15">
        <v>361</v>
      </c>
      <c r="K1022" s="15">
        <v>72</v>
      </c>
      <c r="L1022" s="15">
        <v>41</v>
      </c>
      <c r="M1022" s="16">
        <f t="shared" si="179"/>
        <v>36.1</v>
      </c>
      <c r="N1022" s="16">
        <f t="shared" si="180"/>
        <v>7.2</v>
      </c>
      <c r="O1022" s="17">
        <f t="shared" si="181"/>
        <v>0.1994459833795014</v>
      </c>
      <c r="P1022" s="16">
        <f t="shared" si="182"/>
        <v>4.0999999999999996</v>
      </c>
      <c r="Q1022" s="17">
        <f t="shared" si="183"/>
        <v>0.56944444444444442</v>
      </c>
      <c r="R1022" s="17">
        <f t="shared" si="184"/>
        <v>0.11357340720221606</v>
      </c>
      <c r="S1022" s="18">
        <f t="shared" si="185"/>
        <v>7.2000000000000011</v>
      </c>
      <c r="T1022" s="18">
        <f t="shared" si="186"/>
        <v>4.1000000000000005</v>
      </c>
      <c r="U1022" s="19">
        <f t="shared" si="187"/>
        <v>0.20692509311629181</v>
      </c>
    </row>
    <row r="1023" spans="1:21" ht="15.75" customHeight="1" x14ac:dyDescent="0.3">
      <c r="A1023" s="11" t="s">
        <v>662</v>
      </c>
      <c r="B1023" s="11" t="s">
        <v>185</v>
      </c>
      <c r="C1023" s="12" t="str">
        <f>IFERROR(INDEX($C$1:C1022,MATCH(B1023,$B$1:B1022,0)),"")</f>
        <v>Furniture</v>
      </c>
      <c r="D1023" s="12" t="str">
        <f>IFERROR(INDEX($D$1:D1022,MATCH(B1023,$B$1:B1022,0)),"")</f>
        <v>Ottomans</v>
      </c>
      <c r="E1023" s="13">
        <v>20</v>
      </c>
      <c r="F1023" s="13">
        <v>15</v>
      </c>
      <c r="G1023" s="14">
        <v>45909</v>
      </c>
      <c r="H1023" s="14">
        <v>45918</v>
      </c>
      <c r="I1023" s="34">
        <f t="shared" si="178"/>
        <v>10</v>
      </c>
      <c r="J1023" s="15" t="s">
        <v>463</v>
      </c>
      <c r="K1023" s="15" t="s">
        <v>463</v>
      </c>
      <c r="L1023" s="15" t="s">
        <v>463</v>
      </c>
      <c r="M1023" s="16"/>
      <c r="N1023" s="16"/>
      <c r="O1023" s="17"/>
      <c r="P1023" s="16"/>
      <c r="Q1023" s="17"/>
      <c r="R1023" s="17"/>
      <c r="S1023" s="18"/>
      <c r="T1023" s="18"/>
      <c r="U1023" s="19"/>
    </row>
    <row r="1024" spans="1:21" ht="15.75" customHeight="1" x14ac:dyDescent="0.3">
      <c r="A1024" s="11" t="s">
        <v>662</v>
      </c>
      <c r="B1024" s="11" t="s">
        <v>103</v>
      </c>
      <c r="C1024" s="12" t="str">
        <f>IFERROR(INDEX($C$1:C1023,MATCH(B1024,$B$1:B1023,0)),"")</f>
        <v>Furniture</v>
      </c>
      <c r="D1024" s="12" t="str">
        <f>IFERROR(INDEX($D$1:D1023,MATCH(B1024,$B$1:B1023,0)),"")</f>
        <v>Sofas &amp; Loveseats</v>
      </c>
      <c r="E1024" s="13">
        <v>149.99</v>
      </c>
      <c r="F1024" s="13">
        <v>119.99</v>
      </c>
      <c r="G1024" s="14">
        <v>45909</v>
      </c>
      <c r="H1024" s="14">
        <v>45918</v>
      </c>
      <c r="I1024" s="34">
        <f t="shared" si="178"/>
        <v>10</v>
      </c>
      <c r="J1024" s="15">
        <v>438</v>
      </c>
      <c r="K1024" s="15">
        <v>133</v>
      </c>
      <c r="L1024" s="15">
        <v>95</v>
      </c>
      <c r="M1024" s="16">
        <f t="shared" si="179"/>
        <v>43.8</v>
      </c>
      <c r="N1024" s="16">
        <f t="shared" si="180"/>
        <v>13.3</v>
      </c>
      <c r="O1024" s="17">
        <f t="shared" si="181"/>
        <v>0.30365296803652969</v>
      </c>
      <c r="P1024" s="16">
        <f t="shared" si="182"/>
        <v>9.5</v>
      </c>
      <c r="Q1024" s="17">
        <f t="shared" si="183"/>
        <v>0.7142857142857143</v>
      </c>
      <c r="R1024" s="17">
        <f t="shared" si="184"/>
        <v>0.21689497716894976</v>
      </c>
      <c r="S1024" s="18">
        <f t="shared" si="185"/>
        <v>13.299999999999999</v>
      </c>
      <c r="T1024" s="18">
        <f t="shared" si="186"/>
        <v>9.4999999999999982</v>
      </c>
      <c r="U1024" s="19">
        <f t="shared" si="187"/>
        <v>0.20001333422228157</v>
      </c>
    </row>
    <row r="1025" spans="1:21" ht="15.75" customHeight="1" x14ac:dyDescent="0.3">
      <c r="A1025" s="11" t="s">
        <v>662</v>
      </c>
      <c r="B1025" s="11" t="s">
        <v>104</v>
      </c>
      <c r="C1025" s="12" t="str">
        <f>IFERROR(INDEX($C$1:C1024,MATCH(B1025,$B$1:B1024,0)),"")</f>
        <v>Furniture</v>
      </c>
      <c r="D1025" s="12" t="str">
        <f>IFERROR(INDEX($D$1:D1024,MATCH(B1025,$B$1:B1024,0)),"")</f>
        <v>Accent Chairs</v>
      </c>
      <c r="E1025" s="13">
        <v>49.99</v>
      </c>
      <c r="F1025" s="13">
        <v>39.99</v>
      </c>
      <c r="G1025" s="14">
        <v>45909</v>
      </c>
      <c r="H1025" s="14">
        <v>45918</v>
      </c>
      <c r="I1025" s="34">
        <f t="shared" si="178"/>
        <v>10</v>
      </c>
      <c r="J1025" s="15">
        <v>31</v>
      </c>
      <c r="K1025" s="15">
        <v>15</v>
      </c>
      <c r="L1025" s="15">
        <v>5</v>
      </c>
      <c r="M1025" s="16"/>
      <c r="N1025" s="16"/>
      <c r="O1025" s="17"/>
      <c r="P1025" s="16"/>
      <c r="Q1025" s="17"/>
      <c r="R1025" s="17"/>
      <c r="S1025" s="18"/>
      <c r="T1025" s="18"/>
      <c r="U1025" s="19"/>
    </row>
    <row r="1026" spans="1:21" ht="15.75" customHeight="1" x14ac:dyDescent="0.3">
      <c r="A1026" s="11" t="s">
        <v>662</v>
      </c>
      <c r="B1026" s="11" t="s">
        <v>105</v>
      </c>
      <c r="C1026" s="12" t="str">
        <f>IFERROR(INDEX($C$1:C1025,MATCH(B1026,$B$1:B1025,0)),"")</f>
        <v>Furniture</v>
      </c>
      <c r="D1026" s="12" t="str">
        <f>IFERROR(INDEX($D$1:D1025,MATCH(B1026,$B$1:B1025,0)),"")</f>
        <v>Living Room Sets</v>
      </c>
      <c r="E1026" s="13">
        <v>159.99</v>
      </c>
      <c r="F1026" s="13">
        <v>139.99</v>
      </c>
      <c r="G1026" s="14">
        <v>45909</v>
      </c>
      <c r="H1026" s="14">
        <v>45918</v>
      </c>
      <c r="I1026" s="34">
        <f t="shared" si="178"/>
        <v>10</v>
      </c>
      <c r="J1026" s="15">
        <v>259</v>
      </c>
      <c r="K1026" s="15">
        <v>95</v>
      </c>
      <c r="L1026" s="15">
        <v>66</v>
      </c>
      <c r="M1026" s="16">
        <f t="shared" si="179"/>
        <v>25.9</v>
      </c>
      <c r="N1026" s="16">
        <f t="shared" si="180"/>
        <v>9.5</v>
      </c>
      <c r="O1026" s="17">
        <f t="shared" si="181"/>
        <v>0.36679536679536678</v>
      </c>
      <c r="P1026" s="16">
        <f t="shared" si="182"/>
        <v>6.6</v>
      </c>
      <c r="Q1026" s="17">
        <f t="shared" si="183"/>
        <v>0.69473684210526321</v>
      </c>
      <c r="R1026" s="17">
        <f t="shared" si="184"/>
        <v>0.25482625482625482</v>
      </c>
      <c r="S1026" s="18">
        <f t="shared" si="185"/>
        <v>9.5</v>
      </c>
      <c r="T1026" s="18">
        <f t="shared" si="186"/>
        <v>6.6</v>
      </c>
      <c r="U1026" s="19">
        <f t="shared" si="187"/>
        <v>0.12500781298831176</v>
      </c>
    </row>
    <row r="1027" spans="1:21" ht="15.75" customHeight="1" x14ac:dyDescent="0.3">
      <c r="A1027" s="11" t="s">
        <v>662</v>
      </c>
      <c r="B1027" s="11" t="s">
        <v>633</v>
      </c>
      <c r="C1027" s="12" t="str">
        <f>IFERROR(INDEX($C$1:C1026,MATCH(B1027,$B$1:B1026,0)),"")</f>
        <v>Furniture</v>
      </c>
      <c r="D1027" s="12" t="str">
        <f>IFERROR(INDEX($D$1:D1026,MATCH(B1027,$B$1:B1026,0)),"")</f>
        <v>Sectionals</v>
      </c>
      <c r="E1027" s="13">
        <v>179.98</v>
      </c>
      <c r="F1027" s="13">
        <v>149.97999999999999</v>
      </c>
      <c r="G1027" s="14">
        <v>45909</v>
      </c>
      <c r="H1027" s="14">
        <v>45918</v>
      </c>
      <c r="I1027" s="34">
        <f t="shared" si="178"/>
        <v>10</v>
      </c>
      <c r="J1027" s="15">
        <v>549</v>
      </c>
      <c r="K1027" s="15">
        <v>148</v>
      </c>
      <c r="L1027" s="15">
        <v>94</v>
      </c>
      <c r="M1027" s="16">
        <f t="shared" si="179"/>
        <v>54.9</v>
      </c>
      <c r="N1027" s="16">
        <f t="shared" si="180"/>
        <v>14.8</v>
      </c>
      <c r="O1027" s="17">
        <f t="shared" si="181"/>
        <v>0.26958105646630237</v>
      </c>
      <c r="P1027" s="16">
        <f t="shared" si="182"/>
        <v>9.4</v>
      </c>
      <c r="Q1027" s="17">
        <f t="shared" si="183"/>
        <v>0.63513513513513509</v>
      </c>
      <c r="R1027" s="17">
        <f t="shared" si="184"/>
        <v>0.17122040072859745</v>
      </c>
      <c r="S1027" s="18">
        <f t="shared" si="185"/>
        <v>14.799999999999999</v>
      </c>
      <c r="T1027" s="18">
        <f t="shared" si="186"/>
        <v>9.4</v>
      </c>
      <c r="U1027" s="19">
        <f t="shared" si="187"/>
        <v>0.166685187243027</v>
      </c>
    </row>
    <row r="1028" spans="1:21" ht="15.75" customHeight="1" x14ac:dyDescent="0.3">
      <c r="A1028" s="11" t="s">
        <v>662</v>
      </c>
      <c r="B1028" s="11" t="s">
        <v>583</v>
      </c>
      <c r="C1028" s="12" t="str">
        <f>IFERROR(INDEX($C$1:C1027,MATCH(B1028,$B$1:B1027,0)),"")</f>
        <v>Furniture</v>
      </c>
      <c r="D1028" s="12" t="str">
        <f>IFERROR(INDEX($D$1:D1027,MATCH(B1028,$B$1:B1027,0)),"")</f>
        <v>Ottomans</v>
      </c>
      <c r="E1028" s="13">
        <v>35</v>
      </c>
      <c r="F1028" s="13">
        <v>25</v>
      </c>
      <c r="G1028" s="14">
        <v>45909</v>
      </c>
      <c r="H1028" s="14">
        <v>45918</v>
      </c>
      <c r="I1028" s="34">
        <f t="shared" si="178"/>
        <v>10</v>
      </c>
      <c r="J1028" s="15">
        <v>19</v>
      </c>
      <c r="K1028" s="15">
        <v>9</v>
      </c>
      <c r="L1028" s="15">
        <v>5</v>
      </c>
      <c r="M1028" s="16"/>
      <c r="N1028" s="16"/>
      <c r="O1028" s="17"/>
      <c r="P1028" s="16"/>
      <c r="Q1028" s="17"/>
      <c r="R1028" s="17"/>
      <c r="S1028" s="18"/>
      <c r="T1028" s="18"/>
      <c r="U1028" s="19"/>
    </row>
    <row r="1029" spans="1:21" ht="15.75" customHeight="1" x14ac:dyDescent="0.3">
      <c r="A1029" s="11" t="s">
        <v>662</v>
      </c>
      <c r="B1029" s="11" t="s">
        <v>240</v>
      </c>
      <c r="C1029" s="12" t="str">
        <f>IFERROR(INDEX($C$1:C1028,MATCH(B1029,$B$1:B1028,0)),"")</f>
        <v>Furniture</v>
      </c>
      <c r="D1029" s="12" t="str">
        <f>IFERROR(INDEX($D$1:D1028,MATCH(B1029,$B$1:B1028,0)),"")</f>
        <v>Sofas &amp; Loveseats</v>
      </c>
      <c r="E1029" s="13">
        <v>179.99</v>
      </c>
      <c r="F1029" s="13">
        <v>149.99</v>
      </c>
      <c r="G1029" s="14">
        <v>45909</v>
      </c>
      <c r="H1029" s="14">
        <v>45918</v>
      </c>
      <c r="I1029" s="34">
        <f t="shared" si="178"/>
        <v>10</v>
      </c>
      <c r="J1029" s="15">
        <v>403</v>
      </c>
      <c r="K1029" s="15">
        <v>145</v>
      </c>
      <c r="L1029" s="15">
        <v>107</v>
      </c>
      <c r="M1029" s="16">
        <f t="shared" si="179"/>
        <v>40.299999999999997</v>
      </c>
      <c r="N1029" s="16">
        <f t="shared" si="180"/>
        <v>14.5</v>
      </c>
      <c r="O1029" s="17">
        <f t="shared" si="181"/>
        <v>0.35980148883374691</v>
      </c>
      <c r="P1029" s="16">
        <f t="shared" si="182"/>
        <v>10.7</v>
      </c>
      <c r="Q1029" s="17">
        <f t="shared" si="183"/>
        <v>0.73793103448275865</v>
      </c>
      <c r="R1029" s="17">
        <f t="shared" si="184"/>
        <v>0.26550868486352358</v>
      </c>
      <c r="S1029" s="18">
        <f t="shared" si="185"/>
        <v>14.5</v>
      </c>
      <c r="T1029" s="18">
        <f t="shared" si="186"/>
        <v>10.7</v>
      </c>
      <c r="U1029" s="19">
        <f t="shared" si="187"/>
        <v>0.16667592644035778</v>
      </c>
    </row>
    <row r="1030" spans="1:21" ht="15.75" customHeight="1" x14ac:dyDescent="0.3">
      <c r="A1030" s="11" t="s">
        <v>662</v>
      </c>
      <c r="B1030" s="11" t="s">
        <v>241</v>
      </c>
      <c r="C1030" s="12" t="str">
        <f>IFERROR(INDEX($C$1:C1029,MATCH(B1030,$B$1:B1029,0)),"")</f>
        <v>Furniture</v>
      </c>
      <c r="D1030" s="12" t="str">
        <f>IFERROR(INDEX($D$1:D1029,MATCH(B1030,$B$1:B1029,0)),"")</f>
        <v>Recliners</v>
      </c>
      <c r="E1030" s="13">
        <v>59.99</v>
      </c>
      <c r="F1030" s="13">
        <v>39.99</v>
      </c>
      <c r="G1030" s="14">
        <v>45909</v>
      </c>
      <c r="H1030" s="14">
        <v>45918</v>
      </c>
      <c r="I1030" s="34">
        <f t="shared" si="178"/>
        <v>10</v>
      </c>
      <c r="J1030" s="15">
        <v>379</v>
      </c>
      <c r="K1030" s="15">
        <v>133</v>
      </c>
      <c r="L1030" s="15">
        <v>98</v>
      </c>
      <c r="M1030" s="16"/>
      <c r="N1030" s="16"/>
      <c r="O1030" s="17"/>
      <c r="P1030" s="16"/>
      <c r="Q1030" s="17"/>
      <c r="R1030" s="17"/>
      <c r="S1030" s="18"/>
      <c r="T1030" s="18"/>
      <c r="U1030" s="19"/>
    </row>
    <row r="1031" spans="1:21" ht="15.75" customHeight="1" x14ac:dyDescent="0.3">
      <c r="A1031" s="11" t="s">
        <v>662</v>
      </c>
      <c r="B1031" s="11" t="s">
        <v>228</v>
      </c>
      <c r="C1031" s="12" t="str">
        <f>IFERROR(INDEX($C$1:C1030,MATCH(B1031,$B$1:B1030,0)),"")</f>
        <v>Furniture</v>
      </c>
      <c r="D1031" s="12" t="str">
        <f>IFERROR(INDEX($D$1:D1030,MATCH(B1031,$B$1:B1030,0)),"")</f>
        <v>Living Room Sets</v>
      </c>
      <c r="E1031" s="13">
        <v>209.99</v>
      </c>
      <c r="F1031" s="13">
        <v>169.99</v>
      </c>
      <c r="G1031" s="14">
        <v>45909</v>
      </c>
      <c r="H1031" s="14">
        <v>45918</v>
      </c>
      <c r="I1031" s="34">
        <f t="shared" si="178"/>
        <v>10</v>
      </c>
      <c r="J1031" s="15">
        <v>384</v>
      </c>
      <c r="K1031" s="15">
        <v>151</v>
      </c>
      <c r="L1031" s="15">
        <v>112</v>
      </c>
      <c r="M1031" s="16">
        <f t="shared" si="179"/>
        <v>38.4</v>
      </c>
      <c r="N1031" s="16">
        <f t="shared" si="180"/>
        <v>15.1</v>
      </c>
      <c r="O1031" s="17">
        <f t="shared" si="181"/>
        <v>0.39322916666666669</v>
      </c>
      <c r="P1031" s="16">
        <f t="shared" si="182"/>
        <v>11.2</v>
      </c>
      <c r="Q1031" s="17">
        <f t="shared" si="183"/>
        <v>0.74172185430463577</v>
      </c>
      <c r="R1031" s="17">
        <f t="shared" si="184"/>
        <v>0.29166666666666669</v>
      </c>
      <c r="S1031" s="18">
        <f t="shared" si="185"/>
        <v>15.1</v>
      </c>
      <c r="T1031" s="18">
        <f t="shared" si="186"/>
        <v>11.200000000000001</v>
      </c>
      <c r="U1031" s="19">
        <f t="shared" si="187"/>
        <v>0.19048526120291442</v>
      </c>
    </row>
    <row r="1032" spans="1:21" ht="15.75" customHeight="1" x14ac:dyDescent="0.3">
      <c r="A1032" s="11" t="s">
        <v>662</v>
      </c>
      <c r="B1032" s="11" t="s">
        <v>229</v>
      </c>
      <c r="C1032" s="12" t="str">
        <f>IFERROR(INDEX($C$1:C1031,MATCH(B1032,$B$1:B1031,0)),"")</f>
        <v>Furniture</v>
      </c>
      <c r="D1032" s="12" t="str">
        <f>IFERROR(INDEX($D$1:D1031,MATCH(B1032,$B$1:B1031,0)),"")</f>
        <v>Recliners</v>
      </c>
      <c r="E1032" s="13">
        <v>59.99</v>
      </c>
      <c r="F1032" s="13">
        <v>39.99</v>
      </c>
      <c r="G1032" s="14">
        <v>45909</v>
      </c>
      <c r="H1032" s="14">
        <v>45918</v>
      </c>
      <c r="I1032" s="34">
        <f t="shared" si="178"/>
        <v>10</v>
      </c>
      <c r="J1032" s="15">
        <v>301</v>
      </c>
      <c r="K1032" s="15">
        <v>151</v>
      </c>
      <c r="L1032" s="15">
        <v>112</v>
      </c>
      <c r="M1032" s="16">
        <f t="shared" si="179"/>
        <v>30.1</v>
      </c>
      <c r="N1032" s="16">
        <f t="shared" si="180"/>
        <v>15.1</v>
      </c>
      <c r="O1032" s="17">
        <f t="shared" si="181"/>
        <v>0.50166112956810627</v>
      </c>
      <c r="P1032" s="16">
        <f t="shared" si="182"/>
        <v>11.2</v>
      </c>
      <c r="Q1032" s="17">
        <f t="shared" si="183"/>
        <v>0.74172185430463577</v>
      </c>
      <c r="R1032" s="17">
        <f t="shared" si="184"/>
        <v>0.37209302325581395</v>
      </c>
      <c r="S1032" s="18">
        <f t="shared" si="185"/>
        <v>15.1</v>
      </c>
      <c r="T1032" s="18">
        <f t="shared" si="186"/>
        <v>11.200000000000001</v>
      </c>
      <c r="U1032" s="19">
        <f t="shared" si="187"/>
        <v>0.33338889814969158</v>
      </c>
    </row>
    <row r="1033" spans="1:21" ht="15.75" customHeight="1" x14ac:dyDescent="0.3">
      <c r="A1033" s="11" t="s">
        <v>662</v>
      </c>
      <c r="B1033" s="11" t="s">
        <v>87</v>
      </c>
      <c r="C1033" s="12" t="str">
        <f>IFERROR(INDEX($C$1:C1032,MATCH(B1033,$B$1:B1032,0)),"")</f>
        <v>Furniture</v>
      </c>
      <c r="D1033" s="12" t="str">
        <f>IFERROR(INDEX($D$1:D1032,MATCH(B1033,$B$1:B1032,0)),"")</f>
        <v>Fireplaces &amp; TV Stands</v>
      </c>
      <c r="E1033" s="13">
        <v>79.989999999999995</v>
      </c>
      <c r="F1033" s="13">
        <v>54.99</v>
      </c>
      <c r="G1033" s="14">
        <v>45909</v>
      </c>
      <c r="H1033" s="14">
        <v>45918</v>
      </c>
      <c r="I1033" s="34">
        <f t="shared" si="178"/>
        <v>10</v>
      </c>
      <c r="J1033" s="15">
        <v>29</v>
      </c>
      <c r="K1033" s="15">
        <v>15</v>
      </c>
      <c r="L1033" s="15">
        <v>9</v>
      </c>
      <c r="M1033" s="16">
        <f t="shared" si="179"/>
        <v>2.9</v>
      </c>
      <c r="N1033" s="16">
        <f t="shared" si="180"/>
        <v>1.5</v>
      </c>
      <c r="O1033" s="17">
        <f t="shared" si="181"/>
        <v>0.51724137931034486</v>
      </c>
      <c r="P1033" s="16">
        <f t="shared" si="182"/>
        <v>0.9</v>
      </c>
      <c r="Q1033" s="17">
        <f t="shared" si="183"/>
        <v>0.6</v>
      </c>
      <c r="R1033" s="17">
        <f t="shared" si="184"/>
        <v>0.31034482758620691</v>
      </c>
      <c r="S1033" s="18">
        <f t="shared" si="185"/>
        <v>1.5</v>
      </c>
      <c r="T1033" s="18">
        <f t="shared" si="186"/>
        <v>0.9</v>
      </c>
      <c r="U1033" s="19">
        <f t="shared" si="187"/>
        <v>0.31253906738342285</v>
      </c>
    </row>
    <row r="1034" spans="1:21" ht="15.75" customHeight="1" x14ac:dyDescent="0.3">
      <c r="A1034" s="11" t="s">
        <v>662</v>
      </c>
      <c r="B1034" s="11" t="s">
        <v>61</v>
      </c>
      <c r="C1034" s="12" t="str">
        <f>IFERROR(INDEX($C$1:C1033,MATCH(B1034,$B$1:B1033,0)),"")</f>
        <v>Furniture</v>
      </c>
      <c r="D1034" s="12" t="str">
        <f>IFERROR(INDEX($D$1:D1033,MATCH(B1034,$B$1:B1033,0)),"")</f>
        <v>Fireplaces &amp; TV Stands</v>
      </c>
      <c r="E1034" s="13">
        <v>94.99</v>
      </c>
      <c r="F1034" s="13">
        <v>69.989999999999995</v>
      </c>
      <c r="G1034" s="14">
        <v>45909</v>
      </c>
      <c r="H1034" s="14">
        <v>45918</v>
      </c>
      <c r="I1034" s="34">
        <f t="shared" si="178"/>
        <v>10</v>
      </c>
      <c r="J1034" s="15">
        <v>18</v>
      </c>
      <c r="K1034" s="15">
        <v>7</v>
      </c>
      <c r="L1034" s="15">
        <v>4</v>
      </c>
      <c r="M1034" s="16">
        <f t="shared" si="179"/>
        <v>1.8</v>
      </c>
      <c r="N1034" s="16">
        <f t="shared" si="180"/>
        <v>0.7</v>
      </c>
      <c r="O1034" s="17">
        <f t="shared" si="181"/>
        <v>0.3888888888888889</v>
      </c>
      <c r="P1034" s="16">
        <f t="shared" si="182"/>
        <v>0.4</v>
      </c>
      <c r="Q1034" s="17">
        <f t="shared" si="183"/>
        <v>0.5714285714285714</v>
      </c>
      <c r="R1034" s="17">
        <f t="shared" si="184"/>
        <v>0.22222222222222221</v>
      </c>
      <c r="S1034" s="18">
        <f t="shared" si="185"/>
        <v>0.70000000000000007</v>
      </c>
      <c r="T1034" s="18">
        <f t="shared" si="186"/>
        <v>0.39999999999999997</v>
      </c>
      <c r="U1034" s="19">
        <f t="shared" si="187"/>
        <v>0.26318559848405099</v>
      </c>
    </row>
    <row r="1035" spans="1:21" ht="15.75" customHeight="1" x14ac:dyDescent="0.3">
      <c r="A1035" s="11" t="s">
        <v>662</v>
      </c>
      <c r="B1035" s="11" t="s">
        <v>125</v>
      </c>
      <c r="C1035" s="12" t="str">
        <f>IFERROR(INDEX($C$1:C1034,MATCH(B1035,$B$1:B1034,0)),"")</f>
        <v>Furniture</v>
      </c>
      <c r="D1035" s="12" t="str">
        <f>IFERROR(INDEX($D$1:D1034,MATCH(B1035,$B$1:B1034,0)),"")</f>
        <v>Bedroom Sets</v>
      </c>
      <c r="E1035" s="13">
        <v>79.989999999999995</v>
      </c>
      <c r="F1035" s="13">
        <v>59.99</v>
      </c>
      <c r="G1035" s="14">
        <v>45909</v>
      </c>
      <c r="H1035" s="14">
        <v>45918</v>
      </c>
      <c r="I1035" s="34">
        <f t="shared" si="178"/>
        <v>10</v>
      </c>
      <c r="J1035" s="15">
        <v>673</v>
      </c>
      <c r="K1035" s="15">
        <v>200</v>
      </c>
      <c r="L1035" s="15">
        <v>115</v>
      </c>
      <c r="M1035" s="16">
        <f t="shared" si="179"/>
        <v>67.3</v>
      </c>
      <c r="N1035" s="16">
        <f t="shared" si="180"/>
        <v>20</v>
      </c>
      <c r="O1035" s="17">
        <f t="shared" si="181"/>
        <v>0.29717682020802377</v>
      </c>
      <c r="P1035" s="16">
        <f t="shared" si="182"/>
        <v>11.5</v>
      </c>
      <c r="Q1035" s="17">
        <f t="shared" si="183"/>
        <v>0.57499999999999996</v>
      </c>
      <c r="R1035" s="17">
        <f t="shared" si="184"/>
        <v>0.17087667161961367</v>
      </c>
      <c r="S1035" s="18">
        <f t="shared" si="185"/>
        <v>20</v>
      </c>
      <c r="T1035" s="18">
        <f t="shared" si="186"/>
        <v>11.5</v>
      </c>
      <c r="U1035" s="19">
        <f t="shared" si="187"/>
        <v>0.25003125390673825</v>
      </c>
    </row>
    <row r="1036" spans="1:21" ht="15.75" customHeight="1" x14ac:dyDescent="0.3">
      <c r="A1036" s="11" t="s">
        <v>662</v>
      </c>
      <c r="B1036" s="11" t="s">
        <v>126</v>
      </c>
      <c r="C1036" s="12" t="str">
        <f>IFERROR(INDEX($C$1:C1035,MATCH(B1036,$B$1:B1035,0)),"")</f>
        <v>Furniture</v>
      </c>
      <c r="D1036" s="12" t="str">
        <f>IFERROR(INDEX($D$1:D1035,MATCH(B1036,$B$1:B1035,0)),"")</f>
        <v>Chests</v>
      </c>
      <c r="E1036" s="13">
        <v>30</v>
      </c>
      <c r="F1036" s="13">
        <v>20</v>
      </c>
      <c r="G1036" s="14">
        <v>45909</v>
      </c>
      <c r="H1036" s="14">
        <v>45918</v>
      </c>
      <c r="I1036" s="34">
        <f t="shared" si="178"/>
        <v>10</v>
      </c>
      <c r="J1036" s="15">
        <v>81</v>
      </c>
      <c r="K1036" s="15">
        <v>42</v>
      </c>
      <c r="L1036" s="15">
        <v>34</v>
      </c>
      <c r="M1036" s="16"/>
      <c r="N1036" s="16"/>
      <c r="O1036" s="17"/>
      <c r="P1036" s="16"/>
      <c r="Q1036" s="17"/>
      <c r="R1036" s="17"/>
      <c r="S1036" s="18"/>
      <c r="T1036" s="18"/>
      <c r="U1036" s="19"/>
    </row>
    <row r="1037" spans="1:21" ht="15.75" customHeight="1" x14ac:dyDescent="0.3">
      <c r="A1037" s="11" t="s">
        <v>662</v>
      </c>
      <c r="B1037" s="11" t="s">
        <v>190</v>
      </c>
      <c r="C1037" s="12" t="str">
        <f>IFERROR(INDEX($C$1:C1036,MATCH(B1037,$B$1:B1036,0)),"")</f>
        <v>Furniture</v>
      </c>
      <c r="D1037" s="12" t="str">
        <f>IFERROR(INDEX($D$1:D1036,MATCH(B1037,$B$1:B1036,0)),"")</f>
        <v>Bedroom Sets</v>
      </c>
      <c r="E1037" s="13">
        <v>94.99</v>
      </c>
      <c r="F1037" s="13">
        <v>74.989999999999995</v>
      </c>
      <c r="G1037" s="14">
        <v>45909</v>
      </c>
      <c r="H1037" s="14">
        <v>45918</v>
      </c>
      <c r="I1037" s="34">
        <f t="shared" si="178"/>
        <v>10</v>
      </c>
      <c r="J1037" s="15">
        <v>109</v>
      </c>
      <c r="K1037" s="15">
        <v>43</v>
      </c>
      <c r="L1037" s="15">
        <v>26</v>
      </c>
      <c r="M1037" s="16">
        <f t="shared" si="179"/>
        <v>10.9</v>
      </c>
      <c r="N1037" s="16">
        <f t="shared" si="180"/>
        <v>4.3</v>
      </c>
      <c r="O1037" s="17">
        <f t="shared" si="181"/>
        <v>0.39449541284403672</v>
      </c>
      <c r="P1037" s="16">
        <f t="shared" si="182"/>
        <v>2.6</v>
      </c>
      <c r="Q1037" s="17">
        <f t="shared" si="183"/>
        <v>0.60465116279069764</v>
      </c>
      <c r="R1037" s="17">
        <f t="shared" si="184"/>
        <v>0.23853211009174313</v>
      </c>
      <c r="S1037" s="18">
        <f t="shared" si="185"/>
        <v>4.3000000000000007</v>
      </c>
      <c r="T1037" s="18">
        <f t="shared" si="186"/>
        <v>2.6</v>
      </c>
      <c r="U1037" s="19">
        <f t="shared" si="187"/>
        <v>0.21054847878724078</v>
      </c>
    </row>
    <row r="1038" spans="1:21" ht="15.75" customHeight="1" x14ac:dyDescent="0.3">
      <c r="A1038" s="11" t="s">
        <v>662</v>
      </c>
      <c r="B1038" s="11" t="s">
        <v>191</v>
      </c>
      <c r="C1038" s="12" t="str">
        <f>IFERROR(INDEX($C$1:C1037,MATCH(B1038,$B$1:B1037,0)),"")</f>
        <v>Furniture</v>
      </c>
      <c r="D1038" s="12" t="str">
        <f>IFERROR(INDEX($D$1:D1037,MATCH(B1038,$B$1:B1037,0)),"")</f>
        <v>Chests</v>
      </c>
      <c r="E1038" s="13">
        <v>35</v>
      </c>
      <c r="F1038" s="13">
        <v>25</v>
      </c>
      <c r="G1038" s="14">
        <v>45909</v>
      </c>
      <c r="H1038" s="14">
        <v>45918</v>
      </c>
      <c r="I1038" s="34">
        <f t="shared" si="178"/>
        <v>10</v>
      </c>
      <c r="J1038" s="15">
        <v>16</v>
      </c>
      <c r="K1038" s="15">
        <v>5</v>
      </c>
      <c r="L1038" s="15">
        <v>5</v>
      </c>
      <c r="M1038" s="16">
        <f t="shared" si="179"/>
        <v>1.6</v>
      </c>
      <c r="N1038" s="16">
        <f t="shared" si="180"/>
        <v>0.5</v>
      </c>
      <c r="O1038" s="17">
        <f t="shared" si="181"/>
        <v>0.3125</v>
      </c>
      <c r="P1038" s="16">
        <f t="shared" si="182"/>
        <v>0.5</v>
      </c>
      <c r="Q1038" s="17">
        <f t="shared" si="183"/>
        <v>1</v>
      </c>
      <c r="R1038" s="17">
        <f t="shared" si="184"/>
        <v>0.3125</v>
      </c>
      <c r="S1038" s="18">
        <f t="shared" si="185"/>
        <v>0.5</v>
      </c>
      <c r="T1038" s="18">
        <f t="shared" si="186"/>
        <v>0.5</v>
      </c>
      <c r="U1038" s="19">
        <f t="shared" si="187"/>
        <v>0.2857142857142857</v>
      </c>
    </row>
    <row r="1039" spans="1:21" ht="15.75" customHeight="1" x14ac:dyDescent="0.3">
      <c r="A1039" s="11" t="s">
        <v>662</v>
      </c>
      <c r="B1039" s="11" t="s">
        <v>66</v>
      </c>
      <c r="C1039" s="12" t="str">
        <f>IFERROR(INDEX($C$1:C1038,MATCH(B1039,$B$1:B1038,0)),"")</f>
        <v>Furniture</v>
      </c>
      <c r="D1039" s="12" t="str">
        <f>IFERROR(INDEX($D$1:D1038,MATCH(B1039,$B$1:B1038,0)),"")</f>
        <v>Bedroom Sets</v>
      </c>
      <c r="E1039" s="13">
        <v>109.99</v>
      </c>
      <c r="F1039" s="13">
        <v>84.99</v>
      </c>
      <c r="G1039" s="14">
        <v>45909</v>
      </c>
      <c r="H1039" s="14">
        <v>45918</v>
      </c>
      <c r="I1039" s="34">
        <f t="shared" si="178"/>
        <v>10</v>
      </c>
      <c r="J1039" s="15">
        <v>107</v>
      </c>
      <c r="K1039" s="15">
        <v>45</v>
      </c>
      <c r="L1039" s="15">
        <v>27</v>
      </c>
      <c r="M1039" s="16">
        <f t="shared" si="179"/>
        <v>10.7</v>
      </c>
      <c r="N1039" s="16">
        <f t="shared" si="180"/>
        <v>4.5</v>
      </c>
      <c r="O1039" s="17">
        <f t="shared" si="181"/>
        <v>0.42056074766355139</v>
      </c>
      <c r="P1039" s="16">
        <f t="shared" si="182"/>
        <v>2.7</v>
      </c>
      <c r="Q1039" s="17">
        <f t="shared" si="183"/>
        <v>0.6</v>
      </c>
      <c r="R1039" s="17">
        <f t="shared" si="184"/>
        <v>0.25233644859813081</v>
      </c>
      <c r="S1039" s="18">
        <f t="shared" si="185"/>
        <v>4.5</v>
      </c>
      <c r="T1039" s="18">
        <f t="shared" si="186"/>
        <v>2.6999999999999997</v>
      </c>
      <c r="U1039" s="19">
        <f t="shared" si="187"/>
        <v>0.22729339030820986</v>
      </c>
    </row>
    <row r="1040" spans="1:21" ht="15.75" customHeight="1" x14ac:dyDescent="0.3">
      <c r="A1040" s="11" t="s">
        <v>662</v>
      </c>
      <c r="B1040" s="11" t="s">
        <v>67</v>
      </c>
      <c r="C1040" s="12" t="str">
        <f>IFERROR(INDEX($C$1:C1039,MATCH(B1040,$B$1:B1039,0)),"")</f>
        <v>Furniture</v>
      </c>
      <c r="D1040" s="12" t="str">
        <f>IFERROR(INDEX($D$1:D1039,MATCH(B1040,$B$1:B1039,0)),"")</f>
        <v>Chests</v>
      </c>
      <c r="E1040" s="13">
        <v>35</v>
      </c>
      <c r="F1040" s="13">
        <v>25</v>
      </c>
      <c r="G1040" s="14">
        <v>45909</v>
      </c>
      <c r="H1040" s="14">
        <v>45918</v>
      </c>
      <c r="I1040" s="34">
        <f t="shared" si="178"/>
        <v>10</v>
      </c>
      <c r="J1040" s="15">
        <v>31</v>
      </c>
      <c r="K1040" s="15">
        <v>22</v>
      </c>
      <c r="L1040" s="15">
        <v>18</v>
      </c>
      <c r="M1040" s="16">
        <f t="shared" si="179"/>
        <v>3.1</v>
      </c>
      <c r="N1040" s="16">
        <f t="shared" si="180"/>
        <v>2.2000000000000002</v>
      </c>
      <c r="O1040" s="17">
        <f t="shared" si="181"/>
        <v>0.70967741935483875</v>
      </c>
      <c r="P1040" s="16">
        <f t="shared" si="182"/>
        <v>1.8</v>
      </c>
      <c r="Q1040" s="17">
        <f t="shared" si="183"/>
        <v>0.81818181818181823</v>
      </c>
      <c r="R1040" s="17">
        <f t="shared" si="184"/>
        <v>0.58064516129032262</v>
      </c>
      <c r="S1040" s="18">
        <f t="shared" si="185"/>
        <v>2.2000000000000002</v>
      </c>
      <c r="T1040" s="18">
        <f t="shared" si="186"/>
        <v>1.8000000000000003</v>
      </c>
      <c r="U1040" s="19">
        <f t="shared" si="187"/>
        <v>0.2857142857142857</v>
      </c>
    </row>
    <row r="1041" spans="1:21" ht="15.75" customHeight="1" x14ac:dyDescent="0.3">
      <c r="A1041" s="11" t="s">
        <v>662</v>
      </c>
      <c r="B1041" s="11" t="s">
        <v>127</v>
      </c>
      <c r="C1041" s="12" t="str">
        <f>IFERROR(INDEX($C$1:C1040,MATCH(B1041,$B$1:B1040,0)),"")</f>
        <v>Furniture</v>
      </c>
      <c r="D1041" s="12" t="str">
        <f>IFERROR(INDEX($D$1:D1040,MATCH(B1041,$B$1:B1040,0)),"")</f>
        <v>Bedroom Sets</v>
      </c>
      <c r="E1041" s="13">
        <v>119.99</v>
      </c>
      <c r="F1041" s="13">
        <v>79.989999999999995</v>
      </c>
      <c r="G1041" s="14">
        <v>45909</v>
      </c>
      <c r="H1041" s="14">
        <v>45918</v>
      </c>
      <c r="I1041" s="34">
        <f t="shared" si="178"/>
        <v>10</v>
      </c>
      <c r="J1041" s="15">
        <v>89</v>
      </c>
      <c r="K1041" s="15">
        <v>30</v>
      </c>
      <c r="L1041" s="15">
        <v>17</v>
      </c>
      <c r="M1041" s="16">
        <f t="shared" si="179"/>
        <v>8.9</v>
      </c>
      <c r="N1041" s="16">
        <f t="shared" si="180"/>
        <v>3</v>
      </c>
      <c r="O1041" s="17">
        <f t="shared" si="181"/>
        <v>0.33707865168539325</v>
      </c>
      <c r="P1041" s="16">
        <f t="shared" si="182"/>
        <v>1.7</v>
      </c>
      <c r="Q1041" s="17">
        <f t="shared" si="183"/>
        <v>0.56666666666666665</v>
      </c>
      <c r="R1041" s="17">
        <f t="shared" si="184"/>
        <v>0.19101123595505617</v>
      </c>
      <c r="S1041" s="18">
        <f t="shared" si="185"/>
        <v>3</v>
      </c>
      <c r="T1041" s="18">
        <f t="shared" si="186"/>
        <v>1.7</v>
      </c>
      <c r="U1041" s="19">
        <f t="shared" si="187"/>
        <v>0.33336111342611885</v>
      </c>
    </row>
    <row r="1042" spans="1:21" ht="15.75" customHeight="1" x14ac:dyDescent="0.3">
      <c r="A1042" s="11" t="s">
        <v>662</v>
      </c>
      <c r="B1042" s="11" t="s">
        <v>128</v>
      </c>
      <c r="C1042" s="12" t="str">
        <f>IFERROR(INDEX($C$1:C1041,MATCH(B1042,$B$1:B1041,0)),"")</f>
        <v>Furniture</v>
      </c>
      <c r="D1042" s="12" t="str">
        <f>IFERROR(INDEX($D$1:D1041,MATCH(B1042,$B$1:B1041,0)),"")</f>
        <v>Chests</v>
      </c>
      <c r="E1042" s="13">
        <v>45</v>
      </c>
      <c r="F1042" s="13">
        <v>35</v>
      </c>
      <c r="G1042" s="14">
        <v>45909</v>
      </c>
      <c r="H1042" s="14">
        <v>45918</v>
      </c>
      <c r="I1042" s="34">
        <f t="shared" si="178"/>
        <v>10</v>
      </c>
      <c r="J1042" s="15">
        <v>8</v>
      </c>
      <c r="K1042" s="15">
        <v>5</v>
      </c>
      <c r="L1042" s="15">
        <v>4</v>
      </c>
      <c r="M1042" s="16">
        <f t="shared" si="179"/>
        <v>0.8</v>
      </c>
      <c r="N1042" s="16">
        <f t="shared" si="180"/>
        <v>0.5</v>
      </c>
      <c r="O1042" s="17">
        <f t="shared" si="181"/>
        <v>0.625</v>
      </c>
      <c r="P1042" s="16">
        <f t="shared" si="182"/>
        <v>0.4</v>
      </c>
      <c r="Q1042" s="17">
        <f t="shared" si="183"/>
        <v>0.8</v>
      </c>
      <c r="R1042" s="17">
        <f t="shared" si="184"/>
        <v>0.5</v>
      </c>
      <c r="S1042" s="18">
        <f t="shared" si="185"/>
        <v>0.5</v>
      </c>
      <c r="T1042" s="18">
        <f t="shared" si="186"/>
        <v>0.4</v>
      </c>
      <c r="U1042" s="19">
        <f t="shared" si="187"/>
        <v>0.22222222222222221</v>
      </c>
    </row>
    <row r="1043" spans="1:21" ht="15.75" customHeight="1" x14ac:dyDescent="0.3">
      <c r="A1043" s="11" t="s">
        <v>662</v>
      </c>
      <c r="B1043" s="11" t="s">
        <v>140</v>
      </c>
      <c r="C1043" s="12" t="str">
        <f>IFERROR(INDEX($C$1:C1042,MATCH(B1043,$B$1:B1042,0)),"")</f>
        <v>Furniture</v>
      </c>
      <c r="D1043" s="12" t="str">
        <f>IFERROR(INDEX($D$1:D1042,MATCH(B1043,$B$1:B1042,0)),"")</f>
        <v>Bedroom Sets</v>
      </c>
      <c r="E1043" s="13">
        <v>149.99</v>
      </c>
      <c r="F1043" s="13">
        <v>119.99</v>
      </c>
      <c r="G1043" s="14">
        <v>45909</v>
      </c>
      <c r="H1043" s="14">
        <v>45918</v>
      </c>
      <c r="I1043" s="34">
        <f t="shared" ref="I1043:I1106" si="188">H1043-G1043+1</f>
        <v>10</v>
      </c>
      <c r="J1043" s="15">
        <v>22</v>
      </c>
      <c r="K1043" s="15">
        <v>5</v>
      </c>
      <c r="L1043" s="15">
        <v>4</v>
      </c>
      <c r="M1043" s="16">
        <f t="shared" si="179"/>
        <v>2.2000000000000002</v>
      </c>
      <c r="N1043" s="16">
        <f t="shared" si="180"/>
        <v>0.5</v>
      </c>
      <c r="O1043" s="17">
        <f t="shared" si="181"/>
        <v>0.22727272727272727</v>
      </c>
      <c r="P1043" s="16">
        <f t="shared" si="182"/>
        <v>0.4</v>
      </c>
      <c r="Q1043" s="17">
        <f t="shared" si="183"/>
        <v>0.8</v>
      </c>
      <c r="R1043" s="17">
        <f t="shared" si="184"/>
        <v>0.18181818181818182</v>
      </c>
      <c r="S1043" s="18">
        <f t="shared" si="185"/>
        <v>0.5</v>
      </c>
      <c r="T1043" s="18">
        <f t="shared" si="186"/>
        <v>0.4</v>
      </c>
      <c r="U1043" s="19">
        <f t="shared" si="187"/>
        <v>0.20001333422228157</v>
      </c>
    </row>
    <row r="1044" spans="1:21" ht="15.75" customHeight="1" x14ac:dyDescent="0.3">
      <c r="A1044" s="11" t="s">
        <v>662</v>
      </c>
      <c r="B1044" s="11" t="s">
        <v>141</v>
      </c>
      <c r="C1044" s="12" t="str">
        <f>IFERROR(INDEX($C$1:C1043,MATCH(B1044,$B$1:B1043,0)),"")</f>
        <v>Furniture</v>
      </c>
      <c r="D1044" s="12" t="str">
        <f>IFERROR(INDEX($D$1:D1043,MATCH(B1044,$B$1:B1043,0)),"")</f>
        <v>Chests</v>
      </c>
      <c r="E1044" s="13">
        <v>45</v>
      </c>
      <c r="F1044" s="13">
        <v>35</v>
      </c>
      <c r="G1044" s="14">
        <v>45909</v>
      </c>
      <c r="H1044" s="14">
        <v>45918</v>
      </c>
      <c r="I1044" s="34">
        <f t="shared" si="188"/>
        <v>10</v>
      </c>
      <c r="J1044" s="15">
        <v>13</v>
      </c>
      <c r="K1044" s="15">
        <v>9</v>
      </c>
      <c r="L1044" s="15">
        <v>6</v>
      </c>
      <c r="M1044" s="16">
        <f t="shared" si="179"/>
        <v>1.3</v>
      </c>
      <c r="N1044" s="16">
        <f t="shared" si="180"/>
        <v>0.9</v>
      </c>
      <c r="O1044" s="17">
        <f t="shared" si="181"/>
        <v>0.69230769230769229</v>
      </c>
      <c r="P1044" s="16">
        <f t="shared" si="182"/>
        <v>0.6</v>
      </c>
      <c r="Q1044" s="17">
        <f t="shared" si="183"/>
        <v>0.66666666666666663</v>
      </c>
      <c r="R1044" s="17">
        <f t="shared" si="184"/>
        <v>0.46153846153846156</v>
      </c>
      <c r="S1044" s="18">
        <f t="shared" si="185"/>
        <v>0.9</v>
      </c>
      <c r="T1044" s="18">
        <f t="shared" si="186"/>
        <v>0.60000000000000009</v>
      </c>
      <c r="U1044" s="19">
        <f t="shared" si="187"/>
        <v>0.22222222222222221</v>
      </c>
    </row>
    <row r="1045" spans="1:21" ht="15.75" customHeight="1" x14ac:dyDescent="0.3">
      <c r="A1045" s="11" t="s">
        <v>662</v>
      </c>
      <c r="B1045" s="11" t="s">
        <v>142</v>
      </c>
      <c r="C1045" s="12" t="str">
        <f>IFERROR(INDEX($C$1:C1044,MATCH(B1045,$B$1:B1044,0)),"")</f>
        <v>Furniture</v>
      </c>
      <c r="D1045" s="12" t="str">
        <f>IFERROR(INDEX($D$1:D1044,MATCH(B1045,$B$1:B1044,0)),"")</f>
        <v>Bedroom Sets</v>
      </c>
      <c r="E1045" s="13">
        <v>169.99</v>
      </c>
      <c r="F1045" s="13">
        <v>139.99</v>
      </c>
      <c r="G1045" s="14">
        <v>45909</v>
      </c>
      <c r="H1045" s="14">
        <v>45918</v>
      </c>
      <c r="I1045" s="34">
        <f t="shared" si="188"/>
        <v>10</v>
      </c>
      <c r="J1045" s="15">
        <v>201</v>
      </c>
      <c r="K1045" s="15">
        <v>60</v>
      </c>
      <c r="L1045" s="15">
        <v>41</v>
      </c>
      <c r="M1045" s="16">
        <f t="shared" si="179"/>
        <v>20.100000000000001</v>
      </c>
      <c r="N1045" s="16">
        <f t="shared" si="180"/>
        <v>6</v>
      </c>
      <c r="O1045" s="17">
        <f t="shared" si="181"/>
        <v>0.29850746268656714</v>
      </c>
      <c r="P1045" s="16">
        <f t="shared" si="182"/>
        <v>4.0999999999999996</v>
      </c>
      <c r="Q1045" s="17">
        <f t="shared" si="183"/>
        <v>0.68333333333333335</v>
      </c>
      <c r="R1045" s="17">
        <f t="shared" si="184"/>
        <v>0.20398009950248755</v>
      </c>
      <c r="S1045" s="18">
        <f t="shared" si="185"/>
        <v>6</v>
      </c>
      <c r="T1045" s="18">
        <f t="shared" si="186"/>
        <v>4.0999999999999996</v>
      </c>
      <c r="U1045" s="19">
        <f t="shared" si="187"/>
        <v>0.17648096946879227</v>
      </c>
    </row>
    <row r="1046" spans="1:21" ht="15.75" customHeight="1" x14ac:dyDescent="0.3">
      <c r="A1046" s="11" t="s">
        <v>662</v>
      </c>
      <c r="B1046" s="11" t="s">
        <v>143</v>
      </c>
      <c r="C1046" s="12" t="str">
        <f>IFERROR(INDEX($C$1:C1045,MATCH(B1046,$B$1:B1045,0)),"")</f>
        <v>Furniture</v>
      </c>
      <c r="D1046" s="12" t="str">
        <f>IFERROR(INDEX($D$1:D1045,MATCH(B1046,$B$1:B1045,0)),"")</f>
        <v>Chests</v>
      </c>
      <c r="E1046" s="13">
        <v>50</v>
      </c>
      <c r="F1046" s="13">
        <v>40</v>
      </c>
      <c r="G1046" s="14">
        <v>45909</v>
      </c>
      <c r="H1046" s="14">
        <v>45918</v>
      </c>
      <c r="I1046" s="34">
        <f t="shared" si="188"/>
        <v>10</v>
      </c>
      <c r="J1046" s="15">
        <v>54</v>
      </c>
      <c r="K1046" s="15">
        <v>36</v>
      </c>
      <c r="L1046" s="15">
        <v>27</v>
      </c>
      <c r="M1046" s="16">
        <f t="shared" si="179"/>
        <v>5.4</v>
      </c>
      <c r="N1046" s="16">
        <f t="shared" si="180"/>
        <v>3.6</v>
      </c>
      <c r="O1046" s="17">
        <f t="shared" si="181"/>
        <v>0.66666666666666663</v>
      </c>
      <c r="P1046" s="16">
        <f t="shared" si="182"/>
        <v>2.7</v>
      </c>
      <c r="Q1046" s="17">
        <f t="shared" si="183"/>
        <v>0.75</v>
      </c>
      <c r="R1046" s="17">
        <f t="shared" si="184"/>
        <v>0.5</v>
      </c>
      <c r="S1046" s="18">
        <f t="shared" si="185"/>
        <v>3.6</v>
      </c>
      <c r="T1046" s="18">
        <f t="shared" si="186"/>
        <v>2.7</v>
      </c>
      <c r="U1046" s="19">
        <f t="shared" si="187"/>
        <v>0.2</v>
      </c>
    </row>
    <row r="1047" spans="1:21" ht="15.75" customHeight="1" x14ac:dyDescent="0.3">
      <c r="A1047" s="11" t="s">
        <v>662</v>
      </c>
      <c r="B1047" s="11" t="s">
        <v>260</v>
      </c>
      <c r="C1047" s="12" t="s">
        <v>50</v>
      </c>
      <c r="D1047" s="12" t="s">
        <v>63</v>
      </c>
      <c r="E1047" s="13">
        <v>99.97</v>
      </c>
      <c r="F1047" s="13">
        <v>69.97</v>
      </c>
      <c r="G1047" s="14">
        <v>45909</v>
      </c>
      <c r="H1047" s="14">
        <v>45918</v>
      </c>
      <c r="I1047" s="34">
        <f t="shared" si="188"/>
        <v>10</v>
      </c>
      <c r="J1047" s="15">
        <v>271</v>
      </c>
      <c r="K1047" s="15">
        <v>86</v>
      </c>
      <c r="L1047" s="15">
        <v>46</v>
      </c>
      <c r="M1047" s="16">
        <f t="shared" si="179"/>
        <v>27.1</v>
      </c>
      <c r="N1047" s="16">
        <f t="shared" si="180"/>
        <v>8.6</v>
      </c>
      <c r="O1047" s="17">
        <f t="shared" si="181"/>
        <v>0.31734317343173429</v>
      </c>
      <c r="P1047" s="16">
        <f t="shared" si="182"/>
        <v>4.5999999999999996</v>
      </c>
      <c r="Q1047" s="17">
        <f t="shared" si="183"/>
        <v>0.53488372093023251</v>
      </c>
      <c r="R1047" s="17">
        <f t="shared" si="184"/>
        <v>0.16974169741697417</v>
      </c>
      <c r="S1047" s="18">
        <f t="shared" si="185"/>
        <v>8.6</v>
      </c>
      <c r="T1047" s="18">
        <f t="shared" si="186"/>
        <v>4.6000000000000005</v>
      </c>
      <c r="U1047" s="19">
        <f t="shared" si="187"/>
        <v>0.30009002700810244</v>
      </c>
    </row>
    <row r="1048" spans="1:21" ht="15.75" customHeight="1" x14ac:dyDescent="0.3">
      <c r="A1048" s="11" t="s">
        <v>662</v>
      </c>
      <c r="B1048" s="11" t="s">
        <v>73</v>
      </c>
      <c r="C1048" s="12" t="s">
        <v>50</v>
      </c>
      <c r="D1048" s="12" t="s">
        <v>51</v>
      </c>
      <c r="E1048" s="13">
        <v>84.99</v>
      </c>
      <c r="F1048" s="13">
        <v>69.989999999999995</v>
      </c>
      <c r="G1048" s="14">
        <v>45909</v>
      </c>
      <c r="H1048" s="14">
        <v>45918</v>
      </c>
      <c r="I1048" s="34">
        <f t="shared" si="188"/>
        <v>10</v>
      </c>
      <c r="J1048" s="15">
        <v>166</v>
      </c>
      <c r="K1048" s="15">
        <v>74</v>
      </c>
      <c r="L1048" s="15">
        <v>62</v>
      </c>
      <c r="M1048" s="16">
        <f t="shared" si="179"/>
        <v>16.600000000000001</v>
      </c>
      <c r="N1048" s="16">
        <f t="shared" si="180"/>
        <v>7.4</v>
      </c>
      <c r="O1048" s="17">
        <f t="shared" si="181"/>
        <v>0.44578313253012047</v>
      </c>
      <c r="P1048" s="16">
        <f t="shared" si="182"/>
        <v>6.2</v>
      </c>
      <c r="Q1048" s="17">
        <f t="shared" si="183"/>
        <v>0.83783783783783783</v>
      </c>
      <c r="R1048" s="17">
        <f t="shared" si="184"/>
        <v>0.37349397590361444</v>
      </c>
      <c r="S1048" s="18">
        <f t="shared" si="185"/>
        <v>7.4</v>
      </c>
      <c r="T1048" s="18">
        <f t="shared" si="186"/>
        <v>6.2</v>
      </c>
      <c r="U1048" s="19">
        <f t="shared" si="187"/>
        <v>0.17649135192375576</v>
      </c>
    </row>
    <row r="1049" spans="1:21" ht="15.75" customHeight="1" x14ac:dyDescent="0.3">
      <c r="A1049" s="11" t="s">
        <v>662</v>
      </c>
      <c r="B1049" s="11" t="s">
        <v>196</v>
      </c>
      <c r="C1049" s="12" t="s">
        <v>50</v>
      </c>
      <c r="D1049" s="12" t="s">
        <v>51</v>
      </c>
      <c r="E1049" s="13">
        <v>109.99</v>
      </c>
      <c r="F1049" s="13">
        <v>89.99</v>
      </c>
      <c r="G1049" s="14">
        <v>45909</v>
      </c>
      <c r="H1049" s="14">
        <v>45918</v>
      </c>
      <c r="I1049" s="34">
        <f t="shared" si="188"/>
        <v>10</v>
      </c>
      <c r="J1049" s="15">
        <v>83</v>
      </c>
      <c r="K1049" s="15">
        <v>39</v>
      </c>
      <c r="L1049" s="15">
        <v>26</v>
      </c>
      <c r="M1049" s="16">
        <f t="shared" si="179"/>
        <v>8.3000000000000007</v>
      </c>
      <c r="N1049" s="16">
        <f t="shared" si="180"/>
        <v>3.9</v>
      </c>
      <c r="O1049" s="17">
        <f t="shared" si="181"/>
        <v>0.46987951807228917</v>
      </c>
      <c r="P1049" s="16">
        <f t="shared" si="182"/>
        <v>2.6</v>
      </c>
      <c r="Q1049" s="17">
        <f t="shared" si="183"/>
        <v>0.66666666666666663</v>
      </c>
      <c r="R1049" s="17">
        <f t="shared" si="184"/>
        <v>0.31325301204819278</v>
      </c>
      <c r="S1049" s="18">
        <f t="shared" si="185"/>
        <v>3.9000000000000004</v>
      </c>
      <c r="T1049" s="18">
        <f t="shared" si="186"/>
        <v>2.6</v>
      </c>
      <c r="U1049" s="19">
        <f t="shared" si="187"/>
        <v>0.18183471224656789</v>
      </c>
    </row>
    <row r="1050" spans="1:21" ht="15.75" customHeight="1" x14ac:dyDescent="0.3">
      <c r="A1050" s="11" t="s">
        <v>662</v>
      </c>
      <c r="B1050" s="11" t="s">
        <v>107</v>
      </c>
      <c r="C1050" s="12" t="str">
        <f>IFERROR(INDEX($C$1:C1049,MATCH(B1050,$B$1:B1049,0)),"")</f>
        <v>Electronics</v>
      </c>
      <c r="D1050" s="12" t="str">
        <f>IFERROR(INDEX($D$1:D1049,MATCH(B1050,$B$1:B1049,0)),"")</f>
        <v>TVs</v>
      </c>
      <c r="E1050" s="13">
        <v>49.99</v>
      </c>
      <c r="F1050" s="13">
        <v>39.99</v>
      </c>
      <c r="G1050" s="14">
        <v>45909</v>
      </c>
      <c r="H1050" s="14">
        <v>45918</v>
      </c>
      <c r="I1050" s="34">
        <f t="shared" si="188"/>
        <v>10</v>
      </c>
      <c r="J1050" s="15">
        <v>455</v>
      </c>
      <c r="K1050" s="15">
        <v>190</v>
      </c>
      <c r="L1050" s="15">
        <v>130</v>
      </c>
      <c r="M1050" s="16">
        <f t="shared" si="179"/>
        <v>45.5</v>
      </c>
      <c r="N1050" s="16">
        <f t="shared" si="180"/>
        <v>19</v>
      </c>
      <c r="O1050" s="17">
        <f t="shared" si="181"/>
        <v>0.4175824175824176</v>
      </c>
      <c r="P1050" s="16">
        <f t="shared" si="182"/>
        <v>13</v>
      </c>
      <c r="Q1050" s="17">
        <f t="shared" si="183"/>
        <v>0.68421052631578949</v>
      </c>
      <c r="R1050" s="17">
        <f t="shared" si="184"/>
        <v>0.2857142857142857</v>
      </c>
      <c r="S1050" s="18">
        <f t="shared" si="185"/>
        <v>19</v>
      </c>
      <c r="T1050" s="18">
        <f t="shared" si="186"/>
        <v>13</v>
      </c>
      <c r="U1050" s="19">
        <f t="shared" si="187"/>
        <v>0.20004000800160032</v>
      </c>
    </row>
    <row r="1051" spans="1:21" ht="15.75" customHeight="1" x14ac:dyDescent="0.3">
      <c r="A1051" s="11" t="s">
        <v>662</v>
      </c>
      <c r="B1051" s="11" t="s">
        <v>108</v>
      </c>
      <c r="C1051" s="12" t="str">
        <f>IFERROR(INDEX($C$1:C1050,MATCH(B1051,$B$1:B1050,0)),"")</f>
        <v>Electronics</v>
      </c>
      <c r="D1051" s="12" t="str">
        <f>IFERROR(INDEX($D$1:D1050,MATCH(B1051,$B$1:B1050,0)),"")</f>
        <v>TVs</v>
      </c>
      <c r="E1051" s="13">
        <v>49.99</v>
      </c>
      <c r="F1051" s="13">
        <v>39.99</v>
      </c>
      <c r="G1051" s="14">
        <v>45909</v>
      </c>
      <c r="H1051" s="14">
        <v>45918</v>
      </c>
      <c r="I1051" s="34">
        <f t="shared" si="188"/>
        <v>10</v>
      </c>
      <c r="J1051" s="15" t="s">
        <v>463</v>
      </c>
      <c r="K1051" s="15" t="s">
        <v>463</v>
      </c>
      <c r="L1051" s="15" t="s">
        <v>463</v>
      </c>
      <c r="M1051" s="16" t="str">
        <f t="shared" si="179"/>
        <v/>
      </c>
      <c r="N1051" s="16" t="str">
        <f t="shared" si="180"/>
        <v/>
      </c>
      <c r="O1051" s="17" t="str">
        <f t="shared" si="181"/>
        <v/>
      </c>
      <c r="P1051" s="16" t="str">
        <f t="shared" si="182"/>
        <v/>
      </c>
      <c r="Q1051" s="17" t="str">
        <f t="shared" si="183"/>
        <v/>
      </c>
      <c r="R1051" s="17" t="str">
        <f t="shared" si="184"/>
        <v/>
      </c>
      <c r="S1051" s="18" t="str">
        <f t="shared" si="185"/>
        <v/>
      </c>
      <c r="T1051" s="18" t="str">
        <f t="shared" si="186"/>
        <v/>
      </c>
      <c r="U1051" s="19">
        <f t="shared" si="187"/>
        <v>0.20004000800160032</v>
      </c>
    </row>
    <row r="1052" spans="1:21" ht="15.75" customHeight="1" x14ac:dyDescent="0.3">
      <c r="A1052" s="11" t="s">
        <v>662</v>
      </c>
      <c r="B1052" s="11" t="s">
        <v>658</v>
      </c>
      <c r="C1052" s="12" t="str">
        <f>IFERROR(INDEX($C$1:C1051,MATCH(B1052,$B$1:B1051,0)),"")</f>
        <v>Electronics</v>
      </c>
      <c r="D1052" s="12" t="str">
        <f>IFERROR(INDEX($D$1:D1051,MATCH(B1052,$B$1:B1051,0)),"")</f>
        <v>TVs</v>
      </c>
      <c r="E1052" s="13">
        <v>124.99</v>
      </c>
      <c r="F1052" s="13">
        <v>89.99</v>
      </c>
      <c r="G1052" s="14">
        <v>45909</v>
      </c>
      <c r="H1052" s="14">
        <v>45918</v>
      </c>
      <c r="I1052" s="34">
        <f t="shared" si="188"/>
        <v>10</v>
      </c>
      <c r="J1052" s="15">
        <v>774</v>
      </c>
      <c r="K1052" s="15">
        <v>328</v>
      </c>
      <c r="L1052" s="15">
        <v>183</v>
      </c>
      <c r="M1052" s="16">
        <f t="shared" si="179"/>
        <v>77.400000000000006</v>
      </c>
      <c r="N1052" s="16">
        <f t="shared" si="180"/>
        <v>32.799999999999997</v>
      </c>
      <c r="O1052" s="17">
        <f t="shared" si="181"/>
        <v>0.42377260981912146</v>
      </c>
      <c r="P1052" s="16">
        <f t="shared" si="182"/>
        <v>18.3</v>
      </c>
      <c r="Q1052" s="17">
        <f t="shared" si="183"/>
        <v>0.55792682926829273</v>
      </c>
      <c r="R1052" s="17">
        <f t="shared" si="184"/>
        <v>0.23643410852713179</v>
      </c>
      <c r="S1052" s="18">
        <f t="shared" si="185"/>
        <v>32.800000000000004</v>
      </c>
      <c r="T1052" s="18">
        <f t="shared" si="186"/>
        <v>18.3</v>
      </c>
      <c r="U1052" s="19">
        <f t="shared" si="187"/>
        <v>0.28002240179214338</v>
      </c>
    </row>
    <row r="1053" spans="1:21" ht="15.75" customHeight="1" x14ac:dyDescent="0.3">
      <c r="A1053" s="11" t="s">
        <v>662</v>
      </c>
      <c r="B1053" s="11" t="s">
        <v>173</v>
      </c>
      <c r="C1053" s="12" t="str">
        <f>IFERROR(INDEX($C$1:C1052,MATCH(B1053,$B$1:B1052,0)),"")</f>
        <v>Electronics</v>
      </c>
      <c r="D1053" s="12" t="str">
        <f>IFERROR(INDEX($D$1:D1052,MATCH(B1053,$B$1:B1052,0)),"")</f>
        <v>Home Theater &amp; Audio</v>
      </c>
      <c r="E1053" s="13">
        <v>119.99</v>
      </c>
      <c r="F1053" s="13">
        <v>79.989999999999995</v>
      </c>
      <c r="G1053" s="14">
        <v>45909</v>
      </c>
      <c r="H1053" s="14">
        <v>45918</v>
      </c>
      <c r="I1053" s="34">
        <f t="shared" si="188"/>
        <v>10</v>
      </c>
      <c r="J1053" s="15">
        <v>83</v>
      </c>
      <c r="K1053" s="15">
        <v>26</v>
      </c>
      <c r="L1053" s="15">
        <v>16</v>
      </c>
      <c r="M1053" s="16">
        <f t="shared" si="179"/>
        <v>8.3000000000000007</v>
      </c>
      <c r="N1053" s="16">
        <f t="shared" si="180"/>
        <v>2.6</v>
      </c>
      <c r="O1053" s="17">
        <f t="shared" si="181"/>
        <v>0.31325301204819278</v>
      </c>
      <c r="P1053" s="16">
        <f t="shared" si="182"/>
        <v>1.6</v>
      </c>
      <c r="Q1053" s="17">
        <f t="shared" si="183"/>
        <v>0.61538461538461542</v>
      </c>
      <c r="R1053" s="17">
        <f t="shared" si="184"/>
        <v>0.19277108433734941</v>
      </c>
      <c r="S1053" s="18">
        <f t="shared" si="185"/>
        <v>2.6</v>
      </c>
      <c r="T1053" s="18">
        <f t="shared" si="186"/>
        <v>1.6000000000000003</v>
      </c>
      <c r="U1053" s="19">
        <f t="shared" si="187"/>
        <v>0.33336111342611885</v>
      </c>
    </row>
    <row r="1054" spans="1:21" ht="15.75" customHeight="1" x14ac:dyDescent="0.3">
      <c r="A1054" s="11" t="s">
        <v>662</v>
      </c>
      <c r="B1054" s="11" t="s">
        <v>109</v>
      </c>
      <c r="C1054" s="12" t="str">
        <f>IFERROR(INDEX($C$1:C1053,MATCH(B1054,$B$1:B1053,0)),"")</f>
        <v>Electronics</v>
      </c>
      <c r="D1054" s="12" t="str">
        <f>IFERROR(INDEX($D$1:D1053,MATCH(B1054,$B$1:B1053,0)),"")</f>
        <v>Home Theater &amp; Audio</v>
      </c>
      <c r="E1054" s="13">
        <v>89.99</v>
      </c>
      <c r="F1054" s="13">
        <v>59.99</v>
      </c>
      <c r="G1054" s="14">
        <v>45909</v>
      </c>
      <c r="H1054" s="14">
        <v>45918</v>
      </c>
      <c r="I1054" s="34">
        <f t="shared" si="188"/>
        <v>10</v>
      </c>
      <c r="J1054" s="15">
        <v>178</v>
      </c>
      <c r="K1054" s="15">
        <v>57</v>
      </c>
      <c r="L1054" s="15">
        <v>27</v>
      </c>
      <c r="M1054" s="16">
        <f t="shared" si="179"/>
        <v>17.8</v>
      </c>
      <c r="N1054" s="16">
        <f t="shared" si="180"/>
        <v>5.7</v>
      </c>
      <c r="O1054" s="17">
        <f t="shared" si="181"/>
        <v>0.3202247191011236</v>
      </c>
      <c r="P1054" s="16">
        <f t="shared" si="182"/>
        <v>2.7</v>
      </c>
      <c r="Q1054" s="17">
        <f t="shared" si="183"/>
        <v>0.47368421052631576</v>
      </c>
      <c r="R1054" s="17">
        <f t="shared" si="184"/>
        <v>0.15168539325842698</v>
      </c>
      <c r="S1054" s="18">
        <f t="shared" si="185"/>
        <v>5.7</v>
      </c>
      <c r="T1054" s="18">
        <f t="shared" si="186"/>
        <v>2.7</v>
      </c>
      <c r="U1054" s="19">
        <f t="shared" si="187"/>
        <v>0.33337037448605394</v>
      </c>
    </row>
    <row r="1055" spans="1:21" ht="15.75" customHeight="1" x14ac:dyDescent="0.3">
      <c r="A1055" s="11" t="s">
        <v>662</v>
      </c>
      <c r="B1055" s="11" t="s">
        <v>144</v>
      </c>
      <c r="C1055" s="12" t="str">
        <f>IFERROR(INDEX($C$1:C1054,MATCH(B1055,$B$1:B1054,0)),"")</f>
        <v>Electronics</v>
      </c>
      <c r="D1055" s="12" t="str">
        <f>IFERROR(INDEX($D$1:D1054,MATCH(B1055,$B$1:B1054,0)),"")</f>
        <v>Laptop Computers</v>
      </c>
      <c r="E1055" s="13">
        <v>74.989999999999995</v>
      </c>
      <c r="F1055" s="13">
        <v>59.99</v>
      </c>
      <c r="G1055" s="14">
        <v>45909</v>
      </c>
      <c r="H1055" s="14">
        <v>45918</v>
      </c>
      <c r="I1055" s="34">
        <f t="shared" si="188"/>
        <v>10</v>
      </c>
      <c r="J1055" s="15">
        <v>223</v>
      </c>
      <c r="K1055" s="15">
        <v>32</v>
      </c>
      <c r="L1055" s="15">
        <v>22</v>
      </c>
      <c r="M1055" s="16">
        <f t="shared" si="179"/>
        <v>22.3</v>
      </c>
      <c r="N1055" s="16">
        <f t="shared" si="180"/>
        <v>3.2</v>
      </c>
      <c r="O1055" s="17">
        <f t="shared" si="181"/>
        <v>0.14349775784753363</v>
      </c>
      <c r="P1055" s="16">
        <f t="shared" si="182"/>
        <v>2.2000000000000002</v>
      </c>
      <c r="Q1055" s="17">
        <f t="shared" si="183"/>
        <v>0.6875</v>
      </c>
      <c r="R1055" s="17">
        <f t="shared" si="184"/>
        <v>9.8654708520179366E-2</v>
      </c>
      <c r="S1055" s="18">
        <f t="shared" si="185"/>
        <v>3.2</v>
      </c>
      <c r="T1055" s="18">
        <f t="shared" si="186"/>
        <v>2.1999999999999997</v>
      </c>
      <c r="U1055" s="19">
        <f t="shared" si="187"/>
        <v>0.20002667022269627</v>
      </c>
    </row>
    <row r="1056" spans="1:21" ht="15.75" customHeight="1" x14ac:dyDescent="0.3">
      <c r="A1056" s="11" t="s">
        <v>662</v>
      </c>
      <c r="B1056" s="11" t="s">
        <v>111</v>
      </c>
      <c r="C1056" s="12" t="str">
        <f>IFERROR(INDEX($C$1:C1055,MATCH(B1056,$B$1:B1055,0)),"")</f>
        <v>Electronics</v>
      </c>
      <c r="D1056" s="12" t="str">
        <f>IFERROR(INDEX($D$1:D1055,MATCH(B1056,$B$1:B1055,0)),"")</f>
        <v>Laptop Computers</v>
      </c>
      <c r="E1056" s="13">
        <v>74.989999999999995</v>
      </c>
      <c r="F1056" s="13">
        <v>59.99</v>
      </c>
      <c r="G1056" s="14">
        <v>45909</v>
      </c>
      <c r="H1056" s="14">
        <v>45918</v>
      </c>
      <c r="I1056" s="34">
        <f t="shared" si="188"/>
        <v>10</v>
      </c>
      <c r="J1056" s="15">
        <v>70</v>
      </c>
      <c r="K1056" s="15">
        <v>12</v>
      </c>
      <c r="L1056" s="15">
        <v>4</v>
      </c>
      <c r="M1056" s="16">
        <f t="shared" si="179"/>
        <v>7</v>
      </c>
      <c r="N1056" s="16">
        <f t="shared" si="180"/>
        <v>1.2</v>
      </c>
      <c r="O1056" s="17">
        <f t="shared" si="181"/>
        <v>0.17142857142857143</v>
      </c>
      <c r="P1056" s="16">
        <f t="shared" si="182"/>
        <v>0.4</v>
      </c>
      <c r="Q1056" s="17">
        <f t="shared" si="183"/>
        <v>0.33333333333333331</v>
      </c>
      <c r="R1056" s="17">
        <f t="shared" si="184"/>
        <v>5.7142857142857141E-2</v>
      </c>
      <c r="S1056" s="18">
        <f t="shared" si="185"/>
        <v>1.2</v>
      </c>
      <c r="T1056" s="18">
        <f t="shared" si="186"/>
        <v>0.39999999999999997</v>
      </c>
      <c r="U1056" s="19">
        <f t="shared" si="187"/>
        <v>0.20002667022269627</v>
      </c>
    </row>
    <row r="1057" spans="1:21" ht="15.75" customHeight="1" x14ac:dyDescent="0.3">
      <c r="A1057" s="11" t="s">
        <v>662</v>
      </c>
      <c r="B1057" s="11" t="s">
        <v>298</v>
      </c>
      <c r="C1057" s="12" t="str">
        <f>IFERROR(INDEX($C$1:C1056,MATCH(B1057,$B$1:B1056,0)),"")</f>
        <v>Electronics</v>
      </c>
      <c r="D1057" s="12" t="str">
        <f>IFERROR(INDEX($D$1:D1056,MATCH(B1057,$B$1:B1056,0)),"")</f>
        <v>Laptop Computers</v>
      </c>
      <c r="E1057" s="13">
        <v>124.99</v>
      </c>
      <c r="F1057" s="13">
        <v>99.99</v>
      </c>
      <c r="G1057" s="14">
        <v>45909</v>
      </c>
      <c r="H1057" s="14">
        <v>45918</v>
      </c>
      <c r="I1057" s="34">
        <f t="shared" si="188"/>
        <v>10</v>
      </c>
      <c r="J1057" s="15">
        <v>57</v>
      </c>
      <c r="K1057" s="15">
        <v>12</v>
      </c>
      <c r="L1057" s="15">
        <v>7</v>
      </c>
      <c r="M1057" s="16">
        <f t="shared" si="179"/>
        <v>5.7</v>
      </c>
      <c r="N1057" s="16">
        <f t="shared" si="180"/>
        <v>1.2</v>
      </c>
      <c r="O1057" s="17">
        <f t="shared" si="181"/>
        <v>0.21052631578947367</v>
      </c>
      <c r="P1057" s="16">
        <f t="shared" si="182"/>
        <v>0.7</v>
      </c>
      <c r="Q1057" s="17">
        <f t="shared" si="183"/>
        <v>0.58333333333333337</v>
      </c>
      <c r="R1057" s="17">
        <f t="shared" si="184"/>
        <v>0.12280701754385964</v>
      </c>
      <c r="S1057" s="18">
        <f t="shared" si="185"/>
        <v>1.2</v>
      </c>
      <c r="T1057" s="18">
        <f t="shared" si="186"/>
        <v>0.7</v>
      </c>
      <c r="U1057" s="19">
        <f t="shared" si="187"/>
        <v>0.20001600128010241</v>
      </c>
    </row>
    <row r="1058" spans="1:21" ht="15.75" customHeight="1" x14ac:dyDescent="0.3">
      <c r="A1058" s="11" t="s">
        <v>662</v>
      </c>
      <c r="B1058" s="11" t="s">
        <v>299</v>
      </c>
      <c r="C1058" s="12" t="str">
        <f>IFERROR(INDEX($C$1:C1057,MATCH(B1058,$B$1:B1057,0)),"")</f>
        <v>Electronics</v>
      </c>
      <c r="D1058" s="12" t="str">
        <f>IFERROR(INDEX($D$1:D1057,MATCH(B1058,$B$1:B1057,0)),"")</f>
        <v>Laptop Computers</v>
      </c>
      <c r="E1058" s="13">
        <v>124.99</v>
      </c>
      <c r="F1058" s="13">
        <v>99.99</v>
      </c>
      <c r="G1058" s="14">
        <v>45909</v>
      </c>
      <c r="H1058" s="14">
        <v>45918</v>
      </c>
      <c r="I1058" s="34">
        <f t="shared" si="188"/>
        <v>10</v>
      </c>
      <c r="J1058" s="15">
        <v>26</v>
      </c>
      <c r="K1058" s="15">
        <v>6</v>
      </c>
      <c r="L1058" s="15">
        <v>4</v>
      </c>
      <c r="M1058" s="16">
        <f t="shared" si="179"/>
        <v>2.6</v>
      </c>
      <c r="N1058" s="16">
        <f t="shared" si="180"/>
        <v>0.6</v>
      </c>
      <c r="O1058" s="17">
        <f t="shared" si="181"/>
        <v>0.23076923076923078</v>
      </c>
      <c r="P1058" s="16">
        <f t="shared" si="182"/>
        <v>0.4</v>
      </c>
      <c r="Q1058" s="17">
        <f t="shared" si="183"/>
        <v>0.66666666666666663</v>
      </c>
      <c r="R1058" s="17">
        <f t="shared" si="184"/>
        <v>0.15384615384615385</v>
      </c>
      <c r="S1058" s="18">
        <f t="shared" si="185"/>
        <v>0.60000000000000009</v>
      </c>
      <c r="T1058" s="18">
        <f t="shared" si="186"/>
        <v>0.4</v>
      </c>
      <c r="U1058" s="19">
        <f t="shared" si="187"/>
        <v>0.20001600128010241</v>
      </c>
    </row>
    <row r="1059" spans="1:21" ht="15.75" customHeight="1" x14ac:dyDescent="0.3">
      <c r="A1059" s="11" t="s">
        <v>662</v>
      </c>
      <c r="B1059" s="11" t="s">
        <v>114</v>
      </c>
      <c r="C1059" s="12" t="str">
        <f>IFERROR(INDEX($C$1:C1058,MATCH(B1059,$B$1:B1058,0)),"")</f>
        <v>Electronics</v>
      </c>
      <c r="D1059" s="12" t="str">
        <f>IFERROR(INDEX($D$1:D1058,MATCH(B1059,$B$1:B1058,0)),"")</f>
        <v>Gaming</v>
      </c>
      <c r="E1059" s="13">
        <v>89.99</v>
      </c>
      <c r="F1059" s="13">
        <v>79.989999999999995</v>
      </c>
      <c r="G1059" s="14">
        <v>45909</v>
      </c>
      <c r="H1059" s="14">
        <v>45918</v>
      </c>
      <c r="I1059" s="34">
        <f t="shared" si="188"/>
        <v>10</v>
      </c>
      <c r="J1059" s="15">
        <v>250</v>
      </c>
      <c r="K1059" s="15">
        <v>43</v>
      </c>
      <c r="L1059" s="15">
        <v>22</v>
      </c>
      <c r="M1059" s="16">
        <f t="shared" si="179"/>
        <v>25</v>
      </c>
      <c r="N1059" s="16">
        <f t="shared" si="180"/>
        <v>4.3</v>
      </c>
      <c r="O1059" s="17">
        <f t="shared" si="181"/>
        <v>0.17199999999999999</v>
      </c>
      <c r="P1059" s="16">
        <f t="shared" si="182"/>
        <v>2.2000000000000002</v>
      </c>
      <c r="Q1059" s="17">
        <f t="shared" si="183"/>
        <v>0.51162790697674421</v>
      </c>
      <c r="R1059" s="17">
        <f t="shared" si="184"/>
        <v>8.7999999999999995E-2</v>
      </c>
      <c r="S1059" s="18">
        <f t="shared" si="185"/>
        <v>4.3</v>
      </c>
      <c r="T1059" s="18">
        <f t="shared" si="186"/>
        <v>2.1999999999999997</v>
      </c>
      <c r="U1059" s="19">
        <f t="shared" si="187"/>
        <v>0.111123458162018</v>
      </c>
    </row>
    <row r="1060" spans="1:21" ht="15.75" customHeight="1" x14ac:dyDescent="0.3">
      <c r="A1060" s="11" t="s">
        <v>662</v>
      </c>
      <c r="B1060" s="11" t="s">
        <v>116</v>
      </c>
      <c r="C1060" s="12" t="str">
        <f>IFERROR(INDEX($C$1:C1059,MATCH(B1060,$B$1:B1059,0)),"")</f>
        <v>Electronics</v>
      </c>
      <c r="D1060" s="12" t="str">
        <f>IFERROR(INDEX($D$1:D1059,MATCH(B1060,$B$1:B1059,0)),"")</f>
        <v>Gaming</v>
      </c>
      <c r="E1060" s="13">
        <v>89.99</v>
      </c>
      <c r="F1060" s="13">
        <v>79.989999999999995</v>
      </c>
      <c r="G1060" s="14">
        <v>45909</v>
      </c>
      <c r="H1060" s="14">
        <v>45918</v>
      </c>
      <c r="I1060" s="34">
        <f t="shared" si="188"/>
        <v>10</v>
      </c>
      <c r="J1060" s="15">
        <v>1334</v>
      </c>
      <c r="K1060" s="15">
        <v>204</v>
      </c>
      <c r="L1060" s="15">
        <v>121</v>
      </c>
      <c r="M1060" s="16">
        <f t="shared" si="179"/>
        <v>133.4</v>
      </c>
      <c r="N1060" s="16">
        <f t="shared" si="180"/>
        <v>20.399999999999999</v>
      </c>
      <c r="O1060" s="17">
        <f t="shared" si="181"/>
        <v>0.15292353823088456</v>
      </c>
      <c r="P1060" s="16">
        <f t="shared" si="182"/>
        <v>12.1</v>
      </c>
      <c r="Q1060" s="17">
        <f t="shared" si="183"/>
        <v>0.59313725490196079</v>
      </c>
      <c r="R1060" s="17">
        <f t="shared" si="184"/>
        <v>9.0704647676161917E-2</v>
      </c>
      <c r="S1060" s="18">
        <f t="shared" si="185"/>
        <v>20.400000000000002</v>
      </c>
      <c r="T1060" s="18">
        <f t="shared" si="186"/>
        <v>12.1</v>
      </c>
      <c r="U1060" s="19">
        <f t="shared" si="187"/>
        <v>0.111123458162018</v>
      </c>
    </row>
    <row r="1061" spans="1:21" ht="15.75" customHeight="1" x14ac:dyDescent="0.3">
      <c r="A1061" s="11" t="s">
        <v>662</v>
      </c>
      <c r="B1061" s="11" t="s">
        <v>90</v>
      </c>
      <c r="C1061" s="12" t="str">
        <f>IFERROR(INDEX($C$1:C1060,MATCH(B1061,$B$1:B1060,0)),"")</f>
        <v>Appliances</v>
      </c>
      <c r="D1061" s="12" t="str">
        <f>IFERROR(INDEX($D$1:D1060,MATCH(B1061,$B$1:B1060,0)),"")</f>
        <v>Washers/Dryers</v>
      </c>
      <c r="E1061" s="13">
        <v>89.99</v>
      </c>
      <c r="F1061" s="13">
        <v>74.989999999999995</v>
      </c>
      <c r="G1061" s="14">
        <v>45909</v>
      </c>
      <c r="H1061" s="14">
        <v>45918</v>
      </c>
      <c r="I1061" s="34">
        <f t="shared" si="188"/>
        <v>10</v>
      </c>
      <c r="J1061" s="15">
        <v>1853</v>
      </c>
      <c r="K1061" s="15">
        <v>708</v>
      </c>
      <c r="L1061" s="15">
        <v>463</v>
      </c>
      <c r="M1061" s="16">
        <f t="shared" si="179"/>
        <v>185.3</v>
      </c>
      <c r="N1061" s="16">
        <f t="shared" si="180"/>
        <v>70.8</v>
      </c>
      <c r="O1061" s="17">
        <f t="shared" si="181"/>
        <v>0.3820831084727469</v>
      </c>
      <c r="P1061" s="16">
        <f t="shared" si="182"/>
        <v>46.3</v>
      </c>
      <c r="Q1061" s="17">
        <f t="shared" si="183"/>
        <v>0.653954802259887</v>
      </c>
      <c r="R1061" s="17">
        <f t="shared" si="184"/>
        <v>0.24986508364813814</v>
      </c>
      <c r="S1061" s="18">
        <f t="shared" si="185"/>
        <v>70.800000000000011</v>
      </c>
      <c r="T1061" s="18">
        <f t="shared" si="186"/>
        <v>46.3</v>
      </c>
      <c r="U1061" s="19">
        <f t="shared" si="187"/>
        <v>0.166685187243027</v>
      </c>
    </row>
    <row r="1062" spans="1:21" ht="15.75" customHeight="1" x14ac:dyDescent="0.3">
      <c r="A1062" s="11" t="s">
        <v>662</v>
      </c>
      <c r="B1062" s="11" t="s">
        <v>91</v>
      </c>
      <c r="C1062" s="12" t="str">
        <f>IFERROR(INDEX($C$1:C1061,MATCH(B1062,$B$1:B1061,0)),"")</f>
        <v>Appliances</v>
      </c>
      <c r="D1062" s="12" t="str">
        <f>IFERROR(INDEX($D$1:D1061,MATCH(B1062,$B$1:B1061,0)),"")</f>
        <v>Washers/Dryers</v>
      </c>
      <c r="E1062" s="13">
        <v>99.99</v>
      </c>
      <c r="F1062" s="13">
        <v>84.99</v>
      </c>
      <c r="G1062" s="14">
        <v>45909</v>
      </c>
      <c r="H1062" s="14">
        <v>45918</v>
      </c>
      <c r="I1062" s="34">
        <f t="shared" si="188"/>
        <v>10</v>
      </c>
      <c r="J1062" s="15">
        <v>67</v>
      </c>
      <c r="K1062" s="15">
        <v>12</v>
      </c>
      <c r="L1062" s="15">
        <v>4</v>
      </c>
      <c r="M1062" s="16">
        <f t="shared" ref="M1062:M1115" si="189">IFERROR(J1062/I1062,"")</f>
        <v>6.7</v>
      </c>
      <c r="N1062" s="16">
        <f t="shared" ref="N1062:N1115" si="190">IFERROR(K1062/I1062,"")</f>
        <v>1.2</v>
      </c>
      <c r="O1062" s="17">
        <f t="shared" ref="O1062:O1115" si="191">IFERROR(K1062/J1062,"")</f>
        <v>0.17910447761194029</v>
      </c>
      <c r="P1062" s="16">
        <f t="shared" ref="P1062:P1115" si="192">IFERROR(L1062/I1062,"")</f>
        <v>0.4</v>
      </c>
      <c r="Q1062" s="17">
        <f t="shared" ref="Q1062:Q1115" si="193">IFERROR(L1062/K1062,"")</f>
        <v>0.33333333333333331</v>
      </c>
      <c r="R1062" s="17">
        <f t="shared" ref="R1062:R1115" si="194">IFERROR(L1062/J1062,"")</f>
        <v>5.9701492537313432E-2</v>
      </c>
      <c r="S1062" s="18">
        <f t="shared" ref="S1062:S1115" si="195">IFERROR((K1062/J1062)*M1062,"")</f>
        <v>1.2</v>
      </c>
      <c r="T1062" s="18">
        <f t="shared" ref="T1062:T1115" si="196">IFERROR((L1062/J1062)*M1062,"")</f>
        <v>0.4</v>
      </c>
      <c r="U1062" s="19">
        <f t="shared" ref="U1062:U1115" si="197">IFERROR((E1062-F1062)/E1062,"")</f>
        <v>0.15001500150015001</v>
      </c>
    </row>
    <row r="1063" spans="1:21" ht="15.75" customHeight="1" x14ac:dyDescent="0.3">
      <c r="A1063" s="11" t="s">
        <v>662</v>
      </c>
      <c r="B1063" s="11" t="s">
        <v>546</v>
      </c>
      <c r="C1063" s="12" t="str">
        <f>IFERROR(INDEX($C$1:C1062,MATCH(B1063,$B$1:B1062,0)),"")</f>
        <v>Appliances</v>
      </c>
      <c r="D1063" s="12" t="str">
        <f>IFERROR(INDEX($D$1:D1062,MATCH(B1063,$B$1:B1062,0)),"")</f>
        <v>Washers/Dryers</v>
      </c>
      <c r="E1063" s="13">
        <v>164.99</v>
      </c>
      <c r="F1063" s="13">
        <v>129.99</v>
      </c>
      <c r="G1063" s="14">
        <v>45909</v>
      </c>
      <c r="H1063" s="14">
        <v>45918</v>
      </c>
      <c r="I1063" s="34">
        <f t="shared" si="188"/>
        <v>10</v>
      </c>
      <c r="J1063" s="15">
        <v>688</v>
      </c>
      <c r="K1063" s="15">
        <v>249</v>
      </c>
      <c r="L1063" s="15">
        <v>174</v>
      </c>
      <c r="M1063" s="16">
        <f t="shared" si="189"/>
        <v>68.8</v>
      </c>
      <c r="N1063" s="16">
        <f t="shared" si="190"/>
        <v>24.9</v>
      </c>
      <c r="O1063" s="17">
        <f t="shared" si="191"/>
        <v>0.36191860465116277</v>
      </c>
      <c r="P1063" s="16">
        <f t="shared" si="192"/>
        <v>17.399999999999999</v>
      </c>
      <c r="Q1063" s="17">
        <f t="shared" si="193"/>
        <v>0.6987951807228916</v>
      </c>
      <c r="R1063" s="17">
        <f t="shared" si="194"/>
        <v>0.25290697674418605</v>
      </c>
      <c r="S1063" s="18">
        <f t="shared" si="195"/>
        <v>24.9</v>
      </c>
      <c r="T1063" s="18">
        <f t="shared" si="196"/>
        <v>17.399999999999999</v>
      </c>
      <c r="U1063" s="19">
        <f t="shared" si="197"/>
        <v>0.21213406873143825</v>
      </c>
    </row>
    <row r="1064" spans="1:21" ht="15.75" customHeight="1" x14ac:dyDescent="0.3">
      <c r="A1064" s="11" t="s">
        <v>662</v>
      </c>
      <c r="B1064" s="11" t="s">
        <v>547</v>
      </c>
      <c r="C1064" s="12" t="str">
        <f>IFERROR(INDEX($C$1:C1063,MATCH(B1064,$B$1:B1063,0)),"")</f>
        <v>Appliances</v>
      </c>
      <c r="D1064" s="12" t="str">
        <f>IFERROR(INDEX($D$1:D1063,MATCH(B1064,$B$1:B1063,0)),"")</f>
        <v>Washers/Dryers</v>
      </c>
      <c r="E1064" s="13">
        <v>179.99</v>
      </c>
      <c r="F1064" s="13">
        <v>144.99</v>
      </c>
      <c r="G1064" s="14">
        <v>45909</v>
      </c>
      <c r="H1064" s="14">
        <v>45918</v>
      </c>
      <c r="I1064" s="34">
        <f t="shared" si="188"/>
        <v>10</v>
      </c>
      <c r="J1064" s="15">
        <v>30</v>
      </c>
      <c r="K1064" s="15">
        <v>6</v>
      </c>
      <c r="L1064" s="15">
        <v>4</v>
      </c>
      <c r="M1064" s="16">
        <f t="shared" si="189"/>
        <v>3</v>
      </c>
      <c r="N1064" s="16">
        <f t="shared" si="190"/>
        <v>0.6</v>
      </c>
      <c r="O1064" s="17">
        <f t="shared" si="191"/>
        <v>0.2</v>
      </c>
      <c r="P1064" s="16">
        <f t="shared" si="192"/>
        <v>0.4</v>
      </c>
      <c r="Q1064" s="17">
        <f t="shared" si="193"/>
        <v>0.66666666666666663</v>
      </c>
      <c r="R1064" s="17">
        <f t="shared" si="194"/>
        <v>0.13333333333333333</v>
      </c>
      <c r="S1064" s="18">
        <f t="shared" si="195"/>
        <v>0.60000000000000009</v>
      </c>
      <c r="T1064" s="18">
        <f t="shared" si="196"/>
        <v>0.4</v>
      </c>
      <c r="U1064" s="19">
        <f t="shared" si="197"/>
        <v>0.19445524751375076</v>
      </c>
    </row>
    <row r="1065" spans="1:21" ht="15.75" customHeight="1" x14ac:dyDescent="0.3">
      <c r="A1065" s="11" t="s">
        <v>662</v>
      </c>
      <c r="B1065" s="11" t="s">
        <v>150</v>
      </c>
      <c r="C1065" s="12" t="str">
        <f>IFERROR(INDEX($C$1:C1064,MATCH(B1065,$B$1:B1064,0)),"")</f>
        <v>Appliances</v>
      </c>
      <c r="D1065" s="12" t="str">
        <f>IFERROR(INDEX($D$1:D1064,MATCH(B1065,$B$1:B1064,0)),"")</f>
        <v>Refrigerators</v>
      </c>
      <c r="E1065" s="13">
        <v>109.99</v>
      </c>
      <c r="F1065" s="13">
        <v>79.989999999999995</v>
      </c>
      <c r="G1065" s="14">
        <v>45909</v>
      </c>
      <c r="H1065" s="14">
        <v>45918</v>
      </c>
      <c r="I1065" s="34">
        <f t="shared" si="188"/>
        <v>10</v>
      </c>
      <c r="J1065" s="15">
        <v>267</v>
      </c>
      <c r="K1065" s="15">
        <v>112</v>
      </c>
      <c r="L1065" s="15">
        <v>75</v>
      </c>
      <c r="M1065" s="16">
        <f t="shared" si="189"/>
        <v>26.7</v>
      </c>
      <c r="N1065" s="16">
        <f t="shared" si="190"/>
        <v>11.2</v>
      </c>
      <c r="O1065" s="17">
        <f t="shared" si="191"/>
        <v>0.41947565543071164</v>
      </c>
      <c r="P1065" s="16">
        <f t="shared" si="192"/>
        <v>7.5</v>
      </c>
      <c r="Q1065" s="17">
        <f t="shared" si="193"/>
        <v>0.6696428571428571</v>
      </c>
      <c r="R1065" s="17">
        <f t="shared" si="194"/>
        <v>0.2808988764044944</v>
      </c>
      <c r="S1065" s="18">
        <f t="shared" si="195"/>
        <v>11.200000000000001</v>
      </c>
      <c r="T1065" s="18">
        <f t="shared" si="196"/>
        <v>7.5</v>
      </c>
      <c r="U1065" s="19">
        <f t="shared" si="197"/>
        <v>0.27275206836985183</v>
      </c>
    </row>
    <row r="1066" spans="1:21" ht="15.75" customHeight="1" x14ac:dyDescent="0.3">
      <c r="A1066" s="11" t="s">
        <v>662</v>
      </c>
      <c r="B1066" s="11" t="s">
        <v>46</v>
      </c>
      <c r="C1066" s="12" t="str">
        <f>IFERROR(INDEX($C$1:C1065,MATCH(B1066,$B$1:B1065,0)),"")</f>
        <v>Appliances</v>
      </c>
      <c r="D1066" s="12" t="str">
        <f>IFERROR(INDEX($D$1:D1065,MATCH(B1066,$B$1:B1065,0)),"")</f>
        <v>Refrigerators</v>
      </c>
      <c r="E1066" s="13">
        <v>149.99</v>
      </c>
      <c r="F1066" s="13">
        <v>109.99</v>
      </c>
      <c r="G1066" s="14">
        <v>45909</v>
      </c>
      <c r="H1066" s="14">
        <v>45918</v>
      </c>
      <c r="I1066" s="34">
        <f t="shared" si="188"/>
        <v>10</v>
      </c>
      <c r="J1066" s="15">
        <v>432</v>
      </c>
      <c r="K1066" s="15">
        <v>190</v>
      </c>
      <c r="L1066" s="15">
        <v>136</v>
      </c>
      <c r="M1066" s="16">
        <f t="shared" si="189"/>
        <v>43.2</v>
      </c>
      <c r="N1066" s="16">
        <f t="shared" si="190"/>
        <v>19</v>
      </c>
      <c r="O1066" s="17">
        <f t="shared" si="191"/>
        <v>0.43981481481481483</v>
      </c>
      <c r="P1066" s="16">
        <f t="shared" si="192"/>
        <v>13.6</v>
      </c>
      <c r="Q1066" s="17">
        <f t="shared" si="193"/>
        <v>0.71578947368421053</v>
      </c>
      <c r="R1066" s="17">
        <f t="shared" si="194"/>
        <v>0.31481481481481483</v>
      </c>
      <c r="S1066" s="18">
        <f t="shared" si="195"/>
        <v>19</v>
      </c>
      <c r="T1066" s="18">
        <f t="shared" si="196"/>
        <v>13.600000000000001</v>
      </c>
      <c r="U1066" s="19">
        <f t="shared" si="197"/>
        <v>0.26668444562970872</v>
      </c>
    </row>
    <row r="1067" spans="1:21" ht="15.75" customHeight="1" x14ac:dyDescent="0.3">
      <c r="A1067" s="11" t="s">
        <v>662</v>
      </c>
      <c r="B1067" s="11" t="s">
        <v>247</v>
      </c>
      <c r="C1067" s="12" t="str">
        <f>IFERROR(INDEX($C$1:C1066,MATCH(B1067,$B$1:B1066,0)),"")</f>
        <v>Appliances</v>
      </c>
      <c r="D1067" s="12" t="str">
        <f>IFERROR(INDEX($D$1:D1066,MATCH(B1067,$B$1:B1066,0)),"")</f>
        <v>Ranges</v>
      </c>
      <c r="E1067" s="13">
        <v>94.99</v>
      </c>
      <c r="F1067" s="13">
        <v>54.99</v>
      </c>
      <c r="G1067" s="14">
        <v>45909</v>
      </c>
      <c r="H1067" s="14">
        <v>45918</v>
      </c>
      <c r="I1067" s="34">
        <f t="shared" si="188"/>
        <v>10</v>
      </c>
      <c r="J1067" s="15">
        <v>57</v>
      </c>
      <c r="K1067" s="15">
        <v>21</v>
      </c>
      <c r="L1067" s="15">
        <v>19</v>
      </c>
      <c r="M1067" s="16">
        <f t="shared" si="189"/>
        <v>5.7</v>
      </c>
      <c r="N1067" s="16">
        <f t="shared" si="190"/>
        <v>2.1</v>
      </c>
      <c r="O1067" s="17">
        <f t="shared" si="191"/>
        <v>0.36842105263157893</v>
      </c>
      <c r="P1067" s="16">
        <f t="shared" si="192"/>
        <v>1.9</v>
      </c>
      <c r="Q1067" s="17">
        <f t="shared" si="193"/>
        <v>0.90476190476190477</v>
      </c>
      <c r="R1067" s="17">
        <f t="shared" si="194"/>
        <v>0.33333333333333331</v>
      </c>
      <c r="S1067" s="18">
        <f t="shared" si="195"/>
        <v>2.1</v>
      </c>
      <c r="T1067" s="18">
        <f t="shared" si="196"/>
        <v>1.9</v>
      </c>
      <c r="U1067" s="19">
        <f t="shared" si="197"/>
        <v>0.42109695757448146</v>
      </c>
    </row>
    <row r="1068" spans="1:21" ht="15.75" customHeight="1" x14ac:dyDescent="0.3">
      <c r="A1068" s="11" t="s">
        <v>662</v>
      </c>
      <c r="B1068" s="11" t="s">
        <v>248</v>
      </c>
      <c r="C1068" s="12" t="str">
        <f>IFERROR(INDEX($C$1:C1067,MATCH(B1068,$B$1:B1067,0)),"")</f>
        <v>Appliances</v>
      </c>
      <c r="D1068" s="12" t="str">
        <f>IFERROR(INDEX($D$1:D1067,MATCH(B1068,$B$1:B1067,0)),"")</f>
        <v>Ranges</v>
      </c>
      <c r="E1068" s="13">
        <v>94.99</v>
      </c>
      <c r="F1068" s="13">
        <v>54.99</v>
      </c>
      <c r="G1068" s="14">
        <v>45909</v>
      </c>
      <c r="H1068" s="14">
        <v>45918</v>
      </c>
      <c r="I1068" s="34">
        <f t="shared" si="188"/>
        <v>10</v>
      </c>
      <c r="J1068" s="15">
        <v>152</v>
      </c>
      <c r="K1068" s="15">
        <v>70</v>
      </c>
      <c r="L1068" s="15">
        <v>53</v>
      </c>
      <c r="M1068" s="16">
        <f t="shared" si="189"/>
        <v>15.2</v>
      </c>
      <c r="N1068" s="16">
        <f t="shared" si="190"/>
        <v>7</v>
      </c>
      <c r="O1068" s="17">
        <f t="shared" si="191"/>
        <v>0.46052631578947367</v>
      </c>
      <c r="P1068" s="16">
        <f t="shared" si="192"/>
        <v>5.3</v>
      </c>
      <c r="Q1068" s="17">
        <f t="shared" si="193"/>
        <v>0.75714285714285712</v>
      </c>
      <c r="R1068" s="17">
        <f t="shared" si="194"/>
        <v>0.34868421052631576</v>
      </c>
      <c r="S1068" s="18">
        <f t="shared" si="195"/>
        <v>6.9999999999999991</v>
      </c>
      <c r="T1068" s="18">
        <f t="shared" si="196"/>
        <v>5.2999999999999989</v>
      </c>
      <c r="U1068" s="19">
        <f t="shared" si="197"/>
        <v>0.42109695757448146</v>
      </c>
    </row>
    <row r="1069" spans="1:21" ht="15.75" customHeight="1" x14ac:dyDescent="0.3">
      <c r="A1069" s="11" t="s">
        <v>662</v>
      </c>
      <c r="B1069" s="11" t="s">
        <v>661</v>
      </c>
      <c r="C1069" s="12" t="str">
        <f>IFERROR(INDEX($C$1:C1068,MATCH(B1069,$B$1:B1068,0)),"")</f>
        <v>Appliances</v>
      </c>
      <c r="D1069" s="12" t="str">
        <f>IFERROR(INDEX($D$1:D1068,MATCH(B1069,$B$1:B1068,0)),"")</f>
        <v>Freezers</v>
      </c>
      <c r="E1069" s="13">
        <v>109.99</v>
      </c>
      <c r="F1069" s="13">
        <v>69.989999999999995</v>
      </c>
      <c r="G1069" s="14">
        <v>45909</v>
      </c>
      <c r="H1069" s="14">
        <v>45918</v>
      </c>
      <c r="I1069" s="34">
        <f t="shared" si="188"/>
        <v>10</v>
      </c>
      <c r="J1069" s="15">
        <v>20</v>
      </c>
      <c r="K1069" s="15">
        <v>7</v>
      </c>
      <c r="L1069" s="15">
        <v>5</v>
      </c>
      <c r="M1069" s="16">
        <f t="shared" si="189"/>
        <v>2</v>
      </c>
      <c r="N1069" s="16">
        <f t="shared" si="190"/>
        <v>0.7</v>
      </c>
      <c r="O1069" s="17">
        <f t="shared" si="191"/>
        <v>0.35</v>
      </c>
      <c r="P1069" s="16">
        <f t="shared" si="192"/>
        <v>0.5</v>
      </c>
      <c r="Q1069" s="17">
        <f t="shared" si="193"/>
        <v>0.7142857142857143</v>
      </c>
      <c r="R1069" s="17">
        <f t="shared" si="194"/>
        <v>0.25</v>
      </c>
      <c r="S1069" s="18">
        <f t="shared" si="195"/>
        <v>0.7</v>
      </c>
      <c r="T1069" s="18">
        <f t="shared" si="196"/>
        <v>0.5</v>
      </c>
      <c r="U1069" s="19">
        <f t="shared" si="197"/>
        <v>0.36366942449313577</v>
      </c>
    </row>
    <row r="1070" spans="1:21" ht="15.75" customHeight="1" x14ac:dyDescent="0.3">
      <c r="A1070" s="11" t="s">
        <v>662</v>
      </c>
      <c r="B1070" s="11" t="s">
        <v>60</v>
      </c>
      <c r="C1070" s="12" t="str">
        <f>IFERROR(INDEX($C$1:C1069,MATCH(B1070,$B$1:B1069,0)),"")</f>
        <v>Furniture</v>
      </c>
      <c r="D1070" s="12" t="str">
        <f>IFERROR(INDEX($D$1:D1069,MATCH(B1070,$B$1:B1069,0)),"")</f>
        <v>Fireplaces &amp; TV Stands</v>
      </c>
      <c r="E1070" s="13">
        <v>39.99</v>
      </c>
      <c r="F1070" s="13">
        <v>29.99</v>
      </c>
      <c r="G1070" s="14">
        <v>45909</v>
      </c>
      <c r="H1070" s="14">
        <v>45918</v>
      </c>
      <c r="I1070" s="34">
        <f t="shared" si="188"/>
        <v>10</v>
      </c>
      <c r="J1070" s="15">
        <v>76</v>
      </c>
      <c r="K1070" s="15">
        <v>38</v>
      </c>
      <c r="L1070" s="15">
        <v>23</v>
      </c>
      <c r="M1070" s="16">
        <f t="shared" si="189"/>
        <v>7.6</v>
      </c>
      <c r="N1070" s="16">
        <f t="shared" si="190"/>
        <v>3.8</v>
      </c>
      <c r="O1070" s="17">
        <f t="shared" si="191"/>
        <v>0.5</v>
      </c>
      <c r="P1070" s="16">
        <f t="shared" si="192"/>
        <v>2.2999999999999998</v>
      </c>
      <c r="Q1070" s="17">
        <f t="shared" si="193"/>
        <v>0.60526315789473684</v>
      </c>
      <c r="R1070" s="17">
        <f t="shared" si="194"/>
        <v>0.30263157894736842</v>
      </c>
      <c r="S1070" s="18">
        <f t="shared" si="195"/>
        <v>3.8</v>
      </c>
      <c r="T1070" s="18">
        <f t="shared" si="196"/>
        <v>2.2999999999999998</v>
      </c>
      <c r="U1070" s="19">
        <f t="shared" si="197"/>
        <v>0.2500625156289073</v>
      </c>
    </row>
    <row r="1071" spans="1:21" ht="15.75" customHeight="1" x14ac:dyDescent="0.3">
      <c r="A1071" s="11" t="s">
        <v>662</v>
      </c>
      <c r="B1071" s="11" t="s">
        <v>189</v>
      </c>
      <c r="C1071" s="12" t="str">
        <f>IFERROR(INDEX($C$1:C1070,MATCH(B1071,$B$1:B1070,0)),"")</f>
        <v>Furniture</v>
      </c>
      <c r="D1071" s="12" t="str">
        <f>IFERROR(INDEX($D$1:D1070,MATCH(B1071,$B$1:B1070,0)),"")</f>
        <v>Fireplaces &amp; TV Stands</v>
      </c>
      <c r="E1071" s="13">
        <v>84.99</v>
      </c>
      <c r="F1071" s="13">
        <v>64.989999999999995</v>
      </c>
      <c r="G1071" s="14">
        <v>45909</v>
      </c>
      <c r="H1071" s="14">
        <v>45918</v>
      </c>
      <c r="I1071" s="34">
        <f t="shared" si="188"/>
        <v>10</v>
      </c>
      <c r="J1071" s="15">
        <v>220</v>
      </c>
      <c r="K1071" s="15">
        <v>111</v>
      </c>
      <c r="L1071" s="15">
        <v>69</v>
      </c>
      <c r="M1071" s="16">
        <f t="shared" si="189"/>
        <v>22</v>
      </c>
      <c r="N1071" s="16">
        <f t="shared" si="190"/>
        <v>11.1</v>
      </c>
      <c r="O1071" s="17">
        <f t="shared" si="191"/>
        <v>0.50454545454545452</v>
      </c>
      <c r="P1071" s="16">
        <f t="shared" si="192"/>
        <v>6.9</v>
      </c>
      <c r="Q1071" s="17">
        <f t="shared" si="193"/>
        <v>0.6216216216216216</v>
      </c>
      <c r="R1071" s="17">
        <f t="shared" si="194"/>
        <v>0.31363636363636366</v>
      </c>
      <c r="S1071" s="18">
        <f t="shared" si="195"/>
        <v>11.1</v>
      </c>
      <c r="T1071" s="18">
        <f t="shared" si="196"/>
        <v>6.9</v>
      </c>
      <c r="U1071" s="19">
        <f t="shared" si="197"/>
        <v>0.23532180256500765</v>
      </c>
    </row>
    <row r="1072" spans="1:21" ht="15.75" customHeight="1" x14ac:dyDescent="0.3">
      <c r="A1072" s="11" t="s">
        <v>662</v>
      </c>
      <c r="B1072" s="11" t="s">
        <v>131</v>
      </c>
      <c r="C1072" s="12" t="str">
        <f>IFERROR(INDEX($C$1:C1071,MATCH(B1072,$B$1:B1071,0)),"")</f>
        <v>Furniture</v>
      </c>
      <c r="D1072" s="12" t="str">
        <f>IFERROR(INDEX($D$1:D1071,MATCH(B1072,$B$1:B1071,0)),"")</f>
        <v>Mattresses</v>
      </c>
      <c r="E1072" s="13">
        <v>39.99</v>
      </c>
      <c r="F1072" s="13">
        <v>24.99</v>
      </c>
      <c r="G1072" s="14">
        <v>45909</v>
      </c>
      <c r="H1072" s="14">
        <v>45918</v>
      </c>
      <c r="I1072" s="34">
        <f t="shared" si="188"/>
        <v>10</v>
      </c>
      <c r="J1072" s="15">
        <v>98</v>
      </c>
      <c r="K1072" s="15">
        <v>48</v>
      </c>
      <c r="L1072" s="15">
        <v>25</v>
      </c>
      <c r="M1072" s="16">
        <f t="shared" si="189"/>
        <v>9.8000000000000007</v>
      </c>
      <c r="N1072" s="16">
        <f t="shared" si="190"/>
        <v>4.8</v>
      </c>
      <c r="O1072" s="17">
        <f t="shared" si="191"/>
        <v>0.48979591836734693</v>
      </c>
      <c r="P1072" s="16">
        <f t="shared" si="192"/>
        <v>2.5</v>
      </c>
      <c r="Q1072" s="17">
        <f t="shared" si="193"/>
        <v>0.52083333333333337</v>
      </c>
      <c r="R1072" s="17">
        <f t="shared" si="194"/>
        <v>0.25510204081632654</v>
      </c>
      <c r="S1072" s="18">
        <f t="shared" si="195"/>
        <v>4.8</v>
      </c>
      <c r="T1072" s="18">
        <f t="shared" si="196"/>
        <v>2.5000000000000004</v>
      </c>
      <c r="U1072" s="19">
        <f t="shared" si="197"/>
        <v>0.37509377344336092</v>
      </c>
    </row>
    <row r="1073" spans="1:21" ht="15.75" customHeight="1" x14ac:dyDescent="0.3">
      <c r="A1073" s="11" t="s">
        <v>662</v>
      </c>
      <c r="B1073" s="11" t="s">
        <v>132</v>
      </c>
      <c r="C1073" s="12" t="str">
        <f>IFERROR(INDEX($C$1:C1072,MATCH(B1073,$B$1:B1072,0)),"")</f>
        <v>Furniture</v>
      </c>
      <c r="D1073" s="12" t="str">
        <f>IFERROR(INDEX($D$1:D1072,MATCH(B1073,$B$1:B1072,0)),"")</f>
        <v>Mattresses</v>
      </c>
      <c r="E1073" s="13">
        <v>69.989999999999995</v>
      </c>
      <c r="F1073" s="13">
        <v>49.99</v>
      </c>
      <c r="G1073" s="14">
        <v>45909</v>
      </c>
      <c r="H1073" s="14">
        <v>45918</v>
      </c>
      <c r="I1073" s="34">
        <f t="shared" si="188"/>
        <v>10</v>
      </c>
      <c r="J1073" s="15">
        <v>447</v>
      </c>
      <c r="K1073" s="15">
        <v>177</v>
      </c>
      <c r="L1073" s="15">
        <v>115</v>
      </c>
      <c r="M1073" s="16">
        <f t="shared" si="189"/>
        <v>44.7</v>
      </c>
      <c r="N1073" s="16">
        <f t="shared" si="190"/>
        <v>17.7</v>
      </c>
      <c r="O1073" s="17">
        <f t="shared" si="191"/>
        <v>0.39597315436241609</v>
      </c>
      <c r="P1073" s="16">
        <f t="shared" si="192"/>
        <v>11.5</v>
      </c>
      <c r="Q1073" s="17">
        <f t="shared" si="193"/>
        <v>0.64971751412429379</v>
      </c>
      <c r="R1073" s="17">
        <f t="shared" si="194"/>
        <v>0.25727069351230425</v>
      </c>
      <c r="S1073" s="18">
        <f t="shared" si="195"/>
        <v>17.7</v>
      </c>
      <c r="T1073" s="18">
        <f t="shared" si="196"/>
        <v>11.5</v>
      </c>
      <c r="U1073" s="19">
        <f t="shared" si="197"/>
        <v>0.28575510787255315</v>
      </c>
    </row>
    <row r="1074" spans="1:21" ht="15.75" customHeight="1" x14ac:dyDescent="0.3">
      <c r="A1074" s="11" t="s">
        <v>662</v>
      </c>
      <c r="B1074" s="11" t="s">
        <v>575</v>
      </c>
      <c r="C1074" s="12" t="str">
        <f>IFERROR(INDEX($C$1:C1073,MATCH(B1074,$B$1:B1073,0)),"")</f>
        <v>Furniture</v>
      </c>
      <c r="D1074" s="12" t="str">
        <f>IFERROR(INDEX($D$1:D1073,MATCH(B1074,$B$1:B1073,0)),"")</f>
        <v>Dining Sets</v>
      </c>
      <c r="E1074" s="13">
        <v>159.99</v>
      </c>
      <c r="F1074" s="13">
        <v>119.99</v>
      </c>
      <c r="G1074" s="14">
        <v>45909</v>
      </c>
      <c r="H1074" s="14">
        <v>45918</v>
      </c>
      <c r="I1074" s="34">
        <f t="shared" si="188"/>
        <v>10</v>
      </c>
      <c r="J1074" s="15">
        <v>99</v>
      </c>
      <c r="K1074" s="15">
        <v>31</v>
      </c>
      <c r="L1074" s="15">
        <v>19</v>
      </c>
      <c r="M1074" s="16">
        <f t="shared" si="189"/>
        <v>9.9</v>
      </c>
      <c r="N1074" s="16">
        <f t="shared" si="190"/>
        <v>3.1</v>
      </c>
      <c r="O1074" s="17">
        <f t="shared" si="191"/>
        <v>0.31313131313131315</v>
      </c>
      <c r="P1074" s="16">
        <f t="shared" si="192"/>
        <v>1.9</v>
      </c>
      <c r="Q1074" s="17">
        <f t="shared" si="193"/>
        <v>0.61290322580645162</v>
      </c>
      <c r="R1074" s="17">
        <f t="shared" si="194"/>
        <v>0.19191919191919191</v>
      </c>
      <c r="S1074" s="18">
        <f t="shared" si="195"/>
        <v>3.1</v>
      </c>
      <c r="T1074" s="18">
        <f t="shared" si="196"/>
        <v>1.9</v>
      </c>
      <c r="U1074" s="19">
        <f t="shared" si="197"/>
        <v>0.25001562597662363</v>
      </c>
    </row>
    <row r="1075" spans="1:21" ht="15.75" customHeight="1" x14ac:dyDescent="0.3">
      <c r="A1075" s="11" t="s">
        <v>663</v>
      </c>
      <c r="B1075" s="11" t="s">
        <v>107</v>
      </c>
      <c r="C1075" s="12" t="str">
        <f>IFERROR(INDEX($C$1:C1074,MATCH(B1075,$B$1:B1074,0)),"")</f>
        <v>Electronics</v>
      </c>
      <c r="D1075" s="12" t="str">
        <f>IFERROR(INDEX($D$1:D1074,MATCH(B1075,$B$1:B1074,0)),"")</f>
        <v>TVs</v>
      </c>
      <c r="E1075" s="13">
        <v>49.99</v>
      </c>
      <c r="F1075" s="13">
        <v>39.99</v>
      </c>
      <c r="G1075" s="14">
        <v>45919</v>
      </c>
      <c r="H1075" s="14">
        <v>45925</v>
      </c>
      <c r="I1075" s="34">
        <f t="shared" si="188"/>
        <v>7</v>
      </c>
      <c r="J1075" s="15">
        <v>352</v>
      </c>
      <c r="K1075" s="15">
        <v>136</v>
      </c>
      <c r="L1075" s="15">
        <v>94</v>
      </c>
      <c r="M1075" s="16">
        <f t="shared" si="189"/>
        <v>50.285714285714285</v>
      </c>
      <c r="N1075" s="16">
        <f t="shared" si="190"/>
        <v>19.428571428571427</v>
      </c>
      <c r="O1075" s="17">
        <f t="shared" si="191"/>
        <v>0.38636363636363635</v>
      </c>
      <c r="P1075" s="16">
        <f t="shared" si="192"/>
        <v>13.428571428571429</v>
      </c>
      <c r="Q1075" s="17">
        <f t="shared" si="193"/>
        <v>0.69117647058823528</v>
      </c>
      <c r="R1075" s="17">
        <f t="shared" si="194"/>
        <v>0.26704545454545453</v>
      </c>
      <c r="S1075" s="18">
        <f t="shared" si="195"/>
        <v>19.428571428571427</v>
      </c>
      <c r="T1075" s="18">
        <f t="shared" si="196"/>
        <v>13.428571428571427</v>
      </c>
      <c r="U1075" s="19">
        <f t="shared" si="197"/>
        <v>0.20004000800160032</v>
      </c>
    </row>
    <row r="1076" spans="1:21" ht="15.75" customHeight="1" x14ac:dyDescent="0.3">
      <c r="A1076" s="11" t="s">
        <v>663</v>
      </c>
      <c r="B1076" s="11" t="s">
        <v>108</v>
      </c>
      <c r="C1076" s="12" t="str">
        <f>IFERROR(INDEX($C$1:C1075,MATCH(B1076,$B$1:B1075,0)),"")</f>
        <v>Electronics</v>
      </c>
      <c r="D1076" s="12" t="str">
        <f>IFERROR(INDEX($D$1:D1075,MATCH(B1076,$B$1:B1075,0)),"")</f>
        <v>TVs</v>
      </c>
      <c r="E1076" s="13">
        <v>49.99</v>
      </c>
      <c r="F1076" s="13">
        <v>39.99</v>
      </c>
      <c r="G1076" s="14">
        <v>45919</v>
      </c>
      <c r="H1076" s="14">
        <v>45925</v>
      </c>
      <c r="I1076" s="34">
        <f t="shared" si="188"/>
        <v>7</v>
      </c>
      <c r="J1076" s="15" t="s">
        <v>463</v>
      </c>
      <c r="K1076" s="15" t="s">
        <v>463</v>
      </c>
      <c r="L1076" s="15" t="s">
        <v>463</v>
      </c>
      <c r="M1076" s="16" t="str">
        <f t="shared" si="189"/>
        <v/>
      </c>
      <c r="N1076" s="16" t="str">
        <f t="shared" si="190"/>
        <v/>
      </c>
      <c r="O1076" s="17" t="str">
        <f t="shared" si="191"/>
        <v/>
      </c>
      <c r="P1076" s="16" t="str">
        <f t="shared" si="192"/>
        <v/>
      </c>
      <c r="Q1076" s="17" t="str">
        <f t="shared" si="193"/>
        <v/>
      </c>
      <c r="R1076" s="17" t="str">
        <f t="shared" si="194"/>
        <v/>
      </c>
      <c r="S1076" s="18" t="str">
        <f t="shared" si="195"/>
        <v/>
      </c>
      <c r="T1076" s="18" t="str">
        <f t="shared" si="196"/>
        <v/>
      </c>
      <c r="U1076" s="19">
        <f t="shared" si="197"/>
        <v>0.20004000800160032</v>
      </c>
    </row>
    <row r="1077" spans="1:21" ht="15.75" customHeight="1" x14ac:dyDescent="0.3">
      <c r="A1077" s="11" t="s">
        <v>663</v>
      </c>
      <c r="B1077" s="11" t="s">
        <v>658</v>
      </c>
      <c r="C1077" s="12" t="str">
        <f>IFERROR(INDEX($C$1:C1076,MATCH(B1077,$B$1:B1076,0)),"")</f>
        <v>Electronics</v>
      </c>
      <c r="D1077" s="12" t="str">
        <f>IFERROR(INDEX($D$1:D1076,MATCH(B1077,$B$1:B1076,0)),"")</f>
        <v>TVs</v>
      </c>
      <c r="E1077" s="13">
        <v>124.99</v>
      </c>
      <c r="F1077" s="13">
        <v>89.99</v>
      </c>
      <c r="G1077" s="14">
        <v>45919</v>
      </c>
      <c r="H1077" s="14">
        <v>45925</v>
      </c>
      <c r="I1077" s="34">
        <f t="shared" si="188"/>
        <v>7</v>
      </c>
      <c r="J1077" s="15">
        <v>480</v>
      </c>
      <c r="K1077" s="15">
        <v>186</v>
      </c>
      <c r="L1077" s="15">
        <v>113</v>
      </c>
      <c r="M1077" s="16">
        <f t="shared" si="189"/>
        <v>68.571428571428569</v>
      </c>
      <c r="N1077" s="16">
        <f t="shared" si="190"/>
        <v>26.571428571428573</v>
      </c>
      <c r="O1077" s="17">
        <f t="shared" si="191"/>
        <v>0.38750000000000001</v>
      </c>
      <c r="P1077" s="16">
        <f t="shared" si="192"/>
        <v>16.142857142857142</v>
      </c>
      <c r="Q1077" s="17">
        <f t="shared" si="193"/>
        <v>0.60752688172043012</v>
      </c>
      <c r="R1077" s="17">
        <f t="shared" si="194"/>
        <v>0.23541666666666666</v>
      </c>
      <c r="S1077" s="18">
        <f t="shared" si="195"/>
        <v>26.571428571428573</v>
      </c>
      <c r="T1077" s="18">
        <f t="shared" si="196"/>
        <v>16.142857142857142</v>
      </c>
      <c r="U1077" s="19">
        <f t="shared" si="197"/>
        <v>0.28002240179214338</v>
      </c>
    </row>
    <row r="1078" spans="1:21" ht="15.75" customHeight="1" x14ac:dyDescent="0.3">
      <c r="A1078" s="11" t="s">
        <v>663</v>
      </c>
      <c r="B1078" s="11" t="s">
        <v>173</v>
      </c>
      <c r="C1078" s="12" t="str">
        <f>IFERROR(INDEX($C$1:C1077,MATCH(B1078,$B$1:B1077,0)),"")</f>
        <v>Electronics</v>
      </c>
      <c r="D1078" s="12" t="str">
        <f>IFERROR(INDEX($D$1:D1077,MATCH(B1078,$B$1:B1077,0)),"")</f>
        <v>Home Theater &amp; Audio</v>
      </c>
      <c r="E1078" s="13">
        <v>119.99</v>
      </c>
      <c r="F1078" s="13">
        <v>79.989999999999995</v>
      </c>
      <c r="G1078" s="14">
        <v>45919</v>
      </c>
      <c r="H1078" s="14">
        <v>45925</v>
      </c>
      <c r="I1078" s="34">
        <f t="shared" si="188"/>
        <v>7</v>
      </c>
      <c r="J1078" s="15">
        <v>37</v>
      </c>
      <c r="K1078" s="15">
        <v>17</v>
      </c>
      <c r="L1078" s="15">
        <v>7</v>
      </c>
      <c r="M1078" s="16">
        <f t="shared" si="189"/>
        <v>5.2857142857142856</v>
      </c>
      <c r="N1078" s="16">
        <f t="shared" si="190"/>
        <v>2.4285714285714284</v>
      </c>
      <c r="O1078" s="17">
        <f t="shared" si="191"/>
        <v>0.45945945945945948</v>
      </c>
      <c r="P1078" s="16">
        <f t="shared" si="192"/>
        <v>1</v>
      </c>
      <c r="Q1078" s="17">
        <f t="shared" si="193"/>
        <v>0.41176470588235292</v>
      </c>
      <c r="R1078" s="17">
        <f t="shared" si="194"/>
        <v>0.1891891891891892</v>
      </c>
      <c r="S1078" s="18">
        <f t="shared" si="195"/>
        <v>2.4285714285714288</v>
      </c>
      <c r="T1078" s="18">
        <f t="shared" si="196"/>
        <v>1</v>
      </c>
      <c r="U1078" s="19">
        <f t="shared" si="197"/>
        <v>0.33336111342611885</v>
      </c>
    </row>
    <row r="1079" spans="1:21" ht="15.75" customHeight="1" x14ac:dyDescent="0.3">
      <c r="A1079" s="11" t="s">
        <v>663</v>
      </c>
      <c r="B1079" s="11" t="s">
        <v>109</v>
      </c>
      <c r="C1079" s="12" t="str">
        <f>IFERROR(INDEX($C$1:C1078,MATCH(B1079,$B$1:B1078,0)),"")</f>
        <v>Electronics</v>
      </c>
      <c r="D1079" s="12" t="str">
        <f>IFERROR(INDEX($D$1:D1078,MATCH(B1079,$B$1:B1078,0)),"")</f>
        <v>Home Theater &amp; Audio</v>
      </c>
      <c r="E1079" s="13">
        <v>89.99</v>
      </c>
      <c r="F1079" s="13">
        <v>59.99</v>
      </c>
      <c r="G1079" s="14">
        <v>45919</v>
      </c>
      <c r="H1079" s="14">
        <v>45925</v>
      </c>
      <c r="I1079" s="34">
        <f t="shared" si="188"/>
        <v>7</v>
      </c>
      <c r="J1079" s="15">
        <v>87</v>
      </c>
      <c r="K1079" s="15">
        <v>35</v>
      </c>
      <c r="L1079" s="15">
        <v>15</v>
      </c>
      <c r="M1079" s="16">
        <f t="shared" si="189"/>
        <v>12.428571428571429</v>
      </c>
      <c r="N1079" s="16">
        <f t="shared" si="190"/>
        <v>5</v>
      </c>
      <c r="O1079" s="17">
        <f t="shared" si="191"/>
        <v>0.40229885057471265</v>
      </c>
      <c r="P1079" s="16">
        <f t="shared" si="192"/>
        <v>2.1428571428571428</v>
      </c>
      <c r="Q1079" s="17">
        <f t="shared" si="193"/>
        <v>0.42857142857142855</v>
      </c>
      <c r="R1079" s="17">
        <f t="shared" si="194"/>
        <v>0.17241379310344829</v>
      </c>
      <c r="S1079" s="18">
        <f t="shared" si="195"/>
        <v>5</v>
      </c>
      <c r="T1079" s="18">
        <f t="shared" si="196"/>
        <v>2.1428571428571432</v>
      </c>
      <c r="U1079" s="19">
        <f t="shared" si="197"/>
        <v>0.33337037448605394</v>
      </c>
    </row>
    <row r="1080" spans="1:21" ht="15.75" customHeight="1" x14ac:dyDescent="0.3">
      <c r="A1080" s="11" t="s">
        <v>663</v>
      </c>
      <c r="B1080" s="11" t="s">
        <v>144</v>
      </c>
      <c r="C1080" s="12" t="str">
        <f>IFERROR(INDEX($C$1:C1079,MATCH(B1080,$B$1:B1079,0)),"")</f>
        <v>Electronics</v>
      </c>
      <c r="D1080" s="12" t="str">
        <f>IFERROR(INDEX($D$1:D1079,MATCH(B1080,$B$1:B1079,0)),"")</f>
        <v>Laptop Computers</v>
      </c>
      <c r="E1080" s="13">
        <v>74.989999999999995</v>
      </c>
      <c r="F1080" s="13">
        <v>59.99</v>
      </c>
      <c r="G1080" s="14">
        <v>45919</v>
      </c>
      <c r="H1080" s="14">
        <v>45925</v>
      </c>
      <c r="I1080" s="34">
        <f t="shared" si="188"/>
        <v>7</v>
      </c>
      <c r="J1080" s="15">
        <v>162</v>
      </c>
      <c r="K1080" s="15">
        <v>22</v>
      </c>
      <c r="L1080" s="15">
        <v>16</v>
      </c>
      <c r="M1080" s="16">
        <f t="shared" si="189"/>
        <v>23.142857142857142</v>
      </c>
      <c r="N1080" s="16">
        <f t="shared" si="190"/>
        <v>3.1428571428571428</v>
      </c>
      <c r="O1080" s="17">
        <f t="shared" si="191"/>
        <v>0.13580246913580246</v>
      </c>
      <c r="P1080" s="16">
        <f t="shared" si="192"/>
        <v>2.2857142857142856</v>
      </c>
      <c r="Q1080" s="17">
        <f t="shared" si="193"/>
        <v>0.72727272727272729</v>
      </c>
      <c r="R1080" s="17">
        <f t="shared" si="194"/>
        <v>9.8765432098765427E-2</v>
      </c>
      <c r="S1080" s="18">
        <f t="shared" si="195"/>
        <v>3.1428571428571428</v>
      </c>
      <c r="T1080" s="18">
        <f t="shared" si="196"/>
        <v>2.2857142857142856</v>
      </c>
      <c r="U1080" s="19">
        <f t="shared" si="197"/>
        <v>0.20002667022269627</v>
      </c>
    </row>
    <row r="1081" spans="1:21" ht="15.75" customHeight="1" x14ac:dyDescent="0.3">
      <c r="A1081" s="11" t="s">
        <v>663</v>
      </c>
      <c r="B1081" s="11" t="s">
        <v>111</v>
      </c>
      <c r="C1081" s="12" t="str">
        <f>IFERROR(INDEX($C$1:C1080,MATCH(B1081,$B$1:B1080,0)),"")</f>
        <v>Electronics</v>
      </c>
      <c r="D1081" s="12" t="str">
        <f>IFERROR(INDEX($D$1:D1080,MATCH(B1081,$B$1:B1080,0)),"")</f>
        <v>Laptop Computers</v>
      </c>
      <c r="E1081" s="13">
        <v>74.989999999999995</v>
      </c>
      <c r="F1081" s="13">
        <v>59.99</v>
      </c>
      <c r="G1081" s="14">
        <v>45919</v>
      </c>
      <c r="H1081" s="14">
        <v>45925</v>
      </c>
      <c r="I1081" s="34">
        <f t="shared" si="188"/>
        <v>7</v>
      </c>
      <c r="J1081" s="15">
        <v>63</v>
      </c>
      <c r="K1081" s="15">
        <v>9</v>
      </c>
      <c r="L1081" s="15">
        <v>7</v>
      </c>
      <c r="M1081" s="16">
        <f t="shared" si="189"/>
        <v>9</v>
      </c>
      <c r="N1081" s="16">
        <f t="shared" si="190"/>
        <v>1.2857142857142858</v>
      </c>
      <c r="O1081" s="17">
        <f t="shared" si="191"/>
        <v>0.14285714285714285</v>
      </c>
      <c r="P1081" s="16">
        <f t="shared" si="192"/>
        <v>1</v>
      </c>
      <c r="Q1081" s="17">
        <f t="shared" si="193"/>
        <v>0.77777777777777779</v>
      </c>
      <c r="R1081" s="17">
        <f t="shared" si="194"/>
        <v>0.1111111111111111</v>
      </c>
      <c r="S1081" s="18">
        <f t="shared" si="195"/>
        <v>1.2857142857142856</v>
      </c>
      <c r="T1081" s="18">
        <f t="shared" si="196"/>
        <v>1</v>
      </c>
      <c r="U1081" s="19">
        <f t="shared" si="197"/>
        <v>0.20002667022269627</v>
      </c>
    </row>
    <row r="1082" spans="1:21" ht="15.75" customHeight="1" x14ac:dyDescent="0.3">
      <c r="A1082" s="11" t="s">
        <v>663</v>
      </c>
      <c r="B1082" s="11" t="s">
        <v>298</v>
      </c>
      <c r="C1082" s="12" t="str">
        <f>IFERROR(INDEX($C$1:C1081,MATCH(B1082,$B$1:B1081,0)),"")</f>
        <v>Electronics</v>
      </c>
      <c r="D1082" s="12" t="str">
        <f>IFERROR(INDEX($D$1:D1081,MATCH(B1082,$B$1:B1081,0)),"")</f>
        <v>Laptop Computers</v>
      </c>
      <c r="E1082" s="13">
        <v>124.99</v>
      </c>
      <c r="F1082" s="13">
        <v>99.99</v>
      </c>
      <c r="G1082" s="14">
        <v>45919</v>
      </c>
      <c r="H1082" s="14">
        <v>45925</v>
      </c>
      <c r="I1082" s="34">
        <f t="shared" si="188"/>
        <v>7</v>
      </c>
      <c r="J1082" s="15">
        <v>38</v>
      </c>
      <c r="K1082" s="15">
        <v>6</v>
      </c>
      <c r="L1082" s="15">
        <v>2</v>
      </c>
      <c r="M1082" s="16">
        <f t="shared" si="189"/>
        <v>5.4285714285714288</v>
      </c>
      <c r="N1082" s="16">
        <f t="shared" si="190"/>
        <v>0.8571428571428571</v>
      </c>
      <c r="O1082" s="17">
        <f t="shared" si="191"/>
        <v>0.15789473684210525</v>
      </c>
      <c r="P1082" s="16">
        <f t="shared" si="192"/>
        <v>0.2857142857142857</v>
      </c>
      <c r="Q1082" s="17">
        <f t="shared" si="193"/>
        <v>0.33333333333333331</v>
      </c>
      <c r="R1082" s="17">
        <f t="shared" si="194"/>
        <v>5.2631578947368418E-2</v>
      </c>
      <c r="S1082" s="18">
        <f t="shared" si="195"/>
        <v>0.8571428571428571</v>
      </c>
      <c r="T1082" s="18">
        <f t="shared" si="196"/>
        <v>0.2857142857142857</v>
      </c>
      <c r="U1082" s="19">
        <f t="shared" si="197"/>
        <v>0.20001600128010241</v>
      </c>
    </row>
    <row r="1083" spans="1:21" ht="15.75" customHeight="1" x14ac:dyDescent="0.3">
      <c r="A1083" s="11" t="s">
        <v>663</v>
      </c>
      <c r="B1083" s="11" t="s">
        <v>299</v>
      </c>
      <c r="C1083" s="12" t="str">
        <f>IFERROR(INDEX($C$1:C1082,MATCH(B1083,$B$1:B1082,0)),"")</f>
        <v>Electronics</v>
      </c>
      <c r="D1083" s="12" t="str">
        <f>IFERROR(INDEX($D$1:D1082,MATCH(B1083,$B$1:B1082,0)),"")</f>
        <v>Laptop Computers</v>
      </c>
      <c r="E1083" s="13">
        <v>124.99</v>
      </c>
      <c r="F1083" s="13">
        <v>99.99</v>
      </c>
      <c r="G1083" s="14">
        <v>45919</v>
      </c>
      <c r="H1083" s="14">
        <v>45925</v>
      </c>
      <c r="I1083" s="34">
        <f t="shared" si="188"/>
        <v>7</v>
      </c>
      <c r="J1083" s="15">
        <v>21</v>
      </c>
      <c r="K1083" s="15">
        <v>3</v>
      </c>
      <c r="L1083" s="15">
        <v>3</v>
      </c>
      <c r="M1083" s="16">
        <f t="shared" si="189"/>
        <v>3</v>
      </c>
      <c r="N1083" s="16">
        <f t="shared" si="190"/>
        <v>0.42857142857142855</v>
      </c>
      <c r="O1083" s="17">
        <f t="shared" si="191"/>
        <v>0.14285714285714285</v>
      </c>
      <c r="P1083" s="16">
        <f t="shared" si="192"/>
        <v>0.42857142857142855</v>
      </c>
      <c r="Q1083" s="17">
        <f t="shared" si="193"/>
        <v>1</v>
      </c>
      <c r="R1083" s="17">
        <f t="shared" si="194"/>
        <v>0.14285714285714285</v>
      </c>
      <c r="S1083" s="18">
        <f t="shared" si="195"/>
        <v>0.42857142857142855</v>
      </c>
      <c r="T1083" s="18">
        <f t="shared" si="196"/>
        <v>0.42857142857142855</v>
      </c>
      <c r="U1083" s="19">
        <f t="shared" si="197"/>
        <v>0.20001600128010241</v>
      </c>
    </row>
    <row r="1084" spans="1:21" ht="15.75" customHeight="1" x14ac:dyDescent="0.3">
      <c r="A1084" s="11" t="s">
        <v>663</v>
      </c>
      <c r="B1084" s="11" t="s">
        <v>114</v>
      </c>
      <c r="C1084" s="12" t="str">
        <f>IFERROR(INDEX($C$1:C1083,MATCH(B1084,$B$1:B1083,0)),"")</f>
        <v>Electronics</v>
      </c>
      <c r="D1084" s="12" t="str">
        <f>IFERROR(INDEX($D$1:D1083,MATCH(B1084,$B$1:B1083,0)),"")</f>
        <v>Gaming</v>
      </c>
      <c r="E1084" s="13">
        <v>89.99</v>
      </c>
      <c r="F1084" s="13">
        <v>79.989999999999995</v>
      </c>
      <c r="G1084" s="14">
        <v>45919</v>
      </c>
      <c r="H1084" s="14">
        <v>45925</v>
      </c>
      <c r="I1084" s="34">
        <f t="shared" si="188"/>
        <v>7</v>
      </c>
      <c r="J1084" s="15">
        <v>191</v>
      </c>
      <c r="K1084" s="15">
        <v>25</v>
      </c>
      <c r="L1084" s="15">
        <v>16</v>
      </c>
      <c r="M1084" s="16">
        <f t="shared" si="189"/>
        <v>27.285714285714285</v>
      </c>
      <c r="N1084" s="16">
        <f t="shared" si="190"/>
        <v>3.5714285714285716</v>
      </c>
      <c r="O1084" s="17">
        <f t="shared" si="191"/>
        <v>0.13089005235602094</v>
      </c>
      <c r="P1084" s="16">
        <f t="shared" si="192"/>
        <v>2.2857142857142856</v>
      </c>
      <c r="Q1084" s="17">
        <f t="shared" si="193"/>
        <v>0.64</v>
      </c>
      <c r="R1084" s="17">
        <f t="shared" si="194"/>
        <v>8.3769633507853408E-2</v>
      </c>
      <c r="S1084" s="18">
        <f t="shared" si="195"/>
        <v>3.5714285714285712</v>
      </c>
      <c r="T1084" s="18">
        <f t="shared" si="196"/>
        <v>2.2857142857142856</v>
      </c>
      <c r="U1084" s="19">
        <f t="shared" si="197"/>
        <v>0.111123458162018</v>
      </c>
    </row>
    <row r="1085" spans="1:21" ht="15.75" customHeight="1" x14ac:dyDescent="0.3">
      <c r="A1085" s="11" t="s">
        <v>663</v>
      </c>
      <c r="B1085" s="11" t="s">
        <v>116</v>
      </c>
      <c r="C1085" s="12" t="str">
        <f>IFERROR(INDEX($C$1:C1084,MATCH(B1085,$B$1:B1084,0)),"")</f>
        <v>Electronics</v>
      </c>
      <c r="D1085" s="12" t="str">
        <f>IFERROR(INDEX($D$1:D1084,MATCH(B1085,$B$1:B1084,0)),"")</f>
        <v>Gaming</v>
      </c>
      <c r="E1085" s="13">
        <v>89.99</v>
      </c>
      <c r="F1085" s="13">
        <v>79.989999999999995</v>
      </c>
      <c r="G1085" s="14">
        <v>45919</v>
      </c>
      <c r="H1085" s="14">
        <v>45925</v>
      </c>
      <c r="I1085" s="34">
        <f t="shared" si="188"/>
        <v>7</v>
      </c>
      <c r="J1085" s="15">
        <v>935</v>
      </c>
      <c r="K1085" s="15">
        <v>116</v>
      </c>
      <c r="L1085" s="15">
        <v>63</v>
      </c>
      <c r="M1085" s="16">
        <f t="shared" si="189"/>
        <v>133.57142857142858</v>
      </c>
      <c r="N1085" s="16">
        <f t="shared" si="190"/>
        <v>16.571428571428573</v>
      </c>
      <c r="O1085" s="17">
        <f t="shared" si="191"/>
        <v>0.12406417112299466</v>
      </c>
      <c r="P1085" s="16">
        <f t="shared" si="192"/>
        <v>9</v>
      </c>
      <c r="Q1085" s="17">
        <f t="shared" si="193"/>
        <v>0.5431034482758621</v>
      </c>
      <c r="R1085" s="17">
        <f t="shared" si="194"/>
        <v>6.737967914438503E-2</v>
      </c>
      <c r="S1085" s="18">
        <f t="shared" si="195"/>
        <v>16.571428571428573</v>
      </c>
      <c r="T1085" s="18">
        <f t="shared" si="196"/>
        <v>9.0000000000000018</v>
      </c>
      <c r="U1085" s="19">
        <f t="shared" si="197"/>
        <v>0.111123458162018</v>
      </c>
    </row>
    <row r="1086" spans="1:21" ht="15.75" customHeight="1" x14ac:dyDescent="0.3">
      <c r="A1086" s="11" t="s">
        <v>663</v>
      </c>
      <c r="B1086" s="11" t="s">
        <v>90</v>
      </c>
      <c r="C1086" s="12" t="str">
        <f>IFERROR(INDEX($C$1:C1085,MATCH(B1086,$B$1:B1085,0)),"")</f>
        <v>Appliances</v>
      </c>
      <c r="D1086" s="12" t="str">
        <f>IFERROR(INDEX($D$1:D1085,MATCH(B1086,$B$1:B1085,0)),"")</f>
        <v>Washers/Dryers</v>
      </c>
      <c r="E1086" s="13">
        <v>89.99</v>
      </c>
      <c r="F1086" s="13">
        <v>74.989999999999995</v>
      </c>
      <c r="G1086" s="14">
        <v>45919</v>
      </c>
      <c r="H1086" s="14">
        <v>45925</v>
      </c>
      <c r="I1086" s="34">
        <f t="shared" si="188"/>
        <v>7</v>
      </c>
      <c r="J1086" s="15">
        <v>1423</v>
      </c>
      <c r="K1086" s="15">
        <v>535</v>
      </c>
      <c r="L1086" s="15">
        <v>340</v>
      </c>
      <c r="M1086" s="16">
        <f t="shared" si="189"/>
        <v>203.28571428571428</v>
      </c>
      <c r="N1086" s="16">
        <f t="shared" si="190"/>
        <v>76.428571428571431</v>
      </c>
      <c r="O1086" s="17">
        <f t="shared" si="191"/>
        <v>0.37596626844694309</v>
      </c>
      <c r="P1086" s="16">
        <f t="shared" si="192"/>
        <v>48.571428571428569</v>
      </c>
      <c r="Q1086" s="17">
        <f t="shared" si="193"/>
        <v>0.63551401869158874</v>
      </c>
      <c r="R1086" s="17">
        <f t="shared" si="194"/>
        <v>0.23893183415319746</v>
      </c>
      <c r="S1086" s="18">
        <f t="shared" si="195"/>
        <v>76.428571428571431</v>
      </c>
      <c r="T1086" s="18">
        <f t="shared" si="196"/>
        <v>48.571428571428569</v>
      </c>
      <c r="U1086" s="19">
        <f t="shared" si="197"/>
        <v>0.166685187243027</v>
      </c>
    </row>
    <row r="1087" spans="1:21" ht="15.75" customHeight="1" x14ac:dyDescent="0.3">
      <c r="A1087" s="11" t="s">
        <v>663</v>
      </c>
      <c r="B1087" s="11" t="s">
        <v>91</v>
      </c>
      <c r="C1087" s="12" t="str">
        <f>IFERROR(INDEX($C$1:C1086,MATCH(B1087,$B$1:B1086,0)),"")</f>
        <v>Appliances</v>
      </c>
      <c r="D1087" s="12" t="str">
        <f>IFERROR(INDEX($D$1:D1086,MATCH(B1087,$B$1:B1086,0)),"")</f>
        <v>Washers/Dryers</v>
      </c>
      <c r="E1087" s="13">
        <v>99.99</v>
      </c>
      <c r="F1087" s="13">
        <v>84.99</v>
      </c>
      <c r="G1087" s="14">
        <v>45919</v>
      </c>
      <c r="H1087" s="14">
        <v>45925</v>
      </c>
      <c r="I1087" s="34">
        <f t="shared" si="188"/>
        <v>7</v>
      </c>
      <c r="J1087" s="15">
        <v>46</v>
      </c>
      <c r="K1087" s="15">
        <v>10</v>
      </c>
      <c r="L1087" s="15">
        <v>8</v>
      </c>
      <c r="M1087" s="16">
        <f t="shared" si="189"/>
        <v>6.5714285714285712</v>
      </c>
      <c r="N1087" s="16">
        <f t="shared" si="190"/>
        <v>1.4285714285714286</v>
      </c>
      <c r="O1087" s="17">
        <f t="shared" si="191"/>
        <v>0.21739130434782608</v>
      </c>
      <c r="P1087" s="16">
        <f t="shared" si="192"/>
        <v>1.1428571428571428</v>
      </c>
      <c r="Q1087" s="17">
        <f t="shared" si="193"/>
        <v>0.8</v>
      </c>
      <c r="R1087" s="17">
        <f t="shared" si="194"/>
        <v>0.17391304347826086</v>
      </c>
      <c r="S1087" s="18">
        <f t="shared" si="195"/>
        <v>1.4285714285714284</v>
      </c>
      <c r="T1087" s="18">
        <f t="shared" si="196"/>
        <v>1.1428571428571428</v>
      </c>
      <c r="U1087" s="19">
        <f t="shared" si="197"/>
        <v>0.15001500150015001</v>
      </c>
    </row>
    <row r="1088" spans="1:21" ht="15.75" customHeight="1" x14ac:dyDescent="0.3">
      <c r="A1088" s="11" t="s">
        <v>663</v>
      </c>
      <c r="B1088" s="11" t="s">
        <v>546</v>
      </c>
      <c r="C1088" s="12" t="str">
        <f>IFERROR(INDEX($C$1:C1087,MATCH(B1088,$B$1:B1087,0)),"")</f>
        <v>Appliances</v>
      </c>
      <c r="D1088" s="12" t="str">
        <f>IFERROR(INDEX($D$1:D1087,MATCH(B1088,$B$1:B1087,0)),"")</f>
        <v>Washers/Dryers</v>
      </c>
      <c r="E1088" s="13">
        <v>164.99</v>
      </c>
      <c r="F1088" s="13">
        <v>129.99</v>
      </c>
      <c r="G1088" s="14">
        <v>45919</v>
      </c>
      <c r="H1088" s="14">
        <v>45925</v>
      </c>
      <c r="I1088" s="34">
        <f t="shared" si="188"/>
        <v>7</v>
      </c>
      <c r="J1088" s="15">
        <v>460</v>
      </c>
      <c r="K1088" s="15">
        <v>184</v>
      </c>
      <c r="L1088" s="15">
        <v>128</v>
      </c>
      <c r="M1088" s="16">
        <f t="shared" si="189"/>
        <v>65.714285714285708</v>
      </c>
      <c r="N1088" s="16">
        <f t="shared" si="190"/>
        <v>26.285714285714285</v>
      </c>
      <c r="O1088" s="17">
        <f t="shared" si="191"/>
        <v>0.4</v>
      </c>
      <c r="P1088" s="16">
        <f t="shared" si="192"/>
        <v>18.285714285714285</v>
      </c>
      <c r="Q1088" s="17">
        <f t="shared" si="193"/>
        <v>0.69565217391304346</v>
      </c>
      <c r="R1088" s="17">
        <f t="shared" si="194"/>
        <v>0.27826086956521739</v>
      </c>
      <c r="S1088" s="18">
        <f t="shared" si="195"/>
        <v>26.285714285714285</v>
      </c>
      <c r="T1088" s="18">
        <f t="shared" si="196"/>
        <v>18.285714285714285</v>
      </c>
      <c r="U1088" s="19">
        <f t="shared" si="197"/>
        <v>0.21213406873143825</v>
      </c>
    </row>
    <row r="1089" spans="1:21" ht="15.75" customHeight="1" x14ac:dyDescent="0.3">
      <c r="A1089" s="11" t="s">
        <v>663</v>
      </c>
      <c r="B1089" s="11" t="s">
        <v>547</v>
      </c>
      <c r="C1089" s="12" t="str">
        <f>IFERROR(INDEX($C$1:C1088,MATCH(B1089,$B$1:B1088,0)),"")</f>
        <v>Appliances</v>
      </c>
      <c r="D1089" s="12" t="str">
        <f>IFERROR(INDEX($D$1:D1088,MATCH(B1089,$B$1:B1088,0)),"")</f>
        <v>Washers/Dryers</v>
      </c>
      <c r="E1089" s="13">
        <v>179.99</v>
      </c>
      <c r="F1089" s="13">
        <v>144.99</v>
      </c>
      <c r="G1089" s="14">
        <v>45919</v>
      </c>
      <c r="H1089" s="14">
        <v>45925</v>
      </c>
      <c r="I1089" s="34">
        <f t="shared" si="188"/>
        <v>7</v>
      </c>
      <c r="J1089" s="15">
        <v>7</v>
      </c>
      <c r="K1089" s="15">
        <v>3</v>
      </c>
      <c r="L1089" s="15">
        <v>1</v>
      </c>
      <c r="M1089" s="16">
        <f t="shared" si="189"/>
        <v>1</v>
      </c>
      <c r="N1089" s="16">
        <f t="shared" si="190"/>
        <v>0.42857142857142855</v>
      </c>
      <c r="O1089" s="17">
        <f t="shared" si="191"/>
        <v>0.42857142857142855</v>
      </c>
      <c r="P1089" s="16">
        <f t="shared" si="192"/>
        <v>0.14285714285714285</v>
      </c>
      <c r="Q1089" s="17">
        <f t="shared" si="193"/>
        <v>0.33333333333333331</v>
      </c>
      <c r="R1089" s="17">
        <f t="shared" si="194"/>
        <v>0.14285714285714285</v>
      </c>
      <c r="S1089" s="18">
        <f t="shared" si="195"/>
        <v>0.42857142857142855</v>
      </c>
      <c r="T1089" s="18">
        <f t="shared" si="196"/>
        <v>0.14285714285714285</v>
      </c>
      <c r="U1089" s="19">
        <f t="shared" si="197"/>
        <v>0.19445524751375076</v>
      </c>
    </row>
    <row r="1090" spans="1:21" ht="15.75" customHeight="1" x14ac:dyDescent="0.3">
      <c r="A1090" s="11" t="s">
        <v>663</v>
      </c>
      <c r="B1090" s="11" t="s">
        <v>150</v>
      </c>
      <c r="C1090" s="12" t="str">
        <f>IFERROR(INDEX($C$1:C1089,MATCH(B1090,$B$1:B1089,0)),"")</f>
        <v>Appliances</v>
      </c>
      <c r="D1090" s="12" t="str">
        <f>IFERROR(INDEX($D$1:D1089,MATCH(B1090,$B$1:B1089,0)),"")</f>
        <v>Refrigerators</v>
      </c>
      <c r="E1090" s="13">
        <v>109.99</v>
      </c>
      <c r="F1090" s="13">
        <v>79.989999999999995</v>
      </c>
      <c r="G1090" s="14">
        <v>45919</v>
      </c>
      <c r="H1090" s="14">
        <v>45925</v>
      </c>
      <c r="I1090" s="34">
        <f t="shared" si="188"/>
        <v>7</v>
      </c>
      <c r="J1090" s="15">
        <v>241</v>
      </c>
      <c r="K1090" s="15">
        <v>105</v>
      </c>
      <c r="L1090" s="15">
        <v>53</v>
      </c>
      <c r="M1090" s="16">
        <f t="shared" si="189"/>
        <v>34.428571428571431</v>
      </c>
      <c r="N1090" s="16">
        <f t="shared" si="190"/>
        <v>15</v>
      </c>
      <c r="O1090" s="17">
        <f t="shared" si="191"/>
        <v>0.43568464730290457</v>
      </c>
      <c r="P1090" s="16">
        <f t="shared" si="192"/>
        <v>7.5714285714285712</v>
      </c>
      <c r="Q1090" s="17">
        <f t="shared" si="193"/>
        <v>0.50476190476190474</v>
      </c>
      <c r="R1090" s="17">
        <f t="shared" si="194"/>
        <v>0.21991701244813278</v>
      </c>
      <c r="S1090" s="18">
        <f t="shared" si="195"/>
        <v>15.000000000000002</v>
      </c>
      <c r="T1090" s="18">
        <f t="shared" si="196"/>
        <v>7.5714285714285721</v>
      </c>
      <c r="U1090" s="19">
        <f t="shared" si="197"/>
        <v>0.27275206836985183</v>
      </c>
    </row>
    <row r="1091" spans="1:21" ht="15.75" customHeight="1" x14ac:dyDescent="0.3">
      <c r="A1091" s="11" t="s">
        <v>663</v>
      </c>
      <c r="B1091" s="11" t="s">
        <v>46</v>
      </c>
      <c r="C1091" s="12" t="str">
        <f>IFERROR(INDEX($C$1:C1090,MATCH(B1091,$B$1:B1090,0)),"")</f>
        <v>Appliances</v>
      </c>
      <c r="D1091" s="12" t="str">
        <f>IFERROR(INDEX($D$1:D1090,MATCH(B1091,$B$1:B1090,0)),"")</f>
        <v>Refrigerators</v>
      </c>
      <c r="E1091" s="13">
        <v>149.99</v>
      </c>
      <c r="F1091" s="13">
        <v>109.99</v>
      </c>
      <c r="G1091" s="14">
        <v>45919</v>
      </c>
      <c r="H1091" s="14">
        <v>45925</v>
      </c>
      <c r="I1091" s="34">
        <f t="shared" si="188"/>
        <v>7</v>
      </c>
      <c r="J1091" s="15">
        <v>283</v>
      </c>
      <c r="K1091" s="15">
        <v>133</v>
      </c>
      <c r="L1091" s="15">
        <v>83</v>
      </c>
      <c r="M1091" s="16">
        <f t="shared" si="189"/>
        <v>40.428571428571431</v>
      </c>
      <c r="N1091" s="16">
        <f t="shared" si="190"/>
        <v>19</v>
      </c>
      <c r="O1091" s="17">
        <f t="shared" si="191"/>
        <v>0.46996466431095407</v>
      </c>
      <c r="P1091" s="16">
        <f t="shared" si="192"/>
        <v>11.857142857142858</v>
      </c>
      <c r="Q1091" s="17">
        <f t="shared" si="193"/>
        <v>0.62406015037593987</v>
      </c>
      <c r="R1091" s="17">
        <f t="shared" si="194"/>
        <v>0.29328621908127206</v>
      </c>
      <c r="S1091" s="18">
        <f t="shared" si="195"/>
        <v>19</v>
      </c>
      <c r="T1091" s="18">
        <f t="shared" si="196"/>
        <v>11.857142857142856</v>
      </c>
      <c r="U1091" s="19">
        <f t="shared" si="197"/>
        <v>0.26668444562970872</v>
      </c>
    </row>
    <row r="1092" spans="1:21" ht="15.75" customHeight="1" x14ac:dyDescent="0.3">
      <c r="A1092" s="11" t="s">
        <v>663</v>
      </c>
      <c r="B1092" s="11" t="s">
        <v>247</v>
      </c>
      <c r="C1092" s="12" t="str">
        <f>IFERROR(INDEX($C$1:C1091,MATCH(B1092,$B$1:B1091,0)),"")</f>
        <v>Appliances</v>
      </c>
      <c r="D1092" s="12" t="str">
        <f>IFERROR(INDEX($D$1:D1091,MATCH(B1092,$B$1:B1091,0)),"")</f>
        <v>Ranges</v>
      </c>
      <c r="E1092" s="13">
        <v>94.99</v>
      </c>
      <c r="F1092" s="13">
        <v>54.99</v>
      </c>
      <c r="G1092" s="14">
        <v>45919</v>
      </c>
      <c r="H1092" s="14">
        <v>45925</v>
      </c>
      <c r="I1092" s="34">
        <f t="shared" si="188"/>
        <v>7</v>
      </c>
      <c r="J1092" s="15">
        <v>45</v>
      </c>
      <c r="K1092" s="15">
        <v>20</v>
      </c>
      <c r="L1092" s="15">
        <v>14</v>
      </c>
      <c r="M1092" s="16">
        <f t="shared" si="189"/>
        <v>6.4285714285714288</v>
      </c>
      <c r="N1092" s="16">
        <f t="shared" si="190"/>
        <v>2.8571428571428572</v>
      </c>
      <c r="O1092" s="17">
        <f t="shared" si="191"/>
        <v>0.44444444444444442</v>
      </c>
      <c r="P1092" s="16">
        <f t="shared" si="192"/>
        <v>2</v>
      </c>
      <c r="Q1092" s="17">
        <f t="shared" si="193"/>
        <v>0.7</v>
      </c>
      <c r="R1092" s="17">
        <f t="shared" si="194"/>
        <v>0.31111111111111112</v>
      </c>
      <c r="S1092" s="18">
        <f t="shared" si="195"/>
        <v>2.8571428571428572</v>
      </c>
      <c r="T1092" s="18">
        <f t="shared" si="196"/>
        <v>2</v>
      </c>
      <c r="U1092" s="19">
        <f t="shared" si="197"/>
        <v>0.42109695757448146</v>
      </c>
    </row>
    <row r="1093" spans="1:21" ht="15.75" customHeight="1" x14ac:dyDescent="0.3">
      <c r="A1093" s="11" t="s">
        <v>663</v>
      </c>
      <c r="B1093" s="11" t="s">
        <v>248</v>
      </c>
      <c r="C1093" s="12" t="str">
        <f>IFERROR(INDEX($C$1:C1092,MATCH(B1093,$B$1:B1092,0)),"")</f>
        <v>Appliances</v>
      </c>
      <c r="D1093" s="12" t="str">
        <f>IFERROR(INDEX($D$1:D1092,MATCH(B1093,$B$1:B1092,0)),"")</f>
        <v>Ranges</v>
      </c>
      <c r="E1093" s="13">
        <v>94.99</v>
      </c>
      <c r="F1093" s="13">
        <v>54.99</v>
      </c>
      <c r="G1093" s="14">
        <v>45919</v>
      </c>
      <c r="H1093" s="14">
        <v>45925</v>
      </c>
      <c r="I1093" s="34">
        <f t="shared" si="188"/>
        <v>7</v>
      </c>
      <c r="J1093" s="15">
        <v>106</v>
      </c>
      <c r="K1093" s="15">
        <v>45</v>
      </c>
      <c r="L1093" s="15">
        <v>31</v>
      </c>
      <c r="M1093" s="16">
        <f t="shared" si="189"/>
        <v>15.142857142857142</v>
      </c>
      <c r="N1093" s="16">
        <f t="shared" si="190"/>
        <v>6.4285714285714288</v>
      </c>
      <c r="O1093" s="17">
        <f t="shared" si="191"/>
        <v>0.42452830188679247</v>
      </c>
      <c r="P1093" s="16">
        <f t="shared" si="192"/>
        <v>4.4285714285714288</v>
      </c>
      <c r="Q1093" s="17">
        <f t="shared" si="193"/>
        <v>0.68888888888888888</v>
      </c>
      <c r="R1093" s="17">
        <f t="shared" si="194"/>
        <v>0.29245283018867924</v>
      </c>
      <c r="S1093" s="18">
        <f t="shared" si="195"/>
        <v>6.4285714285714288</v>
      </c>
      <c r="T1093" s="18">
        <f t="shared" si="196"/>
        <v>4.4285714285714279</v>
      </c>
      <c r="U1093" s="19">
        <f t="shared" si="197"/>
        <v>0.42109695757448146</v>
      </c>
    </row>
    <row r="1094" spans="1:21" ht="15.75" customHeight="1" x14ac:dyDescent="0.3">
      <c r="A1094" s="11" t="s">
        <v>663</v>
      </c>
      <c r="B1094" s="11" t="s">
        <v>661</v>
      </c>
      <c r="C1094" s="12" t="str">
        <f>IFERROR(INDEX($C$1:C1093,MATCH(B1094,$B$1:B1093,0)),"")</f>
        <v>Appliances</v>
      </c>
      <c r="D1094" s="12" t="str">
        <f>IFERROR(INDEX($D$1:D1093,MATCH(B1094,$B$1:B1093,0)),"")</f>
        <v>Freezers</v>
      </c>
      <c r="E1094" s="13">
        <v>109.99</v>
      </c>
      <c r="F1094" s="13">
        <v>69.989999999999995</v>
      </c>
      <c r="G1094" s="14">
        <v>45919</v>
      </c>
      <c r="H1094" s="14">
        <v>45925</v>
      </c>
      <c r="I1094" s="34">
        <f t="shared" si="188"/>
        <v>7</v>
      </c>
      <c r="J1094" s="15">
        <v>14</v>
      </c>
      <c r="K1094" s="15">
        <v>6</v>
      </c>
      <c r="L1094" s="15">
        <v>6</v>
      </c>
      <c r="M1094" s="16">
        <f t="shared" si="189"/>
        <v>2</v>
      </c>
      <c r="N1094" s="16">
        <f t="shared" si="190"/>
        <v>0.8571428571428571</v>
      </c>
      <c r="O1094" s="17">
        <f t="shared" si="191"/>
        <v>0.42857142857142855</v>
      </c>
      <c r="P1094" s="16">
        <f t="shared" si="192"/>
        <v>0.8571428571428571</v>
      </c>
      <c r="Q1094" s="17">
        <f t="shared" si="193"/>
        <v>1</v>
      </c>
      <c r="R1094" s="17">
        <f t="shared" si="194"/>
        <v>0.42857142857142855</v>
      </c>
      <c r="S1094" s="18">
        <f t="shared" si="195"/>
        <v>0.8571428571428571</v>
      </c>
      <c r="T1094" s="18">
        <f t="shared" si="196"/>
        <v>0.8571428571428571</v>
      </c>
      <c r="U1094" s="19">
        <f t="shared" si="197"/>
        <v>0.36366942449313577</v>
      </c>
    </row>
    <row r="1095" spans="1:21" ht="15.75" customHeight="1" x14ac:dyDescent="0.3">
      <c r="A1095" s="11" t="s">
        <v>663</v>
      </c>
      <c r="B1095" s="11" t="s">
        <v>168</v>
      </c>
      <c r="C1095" s="12" t="str">
        <f>IFERROR(INDEX($C$1:C1094,MATCH(B1095,$B$1:B1094,0)),"")</f>
        <v>Furniture</v>
      </c>
      <c r="D1095" s="12" t="str">
        <f>IFERROR(INDEX($D$1:D1094,MATCH(B1095,$B$1:B1094,0)),"")</f>
        <v>Sofas &amp; Loveseats</v>
      </c>
      <c r="E1095" s="13">
        <v>69.989999999999995</v>
      </c>
      <c r="F1095" s="13">
        <v>54.99</v>
      </c>
      <c r="G1095" s="14">
        <v>45919</v>
      </c>
      <c r="H1095" s="14">
        <v>45925</v>
      </c>
      <c r="I1095" s="34">
        <f t="shared" si="188"/>
        <v>7</v>
      </c>
      <c r="J1095" s="15">
        <v>930</v>
      </c>
      <c r="K1095" s="15">
        <v>46</v>
      </c>
      <c r="L1095" s="15">
        <v>38</v>
      </c>
      <c r="M1095" s="16">
        <f t="shared" si="189"/>
        <v>132.85714285714286</v>
      </c>
      <c r="N1095" s="16">
        <f t="shared" si="190"/>
        <v>6.5714285714285712</v>
      </c>
      <c r="O1095" s="17">
        <f t="shared" si="191"/>
        <v>4.9462365591397849E-2</v>
      </c>
      <c r="P1095" s="16">
        <f t="shared" si="192"/>
        <v>5.4285714285714288</v>
      </c>
      <c r="Q1095" s="17">
        <f t="shared" si="193"/>
        <v>0.82608695652173914</v>
      </c>
      <c r="R1095" s="17">
        <f t="shared" si="194"/>
        <v>4.0860215053763443E-2</v>
      </c>
      <c r="S1095" s="18">
        <f t="shared" si="195"/>
        <v>6.5714285714285712</v>
      </c>
      <c r="T1095" s="18">
        <f t="shared" si="196"/>
        <v>5.4285714285714288</v>
      </c>
      <c r="U1095" s="19">
        <f t="shared" si="197"/>
        <v>0.21431633090441482</v>
      </c>
    </row>
    <row r="1096" spans="1:21" ht="15.75" customHeight="1" x14ac:dyDescent="0.3">
      <c r="A1096" s="11" t="s">
        <v>663</v>
      </c>
      <c r="B1096" s="11" t="s">
        <v>167</v>
      </c>
      <c r="C1096" s="12" t="str">
        <f>IFERROR(INDEX($C$1:C1095,MATCH(B1096,$B$1:B1095,0)),"")</f>
        <v>Furniture</v>
      </c>
      <c r="D1096" s="12" t="str">
        <f>IFERROR(INDEX($D$1:D1095,MATCH(B1096,$B$1:B1095,0)),"")</f>
        <v>Sofas &amp; Loveseats</v>
      </c>
      <c r="E1096" s="13">
        <v>69.989999999999995</v>
      </c>
      <c r="F1096" s="13">
        <v>54.99</v>
      </c>
      <c r="G1096" s="14">
        <v>45919</v>
      </c>
      <c r="H1096" s="14">
        <v>45925</v>
      </c>
      <c r="I1096" s="34">
        <f t="shared" si="188"/>
        <v>7</v>
      </c>
      <c r="J1096" s="15">
        <v>552</v>
      </c>
      <c r="K1096" s="15">
        <v>246</v>
      </c>
      <c r="L1096" s="15">
        <v>141</v>
      </c>
      <c r="M1096" s="16">
        <f t="shared" si="189"/>
        <v>78.857142857142861</v>
      </c>
      <c r="N1096" s="16">
        <f t="shared" si="190"/>
        <v>35.142857142857146</v>
      </c>
      <c r="O1096" s="17">
        <f t="shared" si="191"/>
        <v>0.44565217391304346</v>
      </c>
      <c r="P1096" s="16">
        <f t="shared" si="192"/>
        <v>20.142857142857142</v>
      </c>
      <c r="Q1096" s="17">
        <f t="shared" si="193"/>
        <v>0.57317073170731703</v>
      </c>
      <c r="R1096" s="17">
        <f t="shared" si="194"/>
        <v>0.25543478260869568</v>
      </c>
      <c r="S1096" s="18">
        <f t="shared" si="195"/>
        <v>35.142857142857146</v>
      </c>
      <c r="T1096" s="18">
        <f t="shared" si="196"/>
        <v>20.142857142857146</v>
      </c>
      <c r="U1096" s="19">
        <f t="shared" si="197"/>
        <v>0.21431633090441482</v>
      </c>
    </row>
    <row r="1097" spans="1:21" ht="15.75" customHeight="1" x14ac:dyDescent="0.3">
      <c r="A1097" s="11" t="s">
        <v>663</v>
      </c>
      <c r="B1097" s="11" t="s">
        <v>633</v>
      </c>
      <c r="C1097" s="12" t="str">
        <f>IFERROR(INDEX($C$1:C1096,MATCH(B1097,$B$1:B1096,0)),"")</f>
        <v>Furniture</v>
      </c>
      <c r="D1097" s="12" t="str">
        <f>IFERROR(INDEX($D$1:D1096,MATCH(B1097,$B$1:B1096,0)),"")</f>
        <v>Sectionals</v>
      </c>
      <c r="E1097" s="13">
        <v>179.98</v>
      </c>
      <c r="F1097" s="13">
        <v>149.97999999999999</v>
      </c>
      <c r="G1097" s="14">
        <v>45919</v>
      </c>
      <c r="H1097" s="14">
        <v>45925</v>
      </c>
      <c r="I1097" s="34">
        <f t="shared" si="188"/>
        <v>7</v>
      </c>
      <c r="J1097" s="15">
        <v>249</v>
      </c>
      <c r="K1097" s="15">
        <v>63</v>
      </c>
      <c r="L1097" s="15">
        <v>40</v>
      </c>
      <c r="M1097" s="16">
        <f t="shared" si="189"/>
        <v>35.571428571428569</v>
      </c>
      <c r="N1097" s="16">
        <f t="shared" si="190"/>
        <v>9</v>
      </c>
      <c r="O1097" s="17">
        <f t="shared" si="191"/>
        <v>0.25301204819277107</v>
      </c>
      <c r="P1097" s="16">
        <f t="shared" si="192"/>
        <v>5.7142857142857144</v>
      </c>
      <c r="Q1097" s="17">
        <f t="shared" si="193"/>
        <v>0.63492063492063489</v>
      </c>
      <c r="R1097" s="17">
        <f t="shared" si="194"/>
        <v>0.1606425702811245</v>
      </c>
      <c r="S1097" s="18">
        <f t="shared" si="195"/>
        <v>8.9999999999999982</v>
      </c>
      <c r="T1097" s="18">
        <f t="shared" si="196"/>
        <v>5.7142857142857135</v>
      </c>
      <c r="U1097" s="19">
        <f t="shared" si="197"/>
        <v>0.166685187243027</v>
      </c>
    </row>
    <row r="1098" spans="1:21" ht="15.75" customHeight="1" x14ac:dyDescent="0.3">
      <c r="A1098" s="11" t="s">
        <v>663</v>
      </c>
      <c r="B1098" s="11" t="s">
        <v>583</v>
      </c>
      <c r="C1098" s="12" t="str">
        <f>IFERROR(INDEX($C$1:C1097,MATCH(B1098,$B$1:B1097,0)),"")</f>
        <v>Furniture</v>
      </c>
      <c r="D1098" s="12" t="str">
        <f>IFERROR(INDEX($D$1:D1097,MATCH(B1098,$B$1:B1097,0)),"")</f>
        <v>Ottomans</v>
      </c>
      <c r="E1098" s="13">
        <v>35</v>
      </c>
      <c r="F1098" s="13">
        <v>25</v>
      </c>
      <c r="G1098" s="14">
        <v>45919</v>
      </c>
      <c r="H1098" s="14">
        <v>45925</v>
      </c>
      <c r="I1098" s="34">
        <f t="shared" si="188"/>
        <v>7</v>
      </c>
      <c r="J1098" s="15">
        <v>23</v>
      </c>
      <c r="K1098" s="15">
        <v>12</v>
      </c>
      <c r="L1098" s="15">
        <v>10</v>
      </c>
      <c r="M1098" s="16">
        <f t="shared" si="189"/>
        <v>3.2857142857142856</v>
      </c>
      <c r="N1098" s="16">
        <f t="shared" si="190"/>
        <v>1.7142857142857142</v>
      </c>
      <c r="O1098" s="17">
        <f t="shared" si="191"/>
        <v>0.52173913043478259</v>
      </c>
      <c r="P1098" s="16">
        <f t="shared" si="192"/>
        <v>1.4285714285714286</v>
      </c>
      <c r="Q1098" s="17">
        <f t="shared" si="193"/>
        <v>0.83333333333333337</v>
      </c>
      <c r="R1098" s="17">
        <f t="shared" si="194"/>
        <v>0.43478260869565216</v>
      </c>
      <c r="S1098" s="18">
        <f t="shared" si="195"/>
        <v>1.7142857142857142</v>
      </c>
      <c r="T1098" s="18">
        <f t="shared" si="196"/>
        <v>1.4285714285714284</v>
      </c>
      <c r="U1098" s="19">
        <f t="shared" si="197"/>
        <v>0.2857142857142857</v>
      </c>
    </row>
    <row r="1099" spans="1:21" ht="15.75" customHeight="1" x14ac:dyDescent="0.3">
      <c r="A1099" s="11" t="s">
        <v>663</v>
      </c>
      <c r="B1099" s="11" t="s">
        <v>228</v>
      </c>
      <c r="C1099" s="12" t="str">
        <f>IFERROR(INDEX($C$1:C1098,MATCH(B1099,$B$1:B1098,0)),"")</f>
        <v>Furniture</v>
      </c>
      <c r="D1099" s="12" t="str">
        <f>IFERROR(INDEX($D$1:D1098,MATCH(B1099,$B$1:B1098,0)),"")</f>
        <v>Living Room Sets</v>
      </c>
      <c r="E1099" s="13">
        <v>209.99</v>
      </c>
      <c r="F1099" s="13">
        <v>169.99</v>
      </c>
      <c r="G1099" s="14">
        <v>45919</v>
      </c>
      <c r="H1099" s="14">
        <v>45925</v>
      </c>
      <c r="I1099" s="34">
        <f t="shared" si="188"/>
        <v>7</v>
      </c>
      <c r="J1099" s="15">
        <v>351</v>
      </c>
      <c r="K1099" s="15">
        <v>120</v>
      </c>
      <c r="L1099" s="15">
        <v>89</v>
      </c>
      <c r="M1099" s="16">
        <f t="shared" si="189"/>
        <v>50.142857142857146</v>
      </c>
      <c r="N1099" s="16">
        <f t="shared" si="190"/>
        <v>17.142857142857142</v>
      </c>
      <c r="O1099" s="17">
        <f t="shared" si="191"/>
        <v>0.34188034188034189</v>
      </c>
      <c r="P1099" s="16">
        <f t="shared" si="192"/>
        <v>12.714285714285714</v>
      </c>
      <c r="Q1099" s="17">
        <f t="shared" si="193"/>
        <v>0.7416666666666667</v>
      </c>
      <c r="R1099" s="17">
        <f t="shared" si="194"/>
        <v>0.25356125356125359</v>
      </c>
      <c r="S1099" s="18">
        <f t="shared" si="195"/>
        <v>17.142857142857146</v>
      </c>
      <c r="T1099" s="18">
        <f t="shared" si="196"/>
        <v>12.714285714285717</v>
      </c>
      <c r="U1099" s="19">
        <f t="shared" si="197"/>
        <v>0.19048526120291442</v>
      </c>
    </row>
    <row r="1100" spans="1:21" ht="15.75" customHeight="1" x14ac:dyDescent="0.3">
      <c r="A1100" s="11" t="s">
        <v>663</v>
      </c>
      <c r="B1100" s="11" t="s">
        <v>229</v>
      </c>
      <c r="C1100" s="12" t="str">
        <f>IFERROR(INDEX($C$1:C1099,MATCH(B1100,$B$1:B1099,0)),"")</f>
        <v>Furniture</v>
      </c>
      <c r="D1100" s="12" t="str">
        <f>IFERROR(INDEX($D$1:D1099,MATCH(B1100,$B$1:B1099,0)),"")</f>
        <v>Recliners</v>
      </c>
      <c r="E1100" s="13">
        <v>59.99</v>
      </c>
      <c r="F1100" s="13">
        <v>39.99</v>
      </c>
      <c r="G1100" s="14">
        <v>45919</v>
      </c>
      <c r="H1100" s="14">
        <v>45925</v>
      </c>
      <c r="I1100" s="34">
        <f t="shared" si="188"/>
        <v>7</v>
      </c>
      <c r="J1100" s="15">
        <v>251</v>
      </c>
      <c r="K1100" s="15">
        <v>109</v>
      </c>
      <c r="L1100" s="15">
        <v>79</v>
      </c>
      <c r="M1100" s="16">
        <f t="shared" si="189"/>
        <v>35.857142857142854</v>
      </c>
      <c r="N1100" s="16">
        <f t="shared" si="190"/>
        <v>15.571428571428571</v>
      </c>
      <c r="O1100" s="17">
        <f t="shared" si="191"/>
        <v>0.43426294820717132</v>
      </c>
      <c r="P1100" s="16">
        <f t="shared" si="192"/>
        <v>11.285714285714286</v>
      </c>
      <c r="Q1100" s="17">
        <f t="shared" si="193"/>
        <v>0.72477064220183485</v>
      </c>
      <c r="R1100" s="17">
        <f t="shared" si="194"/>
        <v>0.3147410358565737</v>
      </c>
      <c r="S1100" s="18">
        <f t="shared" si="195"/>
        <v>15.571428571428569</v>
      </c>
      <c r="T1100" s="18">
        <f t="shared" si="196"/>
        <v>11.285714285714285</v>
      </c>
      <c r="U1100" s="19">
        <f t="shared" si="197"/>
        <v>0.33338889814969158</v>
      </c>
    </row>
    <row r="1101" spans="1:21" ht="15.75" customHeight="1" x14ac:dyDescent="0.3">
      <c r="A1101" s="11" t="s">
        <v>663</v>
      </c>
      <c r="B1101" s="11" t="s">
        <v>60</v>
      </c>
      <c r="C1101" s="12" t="str">
        <f>IFERROR(INDEX($C$1:C1100,MATCH(B1101,$B$1:B1100,0)),"")</f>
        <v>Furniture</v>
      </c>
      <c r="D1101" s="12" t="str">
        <f>IFERROR(INDEX($D$1:D1100,MATCH(B1101,$B$1:B1100,0)),"")</f>
        <v>Fireplaces &amp; TV Stands</v>
      </c>
      <c r="E1101" s="13">
        <v>39.99</v>
      </c>
      <c r="F1101" s="13">
        <v>29.99</v>
      </c>
      <c r="G1101" s="14">
        <v>45919</v>
      </c>
      <c r="H1101" s="14">
        <v>45925</v>
      </c>
      <c r="I1101" s="34">
        <f t="shared" si="188"/>
        <v>7</v>
      </c>
      <c r="J1101" s="15">
        <v>64</v>
      </c>
      <c r="K1101" s="15">
        <v>44</v>
      </c>
      <c r="L1101" s="15">
        <v>29</v>
      </c>
      <c r="M1101" s="16">
        <f t="shared" si="189"/>
        <v>9.1428571428571423</v>
      </c>
      <c r="N1101" s="16">
        <f t="shared" si="190"/>
        <v>6.2857142857142856</v>
      </c>
      <c r="O1101" s="17">
        <f t="shared" si="191"/>
        <v>0.6875</v>
      </c>
      <c r="P1101" s="16">
        <f t="shared" si="192"/>
        <v>4.1428571428571432</v>
      </c>
      <c r="Q1101" s="17">
        <f t="shared" si="193"/>
        <v>0.65909090909090906</v>
      </c>
      <c r="R1101" s="17">
        <f t="shared" si="194"/>
        <v>0.453125</v>
      </c>
      <c r="S1101" s="18">
        <f t="shared" si="195"/>
        <v>6.2857142857142856</v>
      </c>
      <c r="T1101" s="18">
        <f t="shared" si="196"/>
        <v>4.1428571428571423</v>
      </c>
      <c r="U1101" s="19">
        <f t="shared" si="197"/>
        <v>0.2500625156289073</v>
      </c>
    </row>
    <row r="1102" spans="1:21" ht="15.75" customHeight="1" x14ac:dyDescent="0.3">
      <c r="A1102" s="11" t="s">
        <v>663</v>
      </c>
      <c r="B1102" s="11" t="s">
        <v>189</v>
      </c>
      <c r="C1102" s="12" t="str">
        <f>IFERROR(INDEX($C$1:C1101,MATCH(B1102,$B$1:B1101,0)),"")</f>
        <v>Furniture</v>
      </c>
      <c r="D1102" s="12" t="str">
        <f>IFERROR(INDEX($D$1:D1101,MATCH(B1102,$B$1:B1101,0)),"")</f>
        <v>Fireplaces &amp; TV Stands</v>
      </c>
      <c r="E1102" s="13">
        <v>84.99</v>
      </c>
      <c r="F1102" s="13">
        <v>64.989999999999995</v>
      </c>
      <c r="G1102" s="14">
        <v>45919</v>
      </c>
      <c r="H1102" s="14">
        <v>45925</v>
      </c>
      <c r="I1102" s="34">
        <f t="shared" si="188"/>
        <v>7</v>
      </c>
      <c r="J1102" s="15">
        <v>232</v>
      </c>
      <c r="K1102" s="15">
        <v>96</v>
      </c>
      <c r="L1102" s="15">
        <v>54</v>
      </c>
      <c r="M1102" s="16">
        <f t="shared" si="189"/>
        <v>33.142857142857146</v>
      </c>
      <c r="N1102" s="16">
        <f t="shared" si="190"/>
        <v>13.714285714285714</v>
      </c>
      <c r="O1102" s="17">
        <f t="shared" si="191"/>
        <v>0.41379310344827586</v>
      </c>
      <c r="P1102" s="16">
        <f t="shared" si="192"/>
        <v>7.7142857142857144</v>
      </c>
      <c r="Q1102" s="17">
        <f t="shared" si="193"/>
        <v>0.5625</v>
      </c>
      <c r="R1102" s="17">
        <f t="shared" si="194"/>
        <v>0.23275862068965517</v>
      </c>
      <c r="S1102" s="18">
        <f t="shared" si="195"/>
        <v>13.714285714285715</v>
      </c>
      <c r="T1102" s="18">
        <f t="shared" si="196"/>
        <v>7.7142857142857144</v>
      </c>
      <c r="U1102" s="19">
        <f t="shared" si="197"/>
        <v>0.23532180256500765</v>
      </c>
    </row>
    <row r="1103" spans="1:21" ht="15.75" customHeight="1" x14ac:dyDescent="0.3">
      <c r="A1103" s="11" t="s">
        <v>663</v>
      </c>
      <c r="B1103" s="11" t="s">
        <v>125</v>
      </c>
      <c r="C1103" s="12" t="str">
        <f>IFERROR(INDEX($C$1:C1102,MATCH(B1103,$B$1:B1102,0)),"")</f>
        <v>Furniture</v>
      </c>
      <c r="D1103" s="12" t="str">
        <f>IFERROR(INDEX($D$1:D1102,MATCH(B1103,$B$1:B1102,0)),"")</f>
        <v>Bedroom Sets</v>
      </c>
      <c r="E1103" s="13">
        <v>79.989999999999995</v>
      </c>
      <c r="F1103" s="13">
        <v>59.99</v>
      </c>
      <c r="G1103" s="14">
        <v>45919</v>
      </c>
      <c r="H1103" s="14">
        <v>45925</v>
      </c>
      <c r="I1103" s="34">
        <f t="shared" si="188"/>
        <v>7</v>
      </c>
      <c r="J1103" s="15">
        <v>529</v>
      </c>
      <c r="K1103" s="15">
        <v>171</v>
      </c>
      <c r="L1103" s="15">
        <v>85</v>
      </c>
      <c r="M1103" s="16">
        <f t="shared" si="189"/>
        <v>75.571428571428569</v>
      </c>
      <c r="N1103" s="16">
        <f t="shared" si="190"/>
        <v>24.428571428571427</v>
      </c>
      <c r="O1103" s="17">
        <f t="shared" si="191"/>
        <v>0.32325141776937616</v>
      </c>
      <c r="P1103" s="16">
        <f t="shared" si="192"/>
        <v>12.142857142857142</v>
      </c>
      <c r="Q1103" s="17">
        <f t="shared" si="193"/>
        <v>0.49707602339181284</v>
      </c>
      <c r="R1103" s="17">
        <f t="shared" si="194"/>
        <v>0.16068052930056712</v>
      </c>
      <c r="S1103" s="18">
        <f t="shared" si="195"/>
        <v>24.428571428571427</v>
      </c>
      <c r="T1103" s="18">
        <f t="shared" si="196"/>
        <v>12.142857142857142</v>
      </c>
      <c r="U1103" s="19">
        <f t="shared" si="197"/>
        <v>0.25003125390673825</v>
      </c>
    </row>
    <row r="1104" spans="1:21" ht="15.75" customHeight="1" x14ac:dyDescent="0.3">
      <c r="A1104" s="11" t="s">
        <v>663</v>
      </c>
      <c r="B1104" s="11" t="s">
        <v>126</v>
      </c>
      <c r="C1104" s="12" t="str">
        <f>IFERROR(INDEX($C$1:C1103,MATCH(B1104,$B$1:B1103,0)),"")</f>
        <v>Furniture</v>
      </c>
      <c r="D1104" s="12" t="str">
        <f>IFERROR(INDEX($D$1:D1103,MATCH(B1104,$B$1:B1103,0)),"")</f>
        <v>Chests</v>
      </c>
      <c r="E1104" s="13">
        <v>30</v>
      </c>
      <c r="F1104" s="13">
        <v>20</v>
      </c>
      <c r="G1104" s="14">
        <v>45919</v>
      </c>
      <c r="H1104" s="14">
        <v>45925</v>
      </c>
      <c r="I1104" s="34">
        <f t="shared" si="188"/>
        <v>7</v>
      </c>
      <c r="J1104" s="15">
        <v>52</v>
      </c>
      <c r="K1104" s="15">
        <v>25</v>
      </c>
      <c r="L1104" s="15">
        <v>15</v>
      </c>
      <c r="M1104" s="16">
        <f t="shared" si="189"/>
        <v>7.4285714285714288</v>
      </c>
      <c r="N1104" s="16">
        <f t="shared" si="190"/>
        <v>3.5714285714285716</v>
      </c>
      <c r="O1104" s="17">
        <f t="shared" si="191"/>
        <v>0.48076923076923078</v>
      </c>
      <c r="P1104" s="16">
        <f t="shared" si="192"/>
        <v>2.1428571428571428</v>
      </c>
      <c r="Q1104" s="17">
        <f t="shared" si="193"/>
        <v>0.6</v>
      </c>
      <c r="R1104" s="17">
        <f t="shared" si="194"/>
        <v>0.28846153846153844</v>
      </c>
      <c r="S1104" s="18">
        <f t="shared" si="195"/>
        <v>3.5714285714285716</v>
      </c>
      <c r="T1104" s="18">
        <f t="shared" si="196"/>
        <v>2.1428571428571428</v>
      </c>
      <c r="U1104" s="19">
        <f t="shared" si="197"/>
        <v>0.33333333333333331</v>
      </c>
    </row>
    <row r="1105" spans="1:21" ht="15.75" customHeight="1" x14ac:dyDescent="0.3">
      <c r="A1105" s="11" t="s">
        <v>663</v>
      </c>
      <c r="B1105" s="11" t="s">
        <v>190</v>
      </c>
      <c r="C1105" s="12" t="str">
        <f>IFERROR(INDEX($C$1:C1104,MATCH(B1105,$B$1:B1104,0)),"")</f>
        <v>Furniture</v>
      </c>
      <c r="D1105" s="12" t="str">
        <f>IFERROR(INDEX($D$1:D1104,MATCH(B1105,$B$1:B1104,0)),"")</f>
        <v>Bedroom Sets</v>
      </c>
      <c r="E1105" s="13">
        <v>94.99</v>
      </c>
      <c r="F1105" s="13">
        <v>74.989999999999995</v>
      </c>
      <c r="G1105" s="14">
        <v>45919</v>
      </c>
      <c r="H1105" s="14">
        <v>45925</v>
      </c>
      <c r="I1105" s="34">
        <f t="shared" si="188"/>
        <v>7</v>
      </c>
      <c r="J1105" s="15">
        <v>61</v>
      </c>
      <c r="K1105" s="15">
        <v>21</v>
      </c>
      <c r="L1105" s="15">
        <v>15</v>
      </c>
      <c r="M1105" s="16">
        <f t="shared" si="189"/>
        <v>8.7142857142857135</v>
      </c>
      <c r="N1105" s="16">
        <f t="shared" si="190"/>
        <v>3</v>
      </c>
      <c r="O1105" s="17">
        <f t="shared" si="191"/>
        <v>0.34426229508196721</v>
      </c>
      <c r="P1105" s="16">
        <f t="shared" si="192"/>
        <v>2.1428571428571428</v>
      </c>
      <c r="Q1105" s="17">
        <f t="shared" si="193"/>
        <v>0.7142857142857143</v>
      </c>
      <c r="R1105" s="17">
        <f t="shared" si="194"/>
        <v>0.24590163934426229</v>
      </c>
      <c r="S1105" s="18">
        <f t="shared" si="195"/>
        <v>2.9999999999999996</v>
      </c>
      <c r="T1105" s="18">
        <f t="shared" si="196"/>
        <v>2.1428571428571428</v>
      </c>
      <c r="U1105" s="19">
        <f t="shared" si="197"/>
        <v>0.21054847878724078</v>
      </c>
    </row>
    <row r="1106" spans="1:21" ht="15.75" customHeight="1" x14ac:dyDescent="0.3">
      <c r="A1106" s="11" t="s">
        <v>663</v>
      </c>
      <c r="B1106" s="11" t="s">
        <v>191</v>
      </c>
      <c r="C1106" s="12" t="str">
        <f>IFERROR(INDEX($C$1:C1105,MATCH(B1106,$B$1:B1105,0)),"")</f>
        <v>Furniture</v>
      </c>
      <c r="D1106" s="12" t="str">
        <f>IFERROR(INDEX($D$1:D1105,MATCH(B1106,$B$1:B1105,0)),"")</f>
        <v>Chests</v>
      </c>
      <c r="E1106" s="13">
        <v>35</v>
      </c>
      <c r="F1106" s="13">
        <v>25</v>
      </c>
      <c r="G1106" s="14">
        <v>45919</v>
      </c>
      <c r="H1106" s="14">
        <v>45925</v>
      </c>
      <c r="I1106" s="34">
        <f t="shared" si="188"/>
        <v>7</v>
      </c>
      <c r="J1106" s="15">
        <v>14</v>
      </c>
      <c r="K1106" s="15">
        <v>9</v>
      </c>
      <c r="L1106" s="15">
        <v>8</v>
      </c>
      <c r="M1106" s="16">
        <f t="shared" si="189"/>
        <v>2</v>
      </c>
      <c r="N1106" s="16">
        <f t="shared" si="190"/>
        <v>1.2857142857142858</v>
      </c>
      <c r="O1106" s="17">
        <f t="shared" si="191"/>
        <v>0.6428571428571429</v>
      </c>
      <c r="P1106" s="16">
        <f t="shared" si="192"/>
        <v>1.1428571428571428</v>
      </c>
      <c r="Q1106" s="17">
        <f t="shared" si="193"/>
        <v>0.88888888888888884</v>
      </c>
      <c r="R1106" s="17">
        <f t="shared" si="194"/>
        <v>0.5714285714285714</v>
      </c>
      <c r="S1106" s="18">
        <f t="shared" si="195"/>
        <v>1.2857142857142858</v>
      </c>
      <c r="T1106" s="18">
        <f t="shared" si="196"/>
        <v>1.1428571428571428</v>
      </c>
      <c r="U1106" s="19">
        <f t="shared" si="197"/>
        <v>0.2857142857142857</v>
      </c>
    </row>
    <row r="1107" spans="1:21" ht="15.75" customHeight="1" x14ac:dyDescent="0.3">
      <c r="A1107" s="11" t="s">
        <v>663</v>
      </c>
      <c r="B1107" s="11" t="s">
        <v>131</v>
      </c>
      <c r="C1107" s="12" t="str">
        <f>IFERROR(INDEX($C$1:C1106,MATCH(B1107,$B$1:B1106,0)),"")</f>
        <v>Furniture</v>
      </c>
      <c r="D1107" s="12" t="str">
        <f>IFERROR(INDEX($D$1:D1106,MATCH(B1107,$B$1:B1106,0)),"")</f>
        <v>Mattresses</v>
      </c>
      <c r="E1107" s="13">
        <v>39.99</v>
      </c>
      <c r="F1107" s="13">
        <v>24.99</v>
      </c>
      <c r="G1107" s="14">
        <v>45919</v>
      </c>
      <c r="H1107" s="14">
        <v>45925</v>
      </c>
      <c r="I1107" s="34">
        <f t="shared" ref="I1107:I1170" si="198">H1107-G1107+1</f>
        <v>7</v>
      </c>
      <c r="J1107" s="15">
        <v>78</v>
      </c>
      <c r="K1107" s="15">
        <v>33</v>
      </c>
      <c r="L1107" s="15">
        <v>20</v>
      </c>
      <c r="M1107" s="16">
        <f t="shared" si="189"/>
        <v>11.142857142857142</v>
      </c>
      <c r="N1107" s="16">
        <f t="shared" si="190"/>
        <v>4.7142857142857144</v>
      </c>
      <c r="O1107" s="17">
        <f t="shared" si="191"/>
        <v>0.42307692307692307</v>
      </c>
      <c r="P1107" s="16">
        <f t="shared" si="192"/>
        <v>2.8571428571428572</v>
      </c>
      <c r="Q1107" s="17">
        <f t="shared" si="193"/>
        <v>0.60606060606060608</v>
      </c>
      <c r="R1107" s="17">
        <f t="shared" si="194"/>
        <v>0.25641025641025639</v>
      </c>
      <c r="S1107" s="18">
        <f t="shared" si="195"/>
        <v>4.7142857142857144</v>
      </c>
      <c r="T1107" s="18">
        <f t="shared" si="196"/>
        <v>2.8571428571428568</v>
      </c>
      <c r="U1107" s="19">
        <f t="shared" si="197"/>
        <v>0.37509377344336092</v>
      </c>
    </row>
    <row r="1108" spans="1:21" ht="15.75" customHeight="1" x14ac:dyDescent="0.3">
      <c r="A1108" s="11" t="s">
        <v>663</v>
      </c>
      <c r="B1108" s="11" t="s">
        <v>132</v>
      </c>
      <c r="C1108" s="12" t="str">
        <f>IFERROR(INDEX($C$1:C1107,MATCH(B1108,$B$1:B1107,0)),"")</f>
        <v>Furniture</v>
      </c>
      <c r="D1108" s="12" t="str">
        <f>IFERROR(INDEX($D$1:D1107,MATCH(B1108,$B$1:B1107,0)),"")</f>
        <v>Mattresses</v>
      </c>
      <c r="E1108" s="13">
        <v>69.989999999999995</v>
      </c>
      <c r="F1108" s="13">
        <v>49.99</v>
      </c>
      <c r="G1108" s="14">
        <v>45919</v>
      </c>
      <c r="H1108" s="14">
        <v>45925</v>
      </c>
      <c r="I1108" s="34">
        <f t="shared" si="198"/>
        <v>7</v>
      </c>
      <c r="J1108" s="15">
        <v>355</v>
      </c>
      <c r="K1108" s="15">
        <v>133</v>
      </c>
      <c r="L1108" s="15">
        <v>84</v>
      </c>
      <c r="M1108" s="16">
        <f t="shared" si="189"/>
        <v>50.714285714285715</v>
      </c>
      <c r="N1108" s="16">
        <f t="shared" si="190"/>
        <v>19</v>
      </c>
      <c r="O1108" s="17">
        <f t="shared" si="191"/>
        <v>0.37464788732394366</v>
      </c>
      <c r="P1108" s="16">
        <f t="shared" si="192"/>
        <v>12</v>
      </c>
      <c r="Q1108" s="17">
        <f t="shared" si="193"/>
        <v>0.63157894736842102</v>
      </c>
      <c r="R1108" s="17">
        <f t="shared" si="194"/>
        <v>0.23661971830985915</v>
      </c>
      <c r="S1108" s="18">
        <f t="shared" si="195"/>
        <v>19</v>
      </c>
      <c r="T1108" s="18">
        <f t="shared" si="196"/>
        <v>12</v>
      </c>
      <c r="U1108" s="19">
        <f t="shared" si="197"/>
        <v>0.28575510787255315</v>
      </c>
    </row>
    <row r="1109" spans="1:21" ht="15.75" customHeight="1" x14ac:dyDescent="0.3">
      <c r="A1109" s="11" t="s">
        <v>663</v>
      </c>
      <c r="B1109" s="11" t="s">
        <v>575</v>
      </c>
      <c r="C1109" s="12" t="str">
        <f>IFERROR(INDEX($C$1:C1108,MATCH(B1109,$B$1:B1108,0)),"")</f>
        <v>Furniture</v>
      </c>
      <c r="D1109" s="12" t="str">
        <f>IFERROR(INDEX($D$1:D1108,MATCH(B1109,$B$1:B1108,0)),"")</f>
        <v>Dining Sets</v>
      </c>
      <c r="E1109" s="13">
        <v>159.99</v>
      </c>
      <c r="F1109" s="13">
        <v>119.99</v>
      </c>
      <c r="G1109" s="14">
        <v>45919</v>
      </c>
      <c r="H1109" s="14">
        <v>45925</v>
      </c>
      <c r="I1109" s="34">
        <f t="shared" si="198"/>
        <v>7</v>
      </c>
      <c r="J1109" s="15">
        <v>92</v>
      </c>
      <c r="K1109" s="15">
        <v>31</v>
      </c>
      <c r="L1109" s="15">
        <v>22</v>
      </c>
      <c r="M1109" s="16">
        <f t="shared" si="189"/>
        <v>13.142857142857142</v>
      </c>
      <c r="N1109" s="16">
        <f t="shared" si="190"/>
        <v>4.4285714285714288</v>
      </c>
      <c r="O1109" s="17">
        <f t="shared" si="191"/>
        <v>0.33695652173913043</v>
      </c>
      <c r="P1109" s="16">
        <f t="shared" si="192"/>
        <v>3.1428571428571428</v>
      </c>
      <c r="Q1109" s="17">
        <f t="shared" si="193"/>
        <v>0.70967741935483875</v>
      </c>
      <c r="R1109" s="17">
        <f t="shared" si="194"/>
        <v>0.2391304347826087</v>
      </c>
      <c r="S1109" s="18">
        <f t="shared" si="195"/>
        <v>4.4285714285714279</v>
      </c>
      <c r="T1109" s="18">
        <f t="shared" si="196"/>
        <v>3.1428571428571428</v>
      </c>
      <c r="U1109" s="19">
        <f t="shared" si="197"/>
        <v>0.25001562597662363</v>
      </c>
    </row>
    <row r="1110" spans="1:21" ht="15.75" customHeight="1" x14ac:dyDescent="0.3">
      <c r="A1110" s="11" t="s">
        <v>664</v>
      </c>
      <c r="B1110" s="11" t="s">
        <v>107</v>
      </c>
      <c r="C1110" s="12" t="str">
        <f>IFERROR(INDEX($C$1:C1109,MATCH(B1110,$B$1:B1109,0)),"")</f>
        <v>Electronics</v>
      </c>
      <c r="D1110" s="12" t="str">
        <f>IFERROR(INDEX($D$1:D1109,MATCH(B1110,$B$1:B1109,0)),"")</f>
        <v>TVs</v>
      </c>
      <c r="E1110" s="13">
        <v>49.99</v>
      </c>
      <c r="F1110" s="13">
        <v>39.99</v>
      </c>
      <c r="G1110" s="14">
        <v>45926</v>
      </c>
      <c r="H1110" s="14">
        <v>45930</v>
      </c>
      <c r="I1110" s="34">
        <f t="shared" si="198"/>
        <v>5</v>
      </c>
      <c r="J1110" s="15">
        <v>324</v>
      </c>
      <c r="K1110" s="15">
        <v>127</v>
      </c>
      <c r="L1110" s="15">
        <v>81</v>
      </c>
      <c r="M1110" s="16">
        <f t="shared" si="189"/>
        <v>64.8</v>
      </c>
      <c r="N1110" s="16">
        <f t="shared" si="190"/>
        <v>25.4</v>
      </c>
      <c r="O1110" s="17">
        <f t="shared" si="191"/>
        <v>0.39197530864197533</v>
      </c>
      <c r="P1110" s="16">
        <f t="shared" si="192"/>
        <v>16.2</v>
      </c>
      <c r="Q1110" s="17">
        <f t="shared" si="193"/>
        <v>0.63779527559055116</v>
      </c>
      <c r="R1110" s="17">
        <f t="shared" si="194"/>
        <v>0.25</v>
      </c>
      <c r="S1110" s="18">
        <f t="shared" si="195"/>
        <v>25.4</v>
      </c>
      <c r="T1110" s="18">
        <f t="shared" si="196"/>
        <v>16.2</v>
      </c>
      <c r="U1110" s="19">
        <f t="shared" si="197"/>
        <v>0.20004000800160032</v>
      </c>
    </row>
    <row r="1111" spans="1:21" ht="15.75" customHeight="1" x14ac:dyDescent="0.3">
      <c r="A1111" s="11" t="s">
        <v>664</v>
      </c>
      <c r="B1111" s="11" t="s">
        <v>108</v>
      </c>
      <c r="C1111" s="12" t="str">
        <f>IFERROR(INDEX($C$1:C1110,MATCH(B1111,$B$1:B1110,0)),"")</f>
        <v>Electronics</v>
      </c>
      <c r="D1111" s="12" t="str">
        <f>IFERROR(INDEX($D$1:D1110,MATCH(B1111,$B$1:B1110,0)),"")</f>
        <v>TVs</v>
      </c>
      <c r="E1111" s="13">
        <v>49.99</v>
      </c>
      <c r="F1111" s="13">
        <v>39.99</v>
      </c>
      <c r="G1111" s="14">
        <v>45926</v>
      </c>
      <c r="H1111" s="14">
        <v>45930</v>
      </c>
      <c r="I1111" s="34">
        <f t="shared" si="198"/>
        <v>5</v>
      </c>
      <c r="J1111" s="15" t="s">
        <v>463</v>
      </c>
      <c r="K1111" s="15" t="s">
        <v>463</v>
      </c>
      <c r="L1111" s="15" t="s">
        <v>463</v>
      </c>
      <c r="M1111" s="16" t="str">
        <f t="shared" si="189"/>
        <v/>
      </c>
      <c r="N1111" s="16" t="str">
        <f t="shared" si="190"/>
        <v/>
      </c>
      <c r="O1111" s="17" t="str">
        <f t="shared" si="191"/>
        <v/>
      </c>
      <c r="P1111" s="16" t="str">
        <f t="shared" si="192"/>
        <v/>
      </c>
      <c r="Q1111" s="17" t="str">
        <f t="shared" si="193"/>
        <v/>
      </c>
      <c r="R1111" s="17" t="str">
        <f t="shared" si="194"/>
        <v/>
      </c>
      <c r="S1111" s="18" t="str">
        <f t="shared" si="195"/>
        <v/>
      </c>
      <c r="T1111" s="18" t="str">
        <f t="shared" si="196"/>
        <v/>
      </c>
      <c r="U1111" s="19">
        <f t="shared" si="197"/>
        <v>0.20004000800160032</v>
      </c>
    </row>
    <row r="1112" spans="1:21" ht="15.75" customHeight="1" x14ac:dyDescent="0.3">
      <c r="A1112" s="11" t="s">
        <v>664</v>
      </c>
      <c r="B1112" s="11" t="s">
        <v>161</v>
      </c>
      <c r="C1112" s="12" t="str">
        <f>IFERROR(INDEX($C$1:C1111,MATCH(B1112,$B$1:B1111,0)),"")</f>
        <v>Electronics</v>
      </c>
      <c r="D1112" s="12" t="str">
        <f>IFERROR(INDEX($D$1:D1111,MATCH(B1112,$B$1:B1111,0)),"")</f>
        <v>TVs</v>
      </c>
      <c r="E1112" s="13">
        <v>79.989999999999995</v>
      </c>
      <c r="F1112" s="13">
        <v>59.99</v>
      </c>
      <c r="G1112" s="14">
        <v>45926</v>
      </c>
      <c r="H1112" s="14">
        <v>45930</v>
      </c>
      <c r="I1112" s="34">
        <f t="shared" si="198"/>
        <v>5</v>
      </c>
      <c r="J1112" s="15">
        <v>586</v>
      </c>
      <c r="K1112" s="15">
        <v>214</v>
      </c>
      <c r="L1112" s="15">
        <v>120</v>
      </c>
      <c r="M1112" s="16">
        <f t="shared" si="189"/>
        <v>117.2</v>
      </c>
      <c r="N1112" s="16">
        <f t="shared" si="190"/>
        <v>42.8</v>
      </c>
      <c r="O1112" s="17">
        <f t="shared" si="191"/>
        <v>0.3651877133105802</v>
      </c>
      <c r="P1112" s="16">
        <f t="shared" si="192"/>
        <v>24</v>
      </c>
      <c r="Q1112" s="17">
        <f t="shared" si="193"/>
        <v>0.56074766355140182</v>
      </c>
      <c r="R1112" s="17">
        <f t="shared" si="194"/>
        <v>0.20477815699658702</v>
      </c>
      <c r="S1112" s="18">
        <f t="shared" si="195"/>
        <v>42.8</v>
      </c>
      <c r="T1112" s="18">
        <f t="shared" si="196"/>
        <v>24</v>
      </c>
      <c r="U1112" s="19">
        <f t="shared" si="197"/>
        <v>0.25003125390673825</v>
      </c>
    </row>
    <row r="1113" spans="1:21" ht="15.75" customHeight="1" x14ac:dyDescent="0.3">
      <c r="A1113" s="11" t="s">
        <v>664</v>
      </c>
      <c r="B1113" s="11" t="s">
        <v>199</v>
      </c>
      <c r="C1113" s="12" t="str">
        <f>IFERROR(INDEX($C$1:C1112,MATCH(B1113,$B$1:B1112,0)),"")</f>
        <v>Electronics</v>
      </c>
      <c r="D1113" s="12" t="str">
        <f>IFERROR(INDEX($D$1:D1112,MATCH(B1113,$B$1:B1112,0)),"")</f>
        <v>TVs</v>
      </c>
      <c r="E1113" s="13">
        <v>79.989999999999995</v>
      </c>
      <c r="F1113" s="13">
        <v>59.99</v>
      </c>
      <c r="G1113" s="14">
        <v>45926</v>
      </c>
      <c r="H1113" s="14">
        <v>45930</v>
      </c>
      <c r="I1113" s="34">
        <f t="shared" si="198"/>
        <v>5</v>
      </c>
      <c r="J1113" s="15">
        <v>5</v>
      </c>
      <c r="K1113" s="15">
        <v>2</v>
      </c>
      <c r="L1113" s="15">
        <v>-1</v>
      </c>
      <c r="M1113" s="16">
        <f t="shared" si="189"/>
        <v>1</v>
      </c>
      <c r="N1113" s="16">
        <f t="shared" si="190"/>
        <v>0.4</v>
      </c>
      <c r="O1113" s="17">
        <f t="shared" si="191"/>
        <v>0.4</v>
      </c>
      <c r="P1113" s="16">
        <f t="shared" si="192"/>
        <v>-0.2</v>
      </c>
      <c r="Q1113" s="17">
        <f t="shared" si="193"/>
        <v>-0.5</v>
      </c>
      <c r="R1113" s="17">
        <f t="shared" si="194"/>
        <v>-0.2</v>
      </c>
      <c r="S1113" s="18">
        <f t="shared" si="195"/>
        <v>0.4</v>
      </c>
      <c r="T1113" s="18">
        <f t="shared" si="196"/>
        <v>-0.2</v>
      </c>
      <c r="U1113" s="19">
        <f t="shared" si="197"/>
        <v>0.25003125390673825</v>
      </c>
    </row>
    <row r="1114" spans="1:21" ht="15.75" customHeight="1" x14ac:dyDescent="0.3">
      <c r="A1114" s="11" t="s">
        <v>664</v>
      </c>
      <c r="B1114" s="11" t="s">
        <v>200</v>
      </c>
      <c r="C1114" s="12" t="str">
        <f>IFERROR(INDEX($C$1:C1113,MATCH(B1114,$B$1:B1113,0)),"")</f>
        <v>Electronics</v>
      </c>
      <c r="D1114" s="12" t="str">
        <f>IFERROR(INDEX($D$1:D1113,MATCH(B1114,$B$1:B1113,0)),"")</f>
        <v>TVs</v>
      </c>
      <c r="E1114" s="13">
        <v>79.989999999999995</v>
      </c>
      <c r="F1114" s="13">
        <v>59.99</v>
      </c>
      <c r="G1114" s="14">
        <v>45926</v>
      </c>
      <c r="H1114" s="14">
        <v>45930</v>
      </c>
      <c r="I1114" s="34">
        <f t="shared" si="198"/>
        <v>5</v>
      </c>
      <c r="J1114" s="15" t="s">
        <v>463</v>
      </c>
      <c r="K1114" s="15" t="s">
        <v>463</v>
      </c>
      <c r="L1114" s="15" t="s">
        <v>463</v>
      </c>
      <c r="M1114" s="16" t="str">
        <f t="shared" si="189"/>
        <v/>
      </c>
      <c r="N1114" s="16" t="str">
        <f t="shared" si="190"/>
        <v/>
      </c>
      <c r="O1114" s="17" t="str">
        <f t="shared" si="191"/>
        <v/>
      </c>
      <c r="P1114" s="16" t="str">
        <f t="shared" si="192"/>
        <v/>
      </c>
      <c r="Q1114" s="17" t="str">
        <f t="shared" si="193"/>
        <v/>
      </c>
      <c r="R1114" s="17" t="str">
        <f t="shared" si="194"/>
        <v/>
      </c>
      <c r="S1114" s="18" t="str">
        <f t="shared" si="195"/>
        <v/>
      </c>
      <c r="T1114" s="18" t="str">
        <f t="shared" si="196"/>
        <v/>
      </c>
      <c r="U1114" s="19">
        <f t="shared" si="197"/>
        <v>0.25003125390673825</v>
      </c>
    </row>
    <row r="1115" spans="1:21" ht="15.75" customHeight="1" x14ac:dyDescent="0.3">
      <c r="A1115" s="11" t="s">
        <v>664</v>
      </c>
      <c r="B1115" s="11" t="s">
        <v>267</v>
      </c>
      <c r="C1115" s="12" t="str">
        <f>IFERROR(INDEX($C$1:C1114,MATCH(B1115,$B$1:B1114,0)),"")</f>
        <v>Electronics</v>
      </c>
      <c r="D1115" s="12" t="str">
        <f>IFERROR(INDEX($D$1:D1114,MATCH(B1115,$B$1:B1114,0)),"")</f>
        <v>Home Theater &amp; Audio</v>
      </c>
      <c r="E1115" s="13">
        <v>94.99</v>
      </c>
      <c r="F1115" s="13">
        <v>54.99</v>
      </c>
      <c r="G1115" s="14">
        <v>45926</v>
      </c>
      <c r="H1115" s="14">
        <v>45930</v>
      </c>
      <c r="I1115" s="34">
        <f t="shared" si="198"/>
        <v>5</v>
      </c>
      <c r="J1115" s="15" t="s">
        <v>463</v>
      </c>
      <c r="K1115" s="15" t="s">
        <v>463</v>
      </c>
      <c r="L1115" s="15" t="s">
        <v>463</v>
      </c>
      <c r="M1115" s="16" t="str">
        <f t="shared" si="189"/>
        <v/>
      </c>
      <c r="N1115" s="16" t="str">
        <f t="shared" si="190"/>
        <v/>
      </c>
      <c r="O1115" s="17" t="str">
        <f t="shared" si="191"/>
        <v/>
      </c>
      <c r="P1115" s="16" t="str">
        <f t="shared" si="192"/>
        <v/>
      </c>
      <c r="Q1115" s="17" t="str">
        <f t="shared" si="193"/>
        <v/>
      </c>
      <c r="R1115" s="17" t="str">
        <f t="shared" si="194"/>
        <v/>
      </c>
      <c r="S1115" s="18" t="str">
        <f t="shared" si="195"/>
        <v/>
      </c>
      <c r="T1115" s="18" t="str">
        <f t="shared" si="196"/>
        <v/>
      </c>
      <c r="U1115" s="19">
        <f t="shared" si="197"/>
        <v>0.42109695757448146</v>
      </c>
    </row>
    <row r="1116" spans="1:21" ht="15.75" customHeight="1" x14ac:dyDescent="0.3">
      <c r="A1116" s="11" t="s">
        <v>664</v>
      </c>
      <c r="B1116" s="11" t="s">
        <v>109</v>
      </c>
      <c r="C1116" s="12" t="str">
        <f>IFERROR(INDEX($C$1:C1115,MATCH(B1116,$B$1:B1115,0)),"")</f>
        <v>Electronics</v>
      </c>
      <c r="D1116" s="12" t="str">
        <f>IFERROR(INDEX($D$1:D1115,MATCH(B1116,$B$1:B1115,0)),"")</f>
        <v>Home Theater &amp; Audio</v>
      </c>
      <c r="E1116" s="13">
        <v>89.99</v>
      </c>
      <c r="F1116" s="13">
        <v>59.99</v>
      </c>
      <c r="G1116" s="14">
        <v>45926</v>
      </c>
      <c r="H1116" s="14">
        <v>45930</v>
      </c>
      <c r="I1116" s="34">
        <f t="shared" si="198"/>
        <v>5</v>
      </c>
      <c r="J1116" s="15">
        <v>89</v>
      </c>
      <c r="K1116" s="15">
        <v>33</v>
      </c>
      <c r="L1116" s="15">
        <v>16</v>
      </c>
      <c r="M1116" s="16">
        <f t="shared" ref="M1116:M1171" si="199">IFERROR(J1116/I1116,"")</f>
        <v>17.8</v>
      </c>
      <c r="N1116" s="16">
        <f t="shared" ref="N1116:N1171" si="200">IFERROR(K1116/I1116,"")</f>
        <v>6.6</v>
      </c>
      <c r="O1116" s="17">
        <f t="shared" ref="O1116:O1171" si="201">IFERROR(K1116/J1116,"")</f>
        <v>0.3707865168539326</v>
      </c>
      <c r="P1116" s="16">
        <f t="shared" ref="P1116:P1171" si="202">IFERROR(L1116/I1116,"")</f>
        <v>3.2</v>
      </c>
      <c r="Q1116" s="17">
        <f t="shared" ref="Q1116:Q1171" si="203">IFERROR(L1116/K1116,"")</f>
        <v>0.48484848484848486</v>
      </c>
      <c r="R1116" s="17">
        <f t="shared" ref="R1116:R1171" si="204">IFERROR(L1116/J1116,"")</f>
        <v>0.1797752808988764</v>
      </c>
      <c r="S1116" s="18">
        <f t="shared" ref="S1116:S1171" si="205">IFERROR((K1116/J1116)*M1116,"")</f>
        <v>6.6000000000000005</v>
      </c>
      <c r="T1116" s="18">
        <f t="shared" ref="T1116:T1171" si="206">IFERROR((L1116/J1116)*M1116,"")</f>
        <v>3.2</v>
      </c>
      <c r="U1116" s="19">
        <f t="shared" ref="U1116:U1171" si="207">IFERROR((E1116-F1116)/E1116,"")</f>
        <v>0.33337037448605394</v>
      </c>
    </row>
    <row r="1117" spans="1:21" ht="15.75" customHeight="1" x14ac:dyDescent="0.3">
      <c r="A1117" s="11" t="s">
        <v>664</v>
      </c>
      <c r="B1117" s="11" t="s">
        <v>212</v>
      </c>
      <c r="C1117" s="12" t="str">
        <f>IFERROR(INDEX($C$1:C1116,MATCH(B1117,$B$1:B1116,0)),"")</f>
        <v>Electronics</v>
      </c>
      <c r="D1117" s="12" t="str">
        <f>IFERROR(INDEX($D$1:D1116,MATCH(B1117,$B$1:B1116,0)),"")</f>
        <v>Laptop Computers</v>
      </c>
      <c r="E1117" s="13">
        <v>94.99</v>
      </c>
      <c r="F1117" s="13">
        <v>69.989999999999995</v>
      </c>
      <c r="G1117" s="14">
        <v>45926</v>
      </c>
      <c r="H1117" s="14">
        <v>45930</v>
      </c>
      <c r="I1117" s="34">
        <f t="shared" si="198"/>
        <v>5</v>
      </c>
      <c r="J1117" s="15">
        <v>34</v>
      </c>
      <c r="K1117" s="15">
        <v>10</v>
      </c>
      <c r="L1117" s="15">
        <v>4</v>
      </c>
      <c r="M1117" s="16">
        <f t="shared" si="199"/>
        <v>6.8</v>
      </c>
      <c r="N1117" s="16">
        <f t="shared" si="200"/>
        <v>2</v>
      </c>
      <c r="O1117" s="17">
        <f t="shared" si="201"/>
        <v>0.29411764705882354</v>
      </c>
      <c r="P1117" s="16">
        <f t="shared" si="202"/>
        <v>0.8</v>
      </c>
      <c r="Q1117" s="17">
        <f t="shared" si="203"/>
        <v>0.4</v>
      </c>
      <c r="R1117" s="17">
        <f t="shared" si="204"/>
        <v>0.11764705882352941</v>
      </c>
      <c r="S1117" s="18">
        <f t="shared" si="205"/>
        <v>2</v>
      </c>
      <c r="T1117" s="18">
        <f t="shared" si="206"/>
        <v>0.79999999999999993</v>
      </c>
      <c r="U1117" s="19">
        <f t="shared" si="207"/>
        <v>0.26318559848405099</v>
      </c>
    </row>
    <row r="1118" spans="1:21" ht="15.75" customHeight="1" x14ac:dyDescent="0.3">
      <c r="A1118" s="11" t="s">
        <v>664</v>
      </c>
      <c r="B1118" s="11" t="s">
        <v>221</v>
      </c>
      <c r="C1118" s="12" t="str">
        <f>IFERROR(INDEX($C$1:C1117,MATCH(B1118,$B$1:B1117,0)),"")</f>
        <v>Electronics</v>
      </c>
      <c r="D1118" s="12" t="str">
        <f>IFERROR(INDEX($D$1:D1117,MATCH(B1118,$B$1:B1117,0)),"")</f>
        <v>Laptop Computers</v>
      </c>
      <c r="E1118" s="13">
        <v>94.99</v>
      </c>
      <c r="F1118" s="13">
        <v>69.989999999999995</v>
      </c>
      <c r="G1118" s="14">
        <v>45926</v>
      </c>
      <c r="H1118" s="14">
        <v>45930</v>
      </c>
      <c r="I1118" s="34">
        <f t="shared" si="198"/>
        <v>5</v>
      </c>
      <c r="J1118" s="15">
        <v>7</v>
      </c>
      <c r="K1118" s="15">
        <v>1</v>
      </c>
      <c r="L1118" s="15">
        <v>0</v>
      </c>
      <c r="M1118" s="16">
        <f t="shared" si="199"/>
        <v>1.4</v>
      </c>
      <c r="N1118" s="16">
        <f t="shared" si="200"/>
        <v>0.2</v>
      </c>
      <c r="O1118" s="17">
        <f t="shared" si="201"/>
        <v>0.14285714285714285</v>
      </c>
      <c r="P1118" s="16">
        <f t="shared" si="202"/>
        <v>0</v>
      </c>
      <c r="Q1118" s="17">
        <f t="shared" si="203"/>
        <v>0</v>
      </c>
      <c r="R1118" s="17">
        <f t="shared" si="204"/>
        <v>0</v>
      </c>
      <c r="S1118" s="18">
        <f t="shared" si="205"/>
        <v>0.19999999999999998</v>
      </c>
      <c r="T1118" s="18">
        <f t="shared" si="206"/>
        <v>0</v>
      </c>
      <c r="U1118" s="19">
        <f t="shared" si="207"/>
        <v>0.26318559848405099</v>
      </c>
    </row>
    <row r="1119" spans="1:21" ht="15.75" customHeight="1" x14ac:dyDescent="0.3">
      <c r="A1119" s="11" t="s">
        <v>664</v>
      </c>
      <c r="B1119" s="11" t="s">
        <v>222</v>
      </c>
      <c r="C1119" s="12" t="str">
        <f>IFERROR(INDEX($C$1:C1118,MATCH(B1119,$B$1:B1118,0)),"")</f>
        <v>Electronics</v>
      </c>
      <c r="D1119" s="12" t="str">
        <f>IFERROR(INDEX($D$1:D1118,MATCH(B1119,$B$1:B1118,0)),"")</f>
        <v>Laptop Computers</v>
      </c>
      <c r="E1119" s="13">
        <v>104.99</v>
      </c>
      <c r="F1119" s="13">
        <v>79.989999999999995</v>
      </c>
      <c r="G1119" s="14">
        <v>45926</v>
      </c>
      <c r="H1119" s="14">
        <v>45930</v>
      </c>
      <c r="I1119" s="34">
        <f t="shared" si="198"/>
        <v>5</v>
      </c>
      <c r="J1119" s="15">
        <v>31</v>
      </c>
      <c r="K1119" s="15">
        <v>3</v>
      </c>
      <c r="L1119" s="15">
        <v>3</v>
      </c>
      <c r="M1119" s="16">
        <f t="shared" si="199"/>
        <v>6.2</v>
      </c>
      <c r="N1119" s="16">
        <f t="shared" si="200"/>
        <v>0.6</v>
      </c>
      <c r="O1119" s="17">
        <f t="shared" si="201"/>
        <v>9.6774193548387094E-2</v>
      </c>
      <c r="P1119" s="16">
        <f t="shared" si="202"/>
        <v>0.6</v>
      </c>
      <c r="Q1119" s="17">
        <f t="shared" si="203"/>
        <v>1</v>
      </c>
      <c r="R1119" s="17">
        <f t="shared" si="204"/>
        <v>9.6774193548387094E-2</v>
      </c>
      <c r="S1119" s="18">
        <f t="shared" si="205"/>
        <v>0.6</v>
      </c>
      <c r="T1119" s="18">
        <f t="shared" si="206"/>
        <v>0.6</v>
      </c>
      <c r="U1119" s="19">
        <f t="shared" si="207"/>
        <v>0.23811791599199925</v>
      </c>
    </row>
    <row r="1120" spans="1:21" ht="15.75" customHeight="1" x14ac:dyDescent="0.3">
      <c r="A1120" s="11" t="s">
        <v>664</v>
      </c>
      <c r="B1120" s="11" t="s">
        <v>223</v>
      </c>
      <c r="C1120" s="12" t="str">
        <f>IFERROR(INDEX($C$1:C1119,MATCH(B1120,$B$1:B1119,0)),"")</f>
        <v>Electronics</v>
      </c>
      <c r="D1120" s="12" t="str">
        <f>IFERROR(INDEX($D$1:D1119,MATCH(B1120,$B$1:B1119,0)),"")</f>
        <v>Laptop Computers</v>
      </c>
      <c r="E1120" s="13">
        <v>104.99</v>
      </c>
      <c r="F1120" s="13">
        <v>79.989999999999995</v>
      </c>
      <c r="G1120" s="14">
        <v>45926</v>
      </c>
      <c r="H1120" s="14">
        <v>45930</v>
      </c>
      <c r="I1120" s="34">
        <f t="shared" si="198"/>
        <v>5</v>
      </c>
      <c r="J1120" s="15">
        <v>17</v>
      </c>
      <c r="K1120" s="15">
        <v>4</v>
      </c>
      <c r="L1120" s="15">
        <v>3</v>
      </c>
      <c r="M1120" s="16">
        <f t="shared" si="199"/>
        <v>3.4</v>
      </c>
      <c r="N1120" s="16">
        <f t="shared" si="200"/>
        <v>0.8</v>
      </c>
      <c r="O1120" s="17">
        <f t="shared" si="201"/>
        <v>0.23529411764705882</v>
      </c>
      <c r="P1120" s="16">
        <f t="shared" si="202"/>
        <v>0.6</v>
      </c>
      <c r="Q1120" s="17">
        <f t="shared" si="203"/>
        <v>0.75</v>
      </c>
      <c r="R1120" s="17">
        <f t="shared" si="204"/>
        <v>0.17647058823529413</v>
      </c>
      <c r="S1120" s="18">
        <f t="shared" si="205"/>
        <v>0.79999999999999993</v>
      </c>
      <c r="T1120" s="18">
        <f t="shared" si="206"/>
        <v>0.6</v>
      </c>
      <c r="U1120" s="19">
        <f t="shared" si="207"/>
        <v>0.23811791599199925</v>
      </c>
    </row>
    <row r="1121" spans="1:21" ht="15.75" customHeight="1" x14ac:dyDescent="0.3">
      <c r="A1121" s="11" t="s">
        <v>664</v>
      </c>
      <c r="B1121" s="11" t="s">
        <v>579</v>
      </c>
      <c r="C1121" s="12" t="str">
        <f>IFERROR(INDEX($C$1:C1120,MATCH(B1121,$B$1:B1120,0)),"")</f>
        <v>Electronics</v>
      </c>
      <c r="D1121" s="12" t="str">
        <f>IFERROR(INDEX($D$1:D1120,MATCH(B1121,$B$1:B1120,0)),"")</f>
        <v>Gaming</v>
      </c>
      <c r="E1121" s="13">
        <v>99.99</v>
      </c>
      <c r="F1121" s="13">
        <v>89.99</v>
      </c>
      <c r="G1121" s="14">
        <v>45926</v>
      </c>
      <c r="H1121" s="14">
        <v>45930</v>
      </c>
      <c r="I1121" s="34">
        <f t="shared" si="198"/>
        <v>5</v>
      </c>
      <c r="J1121" s="15">
        <v>88</v>
      </c>
      <c r="K1121" s="15">
        <v>10</v>
      </c>
      <c r="L1121" s="15">
        <v>7</v>
      </c>
      <c r="M1121" s="16">
        <f t="shared" si="199"/>
        <v>17.600000000000001</v>
      </c>
      <c r="N1121" s="16">
        <f t="shared" si="200"/>
        <v>2</v>
      </c>
      <c r="O1121" s="17">
        <f t="shared" si="201"/>
        <v>0.11363636363636363</v>
      </c>
      <c r="P1121" s="16">
        <f t="shared" si="202"/>
        <v>1.4</v>
      </c>
      <c r="Q1121" s="17">
        <f t="shared" si="203"/>
        <v>0.7</v>
      </c>
      <c r="R1121" s="17">
        <f t="shared" si="204"/>
        <v>7.9545454545454544E-2</v>
      </c>
      <c r="S1121" s="18">
        <f t="shared" si="205"/>
        <v>2</v>
      </c>
      <c r="T1121" s="18">
        <f t="shared" si="206"/>
        <v>1.4000000000000001</v>
      </c>
      <c r="U1121" s="19">
        <f t="shared" si="207"/>
        <v>0.10001000100010002</v>
      </c>
    </row>
    <row r="1122" spans="1:21" ht="15.75" customHeight="1" x14ac:dyDescent="0.3">
      <c r="A1122" s="11" t="s">
        <v>664</v>
      </c>
      <c r="B1122" s="11" t="s">
        <v>178</v>
      </c>
      <c r="C1122" s="12" t="s">
        <v>39</v>
      </c>
      <c r="D1122" s="12" t="s">
        <v>40</v>
      </c>
      <c r="E1122" s="13">
        <v>164.99</v>
      </c>
      <c r="F1122" s="13">
        <v>129.99</v>
      </c>
      <c r="G1122" s="14">
        <v>45926</v>
      </c>
      <c r="H1122" s="14">
        <v>45930</v>
      </c>
      <c r="I1122" s="34">
        <f t="shared" si="198"/>
        <v>5</v>
      </c>
      <c r="J1122" s="15">
        <v>393</v>
      </c>
      <c r="K1122" s="15">
        <v>181</v>
      </c>
      <c r="L1122" s="15">
        <v>138</v>
      </c>
      <c r="M1122" s="16">
        <f t="shared" si="199"/>
        <v>78.599999999999994</v>
      </c>
      <c r="N1122" s="16">
        <f t="shared" si="200"/>
        <v>36.200000000000003</v>
      </c>
      <c r="O1122" s="17">
        <f t="shared" si="201"/>
        <v>0.46055979643765904</v>
      </c>
      <c r="P1122" s="16">
        <f t="shared" si="202"/>
        <v>27.6</v>
      </c>
      <c r="Q1122" s="17">
        <f t="shared" si="203"/>
        <v>0.76243093922651939</v>
      </c>
      <c r="R1122" s="17">
        <f t="shared" si="204"/>
        <v>0.35114503816793891</v>
      </c>
      <c r="S1122" s="18">
        <f t="shared" si="205"/>
        <v>36.199999999999996</v>
      </c>
      <c r="T1122" s="18">
        <f t="shared" si="206"/>
        <v>27.599999999999994</v>
      </c>
      <c r="U1122" s="19">
        <f t="shared" si="207"/>
        <v>0.21213406873143825</v>
      </c>
    </row>
    <row r="1123" spans="1:21" ht="15.75" customHeight="1" x14ac:dyDescent="0.3">
      <c r="A1123" s="11" t="s">
        <v>664</v>
      </c>
      <c r="B1123" s="11" t="s">
        <v>179</v>
      </c>
      <c r="C1123" s="12" t="s">
        <v>39</v>
      </c>
      <c r="D1123" s="12" t="s">
        <v>40</v>
      </c>
      <c r="E1123" s="13">
        <v>179.99</v>
      </c>
      <c r="F1123" s="13">
        <v>144.99</v>
      </c>
      <c r="G1123" s="14">
        <v>45926</v>
      </c>
      <c r="H1123" s="14">
        <v>45930</v>
      </c>
      <c r="I1123" s="34">
        <f t="shared" si="198"/>
        <v>5</v>
      </c>
      <c r="J1123" s="15">
        <v>34</v>
      </c>
      <c r="K1123" s="15">
        <v>9</v>
      </c>
      <c r="L1123" s="15">
        <v>3</v>
      </c>
      <c r="M1123" s="16">
        <f t="shared" si="199"/>
        <v>6.8</v>
      </c>
      <c r="N1123" s="16">
        <f t="shared" si="200"/>
        <v>1.8</v>
      </c>
      <c r="O1123" s="17">
        <f t="shared" si="201"/>
        <v>0.26470588235294118</v>
      </c>
      <c r="P1123" s="16">
        <f t="shared" si="202"/>
        <v>0.6</v>
      </c>
      <c r="Q1123" s="17">
        <f t="shared" si="203"/>
        <v>0.33333333333333331</v>
      </c>
      <c r="R1123" s="17">
        <f t="shared" si="204"/>
        <v>8.8235294117647065E-2</v>
      </c>
      <c r="S1123" s="18">
        <f t="shared" si="205"/>
        <v>1.8</v>
      </c>
      <c r="T1123" s="18">
        <f t="shared" si="206"/>
        <v>0.6</v>
      </c>
      <c r="U1123" s="19">
        <f t="shared" si="207"/>
        <v>0.19445524751375076</v>
      </c>
    </row>
    <row r="1124" spans="1:21" ht="15.75" customHeight="1" x14ac:dyDescent="0.3">
      <c r="A1124" s="11" t="s">
        <v>664</v>
      </c>
      <c r="B1124" s="11" t="s">
        <v>46</v>
      </c>
      <c r="C1124" s="12" t="str">
        <f>IFERROR(INDEX($C$1:C1123,MATCH(B1124,$B$1:B1123,0)),"")</f>
        <v>Appliances</v>
      </c>
      <c r="D1124" s="12" t="str">
        <f>IFERROR(INDEX($D$1:D1123,MATCH(B1124,$B$1:B1123,0)),"")</f>
        <v>Refrigerators</v>
      </c>
      <c r="E1124" s="13">
        <v>149.99</v>
      </c>
      <c r="F1124" s="13">
        <v>109.99</v>
      </c>
      <c r="G1124" s="14">
        <v>45926</v>
      </c>
      <c r="H1124" s="14">
        <v>45930</v>
      </c>
      <c r="I1124" s="34">
        <f t="shared" si="198"/>
        <v>5</v>
      </c>
      <c r="J1124" s="15">
        <v>276</v>
      </c>
      <c r="K1124" s="15">
        <v>102</v>
      </c>
      <c r="L1124" s="15">
        <v>70</v>
      </c>
      <c r="M1124" s="16">
        <f t="shared" si="199"/>
        <v>55.2</v>
      </c>
      <c r="N1124" s="16">
        <f t="shared" si="200"/>
        <v>20.399999999999999</v>
      </c>
      <c r="O1124" s="17">
        <f t="shared" si="201"/>
        <v>0.36956521739130432</v>
      </c>
      <c r="P1124" s="16">
        <f t="shared" si="202"/>
        <v>14</v>
      </c>
      <c r="Q1124" s="17">
        <f t="shared" si="203"/>
        <v>0.68627450980392157</v>
      </c>
      <c r="R1124" s="17">
        <f t="shared" si="204"/>
        <v>0.25362318840579712</v>
      </c>
      <c r="S1124" s="18">
        <f t="shared" si="205"/>
        <v>20.399999999999999</v>
      </c>
      <c r="T1124" s="18">
        <f t="shared" si="206"/>
        <v>14.000000000000002</v>
      </c>
      <c r="U1124" s="19">
        <f t="shared" si="207"/>
        <v>0.26668444562970872</v>
      </c>
    </row>
    <row r="1125" spans="1:21" ht="15.75" customHeight="1" x14ac:dyDescent="0.3">
      <c r="A1125" s="11" t="s">
        <v>664</v>
      </c>
      <c r="B1125" s="11" t="s">
        <v>247</v>
      </c>
      <c r="C1125" s="12" t="str">
        <f>IFERROR(INDEX($C$1:C1124,MATCH(B1125,$B$1:B1124,0)),"")</f>
        <v>Appliances</v>
      </c>
      <c r="D1125" s="12" t="str">
        <f>IFERROR(INDEX($D$1:D1124,MATCH(B1125,$B$1:B1124,0)),"")</f>
        <v>Ranges</v>
      </c>
      <c r="E1125" s="13">
        <v>94.99</v>
      </c>
      <c r="F1125" s="13">
        <v>54.99</v>
      </c>
      <c r="G1125" s="14">
        <v>45926</v>
      </c>
      <c r="H1125" s="14">
        <v>45930</v>
      </c>
      <c r="I1125" s="34">
        <f t="shared" si="198"/>
        <v>5</v>
      </c>
      <c r="J1125" s="15">
        <v>36</v>
      </c>
      <c r="K1125" s="15">
        <v>16</v>
      </c>
      <c r="L1125" s="15">
        <v>13</v>
      </c>
      <c r="M1125" s="16">
        <f t="shared" si="199"/>
        <v>7.2</v>
      </c>
      <c r="N1125" s="16">
        <f t="shared" si="200"/>
        <v>3.2</v>
      </c>
      <c r="O1125" s="17">
        <f t="shared" si="201"/>
        <v>0.44444444444444442</v>
      </c>
      <c r="P1125" s="16">
        <f t="shared" si="202"/>
        <v>2.6</v>
      </c>
      <c r="Q1125" s="17">
        <f t="shared" si="203"/>
        <v>0.8125</v>
      </c>
      <c r="R1125" s="17">
        <f t="shared" si="204"/>
        <v>0.3611111111111111</v>
      </c>
      <c r="S1125" s="18">
        <f t="shared" si="205"/>
        <v>3.1999999999999997</v>
      </c>
      <c r="T1125" s="18">
        <f t="shared" si="206"/>
        <v>2.6</v>
      </c>
      <c r="U1125" s="19">
        <f t="shared" si="207"/>
        <v>0.42109695757448146</v>
      </c>
    </row>
    <row r="1126" spans="1:21" ht="15.75" customHeight="1" x14ac:dyDescent="0.3">
      <c r="A1126" s="11" t="s">
        <v>664</v>
      </c>
      <c r="B1126" s="11" t="s">
        <v>248</v>
      </c>
      <c r="C1126" s="12" t="str">
        <f>IFERROR(INDEX($C$1:C1125,MATCH(B1126,$B$1:B1125,0)),"")</f>
        <v>Appliances</v>
      </c>
      <c r="D1126" s="12" t="str">
        <f>IFERROR(INDEX($D$1:D1125,MATCH(B1126,$B$1:B1125,0)),"")</f>
        <v>Ranges</v>
      </c>
      <c r="E1126" s="13">
        <v>94.99</v>
      </c>
      <c r="F1126" s="13">
        <v>54.99</v>
      </c>
      <c r="G1126" s="14">
        <v>45926</v>
      </c>
      <c r="H1126" s="14">
        <v>45930</v>
      </c>
      <c r="I1126" s="34">
        <f t="shared" si="198"/>
        <v>5</v>
      </c>
      <c r="J1126" s="15">
        <v>112</v>
      </c>
      <c r="K1126" s="15">
        <v>49</v>
      </c>
      <c r="L1126" s="15">
        <v>36</v>
      </c>
      <c r="M1126" s="16">
        <f t="shared" si="199"/>
        <v>22.4</v>
      </c>
      <c r="N1126" s="16">
        <f t="shared" si="200"/>
        <v>9.8000000000000007</v>
      </c>
      <c r="O1126" s="17">
        <f t="shared" si="201"/>
        <v>0.4375</v>
      </c>
      <c r="P1126" s="16">
        <f t="shared" si="202"/>
        <v>7.2</v>
      </c>
      <c r="Q1126" s="17">
        <f t="shared" si="203"/>
        <v>0.73469387755102045</v>
      </c>
      <c r="R1126" s="17">
        <f t="shared" si="204"/>
        <v>0.32142857142857145</v>
      </c>
      <c r="S1126" s="18">
        <f t="shared" si="205"/>
        <v>9.7999999999999989</v>
      </c>
      <c r="T1126" s="18">
        <f t="shared" si="206"/>
        <v>7.2</v>
      </c>
      <c r="U1126" s="19">
        <f t="shared" si="207"/>
        <v>0.42109695757448146</v>
      </c>
    </row>
    <row r="1127" spans="1:21" ht="15.75" customHeight="1" x14ac:dyDescent="0.3">
      <c r="A1127" s="11" t="s">
        <v>664</v>
      </c>
      <c r="B1127" s="11" t="s">
        <v>102</v>
      </c>
      <c r="C1127" s="12" t="str">
        <f>IFERROR(INDEX($C$1:C1126,MATCH(B1127,$B$1:B1126,0)),"")</f>
        <v>Furniture</v>
      </c>
      <c r="D1127" s="12" t="str">
        <f>IFERROR(INDEX($D$1:D1126,MATCH(B1127,$B$1:B1126,0)),"")</f>
        <v>Living Room Sets</v>
      </c>
      <c r="E1127" s="13">
        <v>139.99</v>
      </c>
      <c r="F1127" s="13">
        <v>109.99</v>
      </c>
      <c r="G1127" s="14">
        <v>45926</v>
      </c>
      <c r="H1127" s="14">
        <v>45930</v>
      </c>
      <c r="I1127" s="34">
        <f t="shared" si="198"/>
        <v>5</v>
      </c>
      <c r="J1127" s="15">
        <v>400</v>
      </c>
      <c r="K1127" s="15">
        <v>129</v>
      </c>
      <c r="L1127" s="15">
        <v>96</v>
      </c>
      <c r="M1127" s="16">
        <f t="shared" si="199"/>
        <v>80</v>
      </c>
      <c r="N1127" s="16">
        <f t="shared" si="200"/>
        <v>25.8</v>
      </c>
      <c r="O1127" s="17">
        <f t="shared" si="201"/>
        <v>0.32250000000000001</v>
      </c>
      <c r="P1127" s="16">
        <f t="shared" si="202"/>
        <v>19.2</v>
      </c>
      <c r="Q1127" s="17">
        <f t="shared" si="203"/>
        <v>0.7441860465116279</v>
      </c>
      <c r="R1127" s="17">
        <f t="shared" si="204"/>
        <v>0.24</v>
      </c>
      <c r="S1127" s="18">
        <f t="shared" si="205"/>
        <v>25.8</v>
      </c>
      <c r="T1127" s="18">
        <f t="shared" si="206"/>
        <v>19.2</v>
      </c>
      <c r="U1127" s="19">
        <f t="shared" si="207"/>
        <v>0.2143010215015359</v>
      </c>
    </row>
    <row r="1128" spans="1:21" ht="15.75" customHeight="1" x14ac:dyDescent="0.3">
      <c r="A1128" s="11" t="s">
        <v>664</v>
      </c>
      <c r="B1128" s="11" t="s">
        <v>239</v>
      </c>
      <c r="C1128" s="12" t="str">
        <f>IFERROR(INDEX($C$1:C1127,MATCH(B1128,$B$1:B1127,0)),"")</f>
        <v>Furniture</v>
      </c>
      <c r="D1128" s="12" t="str">
        <f>IFERROR(INDEX($D$1:D1127,MATCH(B1128,$B$1:B1127,0)),"")</f>
        <v>Sectionals</v>
      </c>
      <c r="E1128" s="13">
        <v>189.97</v>
      </c>
      <c r="F1128" s="13">
        <v>159.97</v>
      </c>
      <c r="G1128" s="14">
        <v>45926</v>
      </c>
      <c r="H1128" s="14">
        <v>45930</v>
      </c>
      <c r="I1128" s="34">
        <f t="shared" si="198"/>
        <v>5</v>
      </c>
      <c r="J1128" s="15">
        <v>255</v>
      </c>
      <c r="K1128" s="15">
        <v>70</v>
      </c>
      <c r="L1128" s="15">
        <v>52</v>
      </c>
      <c r="M1128" s="16">
        <f t="shared" si="199"/>
        <v>51</v>
      </c>
      <c r="N1128" s="16">
        <f t="shared" si="200"/>
        <v>14</v>
      </c>
      <c r="O1128" s="17">
        <f t="shared" si="201"/>
        <v>0.27450980392156865</v>
      </c>
      <c r="P1128" s="16">
        <f t="shared" si="202"/>
        <v>10.4</v>
      </c>
      <c r="Q1128" s="17">
        <f t="shared" si="203"/>
        <v>0.74285714285714288</v>
      </c>
      <c r="R1128" s="17">
        <f t="shared" si="204"/>
        <v>0.20392156862745098</v>
      </c>
      <c r="S1128" s="18">
        <f t="shared" si="205"/>
        <v>14.000000000000002</v>
      </c>
      <c r="T1128" s="18">
        <f t="shared" si="206"/>
        <v>10.4</v>
      </c>
      <c r="U1128" s="19">
        <f t="shared" si="207"/>
        <v>0.15791967152708322</v>
      </c>
    </row>
    <row r="1129" spans="1:21" ht="15.75" customHeight="1" x14ac:dyDescent="0.3">
      <c r="A1129" s="11" t="s">
        <v>664</v>
      </c>
      <c r="B1129" s="11" t="s">
        <v>192</v>
      </c>
      <c r="C1129" s="12" t="str">
        <f>IFERROR(INDEX($C$1:C1128,MATCH(B1129,$B$1:B1128,0)),"")</f>
        <v>Furniture</v>
      </c>
      <c r="D1129" s="12" t="str">
        <f>IFERROR(INDEX($D$1:D1128,MATCH(B1129,$B$1:B1128,0)),"")</f>
        <v>Bedroom Sets</v>
      </c>
      <c r="E1129" s="13">
        <v>129.99</v>
      </c>
      <c r="F1129" s="13">
        <v>99.99</v>
      </c>
      <c r="G1129" s="14">
        <v>45926</v>
      </c>
      <c r="H1129" s="14">
        <v>45930</v>
      </c>
      <c r="I1129" s="34">
        <f t="shared" si="198"/>
        <v>5</v>
      </c>
      <c r="J1129" s="15">
        <v>199</v>
      </c>
      <c r="K1129" s="15">
        <v>46</v>
      </c>
      <c r="L1129" s="15">
        <v>29</v>
      </c>
      <c r="M1129" s="16">
        <f t="shared" si="199"/>
        <v>39.799999999999997</v>
      </c>
      <c r="N1129" s="16">
        <f t="shared" si="200"/>
        <v>9.1999999999999993</v>
      </c>
      <c r="O1129" s="17">
        <f t="shared" si="201"/>
        <v>0.23115577889447236</v>
      </c>
      <c r="P1129" s="16">
        <f t="shared" si="202"/>
        <v>5.8</v>
      </c>
      <c r="Q1129" s="17">
        <f t="shared" si="203"/>
        <v>0.63043478260869568</v>
      </c>
      <c r="R1129" s="17">
        <f t="shared" si="204"/>
        <v>0.14572864321608039</v>
      </c>
      <c r="S1129" s="18">
        <f t="shared" si="205"/>
        <v>9.1999999999999993</v>
      </c>
      <c r="T1129" s="18">
        <f t="shared" si="206"/>
        <v>5.7999999999999989</v>
      </c>
      <c r="U1129" s="19">
        <f t="shared" si="207"/>
        <v>0.23078698361412425</v>
      </c>
    </row>
    <row r="1130" spans="1:21" ht="15.75" customHeight="1" x14ac:dyDescent="0.3">
      <c r="A1130" s="11" t="s">
        <v>664</v>
      </c>
      <c r="B1130" s="11" t="s">
        <v>193</v>
      </c>
      <c r="C1130" s="12" t="str">
        <f>IFERROR(INDEX($C$1:C1129,MATCH(B1130,$B$1:B1129,0)),"")</f>
        <v>Furniture</v>
      </c>
      <c r="D1130" s="12" t="str">
        <f>IFERROR(INDEX($D$1:D1129,MATCH(B1130,$B$1:B1129,0)),"")</f>
        <v>Chests</v>
      </c>
      <c r="E1130" s="13">
        <v>35</v>
      </c>
      <c r="F1130" s="13">
        <v>25</v>
      </c>
      <c r="G1130" s="14">
        <v>45926</v>
      </c>
      <c r="H1130" s="14">
        <v>45930</v>
      </c>
      <c r="I1130" s="34">
        <f t="shared" si="198"/>
        <v>5</v>
      </c>
      <c r="J1130" s="15">
        <v>35</v>
      </c>
      <c r="K1130" s="15">
        <v>17</v>
      </c>
      <c r="L1130" s="15">
        <v>9</v>
      </c>
      <c r="M1130" s="16">
        <f t="shared" si="199"/>
        <v>7</v>
      </c>
      <c r="N1130" s="16">
        <f t="shared" si="200"/>
        <v>3.4</v>
      </c>
      <c r="O1130" s="17">
        <f t="shared" si="201"/>
        <v>0.48571428571428571</v>
      </c>
      <c r="P1130" s="16">
        <f t="shared" si="202"/>
        <v>1.8</v>
      </c>
      <c r="Q1130" s="17">
        <f t="shared" si="203"/>
        <v>0.52941176470588236</v>
      </c>
      <c r="R1130" s="17">
        <f t="shared" si="204"/>
        <v>0.25714285714285712</v>
      </c>
      <c r="S1130" s="18">
        <f t="shared" si="205"/>
        <v>3.4</v>
      </c>
      <c r="T1130" s="18">
        <f t="shared" si="206"/>
        <v>1.7999999999999998</v>
      </c>
      <c r="U1130" s="19">
        <f t="shared" si="207"/>
        <v>0.2857142857142857</v>
      </c>
    </row>
    <row r="1131" spans="1:21" ht="15.75" customHeight="1" x14ac:dyDescent="0.3">
      <c r="A1131" s="11" t="s">
        <v>664</v>
      </c>
      <c r="B1131" s="11" t="s">
        <v>194</v>
      </c>
      <c r="C1131" s="12" t="str">
        <f>IFERROR(INDEX($C$1:C1130,MATCH(B1131,$B$1:B1130,0)),"")</f>
        <v>Furniture</v>
      </c>
      <c r="D1131" s="12" t="str">
        <f>IFERROR(INDEX($D$1:D1130,MATCH(B1131,$B$1:B1130,0)),"")</f>
        <v>Bedroom Sets</v>
      </c>
      <c r="E1131" s="13">
        <v>139.99</v>
      </c>
      <c r="F1131" s="13">
        <v>109.99</v>
      </c>
      <c r="G1131" s="14">
        <v>45926</v>
      </c>
      <c r="H1131" s="14">
        <v>45930</v>
      </c>
      <c r="I1131" s="34">
        <f t="shared" si="198"/>
        <v>5</v>
      </c>
      <c r="J1131" s="15">
        <v>56</v>
      </c>
      <c r="K1131" s="15">
        <v>9</v>
      </c>
      <c r="L1131" s="15">
        <v>4</v>
      </c>
      <c r="M1131" s="16">
        <f t="shared" si="199"/>
        <v>11.2</v>
      </c>
      <c r="N1131" s="16">
        <f t="shared" si="200"/>
        <v>1.8</v>
      </c>
      <c r="O1131" s="17">
        <f t="shared" si="201"/>
        <v>0.16071428571428573</v>
      </c>
      <c r="P1131" s="16">
        <f t="shared" si="202"/>
        <v>0.8</v>
      </c>
      <c r="Q1131" s="17">
        <f t="shared" si="203"/>
        <v>0.44444444444444442</v>
      </c>
      <c r="R1131" s="17">
        <f t="shared" si="204"/>
        <v>7.1428571428571425E-2</v>
      </c>
      <c r="S1131" s="18">
        <f t="shared" si="205"/>
        <v>1.8</v>
      </c>
      <c r="T1131" s="18">
        <f t="shared" si="206"/>
        <v>0.79999999999999993</v>
      </c>
      <c r="U1131" s="19">
        <f t="shared" si="207"/>
        <v>0.2143010215015359</v>
      </c>
    </row>
    <row r="1132" spans="1:21" ht="15.75" customHeight="1" x14ac:dyDescent="0.3">
      <c r="A1132" s="11" t="s">
        <v>664</v>
      </c>
      <c r="B1132" s="11" t="s">
        <v>195</v>
      </c>
      <c r="C1132" s="12" t="str">
        <f>IFERROR(INDEX($C$1:C1131,MATCH(B1132,$B$1:B1131,0)),"")</f>
        <v>Furniture</v>
      </c>
      <c r="D1132" s="12" t="str">
        <f>IFERROR(INDEX($D$1:D1131,MATCH(B1132,$B$1:B1131,0)),"")</f>
        <v>Chests</v>
      </c>
      <c r="E1132" s="13">
        <v>40</v>
      </c>
      <c r="F1132" s="13">
        <v>25</v>
      </c>
      <c r="G1132" s="14">
        <v>45926</v>
      </c>
      <c r="H1132" s="14">
        <v>45930</v>
      </c>
      <c r="I1132" s="34">
        <f t="shared" si="198"/>
        <v>5</v>
      </c>
      <c r="J1132" s="15">
        <v>28</v>
      </c>
      <c r="K1132" s="15">
        <v>14</v>
      </c>
      <c r="L1132" s="15">
        <v>10</v>
      </c>
      <c r="M1132" s="16">
        <f t="shared" si="199"/>
        <v>5.6</v>
      </c>
      <c r="N1132" s="16">
        <f t="shared" si="200"/>
        <v>2.8</v>
      </c>
      <c r="O1132" s="17">
        <f t="shared" si="201"/>
        <v>0.5</v>
      </c>
      <c r="P1132" s="16">
        <f t="shared" si="202"/>
        <v>2</v>
      </c>
      <c r="Q1132" s="17">
        <f t="shared" si="203"/>
        <v>0.7142857142857143</v>
      </c>
      <c r="R1132" s="17">
        <f t="shared" si="204"/>
        <v>0.35714285714285715</v>
      </c>
      <c r="S1132" s="18">
        <f t="shared" si="205"/>
        <v>2.8</v>
      </c>
      <c r="T1132" s="18">
        <f t="shared" si="206"/>
        <v>2</v>
      </c>
      <c r="U1132" s="19">
        <f t="shared" si="207"/>
        <v>0.375</v>
      </c>
    </row>
    <row r="1133" spans="1:21" ht="15.75" customHeight="1" x14ac:dyDescent="0.3">
      <c r="A1133" s="11" t="s">
        <v>664</v>
      </c>
      <c r="B1133" s="11" t="s">
        <v>131</v>
      </c>
      <c r="C1133" s="12" t="str">
        <f>IFERROR(INDEX($C$1:C1132,MATCH(B1133,$B$1:B1132,0)),"")</f>
        <v>Furniture</v>
      </c>
      <c r="D1133" s="12" t="str">
        <f>IFERROR(INDEX($D$1:D1132,MATCH(B1133,$B$1:B1132,0)),"")</f>
        <v>Mattresses</v>
      </c>
      <c r="E1133" s="13">
        <v>39.99</v>
      </c>
      <c r="F1133" s="13">
        <v>24.99</v>
      </c>
      <c r="G1133" s="14">
        <v>45926</v>
      </c>
      <c r="H1133" s="14">
        <v>45930</v>
      </c>
      <c r="I1133" s="34">
        <f t="shared" si="198"/>
        <v>5</v>
      </c>
      <c r="J1133" s="15">
        <v>72</v>
      </c>
      <c r="K1133" s="15">
        <v>29</v>
      </c>
      <c r="L1133" s="15">
        <v>15</v>
      </c>
      <c r="M1133" s="16">
        <f t="shared" si="199"/>
        <v>14.4</v>
      </c>
      <c r="N1133" s="16">
        <f t="shared" si="200"/>
        <v>5.8</v>
      </c>
      <c r="O1133" s="17">
        <f t="shared" si="201"/>
        <v>0.40277777777777779</v>
      </c>
      <c r="P1133" s="16">
        <f t="shared" si="202"/>
        <v>3</v>
      </c>
      <c r="Q1133" s="17">
        <f t="shared" si="203"/>
        <v>0.51724137931034486</v>
      </c>
      <c r="R1133" s="17">
        <f t="shared" si="204"/>
        <v>0.20833333333333334</v>
      </c>
      <c r="S1133" s="18">
        <f t="shared" si="205"/>
        <v>5.8000000000000007</v>
      </c>
      <c r="T1133" s="18">
        <f t="shared" si="206"/>
        <v>3</v>
      </c>
      <c r="U1133" s="19">
        <f t="shared" si="207"/>
        <v>0.37509377344336092</v>
      </c>
    </row>
    <row r="1134" spans="1:21" ht="15.75" customHeight="1" x14ac:dyDescent="0.3">
      <c r="A1134" s="11" t="s">
        <v>664</v>
      </c>
      <c r="B1134" s="11" t="s">
        <v>132</v>
      </c>
      <c r="C1134" s="12" t="str">
        <f>IFERROR(INDEX($C$1:C1133,MATCH(B1134,$B$1:B1133,0)),"")</f>
        <v>Furniture</v>
      </c>
      <c r="D1134" s="12" t="str">
        <f>IFERROR(INDEX($D$1:D1133,MATCH(B1134,$B$1:B1133,0)),"")</f>
        <v>Mattresses</v>
      </c>
      <c r="E1134" s="13">
        <v>69.989999999999995</v>
      </c>
      <c r="F1134" s="13">
        <v>49.99</v>
      </c>
      <c r="G1134" s="14">
        <v>45926</v>
      </c>
      <c r="H1134" s="14">
        <v>45930</v>
      </c>
      <c r="I1134" s="34">
        <f t="shared" si="198"/>
        <v>5</v>
      </c>
      <c r="J1134" s="15">
        <v>299</v>
      </c>
      <c r="K1134" s="15">
        <v>108</v>
      </c>
      <c r="L1134" s="15">
        <v>65</v>
      </c>
      <c r="M1134" s="16">
        <f t="shared" si="199"/>
        <v>59.8</v>
      </c>
      <c r="N1134" s="16">
        <f t="shared" si="200"/>
        <v>21.6</v>
      </c>
      <c r="O1134" s="17">
        <f t="shared" si="201"/>
        <v>0.3612040133779264</v>
      </c>
      <c r="P1134" s="16">
        <f t="shared" si="202"/>
        <v>13</v>
      </c>
      <c r="Q1134" s="17">
        <f t="shared" si="203"/>
        <v>0.60185185185185186</v>
      </c>
      <c r="R1134" s="17">
        <f t="shared" si="204"/>
        <v>0.21739130434782608</v>
      </c>
      <c r="S1134" s="18">
        <f t="shared" si="205"/>
        <v>21.599999999999998</v>
      </c>
      <c r="T1134" s="18">
        <f t="shared" si="206"/>
        <v>12.999999999999998</v>
      </c>
      <c r="U1134" s="19">
        <f t="shared" si="207"/>
        <v>0.28575510787255315</v>
      </c>
    </row>
    <row r="1135" spans="1:21" ht="15.75" customHeight="1" x14ac:dyDescent="0.3">
      <c r="A1135" s="11" t="s">
        <v>664</v>
      </c>
      <c r="B1135" s="11" t="s">
        <v>658</v>
      </c>
      <c r="C1135" s="12" t="str">
        <f>IFERROR(INDEX($C$1:C1134,MATCH(B1135,$B$1:B1134,0)),"")</f>
        <v>Electronics</v>
      </c>
      <c r="D1135" s="12" t="str">
        <f>IFERROR(INDEX($D$1:D1134,MATCH(B1135,$B$1:B1134,0)),"")</f>
        <v>TVs</v>
      </c>
      <c r="E1135" s="13">
        <v>124.99</v>
      </c>
      <c r="F1135" s="13">
        <v>89.99</v>
      </c>
      <c r="G1135" s="14">
        <v>45926</v>
      </c>
      <c r="H1135" s="14">
        <v>45930</v>
      </c>
      <c r="I1135" s="34">
        <f t="shared" si="198"/>
        <v>5</v>
      </c>
      <c r="J1135" s="15">
        <v>350</v>
      </c>
      <c r="K1135" s="15">
        <v>142</v>
      </c>
      <c r="L1135" s="15">
        <v>86</v>
      </c>
      <c r="M1135" s="16">
        <f t="shared" si="199"/>
        <v>70</v>
      </c>
      <c r="N1135" s="16">
        <f t="shared" si="200"/>
        <v>28.4</v>
      </c>
      <c r="O1135" s="17">
        <f t="shared" si="201"/>
        <v>0.40571428571428569</v>
      </c>
      <c r="P1135" s="16">
        <f t="shared" si="202"/>
        <v>17.2</v>
      </c>
      <c r="Q1135" s="17">
        <f t="shared" si="203"/>
        <v>0.60563380281690138</v>
      </c>
      <c r="R1135" s="17">
        <f t="shared" si="204"/>
        <v>0.24571428571428572</v>
      </c>
      <c r="S1135" s="18">
        <f t="shared" si="205"/>
        <v>28.4</v>
      </c>
      <c r="T1135" s="18">
        <f t="shared" si="206"/>
        <v>17.2</v>
      </c>
      <c r="U1135" s="19">
        <f t="shared" si="207"/>
        <v>0.28002240179214338</v>
      </c>
    </row>
    <row r="1136" spans="1:21" ht="15.75" customHeight="1" x14ac:dyDescent="0.3">
      <c r="A1136" s="11" t="s">
        <v>664</v>
      </c>
      <c r="B1136" s="11" t="s">
        <v>173</v>
      </c>
      <c r="C1136" s="12" t="str">
        <f>IFERROR(INDEX($C$1:C1135,MATCH(B1136,$B$1:B1135,0)),"")</f>
        <v>Electronics</v>
      </c>
      <c r="D1136" s="12" t="str">
        <f>IFERROR(INDEX($D$1:D1135,MATCH(B1136,$B$1:B1135,0)),"")</f>
        <v>Home Theater &amp; Audio</v>
      </c>
      <c r="E1136" s="13">
        <v>119.99</v>
      </c>
      <c r="F1136" s="13">
        <v>79.989999999999995</v>
      </c>
      <c r="G1136" s="14">
        <v>45926</v>
      </c>
      <c r="H1136" s="14">
        <v>45930</v>
      </c>
      <c r="I1136" s="34">
        <f t="shared" si="198"/>
        <v>5</v>
      </c>
      <c r="J1136" s="15">
        <v>48</v>
      </c>
      <c r="K1136" s="15">
        <v>17</v>
      </c>
      <c r="L1136" s="15">
        <v>6</v>
      </c>
      <c r="M1136" s="16">
        <f t="shared" si="199"/>
        <v>9.6</v>
      </c>
      <c r="N1136" s="16">
        <f t="shared" si="200"/>
        <v>3.4</v>
      </c>
      <c r="O1136" s="17">
        <f t="shared" si="201"/>
        <v>0.35416666666666669</v>
      </c>
      <c r="P1136" s="16">
        <f t="shared" si="202"/>
        <v>1.2</v>
      </c>
      <c r="Q1136" s="17">
        <f t="shared" si="203"/>
        <v>0.35294117647058826</v>
      </c>
      <c r="R1136" s="17">
        <f t="shared" si="204"/>
        <v>0.125</v>
      </c>
      <c r="S1136" s="18">
        <f t="shared" si="205"/>
        <v>3.4</v>
      </c>
      <c r="T1136" s="18">
        <f t="shared" si="206"/>
        <v>1.2</v>
      </c>
      <c r="U1136" s="19">
        <f t="shared" si="207"/>
        <v>0.33336111342611885</v>
      </c>
    </row>
    <row r="1137" spans="1:21" ht="15.75" customHeight="1" x14ac:dyDescent="0.3">
      <c r="A1137" s="11" t="s">
        <v>664</v>
      </c>
      <c r="B1137" s="11" t="s">
        <v>144</v>
      </c>
      <c r="C1137" s="12" t="str">
        <f>IFERROR(INDEX($C$1:C1136,MATCH(B1137,$B$1:B1136,0)),"")</f>
        <v>Electronics</v>
      </c>
      <c r="D1137" s="12" t="str">
        <f>IFERROR(INDEX($D$1:D1136,MATCH(B1137,$B$1:B1136,0)),"")</f>
        <v>Laptop Computers</v>
      </c>
      <c r="E1137" s="13">
        <v>74.989999999999995</v>
      </c>
      <c r="F1137" s="13">
        <v>59.99</v>
      </c>
      <c r="G1137" s="14">
        <v>45926</v>
      </c>
      <c r="H1137" s="14">
        <v>45930</v>
      </c>
      <c r="I1137" s="34">
        <f t="shared" si="198"/>
        <v>5</v>
      </c>
      <c r="J1137" s="15">
        <v>74</v>
      </c>
      <c r="K1137" s="15">
        <v>8</v>
      </c>
      <c r="L1137" s="15">
        <v>4</v>
      </c>
      <c r="M1137" s="16">
        <f t="shared" si="199"/>
        <v>14.8</v>
      </c>
      <c r="N1137" s="16">
        <f t="shared" si="200"/>
        <v>1.6</v>
      </c>
      <c r="O1137" s="17">
        <f t="shared" si="201"/>
        <v>0.10810810810810811</v>
      </c>
      <c r="P1137" s="16">
        <f t="shared" si="202"/>
        <v>0.8</v>
      </c>
      <c r="Q1137" s="17">
        <f t="shared" si="203"/>
        <v>0.5</v>
      </c>
      <c r="R1137" s="17">
        <f t="shared" si="204"/>
        <v>5.4054054054054057E-2</v>
      </c>
      <c r="S1137" s="18">
        <f t="shared" si="205"/>
        <v>1.6</v>
      </c>
      <c r="T1137" s="18">
        <f t="shared" si="206"/>
        <v>0.8</v>
      </c>
      <c r="U1137" s="19">
        <f t="shared" si="207"/>
        <v>0.20002667022269627</v>
      </c>
    </row>
    <row r="1138" spans="1:21" ht="15.75" customHeight="1" x14ac:dyDescent="0.3">
      <c r="A1138" s="11" t="s">
        <v>664</v>
      </c>
      <c r="B1138" s="11" t="s">
        <v>111</v>
      </c>
      <c r="C1138" s="12" t="str">
        <f>IFERROR(INDEX($C$1:C1137,MATCH(B1138,$B$1:B1137,0)),"")</f>
        <v>Electronics</v>
      </c>
      <c r="D1138" s="12" t="str">
        <f>IFERROR(INDEX($D$1:D1137,MATCH(B1138,$B$1:B1137,0)),"")</f>
        <v>Laptop Computers</v>
      </c>
      <c r="E1138" s="13">
        <v>74.989999999999995</v>
      </c>
      <c r="F1138" s="13">
        <v>59.99</v>
      </c>
      <c r="G1138" s="14">
        <v>45926</v>
      </c>
      <c r="H1138" s="14">
        <v>45930</v>
      </c>
      <c r="I1138" s="34">
        <f t="shared" si="198"/>
        <v>5</v>
      </c>
      <c r="J1138" s="15">
        <v>25</v>
      </c>
      <c r="K1138" s="15">
        <v>2</v>
      </c>
      <c r="L1138" s="15">
        <v>2</v>
      </c>
      <c r="M1138" s="16">
        <f t="shared" si="199"/>
        <v>5</v>
      </c>
      <c r="N1138" s="16">
        <f t="shared" si="200"/>
        <v>0.4</v>
      </c>
      <c r="O1138" s="17">
        <f t="shared" si="201"/>
        <v>0.08</v>
      </c>
      <c r="P1138" s="16">
        <f t="shared" si="202"/>
        <v>0.4</v>
      </c>
      <c r="Q1138" s="17">
        <f t="shared" si="203"/>
        <v>1</v>
      </c>
      <c r="R1138" s="17">
        <f t="shared" si="204"/>
        <v>0.08</v>
      </c>
      <c r="S1138" s="18">
        <f t="shared" si="205"/>
        <v>0.4</v>
      </c>
      <c r="T1138" s="18">
        <f t="shared" si="206"/>
        <v>0.4</v>
      </c>
      <c r="U1138" s="19">
        <f t="shared" si="207"/>
        <v>0.20002667022269627</v>
      </c>
    </row>
    <row r="1139" spans="1:21" ht="15.75" customHeight="1" x14ac:dyDescent="0.3">
      <c r="A1139" s="11" t="s">
        <v>664</v>
      </c>
      <c r="B1139" s="11" t="s">
        <v>298</v>
      </c>
      <c r="C1139" s="12" t="str">
        <f>IFERROR(INDEX($C$1:C1138,MATCH(B1139,$B$1:B1138,0)),"")</f>
        <v>Electronics</v>
      </c>
      <c r="D1139" s="12" t="str">
        <f>IFERROR(INDEX($D$1:D1138,MATCH(B1139,$B$1:B1138,0)),"")</f>
        <v>Laptop Computers</v>
      </c>
      <c r="E1139" s="13">
        <v>124.99</v>
      </c>
      <c r="F1139" s="13">
        <v>99.99</v>
      </c>
      <c r="G1139" s="14">
        <v>45926</v>
      </c>
      <c r="H1139" s="14">
        <v>45930</v>
      </c>
      <c r="I1139" s="34">
        <f t="shared" si="198"/>
        <v>5</v>
      </c>
      <c r="J1139" s="15">
        <v>17</v>
      </c>
      <c r="K1139" s="15">
        <v>3</v>
      </c>
      <c r="L1139" s="15">
        <v>0</v>
      </c>
      <c r="M1139" s="16">
        <f t="shared" si="199"/>
        <v>3.4</v>
      </c>
      <c r="N1139" s="16">
        <f t="shared" si="200"/>
        <v>0.6</v>
      </c>
      <c r="O1139" s="17">
        <f t="shared" si="201"/>
        <v>0.17647058823529413</v>
      </c>
      <c r="P1139" s="16">
        <f t="shared" si="202"/>
        <v>0</v>
      </c>
      <c r="Q1139" s="17">
        <f t="shared" si="203"/>
        <v>0</v>
      </c>
      <c r="R1139" s="17">
        <f t="shared" si="204"/>
        <v>0</v>
      </c>
      <c r="S1139" s="18">
        <f t="shared" si="205"/>
        <v>0.6</v>
      </c>
      <c r="T1139" s="18">
        <f t="shared" si="206"/>
        <v>0</v>
      </c>
      <c r="U1139" s="19">
        <f t="shared" si="207"/>
        <v>0.20001600128010241</v>
      </c>
    </row>
    <row r="1140" spans="1:21" ht="15.75" customHeight="1" x14ac:dyDescent="0.3">
      <c r="A1140" s="11" t="s">
        <v>664</v>
      </c>
      <c r="B1140" s="11" t="s">
        <v>299</v>
      </c>
      <c r="C1140" s="12" t="str">
        <f>IFERROR(INDEX($C$1:C1139,MATCH(B1140,$B$1:B1139,0)),"")</f>
        <v>Electronics</v>
      </c>
      <c r="D1140" s="12" t="str">
        <f>IFERROR(INDEX($D$1:D1139,MATCH(B1140,$B$1:B1139,0)),"")</f>
        <v>Laptop Computers</v>
      </c>
      <c r="E1140" s="13">
        <v>124.99</v>
      </c>
      <c r="F1140" s="13">
        <v>99.99</v>
      </c>
      <c r="G1140" s="14">
        <v>45926</v>
      </c>
      <c r="H1140" s="14">
        <v>45930</v>
      </c>
      <c r="I1140" s="34">
        <f t="shared" si="198"/>
        <v>5</v>
      </c>
      <c r="J1140" s="15">
        <v>20</v>
      </c>
      <c r="K1140" s="15">
        <v>5</v>
      </c>
      <c r="L1140" s="15">
        <v>2</v>
      </c>
      <c r="M1140" s="16">
        <f t="shared" si="199"/>
        <v>4</v>
      </c>
      <c r="N1140" s="16">
        <f t="shared" si="200"/>
        <v>1</v>
      </c>
      <c r="O1140" s="17">
        <f t="shared" si="201"/>
        <v>0.25</v>
      </c>
      <c r="P1140" s="16">
        <f t="shared" si="202"/>
        <v>0.4</v>
      </c>
      <c r="Q1140" s="17">
        <f t="shared" si="203"/>
        <v>0.4</v>
      </c>
      <c r="R1140" s="17">
        <f t="shared" si="204"/>
        <v>0.1</v>
      </c>
      <c r="S1140" s="18">
        <f t="shared" si="205"/>
        <v>1</v>
      </c>
      <c r="T1140" s="18">
        <f t="shared" si="206"/>
        <v>0.4</v>
      </c>
      <c r="U1140" s="19">
        <f t="shared" si="207"/>
        <v>0.20001600128010241</v>
      </c>
    </row>
    <row r="1141" spans="1:21" ht="15.75" customHeight="1" x14ac:dyDescent="0.3">
      <c r="A1141" s="11" t="s">
        <v>664</v>
      </c>
      <c r="B1141" s="11" t="s">
        <v>114</v>
      </c>
      <c r="C1141" s="12" t="str">
        <f>IFERROR(INDEX($C$1:C1140,MATCH(B1141,$B$1:B1140,0)),"")</f>
        <v>Electronics</v>
      </c>
      <c r="D1141" s="12" t="str">
        <f>IFERROR(INDEX($D$1:D1140,MATCH(B1141,$B$1:B1140,0)),"")</f>
        <v>Gaming</v>
      </c>
      <c r="E1141" s="13">
        <v>89.99</v>
      </c>
      <c r="F1141" s="13">
        <v>79.989999999999995</v>
      </c>
      <c r="G1141" s="14">
        <v>45926</v>
      </c>
      <c r="H1141" s="14">
        <v>45930</v>
      </c>
      <c r="I1141" s="34">
        <f t="shared" si="198"/>
        <v>5</v>
      </c>
      <c r="J1141" s="15">
        <v>99</v>
      </c>
      <c r="K1141" s="15">
        <v>16</v>
      </c>
      <c r="L1141" s="15">
        <v>11</v>
      </c>
      <c r="M1141" s="16">
        <f t="shared" si="199"/>
        <v>19.8</v>
      </c>
      <c r="N1141" s="16">
        <f t="shared" si="200"/>
        <v>3.2</v>
      </c>
      <c r="O1141" s="17">
        <f t="shared" si="201"/>
        <v>0.16161616161616163</v>
      </c>
      <c r="P1141" s="16">
        <f t="shared" si="202"/>
        <v>2.2000000000000002</v>
      </c>
      <c r="Q1141" s="17">
        <f t="shared" si="203"/>
        <v>0.6875</v>
      </c>
      <c r="R1141" s="17">
        <f t="shared" si="204"/>
        <v>0.1111111111111111</v>
      </c>
      <c r="S1141" s="18">
        <f t="shared" si="205"/>
        <v>3.2</v>
      </c>
      <c r="T1141" s="18">
        <f t="shared" si="206"/>
        <v>2.2000000000000002</v>
      </c>
      <c r="U1141" s="19">
        <f t="shared" si="207"/>
        <v>0.111123458162018</v>
      </c>
    </row>
    <row r="1142" spans="1:21" ht="15.75" customHeight="1" x14ac:dyDescent="0.3">
      <c r="A1142" s="11" t="s">
        <v>664</v>
      </c>
      <c r="B1142" s="11" t="s">
        <v>116</v>
      </c>
      <c r="C1142" s="12" t="str">
        <f>IFERROR(INDEX($C$1:C1141,MATCH(B1142,$B$1:B1141,0)),"")</f>
        <v>Electronics</v>
      </c>
      <c r="D1142" s="12" t="str">
        <f>IFERROR(INDEX($D$1:D1141,MATCH(B1142,$B$1:B1141,0)),"")</f>
        <v>Gaming</v>
      </c>
      <c r="E1142" s="13">
        <v>89.99</v>
      </c>
      <c r="F1142" s="13">
        <v>79.989999999999995</v>
      </c>
      <c r="G1142" s="14">
        <v>45926</v>
      </c>
      <c r="H1142" s="14">
        <v>45930</v>
      </c>
      <c r="I1142" s="34">
        <f t="shared" si="198"/>
        <v>5</v>
      </c>
      <c r="J1142" s="15">
        <v>775</v>
      </c>
      <c r="K1142" s="15">
        <v>97</v>
      </c>
      <c r="L1142" s="15">
        <v>54</v>
      </c>
      <c r="M1142" s="16">
        <f t="shared" si="199"/>
        <v>155</v>
      </c>
      <c r="N1142" s="16">
        <f t="shared" si="200"/>
        <v>19.399999999999999</v>
      </c>
      <c r="O1142" s="17">
        <f t="shared" si="201"/>
        <v>0.12516129032258064</v>
      </c>
      <c r="P1142" s="16">
        <f t="shared" si="202"/>
        <v>10.8</v>
      </c>
      <c r="Q1142" s="17">
        <f t="shared" si="203"/>
        <v>0.55670103092783507</v>
      </c>
      <c r="R1142" s="17">
        <f t="shared" si="204"/>
        <v>6.9677419354838704E-2</v>
      </c>
      <c r="S1142" s="18">
        <f t="shared" si="205"/>
        <v>19.399999999999999</v>
      </c>
      <c r="T1142" s="18">
        <f t="shared" si="206"/>
        <v>10.799999999999999</v>
      </c>
      <c r="U1142" s="19">
        <f t="shared" si="207"/>
        <v>0.111123458162018</v>
      </c>
    </row>
    <row r="1143" spans="1:21" ht="15.75" customHeight="1" x14ac:dyDescent="0.3">
      <c r="A1143" s="11" t="s">
        <v>664</v>
      </c>
      <c r="B1143" s="11" t="s">
        <v>90</v>
      </c>
      <c r="C1143" s="12" t="str">
        <f>IFERROR(INDEX($C$1:C1142,MATCH(B1143,$B$1:B1142,0)),"")</f>
        <v>Appliances</v>
      </c>
      <c r="D1143" s="12" t="str">
        <f>IFERROR(INDEX($D$1:D1142,MATCH(B1143,$B$1:B1142,0)),"")</f>
        <v>Washers/Dryers</v>
      </c>
      <c r="E1143" s="13">
        <v>89.99</v>
      </c>
      <c r="F1143" s="13">
        <v>74.989999999999995</v>
      </c>
      <c r="G1143" s="14">
        <v>45926</v>
      </c>
      <c r="H1143" s="14">
        <v>45930</v>
      </c>
      <c r="I1143" s="34">
        <f t="shared" si="198"/>
        <v>5</v>
      </c>
      <c r="J1143" s="15">
        <v>1114</v>
      </c>
      <c r="K1143" s="15">
        <v>421</v>
      </c>
      <c r="L1143" s="15">
        <v>292</v>
      </c>
      <c r="M1143" s="16">
        <f t="shared" si="199"/>
        <v>222.8</v>
      </c>
      <c r="N1143" s="16">
        <f t="shared" si="200"/>
        <v>84.2</v>
      </c>
      <c r="O1143" s="17">
        <f t="shared" si="201"/>
        <v>0.37791741472172352</v>
      </c>
      <c r="P1143" s="16">
        <f t="shared" si="202"/>
        <v>58.4</v>
      </c>
      <c r="Q1143" s="17">
        <f t="shared" si="203"/>
        <v>0.69358669833729214</v>
      </c>
      <c r="R1143" s="17">
        <f t="shared" si="204"/>
        <v>0.26211849192100539</v>
      </c>
      <c r="S1143" s="18">
        <f t="shared" si="205"/>
        <v>84.2</v>
      </c>
      <c r="T1143" s="18">
        <f t="shared" si="206"/>
        <v>58.400000000000006</v>
      </c>
      <c r="U1143" s="19">
        <f t="shared" si="207"/>
        <v>0.166685187243027</v>
      </c>
    </row>
    <row r="1144" spans="1:21" ht="15.75" customHeight="1" x14ac:dyDescent="0.3">
      <c r="A1144" s="11" t="s">
        <v>664</v>
      </c>
      <c r="B1144" s="11" t="s">
        <v>91</v>
      </c>
      <c r="C1144" s="12" t="str">
        <f>IFERROR(INDEX($C$1:C1143,MATCH(B1144,$B$1:B1143,0)),"")</f>
        <v>Appliances</v>
      </c>
      <c r="D1144" s="12" t="str">
        <f>IFERROR(INDEX($D$1:D1143,MATCH(B1144,$B$1:B1143,0)),"")</f>
        <v>Washers/Dryers</v>
      </c>
      <c r="E1144" s="13">
        <v>99.99</v>
      </c>
      <c r="F1144" s="13">
        <v>84.99</v>
      </c>
      <c r="G1144" s="14">
        <v>45926</v>
      </c>
      <c r="H1144" s="14">
        <v>45930</v>
      </c>
      <c r="I1144" s="34">
        <f t="shared" si="198"/>
        <v>5</v>
      </c>
      <c r="J1144" s="15">
        <v>45</v>
      </c>
      <c r="K1144" s="15">
        <v>14</v>
      </c>
      <c r="L1144" s="15">
        <v>7</v>
      </c>
      <c r="M1144" s="16">
        <f t="shared" si="199"/>
        <v>9</v>
      </c>
      <c r="N1144" s="16">
        <f t="shared" si="200"/>
        <v>2.8</v>
      </c>
      <c r="O1144" s="17">
        <f t="shared" si="201"/>
        <v>0.31111111111111112</v>
      </c>
      <c r="P1144" s="16">
        <f t="shared" si="202"/>
        <v>1.4</v>
      </c>
      <c r="Q1144" s="17">
        <f t="shared" si="203"/>
        <v>0.5</v>
      </c>
      <c r="R1144" s="17">
        <f t="shared" si="204"/>
        <v>0.15555555555555556</v>
      </c>
      <c r="S1144" s="18">
        <f t="shared" si="205"/>
        <v>2.8</v>
      </c>
      <c r="T1144" s="18">
        <f t="shared" si="206"/>
        <v>1.4</v>
      </c>
      <c r="U1144" s="19">
        <f t="shared" si="207"/>
        <v>0.15001500150015001</v>
      </c>
    </row>
    <row r="1145" spans="1:21" ht="15.75" customHeight="1" x14ac:dyDescent="0.3">
      <c r="A1145" s="11" t="s">
        <v>664</v>
      </c>
      <c r="B1145" s="11" t="s">
        <v>546</v>
      </c>
      <c r="C1145" s="12" t="str">
        <f>IFERROR(INDEX($C$1:C1144,MATCH(B1145,$B$1:B1144,0)),"")</f>
        <v>Appliances</v>
      </c>
      <c r="D1145" s="12" t="str">
        <f>IFERROR(INDEX($D$1:D1144,MATCH(B1145,$B$1:B1144,0)),"")</f>
        <v>Washers/Dryers</v>
      </c>
      <c r="E1145" s="13">
        <v>164.99</v>
      </c>
      <c r="F1145" s="13">
        <v>129.99</v>
      </c>
      <c r="G1145" s="14">
        <v>45926</v>
      </c>
      <c r="H1145" s="14">
        <v>45930</v>
      </c>
      <c r="I1145" s="34">
        <f t="shared" si="198"/>
        <v>5</v>
      </c>
      <c r="J1145" s="15">
        <v>371</v>
      </c>
      <c r="K1145" s="15">
        <v>132</v>
      </c>
      <c r="L1145" s="15">
        <v>78</v>
      </c>
      <c r="M1145" s="16">
        <f t="shared" si="199"/>
        <v>74.2</v>
      </c>
      <c r="N1145" s="16">
        <f t="shared" si="200"/>
        <v>26.4</v>
      </c>
      <c r="O1145" s="17">
        <f t="shared" si="201"/>
        <v>0.35579514824797842</v>
      </c>
      <c r="P1145" s="16">
        <f t="shared" si="202"/>
        <v>15.6</v>
      </c>
      <c r="Q1145" s="17">
        <f t="shared" si="203"/>
        <v>0.59090909090909094</v>
      </c>
      <c r="R1145" s="17">
        <f t="shared" si="204"/>
        <v>0.21024258760107817</v>
      </c>
      <c r="S1145" s="18">
        <f t="shared" si="205"/>
        <v>26.4</v>
      </c>
      <c r="T1145" s="18">
        <f t="shared" si="206"/>
        <v>15.600000000000001</v>
      </c>
      <c r="U1145" s="19">
        <f t="shared" si="207"/>
        <v>0.21213406873143825</v>
      </c>
    </row>
    <row r="1146" spans="1:21" ht="15.75" customHeight="1" x14ac:dyDescent="0.3">
      <c r="A1146" s="11" t="s">
        <v>664</v>
      </c>
      <c r="B1146" s="11" t="s">
        <v>547</v>
      </c>
      <c r="C1146" s="12" t="str">
        <f>IFERROR(INDEX($C$1:C1145,MATCH(B1146,$B$1:B1145,0)),"")</f>
        <v>Appliances</v>
      </c>
      <c r="D1146" s="12" t="str">
        <f>IFERROR(INDEX($D$1:D1145,MATCH(B1146,$B$1:B1145,0)),"")</f>
        <v>Washers/Dryers</v>
      </c>
      <c r="E1146" s="13">
        <v>179.99</v>
      </c>
      <c r="F1146" s="13">
        <v>144.99</v>
      </c>
      <c r="G1146" s="14">
        <v>45926</v>
      </c>
      <c r="H1146" s="14">
        <v>45930</v>
      </c>
      <c r="I1146" s="34">
        <f t="shared" si="198"/>
        <v>5</v>
      </c>
      <c r="J1146" s="15">
        <v>5</v>
      </c>
      <c r="K1146" s="15">
        <v>4</v>
      </c>
      <c r="L1146" s="15">
        <v>3</v>
      </c>
      <c r="M1146" s="16">
        <f t="shared" si="199"/>
        <v>1</v>
      </c>
      <c r="N1146" s="16">
        <f t="shared" si="200"/>
        <v>0.8</v>
      </c>
      <c r="O1146" s="17">
        <f t="shared" si="201"/>
        <v>0.8</v>
      </c>
      <c r="P1146" s="16">
        <f t="shared" si="202"/>
        <v>0.6</v>
      </c>
      <c r="Q1146" s="17">
        <f t="shared" si="203"/>
        <v>0.75</v>
      </c>
      <c r="R1146" s="17">
        <f t="shared" si="204"/>
        <v>0.6</v>
      </c>
      <c r="S1146" s="18">
        <f t="shared" si="205"/>
        <v>0.8</v>
      </c>
      <c r="T1146" s="18">
        <f t="shared" si="206"/>
        <v>0.6</v>
      </c>
      <c r="U1146" s="19">
        <f t="shared" si="207"/>
        <v>0.19445524751375076</v>
      </c>
    </row>
    <row r="1147" spans="1:21" ht="15.75" customHeight="1" x14ac:dyDescent="0.3">
      <c r="A1147" s="11" t="s">
        <v>664</v>
      </c>
      <c r="B1147" s="11" t="s">
        <v>150</v>
      </c>
      <c r="C1147" s="12" t="str">
        <f>IFERROR(INDEX($C$1:C1146,MATCH(B1147,$B$1:B1146,0)),"")</f>
        <v>Appliances</v>
      </c>
      <c r="D1147" s="12" t="str">
        <f>IFERROR(INDEX($D$1:D1146,MATCH(B1147,$B$1:B1146,0)),"")</f>
        <v>Refrigerators</v>
      </c>
      <c r="E1147" s="13">
        <v>109.99</v>
      </c>
      <c r="F1147" s="13">
        <v>79.989999999999995</v>
      </c>
      <c r="G1147" s="14">
        <v>45926</v>
      </c>
      <c r="H1147" s="14">
        <v>45930</v>
      </c>
      <c r="I1147" s="34">
        <f t="shared" si="198"/>
        <v>5</v>
      </c>
      <c r="J1147" s="15">
        <v>214</v>
      </c>
      <c r="K1147" s="15">
        <v>86</v>
      </c>
      <c r="L1147" s="15">
        <v>53</v>
      </c>
      <c r="M1147" s="16">
        <f t="shared" si="199"/>
        <v>42.8</v>
      </c>
      <c r="N1147" s="16">
        <f t="shared" si="200"/>
        <v>17.2</v>
      </c>
      <c r="O1147" s="17">
        <f t="shared" si="201"/>
        <v>0.40186915887850466</v>
      </c>
      <c r="P1147" s="16">
        <f t="shared" si="202"/>
        <v>10.6</v>
      </c>
      <c r="Q1147" s="17">
        <f t="shared" si="203"/>
        <v>0.61627906976744184</v>
      </c>
      <c r="R1147" s="17">
        <f t="shared" si="204"/>
        <v>0.24766355140186916</v>
      </c>
      <c r="S1147" s="18">
        <f t="shared" si="205"/>
        <v>17.2</v>
      </c>
      <c r="T1147" s="18">
        <f t="shared" si="206"/>
        <v>10.6</v>
      </c>
      <c r="U1147" s="19">
        <f t="shared" si="207"/>
        <v>0.27275206836985183</v>
      </c>
    </row>
    <row r="1148" spans="1:21" ht="15.75" customHeight="1" x14ac:dyDescent="0.3">
      <c r="A1148" s="11" t="s">
        <v>664</v>
      </c>
      <c r="B1148" s="11" t="s">
        <v>661</v>
      </c>
      <c r="C1148" s="12" t="str">
        <f>IFERROR(INDEX($C$1:C1147,MATCH(B1148,$B$1:B1147,0)),"")</f>
        <v>Appliances</v>
      </c>
      <c r="D1148" s="12" t="str">
        <f>IFERROR(INDEX($D$1:D1147,MATCH(B1148,$B$1:B1147,0)),"")</f>
        <v>Freezers</v>
      </c>
      <c r="E1148" s="13">
        <v>109.99</v>
      </c>
      <c r="F1148" s="13">
        <v>69.989999999999995</v>
      </c>
      <c r="G1148" s="14">
        <v>45926</v>
      </c>
      <c r="H1148" s="14">
        <v>45930</v>
      </c>
      <c r="I1148" s="34">
        <f t="shared" si="198"/>
        <v>5</v>
      </c>
      <c r="J1148" s="15">
        <v>13</v>
      </c>
      <c r="K1148" s="15">
        <v>8</v>
      </c>
      <c r="L1148" s="15">
        <v>6</v>
      </c>
      <c r="M1148" s="16">
        <f t="shared" si="199"/>
        <v>2.6</v>
      </c>
      <c r="N1148" s="16">
        <f t="shared" si="200"/>
        <v>1.6</v>
      </c>
      <c r="O1148" s="17">
        <f t="shared" si="201"/>
        <v>0.61538461538461542</v>
      </c>
      <c r="P1148" s="16">
        <f t="shared" si="202"/>
        <v>1.2</v>
      </c>
      <c r="Q1148" s="17">
        <f t="shared" si="203"/>
        <v>0.75</v>
      </c>
      <c r="R1148" s="17">
        <f t="shared" si="204"/>
        <v>0.46153846153846156</v>
      </c>
      <c r="S1148" s="18">
        <f t="shared" si="205"/>
        <v>1.6</v>
      </c>
      <c r="T1148" s="18">
        <f t="shared" si="206"/>
        <v>1.2000000000000002</v>
      </c>
      <c r="U1148" s="19">
        <f t="shared" si="207"/>
        <v>0.36366942449313577</v>
      </c>
    </row>
    <row r="1149" spans="1:21" ht="15.75" customHeight="1" x14ac:dyDescent="0.3">
      <c r="A1149" s="11" t="s">
        <v>664</v>
      </c>
      <c r="B1149" s="11" t="s">
        <v>168</v>
      </c>
      <c r="C1149" s="12" t="str">
        <f>IFERROR(INDEX($C$1:C1148,MATCH(B1149,$B$1:B1148,0)),"")</f>
        <v>Furniture</v>
      </c>
      <c r="D1149" s="12" t="str">
        <f>IFERROR(INDEX($D$1:D1148,MATCH(B1149,$B$1:B1148,0)),"")</f>
        <v>Sofas &amp; Loveseats</v>
      </c>
      <c r="E1149" s="13">
        <v>69.989999999999995</v>
      </c>
      <c r="F1149" s="13">
        <v>54.99</v>
      </c>
      <c r="G1149" s="14">
        <v>45926</v>
      </c>
      <c r="H1149" s="14">
        <v>45930</v>
      </c>
      <c r="I1149" s="34">
        <f t="shared" si="198"/>
        <v>5</v>
      </c>
      <c r="J1149" s="15">
        <v>614</v>
      </c>
      <c r="K1149" s="15">
        <v>26</v>
      </c>
      <c r="L1149" s="15">
        <v>19</v>
      </c>
      <c r="M1149" s="16">
        <f t="shared" si="199"/>
        <v>122.8</v>
      </c>
      <c r="N1149" s="16">
        <f t="shared" si="200"/>
        <v>5.2</v>
      </c>
      <c r="O1149" s="17">
        <f t="shared" si="201"/>
        <v>4.2345276872964167E-2</v>
      </c>
      <c r="P1149" s="16">
        <f t="shared" si="202"/>
        <v>3.8</v>
      </c>
      <c r="Q1149" s="17">
        <f t="shared" si="203"/>
        <v>0.73076923076923073</v>
      </c>
      <c r="R1149" s="17">
        <f t="shared" si="204"/>
        <v>3.0944625407166124E-2</v>
      </c>
      <c r="S1149" s="18">
        <f t="shared" si="205"/>
        <v>5.1999999999999993</v>
      </c>
      <c r="T1149" s="18">
        <f t="shared" si="206"/>
        <v>3.8</v>
      </c>
      <c r="U1149" s="19">
        <f t="shared" si="207"/>
        <v>0.21431633090441482</v>
      </c>
    </row>
    <row r="1150" spans="1:21" ht="15.75" customHeight="1" x14ac:dyDescent="0.3">
      <c r="A1150" s="11" t="s">
        <v>664</v>
      </c>
      <c r="B1150" s="11" t="s">
        <v>167</v>
      </c>
      <c r="C1150" s="12" t="str">
        <f>IFERROR(INDEX($C$1:C1149,MATCH(B1150,$B$1:B1149,0)),"")</f>
        <v>Furniture</v>
      </c>
      <c r="D1150" s="12" t="str">
        <f>IFERROR(INDEX($D$1:D1149,MATCH(B1150,$B$1:B1149,0)),"")</f>
        <v>Sofas &amp; Loveseats</v>
      </c>
      <c r="E1150" s="13">
        <v>69.989999999999995</v>
      </c>
      <c r="F1150" s="13">
        <v>54.99</v>
      </c>
      <c r="G1150" s="14">
        <v>45926</v>
      </c>
      <c r="H1150" s="14">
        <v>45930</v>
      </c>
      <c r="I1150" s="34">
        <f t="shared" si="198"/>
        <v>5</v>
      </c>
      <c r="J1150" s="15">
        <v>323</v>
      </c>
      <c r="K1150" s="15">
        <v>156</v>
      </c>
      <c r="L1150" s="15">
        <v>94</v>
      </c>
      <c r="M1150" s="16">
        <f t="shared" si="199"/>
        <v>64.599999999999994</v>
      </c>
      <c r="N1150" s="16">
        <f t="shared" si="200"/>
        <v>31.2</v>
      </c>
      <c r="O1150" s="17">
        <f t="shared" si="201"/>
        <v>0.48297213622291024</v>
      </c>
      <c r="P1150" s="16">
        <f t="shared" si="202"/>
        <v>18.8</v>
      </c>
      <c r="Q1150" s="17">
        <f t="shared" si="203"/>
        <v>0.60256410256410253</v>
      </c>
      <c r="R1150" s="17">
        <f t="shared" si="204"/>
        <v>0.29102167182662536</v>
      </c>
      <c r="S1150" s="18">
        <f t="shared" si="205"/>
        <v>31.2</v>
      </c>
      <c r="T1150" s="18">
        <f t="shared" si="206"/>
        <v>18.799999999999997</v>
      </c>
      <c r="U1150" s="19">
        <f t="shared" si="207"/>
        <v>0.21431633090441482</v>
      </c>
    </row>
    <row r="1151" spans="1:21" ht="15.75" customHeight="1" x14ac:dyDescent="0.3">
      <c r="A1151" s="11" t="s">
        <v>664</v>
      </c>
      <c r="B1151" s="11" t="s">
        <v>633</v>
      </c>
      <c r="C1151" s="12" t="str">
        <f>IFERROR(INDEX($C$1:C1150,MATCH(B1151,$B$1:B1150,0)),"")</f>
        <v>Furniture</v>
      </c>
      <c r="D1151" s="12" t="str">
        <f>IFERROR(INDEX($D$1:D1150,MATCH(B1151,$B$1:B1150,0)),"")</f>
        <v>Sectionals</v>
      </c>
      <c r="E1151" s="13">
        <v>179.98</v>
      </c>
      <c r="F1151" s="13">
        <v>149.97999999999999</v>
      </c>
      <c r="G1151" s="14">
        <v>45926</v>
      </c>
      <c r="H1151" s="14">
        <v>45930</v>
      </c>
      <c r="I1151" s="34">
        <f t="shared" si="198"/>
        <v>5</v>
      </c>
      <c r="J1151" s="15">
        <v>135</v>
      </c>
      <c r="K1151" s="15">
        <v>44</v>
      </c>
      <c r="L1151" s="15">
        <v>35</v>
      </c>
      <c r="M1151" s="16">
        <f t="shared" si="199"/>
        <v>27</v>
      </c>
      <c r="N1151" s="16">
        <f t="shared" si="200"/>
        <v>8.8000000000000007</v>
      </c>
      <c r="O1151" s="17">
        <f t="shared" si="201"/>
        <v>0.32592592592592595</v>
      </c>
      <c r="P1151" s="16">
        <f t="shared" si="202"/>
        <v>7</v>
      </c>
      <c r="Q1151" s="17">
        <f t="shared" si="203"/>
        <v>0.79545454545454541</v>
      </c>
      <c r="R1151" s="17">
        <f t="shared" si="204"/>
        <v>0.25925925925925924</v>
      </c>
      <c r="S1151" s="18">
        <f t="shared" si="205"/>
        <v>8.8000000000000007</v>
      </c>
      <c r="T1151" s="18">
        <f t="shared" si="206"/>
        <v>7</v>
      </c>
      <c r="U1151" s="19">
        <f t="shared" si="207"/>
        <v>0.166685187243027</v>
      </c>
    </row>
    <row r="1152" spans="1:21" ht="15.75" customHeight="1" x14ac:dyDescent="0.3">
      <c r="A1152" s="11" t="s">
        <v>664</v>
      </c>
      <c r="B1152" s="11" t="s">
        <v>583</v>
      </c>
      <c r="C1152" s="12" t="str">
        <f>IFERROR(INDEX($C$1:C1151,MATCH(B1152,$B$1:B1151,0)),"")</f>
        <v>Furniture</v>
      </c>
      <c r="D1152" s="12" t="str">
        <f>IFERROR(INDEX($D$1:D1151,MATCH(B1152,$B$1:B1151,0)),"")</f>
        <v>Ottomans</v>
      </c>
      <c r="E1152" s="13">
        <v>35</v>
      </c>
      <c r="F1152" s="13">
        <v>25</v>
      </c>
      <c r="G1152" s="14">
        <v>45926</v>
      </c>
      <c r="H1152" s="14">
        <v>45930</v>
      </c>
      <c r="I1152" s="34">
        <f t="shared" si="198"/>
        <v>5</v>
      </c>
      <c r="J1152" s="15">
        <v>16</v>
      </c>
      <c r="K1152" s="15">
        <v>6</v>
      </c>
      <c r="L1152" s="15">
        <v>4</v>
      </c>
      <c r="M1152" s="16">
        <f t="shared" si="199"/>
        <v>3.2</v>
      </c>
      <c r="N1152" s="16">
        <f t="shared" si="200"/>
        <v>1.2</v>
      </c>
      <c r="O1152" s="17">
        <f t="shared" si="201"/>
        <v>0.375</v>
      </c>
      <c r="P1152" s="16">
        <f t="shared" si="202"/>
        <v>0.8</v>
      </c>
      <c r="Q1152" s="17">
        <f t="shared" si="203"/>
        <v>0.66666666666666663</v>
      </c>
      <c r="R1152" s="17">
        <f t="shared" si="204"/>
        <v>0.25</v>
      </c>
      <c r="S1152" s="18">
        <f t="shared" si="205"/>
        <v>1.2000000000000002</v>
      </c>
      <c r="T1152" s="18">
        <f t="shared" si="206"/>
        <v>0.8</v>
      </c>
      <c r="U1152" s="19">
        <f t="shared" si="207"/>
        <v>0.2857142857142857</v>
      </c>
    </row>
    <row r="1153" spans="1:21" ht="15.75" customHeight="1" x14ac:dyDescent="0.3">
      <c r="A1153" s="11" t="s">
        <v>664</v>
      </c>
      <c r="B1153" s="11" t="s">
        <v>228</v>
      </c>
      <c r="C1153" s="12" t="str">
        <f>IFERROR(INDEX($C$1:C1152,MATCH(B1153,$B$1:B1152,0)),"")</f>
        <v>Furniture</v>
      </c>
      <c r="D1153" s="12" t="str">
        <f>IFERROR(INDEX($D$1:D1152,MATCH(B1153,$B$1:B1152,0)),"")</f>
        <v>Living Room Sets</v>
      </c>
      <c r="E1153" s="13">
        <v>209.99</v>
      </c>
      <c r="F1153" s="13">
        <v>169.99</v>
      </c>
      <c r="G1153" s="14">
        <v>45926</v>
      </c>
      <c r="H1153" s="14">
        <v>45930</v>
      </c>
      <c r="I1153" s="34">
        <f t="shared" si="198"/>
        <v>5</v>
      </c>
      <c r="J1153" s="15">
        <v>278</v>
      </c>
      <c r="K1153" s="15">
        <v>112</v>
      </c>
      <c r="L1153" s="15">
        <v>85</v>
      </c>
      <c r="M1153" s="16">
        <f t="shared" si="199"/>
        <v>55.6</v>
      </c>
      <c r="N1153" s="16">
        <f t="shared" si="200"/>
        <v>22.4</v>
      </c>
      <c r="O1153" s="17">
        <f t="shared" si="201"/>
        <v>0.40287769784172661</v>
      </c>
      <c r="P1153" s="16">
        <f t="shared" si="202"/>
        <v>17</v>
      </c>
      <c r="Q1153" s="17">
        <f t="shared" si="203"/>
        <v>0.7589285714285714</v>
      </c>
      <c r="R1153" s="17">
        <f t="shared" si="204"/>
        <v>0.30575539568345322</v>
      </c>
      <c r="S1153" s="18">
        <f t="shared" si="205"/>
        <v>22.4</v>
      </c>
      <c r="T1153" s="18">
        <f t="shared" si="206"/>
        <v>17</v>
      </c>
      <c r="U1153" s="19">
        <f t="shared" si="207"/>
        <v>0.19048526120291442</v>
      </c>
    </row>
    <row r="1154" spans="1:21" ht="15.75" customHeight="1" x14ac:dyDescent="0.3">
      <c r="A1154" s="11" t="s">
        <v>664</v>
      </c>
      <c r="B1154" s="11" t="s">
        <v>229</v>
      </c>
      <c r="C1154" s="12" t="str">
        <f>IFERROR(INDEX($C$1:C1153,MATCH(B1154,$B$1:B1153,0)),"")</f>
        <v>Furniture</v>
      </c>
      <c r="D1154" s="12" t="str">
        <f>IFERROR(INDEX($D$1:D1153,MATCH(B1154,$B$1:B1153,0)),"")</f>
        <v>Recliners</v>
      </c>
      <c r="E1154" s="13">
        <v>59.99</v>
      </c>
      <c r="F1154" s="13">
        <v>39.99</v>
      </c>
      <c r="G1154" s="14">
        <v>45926</v>
      </c>
      <c r="H1154" s="14">
        <v>45930</v>
      </c>
      <c r="I1154" s="34">
        <f t="shared" si="198"/>
        <v>5</v>
      </c>
      <c r="J1154" s="15">
        <v>112</v>
      </c>
      <c r="K1154" s="15">
        <v>52</v>
      </c>
      <c r="L1154" s="15">
        <v>34</v>
      </c>
      <c r="M1154" s="16">
        <f t="shared" si="199"/>
        <v>22.4</v>
      </c>
      <c r="N1154" s="16">
        <f t="shared" si="200"/>
        <v>10.4</v>
      </c>
      <c r="O1154" s="17">
        <f t="shared" si="201"/>
        <v>0.4642857142857143</v>
      </c>
      <c r="P1154" s="16">
        <f t="shared" si="202"/>
        <v>6.8</v>
      </c>
      <c r="Q1154" s="17">
        <f t="shared" si="203"/>
        <v>0.65384615384615385</v>
      </c>
      <c r="R1154" s="17">
        <f t="shared" si="204"/>
        <v>0.30357142857142855</v>
      </c>
      <c r="S1154" s="18">
        <f t="shared" si="205"/>
        <v>10.4</v>
      </c>
      <c r="T1154" s="18">
        <f t="shared" si="206"/>
        <v>6.7999999999999989</v>
      </c>
      <c r="U1154" s="19">
        <f t="shared" si="207"/>
        <v>0.33338889814969158</v>
      </c>
    </row>
    <row r="1155" spans="1:21" ht="15.75" customHeight="1" x14ac:dyDescent="0.3">
      <c r="A1155" s="11" t="s">
        <v>664</v>
      </c>
      <c r="B1155" s="11" t="s">
        <v>60</v>
      </c>
      <c r="C1155" s="12" t="str">
        <f>IFERROR(INDEX($C$1:C1154,MATCH(B1155,$B$1:B1154,0)),"")</f>
        <v>Furniture</v>
      </c>
      <c r="D1155" s="12" t="str">
        <f>IFERROR(INDEX($D$1:D1154,MATCH(B1155,$B$1:B1154,0)),"")</f>
        <v>Fireplaces &amp; TV Stands</v>
      </c>
      <c r="E1155" s="13">
        <v>39.99</v>
      </c>
      <c r="F1155" s="13">
        <v>29.99</v>
      </c>
      <c r="G1155" s="14">
        <v>45926</v>
      </c>
      <c r="H1155" s="14">
        <v>45930</v>
      </c>
      <c r="I1155" s="34">
        <f t="shared" si="198"/>
        <v>5</v>
      </c>
      <c r="J1155" s="15">
        <v>28</v>
      </c>
      <c r="K1155" s="15">
        <v>20</v>
      </c>
      <c r="L1155" s="15">
        <v>13</v>
      </c>
      <c r="M1155" s="16">
        <f t="shared" si="199"/>
        <v>5.6</v>
      </c>
      <c r="N1155" s="16">
        <f t="shared" si="200"/>
        <v>4</v>
      </c>
      <c r="O1155" s="17">
        <f t="shared" si="201"/>
        <v>0.7142857142857143</v>
      </c>
      <c r="P1155" s="16">
        <f t="shared" si="202"/>
        <v>2.6</v>
      </c>
      <c r="Q1155" s="17">
        <f t="shared" si="203"/>
        <v>0.65</v>
      </c>
      <c r="R1155" s="17">
        <f t="shared" si="204"/>
        <v>0.4642857142857143</v>
      </c>
      <c r="S1155" s="18">
        <f t="shared" si="205"/>
        <v>4</v>
      </c>
      <c r="T1155" s="18">
        <f t="shared" si="206"/>
        <v>2.6</v>
      </c>
      <c r="U1155" s="19">
        <f t="shared" si="207"/>
        <v>0.2500625156289073</v>
      </c>
    </row>
    <row r="1156" spans="1:21" ht="15.75" customHeight="1" x14ac:dyDescent="0.3">
      <c r="A1156" s="11" t="s">
        <v>664</v>
      </c>
      <c r="B1156" s="11" t="s">
        <v>189</v>
      </c>
      <c r="C1156" s="12" t="str">
        <f>IFERROR(INDEX($C$1:C1155,MATCH(B1156,$B$1:B1155,0)),"")</f>
        <v>Furniture</v>
      </c>
      <c r="D1156" s="12" t="str">
        <f>IFERROR(INDEX($D$1:D1155,MATCH(B1156,$B$1:B1155,0)),"")</f>
        <v>Fireplaces &amp; TV Stands</v>
      </c>
      <c r="E1156" s="13">
        <v>84.99</v>
      </c>
      <c r="F1156" s="13">
        <v>64.989999999999995</v>
      </c>
      <c r="G1156" s="14">
        <v>45926</v>
      </c>
      <c r="H1156" s="14">
        <v>45930</v>
      </c>
      <c r="I1156" s="34">
        <f t="shared" si="198"/>
        <v>5</v>
      </c>
      <c r="J1156" s="15">
        <v>115</v>
      </c>
      <c r="K1156" s="15">
        <v>46</v>
      </c>
      <c r="L1156" s="15">
        <v>28</v>
      </c>
      <c r="M1156" s="16">
        <f t="shared" si="199"/>
        <v>23</v>
      </c>
      <c r="N1156" s="16">
        <f t="shared" si="200"/>
        <v>9.1999999999999993</v>
      </c>
      <c r="O1156" s="17">
        <f t="shared" si="201"/>
        <v>0.4</v>
      </c>
      <c r="P1156" s="16">
        <f t="shared" si="202"/>
        <v>5.6</v>
      </c>
      <c r="Q1156" s="17">
        <f t="shared" si="203"/>
        <v>0.60869565217391308</v>
      </c>
      <c r="R1156" s="17">
        <f t="shared" si="204"/>
        <v>0.24347826086956523</v>
      </c>
      <c r="S1156" s="18">
        <f t="shared" si="205"/>
        <v>9.2000000000000011</v>
      </c>
      <c r="T1156" s="18">
        <f t="shared" si="206"/>
        <v>5.6000000000000005</v>
      </c>
      <c r="U1156" s="19">
        <f t="shared" si="207"/>
        <v>0.23532180256500765</v>
      </c>
    </row>
    <row r="1157" spans="1:21" ht="15.75" customHeight="1" x14ac:dyDescent="0.3">
      <c r="A1157" s="11" t="s">
        <v>664</v>
      </c>
      <c r="B1157" s="11" t="s">
        <v>125</v>
      </c>
      <c r="C1157" s="12" t="str">
        <f>IFERROR(INDEX($C$1:C1156,MATCH(B1157,$B$1:B1156,0)),"")</f>
        <v>Furniture</v>
      </c>
      <c r="D1157" s="12" t="str">
        <f>IFERROR(INDEX($D$1:D1156,MATCH(B1157,$B$1:B1156,0)),"")</f>
        <v>Bedroom Sets</v>
      </c>
      <c r="E1157" s="13">
        <v>79.989999999999995</v>
      </c>
      <c r="F1157" s="13">
        <v>59.99</v>
      </c>
      <c r="G1157" s="14">
        <v>45926</v>
      </c>
      <c r="H1157" s="14">
        <v>45930</v>
      </c>
      <c r="I1157" s="34">
        <f t="shared" si="198"/>
        <v>5</v>
      </c>
      <c r="J1157" s="15">
        <v>288</v>
      </c>
      <c r="K1157" s="15">
        <v>88</v>
      </c>
      <c r="L1157" s="15">
        <v>40</v>
      </c>
      <c r="M1157" s="16">
        <f t="shared" si="199"/>
        <v>57.6</v>
      </c>
      <c r="N1157" s="16">
        <f t="shared" si="200"/>
        <v>17.600000000000001</v>
      </c>
      <c r="O1157" s="17">
        <f t="shared" si="201"/>
        <v>0.30555555555555558</v>
      </c>
      <c r="P1157" s="16">
        <f t="shared" si="202"/>
        <v>8</v>
      </c>
      <c r="Q1157" s="17">
        <f t="shared" si="203"/>
        <v>0.45454545454545453</v>
      </c>
      <c r="R1157" s="17">
        <f t="shared" si="204"/>
        <v>0.1388888888888889</v>
      </c>
      <c r="S1157" s="18">
        <f t="shared" si="205"/>
        <v>17.600000000000001</v>
      </c>
      <c r="T1157" s="18">
        <f t="shared" si="206"/>
        <v>8</v>
      </c>
      <c r="U1157" s="19">
        <f t="shared" si="207"/>
        <v>0.25003125390673825</v>
      </c>
    </row>
    <row r="1158" spans="1:21" ht="15.75" customHeight="1" x14ac:dyDescent="0.3">
      <c r="A1158" s="11" t="s">
        <v>664</v>
      </c>
      <c r="B1158" s="11" t="s">
        <v>126</v>
      </c>
      <c r="C1158" s="12" t="str">
        <f>IFERROR(INDEX($C$1:C1157,MATCH(B1158,$B$1:B1157,0)),"")</f>
        <v>Furniture</v>
      </c>
      <c r="D1158" s="12" t="str">
        <f>IFERROR(INDEX($D$1:D1157,MATCH(B1158,$B$1:B1157,0)),"")</f>
        <v>Chests</v>
      </c>
      <c r="E1158" s="13">
        <v>30</v>
      </c>
      <c r="F1158" s="13">
        <v>20</v>
      </c>
      <c r="G1158" s="14">
        <v>45926</v>
      </c>
      <c r="H1158" s="14">
        <v>45930</v>
      </c>
      <c r="I1158" s="34">
        <f t="shared" si="198"/>
        <v>5</v>
      </c>
      <c r="J1158" s="15">
        <v>27</v>
      </c>
      <c r="K1158" s="15">
        <v>17</v>
      </c>
      <c r="L1158" s="15">
        <v>14</v>
      </c>
      <c r="M1158" s="16">
        <f t="shared" si="199"/>
        <v>5.4</v>
      </c>
      <c r="N1158" s="16">
        <f t="shared" si="200"/>
        <v>3.4</v>
      </c>
      <c r="O1158" s="17">
        <f t="shared" si="201"/>
        <v>0.62962962962962965</v>
      </c>
      <c r="P1158" s="16">
        <f t="shared" si="202"/>
        <v>2.8</v>
      </c>
      <c r="Q1158" s="17">
        <f t="shared" si="203"/>
        <v>0.82352941176470584</v>
      </c>
      <c r="R1158" s="17">
        <f t="shared" si="204"/>
        <v>0.51851851851851849</v>
      </c>
      <c r="S1158" s="18">
        <f t="shared" si="205"/>
        <v>3.4000000000000004</v>
      </c>
      <c r="T1158" s="18">
        <f t="shared" si="206"/>
        <v>2.8</v>
      </c>
      <c r="U1158" s="19">
        <f t="shared" si="207"/>
        <v>0.33333333333333331</v>
      </c>
    </row>
    <row r="1159" spans="1:21" ht="15.75" customHeight="1" x14ac:dyDescent="0.3">
      <c r="A1159" s="11" t="s">
        <v>664</v>
      </c>
      <c r="B1159" s="11" t="s">
        <v>190</v>
      </c>
      <c r="C1159" s="12" t="str">
        <f>IFERROR(INDEX($C$1:C1158,MATCH(B1159,$B$1:B1158,0)),"")</f>
        <v>Furniture</v>
      </c>
      <c r="D1159" s="12" t="str">
        <f>IFERROR(INDEX($D$1:D1158,MATCH(B1159,$B$1:B1158,0)),"")</f>
        <v>Bedroom Sets</v>
      </c>
      <c r="E1159" s="13">
        <v>94.99</v>
      </c>
      <c r="F1159" s="13">
        <v>74.989999999999995</v>
      </c>
      <c r="G1159" s="14">
        <v>45926</v>
      </c>
      <c r="H1159" s="14">
        <v>45930</v>
      </c>
      <c r="I1159" s="34">
        <f t="shared" si="198"/>
        <v>5</v>
      </c>
      <c r="J1159" s="15">
        <v>33</v>
      </c>
      <c r="K1159" s="15">
        <v>10</v>
      </c>
      <c r="L1159" s="15">
        <v>8</v>
      </c>
      <c r="M1159" s="16">
        <f t="shared" si="199"/>
        <v>6.6</v>
      </c>
      <c r="N1159" s="16">
        <f t="shared" si="200"/>
        <v>2</v>
      </c>
      <c r="O1159" s="17">
        <f t="shared" si="201"/>
        <v>0.30303030303030304</v>
      </c>
      <c r="P1159" s="16">
        <f t="shared" si="202"/>
        <v>1.6</v>
      </c>
      <c r="Q1159" s="17">
        <f t="shared" si="203"/>
        <v>0.8</v>
      </c>
      <c r="R1159" s="17">
        <f t="shared" si="204"/>
        <v>0.24242424242424243</v>
      </c>
      <c r="S1159" s="18">
        <f t="shared" si="205"/>
        <v>2</v>
      </c>
      <c r="T1159" s="18">
        <f t="shared" si="206"/>
        <v>1.5999999999999999</v>
      </c>
      <c r="U1159" s="19">
        <f t="shared" si="207"/>
        <v>0.21054847878724078</v>
      </c>
    </row>
    <row r="1160" spans="1:21" ht="15.75" customHeight="1" x14ac:dyDescent="0.3">
      <c r="A1160" s="11" t="s">
        <v>664</v>
      </c>
      <c r="B1160" s="11" t="s">
        <v>191</v>
      </c>
      <c r="C1160" s="12" t="str">
        <f>IFERROR(INDEX($C$1:C1159,MATCH(B1160,$B$1:B1159,0)),"")</f>
        <v>Furniture</v>
      </c>
      <c r="D1160" s="12" t="str">
        <f>IFERROR(INDEX($D$1:D1159,MATCH(B1160,$B$1:B1159,0)),"")</f>
        <v>Chests</v>
      </c>
      <c r="E1160" s="13">
        <v>35</v>
      </c>
      <c r="F1160" s="13">
        <v>25</v>
      </c>
      <c r="G1160" s="14">
        <v>45926</v>
      </c>
      <c r="H1160" s="14">
        <v>45930</v>
      </c>
      <c r="I1160" s="34">
        <f t="shared" si="198"/>
        <v>5</v>
      </c>
      <c r="J1160" s="15">
        <v>3</v>
      </c>
      <c r="K1160" s="15">
        <v>2</v>
      </c>
      <c r="L1160" s="15">
        <v>1</v>
      </c>
      <c r="M1160" s="16">
        <f t="shared" si="199"/>
        <v>0.6</v>
      </c>
      <c r="N1160" s="16">
        <f t="shared" si="200"/>
        <v>0.4</v>
      </c>
      <c r="O1160" s="17">
        <f t="shared" si="201"/>
        <v>0.66666666666666663</v>
      </c>
      <c r="P1160" s="16">
        <f t="shared" si="202"/>
        <v>0.2</v>
      </c>
      <c r="Q1160" s="17">
        <f t="shared" si="203"/>
        <v>0.5</v>
      </c>
      <c r="R1160" s="17">
        <f t="shared" si="204"/>
        <v>0.33333333333333331</v>
      </c>
      <c r="S1160" s="18">
        <f t="shared" si="205"/>
        <v>0.39999999999999997</v>
      </c>
      <c r="T1160" s="18">
        <f t="shared" si="206"/>
        <v>0.19999999999999998</v>
      </c>
      <c r="U1160" s="19">
        <f t="shared" si="207"/>
        <v>0.2857142857142857</v>
      </c>
    </row>
    <row r="1161" spans="1:21" ht="15.75" customHeight="1" x14ac:dyDescent="0.3">
      <c r="A1161" s="11" t="s">
        <v>664</v>
      </c>
      <c r="B1161" s="11" t="s">
        <v>575</v>
      </c>
      <c r="C1161" s="12" t="str">
        <f>IFERROR(INDEX($C$1:C1160,MATCH(B1161,$B$1:B1160,0)),"")</f>
        <v>Furniture</v>
      </c>
      <c r="D1161" s="12" t="str">
        <f>IFERROR(INDEX($D$1:D1160,MATCH(B1161,$B$1:B1160,0)),"")</f>
        <v>Dining Sets</v>
      </c>
      <c r="E1161" s="13">
        <v>159.99</v>
      </c>
      <c r="F1161" s="13">
        <v>119.99</v>
      </c>
      <c r="G1161" s="14">
        <v>45926</v>
      </c>
      <c r="H1161" s="14">
        <v>45930</v>
      </c>
      <c r="I1161" s="34">
        <f t="shared" si="198"/>
        <v>5</v>
      </c>
      <c r="J1161" s="15">
        <v>60</v>
      </c>
      <c r="K1161" s="15">
        <v>24</v>
      </c>
      <c r="L1161" s="15">
        <v>17</v>
      </c>
      <c r="M1161" s="16">
        <f t="shared" si="199"/>
        <v>12</v>
      </c>
      <c r="N1161" s="16">
        <f t="shared" si="200"/>
        <v>4.8</v>
      </c>
      <c r="O1161" s="17">
        <f t="shared" si="201"/>
        <v>0.4</v>
      </c>
      <c r="P1161" s="16">
        <f t="shared" si="202"/>
        <v>3.4</v>
      </c>
      <c r="Q1161" s="17">
        <f t="shared" si="203"/>
        <v>0.70833333333333337</v>
      </c>
      <c r="R1161" s="17">
        <f t="shared" si="204"/>
        <v>0.28333333333333333</v>
      </c>
      <c r="S1161" s="18">
        <f t="shared" si="205"/>
        <v>4.8000000000000007</v>
      </c>
      <c r="T1161" s="18">
        <f t="shared" si="206"/>
        <v>3.4</v>
      </c>
      <c r="U1161" s="19">
        <f t="shared" si="207"/>
        <v>0.25001562597662363</v>
      </c>
    </row>
    <row r="1162" spans="1:21" ht="15.75" customHeight="1" x14ac:dyDescent="0.3">
      <c r="A1162" s="11" t="s">
        <v>665</v>
      </c>
      <c r="B1162" s="11" t="s">
        <v>161</v>
      </c>
      <c r="C1162" s="12" t="str">
        <f>IFERROR(INDEX($C$1:C1161,MATCH(B1162,$B$1:B1161,0)),"")</f>
        <v>Electronics</v>
      </c>
      <c r="D1162" s="12" t="str">
        <f>IFERROR(INDEX($D$1:D1161,MATCH(B1162,$B$1:B1161,0)),"")</f>
        <v>TVs</v>
      </c>
      <c r="E1162" s="13">
        <v>74.989999999999995</v>
      </c>
      <c r="F1162" s="13">
        <v>59.99</v>
      </c>
      <c r="G1162" s="14">
        <v>45931</v>
      </c>
      <c r="H1162" s="14">
        <v>45942</v>
      </c>
      <c r="I1162" s="34">
        <f t="shared" si="198"/>
        <v>12</v>
      </c>
      <c r="J1162" s="15">
        <v>2379</v>
      </c>
      <c r="K1162" s="15">
        <v>919</v>
      </c>
      <c r="L1162" s="15">
        <v>549</v>
      </c>
      <c r="M1162" s="16">
        <f t="shared" si="199"/>
        <v>198.25</v>
      </c>
      <c r="N1162" s="16">
        <f t="shared" si="200"/>
        <v>76.583333333333329</v>
      </c>
      <c r="O1162" s="17">
        <f t="shared" si="201"/>
        <v>0.38629676334594365</v>
      </c>
      <c r="P1162" s="16">
        <f t="shared" si="202"/>
        <v>45.75</v>
      </c>
      <c r="Q1162" s="17">
        <f t="shared" si="203"/>
        <v>0.59738846572361259</v>
      </c>
      <c r="R1162" s="17">
        <f t="shared" si="204"/>
        <v>0.23076923076923078</v>
      </c>
      <c r="S1162" s="18">
        <f t="shared" si="205"/>
        <v>76.583333333333329</v>
      </c>
      <c r="T1162" s="18">
        <f t="shared" si="206"/>
        <v>45.75</v>
      </c>
      <c r="U1162" s="19">
        <f t="shared" si="207"/>
        <v>0.20002667022269627</v>
      </c>
    </row>
    <row r="1163" spans="1:21" ht="15.75" customHeight="1" x14ac:dyDescent="0.3">
      <c r="A1163" s="11" t="s">
        <v>665</v>
      </c>
      <c r="B1163" s="11" t="s">
        <v>199</v>
      </c>
      <c r="C1163" s="12" t="str">
        <f>IFERROR(INDEX($C$1:C1162,MATCH(B1163,$B$1:B1162,0)),"")</f>
        <v>Electronics</v>
      </c>
      <c r="D1163" s="12" t="str">
        <f>IFERROR(INDEX($D$1:D1162,MATCH(B1163,$B$1:B1162,0)),"")</f>
        <v>TVs</v>
      </c>
      <c r="E1163" s="13">
        <v>74.989999999999995</v>
      </c>
      <c r="F1163" s="13">
        <v>59.99</v>
      </c>
      <c r="G1163" s="14">
        <v>45931</v>
      </c>
      <c r="H1163" s="14">
        <v>45942</v>
      </c>
      <c r="I1163" s="34">
        <f t="shared" si="198"/>
        <v>12</v>
      </c>
      <c r="J1163" s="15">
        <v>11</v>
      </c>
      <c r="K1163" s="15">
        <v>5</v>
      </c>
      <c r="L1163" s="15">
        <v>3</v>
      </c>
      <c r="M1163" s="16">
        <f t="shared" si="199"/>
        <v>0.91666666666666663</v>
      </c>
      <c r="N1163" s="16">
        <f t="shared" si="200"/>
        <v>0.41666666666666669</v>
      </c>
      <c r="O1163" s="17">
        <f t="shared" si="201"/>
        <v>0.45454545454545453</v>
      </c>
      <c r="P1163" s="16">
        <f t="shared" si="202"/>
        <v>0.25</v>
      </c>
      <c r="Q1163" s="17">
        <f t="shared" si="203"/>
        <v>0.6</v>
      </c>
      <c r="R1163" s="17">
        <f t="shared" si="204"/>
        <v>0.27272727272727271</v>
      </c>
      <c r="S1163" s="18">
        <f t="shared" si="205"/>
        <v>0.41666666666666663</v>
      </c>
      <c r="T1163" s="18">
        <f t="shared" si="206"/>
        <v>0.24999999999999997</v>
      </c>
      <c r="U1163" s="19">
        <f t="shared" si="207"/>
        <v>0.20002667022269627</v>
      </c>
    </row>
    <row r="1164" spans="1:21" ht="15.75" customHeight="1" x14ac:dyDescent="0.3">
      <c r="A1164" s="11" t="s">
        <v>665</v>
      </c>
      <c r="B1164" s="11" t="s">
        <v>200</v>
      </c>
      <c r="C1164" s="12" t="str">
        <f>IFERROR(INDEX($C$1:C1163,MATCH(B1164,$B$1:B1163,0)),"")</f>
        <v>Electronics</v>
      </c>
      <c r="D1164" s="12" t="str">
        <f>IFERROR(INDEX($D$1:D1163,MATCH(B1164,$B$1:B1163,0)),"")</f>
        <v>TVs</v>
      </c>
      <c r="E1164" s="13">
        <v>74.989999999999995</v>
      </c>
      <c r="F1164" s="13">
        <v>59.99</v>
      </c>
      <c r="G1164" s="14">
        <v>45931</v>
      </c>
      <c r="H1164" s="14">
        <v>45942</v>
      </c>
      <c r="I1164" s="34">
        <f t="shared" si="198"/>
        <v>12</v>
      </c>
      <c r="J1164" s="15" t="s">
        <v>463</v>
      </c>
      <c r="K1164" s="15" t="s">
        <v>463</v>
      </c>
      <c r="L1164" s="15" t="s">
        <v>463</v>
      </c>
      <c r="M1164" s="16" t="str">
        <f t="shared" si="199"/>
        <v/>
      </c>
      <c r="N1164" s="16" t="str">
        <f t="shared" si="200"/>
        <v/>
      </c>
      <c r="O1164" s="17" t="str">
        <f t="shared" si="201"/>
        <v/>
      </c>
      <c r="P1164" s="16" t="str">
        <f t="shared" si="202"/>
        <v/>
      </c>
      <c r="Q1164" s="17" t="str">
        <f t="shared" si="203"/>
        <v/>
      </c>
      <c r="R1164" s="17" t="str">
        <f t="shared" si="204"/>
        <v/>
      </c>
      <c r="S1164" s="18" t="str">
        <f t="shared" si="205"/>
        <v/>
      </c>
      <c r="T1164" s="18" t="str">
        <f t="shared" si="206"/>
        <v/>
      </c>
      <c r="U1164" s="19">
        <f t="shared" si="207"/>
        <v>0.20002667022269627</v>
      </c>
    </row>
    <row r="1165" spans="1:21" ht="15.75" customHeight="1" x14ac:dyDescent="0.3">
      <c r="A1165" s="11" t="s">
        <v>665</v>
      </c>
      <c r="B1165" s="11" t="s">
        <v>81</v>
      </c>
      <c r="C1165" s="12" t="s">
        <v>76</v>
      </c>
      <c r="D1165" s="12" t="s">
        <v>77</v>
      </c>
      <c r="E1165" s="13">
        <v>129.99</v>
      </c>
      <c r="F1165" s="13">
        <v>99.99</v>
      </c>
      <c r="G1165" s="14">
        <v>45931</v>
      </c>
      <c r="H1165" s="14">
        <v>45942</v>
      </c>
      <c r="I1165" s="34">
        <f t="shared" si="198"/>
        <v>12</v>
      </c>
      <c r="J1165" s="15">
        <v>1031</v>
      </c>
      <c r="K1165" s="15">
        <v>364</v>
      </c>
      <c r="L1165" s="15">
        <v>228</v>
      </c>
      <c r="M1165" s="16">
        <f t="shared" si="199"/>
        <v>85.916666666666671</v>
      </c>
      <c r="N1165" s="16">
        <f t="shared" si="200"/>
        <v>30.333333333333332</v>
      </c>
      <c r="O1165" s="17">
        <f t="shared" si="201"/>
        <v>0.35305528612997089</v>
      </c>
      <c r="P1165" s="16">
        <f t="shared" si="202"/>
        <v>19</v>
      </c>
      <c r="Q1165" s="17">
        <f t="shared" si="203"/>
        <v>0.62637362637362637</v>
      </c>
      <c r="R1165" s="17">
        <f t="shared" si="204"/>
        <v>0.22114451988360814</v>
      </c>
      <c r="S1165" s="18">
        <f t="shared" si="205"/>
        <v>30.333333333333336</v>
      </c>
      <c r="T1165" s="18">
        <f t="shared" si="206"/>
        <v>19</v>
      </c>
      <c r="U1165" s="19">
        <f t="shared" si="207"/>
        <v>0.23078698361412425</v>
      </c>
    </row>
    <row r="1166" spans="1:21" ht="15.75" customHeight="1" x14ac:dyDescent="0.3">
      <c r="A1166" s="11" t="s">
        <v>665</v>
      </c>
      <c r="B1166" s="11" t="s">
        <v>82</v>
      </c>
      <c r="C1166" s="12" t="str">
        <f>IFERROR(INDEX($C$1:C1165,MATCH(B1166,$B$1:B1165,0)),"")</f>
        <v>Electronics</v>
      </c>
      <c r="D1166" s="12" t="str">
        <f>IFERROR(INDEX($D$1:D1165,MATCH(B1166,$B$1:B1165,0)),"")</f>
        <v>TVs</v>
      </c>
      <c r="E1166" s="13">
        <v>129.99</v>
      </c>
      <c r="F1166" s="13">
        <v>99.99</v>
      </c>
      <c r="G1166" s="14">
        <v>45931</v>
      </c>
      <c r="H1166" s="14">
        <v>45942</v>
      </c>
      <c r="I1166" s="34">
        <f t="shared" si="198"/>
        <v>12</v>
      </c>
      <c r="J1166" s="15">
        <v>288</v>
      </c>
      <c r="K1166" s="15">
        <v>90</v>
      </c>
      <c r="L1166" s="15">
        <v>62</v>
      </c>
      <c r="M1166" s="16">
        <f t="shared" si="199"/>
        <v>24</v>
      </c>
      <c r="N1166" s="16">
        <f t="shared" si="200"/>
        <v>7.5</v>
      </c>
      <c r="O1166" s="17">
        <f t="shared" si="201"/>
        <v>0.3125</v>
      </c>
      <c r="P1166" s="16">
        <f t="shared" si="202"/>
        <v>5.166666666666667</v>
      </c>
      <c r="Q1166" s="17">
        <f t="shared" si="203"/>
        <v>0.68888888888888888</v>
      </c>
      <c r="R1166" s="17">
        <f t="shared" si="204"/>
        <v>0.21527777777777779</v>
      </c>
      <c r="S1166" s="18">
        <f t="shared" si="205"/>
        <v>7.5</v>
      </c>
      <c r="T1166" s="18">
        <f t="shared" si="206"/>
        <v>5.166666666666667</v>
      </c>
      <c r="U1166" s="19">
        <f t="shared" si="207"/>
        <v>0.23078698361412425</v>
      </c>
    </row>
    <row r="1167" spans="1:21" ht="15.75" customHeight="1" x14ac:dyDescent="0.3">
      <c r="A1167" s="11" t="s">
        <v>665</v>
      </c>
      <c r="B1167" s="11" t="s">
        <v>243</v>
      </c>
      <c r="C1167" s="12" t="str">
        <f>IFERROR(INDEX($C$1:C1166,MATCH(B1167,$B$1:B1166,0)),"")</f>
        <v>Electronics</v>
      </c>
      <c r="D1167" s="12" t="str">
        <f>IFERROR(INDEX($D$1:D1166,MATCH(B1167,$B$1:B1166,0)),"")</f>
        <v>Home Theater &amp; Audio</v>
      </c>
      <c r="E1167" s="13">
        <v>39.99</v>
      </c>
      <c r="F1167" s="13">
        <v>29.99</v>
      </c>
      <c r="G1167" s="14">
        <v>45931</v>
      </c>
      <c r="H1167" s="14">
        <v>45942</v>
      </c>
      <c r="I1167" s="34">
        <f t="shared" si="198"/>
        <v>12</v>
      </c>
      <c r="J1167" s="15" t="s">
        <v>463</v>
      </c>
      <c r="K1167" s="15" t="s">
        <v>463</v>
      </c>
      <c r="L1167" s="15" t="s">
        <v>463</v>
      </c>
      <c r="M1167" s="16" t="str">
        <f t="shared" si="199"/>
        <v/>
      </c>
      <c r="N1167" s="16" t="str">
        <f t="shared" si="200"/>
        <v/>
      </c>
      <c r="O1167" s="17" t="str">
        <f t="shared" si="201"/>
        <v/>
      </c>
      <c r="P1167" s="16" t="str">
        <f t="shared" si="202"/>
        <v/>
      </c>
      <c r="Q1167" s="17" t="str">
        <f t="shared" si="203"/>
        <v/>
      </c>
      <c r="R1167" s="17" t="str">
        <f t="shared" si="204"/>
        <v/>
      </c>
      <c r="S1167" s="18" t="str">
        <f t="shared" si="205"/>
        <v/>
      </c>
      <c r="T1167" s="18" t="str">
        <f t="shared" si="206"/>
        <v/>
      </c>
      <c r="U1167" s="19">
        <f t="shared" si="207"/>
        <v>0.2500625156289073</v>
      </c>
    </row>
    <row r="1168" spans="1:21" ht="15.75" customHeight="1" x14ac:dyDescent="0.3">
      <c r="A1168" s="11" t="s">
        <v>665</v>
      </c>
      <c r="B1168" s="11" t="s">
        <v>111</v>
      </c>
      <c r="C1168" s="12" t="str">
        <f>IFERROR(INDEX($C$1:C1167,MATCH(B1168,$B$1:B1167,0)),"")</f>
        <v>Electronics</v>
      </c>
      <c r="D1168" s="12" t="str">
        <f>IFERROR(INDEX($D$1:D1167,MATCH(B1168,$B$1:B1167,0)),"")</f>
        <v>Laptop Computers</v>
      </c>
      <c r="E1168" s="13">
        <v>74.989999999999995</v>
      </c>
      <c r="F1168" s="13">
        <v>54.99</v>
      </c>
      <c r="G1168" s="14">
        <v>45931</v>
      </c>
      <c r="H1168" s="14">
        <v>45942</v>
      </c>
      <c r="I1168" s="34">
        <f t="shared" si="198"/>
        <v>12</v>
      </c>
      <c r="J1168" s="15">
        <v>70</v>
      </c>
      <c r="K1168" s="15">
        <v>11</v>
      </c>
      <c r="L1168" s="15">
        <v>7</v>
      </c>
      <c r="M1168" s="16">
        <f t="shared" si="199"/>
        <v>5.833333333333333</v>
      </c>
      <c r="N1168" s="16">
        <f t="shared" si="200"/>
        <v>0.91666666666666663</v>
      </c>
      <c r="O1168" s="17">
        <f t="shared" si="201"/>
        <v>0.15714285714285714</v>
      </c>
      <c r="P1168" s="16">
        <f t="shared" si="202"/>
        <v>0.58333333333333337</v>
      </c>
      <c r="Q1168" s="17">
        <f t="shared" si="203"/>
        <v>0.63636363636363635</v>
      </c>
      <c r="R1168" s="17">
        <f t="shared" si="204"/>
        <v>0.1</v>
      </c>
      <c r="S1168" s="18">
        <f t="shared" si="205"/>
        <v>0.91666666666666663</v>
      </c>
      <c r="T1168" s="18">
        <f t="shared" si="206"/>
        <v>0.58333333333333337</v>
      </c>
      <c r="U1168" s="19">
        <f t="shared" si="207"/>
        <v>0.26670222696359508</v>
      </c>
    </row>
    <row r="1169" spans="1:21" ht="15.75" customHeight="1" x14ac:dyDescent="0.3">
      <c r="A1169" s="11" t="s">
        <v>665</v>
      </c>
      <c r="B1169" s="11" t="s">
        <v>144</v>
      </c>
      <c r="C1169" s="12" t="str">
        <f>IFERROR(INDEX($C$1:C1168,MATCH(B1169,$B$1:B1168,0)),"")</f>
        <v>Electronics</v>
      </c>
      <c r="D1169" s="12" t="str">
        <f>IFERROR(INDEX($D$1:D1168,MATCH(B1169,$B$1:B1168,0)),"")</f>
        <v>Laptop Computers</v>
      </c>
      <c r="E1169" s="13">
        <v>74.989999999999995</v>
      </c>
      <c r="F1169" s="13">
        <v>54.99</v>
      </c>
      <c r="G1169" s="14">
        <v>45931</v>
      </c>
      <c r="H1169" s="14">
        <v>45942</v>
      </c>
      <c r="I1169" s="34">
        <f t="shared" si="198"/>
        <v>12</v>
      </c>
      <c r="J1169" s="15">
        <v>291</v>
      </c>
      <c r="K1169" s="15">
        <v>40</v>
      </c>
      <c r="L1169" s="15">
        <v>21</v>
      </c>
      <c r="M1169" s="16">
        <f t="shared" si="199"/>
        <v>24.25</v>
      </c>
      <c r="N1169" s="16">
        <f t="shared" si="200"/>
        <v>3.3333333333333335</v>
      </c>
      <c r="O1169" s="17">
        <f t="shared" si="201"/>
        <v>0.13745704467353953</v>
      </c>
      <c r="P1169" s="16">
        <f t="shared" si="202"/>
        <v>1.75</v>
      </c>
      <c r="Q1169" s="17">
        <f t="shared" si="203"/>
        <v>0.52500000000000002</v>
      </c>
      <c r="R1169" s="17">
        <f t="shared" si="204"/>
        <v>7.2164948453608241E-2</v>
      </c>
      <c r="S1169" s="18">
        <f t="shared" si="205"/>
        <v>3.3333333333333335</v>
      </c>
      <c r="T1169" s="18">
        <f t="shared" si="206"/>
        <v>1.7499999999999998</v>
      </c>
      <c r="U1169" s="19">
        <f t="shared" si="207"/>
        <v>0.26670222696359508</v>
      </c>
    </row>
    <row r="1170" spans="1:21" ht="15.75" customHeight="1" x14ac:dyDescent="0.3">
      <c r="A1170" s="11" t="s">
        <v>665</v>
      </c>
      <c r="B1170" s="11" t="s">
        <v>147</v>
      </c>
      <c r="C1170" s="12" t="str">
        <f>IFERROR(INDEX($C$1:C1169,MATCH(B1170,$B$1:B1169,0)),"")</f>
        <v>Electronics</v>
      </c>
      <c r="D1170" s="12" t="str">
        <f>IFERROR(INDEX($D$1:D1169,MATCH(B1170,$B$1:B1169,0)),"")</f>
        <v>Laptop Computers</v>
      </c>
      <c r="E1170" s="13">
        <v>144.99</v>
      </c>
      <c r="F1170" s="13">
        <v>104.99</v>
      </c>
      <c r="G1170" s="14">
        <v>45931</v>
      </c>
      <c r="H1170" s="14">
        <v>45942</v>
      </c>
      <c r="I1170" s="34">
        <f t="shared" si="198"/>
        <v>12</v>
      </c>
      <c r="J1170" s="15">
        <v>43</v>
      </c>
      <c r="K1170" s="15">
        <v>7</v>
      </c>
      <c r="L1170" s="15">
        <v>6</v>
      </c>
      <c r="M1170" s="16">
        <f t="shared" si="199"/>
        <v>3.5833333333333335</v>
      </c>
      <c r="N1170" s="16">
        <f t="shared" si="200"/>
        <v>0.58333333333333337</v>
      </c>
      <c r="O1170" s="17">
        <f t="shared" si="201"/>
        <v>0.16279069767441862</v>
      </c>
      <c r="P1170" s="16">
        <f t="shared" si="202"/>
        <v>0.5</v>
      </c>
      <c r="Q1170" s="17">
        <f t="shared" si="203"/>
        <v>0.8571428571428571</v>
      </c>
      <c r="R1170" s="17">
        <f t="shared" si="204"/>
        <v>0.13953488372093023</v>
      </c>
      <c r="S1170" s="18">
        <f t="shared" si="205"/>
        <v>0.58333333333333337</v>
      </c>
      <c r="T1170" s="18">
        <f t="shared" si="206"/>
        <v>0.5</v>
      </c>
      <c r="U1170" s="19">
        <f t="shared" si="207"/>
        <v>0.27588109524794824</v>
      </c>
    </row>
    <row r="1171" spans="1:21" ht="15.75" customHeight="1" x14ac:dyDescent="0.3">
      <c r="A1171" s="11" t="s">
        <v>665</v>
      </c>
      <c r="B1171" s="11" t="s">
        <v>94</v>
      </c>
      <c r="C1171" s="12" t="s">
        <v>39</v>
      </c>
      <c r="D1171" s="12" t="s">
        <v>40</v>
      </c>
      <c r="E1171" s="13">
        <v>139.99</v>
      </c>
      <c r="F1171" s="13">
        <v>109.99</v>
      </c>
      <c r="G1171" s="14">
        <v>45931</v>
      </c>
      <c r="H1171" s="14">
        <v>45942</v>
      </c>
      <c r="I1171" s="34">
        <f t="shared" ref="I1171:I1234" si="208">H1171-G1171+1</f>
        <v>12</v>
      </c>
      <c r="J1171" s="15" t="s">
        <v>463</v>
      </c>
      <c r="K1171" s="15" t="s">
        <v>463</v>
      </c>
      <c r="L1171" s="15" t="s">
        <v>463</v>
      </c>
      <c r="M1171" s="16" t="str">
        <f t="shared" si="199"/>
        <v/>
      </c>
      <c r="N1171" s="16" t="str">
        <f t="shared" si="200"/>
        <v/>
      </c>
      <c r="O1171" s="17" t="str">
        <f t="shared" si="201"/>
        <v/>
      </c>
      <c r="P1171" s="16" t="str">
        <f t="shared" si="202"/>
        <v/>
      </c>
      <c r="Q1171" s="17" t="str">
        <f t="shared" si="203"/>
        <v/>
      </c>
      <c r="R1171" s="17" t="str">
        <f t="shared" si="204"/>
        <v/>
      </c>
      <c r="S1171" s="18" t="str">
        <f t="shared" si="205"/>
        <v/>
      </c>
      <c r="T1171" s="18" t="str">
        <f t="shared" si="206"/>
        <v/>
      </c>
      <c r="U1171" s="19">
        <f t="shared" si="207"/>
        <v>0.2143010215015359</v>
      </c>
    </row>
    <row r="1172" spans="1:21" ht="15.75" customHeight="1" x14ac:dyDescent="0.3">
      <c r="A1172" s="11" t="s">
        <v>665</v>
      </c>
      <c r="B1172" s="11" t="s">
        <v>95</v>
      </c>
      <c r="C1172" s="12" t="s">
        <v>39</v>
      </c>
      <c r="D1172" s="12" t="s">
        <v>40</v>
      </c>
      <c r="E1172" s="13">
        <v>154.99</v>
      </c>
      <c r="F1172" s="13">
        <v>124.99</v>
      </c>
      <c r="G1172" s="14">
        <v>45931</v>
      </c>
      <c r="H1172" s="14">
        <v>45942</v>
      </c>
      <c r="I1172" s="34">
        <f t="shared" si="208"/>
        <v>12</v>
      </c>
      <c r="J1172" s="15" t="s">
        <v>463</v>
      </c>
      <c r="K1172" s="15" t="s">
        <v>463</v>
      </c>
      <c r="L1172" s="15" t="s">
        <v>463</v>
      </c>
      <c r="M1172" s="16" t="str">
        <f t="shared" ref="M1172:M1196" si="209">IFERROR(J1172/I1172,"")</f>
        <v/>
      </c>
      <c r="N1172" s="16" t="str">
        <f t="shared" ref="N1172:N1196" si="210">IFERROR(K1172/I1172,"")</f>
        <v/>
      </c>
      <c r="O1172" s="17" t="str">
        <f t="shared" ref="O1172:O1196" si="211">IFERROR(K1172/J1172,"")</f>
        <v/>
      </c>
      <c r="P1172" s="16" t="str">
        <f t="shared" ref="P1172:P1196" si="212">IFERROR(L1172/I1172,"")</f>
        <v/>
      </c>
      <c r="Q1172" s="17" t="str">
        <f t="shared" ref="Q1172:Q1196" si="213">IFERROR(L1172/K1172,"")</f>
        <v/>
      </c>
      <c r="R1172" s="17" t="str">
        <f t="shared" ref="R1172:R1196" si="214">IFERROR(L1172/J1172,"")</f>
        <v/>
      </c>
      <c r="S1172" s="18" t="str">
        <f t="shared" ref="S1172:S1196" si="215">IFERROR((K1172/J1172)*M1172,"")</f>
        <v/>
      </c>
      <c r="T1172" s="18" t="str">
        <f t="shared" ref="T1172:T1196" si="216">IFERROR((L1172/J1172)*M1172,"")</f>
        <v/>
      </c>
      <c r="U1172" s="19">
        <f t="shared" ref="U1172:U1196" si="217">IFERROR((E1172-F1172)/E1172,"")</f>
        <v>0.19356087489515461</v>
      </c>
    </row>
    <row r="1173" spans="1:21" ht="15.75" customHeight="1" x14ac:dyDescent="0.3">
      <c r="A1173" s="11" t="s">
        <v>665</v>
      </c>
      <c r="B1173" s="11" t="s">
        <v>651</v>
      </c>
      <c r="C1173" s="12" t="str">
        <f>IFERROR(INDEX($C$1:C1172,MATCH(B1173,$B$1:B1172,0)),"")</f>
        <v>Appliances</v>
      </c>
      <c r="D1173" s="12" t="str">
        <f>IFERROR(INDEX($D$1:D1172,MATCH(B1173,$B$1:B1172,0)),"")</f>
        <v>Washers/Dryers</v>
      </c>
      <c r="E1173" s="13">
        <v>139.99</v>
      </c>
      <c r="F1173" s="13">
        <v>109.99</v>
      </c>
      <c r="G1173" s="14">
        <v>45931</v>
      </c>
      <c r="H1173" s="14">
        <v>45942</v>
      </c>
      <c r="I1173" s="34">
        <f t="shared" si="208"/>
        <v>12</v>
      </c>
      <c r="J1173" s="15">
        <v>603</v>
      </c>
      <c r="K1173" s="15">
        <v>240</v>
      </c>
      <c r="L1173" s="15">
        <v>180</v>
      </c>
      <c r="M1173" s="16">
        <f t="shared" si="209"/>
        <v>50.25</v>
      </c>
      <c r="N1173" s="16">
        <f t="shared" si="210"/>
        <v>20</v>
      </c>
      <c r="O1173" s="17">
        <f t="shared" si="211"/>
        <v>0.39800995024875624</v>
      </c>
      <c r="P1173" s="16">
        <f t="shared" si="212"/>
        <v>15</v>
      </c>
      <c r="Q1173" s="17">
        <f t="shared" si="213"/>
        <v>0.75</v>
      </c>
      <c r="R1173" s="17">
        <f t="shared" si="214"/>
        <v>0.29850746268656714</v>
      </c>
      <c r="S1173" s="18">
        <f t="shared" si="215"/>
        <v>20</v>
      </c>
      <c r="T1173" s="18">
        <f t="shared" si="216"/>
        <v>14.999999999999998</v>
      </c>
      <c r="U1173" s="19">
        <f t="shared" si="217"/>
        <v>0.2143010215015359</v>
      </c>
    </row>
    <row r="1174" spans="1:21" ht="15.75" customHeight="1" x14ac:dyDescent="0.3">
      <c r="A1174" s="11" t="s">
        <v>665</v>
      </c>
      <c r="B1174" s="11" t="s">
        <v>652</v>
      </c>
      <c r="C1174" s="12" t="str">
        <f>IFERROR(INDEX($C$1:C1173,MATCH(B1174,$B$1:B1173,0)),"")</f>
        <v>Appliances</v>
      </c>
      <c r="D1174" s="12" t="str">
        <f>IFERROR(INDEX($D$1:D1173,MATCH(B1174,$B$1:B1173,0)),"")</f>
        <v>Washers/Dryers</v>
      </c>
      <c r="E1174" s="13">
        <v>154.99</v>
      </c>
      <c r="F1174" s="13">
        <v>124.99</v>
      </c>
      <c r="G1174" s="14">
        <v>45931</v>
      </c>
      <c r="H1174" s="14">
        <v>45942</v>
      </c>
      <c r="I1174" s="34">
        <f t="shared" si="208"/>
        <v>12</v>
      </c>
      <c r="J1174" s="15">
        <v>52</v>
      </c>
      <c r="K1174" s="15">
        <v>23</v>
      </c>
      <c r="L1174" s="15">
        <v>13</v>
      </c>
      <c r="M1174" s="16">
        <f t="shared" si="209"/>
        <v>4.333333333333333</v>
      </c>
      <c r="N1174" s="16">
        <f t="shared" si="210"/>
        <v>1.9166666666666667</v>
      </c>
      <c r="O1174" s="17">
        <f t="shared" si="211"/>
        <v>0.44230769230769229</v>
      </c>
      <c r="P1174" s="16">
        <f t="shared" si="212"/>
        <v>1.0833333333333333</v>
      </c>
      <c r="Q1174" s="17">
        <f t="shared" si="213"/>
        <v>0.56521739130434778</v>
      </c>
      <c r="R1174" s="17">
        <f t="shared" si="214"/>
        <v>0.25</v>
      </c>
      <c r="S1174" s="18">
        <f t="shared" si="215"/>
        <v>1.9166666666666665</v>
      </c>
      <c r="T1174" s="18">
        <f t="shared" si="216"/>
        <v>1.0833333333333333</v>
      </c>
      <c r="U1174" s="19">
        <f t="shared" si="217"/>
        <v>0.19356087489515461</v>
      </c>
    </row>
    <row r="1175" spans="1:21" ht="15.75" customHeight="1" x14ac:dyDescent="0.3">
      <c r="A1175" s="11" t="s">
        <v>665</v>
      </c>
      <c r="B1175" s="11" t="s">
        <v>96</v>
      </c>
      <c r="C1175" s="12" t="str">
        <f>IFERROR(INDEX($C$1:C1174,MATCH(B1175,$B$1:B1174,0)),"")</f>
        <v>Appliances</v>
      </c>
      <c r="D1175" s="12" t="str">
        <f>IFERROR(INDEX($D$1:D1174,MATCH(B1175,$B$1:B1174,0)),"")</f>
        <v>Washers/Dryers</v>
      </c>
      <c r="E1175" s="13">
        <v>189.99</v>
      </c>
      <c r="F1175" s="13">
        <v>149.99</v>
      </c>
      <c r="G1175" s="14">
        <v>45931</v>
      </c>
      <c r="H1175" s="14">
        <v>45942</v>
      </c>
      <c r="I1175" s="34">
        <f t="shared" si="208"/>
        <v>12</v>
      </c>
      <c r="J1175" s="15">
        <v>1401</v>
      </c>
      <c r="K1175" s="15">
        <v>475</v>
      </c>
      <c r="L1175" s="15">
        <v>359</v>
      </c>
      <c r="M1175" s="16">
        <f t="shared" si="209"/>
        <v>116.75</v>
      </c>
      <c r="N1175" s="16">
        <f t="shared" si="210"/>
        <v>39.583333333333336</v>
      </c>
      <c r="O1175" s="17">
        <f t="shared" si="211"/>
        <v>0.33904354032833689</v>
      </c>
      <c r="P1175" s="16">
        <f t="shared" si="212"/>
        <v>29.916666666666668</v>
      </c>
      <c r="Q1175" s="17">
        <f t="shared" si="213"/>
        <v>0.75578947368421057</v>
      </c>
      <c r="R1175" s="17">
        <f t="shared" si="214"/>
        <v>0.25624553890078516</v>
      </c>
      <c r="S1175" s="18">
        <f t="shared" si="215"/>
        <v>39.583333333333329</v>
      </c>
      <c r="T1175" s="18">
        <f t="shared" si="216"/>
        <v>29.916666666666668</v>
      </c>
      <c r="U1175" s="19">
        <f t="shared" si="217"/>
        <v>0.21053739670508972</v>
      </c>
    </row>
    <row r="1176" spans="1:21" ht="15.75" customHeight="1" x14ac:dyDescent="0.3">
      <c r="A1176" s="11" t="s">
        <v>665</v>
      </c>
      <c r="B1176" s="11" t="s">
        <v>97</v>
      </c>
      <c r="C1176" s="12" t="str">
        <f>IFERROR(INDEX($C$1:C1175,MATCH(B1176,$B$1:B1175,0)),"")</f>
        <v>Appliances</v>
      </c>
      <c r="D1176" s="12" t="str">
        <f>IFERROR(INDEX($D$1:D1175,MATCH(B1176,$B$1:B1175,0)),"")</f>
        <v>Washers/Dryers</v>
      </c>
      <c r="E1176" s="13">
        <v>204.99</v>
      </c>
      <c r="F1176" s="13">
        <v>164.99</v>
      </c>
      <c r="G1176" s="14">
        <v>45931</v>
      </c>
      <c r="H1176" s="14">
        <v>45942</v>
      </c>
      <c r="I1176" s="34">
        <f t="shared" si="208"/>
        <v>12</v>
      </c>
      <c r="J1176" s="15">
        <v>59</v>
      </c>
      <c r="K1176" s="15">
        <v>10</v>
      </c>
      <c r="L1176" s="15">
        <v>5</v>
      </c>
      <c r="M1176" s="16">
        <f t="shared" si="209"/>
        <v>4.916666666666667</v>
      </c>
      <c r="N1176" s="16">
        <f t="shared" si="210"/>
        <v>0.83333333333333337</v>
      </c>
      <c r="O1176" s="17">
        <f t="shared" si="211"/>
        <v>0.16949152542372881</v>
      </c>
      <c r="P1176" s="16">
        <f t="shared" si="212"/>
        <v>0.41666666666666669</v>
      </c>
      <c r="Q1176" s="17">
        <f t="shared" si="213"/>
        <v>0.5</v>
      </c>
      <c r="R1176" s="17">
        <f t="shared" si="214"/>
        <v>8.4745762711864403E-2</v>
      </c>
      <c r="S1176" s="18">
        <f t="shared" si="215"/>
        <v>0.83333333333333337</v>
      </c>
      <c r="T1176" s="18">
        <f t="shared" si="216"/>
        <v>0.41666666666666669</v>
      </c>
      <c r="U1176" s="19">
        <f t="shared" si="217"/>
        <v>0.19513146982779647</v>
      </c>
    </row>
    <row r="1177" spans="1:21" ht="15.75" customHeight="1" x14ac:dyDescent="0.3">
      <c r="A1177" s="11" t="s">
        <v>665</v>
      </c>
      <c r="B1177" s="11" t="s">
        <v>206</v>
      </c>
      <c r="C1177" s="12" t="str">
        <f>IFERROR(INDEX($C$1:C1176,MATCH(B1177,$B$1:B1176,0)),"")</f>
        <v>Appliances</v>
      </c>
      <c r="D1177" s="12" t="str">
        <f>IFERROR(INDEX($D$1:D1176,MATCH(B1177,$B$1:B1176,0)),"")</f>
        <v>Refrigerators</v>
      </c>
      <c r="E1177" s="13">
        <v>89.99</v>
      </c>
      <c r="F1177" s="13">
        <v>69.989999999999995</v>
      </c>
      <c r="G1177" s="14">
        <v>45931</v>
      </c>
      <c r="H1177" s="14">
        <v>45942</v>
      </c>
      <c r="I1177" s="34">
        <f t="shared" si="208"/>
        <v>12</v>
      </c>
      <c r="J1177" s="15">
        <v>614</v>
      </c>
      <c r="K1177" s="15">
        <v>239</v>
      </c>
      <c r="L1177" s="15">
        <v>153</v>
      </c>
      <c r="M1177" s="16">
        <f t="shared" si="209"/>
        <v>51.166666666666664</v>
      </c>
      <c r="N1177" s="16">
        <f t="shared" si="210"/>
        <v>19.916666666666668</v>
      </c>
      <c r="O1177" s="17">
        <f t="shared" si="211"/>
        <v>0.38925081433224756</v>
      </c>
      <c r="P1177" s="16">
        <f t="shared" si="212"/>
        <v>12.75</v>
      </c>
      <c r="Q1177" s="17">
        <f t="shared" si="213"/>
        <v>0.64016736401673635</v>
      </c>
      <c r="R1177" s="17">
        <f t="shared" si="214"/>
        <v>0.249185667752443</v>
      </c>
      <c r="S1177" s="18">
        <f t="shared" si="215"/>
        <v>19.916666666666664</v>
      </c>
      <c r="T1177" s="18">
        <f t="shared" si="216"/>
        <v>12.75</v>
      </c>
      <c r="U1177" s="19">
        <f t="shared" si="217"/>
        <v>0.22224691632403601</v>
      </c>
    </row>
    <row r="1178" spans="1:21" ht="15.75" customHeight="1" x14ac:dyDescent="0.3">
      <c r="A1178" s="11" t="s">
        <v>665</v>
      </c>
      <c r="B1178" s="11" t="s">
        <v>207</v>
      </c>
      <c r="C1178" s="12" t="str">
        <f>IFERROR(INDEX($C$1:C1177,MATCH(B1178,$B$1:B1177,0)),"")</f>
        <v>Appliances</v>
      </c>
      <c r="D1178" s="12" t="str">
        <f>IFERROR(INDEX($D$1:D1177,MATCH(B1178,$B$1:B1177,0)),"")</f>
        <v>Refrigerators</v>
      </c>
      <c r="E1178" s="13">
        <v>159.99</v>
      </c>
      <c r="F1178" s="13">
        <v>129.99</v>
      </c>
      <c r="G1178" s="14">
        <v>45931</v>
      </c>
      <c r="H1178" s="14">
        <v>45942</v>
      </c>
      <c r="I1178" s="34">
        <f t="shared" si="208"/>
        <v>12</v>
      </c>
      <c r="J1178" s="15">
        <v>420</v>
      </c>
      <c r="K1178" s="15">
        <v>180</v>
      </c>
      <c r="L1178" s="15">
        <v>120</v>
      </c>
      <c r="M1178" s="16">
        <f t="shared" si="209"/>
        <v>35</v>
      </c>
      <c r="N1178" s="16">
        <f t="shared" si="210"/>
        <v>15</v>
      </c>
      <c r="O1178" s="17">
        <f t="shared" si="211"/>
        <v>0.42857142857142855</v>
      </c>
      <c r="P1178" s="16">
        <f t="shared" si="212"/>
        <v>10</v>
      </c>
      <c r="Q1178" s="17">
        <f t="shared" si="213"/>
        <v>0.66666666666666663</v>
      </c>
      <c r="R1178" s="17">
        <f t="shared" si="214"/>
        <v>0.2857142857142857</v>
      </c>
      <c r="S1178" s="18">
        <f t="shared" si="215"/>
        <v>15</v>
      </c>
      <c r="T1178" s="18">
        <f t="shared" si="216"/>
        <v>10</v>
      </c>
      <c r="U1178" s="19">
        <f t="shared" si="217"/>
        <v>0.18751171948246764</v>
      </c>
    </row>
    <row r="1179" spans="1:21" ht="15.75" customHeight="1" x14ac:dyDescent="0.3">
      <c r="A1179" s="11" t="s">
        <v>665</v>
      </c>
      <c r="B1179" s="11" t="s">
        <v>47</v>
      </c>
      <c r="C1179" s="12" t="str">
        <f>IFERROR(INDEX($C$1:C1178,MATCH(B1179,$B$1:B1178,0)),"")</f>
        <v>Appliances</v>
      </c>
      <c r="D1179" s="12" t="str">
        <f>IFERROR(INDEX($D$1:D1178,MATCH(B1179,$B$1:B1178,0)),"")</f>
        <v>Ranges</v>
      </c>
      <c r="E1179" s="13">
        <v>109.99</v>
      </c>
      <c r="F1179" s="13">
        <v>79.989999999999995</v>
      </c>
      <c r="G1179" s="14">
        <v>45931</v>
      </c>
      <c r="H1179" s="14">
        <v>45942</v>
      </c>
      <c r="I1179" s="34">
        <f t="shared" si="208"/>
        <v>12</v>
      </c>
      <c r="J1179" s="15">
        <v>573</v>
      </c>
      <c r="K1179" s="15">
        <v>249</v>
      </c>
      <c r="L1179" s="15">
        <v>181</v>
      </c>
      <c r="M1179" s="16">
        <f t="shared" si="209"/>
        <v>47.75</v>
      </c>
      <c r="N1179" s="16">
        <f t="shared" si="210"/>
        <v>20.75</v>
      </c>
      <c r="O1179" s="17">
        <f t="shared" si="211"/>
        <v>0.43455497382198954</v>
      </c>
      <c r="P1179" s="16">
        <f t="shared" si="212"/>
        <v>15.083333333333334</v>
      </c>
      <c r="Q1179" s="17">
        <f t="shared" si="213"/>
        <v>0.7269076305220884</v>
      </c>
      <c r="R1179" s="17">
        <f t="shared" si="214"/>
        <v>0.31588132635253052</v>
      </c>
      <c r="S1179" s="18">
        <f t="shared" si="215"/>
        <v>20.75</v>
      </c>
      <c r="T1179" s="18">
        <f t="shared" si="216"/>
        <v>15.083333333333332</v>
      </c>
      <c r="U1179" s="19">
        <f t="shared" si="217"/>
        <v>0.27275206836985183</v>
      </c>
    </row>
    <row r="1180" spans="1:21" ht="15.75" customHeight="1" x14ac:dyDescent="0.3">
      <c r="A1180" s="11" t="s">
        <v>665</v>
      </c>
      <c r="B1180" s="11" t="s">
        <v>268</v>
      </c>
      <c r="C1180" s="12" t="str">
        <f>IFERROR(INDEX($C$1:C1179,MATCH(B1180,$B$1:B1179,0)),"")</f>
        <v>Furniture</v>
      </c>
      <c r="D1180" s="12" t="str">
        <f>IFERROR(INDEX($D$1:D1179,MATCH(B1180,$B$1:B1179,0)),"")</f>
        <v>Sofas &amp; Loveseats</v>
      </c>
      <c r="E1180" s="13">
        <v>99.99</v>
      </c>
      <c r="F1180" s="13">
        <v>79.989999999999995</v>
      </c>
      <c r="G1180" s="14">
        <v>45931</v>
      </c>
      <c r="H1180" s="14">
        <v>45942</v>
      </c>
      <c r="I1180" s="34">
        <f t="shared" si="208"/>
        <v>12</v>
      </c>
      <c r="J1180" s="15">
        <v>334</v>
      </c>
      <c r="K1180" s="15">
        <v>126</v>
      </c>
      <c r="L1180" s="15">
        <v>81</v>
      </c>
      <c r="M1180" s="16">
        <f t="shared" si="209"/>
        <v>27.833333333333332</v>
      </c>
      <c r="N1180" s="16">
        <f t="shared" si="210"/>
        <v>10.5</v>
      </c>
      <c r="O1180" s="17">
        <f t="shared" si="211"/>
        <v>0.3772455089820359</v>
      </c>
      <c r="P1180" s="16">
        <f t="shared" si="212"/>
        <v>6.75</v>
      </c>
      <c r="Q1180" s="17">
        <f t="shared" si="213"/>
        <v>0.6428571428571429</v>
      </c>
      <c r="R1180" s="17">
        <f t="shared" si="214"/>
        <v>0.24251497005988024</v>
      </c>
      <c r="S1180" s="18">
        <f t="shared" si="215"/>
        <v>10.499999999999998</v>
      </c>
      <c r="T1180" s="18">
        <f t="shared" si="216"/>
        <v>6.75</v>
      </c>
      <c r="U1180" s="19">
        <f t="shared" si="217"/>
        <v>0.20002000200020004</v>
      </c>
    </row>
    <row r="1181" spans="1:21" ht="15.75" customHeight="1" x14ac:dyDescent="0.3">
      <c r="A1181" s="11" t="s">
        <v>665</v>
      </c>
      <c r="B1181" s="11" t="s">
        <v>52</v>
      </c>
      <c r="C1181" s="12" t="str">
        <f>IFERROR(INDEX($C$1:C1180,MATCH(B1181,$B$1:B1180,0)),"")</f>
        <v>Furniture</v>
      </c>
      <c r="D1181" s="12" t="str">
        <f>IFERROR(INDEX($D$1:D1180,MATCH(B1181,$B$1:B1180,0)),"")</f>
        <v>Sofas &amp; Loveseats</v>
      </c>
      <c r="E1181" s="13">
        <v>129.99</v>
      </c>
      <c r="F1181" s="13">
        <v>99.99</v>
      </c>
      <c r="G1181" s="14">
        <v>45931</v>
      </c>
      <c r="H1181" s="14">
        <v>45942</v>
      </c>
      <c r="I1181" s="34">
        <f t="shared" si="208"/>
        <v>12</v>
      </c>
      <c r="J1181" s="15">
        <v>1026</v>
      </c>
      <c r="K1181" s="15">
        <v>331</v>
      </c>
      <c r="L1181" s="15">
        <v>220</v>
      </c>
      <c r="M1181" s="16">
        <f t="shared" si="209"/>
        <v>85.5</v>
      </c>
      <c r="N1181" s="16">
        <f t="shared" si="210"/>
        <v>27.583333333333332</v>
      </c>
      <c r="O1181" s="17">
        <f t="shared" si="211"/>
        <v>0.32261208576998052</v>
      </c>
      <c r="P1181" s="16">
        <f t="shared" si="212"/>
        <v>18.333333333333332</v>
      </c>
      <c r="Q1181" s="17">
        <f t="shared" si="213"/>
        <v>0.66465256797583083</v>
      </c>
      <c r="R1181" s="17">
        <f t="shared" si="214"/>
        <v>0.21442495126705652</v>
      </c>
      <c r="S1181" s="18">
        <f t="shared" si="215"/>
        <v>27.583333333333336</v>
      </c>
      <c r="T1181" s="18">
        <f t="shared" si="216"/>
        <v>18.333333333333332</v>
      </c>
      <c r="U1181" s="19">
        <f t="shared" si="217"/>
        <v>0.23078698361412425</v>
      </c>
    </row>
    <row r="1182" spans="1:21" ht="15.75" customHeight="1" x14ac:dyDescent="0.3">
      <c r="A1182" s="11" t="s">
        <v>665</v>
      </c>
      <c r="B1182" s="11" t="s">
        <v>54</v>
      </c>
      <c r="C1182" s="12" t="str">
        <f>IFERROR(INDEX($C$1:C1181,MATCH(B1182,$B$1:B1181,0)),"")</f>
        <v>Furniture</v>
      </c>
      <c r="D1182" s="12" t="str">
        <f>IFERROR(INDEX($D$1:D1181,MATCH(B1182,$B$1:B1181,0)),"")</f>
        <v>Recliners</v>
      </c>
      <c r="E1182" s="13">
        <v>59.99</v>
      </c>
      <c r="F1182" s="13">
        <v>39.99</v>
      </c>
      <c r="G1182" s="14">
        <v>45931</v>
      </c>
      <c r="H1182" s="14">
        <v>45942</v>
      </c>
      <c r="I1182" s="34">
        <f t="shared" si="208"/>
        <v>12</v>
      </c>
      <c r="J1182" s="15">
        <v>359</v>
      </c>
      <c r="K1182" s="15">
        <v>143</v>
      </c>
      <c r="L1182" s="15">
        <v>101</v>
      </c>
      <c r="M1182" s="16">
        <f t="shared" si="209"/>
        <v>29.916666666666668</v>
      </c>
      <c r="N1182" s="16">
        <f t="shared" si="210"/>
        <v>11.916666666666666</v>
      </c>
      <c r="O1182" s="17">
        <f t="shared" si="211"/>
        <v>0.39832869080779942</v>
      </c>
      <c r="P1182" s="16">
        <f t="shared" si="212"/>
        <v>8.4166666666666661</v>
      </c>
      <c r="Q1182" s="17">
        <f t="shared" si="213"/>
        <v>0.70629370629370625</v>
      </c>
      <c r="R1182" s="17">
        <f t="shared" si="214"/>
        <v>0.28133704735376047</v>
      </c>
      <c r="S1182" s="18">
        <f t="shared" si="215"/>
        <v>11.916666666666666</v>
      </c>
      <c r="T1182" s="18">
        <f t="shared" si="216"/>
        <v>8.4166666666666679</v>
      </c>
      <c r="U1182" s="19">
        <f t="shared" si="217"/>
        <v>0.33338889814969158</v>
      </c>
    </row>
    <row r="1183" spans="1:21" ht="15.75" customHeight="1" x14ac:dyDescent="0.3">
      <c r="A1183" s="11" t="s">
        <v>665</v>
      </c>
      <c r="B1183" s="11" t="s">
        <v>157</v>
      </c>
      <c r="C1183" s="12" t="s">
        <v>50</v>
      </c>
      <c r="D1183" s="12" t="s">
        <v>100</v>
      </c>
      <c r="E1183" s="13">
        <v>189.99</v>
      </c>
      <c r="F1183" s="13">
        <v>159.99</v>
      </c>
      <c r="G1183" s="14">
        <v>45931</v>
      </c>
      <c r="H1183" s="14">
        <v>45942</v>
      </c>
      <c r="I1183" s="34">
        <f t="shared" si="208"/>
        <v>12</v>
      </c>
      <c r="J1183" s="15">
        <v>880</v>
      </c>
      <c r="K1183" s="15">
        <v>316</v>
      </c>
      <c r="L1183" s="15">
        <v>246</v>
      </c>
      <c r="M1183" s="16">
        <f t="shared" si="209"/>
        <v>73.333333333333329</v>
      </c>
      <c r="N1183" s="16">
        <f t="shared" si="210"/>
        <v>26.333333333333332</v>
      </c>
      <c r="O1183" s="17">
        <f t="shared" si="211"/>
        <v>0.35909090909090907</v>
      </c>
      <c r="P1183" s="16">
        <f t="shared" si="212"/>
        <v>20.5</v>
      </c>
      <c r="Q1183" s="17">
        <f t="shared" si="213"/>
        <v>0.77848101265822789</v>
      </c>
      <c r="R1183" s="17">
        <f t="shared" si="214"/>
        <v>0.27954545454545454</v>
      </c>
      <c r="S1183" s="18">
        <f t="shared" si="215"/>
        <v>26.333333333333329</v>
      </c>
      <c r="T1183" s="18">
        <f t="shared" si="216"/>
        <v>20.5</v>
      </c>
      <c r="U1183" s="19">
        <f t="shared" si="217"/>
        <v>0.15790304752881729</v>
      </c>
    </row>
    <row r="1184" spans="1:21" ht="15.75" customHeight="1" x14ac:dyDescent="0.3">
      <c r="A1184" s="11" t="s">
        <v>665</v>
      </c>
      <c r="B1184" s="11" t="s">
        <v>158</v>
      </c>
      <c r="C1184" s="12" t="s">
        <v>50</v>
      </c>
      <c r="D1184" s="12" t="s">
        <v>458</v>
      </c>
      <c r="E1184" s="13">
        <v>64.989999999999995</v>
      </c>
      <c r="F1184" s="13">
        <v>49.99</v>
      </c>
      <c r="G1184" s="14">
        <v>45931</v>
      </c>
      <c r="H1184" s="14">
        <v>45942</v>
      </c>
      <c r="I1184" s="34">
        <f t="shared" si="208"/>
        <v>12</v>
      </c>
      <c r="J1184" s="15">
        <v>130</v>
      </c>
      <c r="K1184" s="15">
        <v>78</v>
      </c>
      <c r="L1184" s="15">
        <v>59</v>
      </c>
      <c r="M1184" s="16">
        <f t="shared" si="209"/>
        <v>10.833333333333334</v>
      </c>
      <c r="N1184" s="16">
        <f t="shared" si="210"/>
        <v>6.5</v>
      </c>
      <c r="O1184" s="17">
        <f t="shared" si="211"/>
        <v>0.6</v>
      </c>
      <c r="P1184" s="16">
        <f t="shared" si="212"/>
        <v>4.916666666666667</v>
      </c>
      <c r="Q1184" s="17">
        <f t="shared" si="213"/>
        <v>0.75641025641025639</v>
      </c>
      <c r="R1184" s="17">
        <f t="shared" si="214"/>
        <v>0.45384615384615384</v>
      </c>
      <c r="S1184" s="18">
        <f t="shared" si="215"/>
        <v>6.5</v>
      </c>
      <c r="T1184" s="18">
        <f t="shared" si="216"/>
        <v>4.916666666666667</v>
      </c>
      <c r="U1184" s="19">
        <f t="shared" si="217"/>
        <v>0.23080473919064462</v>
      </c>
    </row>
    <row r="1185" spans="1:21" ht="15.75" customHeight="1" x14ac:dyDescent="0.3">
      <c r="A1185" s="11" t="s">
        <v>665</v>
      </c>
      <c r="B1185" s="11" t="s">
        <v>84</v>
      </c>
      <c r="C1185" s="12" t="str">
        <f>IFERROR(INDEX($C$1:C1184,MATCH(B1185,$B$1:B1184,0)),"")</f>
        <v>Furniture</v>
      </c>
      <c r="D1185" s="12" t="str">
        <f>IFERROR(INDEX($D$1:D1184,MATCH(B1185,$B$1:B1184,0)),"")</f>
        <v>Fireplaces &amp; TV Stands</v>
      </c>
      <c r="E1185" s="13">
        <v>39.99</v>
      </c>
      <c r="F1185" s="13">
        <v>29.99</v>
      </c>
      <c r="G1185" s="14">
        <v>45931</v>
      </c>
      <c r="H1185" s="14">
        <v>45942</v>
      </c>
      <c r="I1185" s="34">
        <f t="shared" si="208"/>
        <v>12</v>
      </c>
      <c r="J1185" s="15">
        <v>55</v>
      </c>
      <c r="K1185" s="15">
        <v>32</v>
      </c>
      <c r="L1185" s="15">
        <v>22</v>
      </c>
      <c r="M1185" s="16">
        <f t="shared" si="209"/>
        <v>4.583333333333333</v>
      </c>
      <c r="N1185" s="16">
        <f t="shared" si="210"/>
        <v>2.6666666666666665</v>
      </c>
      <c r="O1185" s="17">
        <f t="shared" si="211"/>
        <v>0.58181818181818179</v>
      </c>
      <c r="P1185" s="16">
        <f t="shared" si="212"/>
        <v>1.8333333333333333</v>
      </c>
      <c r="Q1185" s="17">
        <f t="shared" si="213"/>
        <v>0.6875</v>
      </c>
      <c r="R1185" s="17">
        <f t="shared" si="214"/>
        <v>0.4</v>
      </c>
      <c r="S1185" s="18">
        <f t="shared" si="215"/>
        <v>2.6666666666666665</v>
      </c>
      <c r="T1185" s="18">
        <f t="shared" si="216"/>
        <v>1.8333333333333333</v>
      </c>
      <c r="U1185" s="19">
        <f t="shared" si="217"/>
        <v>0.2500625156289073</v>
      </c>
    </row>
    <row r="1186" spans="1:21" ht="15.75" customHeight="1" x14ac:dyDescent="0.3">
      <c r="A1186" s="11" t="s">
        <v>665</v>
      </c>
      <c r="B1186" s="11" t="s">
        <v>124</v>
      </c>
      <c r="C1186" s="12" t="s">
        <v>50</v>
      </c>
      <c r="D1186" s="12" t="s">
        <v>461</v>
      </c>
      <c r="E1186" s="13">
        <v>89.99</v>
      </c>
      <c r="F1186" s="13">
        <v>69.989999999999995</v>
      </c>
      <c r="G1186" s="14">
        <v>45931</v>
      </c>
      <c r="H1186" s="14">
        <v>45942</v>
      </c>
      <c r="I1186" s="34">
        <f t="shared" si="208"/>
        <v>12</v>
      </c>
      <c r="J1186" s="15">
        <v>173</v>
      </c>
      <c r="K1186" s="15">
        <v>71</v>
      </c>
      <c r="L1186" s="15">
        <v>50</v>
      </c>
      <c r="M1186" s="16">
        <f t="shared" si="209"/>
        <v>14.416666666666666</v>
      </c>
      <c r="N1186" s="16">
        <f t="shared" si="210"/>
        <v>5.916666666666667</v>
      </c>
      <c r="O1186" s="17">
        <f t="shared" si="211"/>
        <v>0.41040462427745666</v>
      </c>
      <c r="P1186" s="16">
        <f t="shared" si="212"/>
        <v>4.166666666666667</v>
      </c>
      <c r="Q1186" s="17">
        <f t="shared" si="213"/>
        <v>0.70422535211267601</v>
      </c>
      <c r="R1186" s="17">
        <f t="shared" si="214"/>
        <v>0.28901734104046245</v>
      </c>
      <c r="S1186" s="18">
        <f t="shared" si="215"/>
        <v>5.916666666666667</v>
      </c>
      <c r="T1186" s="18">
        <f t="shared" si="216"/>
        <v>4.166666666666667</v>
      </c>
      <c r="U1186" s="19">
        <f t="shared" si="217"/>
        <v>0.22224691632403601</v>
      </c>
    </row>
    <row r="1187" spans="1:21" ht="15.75" customHeight="1" x14ac:dyDescent="0.3">
      <c r="A1187" s="11" t="s">
        <v>665</v>
      </c>
      <c r="B1187" s="11" t="s">
        <v>62</v>
      </c>
      <c r="C1187" s="12" t="str">
        <f>IFERROR(INDEX($C$1:C1186,MATCH(B1187,$B$1:B1186,0)),"")</f>
        <v>Furniture</v>
      </c>
      <c r="D1187" s="12" t="str">
        <f>IFERROR(INDEX($D$1:D1186,MATCH(B1187,$B$1:B1186,0)),"")</f>
        <v>Bedroom Sets</v>
      </c>
      <c r="E1187" s="13">
        <v>104.99</v>
      </c>
      <c r="F1187" s="13">
        <v>84.99</v>
      </c>
      <c r="G1187" s="14">
        <v>45931</v>
      </c>
      <c r="H1187" s="14">
        <v>45942</v>
      </c>
      <c r="I1187" s="34">
        <f t="shared" si="208"/>
        <v>12</v>
      </c>
      <c r="J1187" s="15">
        <v>260</v>
      </c>
      <c r="K1187" s="15">
        <v>72</v>
      </c>
      <c r="L1187" s="15">
        <v>45</v>
      </c>
      <c r="M1187" s="16">
        <f t="shared" si="209"/>
        <v>21.666666666666668</v>
      </c>
      <c r="N1187" s="16">
        <f t="shared" si="210"/>
        <v>6</v>
      </c>
      <c r="O1187" s="17">
        <f t="shared" si="211"/>
        <v>0.27692307692307694</v>
      </c>
      <c r="P1187" s="16">
        <f t="shared" si="212"/>
        <v>3.75</v>
      </c>
      <c r="Q1187" s="17">
        <f t="shared" si="213"/>
        <v>0.625</v>
      </c>
      <c r="R1187" s="17">
        <f t="shared" si="214"/>
        <v>0.17307692307692307</v>
      </c>
      <c r="S1187" s="18">
        <f t="shared" si="215"/>
        <v>6.0000000000000009</v>
      </c>
      <c r="T1187" s="18">
        <f t="shared" si="216"/>
        <v>3.75</v>
      </c>
      <c r="U1187" s="19">
        <f t="shared" si="217"/>
        <v>0.1904943327935994</v>
      </c>
    </row>
    <row r="1188" spans="1:21" ht="15.75" customHeight="1" x14ac:dyDescent="0.3">
      <c r="A1188" s="11" t="s">
        <v>665</v>
      </c>
      <c r="B1188" s="11" t="s">
        <v>64</v>
      </c>
      <c r="C1188" s="12" t="str">
        <f>IFERROR(INDEX($C$1:C1187,MATCH(B1188,$B$1:B1187,0)),"")</f>
        <v>Furniture</v>
      </c>
      <c r="D1188" s="12" t="str">
        <f>IFERROR(INDEX($D$1:D1187,MATCH(B1188,$B$1:B1187,0)),"")</f>
        <v>Chests</v>
      </c>
      <c r="E1188" s="13">
        <v>40</v>
      </c>
      <c r="F1188" s="13">
        <v>30</v>
      </c>
      <c r="G1188" s="14">
        <v>45931</v>
      </c>
      <c r="H1188" s="14">
        <v>45942</v>
      </c>
      <c r="I1188" s="34">
        <f t="shared" si="208"/>
        <v>12</v>
      </c>
      <c r="J1188" s="15">
        <v>24</v>
      </c>
      <c r="K1188" s="15">
        <v>12</v>
      </c>
      <c r="L1188" s="15">
        <v>10</v>
      </c>
      <c r="M1188" s="16">
        <f t="shared" si="209"/>
        <v>2</v>
      </c>
      <c r="N1188" s="16">
        <f t="shared" si="210"/>
        <v>1</v>
      </c>
      <c r="O1188" s="17">
        <f t="shared" si="211"/>
        <v>0.5</v>
      </c>
      <c r="P1188" s="16">
        <f t="shared" si="212"/>
        <v>0.83333333333333337</v>
      </c>
      <c r="Q1188" s="17">
        <f t="shared" si="213"/>
        <v>0.83333333333333337</v>
      </c>
      <c r="R1188" s="17">
        <f t="shared" si="214"/>
        <v>0.41666666666666669</v>
      </c>
      <c r="S1188" s="18">
        <f t="shared" si="215"/>
        <v>1</v>
      </c>
      <c r="T1188" s="18">
        <f t="shared" si="216"/>
        <v>0.83333333333333337</v>
      </c>
      <c r="U1188" s="19">
        <f t="shared" si="217"/>
        <v>0.25</v>
      </c>
    </row>
    <row r="1189" spans="1:21" ht="15.75" customHeight="1" x14ac:dyDescent="0.3">
      <c r="A1189" s="11" t="s">
        <v>665</v>
      </c>
      <c r="B1189" s="11" t="s">
        <v>129</v>
      </c>
      <c r="C1189" s="12" t="str">
        <f>IFERROR(INDEX($C$1:C1188,MATCH(B1189,$B$1:B1188,0)),"")</f>
        <v>Furniture</v>
      </c>
      <c r="D1189" s="12" t="str">
        <f>IFERROR(INDEX($D$1:D1188,MATCH(B1189,$B$1:B1188,0)),"")</f>
        <v>Bedroom Sets</v>
      </c>
      <c r="E1189" s="13">
        <v>159.99</v>
      </c>
      <c r="F1189" s="13">
        <v>129.99</v>
      </c>
      <c r="G1189" s="14">
        <v>45931</v>
      </c>
      <c r="H1189" s="14">
        <v>45942</v>
      </c>
      <c r="I1189" s="34">
        <f t="shared" si="208"/>
        <v>12</v>
      </c>
      <c r="J1189" s="15">
        <v>366</v>
      </c>
      <c r="K1189" s="15">
        <v>99</v>
      </c>
      <c r="L1189" s="15">
        <v>62</v>
      </c>
      <c r="M1189" s="16">
        <f t="shared" si="209"/>
        <v>30.5</v>
      </c>
      <c r="N1189" s="16">
        <f t="shared" si="210"/>
        <v>8.25</v>
      </c>
      <c r="O1189" s="17">
        <f t="shared" si="211"/>
        <v>0.27049180327868855</v>
      </c>
      <c r="P1189" s="16">
        <f t="shared" si="212"/>
        <v>5.166666666666667</v>
      </c>
      <c r="Q1189" s="17">
        <f t="shared" si="213"/>
        <v>0.6262626262626263</v>
      </c>
      <c r="R1189" s="17">
        <f t="shared" si="214"/>
        <v>0.16939890710382513</v>
      </c>
      <c r="S1189" s="18">
        <f t="shared" si="215"/>
        <v>8.25</v>
      </c>
      <c r="T1189" s="18">
        <f t="shared" si="216"/>
        <v>5.1666666666666661</v>
      </c>
      <c r="U1189" s="19">
        <f t="shared" si="217"/>
        <v>0.18751171948246764</v>
      </c>
    </row>
    <row r="1190" spans="1:21" ht="15.75" customHeight="1" x14ac:dyDescent="0.3">
      <c r="A1190" s="11" t="s">
        <v>665</v>
      </c>
      <c r="B1190" s="11" t="s">
        <v>130</v>
      </c>
      <c r="C1190" s="12" t="str">
        <f>IFERROR(INDEX($C$1:C1189,MATCH(B1190,$B$1:B1189,0)),"")</f>
        <v>Furniture</v>
      </c>
      <c r="D1190" s="12" t="str">
        <f>IFERROR(INDEX($D$1:D1189,MATCH(B1190,$B$1:B1189,0)),"")</f>
        <v>Chests</v>
      </c>
      <c r="E1190" s="13">
        <v>50</v>
      </c>
      <c r="F1190" s="13">
        <v>35</v>
      </c>
      <c r="G1190" s="14">
        <v>45931</v>
      </c>
      <c r="H1190" s="14">
        <v>45942</v>
      </c>
      <c r="I1190" s="34">
        <f t="shared" si="208"/>
        <v>12</v>
      </c>
      <c r="J1190" s="15">
        <v>130</v>
      </c>
      <c r="K1190" s="15">
        <v>73</v>
      </c>
      <c r="L1190" s="15">
        <v>60</v>
      </c>
      <c r="M1190" s="16">
        <f t="shared" si="209"/>
        <v>10.833333333333334</v>
      </c>
      <c r="N1190" s="16">
        <f t="shared" si="210"/>
        <v>6.083333333333333</v>
      </c>
      <c r="O1190" s="17">
        <f t="shared" si="211"/>
        <v>0.56153846153846154</v>
      </c>
      <c r="P1190" s="16">
        <f t="shared" si="212"/>
        <v>5</v>
      </c>
      <c r="Q1190" s="17">
        <f t="shared" si="213"/>
        <v>0.82191780821917804</v>
      </c>
      <c r="R1190" s="17">
        <f t="shared" si="214"/>
        <v>0.46153846153846156</v>
      </c>
      <c r="S1190" s="18">
        <f t="shared" si="215"/>
        <v>6.0833333333333339</v>
      </c>
      <c r="T1190" s="18">
        <f t="shared" si="216"/>
        <v>5.0000000000000009</v>
      </c>
      <c r="U1190" s="19">
        <f t="shared" si="217"/>
        <v>0.3</v>
      </c>
    </row>
    <row r="1191" spans="1:21" ht="15.75" customHeight="1" x14ac:dyDescent="0.3">
      <c r="A1191" s="11" t="s">
        <v>665</v>
      </c>
      <c r="B1191" s="11" t="s">
        <v>70</v>
      </c>
      <c r="C1191" s="12" t="str">
        <f>IFERROR(INDEX($C$1:C1190,MATCH(B1191,$B$1:B1190,0)),"")</f>
        <v>Furniture</v>
      </c>
      <c r="D1191" s="12" t="str">
        <f>IFERROR(INDEX($D$1:D1190,MATCH(B1191,$B$1:B1190,0)),"")</f>
        <v>Mattresses</v>
      </c>
      <c r="E1191" s="13">
        <v>64.989999999999995</v>
      </c>
      <c r="F1191" s="13">
        <v>44.99</v>
      </c>
      <c r="G1191" s="14">
        <v>45931</v>
      </c>
      <c r="H1191" s="14">
        <v>45942</v>
      </c>
      <c r="I1191" s="34">
        <f t="shared" si="208"/>
        <v>12</v>
      </c>
      <c r="J1191" s="15">
        <v>340</v>
      </c>
      <c r="K1191" s="15">
        <v>114</v>
      </c>
      <c r="L1191" s="15">
        <v>64</v>
      </c>
      <c r="M1191" s="16">
        <f t="shared" si="209"/>
        <v>28.333333333333332</v>
      </c>
      <c r="N1191" s="16">
        <f t="shared" si="210"/>
        <v>9.5</v>
      </c>
      <c r="O1191" s="17">
        <f t="shared" si="211"/>
        <v>0.3352941176470588</v>
      </c>
      <c r="P1191" s="16">
        <f t="shared" si="212"/>
        <v>5.333333333333333</v>
      </c>
      <c r="Q1191" s="17">
        <f t="shared" si="213"/>
        <v>0.56140350877192979</v>
      </c>
      <c r="R1191" s="17">
        <f t="shared" si="214"/>
        <v>0.18823529411764706</v>
      </c>
      <c r="S1191" s="18">
        <f t="shared" si="215"/>
        <v>9.4999999999999982</v>
      </c>
      <c r="T1191" s="18">
        <f t="shared" si="216"/>
        <v>5.333333333333333</v>
      </c>
      <c r="U1191" s="19">
        <f t="shared" si="217"/>
        <v>0.30773965225419286</v>
      </c>
    </row>
    <row r="1192" spans="1:21" ht="15.75" customHeight="1" x14ac:dyDescent="0.3">
      <c r="A1192" s="11" t="s">
        <v>665</v>
      </c>
      <c r="B1192" s="11" t="s">
        <v>136</v>
      </c>
      <c r="C1192" s="12" t="str">
        <f>IFERROR(INDEX($C$1:C1191,MATCH(B1192,$B$1:B1191,0)),"")</f>
        <v>Furniture</v>
      </c>
      <c r="D1192" s="12" t="str">
        <f>IFERROR(INDEX($D$1:D1191,MATCH(B1192,$B$1:B1191,0)),"")</f>
        <v>Mattresses</v>
      </c>
      <c r="E1192" s="13">
        <v>104.99</v>
      </c>
      <c r="F1192" s="13">
        <v>74.989999999999995</v>
      </c>
      <c r="G1192" s="14">
        <v>45931</v>
      </c>
      <c r="H1192" s="14">
        <v>45942</v>
      </c>
      <c r="I1192" s="34">
        <f t="shared" si="208"/>
        <v>12</v>
      </c>
      <c r="J1192" s="15">
        <v>91</v>
      </c>
      <c r="K1192" s="15">
        <v>34</v>
      </c>
      <c r="L1192" s="15">
        <v>25</v>
      </c>
      <c r="M1192" s="16">
        <f t="shared" si="209"/>
        <v>7.583333333333333</v>
      </c>
      <c r="N1192" s="16">
        <f t="shared" si="210"/>
        <v>2.8333333333333335</v>
      </c>
      <c r="O1192" s="17">
        <f t="shared" si="211"/>
        <v>0.37362637362637363</v>
      </c>
      <c r="P1192" s="16">
        <f t="shared" si="212"/>
        <v>2.0833333333333335</v>
      </c>
      <c r="Q1192" s="17">
        <f t="shared" si="213"/>
        <v>0.73529411764705888</v>
      </c>
      <c r="R1192" s="17">
        <f t="shared" si="214"/>
        <v>0.27472527472527475</v>
      </c>
      <c r="S1192" s="18">
        <f t="shared" si="215"/>
        <v>2.8333333333333335</v>
      </c>
      <c r="T1192" s="18">
        <f t="shared" si="216"/>
        <v>2.0833333333333335</v>
      </c>
      <c r="U1192" s="19">
        <f t="shared" si="217"/>
        <v>0.2857414991903991</v>
      </c>
    </row>
    <row r="1193" spans="1:21" ht="15.75" customHeight="1" x14ac:dyDescent="0.3">
      <c r="A1193" s="11" t="s">
        <v>665</v>
      </c>
      <c r="B1193" s="11" t="s">
        <v>584</v>
      </c>
      <c r="C1193" s="12" t="str">
        <f>IFERROR(INDEX($C$1:C1192,MATCH(B1193,$B$1:B1192,0)),"")</f>
        <v>Furniture</v>
      </c>
      <c r="D1193" s="12" t="str">
        <f>IFERROR(INDEX($D$1:D1192,MATCH(B1193,$B$1:B1192,0)),"")</f>
        <v>Dining Sets</v>
      </c>
      <c r="E1193" s="13">
        <v>159.99</v>
      </c>
      <c r="F1193" s="13">
        <v>109.99</v>
      </c>
      <c r="G1193" s="14">
        <v>45931</v>
      </c>
      <c r="H1193" s="14">
        <v>45942</v>
      </c>
      <c r="I1193" s="34">
        <f t="shared" si="208"/>
        <v>12</v>
      </c>
      <c r="J1193" s="15">
        <v>286</v>
      </c>
      <c r="K1193" s="15">
        <v>102</v>
      </c>
      <c r="L1193" s="15">
        <v>69</v>
      </c>
      <c r="M1193" s="16">
        <f t="shared" si="209"/>
        <v>23.833333333333332</v>
      </c>
      <c r="N1193" s="16">
        <f t="shared" si="210"/>
        <v>8.5</v>
      </c>
      <c r="O1193" s="17">
        <f t="shared" si="211"/>
        <v>0.35664335664335667</v>
      </c>
      <c r="P1193" s="16">
        <f t="shared" si="212"/>
        <v>5.75</v>
      </c>
      <c r="Q1193" s="17">
        <f t="shared" si="213"/>
        <v>0.67647058823529416</v>
      </c>
      <c r="R1193" s="17">
        <f t="shared" si="214"/>
        <v>0.24125874125874125</v>
      </c>
      <c r="S1193" s="18">
        <f t="shared" si="215"/>
        <v>8.5</v>
      </c>
      <c r="T1193" s="18">
        <f t="shared" si="216"/>
        <v>5.7499999999999991</v>
      </c>
      <c r="U1193" s="19">
        <f t="shared" si="217"/>
        <v>0.31251953247077952</v>
      </c>
    </row>
    <row r="1194" spans="1:21" ht="15.75" customHeight="1" x14ac:dyDescent="0.3">
      <c r="A1194" s="11" t="s">
        <v>666</v>
      </c>
      <c r="B1194" s="11" t="s">
        <v>75</v>
      </c>
      <c r="C1194" s="12" t="str">
        <f>IFERROR(INDEX($C$1:C1193,MATCH(B1194,$B$1:B1193,0)),"")</f>
        <v>Electronics</v>
      </c>
      <c r="D1194" s="12" t="str">
        <f>IFERROR(INDEX($D$1:D1193,MATCH(B1194,$B$1:B1193,0)),"")</f>
        <v>TVs</v>
      </c>
      <c r="E1194" s="13">
        <v>79.989999999999995</v>
      </c>
      <c r="F1194" s="13">
        <v>59.99</v>
      </c>
      <c r="G1194" s="14">
        <v>45943</v>
      </c>
      <c r="H1194" s="14">
        <v>45960</v>
      </c>
      <c r="I1194" s="34">
        <f t="shared" si="208"/>
        <v>18</v>
      </c>
      <c r="J1194" s="15">
        <v>1178</v>
      </c>
      <c r="K1194" s="15">
        <v>472</v>
      </c>
      <c r="L1194" s="15">
        <v>295</v>
      </c>
      <c r="M1194" s="16">
        <f t="shared" si="209"/>
        <v>65.444444444444443</v>
      </c>
      <c r="N1194" s="16">
        <f t="shared" si="210"/>
        <v>26.222222222222221</v>
      </c>
      <c r="O1194" s="17">
        <f t="shared" si="211"/>
        <v>0.40067911714770799</v>
      </c>
      <c r="P1194" s="16">
        <f t="shared" si="212"/>
        <v>16.388888888888889</v>
      </c>
      <c r="Q1194" s="17">
        <f t="shared" si="213"/>
        <v>0.625</v>
      </c>
      <c r="R1194" s="17">
        <f t="shared" si="214"/>
        <v>0.25042444821731746</v>
      </c>
      <c r="S1194" s="18">
        <f t="shared" si="215"/>
        <v>26.222222222222221</v>
      </c>
      <c r="T1194" s="18">
        <f t="shared" si="216"/>
        <v>16.388888888888886</v>
      </c>
      <c r="U1194" s="19">
        <f t="shared" si="217"/>
        <v>0.25003125390673825</v>
      </c>
    </row>
    <row r="1195" spans="1:21" ht="15.75" customHeight="1" x14ac:dyDescent="0.3">
      <c r="A1195" s="11" t="s">
        <v>666</v>
      </c>
      <c r="B1195" s="11" t="s">
        <v>78</v>
      </c>
      <c r="C1195" s="12" t="str">
        <f>IFERROR(INDEX($C$1:C1194,MATCH(B1195,$B$1:B1194,0)),"")</f>
        <v>Electronics</v>
      </c>
      <c r="D1195" s="12" t="str">
        <f>IFERROR(INDEX($D$1:D1194,MATCH(B1195,$B$1:B1194,0)),"")</f>
        <v>TVs</v>
      </c>
      <c r="E1195" s="13">
        <v>79.989999999999995</v>
      </c>
      <c r="F1195" s="13">
        <v>59.99</v>
      </c>
      <c r="G1195" s="14">
        <v>45943</v>
      </c>
      <c r="H1195" s="14">
        <v>45960</v>
      </c>
      <c r="I1195" s="34">
        <f t="shared" si="208"/>
        <v>18</v>
      </c>
      <c r="J1195" s="15">
        <v>19</v>
      </c>
      <c r="K1195" s="15">
        <v>6</v>
      </c>
      <c r="L1195" s="15">
        <v>5</v>
      </c>
      <c r="M1195" s="16">
        <f t="shared" si="209"/>
        <v>1.0555555555555556</v>
      </c>
      <c r="N1195" s="16">
        <f t="shared" si="210"/>
        <v>0.33333333333333331</v>
      </c>
      <c r="O1195" s="17">
        <f t="shared" si="211"/>
        <v>0.31578947368421051</v>
      </c>
      <c r="P1195" s="16">
        <f t="shared" si="212"/>
        <v>0.27777777777777779</v>
      </c>
      <c r="Q1195" s="17">
        <f t="shared" si="213"/>
        <v>0.83333333333333337</v>
      </c>
      <c r="R1195" s="17">
        <f t="shared" si="214"/>
        <v>0.26315789473684209</v>
      </c>
      <c r="S1195" s="18">
        <f t="shared" si="215"/>
        <v>0.33333333333333331</v>
      </c>
      <c r="T1195" s="18">
        <f t="shared" si="216"/>
        <v>0.27777777777777779</v>
      </c>
      <c r="U1195" s="19">
        <f t="shared" si="217"/>
        <v>0.25003125390673825</v>
      </c>
    </row>
    <row r="1196" spans="1:21" ht="15.75" customHeight="1" x14ac:dyDescent="0.3">
      <c r="A1196" s="11" t="s">
        <v>666</v>
      </c>
      <c r="B1196" s="11" t="s">
        <v>83</v>
      </c>
      <c r="C1196" s="12" t="str">
        <f>IFERROR(INDEX($C$1:C1195,MATCH(B1196,$B$1:B1195,0)),"")</f>
        <v>Electronics</v>
      </c>
      <c r="D1196" s="12" t="str">
        <f>IFERROR(INDEX($D$1:D1195,MATCH(B1196,$B$1:B1195,0)),"")</f>
        <v>TVs</v>
      </c>
      <c r="E1196" s="13">
        <v>199.99</v>
      </c>
      <c r="F1196" s="13">
        <v>169.99</v>
      </c>
      <c r="G1196" s="14">
        <v>45943</v>
      </c>
      <c r="H1196" s="14">
        <v>45960</v>
      </c>
      <c r="I1196" s="34">
        <f t="shared" si="208"/>
        <v>18</v>
      </c>
      <c r="J1196" s="15">
        <v>587</v>
      </c>
      <c r="K1196" s="15">
        <v>151</v>
      </c>
      <c r="L1196" s="15">
        <v>104</v>
      </c>
      <c r="M1196" s="16">
        <f t="shared" si="209"/>
        <v>32.611111111111114</v>
      </c>
      <c r="N1196" s="16">
        <f t="shared" si="210"/>
        <v>8.3888888888888893</v>
      </c>
      <c r="O1196" s="17">
        <f t="shared" si="211"/>
        <v>0.25724020442930151</v>
      </c>
      <c r="P1196" s="16">
        <f t="shared" si="212"/>
        <v>5.7777777777777777</v>
      </c>
      <c r="Q1196" s="17">
        <f t="shared" si="213"/>
        <v>0.6887417218543046</v>
      </c>
      <c r="R1196" s="17">
        <f t="shared" si="214"/>
        <v>0.17717206132879046</v>
      </c>
      <c r="S1196" s="18">
        <f t="shared" si="215"/>
        <v>8.3888888888888893</v>
      </c>
      <c r="T1196" s="18">
        <f t="shared" si="216"/>
        <v>5.7777777777777786</v>
      </c>
      <c r="U1196" s="19">
        <f t="shared" si="217"/>
        <v>0.15000750037501875</v>
      </c>
    </row>
    <row r="1197" spans="1:21" ht="15.75" customHeight="1" x14ac:dyDescent="0.3">
      <c r="A1197" s="11" t="s">
        <v>666</v>
      </c>
      <c r="B1197" s="11" t="s">
        <v>211</v>
      </c>
      <c r="C1197" s="12" t="str">
        <f>IFERROR(INDEX($C$1:C1196,MATCH(B1197,$B$1:B1196,0)),"")</f>
        <v>Electronics</v>
      </c>
      <c r="D1197" s="12" t="str">
        <f>IFERROR(INDEX($D$1:D1196,MATCH(B1197,$B$1:B1196,0)),"")</f>
        <v>Home Theater &amp; Audio</v>
      </c>
      <c r="E1197" s="13">
        <v>74.989999999999995</v>
      </c>
      <c r="F1197" s="13">
        <v>49.99</v>
      </c>
      <c r="G1197" s="14">
        <v>45943</v>
      </c>
      <c r="H1197" s="14">
        <v>45960</v>
      </c>
      <c r="I1197" s="34">
        <f t="shared" si="208"/>
        <v>18</v>
      </c>
      <c r="J1197" s="15">
        <v>270</v>
      </c>
      <c r="K1197" s="15">
        <v>109</v>
      </c>
      <c r="L1197" s="15">
        <v>60</v>
      </c>
      <c r="M1197" s="16">
        <f t="shared" ref="M1197:M1260" si="218">IFERROR(J1197/I1197,"")</f>
        <v>15</v>
      </c>
      <c r="N1197" s="16">
        <f t="shared" ref="N1197:N1260" si="219">IFERROR(K1197/I1197,"")</f>
        <v>6.0555555555555554</v>
      </c>
      <c r="O1197" s="17">
        <f t="shared" ref="O1197:O1260" si="220">IFERROR(K1197/J1197,"")</f>
        <v>0.40370370370370373</v>
      </c>
      <c r="P1197" s="16">
        <f t="shared" ref="P1197:P1260" si="221">IFERROR(L1197/I1197,"")</f>
        <v>3.3333333333333335</v>
      </c>
      <c r="Q1197" s="17">
        <f t="shared" ref="Q1197:Q1260" si="222">IFERROR(L1197/K1197,"")</f>
        <v>0.55045871559633031</v>
      </c>
      <c r="R1197" s="17">
        <f t="shared" ref="R1197:R1260" si="223">IFERROR(L1197/J1197,"")</f>
        <v>0.22222222222222221</v>
      </c>
      <c r="S1197" s="18">
        <f t="shared" ref="S1197:S1260" si="224">IFERROR((K1197/J1197)*M1197,"")</f>
        <v>6.0555555555555562</v>
      </c>
      <c r="T1197" s="18">
        <f t="shared" ref="T1197:T1260" si="225">IFERROR((L1197/J1197)*M1197,"")</f>
        <v>3.333333333333333</v>
      </c>
      <c r="U1197" s="19">
        <f t="shared" ref="U1197:U1260" si="226">IFERROR((E1197-F1197)/E1197,"")</f>
        <v>0.33337778370449384</v>
      </c>
    </row>
    <row r="1198" spans="1:21" ht="15.75" customHeight="1" x14ac:dyDescent="0.3">
      <c r="A1198" s="11" t="s">
        <v>666</v>
      </c>
      <c r="B1198" s="11" t="s">
        <v>212</v>
      </c>
      <c r="C1198" s="12" t="str">
        <f>IFERROR(INDEX($C$1:C1197,MATCH(B1198,$B$1:B1197,0)),"")</f>
        <v>Electronics</v>
      </c>
      <c r="D1198" s="12" t="str">
        <f>IFERROR(INDEX($D$1:D1197,MATCH(B1198,$B$1:B1197,0)),"")</f>
        <v>Laptop Computers</v>
      </c>
      <c r="E1198" s="13">
        <v>94.99</v>
      </c>
      <c r="F1198" s="13">
        <v>69.989999999999995</v>
      </c>
      <c r="G1198" s="14">
        <v>45943</v>
      </c>
      <c r="H1198" s="14">
        <v>45960</v>
      </c>
      <c r="I1198" s="34">
        <f t="shared" si="208"/>
        <v>18</v>
      </c>
      <c r="J1198" s="15">
        <v>143</v>
      </c>
      <c r="K1198" s="15">
        <v>24</v>
      </c>
      <c r="L1198" s="15">
        <v>17</v>
      </c>
      <c r="M1198" s="16">
        <f t="shared" si="218"/>
        <v>7.9444444444444446</v>
      </c>
      <c r="N1198" s="16">
        <f t="shared" si="219"/>
        <v>1.3333333333333333</v>
      </c>
      <c r="O1198" s="17">
        <f t="shared" si="220"/>
        <v>0.16783216783216784</v>
      </c>
      <c r="P1198" s="16">
        <f t="shared" si="221"/>
        <v>0.94444444444444442</v>
      </c>
      <c r="Q1198" s="17">
        <f t="shared" si="222"/>
        <v>0.70833333333333337</v>
      </c>
      <c r="R1198" s="17">
        <f t="shared" si="223"/>
        <v>0.11888111888111888</v>
      </c>
      <c r="S1198" s="18">
        <f t="shared" si="224"/>
        <v>1.3333333333333335</v>
      </c>
      <c r="T1198" s="18">
        <f t="shared" si="225"/>
        <v>0.94444444444444442</v>
      </c>
      <c r="U1198" s="19">
        <f t="shared" si="226"/>
        <v>0.26318559848405099</v>
      </c>
    </row>
    <row r="1199" spans="1:21" ht="15.75" customHeight="1" x14ac:dyDescent="0.3">
      <c r="A1199" s="11" t="s">
        <v>666</v>
      </c>
      <c r="B1199" s="11" t="s">
        <v>221</v>
      </c>
      <c r="C1199" s="12" t="str">
        <f>IFERROR(INDEX($C$1:C1198,MATCH(B1199,$B$1:B1198,0)),"")</f>
        <v>Electronics</v>
      </c>
      <c r="D1199" s="12" t="str">
        <f>IFERROR(INDEX($D$1:D1198,MATCH(B1199,$B$1:B1198,0)),"")</f>
        <v>Laptop Computers</v>
      </c>
      <c r="E1199" s="13">
        <v>94.99</v>
      </c>
      <c r="F1199" s="13">
        <v>69.989999999999995</v>
      </c>
      <c r="G1199" s="14">
        <v>45943</v>
      </c>
      <c r="H1199" s="14">
        <v>45960</v>
      </c>
      <c r="I1199" s="34">
        <f t="shared" si="208"/>
        <v>18</v>
      </c>
      <c r="J1199" s="15">
        <v>23</v>
      </c>
      <c r="K1199" s="15">
        <v>5</v>
      </c>
      <c r="L1199" s="15">
        <v>3</v>
      </c>
      <c r="M1199" s="16">
        <f t="shared" si="218"/>
        <v>1.2777777777777777</v>
      </c>
      <c r="N1199" s="16">
        <f t="shared" si="219"/>
        <v>0.27777777777777779</v>
      </c>
      <c r="O1199" s="17">
        <f t="shared" si="220"/>
        <v>0.21739130434782608</v>
      </c>
      <c r="P1199" s="16">
        <f t="shared" si="221"/>
        <v>0.16666666666666666</v>
      </c>
      <c r="Q1199" s="17">
        <f t="shared" si="222"/>
        <v>0.6</v>
      </c>
      <c r="R1199" s="17">
        <f t="shared" si="223"/>
        <v>0.13043478260869565</v>
      </c>
      <c r="S1199" s="18">
        <f t="shared" si="224"/>
        <v>0.27777777777777773</v>
      </c>
      <c r="T1199" s="18">
        <f t="shared" si="225"/>
        <v>0.16666666666666666</v>
      </c>
      <c r="U1199" s="19">
        <f t="shared" si="226"/>
        <v>0.26318559848405099</v>
      </c>
    </row>
    <row r="1200" spans="1:21" ht="15.75" customHeight="1" x14ac:dyDescent="0.3">
      <c r="A1200" s="11" t="s">
        <v>666</v>
      </c>
      <c r="B1200" s="11" t="s">
        <v>222</v>
      </c>
      <c r="C1200" s="12" t="str">
        <f>IFERROR(INDEX($C$1:C1199,MATCH(B1200,$B$1:B1199,0)),"")</f>
        <v>Electronics</v>
      </c>
      <c r="D1200" s="12" t="str">
        <f>IFERROR(INDEX($D$1:D1199,MATCH(B1200,$B$1:B1199,0)),"")</f>
        <v>Laptop Computers</v>
      </c>
      <c r="E1200" s="13">
        <v>104.99</v>
      </c>
      <c r="F1200" s="13">
        <v>79.989999999999995</v>
      </c>
      <c r="G1200" s="14">
        <v>45943</v>
      </c>
      <c r="H1200" s="14">
        <v>45960</v>
      </c>
      <c r="I1200" s="34">
        <f t="shared" si="208"/>
        <v>18</v>
      </c>
      <c r="J1200" s="15">
        <v>143</v>
      </c>
      <c r="K1200" s="15">
        <v>22</v>
      </c>
      <c r="L1200" s="15">
        <v>13</v>
      </c>
      <c r="M1200" s="16">
        <f t="shared" si="218"/>
        <v>7.9444444444444446</v>
      </c>
      <c r="N1200" s="16">
        <f t="shared" si="219"/>
        <v>1.2222222222222223</v>
      </c>
      <c r="O1200" s="17">
        <f t="shared" si="220"/>
        <v>0.15384615384615385</v>
      </c>
      <c r="P1200" s="16">
        <f t="shared" si="221"/>
        <v>0.72222222222222221</v>
      </c>
      <c r="Q1200" s="17">
        <f t="shared" si="222"/>
        <v>0.59090909090909094</v>
      </c>
      <c r="R1200" s="17">
        <f t="shared" si="223"/>
        <v>9.0909090909090912E-2</v>
      </c>
      <c r="S1200" s="18">
        <f t="shared" si="224"/>
        <v>1.2222222222222223</v>
      </c>
      <c r="T1200" s="18">
        <f t="shared" si="225"/>
        <v>0.72222222222222221</v>
      </c>
      <c r="U1200" s="19">
        <f t="shared" si="226"/>
        <v>0.23811791599199925</v>
      </c>
    </row>
    <row r="1201" spans="1:21" ht="15.75" customHeight="1" x14ac:dyDescent="0.3">
      <c r="A1201" s="11" t="s">
        <v>666</v>
      </c>
      <c r="B1201" s="11" t="s">
        <v>223</v>
      </c>
      <c r="C1201" s="12" t="str">
        <f>IFERROR(INDEX($C$1:C1200,MATCH(B1201,$B$1:B1200,0)),"")</f>
        <v>Electronics</v>
      </c>
      <c r="D1201" s="12" t="str">
        <f>IFERROR(INDEX($D$1:D1200,MATCH(B1201,$B$1:B1200,0)),"")</f>
        <v>Laptop Computers</v>
      </c>
      <c r="E1201" s="13">
        <v>104.99</v>
      </c>
      <c r="F1201" s="13">
        <v>79.989999999999995</v>
      </c>
      <c r="G1201" s="14">
        <v>45943</v>
      </c>
      <c r="H1201" s="14">
        <v>45960</v>
      </c>
      <c r="I1201" s="34">
        <f t="shared" si="208"/>
        <v>18</v>
      </c>
      <c r="J1201" s="15">
        <v>48</v>
      </c>
      <c r="K1201" s="15">
        <v>11</v>
      </c>
      <c r="L1201" s="15">
        <v>9</v>
      </c>
      <c r="M1201" s="16">
        <f t="shared" si="218"/>
        <v>2.6666666666666665</v>
      </c>
      <c r="N1201" s="16">
        <f t="shared" si="219"/>
        <v>0.61111111111111116</v>
      </c>
      <c r="O1201" s="17">
        <f t="shared" si="220"/>
        <v>0.22916666666666666</v>
      </c>
      <c r="P1201" s="16">
        <f t="shared" si="221"/>
        <v>0.5</v>
      </c>
      <c r="Q1201" s="17">
        <f t="shared" si="222"/>
        <v>0.81818181818181823</v>
      </c>
      <c r="R1201" s="17">
        <f t="shared" si="223"/>
        <v>0.1875</v>
      </c>
      <c r="S1201" s="18">
        <f t="shared" si="224"/>
        <v>0.61111111111111105</v>
      </c>
      <c r="T1201" s="18">
        <f t="shared" si="225"/>
        <v>0.5</v>
      </c>
      <c r="U1201" s="19">
        <f t="shared" si="226"/>
        <v>0.23811791599199925</v>
      </c>
    </row>
    <row r="1202" spans="1:21" ht="15.75" customHeight="1" x14ac:dyDescent="0.3">
      <c r="A1202" s="11" t="s">
        <v>666</v>
      </c>
      <c r="B1202" s="11" t="s">
        <v>116</v>
      </c>
      <c r="C1202" s="12" t="str">
        <f>IFERROR(INDEX($C$1:C1201,MATCH(B1202,$B$1:B1201,0)),"")</f>
        <v>Electronics</v>
      </c>
      <c r="D1202" s="12" t="str">
        <f>IFERROR(INDEX($D$1:D1201,MATCH(B1202,$B$1:B1201,0)),"")</f>
        <v>Gaming</v>
      </c>
      <c r="E1202" s="13">
        <v>89.99</v>
      </c>
      <c r="F1202" s="13">
        <v>79.989999999999995</v>
      </c>
      <c r="G1202" s="14">
        <v>45943</v>
      </c>
      <c r="H1202" s="14">
        <v>45960</v>
      </c>
      <c r="I1202" s="34">
        <f t="shared" si="208"/>
        <v>18</v>
      </c>
      <c r="J1202" s="15">
        <v>2450</v>
      </c>
      <c r="K1202" s="15">
        <v>396</v>
      </c>
      <c r="L1202" s="15">
        <v>275</v>
      </c>
      <c r="M1202" s="16">
        <f t="shared" si="218"/>
        <v>136.11111111111111</v>
      </c>
      <c r="N1202" s="16">
        <f t="shared" si="219"/>
        <v>22</v>
      </c>
      <c r="O1202" s="17">
        <f t="shared" si="220"/>
        <v>0.16163265306122448</v>
      </c>
      <c r="P1202" s="16">
        <f t="shared" si="221"/>
        <v>15.277777777777779</v>
      </c>
      <c r="Q1202" s="17">
        <f t="shared" si="222"/>
        <v>0.69444444444444442</v>
      </c>
      <c r="R1202" s="17">
        <f t="shared" si="223"/>
        <v>0.11224489795918367</v>
      </c>
      <c r="S1202" s="18">
        <f t="shared" si="224"/>
        <v>22</v>
      </c>
      <c r="T1202" s="18">
        <f t="shared" si="225"/>
        <v>15.277777777777779</v>
      </c>
      <c r="U1202" s="19">
        <f t="shared" si="226"/>
        <v>0.111123458162018</v>
      </c>
    </row>
    <row r="1203" spans="1:21" ht="15.75" customHeight="1" x14ac:dyDescent="0.3">
      <c r="A1203" s="11" t="s">
        <v>666</v>
      </c>
      <c r="B1203" s="11" t="s">
        <v>114</v>
      </c>
      <c r="C1203" s="12" t="str">
        <f>IFERROR(INDEX($C$1:C1202,MATCH(B1203,$B$1:B1202,0)),"")</f>
        <v>Electronics</v>
      </c>
      <c r="D1203" s="12" t="str">
        <f>IFERROR(INDEX($D$1:D1202,MATCH(B1203,$B$1:B1202,0)),"")</f>
        <v>Gaming</v>
      </c>
      <c r="E1203" s="13">
        <v>89.99</v>
      </c>
      <c r="F1203" s="13">
        <v>79.989999999999995</v>
      </c>
      <c r="G1203" s="14">
        <v>45943</v>
      </c>
      <c r="H1203" s="14">
        <v>45960</v>
      </c>
      <c r="I1203" s="34">
        <f t="shared" si="208"/>
        <v>18</v>
      </c>
      <c r="J1203" s="15">
        <v>583</v>
      </c>
      <c r="K1203" s="15">
        <v>107</v>
      </c>
      <c r="L1203" s="15">
        <v>64</v>
      </c>
      <c r="M1203" s="16">
        <f t="shared" si="218"/>
        <v>32.388888888888886</v>
      </c>
      <c r="N1203" s="16">
        <f t="shared" si="219"/>
        <v>5.9444444444444446</v>
      </c>
      <c r="O1203" s="17">
        <f t="shared" si="220"/>
        <v>0.18353344768439109</v>
      </c>
      <c r="P1203" s="16">
        <f t="shared" si="221"/>
        <v>3.5555555555555554</v>
      </c>
      <c r="Q1203" s="17">
        <f t="shared" si="222"/>
        <v>0.59813084112149528</v>
      </c>
      <c r="R1203" s="17">
        <f t="shared" si="223"/>
        <v>0.10977701543739279</v>
      </c>
      <c r="S1203" s="18">
        <f t="shared" si="224"/>
        <v>5.9444444444444438</v>
      </c>
      <c r="T1203" s="18">
        <f t="shared" si="225"/>
        <v>3.5555555555555554</v>
      </c>
      <c r="U1203" s="19">
        <f t="shared" si="226"/>
        <v>0.111123458162018</v>
      </c>
    </row>
    <row r="1204" spans="1:21" ht="15.75" customHeight="1" x14ac:dyDescent="0.3">
      <c r="A1204" s="11" t="s">
        <v>666</v>
      </c>
      <c r="B1204" s="11" t="s">
        <v>94</v>
      </c>
      <c r="C1204" s="12" t="str">
        <f>IFERROR(INDEX($C$1:C1203,MATCH(B1204,$B$1:B1203,0)),"")</f>
        <v>Appliances</v>
      </c>
      <c r="D1204" s="12" t="str">
        <f>IFERROR(INDEX($D$1:D1203,MATCH(B1204,$B$1:B1203,0)),"")</f>
        <v>Washers/Dryers</v>
      </c>
      <c r="E1204" s="13">
        <v>139.99</v>
      </c>
      <c r="F1204" s="13">
        <v>109.99</v>
      </c>
      <c r="G1204" s="14">
        <v>45943</v>
      </c>
      <c r="H1204" s="14">
        <v>45960</v>
      </c>
      <c r="I1204" s="34">
        <f t="shared" si="208"/>
        <v>18</v>
      </c>
      <c r="J1204" s="15">
        <v>31</v>
      </c>
      <c r="K1204" s="15">
        <v>10</v>
      </c>
      <c r="L1204" s="15">
        <v>5</v>
      </c>
      <c r="M1204" s="16">
        <f t="shared" si="218"/>
        <v>1.7222222222222223</v>
      </c>
      <c r="N1204" s="16">
        <f t="shared" si="219"/>
        <v>0.55555555555555558</v>
      </c>
      <c r="O1204" s="17">
        <f t="shared" si="220"/>
        <v>0.32258064516129031</v>
      </c>
      <c r="P1204" s="16">
        <f t="shared" si="221"/>
        <v>0.27777777777777779</v>
      </c>
      <c r="Q1204" s="17">
        <f t="shared" si="222"/>
        <v>0.5</v>
      </c>
      <c r="R1204" s="17">
        <f t="shared" si="223"/>
        <v>0.16129032258064516</v>
      </c>
      <c r="S1204" s="18">
        <f t="shared" si="224"/>
        <v>0.55555555555555558</v>
      </c>
      <c r="T1204" s="18">
        <f t="shared" si="225"/>
        <v>0.27777777777777779</v>
      </c>
      <c r="U1204" s="19">
        <f t="shared" si="226"/>
        <v>0.2143010215015359</v>
      </c>
    </row>
    <row r="1205" spans="1:21" ht="15.75" customHeight="1" x14ac:dyDescent="0.3">
      <c r="A1205" s="11" t="s">
        <v>666</v>
      </c>
      <c r="B1205" s="11" t="s">
        <v>95</v>
      </c>
      <c r="C1205" s="12" t="str">
        <f>IFERROR(INDEX($C$1:C1204,MATCH(B1205,$B$1:B1204,0)),"")</f>
        <v>Appliances</v>
      </c>
      <c r="D1205" s="12" t="str">
        <f>IFERROR(INDEX($D$1:D1204,MATCH(B1205,$B$1:B1204,0)),"")</f>
        <v>Washers/Dryers</v>
      </c>
      <c r="E1205" s="13">
        <v>154.99</v>
      </c>
      <c r="F1205" s="13">
        <v>124.99</v>
      </c>
      <c r="G1205" s="14">
        <v>45943</v>
      </c>
      <c r="H1205" s="14">
        <v>45960</v>
      </c>
      <c r="I1205" s="34">
        <f t="shared" si="208"/>
        <v>18</v>
      </c>
      <c r="J1205" s="15">
        <v>2</v>
      </c>
      <c r="K1205" s="15">
        <v>0</v>
      </c>
      <c r="L1205" s="15">
        <v>0</v>
      </c>
      <c r="M1205" s="16">
        <f t="shared" si="218"/>
        <v>0.1111111111111111</v>
      </c>
      <c r="N1205" s="16">
        <f t="shared" si="219"/>
        <v>0</v>
      </c>
      <c r="O1205" s="17">
        <f t="shared" si="220"/>
        <v>0</v>
      </c>
      <c r="P1205" s="16">
        <f t="shared" si="221"/>
        <v>0</v>
      </c>
      <c r="Q1205" s="17" t="str">
        <f t="shared" si="222"/>
        <v/>
      </c>
      <c r="R1205" s="17">
        <f t="shared" si="223"/>
        <v>0</v>
      </c>
      <c r="S1205" s="18">
        <f t="shared" si="224"/>
        <v>0</v>
      </c>
      <c r="T1205" s="18">
        <f t="shared" si="225"/>
        <v>0</v>
      </c>
      <c r="U1205" s="19">
        <f t="shared" si="226"/>
        <v>0.19356087489515461</v>
      </c>
    </row>
    <row r="1206" spans="1:21" ht="15.75" customHeight="1" x14ac:dyDescent="0.3">
      <c r="A1206" s="11" t="s">
        <v>666</v>
      </c>
      <c r="B1206" s="11" t="s">
        <v>651</v>
      </c>
      <c r="C1206" s="12" t="str">
        <f>IFERROR(INDEX($C$1:C1205,MATCH(B1206,$B$1:B1205,0)),"")</f>
        <v>Appliances</v>
      </c>
      <c r="D1206" s="12" t="str">
        <f>IFERROR(INDEX($D$1:D1205,MATCH(B1206,$B$1:B1205,0)),"")</f>
        <v>Washers/Dryers</v>
      </c>
      <c r="E1206" s="13">
        <v>139.99</v>
      </c>
      <c r="F1206" s="13">
        <v>109.99</v>
      </c>
      <c r="G1206" s="14">
        <v>45943</v>
      </c>
      <c r="H1206" s="14">
        <v>45960</v>
      </c>
      <c r="I1206" s="34">
        <f t="shared" si="208"/>
        <v>18</v>
      </c>
      <c r="J1206" s="15">
        <v>1696</v>
      </c>
      <c r="K1206" s="15">
        <v>560</v>
      </c>
      <c r="L1206" s="15">
        <v>403</v>
      </c>
      <c r="M1206" s="16">
        <f t="shared" si="218"/>
        <v>94.222222222222229</v>
      </c>
      <c r="N1206" s="16">
        <f t="shared" si="219"/>
        <v>31.111111111111111</v>
      </c>
      <c r="O1206" s="17">
        <f t="shared" si="220"/>
        <v>0.330188679245283</v>
      </c>
      <c r="P1206" s="16">
        <f t="shared" si="221"/>
        <v>22.388888888888889</v>
      </c>
      <c r="Q1206" s="17">
        <f t="shared" si="222"/>
        <v>0.71964285714285714</v>
      </c>
      <c r="R1206" s="17">
        <f t="shared" si="223"/>
        <v>0.23761792452830188</v>
      </c>
      <c r="S1206" s="18">
        <f t="shared" si="224"/>
        <v>31.111111111111111</v>
      </c>
      <c r="T1206" s="18">
        <f t="shared" si="225"/>
        <v>22.388888888888889</v>
      </c>
      <c r="U1206" s="19">
        <f t="shared" si="226"/>
        <v>0.2143010215015359</v>
      </c>
    </row>
    <row r="1207" spans="1:21" ht="15.75" customHeight="1" x14ac:dyDescent="0.3">
      <c r="A1207" s="11" t="s">
        <v>666</v>
      </c>
      <c r="B1207" s="11" t="s">
        <v>652</v>
      </c>
      <c r="C1207" s="12" t="str">
        <f>IFERROR(INDEX($C$1:C1206,MATCH(B1207,$B$1:B1206,0)),"")</f>
        <v>Appliances</v>
      </c>
      <c r="D1207" s="12" t="str">
        <f>IFERROR(INDEX($D$1:D1206,MATCH(B1207,$B$1:B1206,0)),"")</f>
        <v>Washers/Dryers</v>
      </c>
      <c r="E1207" s="13">
        <v>154.99</v>
      </c>
      <c r="F1207" s="13">
        <v>124.99</v>
      </c>
      <c r="G1207" s="14">
        <v>45943</v>
      </c>
      <c r="H1207" s="14">
        <v>45960</v>
      </c>
      <c r="I1207" s="34">
        <f t="shared" si="208"/>
        <v>18</v>
      </c>
      <c r="J1207" s="15">
        <v>60</v>
      </c>
      <c r="K1207" s="15">
        <v>20</v>
      </c>
      <c r="L1207" s="15">
        <v>12</v>
      </c>
      <c r="M1207" s="16">
        <f t="shared" si="218"/>
        <v>3.3333333333333335</v>
      </c>
      <c r="N1207" s="16">
        <f t="shared" si="219"/>
        <v>1.1111111111111112</v>
      </c>
      <c r="O1207" s="17">
        <f t="shared" si="220"/>
        <v>0.33333333333333331</v>
      </c>
      <c r="P1207" s="16">
        <f t="shared" si="221"/>
        <v>0.66666666666666663</v>
      </c>
      <c r="Q1207" s="17">
        <f t="shared" si="222"/>
        <v>0.6</v>
      </c>
      <c r="R1207" s="17">
        <f t="shared" si="223"/>
        <v>0.2</v>
      </c>
      <c r="S1207" s="18">
        <f t="shared" si="224"/>
        <v>1.1111111111111112</v>
      </c>
      <c r="T1207" s="18">
        <f t="shared" si="225"/>
        <v>0.66666666666666674</v>
      </c>
      <c r="U1207" s="19">
        <f t="shared" si="226"/>
        <v>0.19356087489515461</v>
      </c>
    </row>
    <row r="1208" spans="1:21" ht="15.75" customHeight="1" x14ac:dyDescent="0.3">
      <c r="A1208" s="11" t="s">
        <v>666</v>
      </c>
      <c r="B1208" s="11" t="s">
        <v>96</v>
      </c>
      <c r="C1208" s="12" t="str">
        <f>IFERROR(INDEX($C$1:C1207,MATCH(B1208,$B$1:B1207,0)),"")</f>
        <v>Appliances</v>
      </c>
      <c r="D1208" s="12" t="str">
        <f>IFERROR(INDEX($D$1:D1207,MATCH(B1208,$B$1:B1207,0)),"")</f>
        <v>Washers/Dryers</v>
      </c>
      <c r="E1208" s="13">
        <v>189.99</v>
      </c>
      <c r="F1208" s="13">
        <v>149.99</v>
      </c>
      <c r="G1208" s="14">
        <v>45943</v>
      </c>
      <c r="H1208" s="14">
        <v>45960</v>
      </c>
      <c r="I1208" s="34">
        <f t="shared" si="208"/>
        <v>18</v>
      </c>
      <c r="J1208" s="15">
        <v>1048</v>
      </c>
      <c r="K1208" s="15">
        <v>271</v>
      </c>
      <c r="L1208" s="15">
        <v>193</v>
      </c>
      <c r="M1208" s="16">
        <f t="shared" si="218"/>
        <v>58.222222222222221</v>
      </c>
      <c r="N1208" s="16">
        <f t="shared" si="219"/>
        <v>15.055555555555555</v>
      </c>
      <c r="O1208" s="17">
        <f t="shared" si="220"/>
        <v>0.25858778625954199</v>
      </c>
      <c r="P1208" s="16">
        <f t="shared" si="221"/>
        <v>10.722222222222221</v>
      </c>
      <c r="Q1208" s="17">
        <f t="shared" si="222"/>
        <v>0.71217712177121772</v>
      </c>
      <c r="R1208" s="17">
        <f t="shared" si="223"/>
        <v>0.18416030534351144</v>
      </c>
      <c r="S1208" s="18">
        <f t="shared" si="224"/>
        <v>15.055555555555555</v>
      </c>
      <c r="T1208" s="18">
        <f t="shared" si="225"/>
        <v>10.722222222222221</v>
      </c>
      <c r="U1208" s="19">
        <f t="shared" si="226"/>
        <v>0.21053739670508972</v>
      </c>
    </row>
    <row r="1209" spans="1:21" ht="15.75" customHeight="1" x14ac:dyDescent="0.3">
      <c r="A1209" s="11" t="s">
        <v>666</v>
      </c>
      <c r="B1209" s="11" t="s">
        <v>97</v>
      </c>
      <c r="C1209" s="12" t="str">
        <f>IFERROR(INDEX($C$1:C1208,MATCH(B1209,$B$1:B1208,0)),"")</f>
        <v>Appliances</v>
      </c>
      <c r="D1209" s="12" t="str">
        <f>IFERROR(INDEX($D$1:D1208,MATCH(B1209,$B$1:B1208,0)),"")</f>
        <v>Washers/Dryers</v>
      </c>
      <c r="E1209" s="13">
        <v>204.99</v>
      </c>
      <c r="F1209" s="13">
        <v>164.99</v>
      </c>
      <c r="G1209" s="14">
        <v>45943</v>
      </c>
      <c r="H1209" s="14">
        <v>45960</v>
      </c>
      <c r="I1209" s="34">
        <f t="shared" si="208"/>
        <v>18</v>
      </c>
      <c r="J1209" s="15">
        <v>21</v>
      </c>
      <c r="K1209" s="15">
        <v>3</v>
      </c>
      <c r="L1209" s="15">
        <v>2</v>
      </c>
      <c r="M1209" s="16">
        <f t="shared" si="218"/>
        <v>1.1666666666666667</v>
      </c>
      <c r="N1209" s="16">
        <f t="shared" si="219"/>
        <v>0.16666666666666666</v>
      </c>
      <c r="O1209" s="17">
        <f t="shared" si="220"/>
        <v>0.14285714285714285</v>
      </c>
      <c r="P1209" s="16">
        <f t="shared" si="221"/>
        <v>0.1111111111111111</v>
      </c>
      <c r="Q1209" s="17">
        <f t="shared" si="222"/>
        <v>0.66666666666666663</v>
      </c>
      <c r="R1209" s="17">
        <f t="shared" si="223"/>
        <v>9.5238095238095233E-2</v>
      </c>
      <c r="S1209" s="18">
        <f t="shared" si="224"/>
        <v>0.16666666666666666</v>
      </c>
      <c r="T1209" s="18">
        <f t="shared" si="225"/>
        <v>0.11111111111111112</v>
      </c>
      <c r="U1209" s="19">
        <f t="shared" si="226"/>
        <v>0.19513146982779647</v>
      </c>
    </row>
    <row r="1210" spans="1:21" ht="15.75" customHeight="1" x14ac:dyDescent="0.3">
      <c r="A1210" s="11" t="s">
        <v>666</v>
      </c>
      <c r="B1210" s="11" t="s">
        <v>206</v>
      </c>
      <c r="C1210" s="12" t="str">
        <f>IFERROR(INDEX($C$1:C1209,MATCH(B1210,$B$1:B1209,0)),"")</f>
        <v>Appliances</v>
      </c>
      <c r="D1210" s="12" t="str">
        <f>IFERROR(INDEX($D$1:D1209,MATCH(B1210,$B$1:B1209,0)),"")</f>
        <v>Refrigerators</v>
      </c>
      <c r="E1210" s="13">
        <v>89.99</v>
      </c>
      <c r="F1210" s="13">
        <v>69.989999999999995</v>
      </c>
      <c r="G1210" s="14">
        <v>45943</v>
      </c>
      <c r="H1210" s="14">
        <v>45960</v>
      </c>
      <c r="I1210" s="34">
        <f t="shared" si="208"/>
        <v>18</v>
      </c>
      <c r="J1210" s="15">
        <v>715</v>
      </c>
      <c r="K1210" s="15">
        <v>234</v>
      </c>
      <c r="L1210" s="15">
        <v>156</v>
      </c>
      <c r="M1210" s="16">
        <f t="shared" si="218"/>
        <v>39.722222222222221</v>
      </c>
      <c r="N1210" s="16">
        <f t="shared" si="219"/>
        <v>13</v>
      </c>
      <c r="O1210" s="17">
        <f t="shared" si="220"/>
        <v>0.32727272727272727</v>
      </c>
      <c r="P1210" s="16">
        <f t="shared" si="221"/>
        <v>8.6666666666666661</v>
      </c>
      <c r="Q1210" s="17">
        <f t="shared" si="222"/>
        <v>0.66666666666666663</v>
      </c>
      <c r="R1210" s="17">
        <f t="shared" si="223"/>
        <v>0.21818181818181817</v>
      </c>
      <c r="S1210" s="18">
        <f t="shared" si="224"/>
        <v>13</v>
      </c>
      <c r="T1210" s="18">
        <f t="shared" si="225"/>
        <v>8.6666666666666661</v>
      </c>
      <c r="U1210" s="19">
        <f t="shared" si="226"/>
        <v>0.22224691632403601</v>
      </c>
    </row>
    <row r="1211" spans="1:21" ht="15.75" customHeight="1" x14ac:dyDescent="0.3">
      <c r="A1211" s="11" t="s">
        <v>666</v>
      </c>
      <c r="B1211" s="11" t="s">
        <v>207</v>
      </c>
      <c r="C1211" s="12" t="str">
        <f>IFERROR(INDEX($C$1:C1210,MATCH(B1211,$B$1:B1210,0)),"")</f>
        <v>Appliances</v>
      </c>
      <c r="D1211" s="12" t="str">
        <f>IFERROR(INDEX($D$1:D1210,MATCH(B1211,$B$1:B1210,0)),"")</f>
        <v>Refrigerators</v>
      </c>
      <c r="E1211" s="13">
        <v>159.99</v>
      </c>
      <c r="F1211" s="13">
        <v>129.99</v>
      </c>
      <c r="G1211" s="14">
        <v>45943</v>
      </c>
      <c r="H1211" s="14">
        <v>45960</v>
      </c>
      <c r="I1211" s="34">
        <f t="shared" si="208"/>
        <v>18</v>
      </c>
      <c r="J1211" s="15">
        <v>461</v>
      </c>
      <c r="K1211" s="15">
        <v>188</v>
      </c>
      <c r="L1211" s="15">
        <v>138</v>
      </c>
      <c r="M1211" s="16">
        <f t="shared" si="218"/>
        <v>25.611111111111111</v>
      </c>
      <c r="N1211" s="16">
        <f t="shared" si="219"/>
        <v>10.444444444444445</v>
      </c>
      <c r="O1211" s="17">
        <f t="shared" si="220"/>
        <v>0.40780911062906722</v>
      </c>
      <c r="P1211" s="16">
        <f t="shared" si="221"/>
        <v>7.666666666666667</v>
      </c>
      <c r="Q1211" s="17">
        <f t="shared" si="222"/>
        <v>0.73404255319148937</v>
      </c>
      <c r="R1211" s="17">
        <f t="shared" si="223"/>
        <v>0.29934924078091107</v>
      </c>
      <c r="S1211" s="18">
        <f t="shared" si="224"/>
        <v>10.444444444444443</v>
      </c>
      <c r="T1211" s="18">
        <f t="shared" si="225"/>
        <v>7.666666666666667</v>
      </c>
      <c r="U1211" s="19">
        <f t="shared" si="226"/>
        <v>0.18751171948246764</v>
      </c>
    </row>
    <row r="1212" spans="1:21" ht="15.75" customHeight="1" x14ac:dyDescent="0.3">
      <c r="A1212" s="11" t="s">
        <v>666</v>
      </c>
      <c r="B1212" s="11" t="s">
        <v>47</v>
      </c>
      <c r="C1212" s="12" t="str">
        <f>IFERROR(INDEX($C$1:C1211,MATCH(B1212,$B$1:B1211,0)),"")</f>
        <v>Appliances</v>
      </c>
      <c r="D1212" s="12" t="str">
        <f>IFERROR(INDEX($D$1:D1211,MATCH(B1212,$B$1:B1211,0)),"")</f>
        <v>Ranges</v>
      </c>
      <c r="E1212" s="13">
        <v>109.99</v>
      </c>
      <c r="F1212" s="13">
        <v>79.989999999999995</v>
      </c>
      <c r="G1212" s="14">
        <v>45943</v>
      </c>
      <c r="H1212" s="14">
        <v>45960</v>
      </c>
      <c r="I1212" s="34">
        <f t="shared" si="208"/>
        <v>18</v>
      </c>
      <c r="J1212" s="15">
        <v>894</v>
      </c>
      <c r="K1212" s="15">
        <v>360</v>
      </c>
      <c r="L1212" s="15">
        <v>265</v>
      </c>
      <c r="M1212" s="16">
        <f t="shared" si="218"/>
        <v>49.666666666666664</v>
      </c>
      <c r="N1212" s="16">
        <f t="shared" si="219"/>
        <v>20</v>
      </c>
      <c r="O1212" s="17">
        <f t="shared" si="220"/>
        <v>0.40268456375838924</v>
      </c>
      <c r="P1212" s="16">
        <f t="shared" si="221"/>
        <v>14.722222222222221</v>
      </c>
      <c r="Q1212" s="17">
        <f t="shared" si="222"/>
        <v>0.73611111111111116</v>
      </c>
      <c r="R1212" s="17">
        <f t="shared" si="223"/>
        <v>0.29642058165548096</v>
      </c>
      <c r="S1212" s="18">
        <f t="shared" si="224"/>
        <v>19.999999999999996</v>
      </c>
      <c r="T1212" s="18">
        <f t="shared" si="225"/>
        <v>14.72222222222222</v>
      </c>
      <c r="U1212" s="19">
        <f t="shared" si="226"/>
        <v>0.27275206836985183</v>
      </c>
    </row>
    <row r="1213" spans="1:21" ht="15.75" customHeight="1" x14ac:dyDescent="0.3">
      <c r="A1213" s="11" t="s">
        <v>666</v>
      </c>
      <c r="B1213" s="11" t="s">
        <v>122</v>
      </c>
      <c r="C1213" s="12" t="str">
        <f>IFERROR(INDEX($C$1:C1212,MATCH(B1213,$B$1:B1212,0)),"")</f>
        <v>Furniture</v>
      </c>
      <c r="D1213" s="12" t="str">
        <f>IFERROR(INDEX($D$1:D1212,MATCH(B1213,$B$1:B1212,0)),"")</f>
        <v>Sectionals</v>
      </c>
      <c r="E1213" s="13">
        <v>159.97999999999999</v>
      </c>
      <c r="F1213" s="13">
        <v>119.98</v>
      </c>
      <c r="G1213" s="14">
        <v>45943</v>
      </c>
      <c r="H1213" s="14">
        <v>45960</v>
      </c>
      <c r="I1213" s="34">
        <f t="shared" si="208"/>
        <v>18</v>
      </c>
      <c r="J1213" s="15">
        <v>738</v>
      </c>
      <c r="K1213" s="15">
        <v>207</v>
      </c>
      <c r="L1213" s="15">
        <v>135</v>
      </c>
      <c r="M1213" s="16">
        <f t="shared" si="218"/>
        <v>41</v>
      </c>
      <c r="N1213" s="16">
        <f t="shared" si="219"/>
        <v>11.5</v>
      </c>
      <c r="O1213" s="17">
        <f t="shared" si="220"/>
        <v>0.28048780487804881</v>
      </c>
      <c r="P1213" s="16">
        <f t="shared" si="221"/>
        <v>7.5</v>
      </c>
      <c r="Q1213" s="17">
        <f t="shared" si="222"/>
        <v>0.65217391304347827</v>
      </c>
      <c r="R1213" s="17">
        <f t="shared" si="223"/>
        <v>0.18292682926829268</v>
      </c>
      <c r="S1213" s="18">
        <f t="shared" si="224"/>
        <v>11.500000000000002</v>
      </c>
      <c r="T1213" s="18">
        <f t="shared" si="225"/>
        <v>7.5</v>
      </c>
      <c r="U1213" s="19">
        <f t="shared" si="226"/>
        <v>0.25003125390673825</v>
      </c>
    </row>
    <row r="1214" spans="1:21" ht="15.75" customHeight="1" x14ac:dyDescent="0.3">
      <c r="A1214" s="11" t="s">
        <v>666</v>
      </c>
      <c r="B1214" s="11" t="s">
        <v>123</v>
      </c>
      <c r="C1214" s="12" t="str">
        <f>IFERROR(INDEX($C$1:C1213,MATCH(B1214,$B$1:B1213,0)),"")</f>
        <v>Furniture</v>
      </c>
      <c r="D1214" s="12" t="str">
        <f>IFERROR(INDEX($D$1:D1213,MATCH(B1214,$B$1:B1213,0)),"")</f>
        <v>Accent Chairs</v>
      </c>
      <c r="E1214" s="13">
        <v>59.99</v>
      </c>
      <c r="F1214" s="13">
        <v>44.99</v>
      </c>
      <c r="G1214" s="14">
        <v>45943</v>
      </c>
      <c r="H1214" s="14">
        <v>45960</v>
      </c>
      <c r="I1214" s="34">
        <f t="shared" si="208"/>
        <v>18</v>
      </c>
      <c r="J1214" s="15">
        <v>33</v>
      </c>
      <c r="K1214" s="15">
        <v>17</v>
      </c>
      <c r="L1214" s="15">
        <v>14</v>
      </c>
      <c r="M1214" s="16">
        <f t="shared" si="218"/>
        <v>1.8333333333333333</v>
      </c>
      <c r="N1214" s="16">
        <f t="shared" si="219"/>
        <v>0.94444444444444442</v>
      </c>
      <c r="O1214" s="17">
        <f t="shared" si="220"/>
        <v>0.51515151515151514</v>
      </c>
      <c r="P1214" s="16">
        <f t="shared" si="221"/>
        <v>0.77777777777777779</v>
      </c>
      <c r="Q1214" s="17">
        <f t="shared" si="222"/>
        <v>0.82352941176470584</v>
      </c>
      <c r="R1214" s="17">
        <f t="shared" si="223"/>
        <v>0.42424242424242425</v>
      </c>
      <c r="S1214" s="18">
        <f t="shared" si="224"/>
        <v>0.94444444444444442</v>
      </c>
      <c r="T1214" s="18">
        <f t="shared" si="225"/>
        <v>0.77777777777777779</v>
      </c>
      <c r="U1214" s="19">
        <f t="shared" si="226"/>
        <v>0.2500416736122687</v>
      </c>
    </row>
    <row r="1215" spans="1:21" ht="15.75" customHeight="1" x14ac:dyDescent="0.3">
      <c r="A1215" s="11" t="s">
        <v>666</v>
      </c>
      <c r="B1215" s="11" t="s">
        <v>56</v>
      </c>
      <c r="C1215" s="12" t="str">
        <f>IFERROR(INDEX($C$1:C1214,MATCH(B1215,$B$1:B1214,0)),"")</f>
        <v>Furniture</v>
      </c>
      <c r="D1215" s="12" t="str">
        <f>IFERROR(INDEX($D$1:D1214,MATCH(B1215,$B$1:B1214,0)),"")</f>
        <v>Sectionals</v>
      </c>
      <c r="E1215" s="13">
        <v>169.99</v>
      </c>
      <c r="F1215" s="13">
        <v>129.99</v>
      </c>
      <c r="G1215" s="14">
        <v>45943</v>
      </c>
      <c r="H1215" s="14">
        <v>45960</v>
      </c>
      <c r="I1215" s="34">
        <f t="shared" si="208"/>
        <v>18</v>
      </c>
      <c r="J1215" s="15">
        <v>885</v>
      </c>
      <c r="K1215" s="15">
        <v>230</v>
      </c>
      <c r="L1215" s="15">
        <v>139</v>
      </c>
      <c r="M1215" s="16">
        <f t="shared" si="218"/>
        <v>49.166666666666664</v>
      </c>
      <c r="N1215" s="16">
        <f t="shared" si="219"/>
        <v>12.777777777777779</v>
      </c>
      <c r="O1215" s="17">
        <f t="shared" si="220"/>
        <v>0.25988700564971751</v>
      </c>
      <c r="P1215" s="16">
        <f t="shared" si="221"/>
        <v>7.7222222222222223</v>
      </c>
      <c r="Q1215" s="17">
        <f t="shared" si="222"/>
        <v>0.60434782608695647</v>
      </c>
      <c r="R1215" s="17">
        <f t="shared" si="223"/>
        <v>0.15706214689265538</v>
      </c>
      <c r="S1215" s="18">
        <f t="shared" si="224"/>
        <v>12.777777777777777</v>
      </c>
      <c r="T1215" s="18">
        <f t="shared" si="225"/>
        <v>7.7222222222222223</v>
      </c>
      <c r="U1215" s="19">
        <f t="shared" si="226"/>
        <v>0.23530795929172302</v>
      </c>
    </row>
    <row r="1216" spans="1:21" ht="15.75" customHeight="1" x14ac:dyDescent="0.3">
      <c r="A1216" s="11" t="s">
        <v>666</v>
      </c>
      <c r="B1216" s="11" t="s">
        <v>58</v>
      </c>
      <c r="C1216" s="12" t="str">
        <f>IFERROR(INDEX($C$1:C1215,MATCH(B1216,$B$1:B1215,0)),"")</f>
        <v>Furniture</v>
      </c>
      <c r="D1216" s="12" t="str">
        <f>IFERROR(INDEX($D$1:D1215,MATCH(B1216,$B$1:B1215,0)),"")</f>
        <v>Accent Chairs</v>
      </c>
      <c r="E1216" s="13">
        <v>74.989999999999995</v>
      </c>
      <c r="F1216" s="13">
        <v>54.99</v>
      </c>
      <c r="G1216" s="14">
        <v>45943</v>
      </c>
      <c r="H1216" s="14">
        <v>45960</v>
      </c>
      <c r="I1216" s="34">
        <f t="shared" si="208"/>
        <v>18</v>
      </c>
      <c r="J1216" s="15">
        <v>83</v>
      </c>
      <c r="K1216" s="15">
        <v>31</v>
      </c>
      <c r="L1216" s="15">
        <v>23</v>
      </c>
      <c r="M1216" s="16">
        <f t="shared" si="218"/>
        <v>4.6111111111111107</v>
      </c>
      <c r="N1216" s="16">
        <f t="shared" si="219"/>
        <v>1.7222222222222223</v>
      </c>
      <c r="O1216" s="17">
        <f t="shared" si="220"/>
        <v>0.37349397590361444</v>
      </c>
      <c r="P1216" s="16">
        <f t="shared" si="221"/>
        <v>1.2777777777777777</v>
      </c>
      <c r="Q1216" s="17">
        <f t="shared" si="222"/>
        <v>0.74193548387096775</v>
      </c>
      <c r="R1216" s="17">
        <f t="shared" si="223"/>
        <v>0.27710843373493976</v>
      </c>
      <c r="S1216" s="18">
        <f t="shared" si="224"/>
        <v>1.7222222222222221</v>
      </c>
      <c r="T1216" s="18">
        <f t="shared" si="225"/>
        <v>1.2777777777777777</v>
      </c>
      <c r="U1216" s="19">
        <f t="shared" si="226"/>
        <v>0.26670222696359508</v>
      </c>
    </row>
    <row r="1217" spans="1:21" ht="15.75" customHeight="1" x14ac:dyDescent="0.3">
      <c r="A1217" s="11" t="s">
        <v>666</v>
      </c>
      <c r="B1217" s="11" t="s">
        <v>157</v>
      </c>
      <c r="C1217" s="12" t="str">
        <f>IFERROR(INDEX($C$1:C1216,MATCH(B1217,$B$1:B1216,0)),"")</f>
        <v>Furniture</v>
      </c>
      <c r="D1217" s="12" t="str">
        <f>IFERROR(INDEX($D$1:D1216,MATCH(B1217,$B$1:B1216,0)),"")</f>
        <v>Living Room Sets</v>
      </c>
      <c r="E1217" s="13">
        <v>189.99</v>
      </c>
      <c r="F1217" s="13">
        <v>159.99</v>
      </c>
      <c r="G1217" s="14">
        <v>45943</v>
      </c>
      <c r="H1217" s="14">
        <v>45960</v>
      </c>
      <c r="I1217" s="34">
        <f t="shared" si="208"/>
        <v>18</v>
      </c>
      <c r="J1217" s="15">
        <v>902</v>
      </c>
      <c r="K1217" s="15">
        <v>212</v>
      </c>
      <c r="L1217" s="15">
        <v>158</v>
      </c>
      <c r="M1217" s="16">
        <f t="shared" si="218"/>
        <v>50.111111111111114</v>
      </c>
      <c r="N1217" s="16">
        <f t="shared" si="219"/>
        <v>11.777777777777779</v>
      </c>
      <c r="O1217" s="17">
        <f t="shared" si="220"/>
        <v>0.23503325942350334</v>
      </c>
      <c r="P1217" s="16">
        <f t="shared" si="221"/>
        <v>8.7777777777777786</v>
      </c>
      <c r="Q1217" s="17">
        <f t="shared" si="222"/>
        <v>0.74528301886792447</v>
      </c>
      <c r="R1217" s="17">
        <f t="shared" si="223"/>
        <v>0.17516629711751663</v>
      </c>
      <c r="S1217" s="18">
        <f t="shared" si="224"/>
        <v>11.777777777777779</v>
      </c>
      <c r="T1217" s="18">
        <f t="shared" si="225"/>
        <v>8.7777777777777786</v>
      </c>
      <c r="U1217" s="19">
        <f t="shared" si="226"/>
        <v>0.15790304752881729</v>
      </c>
    </row>
    <row r="1218" spans="1:21" ht="15.75" customHeight="1" x14ac:dyDescent="0.3">
      <c r="A1218" s="11" t="s">
        <v>666</v>
      </c>
      <c r="B1218" s="11" t="s">
        <v>158</v>
      </c>
      <c r="C1218" s="12" t="str">
        <f>IFERROR(INDEX($C$1:C1217,MATCH(B1218,$B$1:B1217,0)),"")</f>
        <v>Furniture</v>
      </c>
      <c r="D1218" s="12" t="str">
        <f>IFERROR(INDEX($D$1:D1217,MATCH(B1218,$B$1:B1217,0)),"")</f>
        <v>Recliners</v>
      </c>
      <c r="E1218" s="13">
        <v>64.989999999999995</v>
      </c>
      <c r="F1218" s="13">
        <v>49.99</v>
      </c>
      <c r="G1218" s="14">
        <v>45943</v>
      </c>
      <c r="H1218" s="14">
        <v>45960</v>
      </c>
      <c r="I1218" s="34">
        <f t="shared" si="208"/>
        <v>18</v>
      </c>
      <c r="J1218" s="15">
        <v>368</v>
      </c>
      <c r="K1218" s="15">
        <v>178</v>
      </c>
      <c r="L1218" s="15">
        <v>123</v>
      </c>
      <c r="M1218" s="16">
        <f t="shared" si="218"/>
        <v>20.444444444444443</v>
      </c>
      <c r="N1218" s="16">
        <f t="shared" si="219"/>
        <v>9.8888888888888893</v>
      </c>
      <c r="O1218" s="17">
        <f t="shared" si="220"/>
        <v>0.48369565217391303</v>
      </c>
      <c r="P1218" s="16">
        <f t="shared" si="221"/>
        <v>6.833333333333333</v>
      </c>
      <c r="Q1218" s="17">
        <f t="shared" si="222"/>
        <v>0.6910112359550562</v>
      </c>
      <c r="R1218" s="17">
        <f t="shared" si="223"/>
        <v>0.33423913043478259</v>
      </c>
      <c r="S1218" s="18">
        <f t="shared" si="224"/>
        <v>9.8888888888888875</v>
      </c>
      <c r="T1218" s="18">
        <f t="shared" si="225"/>
        <v>6.8333333333333321</v>
      </c>
      <c r="U1218" s="19">
        <f t="shared" si="226"/>
        <v>0.23080473919064462</v>
      </c>
    </row>
    <row r="1219" spans="1:21" ht="15.75" customHeight="1" x14ac:dyDescent="0.3">
      <c r="A1219" s="11" t="s">
        <v>666</v>
      </c>
      <c r="B1219" s="11" t="s">
        <v>60</v>
      </c>
      <c r="C1219" s="12" t="str">
        <f>IFERROR(INDEX($C$1:C1218,MATCH(B1219,$B$1:B1218,0)),"")</f>
        <v>Furniture</v>
      </c>
      <c r="D1219" s="12" t="str">
        <f>IFERROR(INDEX($D$1:D1218,MATCH(B1219,$B$1:B1218,0)),"")</f>
        <v>Fireplaces &amp; TV Stands</v>
      </c>
      <c r="E1219" s="13">
        <v>39.99</v>
      </c>
      <c r="F1219" s="13">
        <v>29.99</v>
      </c>
      <c r="G1219" s="14">
        <v>45943</v>
      </c>
      <c r="H1219" s="14">
        <v>45960</v>
      </c>
      <c r="I1219" s="34">
        <f t="shared" si="208"/>
        <v>18</v>
      </c>
      <c r="J1219" s="15">
        <v>184</v>
      </c>
      <c r="K1219" s="15">
        <v>96</v>
      </c>
      <c r="L1219" s="15">
        <v>57</v>
      </c>
      <c r="M1219" s="16">
        <f t="shared" si="218"/>
        <v>10.222222222222221</v>
      </c>
      <c r="N1219" s="16">
        <f t="shared" si="219"/>
        <v>5.333333333333333</v>
      </c>
      <c r="O1219" s="17">
        <f t="shared" si="220"/>
        <v>0.52173913043478259</v>
      </c>
      <c r="P1219" s="16">
        <f t="shared" si="221"/>
        <v>3.1666666666666665</v>
      </c>
      <c r="Q1219" s="17">
        <f t="shared" si="222"/>
        <v>0.59375</v>
      </c>
      <c r="R1219" s="17">
        <f t="shared" si="223"/>
        <v>0.30978260869565216</v>
      </c>
      <c r="S1219" s="18">
        <f t="shared" si="224"/>
        <v>5.333333333333333</v>
      </c>
      <c r="T1219" s="18">
        <f t="shared" si="225"/>
        <v>3.1666666666666665</v>
      </c>
      <c r="U1219" s="19">
        <f t="shared" si="226"/>
        <v>0.2500625156289073</v>
      </c>
    </row>
    <row r="1220" spans="1:21" ht="15.75" customHeight="1" x14ac:dyDescent="0.3">
      <c r="A1220" s="11" t="s">
        <v>666</v>
      </c>
      <c r="B1220" s="11" t="s">
        <v>189</v>
      </c>
      <c r="C1220" s="12" t="str">
        <f>IFERROR(INDEX($C$1:C1219,MATCH(B1220,$B$1:B1219,0)),"")</f>
        <v>Furniture</v>
      </c>
      <c r="D1220" s="12" t="str">
        <f>IFERROR(INDEX($D$1:D1219,MATCH(B1220,$B$1:B1219,0)),"")</f>
        <v>Fireplaces &amp; TV Stands</v>
      </c>
      <c r="E1220" s="13">
        <v>84.99</v>
      </c>
      <c r="F1220" s="13">
        <v>69.989999999999995</v>
      </c>
      <c r="G1220" s="14">
        <v>45943</v>
      </c>
      <c r="H1220" s="14">
        <v>45960</v>
      </c>
      <c r="I1220" s="34">
        <f t="shared" si="208"/>
        <v>18</v>
      </c>
      <c r="J1220" s="15">
        <v>725</v>
      </c>
      <c r="K1220" s="15">
        <v>321</v>
      </c>
      <c r="L1220" s="15">
        <v>222</v>
      </c>
      <c r="M1220" s="16">
        <f t="shared" si="218"/>
        <v>40.277777777777779</v>
      </c>
      <c r="N1220" s="16">
        <f t="shared" si="219"/>
        <v>17.833333333333332</v>
      </c>
      <c r="O1220" s="17">
        <f t="shared" si="220"/>
        <v>0.44275862068965516</v>
      </c>
      <c r="P1220" s="16">
        <f t="shared" si="221"/>
        <v>12.333333333333334</v>
      </c>
      <c r="Q1220" s="17">
        <f t="shared" si="222"/>
        <v>0.69158878504672894</v>
      </c>
      <c r="R1220" s="17">
        <f t="shared" si="223"/>
        <v>0.30620689655172412</v>
      </c>
      <c r="S1220" s="18">
        <f t="shared" si="224"/>
        <v>17.833333333333332</v>
      </c>
      <c r="T1220" s="18">
        <f t="shared" si="225"/>
        <v>12.333333333333332</v>
      </c>
      <c r="U1220" s="19">
        <f t="shared" si="226"/>
        <v>0.17649135192375576</v>
      </c>
    </row>
    <row r="1221" spans="1:21" ht="15.75" customHeight="1" x14ac:dyDescent="0.3">
      <c r="A1221" s="11" t="s">
        <v>666</v>
      </c>
      <c r="B1221" s="11" t="s">
        <v>125</v>
      </c>
      <c r="C1221" s="12" t="str">
        <f>IFERROR(INDEX($C$1:C1220,MATCH(B1221,$B$1:B1220,0)),"")</f>
        <v>Furniture</v>
      </c>
      <c r="D1221" s="12" t="str">
        <f>IFERROR(INDEX($D$1:D1220,MATCH(B1221,$B$1:B1220,0)),"")</f>
        <v>Bedroom Sets</v>
      </c>
      <c r="E1221" s="13">
        <v>79.989999999999995</v>
      </c>
      <c r="F1221" s="13">
        <v>69.989999999999995</v>
      </c>
      <c r="G1221" s="14">
        <v>45943</v>
      </c>
      <c r="H1221" s="14">
        <v>45960</v>
      </c>
      <c r="I1221" s="34">
        <f t="shared" si="208"/>
        <v>18</v>
      </c>
      <c r="J1221" s="15">
        <v>1179</v>
      </c>
      <c r="K1221" s="15">
        <v>386</v>
      </c>
      <c r="L1221" s="15">
        <v>227</v>
      </c>
      <c r="M1221" s="16">
        <f t="shared" si="218"/>
        <v>65.5</v>
      </c>
      <c r="N1221" s="16">
        <f t="shared" si="219"/>
        <v>21.444444444444443</v>
      </c>
      <c r="O1221" s="17">
        <f t="shared" si="220"/>
        <v>0.32739609838846478</v>
      </c>
      <c r="P1221" s="16">
        <f t="shared" si="221"/>
        <v>12.611111111111111</v>
      </c>
      <c r="Q1221" s="17">
        <f t="shared" si="222"/>
        <v>0.58808290155440412</v>
      </c>
      <c r="R1221" s="17">
        <f t="shared" si="223"/>
        <v>0.19253604749787956</v>
      </c>
      <c r="S1221" s="18">
        <f t="shared" si="224"/>
        <v>21.444444444444443</v>
      </c>
      <c r="T1221" s="18">
        <f t="shared" si="225"/>
        <v>12.611111111111111</v>
      </c>
      <c r="U1221" s="19">
        <f t="shared" si="226"/>
        <v>0.12501562695336918</v>
      </c>
    </row>
    <row r="1222" spans="1:21" ht="15.75" customHeight="1" x14ac:dyDescent="0.3">
      <c r="A1222" s="11" t="s">
        <v>666</v>
      </c>
      <c r="B1222" s="11" t="s">
        <v>126</v>
      </c>
      <c r="C1222" s="12" t="str">
        <f>IFERROR(INDEX($C$1:C1221,MATCH(B1222,$B$1:B1221,0)),"")</f>
        <v>Furniture</v>
      </c>
      <c r="D1222" s="12" t="str">
        <f>IFERROR(INDEX($D$1:D1221,MATCH(B1222,$B$1:B1221,0)),"")</f>
        <v>Chests</v>
      </c>
      <c r="E1222" s="13">
        <v>30</v>
      </c>
      <c r="F1222" s="13">
        <v>20</v>
      </c>
      <c r="G1222" s="14">
        <v>45943</v>
      </c>
      <c r="H1222" s="14">
        <v>45960</v>
      </c>
      <c r="I1222" s="34">
        <f t="shared" si="208"/>
        <v>18</v>
      </c>
      <c r="J1222" s="15">
        <v>115</v>
      </c>
      <c r="K1222" s="15">
        <v>60</v>
      </c>
      <c r="L1222" s="15">
        <v>47</v>
      </c>
      <c r="M1222" s="16">
        <f t="shared" si="218"/>
        <v>6.3888888888888893</v>
      </c>
      <c r="N1222" s="16">
        <f t="shared" si="219"/>
        <v>3.3333333333333335</v>
      </c>
      <c r="O1222" s="17">
        <f t="shared" si="220"/>
        <v>0.52173913043478259</v>
      </c>
      <c r="P1222" s="16">
        <f t="shared" si="221"/>
        <v>2.6111111111111112</v>
      </c>
      <c r="Q1222" s="17">
        <f t="shared" si="222"/>
        <v>0.78333333333333333</v>
      </c>
      <c r="R1222" s="17">
        <f t="shared" si="223"/>
        <v>0.40869565217391307</v>
      </c>
      <c r="S1222" s="18">
        <f t="shared" si="224"/>
        <v>3.3333333333333335</v>
      </c>
      <c r="T1222" s="18">
        <f t="shared" si="225"/>
        <v>2.6111111111111116</v>
      </c>
      <c r="U1222" s="19">
        <f t="shared" si="226"/>
        <v>0.33333333333333331</v>
      </c>
    </row>
    <row r="1223" spans="1:21" ht="15.75" customHeight="1" x14ac:dyDescent="0.3">
      <c r="A1223" s="11" t="s">
        <v>666</v>
      </c>
      <c r="B1223" s="11" t="s">
        <v>66</v>
      </c>
      <c r="C1223" s="12" t="str">
        <f>IFERROR(INDEX($C$1:C1222,MATCH(B1223,$B$1:B1222,0)),"")</f>
        <v>Furniture</v>
      </c>
      <c r="D1223" s="12" t="str">
        <f>IFERROR(INDEX($D$1:D1222,MATCH(B1223,$B$1:B1222,0)),"")</f>
        <v>Bedroom Sets</v>
      </c>
      <c r="E1223" s="13">
        <v>109.99</v>
      </c>
      <c r="F1223" s="13">
        <v>89.99</v>
      </c>
      <c r="G1223" s="14">
        <v>45943</v>
      </c>
      <c r="H1223" s="14">
        <v>45960</v>
      </c>
      <c r="I1223" s="34">
        <f t="shared" si="208"/>
        <v>18</v>
      </c>
      <c r="J1223" s="15">
        <v>252</v>
      </c>
      <c r="K1223" s="15">
        <v>83</v>
      </c>
      <c r="L1223" s="15">
        <v>55</v>
      </c>
      <c r="M1223" s="16">
        <f t="shared" si="218"/>
        <v>14</v>
      </c>
      <c r="N1223" s="16">
        <f t="shared" si="219"/>
        <v>4.6111111111111107</v>
      </c>
      <c r="O1223" s="17">
        <f t="shared" si="220"/>
        <v>0.32936507936507936</v>
      </c>
      <c r="P1223" s="16">
        <f t="shared" si="221"/>
        <v>3.0555555555555554</v>
      </c>
      <c r="Q1223" s="17">
        <f t="shared" si="222"/>
        <v>0.66265060240963858</v>
      </c>
      <c r="R1223" s="17">
        <f t="shared" si="223"/>
        <v>0.21825396825396826</v>
      </c>
      <c r="S1223" s="18">
        <f t="shared" si="224"/>
        <v>4.6111111111111107</v>
      </c>
      <c r="T1223" s="18">
        <f t="shared" si="225"/>
        <v>3.0555555555555554</v>
      </c>
      <c r="U1223" s="19">
        <f t="shared" si="226"/>
        <v>0.18183471224656789</v>
      </c>
    </row>
    <row r="1224" spans="1:21" ht="15.75" customHeight="1" x14ac:dyDescent="0.3">
      <c r="A1224" s="11" t="s">
        <v>666</v>
      </c>
      <c r="B1224" s="11" t="s">
        <v>67</v>
      </c>
      <c r="C1224" s="12" t="str">
        <f>IFERROR(INDEX($C$1:C1223,MATCH(B1224,$B$1:B1223,0)),"")</f>
        <v>Furniture</v>
      </c>
      <c r="D1224" s="12" t="str">
        <f>IFERROR(INDEX($D$1:D1223,MATCH(B1224,$B$1:B1223,0)),"")</f>
        <v>Chests</v>
      </c>
      <c r="E1224" s="13">
        <v>35</v>
      </c>
      <c r="F1224" s="13">
        <v>25</v>
      </c>
      <c r="G1224" s="14">
        <v>45943</v>
      </c>
      <c r="H1224" s="14">
        <v>45960</v>
      </c>
      <c r="I1224" s="34">
        <f t="shared" si="208"/>
        <v>18</v>
      </c>
      <c r="J1224" s="15">
        <v>95</v>
      </c>
      <c r="K1224" s="15">
        <v>42</v>
      </c>
      <c r="L1224" s="15">
        <v>34</v>
      </c>
      <c r="M1224" s="16">
        <f t="shared" si="218"/>
        <v>5.2777777777777777</v>
      </c>
      <c r="N1224" s="16">
        <f t="shared" si="219"/>
        <v>2.3333333333333335</v>
      </c>
      <c r="O1224" s="17">
        <f t="shared" si="220"/>
        <v>0.44210526315789472</v>
      </c>
      <c r="P1224" s="16">
        <f t="shared" si="221"/>
        <v>1.8888888888888888</v>
      </c>
      <c r="Q1224" s="17">
        <f t="shared" si="222"/>
        <v>0.80952380952380953</v>
      </c>
      <c r="R1224" s="17">
        <f t="shared" si="223"/>
        <v>0.35789473684210527</v>
      </c>
      <c r="S1224" s="18">
        <f t="shared" si="224"/>
        <v>2.333333333333333</v>
      </c>
      <c r="T1224" s="18">
        <f t="shared" si="225"/>
        <v>1.8888888888888888</v>
      </c>
      <c r="U1224" s="19">
        <f t="shared" si="226"/>
        <v>0.2857142857142857</v>
      </c>
    </row>
    <row r="1225" spans="1:21" ht="15.75" customHeight="1" x14ac:dyDescent="0.3">
      <c r="A1225" s="11" t="s">
        <v>666</v>
      </c>
      <c r="B1225" s="11" t="s">
        <v>614</v>
      </c>
      <c r="C1225" s="12" t="str">
        <f>IFERROR(INDEX($C$1:C1224,MATCH(B1225,$B$1:B1224,0)),"")</f>
        <v>Furniture</v>
      </c>
      <c r="D1225" s="12" t="str">
        <f>IFERROR(INDEX($D$1:D1224,MATCH(B1225,$B$1:B1224,0)),"")</f>
        <v>Mattresses</v>
      </c>
      <c r="E1225" s="13">
        <v>84.99</v>
      </c>
      <c r="F1225" s="13">
        <v>64.989999999999995</v>
      </c>
      <c r="G1225" s="14">
        <v>45943</v>
      </c>
      <c r="H1225" s="14">
        <v>45960</v>
      </c>
      <c r="I1225" s="34">
        <f t="shared" si="208"/>
        <v>18</v>
      </c>
      <c r="J1225" s="15">
        <v>1098</v>
      </c>
      <c r="K1225" s="15">
        <v>382</v>
      </c>
      <c r="L1225" s="15">
        <v>282</v>
      </c>
      <c r="M1225" s="16">
        <f t="shared" si="218"/>
        <v>61</v>
      </c>
      <c r="N1225" s="16">
        <f t="shared" si="219"/>
        <v>21.222222222222221</v>
      </c>
      <c r="O1225" s="17">
        <f t="shared" si="220"/>
        <v>0.34790528233151186</v>
      </c>
      <c r="P1225" s="16">
        <f t="shared" si="221"/>
        <v>15.666666666666666</v>
      </c>
      <c r="Q1225" s="17">
        <f t="shared" si="222"/>
        <v>0.73821989528795806</v>
      </c>
      <c r="R1225" s="17">
        <f t="shared" si="223"/>
        <v>0.25683060109289618</v>
      </c>
      <c r="S1225" s="18">
        <f t="shared" si="224"/>
        <v>21.222222222222221</v>
      </c>
      <c r="T1225" s="18">
        <f t="shared" si="225"/>
        <v>15.666666666666668</v>
      </c>
      <c r="U1225" s="19">
        <f t="shared" si="226"/>
        <v>0.23532180256500765</v>
      </c>
    </row>
    <row r="1226" spans="1:21" ht="15.75" customHeight="1" x14ac:dyDescent="0.3">
      <c r="A1226" s="11" t="s">
        <v>666</v>
      </c>
      <c r="B1226" s="11" t="s">
        <v>137</v>
      </c>
      <c r="C1226" s="12" t="str">
        <f>IFERROR(INDEX($C$1:C1225,MATCH(B1226,$B$1:B1225,0)),"")</f>
        <v>Furniture</v>
      </c>
      <c r="D1226" s="12" t="str">
        <f>IFERROR(INDEX($D$1:D1225,MATCH(B1226,$B$1:B1225,0)),"")</f>
        <v>Mattresses</v>
      </c>
      <c r="E1226" s="13">
        <v>124.99</v>
      </c>
      <c r="F1226" s="13">
        <v>89.99</v>
      </c>
      <c r="G1226" s="14">
        <v>45943</v>
      </c>
      <c r="H1226" s="14">
        <v>45960</v>
      </c>
      <c r="I1226" s="34">
        <f t="shared" si="208"/>
        <v>18</v>
      </c>
      <c r="J1226" s="15">
        <v>292</v>
      </c>
      <c r="K1226" s="15">
        <v>124</v>
      </c>
      <c r="L1226" s="15">
        <v>81</v>
      </c>
      <c r="M1226" s="16">
        <f t="shared" si="218"/>
        <v>16.222222222222221</v>
      </c>
      <c r="N1226" s="16">
        <f t="shared" si="219"/>
        <v>6.8888888888888893</v>
      </c>
      <c r="O1226" s="17">
        <f t="shared" si="220"/>
        <v>0.42465753424657532</v>
      </c>
      <c r="P1226" s="16">
        <f t="shared" si="221"/>
        <v>4.5</v>
      </c>
      <c r="Q1226" s="17">
        <f t="shared" si="222"/>
        <v>0.65322580645161288</v>
      </c>
      <c r="R1226" s="17">
        <f t="shared" si="223"/>
        <v>0.2773972602739726</v>
      </c>
      <c r="S1226" s="18">
        <f t="shared" si="224"/>
        <v>6.8888888888888884</v>
      </c>
      <c r="T1226" s="18">
        <f t="shared" si="225"/>
        <v>4.5</v>
      </c>
      <c r="U1226" s="19">
        <f t="shared" si="226"/>
        <v>0.28002240179214338</v>
      </c>
    </row>
    <row r="1227" spans="1:21" ht="15.75" customHeight="1" x14ac:dyDescent="0.3">
      <c r="A1227" s="11" t="s">
        <v>666</v>
      </c>
      <c r="B1227" s="11" t="s">
        <v>159</v>
      </c>
      <c r="C1227" s="12" t="s">
        <v>50</v>
      </c>
      <c r="D1227" s="12" t="s">
        <v>51</v>
      </c>
      <c r="E1227" s="13">
        <v>109.99</v>
      </c>
      <c r="F1227" s="13">
        <v>89.99</v>
      </c>
      <c r="G1227" s="14">
        <v>45943</v>
      </c>
      <c r="H1227" s="14">
        <v>45960</v>
      </c>
      <c r="I1227" s="34">
        <f t="shared" si="208"/>
        <v>18</v>
      </c>
      <c r="J1227" s="15">
        <v>119</v>
      </c>
      <c r="K1227" s="15">
        <v>56</v>
      </c>
      <c r="L1227" s="15">
        <v>38</v>
      </c>
      <c r="M1227" s="16">
        <f t="shared" si="218"/>
        <v>6.6111111111111107</v>
      </c>
      <c r="N1227" s="16">
        <f t="shared" si="219"/>
        <v>3.1111111111111112</v>
      </c>
      <c r="O1227" s="17">
        <f t="shared" si="220"/>
        <v>0.47058823529411764</v>
      </c>
      <c r="P1227" s="16">
        <f t="shared" si="221"/>
        <v>2.1111111111111112</v>
      </c>
      <c r="Q1227" s="17">
        <f t="shared" si="222"/>
        <v>0.6785714285714286</v>
      </c>
      <c r="R1227" s="17">
        <f t="shared" si="223"/>
        <v>0.31932773109243695</v>
      </c>
      <c r="S1227" s="18">
        <f t="shared" si="224"/>
        <v>3.1111111111111107</v>
      </c>
      <c r="T1227" s="18">
        <f t="shared" si="225"/>
        <v>2.1111111111111107</v>
      </c>
      <c r="U1227" s="19">
        <f t="shared" si="226"/>
        <v>0.18183471224656789</v>
      </c>
    </row>
    <row r="1228" spans="1:21" ht="15.75" customHeight="1" x14ac:dyDescent="0.3">
      <c r="A1228" s="11" t="s">
        <v>667</v>
      </c>
      <c r="B1228" s="11" t="s">
        <v>107</v>
      </c>
      <c r="C1228" s="12" t="str">
        <f>IFERROR(INDEX($C$1:C1227,MATCH(B1228,$B$1:B1227,0)),"")</f>
        <v>Electronics</v>
      </c>
      <c r="D1228" s="12" t="str">
        <f>IFERROR(INDEX($D$1:D1227,MATCH(B1228,$B$1:B1227,0)),"")</f>
        <v>TVs</v>
      </c>
      <c r="E1228" s="13">
        <v>49.99</v>
      </c>
      <c r="F1228" s="13">
        <v>39.99</v>
      </c>
      <c r="G1228" s="14">
        <v>45961</v>
      </c>
      <c r="H1228" s="14">
        <v>45984</v>
      </c>
      <c r="I1228" s="34">
        <f t="shared" si="208"/>
        <v>24</v>
      </c>
      <c r="J1228" s="15">
        <v>3756</v>
      </c>
      <c r="K1228" s="15">
        <v>1559</v>
      </c>
      <c r="L1228" s="15">
        <v>1067</v>
      </c>
      <c r="M1228" s="16">
        <f t="shared" si="218"/>
        <v>156.5</v>
      </c>
      <c r="N1228" s="16">
        <f t="shared" si="219"/>
        <v>64.958333333333329</v>
      </c>
      <c r="O1228" s="17">
        <f t="shared" si="220"/>
        <v>0.4150692225772098</v>
      </c>
      <c r="P1228" s="16">
        <f t="shared" si="221"/>
        <v>44.458333333333336</v>
      </c>
      <c r="Q1228" s="17">
        <f t="shared" si="222"/>
        <v>0.6844130853110969</v>
      </c>
      <c r="R1228" s="17">
        <f t="shared" si="223"/>
        <v>0.28407880724174656</v>
      </c>
      <c r="S1228" s="18">
        <f t="shared" si="224"/>
        <v>64.958333333333329</v>
      </c>
      <c r="T1228" s="18">
        <f t="shared" si="225"/>
        <v>44.458333333333336</v>
      </c>
      <c r="U1228" s="19">
        <f t="shared" si="226"/>
        <v>0.20004000800160032</v>
      </c>
    </row>
    <row r="1229" spans="1:21" ht="15.75" customHeight="1" x14ac:dyDescent="0.3">
      <c r="A1229" s="11" t="s">
        <v>667</v>
      </c>
      <c r="B1229" s="11" t="s">
        <v>108</v>
      </c>
      <c r="C1229" s="12" t="str">
        <f>IFERROR(INDEX($C$1:C1228,MATCH(B1229,$B$1:B1228,0)),"")</f>
        <v>Electronics</v>
      </c>
      <c r="D1229" s="12" t="str">
        <f>IFERROR(INDEX($D$1:D1228,MATCH(B1229,$B$1:B1228,0)),"")</f>
        <v>TVs</v>
      </c>
      <c r="E1229" s="13">
        <v>49.99</v>
      </c>
      <c r="F1229" s="13">
        <v>39.99</v>
      </c>
      <c r="G1229" s="14">
        <v>45961</v>
      </c>
      <c r="H1229" s="14">
        <v>45984</v>
      </c>
      <c r="I1229" s="34">
        <f t="shared" si="208"/>
        <v>24</v>
      </c>
      <c r="J1229" s="15">
        <v>0</v>
      </c>
      <c r="K1229" s="15">
        <v>0</v>
      </c>
      <c r="L1229" s="15">
        <v>0</v>
      </c>
      <c r="M1229" s="16">
        <f t="shared" si="218"/>
        <v>0</v>
      </c>
      <c r="N1229" s="16">
        <f t="shared" si="219"/>
        <v>0</v>
      </c>
      <c r="O1229" s="17" t="str">
        <f t="shared" si="220"/>
        <v/>
      </c>
      <c r="P1229" s="16">
        <f t="shared" si="221"/>
        <v>0</v>
      </c>
      <c r="Q1229" s="17" t="str">
        <f t="shared" si="222"/>
        <v/>
      </c>
      <c r="R1229" s="17" t="str">
        <f t="shared" si="223"/>
        <v/>
      </c>
      <c r="S1229" s="18" t="str">
        <f t="shared" si="224"/>
        <v/>
      </c>
      <c r="T1229" s="18" t="str">
        <f t="shared" si="225"/>
        <v/>
      </c>
      <c r="U1229" s="19">
        <f t="shared" si="226"/>
        <v>0.20004000800160032</v>
      </c>
    </row>
    <row r="1230" spans="1:21" ht="15.75" customHeight="1" x14ac:dyDescent="0.3">
      <c r="A1230" s="11" t="s">
        <v>667</v>
      </c>
      <c r="B1230" s="11" t="s">
        <v>79</v>
      </c>
      <c r="C1230" s="12" t="str">
        <f>IFERROR(INDEX($C$1:C1229,MATCH(B1230,$B$1:B1229,0)),"")</f>
        <v>Electronics</v>
      </c>
      <c r="D1230" s="12" t="str">
        <f>IFERROR(INDEX($D$1:D1229,MATCH(B1230,$B$1:B1229,0)),"")</f>
        <v>TVs</v>
      </c>
      <c r="E1230" s="13">
        <v>79.989999999999995</v>
      </c>
      <c r="F1230" s="13">
        <v>64.989999999999995</v>
      </c>
      <c r="G1230" s="14">
        <v>45961</v>
      </c>
      <c r="H1230" s="14">
        <v>45984</v>
      </c>
      <c r="I1230" s="34">
        <f t="shared" si="208"/>
        <v>24</v>
      </c>
      <c r="J1230" s="15">
        <v>3929</v>
      </c>
      <c r="K1230" s="15">
        <v>1327</v>
      </c>
      <c r="L1230" s="15">
        <v>813</v>
      </c>
      <c r="M1230" s="16">
        <f t="shared" si="218"/>
        <v>163.70833333333334</v>
      </c>
      <c r="N1230" s="16">
        <f t="shared" si="219"/>
        <v>55.291666666666664</v>
      </c>
      <c r="O1230" s="17">
        <f t="shared" si="220"/>
        <v>0.33774497327564268</v>
      </c>
      <c r="P1230" s="16">
        <f t="shared" si="221"/>
        <v>33.875</v>
      </c>
      <c r="Q1230" s="17">
        <f t="shared" si="222"/>
        <v>0.61266013564431043</v>
      </c>
      <c r="R1230" s="17">
        <f t="shared" si="223"/>
        <v>0.20692288114023924</v>
      </c>
      <c r="S1230" s="18">
        <f t="shared" si="224"/>
        <v>55.291666666666671</v>
      </c>
      <c r="T1230" s="18">
        <f t="shared" si="225"/>
        <v>33.875</v>
      </c>
      <c r="U1230" s="19">
        <f t="shared" si="226"/>
        <v>0.18752344043005376</v>
      </c>
    </row>
    <row r="1231" spans="1:21" ht="15.75" customHeight="1" x14ac:dyDescent="0.3">
      <c r="A1231" s="11" t="s">
        <v>667</v>
      </c>
      <c r="B1231" s="11" t="s">
        <v>80</v>
      </c>
      <c r="C1231" s="12" t="str">
        <f>IFERROR(INDEX($C$1:C1230,MATCH(B1231,$B$1:B1230,0)),"")</f>
        <v>Electronics</v>
      </c>
      <c r="D1231" s="12" t="str">
        <f>IFERROR(INDEX($D$1:D1230,MATCH(B1231,$B$1:B1230,0)),"")</f>
        <v>TVs</v>
      </c>
      <c r="E1231" s="13">
        <v>79.989999999999995</v>
      </c>
      <c r="F1231" s="13">
        <v>64.989999999999995</v>
      </c>
      <c r="G1231" s="14">
        <v>45961</v>
      </c>
      <c r="H1231" s="14">
        <v>45984</v>
      </c>
      <c r="I1231" s="34">
        <f t="shared" si="208"/>
        <v>24</v>
      </c>
      <c r="J1231" s="15" t="s">
        <v>463</v>
      </c>
      <c r="K1231" s="15" t="s">
        <v>463</v>
      </c>
      <c r="L1231" s="15" t="s">
        <v>463</v>
      </c>
      <c r="M1231" s="16" t="str">
        <f t="shared" si="218"/>
        <v/>
      </c>
      <c r="N1231" s="16" t="str">
        <f t="shared" si="219"/>
        <v/>
      </c>
      <c r="O1231" s="17" t="str">
        <f t="shared" si="220"/>
        <v/>
      </c>
      <c r="P1231" s="16" t="str">
        <f t="shared" si="221"/>
        <v/>
      </c>
      <c r="Q1231" s="17" t="str">
        <f t="shared" si="222"/>
        <v/>
      </c>
      <c r="R1231" s="17" t="str">
        <f t="shared" si="223"/>
        <v/>
      </c>
      <c r="S1231" s="18" t="str">
        <f t="shared" si="224"/>
        <v/>
      </c>
      <c r="T1231" s="18" t="str">
        <f t="shared" si="225"/>
        <v/>
      </c>
      <c r="U1231" s="19">
        <f t="shared" si="226"/>
        <v>0.18752344043005376</v>
      </c>
    </row>
    <row r="1232" spans="1:21" ht="15.75" customHeight="1" x14ac:dyDescent="0.3">
      <c r="A1232" s="11" t="s">
        <v>667</v>
      </c>
      <c r="B1232" s="11" t="s">
        <v>146</v>
      </c>
      <c r="C1232" s="12" t="s">
        <v>76</v>
      </c>
      <c r="D1232" s="12" t="s">
        <v>110</v>
      </c>
      <c r="E1232" s="13">
        <v>89.99</v>
      </c>
      <c r="F1232" s="13">
        <v>59.99</v>
      </c>
      <c r="G1232" s="14">
        <v>45961</v>
      </c>
      <c r="H1232" s="14">
        <v>45984</v>
      </c>
      <c r="I1232" s="34">
        <f t="shared" si="208"/>
        <v>24</v>
      </c>
      <c r="J1232" s="15">
        <v>296</v>
      </c>
      <c r="K1232" s="15">
        <v>140</v>
      </c>
      <c r="L1232" s="15">
        <v>101</v>
      </c>
      <c r="M1232" s="16">
        <f t="shared" si="218"/>
        <v>12.333333333333334</v>
      </c>
      <c r="N1232" s="16">
        <f t="shared" si="219"/>
        <v>5.833333333333333</v>
      </c>
      <c r="O1232" s="17">
        <f t="shared" si="220"/>
        <v>0.47297297297297297</v>
      </c>
      <c r="P1232" s="16">
        <f t="shared" si="221"/>
        <v>4.208333333333333</v>
      </c>
      <c r="Q1232" s="17">
        <f t="shared" si="222"/>
        <v>0.72142857142857142</v>
      </c>
      <c r="R1232" s="17">
        <f t="shared" si="223"/>
        <v>0.34121621621621623</v>
      </c>
      <c r="S1232" s="18">
        <f t="shared" si="224"/>
        <v>5.8333333333333339</v>
      </c>
      <c r="T1232" s="18">
        <f t="shared" si="225"/>
        <v>4.2083333333333339</v>
      </c>
      <c r="U1232" s="19">
        <f t="shared" si="226"/>
        <v>0.33337037448605394</v>
      </c>
    </row>
    <row r="1233" spans="1:21" ht="15.75" customHeight="1" x14ac:dyDescent="0.3">
      <c r="A1233" s="11" t="s">
        <v>667</v>
      </c>
      <c r="B1233" s="11" t="s">
        <v>212</v>
      </c>
      <c r="C1233" s="12" t="str">
        <f>IFERROR(INDEX($C$1:C1232,MATCH(B1233,$B$1:B1232,0)),"")</f>
        <v>Electronics</v>
      </c>
      <c r="D1233" s="12" t="str">
        <f>IFERROR(INDEX($D$1:D1232,MATCH(B1233,$B$1:B1232,0)),"")</f>
        <v>Laptop Computers</v>
      </c>
      <c r="E1233" s="13">
        <v>94.99</v>
      </c>
      <c r="F1233" s="13">
        <v>69.989999999999995</v>
      </c>
      <c r="G1233" s="14">
        <v>45961</v>
      </c>
      <c r="H1233" s="14">
        <v>45984</v>
      </c>
      <c r="I1233" s="34">
        <f t="shared" si="208"/>
        <v>24</v>
      </c>
      <c r="J1233" s="15">
        <v>960</v>
      </c>
      <c r="K1233" s="15">
        <v>183</v>
      </c>
      <c r="L1233" s="15">
        <v>132</v>
      </c>
      <c r="M1233" s="16">
        <f t="shared" si="218"/>
        <v>40</v>
      </c>
      <c r="N1233" s="16">
        <f t="shared" si="219"/>
        <v>7.625</v>
      </c>
      <c r="O1233" s="17">
        <f t="shared" si="220"/>
        <v>0.19062499999999999</v>
      </c>
      <c r="P1233" s="16">
        <f t="shared" si="221"/>
        <v>5.5</v>
      </c>
      <c r="Q1233" s="17">
        <f t="shared" si="222"/>
        <v>0.72131147540983609</v>
      </c>
      <c r="R1233" s="17">
        <f t="shared" si="223"/>
        <v>0.13750000000000001</v>
      </c>
      <c r="S1233" s="18">
        <f t="shared" si="224"/>
        <v>7.625</v>
      </c>
      <c r="T1233" s="18">
        <f t="shared" si="225"/>
        <v>5.5</v>
      </c>
      <c r="U1233" s="19">
        <f t="shared" si="226"/>
        <v>0.26318559848405099</v>
      </c>
    </row>
    <row r="1234" spans="1:21" ht="15.75" customHeight="1" x14ac:dyDescent="0.3">
      <c r="A1234" s="11" t="s">
        <v>667</v>
      </c>
      <c r="B1234" s="11" t="s">
        <v>221</v>
      </c>
      <c r="C1234" s="12" t="str">
        <f>IFERROR(INDEX($C$1:C1233,MATCH(B1234,$B$1:B1233,0)),"")</f>
        <v>Electronics</v>
      </c>
      <c r="D1234" s="12" t="str">
        <f>IFERROR(INDEX($D$1:D1233,MATCH(B1234,$B$1:B1233,0)),"")</f>
        <v>Laptop Computers</v>
      </c>
      <c r="E1234" s="13">
        <v>94.99</v>
      </c>
      <c r="F1234" s="13">
        <v>69.989999999999995</v>
      </c>
      <c r="G1234" s="14">
        <v>45961</v>
      </c>
      <c r="H1234" s="14">
        <v>45984</v>
      </c>
      <c r="I1234" s="34">
        <f t="shared" si="208"/>
        <v>24</v>
      </c>
      <c r="J1234" s="15">
        <v>61</v>
      </c>
      <c r="K1234" s="15">
        <v>7</v>
      </c>
      <c r="L1234" s="15">
        <v>3</v>
      </c>
      <c r="M1234" s="16">
        <f t="shared" si="218"/>
        <v>2.5416666666666665</v>
      </c>
      <c r="N1234" s="16">
        <f t="shared" si="219"/>
        <v>0.29166666666666669</v>
      </c>
      <c r="O1234" s="17">
        <f t="shared" si="220"/>
        <v>0.11475409836065574</v>
      </c>
      <c r="P1234" s="16">
        <f t="shared" si="221"/>
        <v>0.125</v>
      </c>
      <c r="Q1234" s="17">
        <f t="shared" si="222"/>
        <v>0.42857142857142855</v>
      </c>
      <c r="R1234" s="17">
        <f t="shared" si="223"/>
        <v>4.9180327868852458E-2</v>
      </c>
      <c r="S1234" s="18">
        <f t="shared" si="224"/>
        <v>0.29166666666666663</v>
      </c>
      <c r="T1234" s="18">
        <f t="shared" si="225"/>
        <v>0.12499999999999999</v>
      </c>
      <c r="U1234" s="19">
        <f t="shared" si="226"/>
        <v>0.26318559848405099</v>
      </c>
    </row>
    <row r="1235" spans="1:21" ht="15.75" customHeight="1" x14ac:dyDescent="0.3">
      <c r="A1235" s="11" t="s">
        <v>667</v>
      </c>
      <c r="B1235" s="11" t="s">
        <v>668</v>
      </c>
      <c r="C1235" s="12" t="s">
        <v>76</v>
      </c>
      <c r="D1235" s="12" t="s">
        <v>647</v>
      </c>
      <c r="E1235" s="13">
        <v>164.99</v>
      </c>
      <c r="F1235" s="13">
        <v>139.99</v>
      </c>
      <c r="G1235" s="14">
        <v>45961</v>
      </c>
      <c r="H1235" s="14">
        <v>45984</v>
      </c>
      <c r="I1235" s="34">
        <f t="shared" ref="I1235:I1298" si="227">H1235-G1235+1</f>
        <v>24</v>
      </c>
      <c r="J1235" s="15" t="s">
        <v>463</v>
      </c>
      <c r="K1235" s="15" t="s">
        <v>463</v>
      </c>
      <c r="L1235" s="15" t="s">
        <v>463</v>
      </c>
      <c r="M1235" s="16" t="str">
        <f t="shared" si="218"/>
        <v/>
      </c>
      <c r="N1235" s="16" t="str">
        <f t="shared" si="219"/>
        <v/>
      </c>
      <c r="O1235" s="17" t="str">
        <f t="shared" si="220"/>
        <v/>
      </c>
      <c r="P1235" s="16" t="str">
        <f t="shared" si="221"/>
        <v/>
      </c>
      <c r="Q1235" s="17" t="str">
        <f t="shared" si="222"/>
        <v/>
      </c>
      <c r="R1235" s="17" t="str">
        <f t="shared" si="223"/>
        <v/>
      </c>
      <c r="S1235" s="18" t="str">
        <f t="shared" si="224"/>
        <v/>
      </c>
      <c r="T1235" s="18" t="str">
        <f t="shared" si="225"/>
        <v/>
      </c>
      <c r="U1235" s="19">
        <f t="shared" si="226"/>
        <v>0.15152433480817018</v>
      </c>
    </row>
    <row r="1236" spans="1:21" ht="15.75" customHeight="1" x14ac:dyDescent="0.3">
      <c r="A1236" s="11" t="s">
        <v>667</v>
      </c>
      <c r="B1236" s="11" t="s">
        <v>496</v>
      </c>
      <c r="C1236" s="12" t="s">
        <v>76</v>
      </c>
      <c r="D1236" s="12" t="s">
        <v>115</v>
      </c>
      <c r="E1236" s="13">
        <v>64.989999999999995</v>
      </c>
      <c r="F1236" s="13">
        <v>54.99</v>
      </c>
      <c r="G1236" s="14">
        <v>45961</v>
      </c>
      <c r="H1236" s="14">
        <v>45984</v>
      </c>
      <c r="I1236" s="34">
        <f t="shared" si="227"/>
        <v>24</v>
      </c>
      <c r="J1236" s="15">
        <v>361</v>
      </c>
      <c r="K1236" s="15">
        <v>55</v>
      </c>
      <c r="L1236" s="15">
        <v>38</v>
      </c>
      <c r="M1236" s="16">
        <f t="shared" si="218"/>
        <v>15.041666666666666</v>
      </c>
      <c r="N1236" s="16">
        <f t="shared" si="219"/>
        <v>2.2916666666666665</v>
      </c>
      <c r="O1236" s="17">
        <f t="shared" si="220"/>
        <v>0.1523545706371191</v>
      </c>
      <c r="P1236" s="16">
        <f t="shared" si="221"/>
        <v>1.5833333333333333</v>
      </c>
      <c r="Q1236" s="17">
        <f t="shared" si="222"/>
        <v>0.69090909090909092</v>
      </c>
      <c r="R1236" s="17">
        <f t="shared" si="223"/>
        <v>0.10526315789473684</v>
      </c>
      <c r="S1236" s="18">
        <f t="shared" si="224"/>
        <v>2.2916666666666665</v>
      </c>
      <c r="T1236" s="18">
        <f t="shared" si="225"/>
        <v>1.5833333333333333</v>
      </c>
      <c r="U1236" s="19">
        <f t="shared" si="226"/>
        <v>0.15386982612709638</v>
      </c>
    </row>
    <row r="1237" spans="1:21" ht="15.75" customHeight="1" x14ac:dyDescent="0.3">
      <c r="A1237" s="11" t="s">
        <v>667</v>
      </c>
      <c r="B1237" s="11" t="s">
        <v>116</v>
      </c>
      <c r="C1237" s="12" t="str">
        <f>IFERROR(INDEX($C$1:C1236,MATCH(B1237,$B$1:B1236,0)),"")</f>
        <v>Electronics</v>
      </c>
      <c r="D1237" s="12" t="str">
        <f>IFERROR(INDEX($D$1:D1236,MATCH(B1237,$B$1:B1236,0)),"")</f>
        <v>Gaming</v>
      </c>
      <c r="E1237" s="13">
        <v>89.99</v>
      </c>
      <c r="F1237" s="13">
        <v>79.989999999999995</v>
      </c>
      <c r="G1237" s="14">
        <v>45961</v>
      </c>
      <c r="H1237" s="14">
        <v>45984</v>
      </c>
      <c r="I1237" s="34">
        <f t="shared" si="227"/>
        <v>24</v>
      </c>
      <c r="J1237" s="15">
        <v>3831</v>
      </c>
      <c r="K1237" s="15">
        <v>580</v>
      </c>
      <c r="L1237" s="15">
        <v>449</v>
      </c>
      <c r="M1237" s="16">
        <f t="shared" si="218"/>
        <v>159.625</v>
      </c>
      <c r="N1237" s="16">
        <f t="shared" si="219"/>
        <v>24.166666666666668</v>
      </c>
      <c r="O1237" s="17">
        <f t="shared" si="220"/>
        <v>0.15139650221874185</v>
      </c>
      <c r="P1237" s="16">
        <f t="shared" si="221"/>
        <v>18.708333333333332</v>
      </c>
      <c r="Q1237" s="17">
        <f t="shared" si="222"/>
        <v>0.77413793103448281</v>
      </c>
      <c r="R1237" s="17">
        <f t="shared" si="223"/>
        <v>0.11720177499347428</v>
      </c>
      <c r="S1237" s="18">
        <f t="shared" si="224"/>
        <v>24.166666666666668</v>
      </c>
      <c r="T1237" s="18">
        <f t="shared" si="225"/>
        <v>18.708333333333332</v>
      </c>
      <c r="U1237" s="19">
        <f t="shared" si="226"/>
        <v>0.111123458162018</v>
      </c>
    </row>
    <row r="1238" spans="1:21" ht="15.75" customHeight="1" x14ac:dyDescent="0.3">
      <c r="A1238" s="11" t="s">
        <v>667</v>
      </c>
      <c r="B1238" s="11" t="s">
        <v>114</v>
      </c>
      <c r="C1238" s="12" t="str">
        <f>IFERROR(INDEX($C$1:C1237,MATCH(B1238,$B$1:B1237,0)),"")</f>
        <v>Electronics</v>
      </c>
      <c r="D1238" s="12" t="str">
        <f>IFERROR(INDEX($D$1:D1237,MATCH(B1238,$B$1:B1237,0)),"")</f>
        <v>Gaming</v>
      </c>
      <c r="E1238" s="13">
        <v>89.99</v>
      </c>
      <c r="F1238" s="13">
        <v>79.989999999999995</v>
      </c>
      <c r="G1238" s="14">
        <v>45961</v>
      </c>
      <c r="H1238" s="14">
        <v>45984</v>
      </c>
      <c r="I1238" s="34">
        <f t="shared" si="227"/>
        <v>24</v>
      </c>
      <c r="J1238" s="15">
        <v>1293</v>
      </c>
      <c r="K1238" s="15">
        <v>204</v>
      </c>
      <c r="L1238" s="15">
        <v>150</v>
      </c>
      <c r="M1238" s="16">
        <f t="shared" si="218"/>
        <v>53.875</v>
      </c>
      <c r="N1238" s="16">
        <f t="shared" si="219"/>
        <v>8.5</v>
      </c>
      <c r="O1238" s="17">
        <f t="shared" si="220"/>
        <v>0.15777262180974477</v>
      </c>
      <c r="P1238" s="16">
        <f t="shared" si="221"/>
        <v>6.25</v>
      </c>
      <c r="Q1238" s="17">
        <f t="shared" si="222"/>
        <v>0.73529411764705888</v>
      </c>
      <c r="R1238" s="17">
        <f t="shared" si="223"/>
        <v>0.11600928074245939</v>
      </c>
      <c r="S1238" s="18">
        <f t="shared" si="224"/>
        <v>8.5</v>
      </c>
      <c r="T1238" s="18">
        <f t="shared" si="225"/>
        <v>6.25</v>
      </c>
      <c r="U1238" s="19">
        <f t="shared" si="226"/>
        <v>0.111123458162018</v>
      </c>
    </row>
    <row r="1239" spans="1:21" ht="15.75" customHeight="1" x14ac:dyDescent="0.3">
      <c r="A1239" s="11" t="s">
        <v>667</v>
      </c>
      <c r="B1239" s="11" t="s">
        <v>90</v>
      </c>
      <c r="C1239" s="12" t="str">
        <f>IFERROR(INDEX($C$1:C1238,MATCH(B1239,$B$1:B1238,0)),"")</f>
        <v>Appliances</v>
      </c>
      <c r="D1239" s="12" t="str">
        <f>IFERROR(INDEX($D$1:D1238,MATCH(B1239,$B$1:B1238,0)),"")</f>
        <v>Washers/Dryers</v>
      </c>
      <c r="E1239" s="13">
        <v>89.99</v>
      </c>
      <c r="F1239" s="13">
        <v>69.989999999999995</v>
      </c>
      <c r="G1239" s="14">
        <v>45961</v>
      </c>
      <c r="H1239" s="14">
        <v>45984</v>
      </c>
      <c r="I1239" s="34">
        <f t="shared" si="227"/>
        <v>24</v>
      </c>
      <c r="J1239" s="15">
        <v>5424</v>
      </c>
      <c r="K1239" s="15">
        <v>2118</v>
      </c>
      <c r="L1239" s="15">
        <v>1530</v>
      </c>
      <c r="M1239" s="16">
        <f t="shared" si="218"/>
        <v>226</v>
      </c>
      <c r="N1239" s="16">
        <f t="shared" si="219"/>
        <v>88.25</v>
      </c>
      <c r="O1239" s="17">
        <f t="shared" si="220"/>
        <v>0.39048672566371684</v>
      </c>
      <c r="P1239" s="16">
        <f t="shared" si="221"/>
        <v>63.75</v>
      </c>
      <c r="Q1239" s="17">
        <f t="shared" si="222"/>
        <v>0.72237960339943341</v>
      </c>
      <c r="R1239" s="17">
        <f t="shared" si="223"/>
        <v>0.28207964601769914</v>
      </c>
      <c r="S1239" s="18">
        <f t="shared" si="224"/>
        <v>88.25</v>
      </c>
      <c r="T1239" s="18">
        <f t="shared" si="225"/>
        <v>63.750000000000007</v>
      </c>
      <c r="U1239" s="19">
        <f t="shared" si="226"/>
        <v>0.22224691632403601</v>
      </c>
    </row>
    <row r="1240" spans="1:21" ht="15.75" customHeight="1" x14ac:dyDescent="0.3">
      <c r="A1240" s="11" t="s">
        <v>667</v>
      </c>
      <c r="B1240" s="11" t="s">
        <v>91</v>
      </c>
      <c r="C1240" s="12" t="str">
        <f>IFERROR(INDEX($C$1:C1239,MATCH(B1240,$B$1:B1239,0)),"")</f>
        <v>Appliances</v>
      </c>
      <c r="D1240" s="12" t="str">
        <f>IFERROR(INDEX($D$1:D1239,MATCH(B1240,$B$1:B1239,0)),"")</f>
        <v>Washers/Dryers</v>
      </c>
      <c r="E1240" s="13">
        <v>99.99</v>
      </c>
      <c r="F1240" s="13">
        <v>79.989999999999995</v>
      </c>
      <c r="G1240" s="14">
        <v>45961</v>
      </c>
      <c r="H1240" s="14">
        <v>45984</v>
      </c>
      <c r="I1240" s="34">
        <f t="shared" si="227"/>
        <v>24</v>
      </c>
      <c r="J1240" s="15">
        <v>168</v>
      </c>
      <c r="K1240" s="15">
        <v>48</v>
      </c>
      <c r="L1240" s="15">
        <v>27</v>
      </c>
      <c r="M1240" s="16">
        <f t="shared" si="218"/>
        <v>7</v>
      </c>
      <c r="N1240" s="16">
        <f t="shared" si="219"/>
        <v>2</v>
      </c>
      <c r="O1240" s="17">
        <f t="shared" si="220"/>
        <v>0.2857142857142857</v>
      </c>
      <c r="P1240" s="16">
        <f t="shared" si="221"/>
        <v>1.125</v>
      </c>
      <c r="Q1240" s="17">
        <f t="shared" si="222"/>
        <v>0.5625</v>
      </c>
      <c r="R1240" s="17">
        <f t="shared" si="223"/>
        <v>0.16071428571428573</v>
      </c>
      <c r="S1240" s="18">
        <f t="shared" si="224"/>
        <v>2</v>
      </c>
      <c r="T1240" s="18">
        <f t="shared" si="225"/>
        <v>1.125</v>
      </c>
      <c r="U1240" s="19">
        <f t="shared" si="226"/>
        <v>0.20002000200020004</v>
      </c>
    </row>
    <row r="1241" spans="1:21" ht="15.75" customHeight="1" x14ac:dyDescent="0.3">
      <c r="A1241" s="11" t="s">
        <v>667</v>
      </c>
      <c r="B1241" s="11" t="s">
        <v>178</v>
      </c>
      <c r="C1241" s="12" t="str">
        <f>IFERROR(INDEX($C$1:C1240,MATCH(B1241,$B$1:B1240,0)),"")</f>
        <v>Appliances</v>
      </c>
      <c r="D1241" s="12" t="str">
        <f>IFERROR(INDEX($D$1:D1240,MATCH(B1241,$B$1:B1240,0)),"")</f>
        <v>Washers/Dryers</v>
      </c>
      <c r="E1241" s="13">
        <v>164.99</v>
      </c>
      <c r="F1241" s="13">
        <v>129.99</v>
      </c>
      <c r="G1241" s="14">
        <v>45961</v>
      </c>
      <c r="H1241" s="14">
        <v>45984</v>
      </c>
      <c r="I1241" s="34">
        <f t="shared" si="227"/>
        <v>24</v>
      </c>
      <c r="J1241" s="15">
        <v>2679</v>
      </c>
      <c r="K1241" s="15">
        <v>1012</v>
      </c>
      <c r="L1241" s="15">
        <v>779</v>
      </c>
      <c r="M1241" s="16">
        <f t="shared" si="218"/>
        <v>111.625</v>
      </c>
      <c r="N1241" s="16">
        <f t="shared" si="219"/>
        <v>42.166666666666664</v>
      </c>
      <c r="O1241" s="17">
        <f t="shared" si="220"/>
        <v>0.37775289287047403</v>
      </c>
      <c r="P1241" s="16">
        <f t="shared" si="221"/>
        <v>32.458333333333336</v>
      </c>
      <c r="Q1241" s="17">
        <f t="shared" si="222"/>
        <v>0.76976284584980237</v>
      </c>
      <c r="R1241" s="17">
        <f t="shared" si="223"/>
        <v>0.29078014184397161</v>
      </c>
      <c r="S1241" s="18">
        <f t="shared" si="224"/>
        <v>42.166666666666664</v>
      </c>
      <c r="T1241" s="18">
        <f t="shared" si="225"/>
        <v>32.458333333333329</v>
      </c>
      <c r="U1241" s="19">
        <f t="shared" si="226"/>
        <v>0.21213406873143825</v>
      </c>
    </row>
    <row r="1242" spans="1:21" ht="15.75" customHeight="1" x14ac:dyDescent="0.3">
      <c r="A1242" s="11" t="s">
        <v>667</v>
      </c>
      <c r="B1242" s="11" t="s">
        <v>179</v>
      </c>
      <c r="C1242" s="12" t="str">
        <f>IFERROR(INDEX($C$1:C1241,MATCH(B1242,$B$1:B1241,0)),"")</f>
        <v>Appliances</v>
      </c>
      <c r="D1242" s="12" t="str">
        <f>IFERROR(INDEX($D$1:D1241,MATCH(B1242,$B$1:B1241,0)),"")</f>
        <v>Washers/Dryers</v>
      </c>
      <c r="E1242" s="13">
        <v>179.99</v>
      </c>
      <c r="F1242" s="13">
        <v>144.99</v>
      </c>
      <c r="G1242" s="14">
        <v>45961</v>
      </c>
      <c r="H1242" s="14">
        <v>45984</v>
      </c>
      <c r="I1242" s="34">
        <f t="shared" si="227"/>
        <v>24</v>
      </c>
      <c r="J1242" s="15">
        <v>62</v>
      </c>
      <c r="K1242" s="15">
        <v>19</v>
      </c>
      <c r="L1242" s="15">
        <v>12</v>
      </c>
      <c r="M1242" s="16">
        <f t="shared" si="218"/>
        <v>2.5833333333333335</v>
      </c>
      <c r="N1242" s="16">
        <f t="shared" si="219"/>
        <v>0.79166666666666663</v>
      </c>
      <c r="O1242" s="17">
        <f t="shared" si="220"/>
        <v>0.30645161290322581</v>
      </c>
      <c r="P1242" s="16">
        <f t="shared" si="221"/>
        <v>0.5</v>
      </c>
      <c r="Q1242" s="17">
        <f t="shared" si="222"/>
        <v>0.63157894736842102</v>
      </c>
      <c r="R1242" s="17">
        <f t="shared" si="223"/>
        <v>0.19354838709677419</v>
      </c>
      <c r="S1242" s="18">
        <f t="shared" si="224"/>
        <v>0.79166666666666674</v>
      </c>
      <c r="T1242" s="18">
        <f t="shared" si="225"/>
        <v>0.5</v>
      </c>
      <c r="U1242" s="19">
        <f t="shared" si="226"/>
        <v>0.19445524751375076</v>
      </c>
    </row>
    <row r="1243" spans="1:21" ht="15.75" customHeight="1" x14ac:dyDescent="0.3">
      <c r="A1243" s="11" t="s">
        <v>667</v>
      </c>
      <c r="B1243" s="11" t="s">
        <v>180</v>
      </c>
      <c r="C1243" s="12" t="s">
        <v>39</v>
      </c>
      <c r="D1243" s="12" t="s">
        <v>45</v>
      </c>
      <c r="E1243" s="13">
        <v>84.99</v>
      </c>
      <c r="F1243" s="13">
        <v>59.99</v>
      </c>
      <c r="G1243" s="14">
        <v>45961</v>
      </c>
      <c r="H1243" s="14">
        <v>45984</v>
      </c>
      <c r="I1243" s="34">
        <f t="shared" si="227"/>
        <v>24</v>
      </c>
      <c r="J1243" s="15">
        <v>903</v>
      </c>
      <c r="K1243" s="15">
        <v>379</v>
      </c>
      <c r="L1243" s="15">
        <v>238</v>
      </c>
      <c r="M1243" s="16">
        <f t="shared" si="218"/>
        <v>37.625</v>
      </c>
      <c r="N1243" s="16">
        <f t="shared" si="219"/>
        <v>15.791666666666666</v>
      </c>
      <c r="O1243" s="17">
        <f t="shared" si="220"/>
        <v>0.41971207087486156</v>
      </c>
      <c r="P1243" s="16">
        <f t="shared" si="221"/>
        <v>9.9166666666666661</v>
      </c>
      <c r="Q1243" s="17">
        <f t="shared" si="222"/>
        <v>0.62796833773087068</v>
      </c>
      <c r="R1243" s="17">
        <f t="shared" si="223"/>
        <v>0.26356589147286824</v>
      </c>
      <c r="S1243" s="18">
        <f t="shared" si="224"/>
        <v>15.791666666666666</v>
      </c>
      <c r="T1243" s="18">
        <f t="shared" si="225"/>
        <v>9.9166666666666679</v>
      </c>
      <c r="U1243" s="19">
        <f t="shared" si="226"/>
        <v>0.29415225320625948</v>
      </c>
    </row>
    <row r="1244" spans="1:21" ht="15.75" customHeight="1" x14ac:dyDescent="0.3">
      <c r="A1244" s="11" t="s">
        <v>667</v>
      </c>
      <c r="B1244" s="11" t="s">
        <v>46</v>
      </c>
      <c r="C1244" s="12" t="str">
        <f>IFERROR(INDEX($C$1:C1243,MATCH(B1244,$B$1:B1243,0)),"")</f>
        <v>Appliances</v>
      </c>
      <c r="D1244" s="12" t="str">
        <f>IFERROR(INDEX($D$1:D1243,MATCH(B1244,$B$1:B1243,0)),"")</f>
        <v>Refrigerators</v>
      </c>
      <c r="E1244" s="13">
        <v>149.99</v>
      </c>
      <c r="F1244" s="13">
        <v>119.99</v>
      </c>
      <c r="G1244" s="14">
        <v>45961</v>
      </c>
      <c r="H1244" s="14">
        <v>45984</v>
      </c>
      <c r="I1244" s="34">
        <f t="shared" si="227"/>
        <v>24</v>
      </c>
      <c r="J1244" s="15">
        <v>1240</v>
      </c>
      <c r="K1244" s="15">
        <v>535</v>
      </c>
      <c r="L1244" s="15">
        <v>397</v>
      </c>
      <c r="M1244" s="16">
        <f t="shared" si="218"/>
        <v>51.666666666666664</v>
      </c>
      <c r="N1244" s="16">
        <f t="shared" si="219"/>
        <v>22.291666666666668</v>
      </c>
      <c r="O1244" s="17">
        <f t="shared" si="220"/>
        <v>0.43145161290322581</v>
      </c>
      <c r="P1244" s="16">
        <f t="shared" si="221"/>
        <v>16.541666666666668</v>
      </c>
      <c r="Q1244" s="17">
        <f t="shared" si="222"/>
        <v>0.74205607476635516</v>
      </c>
      <c r="R1244" s="17">
        <f t="shared" si="223"/>
        <v>0.32016129032258067</v>
      </c>
      <c r="S1244" s="18">
        <f t="shared" si="224"/>
        <v>22.291666666666664</v>
      </c>
      <c r="T1244" s="18">
        <f t="shared" si="225"/>
        <v>16.541666666666668</v>
      </c>
      <c r="U1244" s="19">
        <f t="shared" si="226"/>
        <v>0.20001333422228157</v>
      </c>
    </row>
    <row r="1245" spans="1:21" ht="15.75" customHeight="1" x14ac:dyDescent="0.3">
      <c r="A1245" s="11" t="s">
        <v>667</v>
      </c>
      <c r="B1245" s="11" t="s">
        <v>168</v>
      </c>
      <c r="C1245" s="12" t="str">
        <f>IFERROR(INDEX($C$1:C1244,MATCH(B1245,$B$1:B1244,0)),"")</f>
        <v>Furniture</v>
      </c>
      <c r="D1245" s="12" t="str">
        <f>IFERROR(INDEX($D$1:D1244,MATCH(B1245,$B$1:B1244,0)),"")</f>
        <v>Sofas &amp; Loveseats</v>
      </c>
      <c r="E1245" s="13">
        <v>69.989999999999995</v>
      </c>
      <c r="F1245" s="13">
        <v>59.99</v>
      </c>
      <c r="G1245" s="14">
        <v>45961</v>
      </c>
      <c r="H1245" s="14">
        <v>45984</v>
      </c>
      <c r="I1245" s="34">
        <f t="shared" si="227"/>
        <v>24</v>
      </c>
      <c r="J1245" s="15">
        <v>1648</v>
      </c>
      <c r="K1245" s="15">
        <v>36</v>
      </c>
      <c r="L1245" s="15">
        <v>25</v>
      </c>
      <c r="M1245" s="16">
        <f t="shared" si="218"/>
        <v>68.666666666666671</v>
      </c>
      <c r="N1245" s="16">
        <f t="shared" si="219"/>
        <v>1.5</v>
      </c>
      <c r="O1245" s="17">
        <f t="shared" si="220"/>
        <v>2.1844660194174758E-2</v>
      </c>
      <c r="P1245" s="16">
        <f t="shared" si="221"/>
        <v>1.0416666666666667</v>
      </c>
      <c r="Q1245" s="17">
        <f t="shared" si="222"/>
        <v>0.69444444444444442</v>
      </c>
      <c r="R1245" s="17">
        <f t="shared" si="223"/>
        <v>1.5169902912621359E-2</v>
      </c>
      <c r="S1245" s="18">
        <f t="shared" si="224"/>
        <v>1.5000000000000002</v>
      </c>
      <c r="T1245" s="18">
        <f t="shared" si="225"/>
        <v>1.0416666666666667</v>
      </c>
      <c r="U1245" s="19">
        <f t="shared" si="226"/>
        <v>0.14287755393627652</v>
      </c>
    </row>
    <row r="1246" spans="1:21" ht="15.75" customHeight="1" x14ac:dyDescent="0.3">
      <c r="A1246" s="11" t="s">
        <v>667</v>
      </c>
      <c r="B1246" s="11" t="s">
        <v>167</v>
      </c>
      <c r="C1246" s="12" t="str">
        <f>IFERROR(INDEX($C$1:C1245,MATCH(B1246,$B$1:B1245,0)),"")</f>
        <v>Furniture</v>
      </c>
      <c r="D1246" s="12" t="str">
        <f>IFERROR(INDEX($D$1:D1245,MATCH(B1246,$B$1:B1245,0)),"")</f>
        <v>Sofas &amp; Loveseats</v>
      </c>
      <c r="E1246" s="13">
        <v>69.989999999999995</v>
      </c>
      <c r="F1246" s="13">
        <v>59.99</v>
      </c>
      <c r="G1246" s="14">
        <v>45961</v>
      </c>
      <c r="H1246" s="14">
        <v>45984</v>
      </c>
      <c r="I1246" s="34">
        <f t="shared" si="227"/>
        <v>24</v>
      </c>
      <c r="J1246" s="15">
        <v>2444</v>
      </c>
      <c r="K1246" s="15">
        <v>962</v>
      </c>
      <c r="L1246" s="15">
        <v>635</v>
      </c>
      <c r="M1246" s="16">
        <f t="shared" si="218"/>
        <v>101.83333333333333</v>
      </c>
      <c r="N1246" s="16">
        <f t="shared" si="219"/>
        <v>40.083333333333336</v>
      </c>
      <c r="O1246" s="17">
        <f t="shared" si="220"/>
        <v>0.39361702127659576</v>
      </c>
      <c r="P1246" s="16">
        <f t="shared" si="221"/>
        <v>26.458333333333332</v>
      </c>
      <c r="Q1246" s="17">
        <f t="shared" si="222"/>
        <v>0.66008316008316004</v>
      </c>
      <c r="R1246" s="17">
        <f t="shared" si="223"/>
        <v>0.25981996726677575</v>
      </c>
      <c r="S1246" s="18">
        <f t="shared" si="224"/>
        <v>40.083333333333336</v>
      </c>
      <c r="T1246" s="18">
        <f t="shared" si="225"/>
        <v>26.458333333333329</v>
      </c>
      <c r="U1246" s="19">
        <f t="shared" si="226"/>
        <v>0.14287755393627652</v>
      </c>
    </row>
    <row r="1247" spans="1:21" ht="15.75" customHeight="1" x14ac:dyDescent="0.3">
      <c r="A1247" s="11" t="s">
        <v>667</v>
      </c>
      <c r="B1247" s="11" t="s">
        <v>184</v>
      </c>
      <c r="C1247" s="12" t="str">
        <f>IFERROR(INDEX($C$1:C1246,MATCH(B1247,$B$1:B1246,0)),"")</f>
        <v>Furniture</v>
      </c>
      <c r="D1247" s="12" t="str">
        <f>IFERROR(INDEX($D$1:D1246,MATCH(B1247,$B$1:B1246,0)),"")</f>
        <v>Sofas &amp; Loveseats</v>
      </c>
      <c r="E1247" s="13">
        <v>144.97999999999999</v>
      </c>
      <c r="F1247" s="13">
        <v>114.98</v>
      </c>
      <c r="G1247" s="14">
        <v>45961</v>
      </c>
      <c r="H1247" s="14">
        <v>45984</v>
      </c>
      <c r="I1247" s="34">
        <f t="shared" si="227"/>
        <v>24</v>
      </c>
      <c r="J1247" s="15">
        <v>2297</v>
      </c>
      <c r="K1247" s="15">
        <v>468</v>
      </c>
      <c r="L1247" s="15">
        <v>304</v>
      </c>
      <c r="M1247" s="16">
        <f t="shared" si="218"/>
        <v>95.708333333333329</v>
      </c>
      <c r="N1247" s="16">
        <f t="shared" si="219"/>
        <v>19.5</v>
      </c>
      <c r="O1247" s="17">
        <f t="shared" si="220"/>
        <v>0.20374401393121463</v>
      </c>
      <c r="P1247" s="16">
        <f t="shared" si="221"/>
        <v>12.666666666666666</v>
      </c>
      <c r="Q1247" s="17">
        <f t="shared" si="222"/>
        <v>0.6495726495726496</v>
      </c>
      <c r="R1247" s="17">
        <f t="shared" si="223"/>
        <v>0.13234653896386592</v>
      </c>
      <c r="S1247" s="18">
        <f t="shared" si="224"/>
        <v>19.5</v>
      </c>
      <c r="T1247" s="18">
        <f t="shared" si="225"/>
        <v>12.666666666666666</v>
      </c>
      <c r="U1247" s="19">
        <f t="shared" si="226"/>
        <v>0.20692509311629181</v>
      </c>
    </row>
    <row r="1248" spans="1:21" ht="15.75" customHeight="1" x14ac:dyDescent="0.3">
      <c r="A1248" s="11" t="s">
        <v>667</v>
      </c>
      <c r="B1248" s="11" t="s">
        <v>185</v>
      </c>
      <c r="C1248" s="12" t="str">
        <f>IFERROR(INDEX($C$1:C1247,MATCH(B1248,$B$1:B1247,0)),"")</f>
        <v>Furniture</v>
      </c>
      <c r="D1248" s="12" t="str">
        <f>IFERROR(INDEX($D$1:D1247,MATCH(B1248,$B$1:B1247,0)),"")</f>
        <v>Ottomans</v>
      </c>
      <c r="E1248" s="13">
        <v>20</v>
      </c>
      <c r="F1248" s="13">
        <v>15</v>
      </c>
      <c r="G1248" s="14">
        <v>45961</v>
      </c>
      <c r="H1248" s="14">
        <v>45984</v>
      </c>
      <c r="I1248" s="34">
        <f t="shared" si="227"/>
        <v>24</v>
      </c>
      <c r="J1248" s="15">
        <v>0</v>
      </c>
      <c r="K1248" s="15">
        <v>0</v>
      </c>
      <c r="L1248" s="15">
        <v>0</v>
      </c>
      <c r="M1248" s="16">
        <f t="shared" si="218"/>
        <v>0</v>
      </c>
      <c r="N1248" s="16">
        <f t="shared" si="219"/>
        <v>0</v>
      </c>
      <c r="O1248" s="17" t="str">
        <f t="shared" si="220"/>
        <v/>
      </c>
      <c r="P1248" s="16">
        <f t="shared" si="221"/>
        <v>0</v>
      </c>
      <c r="Q1248" s="17" t="str">
        <f t="shared" si="222"/>
        <v/>
      </c>
      <c r="R1248" s="17" t="str">
        <f t="shared" si="223"/>
        <v/>
      </c>
      <c r="S1248" s="18" t="str">
        <f t="shared" si="224"/>
        <v/>
      </c>
      <c r="T1248" s="18" t="str">
        <f t="shared" si="225"/>
        <v/>
      </c>
      <c r="U1248" s="19">
        <f t="shared" si="226"/>
        <v>0.25</v>
      </c>
    </row>
    <row r="1249" spans="1:21" ht="15.75" customHeight="1" x14ac:dyDescent="0.3">
      <c r="A1249" s="11" t="s">
        <v>667</v>
      </c>
      <c r="B1249" s="11" t="s">
        <v>633</v>
      </c>
      <c r="C1249" s="12" t="str">
        <f>IFERROR(INDEX($C$1:C1248,MATCH(B1249,$B$1:B1248,0)),"")</f>
        <v>Furniture</v>
      </c>
      <c r="D1249" s="12" t="str">
        <f>IFERROR(INDEX($D$1:D1248,MATCH(B1249,$B$1:B1248,0)),"")</f>
        <v>Sectionals</v>
      </c>
      <c r="E1249" s="13">
        <v>179.98</v>
      </c>
      <c r="F1249" s="13">
        <v>139.97999999999999</v>
      </c>
      <c r="G1249" s="14">
        <v>45961</v>
      </c>
      <c r="H1249" s="14">
        <v>45984</v>
      </c>
      <c r="I1249" s="34">
        <f t="shared" si="227"/>
        <v>24</v>
      </c>
      <c r="J1249" s="15">
        <v>79</v>
      </c>
      <c r="K1249" s="15">
        <v>10</v>
      </c>
      <c r="L1249" s="15">
        <v>7</v>
      </c>
      <c r="M1249" s="16">
        <f t="shared" si="218"/>
        <v>3.2916666666666665</v>
      </c>
      <c r="N1249" s="16">
        <f t="shared" si="219"/>
        <v>0.41666666666666669</v>
      </c>
      <c r="O1249" s="17">
        <f t="shared" si="220"/>
        <v>0.12658227848101267</v>
      </c>
      <c r="P1249" s="16">
        <f t="shared" si="221"/>
        <v>0.29166666666666669</v>
      </c>
      <c r="Q1249" s="17">
        <f t="shared" si="222"/>
        <v>0.7</v>
      </c>
      <c r="R1249" s="17">
        <f t="shared" si="223"/>
        <v>8.8607594936708861E-2</v>
      </c>
      <c r="S1249" s="18">
        <f t="shared" si="224"/>
        <v>0.41666666666666669</v>
      </c>
      <c r="T1249" s="18">
        <f t="shared" si="225"/>
        <v>0.29166666666666663</v>
      </c>
      <c r="U1249" s="19">
        <f t="shared" si="226"/>
        <v>0.22224691632403601</v>
      </c>
    </row>
    <row r="1250" spans="1:21" ht="15.75" customHeight="1" x14ac:dyDescent="0.3">
      <c r="A1250" s="11" t="s">
        <v>667</v>
      </c>
      <c r="B1250" s="11" t="s">
        <v>583</v>
      </c>
      <c r="C1250" s="12" t="str">
        <f>IFERROR(INDEX($C$1:C1249,MATCH(B1250,$B$1:B1249,0)),"")</f>
        <v>Furniture</v>
      </c>
      <c r="D1250" s="12" t="str">
        <f>IFERROR(INDEX($D$1:D1249,MATCH(B1250,$B$1:B1249,0)),"")</f>
        <v>Ottomans</v>
      </c>
      <c r="E1250" s="13">
        <v>35</v>
      </c>
      <c r="F1250" s="13">
        <v>25</v>
      </c>
      <c r="G1250" s="14">
        <v>45961</v>
      </c>
      <c r="H1250" s="14">
        <v>45984</v>
      </c>
      <c r="I1250" s="34">
        <f t="shared" si="227"/>
        <v>24</v>
      </c>
      <c r="J1250" s="15">
        <v>78</v>
      </c>
      <c r="K1250" s="15">
        <v>41</v>
      </c>
      <c r="L1250" s="15">
        <v>31</v>
      </c>
      <c r="M1250" s="16">
        <f t="shared" si="218"/>
        <v>3.25</v>
      </c>
      <c r="N1250" s="16">
        <f t="shared" si="219"/>
        <v>1.7083333333333333</v>
      </c>
      <c r="O1250" s="17">
        <f t="shared" si="220"/>
        <v>0.52564102564102566</v>
      </c>
      <c r="P1250" s="16">
        <f t="shared" si="221"/>
        <v>1.2916666666666667</v>
      </c>
      <c r="Q1250" s="17">
        <f t="shared" si="222"/>
        <v>0.75609756097560976</v>
      </c>
      <c r="R1250" s="17">
        <f t="shared" si="223"/>
        <v>0.39743589743589741</v>
      </c>
      <c r="S1250" s="18">
        <f t="shared" si="224"/>
        <v>1.7083333333333335</v>
      </c>
      <c r="T1250" s="18">
        <f t="shared" si="225"/>
        <v>1.2916666666666665</v>
      </c>
      <c r="U1250" s="19">
        <f t="shared" si="226"/>
        <v>0.2857142857142857</v>
      </c>
    </row>
    <row r="1251" spans="1:21" ht="15.75" customHeight="1" x14ac:dyDescent="0.3">
      <c r="A1251" s="11" t="s">
        <v>667</v>
      </c>
      <c r="B1251" s="11" t="s">
        <v>240</v>
      </c>
      <c r="C1251" s="12" t="str">
        <f>IFERROR(INDEX($C$1:C1250,MATCH(B1251,$B$1:B1250,0)),"")</f>
        <v>Furniture</v>
      </c>
      <c r="D1251" s="12" t="str">
        <f>IFERROR(INDEX($D$1:D1250,MATCH(B1251,$B$1:B1250,0)),"")</f>
        <v>Sofas &amp; Loveseats</v>
      </c>
      <c r="E1251" s="13">
        <v>179.99</v>
      </c>
      <c r="F1251" s="13">
        <v>139.99</v>
      </c>
      <c r="G1251" s="14">
        <v>45961</v>
      </c>
      <c r="H1251" s="14">
        <v>45984</v>
      </c>
      <c r="I1251" s="34">
        <f t="shared" si="227"/>
        <v>24</v>
      </c>
      <c r="J1251" s="15">
        <v>2797</v>
      </c>
      <c r="K1251" s="15">
        <v>600</v>
      </c>
      <c r="L1251" s="15">
        <v>473</v>
      </c>
      <c r="M1251" s="16">
        <f t="shared" si="218"/>
        <v>116.54166666666667</v>
      </c>
      <c r="N1251" s="16">
        <f t="shared" si="219"/>
        <v>25</v>
      </c>
      <c r="O1251" s="17">
        <f t="shared" si="220"/>
        <v>0.21451555237754738</v>
      </c>
      <c r="P1251" s="16">
        <f t="shared" si="221"/>
        <v>19.708333333333332</v>
      </c>
      <c r="Q1251" s="17">
        <f t="shared" si="222"/>
        <v>0.78833333333333333</v>
      </c>
      <c r="R1251" s="17">
        <f t="shared" si="223"/>
        <v>0.16910976045763318</v>
      </c>
      <c r="S1251" s="18">
        <f t="shared" si="224"/>
        <v>25.000000000000004</v>
      </c>
      <c r="T1251" s="18">
        <f t="shared" si="225"/>
        <v>19.708333333333336</v>
      </c>
      <c r="U1251" s="19">
        <f t="shared" si="226"/>
        <v>0.22223456858714372</v>
      </c>
    </row>
    <row r="1252" spans="1:21" ht="15.75" customHeight="1" x14ac:dyDescent="0.3">
      <c r="A1252" s="11" t="s">
        <v>667</v>
      </c>
      <c r="B1252" s="11" t="s">
        <v>241</v>
      </c>
      <c r="C1252" s="12" t="str">
        <f>IFERROR(INDEX($C$1:C1251,MATCH(B1252,$B$1:B1251,0)),"")</f>
        <v>Furniture</v>
      </c>
      <c r="D1252" s="12" t="str">
        <f>IFERROR(INDEX($D$1:D1251,MATCH(B1252,$B$1:B1251,0)),"")</f>
        <v>Recliners</v>
      </c>
      <c r="E1252" s="13">
        <v>59.99</v>
      </c>
      <c r="F1252" s="13">
        <v>39.99</v>
      </c>
      <c r="G1252" s="14">
        <v>45961</v>
      </c>
      <c r="H1252" s="14">
        <v>45984</v>
      </c>
      <c r="I1252" s="34">
        <f t="shared" si="227"/>
        <v>24</v>
      </c>
      <c r="J1252" s="15">
        <v>0</v>
      </c>
      <c r="K1252" s="15">
        <v>0</v>
      </c>
      <c r="L1252" s="15">
        <v>0</v>
      </c>
      <c r="M1252" s="16">
        <f t="shared" si="218"/>
        <v>0</v>
      </c>
      <c r="N1252" s="16">
        <f t="shared" si="219"/>
        <v>0</v>
      </c>
      <c r="O1252" s="17" t="str">
        <f t="shared" si="220"/>
        <v/>
      </c>
      <c r="P1252" s="16">
        <f t="shared" si="221"/>
        <v>0</v>
      </c>
      <c r="Q1252" s="17" t="str">
        <f t="shared" si="222"/>
        <v/>
      </c>
      <c r="R1252" s="17" t="str">
        <f t="shared" si="223"/>
        <v/>
      </c>
      <c r="S1252" s="18" t="str">
        <f t="shared" si="224"/>
        <v/>
      </c>
      <c r="T1252" s="18" t="str">
        <f t="shared" si="225"/>
        <v/>
      </c>
      <c r="U1252" s="19">
        <f t="shared" si="226"/>
        <v>0.33338889814969158</v>
      </c>
    </row>
    <row r="1253" spans="1:21" ht="15.75" customHeight="1" x14ac:dyDescent="0.3">
      <c r="A1253" s="11" t="s">
        <v>667</v>
      </c>
      <c r="B1253" s="11" t="s">
        <v>127</v>
      </c>
      <c r="C1253" s="12" t="str">
        <f>IFERROR(INDEX($C$1:C1252,MATCH(B1253,$B$1:B1252,0)),"")</f>
        <v>Furniture</v>
      </c>
      <c r="D1253" s="12" t="str">
        <f>IFERROR(INDEX($D$1:D1252,MATCH(B1253,$B$1:B1252,0)),"")</f>
        <v>Bedroom Sets</v>
      </c>
      <c r="E1253" s="13">
        <v>119.99</v>
      </c>
      <c r="F1253" s="13">
        <v>79.989999999999995</v>
      </c>
      <c r="G1253" s="14">
        <v>45961</v>
      </c>
      <c r="H1253" s="14">
        <v>45984</v>
      </c>
      <c r="I1253" s="34">
        <f t="shared" si="227"/>
        <v>24</v>
      </c>
      <c r="J1253" s="15">
        <v>979</v>
      </c>
      <c r="K1253" s="15">
        <v>334</v>
      </c>
      <c r="L1253" s="15">
        <v>185</v>
      </c>
      <c r="M1253" s="16">
        <f t="shared" si="218"/>
        <v>40.791666666666664</v>
      </c>
      <c r="N1253" s="16">
        <f t="shared" si="219"/>
        <v>13.916666666666666</v>
      </c>
      <c r="O1253" s="17">
        <f t="shared" si="220"/>
        <v>0.3411644535240041</v>
      </c>
      <c r="P1253" s="16">
        <f t="shared" si="221"/>
        <v>7.708333333333333</v>
      </c>
      <c r="Q1253" s="17">
        <f t="shared" si="222"/>
        <v>0.55389221556886226</v>
      </c>
      <c r="R1253" s="17">
        <f t="shared" si="223"/>
        <v>0.18896833503575078</v>
      </c>
      <c r="S1253" s="18">
        <f t="shared" si="224"/>
        <v>13.916666666666666</v>
      </c>
      <c r="T1253" s="18">
        <f t="shared" si="225"/>
        <v>7.708333333333333</v>
      </c>
      <c r="U1253" s="19">
        <f t="shared" si="226"/>
        <v>0.33336111342611885</v>
      </c>
    </row>
    <row r="1254" spans="1:21" ht="15.75" customHeight="1" x14ac:dyDescent="0.3">
      <c r="A1254" s="11" t="s">
        <v>667</v>
      </c>
      <c r="B1254" s="11" t="s">
        <v>128</v>
      </c>
      <c r="C1254" s="12" t="str">
        <f>IFERROR(INDEX($C$1:C1253,MATCH(B1254,$B$1:B1253,0)),"")</f>
        <v>Furniture</v>
      </c>
      <c r="D1254" s="12" t="str">
        <f>IFERROR(INDEX($D$1:D1253,MATCH(B1254,$B$1:B1253,0)),"")</f>
        <v>Chests</v>
      </c>
      <c r="E1254" s="13">
        <v>45</v>
      </c>
      <c r="F1254" s="13">
        <v>35</v>
      </c>
      <c r="G1254" s="14">
        <v>45961</v>
      </c>
      <c r="H1254" s="14">
        <v>45984</v>
      </c>
      <c r="I1254" s="34">
        <f t="shared" si="227"/>
        <v>24</v>
      </c>
      <c r="J1254" s="15">
        <v>48</v>
      </c>
      <c r="K1254" s="15">
        <v>26</v>
      </c>
      <c r="L1254" s="15">
        <v>12</v>
      </c>
      <c r="M1254" s="16">
        <f t="shared" si="218"/>
        <v>2</v>
      </c>
      <c r="N1254" s="16">
        <f t="shared" si="219"/>
        <v>1.0833333333333333</v>
      </c>
      <c r="O1254" s="17">
        <f t="shared" si="220"/>
        <v>0.54166666666666663</v>
      </c>
      <c r="P1254" s="16">
        <f t="shared" si="221"/>
        <v>0.5</v>
      </c>
      <c r="Q1254" s="17">
        <f t="shared" si="222"/>
        <v>0.46153846153846156</v>
      </c>
      <c r="R1254" s="17">
        <f t="shared" si="223"/>
        <v>0.25</v>
      </c>
      <c r="S1254" s="18">
        <f t="shared" si="224"/>
        <v>1.0833333333333333</v>
      </c>
      <c r="T1254" s="18">
        <f t="shared" si="225"/>
        <v>0.5</v>
      </c>
      <c r="U1254" s="19">
        <f t="shared" si="226"/>
        <v>0.22222222222222221</v>
      </c>
    </row>
    <row r="1255" spans="1:21" ht="15.75" customHeight="1" x14ac:dyDescent="0.3">
      <c r="A1255" s="11" t="s">
        <v>667</v>
      </c>
      <c r="B1255" s="11" t="s">
        <v>140</v>
      </c>
      <c r="C1255" s="12" t="str">
        <f>IFERROR(INDEX($C$1:C1254,MATCH(B1255,$B$1:B1254,0)),"")</f>
        <v>Furniture</v>
      </c>
      <c r="D1255" s="12" t="str">
        <f>IFERROR(INDEX($D$1:D1254,MATCH(B1255,$B$1:B1254,0)),"")</f>
        <v>Bedroom Sets</v>
      </c>
      <c r="E1255" s="13">
        <v>154.99</v>
      </c>
      <c r="F1255" s="13">
        <v>109.99</v>
      </c>
      <c r="G1255" s="14">
        <v>45961</v>
      </c>
      <c r="H1255" s="14">
        <v>45984</v>
      </c>
      <c r="I1255" s="34">
        <f t="shared" si="227"/>
        <v>24</v>
      </c>
      <c r="J1255" s="15">
        <v>231</v>
      </c>
      <c r="K1255" s="15">
        <v>76</v>
      </c>
      <c r="L1255" s="15">
        <v>47</v>
      </c>
      <c r="M1255" s="16">
        <f t="shared" si="218"/>
        <v>9.625</v>
      </c>
      <c r="N1255" s="16">
        <f t="shared" si="219"/>
        <v>3.1666666666666665</v>
      </c>
      <c r="O1255" s="17">
        <f t="shared" si="220"/>
        <v>0.32900432900432902</v>
      </c>
      <c r="P1255" s="16">
        <f t="shared" si="221"/>
        <v>1.9583333333333333</v>
      </c>
      <c r="Q1255" s="17">
        <f t="shared" si="222"/>
        <v>0.61842105263157898</v>
      </c>
      <c r="R1255" s="17">
        <f t="shared" si="223"/>
        <v>0.20346320346320346</v>
      </c>
      <c r="S1255" s="18">
        <f t="shared" si="224"/>
        <v>3.166666666666667</v>
      </c>
      <c r="T1255" s="18">
        <f t="shared" si="225"/>
        <v>1.9583333333333333</v>
      </c>
      <c r="U1255" s="19">
        <f t="shared" si="226"/>
        <v>0.29034131234273186</v>
      </c>
    </row>
    <row r="1256" spans="1:21" ht="15.75" customHeight="1" x14ac:dyDescent="0.3">
      <c r="A1256" s="11" t="s">
        <v>667</v>
      </c>
      <c r="B1256" s="11" t="s">
        <v>141</v>
      </c>
      <c r="C1256" s="12" t="str">
        <f>IFERROR(INDEX($C$1:C1255,MATCH(B1256,$B$1:B1255,0)),"")</f>
        <v>Furniture</v>
      </c>
      <c r="D1256" s="12" t="str">
        <f>IFERROR(INDEX($D$1:D1255,MATCH(B1256,$B$1:B1255,0)),"")</f>
        <v>Chests</v>
      </c>
      <c r="E1256" s="13">
        <v>45</v>
      </c>
      <c r="F1256" s="13">
        <v>35</v>
      </c>
      <c r="G1256" s="14">
        <v>45961</v>
      </c>
      <c r="H1256" s="14">
        <v>45984</v>
      </c>
      <c r="I1256" s="34">
        <f t="shared" si="227"/>
        <v>24</v>
      </c>
      <c r="J1256" s="15">
        <v>60</v>
      </c>
      <c r="K1256" s="15">
        <v>32</v>
      </c>
      <c r="L1256" s="15">
        <v>21</v>
      </c>
      <c r="M1256" s="16">
        <f t="shared" si="218"/>
        <v>2.5</v>
      </c>
      <c r="N1256" s="16">
        <f t="shared" si="219"/>
        <v>1.3333333333333333</v>
      </c>
      <c r="O1256" s="17">
        <f t="shared" si="220"/>
        <v>0.53333333333333333</v>
      </c>
      <c r="P1256" s="16">
        <f t="shared" si="221"/>
        <v>0.875</v>
      </c>
      <c r="Q1256" s="17">
        <f t="shared" si="222"/>
        <v>0.65625</v>
      </c>
      <c r="R1256" s="17">
        <f t="shared" si="223"/>
        <v>0.35</v>
      </c>
      <c r="S1256" s="18">
        <f t="shared" si="224"/>
        <v>1.3333333333333333</v>
      </c>
      <c r="T1256" s="18">
        <f t="shared" si="225"/>
        <v>0.875</v>
      </c>
      <c r="U1256" s="19">
        <f t="shared" si="226"/>
        <v>0.22222222222222221</v>
      </c>
    </row>
    <row r="1257" spans="1:21" ht="15.75" customHeight="1" x14ac:dyDescent="0.3">
      <c r="A1257" s="11" t="s">
        <v>667</v>
      </c>
      <c r="B1257" s="11" t="s">
        <v>194</v>
      </c>
      <c r="C1257" s="12" t="str">
        <f>IFERROR(INDEX($C$1:C1256,MATCH(B1257,$B$1:B1256,0)),"")</f>
        <v>Furniture</v>
      </c>
      <c r="D1257" s="12" t="str">
        <f>IFERROR(INDEX($D$1:D1256,MATCH(B1257,$B$1:B1256,0)),"")</f>
        <v>Bedroom Sets</v>
      </c>
      <c r="E1257" s="13">
        <v>139.99</v>
      </c>
      <c r="F1257" s="13">
        <v>104.99</v>
      </c>
      <c r="G1257" s="14">
        <v>45961</v>
      </c>
      <c r="H1257" s="14">
        <v>45984</v>
      </c>
      <c r="I1257" s="34">
        <f t="shared" si="227"/>
        <v>24</v>
      </c>
      <c r="J1257" s="15">
        <v>466</v>
      </c>
      <c r="K1257" s="15">
        <v>147</v>
      </c>
      <c r="L1257" s="15">
        <v>86</v>
      </c>
      <c r="M1257" s="16">
        <f t="shared" si="218"/>
        <v>19.416666666666668</v>
      </c>
      <c r="N1257" s="16">
        <f t="shared" si="219"/>
        <v>6.125</v>
      </c>
      <c r="O1257" s="17">
        <f t="shared" si="220"/>
        <v>0.31545064377682402</v>
      </c>
      <c r="P1257" s="16">
        <f t="shared" si="221"/>
        <v>3.5833333333333335</v>
      </c>
      <c r="Q1257" s="17">
        <f t="shared" si="222"/>
        <v>0.58503401360544216</v>
      </c>
      <c r="R1257" s="17">
        <f t="shared" si="223"/>
        <v>0.18454935622317598</v>
      </c>
      <c r="S1257" s="18">
        <f t="shared" si="224"/>
        <v>6.125</v>
      </c>
      <c r="T1257" s="18">
        <f t="shared" si="225"/>
        <v>3.5833333333333339</v>
      </c>
      <c r="U1257" s="19">
        <f t="shared" si="226"/>
        <v>0.25001785841845853</v>
      </c>
    </row>
    <row r="1258" spans="1:21" ht="15.75" customHeight="1" x14ac:dyDescent="0.3">
      <c r="A1258" s="11" t="s">
        <v>667</v>
      </c>
      <c r="B1258" s="11" t="s">
        <v>195</v>
      </c>
      <c r="C1258" s="12" t="str">
        <f>IFERROR(INDEX($C$1:C1257,MATCH(B1258,$B$1:B1257,0)),"")</f>
        <v>Furniture</v>
      </c>
      <c r="D1258" s="12" t="str">
        <f>IFERROR(INDEX($D$1:D1257,MATCH(B1258,$B$1:B1257,0)),"")</f>
        <v>Chests</v>
      </c>
      <c r="E1258" s="13">
        <v>40</v>
      </c>
      <c r="F1258" s="13">
        <v>25</v>
      </c>
      <c r="G1258" s="14">
        <v>45961</v>
      </c>
      <c r="H1258" s="14">
        <v>45984</v>
      </c>
      <c r="I1258" s="34">
        <f t="shared" si="227"/>
        <v>24</v>
      </c>
      <c r="J1258" s="15">
        <v>238</v>
      </c>
      <c r="K1258" s="15">
        <v>96</v>
      </c>
      <c r="L1258" s="15">
        <v>84</v>
      </c>
      <c r="M1258" s="16">
        <f t="shared" si="218"/>
        <v>9.9166666666666661</v>
      </c>
      <c r="N1258" s="16">
        <f t="shared" si="219"/>
        <v>4</v>
      </c>
      <c r="O1258" s="17">
        <f t="shared" si="220"/>
        <v>0.40336134453781514</v>
      </c>
      <c r="P1258" s="16">
        <f t="shared" si="221"/>
        <v>3.5</v>
      </c>
      <c r="Q1258" s="17">
        <f t="shared" si="222"/>
        <v>0.875</v>
      </c>
      <c r="R1258" s="17">
        <f t="shared" si="223"/>
        <v>0.35294117647058826</v>
      </c>
      <c r="S1258" s="18">
        <f t="shared" si="224"/>
        <v>4</v>
      </c>
      <c r="T1258" s="18">
        <f t="shared" si="225"/>
        <v>3.5</v>
      </c>
      <c r="U1258" s="19">
        <f t="shared" si="226"/>
        <v>0.375</v>
      </c>
    </row>
    <row r="1259" spans="1:21" ht="15.75" customHeight="1" x14ac:dyDescent="0.3">
      <c r="A1259" s="11" t="s">
        <v>667</v>
      </c>
      <c r="B1259" s="11" t="s">
        <v>131</v>
      </c>
      <c r="C1259" s="12" t="str">
        <f>IFERROR(INDEX($C$1:C1258,MATCH(B1259,$B$1:B1258,0)),"")</f>
        <v>Furniture</v>
      </c>
      <c r="D1259" s="12" t="str">
        <f>IFERROR(INDEX($D$1:D1258,MATCH(B1259,$B$1:B1258,0)),"")</f>
        <v>Mattresses</v>
      </c>
      <c r="E1259" s="13">
        <v>39.99</v>
      </c>
      <c r="F1259" s="13">
        <v>29.99</v>
      </c>
      <c r="G1259" s="14">
        <v>45961</v>
      </c>
      <c r="H1259" s="14">
        <v>45984</v>
      </c>
      <c r="I1259" s="34">
        <f t="shared" si="227"/>
        <v>24</v>
      </c>
      <c r="J1259" s="15">
        <v>346</v>
      </c>
      <c r="K1259" s="15">
        <v>169</v>
      </c>
      <c r="L1259" s="15">
        <v>104</v>
      </c>
      <c r="M1259" s="16">
        <f t="shared" si="218"/>
        <v>14.416666666666666</v>
      </c>
      <c r="N1259" s="16">
        <f t="shared" si="219"/>
        <v>7.041666666666667</v>
      </c>
      <c r="O1259" s="17">
        <f t="shared" si="220"/>
        <v>0.48843930635838151</v>
      </c>
      <c r="P1259" s="16">
        <f t="shared" si="221"/>
        <v>4.333333333333333</v>
      </c>
      <c r="Q1259" s="17">
        <f t="shared" si="222"/>
        <v>0.61538461538461542</v>
      </c>
      <c r="R1259" s="17">
        <f t="shared" si="223"/>
        <v>0.30057803468208094</v>
      </c>
      <c r="S1259" s="18">
        <f t="shared" si="224"/>
        <v>7.0416666666666661</v>
      </c>
      <c r="T1259" s="18">
        <f t="shared" si="225"/>
        <v>4.333333333333333</v>
      </c>
      <c r="U1259" s="19">
        <f t="shared" si="226"/>
        <v>0.2500625156289073</v>
      </c>
    </row>
    <row r="1260" spans="1:21" ht="15.75" customHeight="1" x14ac:dyDescent="0.3">
      <c r="A1260" s="11" t="s">
        <v>667</v>
      </c>
      <c r="B1260" s="11" t="s">
        <v>135</v>
      </c>
      <c r="C1260" s="12" t="str">
        <f>IFERROR(INDEX($C$1:C1259,MATCH(B1260,$B$1:B1259,0)),"")</f>
        <v>Furniture</v>
      </c>
      <c r="D1260" s="12" t="str">
        <f>IFERROR(INDEX($D$1:D1259,MATCH(B1260,$B$1:B1259,0)),"")</f>
        <v>Mattresses</v>
      </c>
      <c r="E1260" s="13">
        <v>74.989999999999995</v>
      </c>
      <c r="F1260" s="13">
        <v>49.99</v>
      </c>
      <c r="G1260" s="14">
        <v>45961</v>
      </c>
      <c r="H1260" s="14">
        <v>45984</v>
      </c>
      <c r="I1260" s="34">
        <f t="shared" si="227"/>
        <v>24</v>
      </c>
      <c r="J1260" s="15">
        <v>967</v>
      </c>
      <c r="K1260" s="15">
        <v>399</v>
      </c>
      <c r="L1260" s="15">
        <v>260</v>
      </c>
      <c r="M1260" s="16">
        <f t="shared" si="218"/>
        <v>40.291666666666664</v>
      </c>
      <c r="N1260" s="16">
        <f t="shared" si="219"/>
        <v>16.625</v>
      </c>
      <c r="O1260" s="17">
        <f t="shared" si="220"/>
        <v>0.41261633919338159</v>
      </c>
      <c r="P1260" s="16">
        <f t="shared" si="221"/>
        <v>10.833333333333334</v>
      </c>
      <c r="Q1260" s="17">
        <f t="shared" si="222"/>
        <v>0.65162907268170422</v>
      </c>
      <c r="R1260" s="17">
        <f t="shared" si="223"/>
        <v>0.26887280248190282</v>
      </c>
      <c r="S1260" s="18">
        <f t="shared" si="224"/>
        <v>16.625</v>
      </c>
      <c r="T1260" s="18">
        <f t="shared" si="225"/>
        <v>10.833333333333334</v>
      </c>
      <c r="U1260" s="19">
        <f t="shared" si="226"/>
        <v>0.33337778370449384</v>
      </c>
    </row>
    <row r="1261" spans="1:21" ht="15.75" customHeight="1" x14ac:dyDescent="0.3">
      <c r="A1261" s="11" t="s">
        <v>667</v>
      </c>
      <c r="B1261" s="11" t="s">
        <v>197</v>
      </c>
      <c r="C1261" s="12" t="s">
        <v>50</v>
      </c>
      <c r="D1261" s="12" t="s">
        <v>51</v>
      </c>
      <c r="E1261" s="13">
        <v>149.99</v>
      </c>
      <c r="F1261" s="13">
        <v>119.99</v>
      </c>
      <c r="G1261" s="14">
        <v>45961</v>
      </c>
      <c r="H1261" s="14">
        <v>45984</v>
      </c>
      <c r="I1261" s="34">
        <f t="shared" si="227"/>
        <v>24</v>
      </c>
      <c r="J1261" s="15">
        <v>336</v>
      </c>
      <c r="K1261" s="15">
        <v>152</v>
      </c>
      <c r="L1261" s="15">
        <v>111</v>
      </c>
      <c r="M1261" s="16">
        <f t="shared" ref="M1261:M1324" si="228">IFERROR(J1261/I1261,"")</f>
        <v>14</v>
      </c>
      <c r="N1261" s="16">
        <f t="shared" ref="N1261:N1324" si="229">IFERROR(K1261/I1261,"")</f>
        <v>6.333333333333333</v>
      </c>
      <c r="O1261" s="17">
        <f t="shared" ref="O1261:O1324" si="230">IFERROR(K1261/J1261,"")</f>
        <v>0.45238095238095238</v>
      </c>
      <c r="P1261" s="16">
        <f t="shared" ref="P1261:P1324" si="231">IFERROR(L1261/I1261,"")</f>
        <v>4.625</v>
      </c>
      <c r="Q1261" s="17">
        <f t="shared" ref="Q1261:Q1324" si="232">IFERROR(L1261/K1261,"")</f>
        <v>0.73026315789473684</v>
      </c>
      <c r="R1261" s="17">
        <f t="shared" ref="R1261:R1324" si="233">IFERROR(L1261/J1261,"")</f>
        <v>0.33035714285714285</v>
      </c>
      <c r="S1261" s="18">
        <f t="shared" ref="S1261:S1324" si="234">IFERROR((K1261/J1261)*M1261,"")</f>
        <v>6.333333333333333</v>
      </c>
      <c r="T1261" s="18">
        <f t="shared" ref="T1261:T1324" si="235">IFERROR((L1261/J1261)*M1261,"")</f>
        <v>4.625</v>
      </c>
      <c r="U1261" s="19">
        <f t="shared" ref="U1261:U1324" si="236">IFERROR((E1261-F1261)/E1261,"")</f>
        <v>0.20001333422228157</v>
      </c>
    </row>
    <row r="1262" spans="1:21" ht="15.75" customHeight="1" x14ac:dyDescent="0.3">
      <c r="A1262" s="11" t="s">
        <v>667</v>
      </c>
      <c r="B1262" s="11" t="s">
        <v>109</v>
      </c>
      <c r="C1262" s="12" t="str">
        <f>IFERROR(INDEX($C$1:C1261,MATCH(B1262,$B$1:B1261,0)),"")</f>
        <v>Electronics</v>
      </c>
      <c r="D1262" s="12" t="str">
        <f>IFERROR(INDEX($D$1:D1261,MATCH(B1262,$B$1:B1261,0)),"")</f>
        <v>Home Theater &amp; Audio</v>
      </c>
      <c r="E1262" s="13">
        <v>89.99</v>
      </c>
      <c r="F1262" s="13">
        <v>59.99</v>
      </c>
      <c r="G1262" s="14">
        <v>45961</v>
      </c>
      <c r="H1262" s="14">
        <v>45984</v>
      </c>
      <c r="I1262" s="34">
        <f t="shared" si="227"/>
        <v>24</v>
      </c>
      <c r="J1262" s="15">
        <v>372</v>
      </c>
      <c r="K1262" s="15">
        <v>131</v>
      </c>
      <c r="L1262" s="15">
        <v>85</v>
      </c>
      <c r="M1262" s="16">
        <f t="shared" si="228"/>
        <v>15.5</v>
      </c>
      <c r="N1262" s="16">
        <f t="shared" si="229"/>
        <v>5.458333333333333</v>
      </c>
      <c r="O1262" s="17">
        <f t="shared" si="230"/>
        <v>0.35215053763440862</v>
      </c>
      <c r="P1262" s="16">
        <f t="shared" si="231"/>
        <v>3.5416666666666665</v>
      </c>
      <c r="Q1262" s="17">
        <f t="shared" si="232"/>
        <v>0.64885496183206104</v>
      </c>
      <c r="R1262" s="17">
        <f t="shared" si="233"/>
        <v>0.22849462365591397</v>
      </c>
      <c r="S1262" s="18">
        <f t="shared" si="234"/>
        <v>5.4583333333333339</v>
      </c>
      <c r="T1262" s="18">
        <f t="shared" si="235"/>
        <v>3.5416666666666665</v>
      </c>
      <c r="U1262" s="19">
        <f t="shared" si="236"/>
        <v>0.33337037448605394</v>
      </c>
    </row>
    <row r="1263" spans="1:21" ht="15.75" customHeight="1" x14ac:dyDescent="0.3">
      <c r="A1263" s="11" t="s">
        <v>667</v>
      </c>
      <c r="B1263" s="11" t="s">
        <v>148</v>
      </c>
      <c r="C1263" s="12" t="s">
        <v>39</v>
      </c>
      <c r="D1263" s="12" t="s">
        <v>40</v>
      </c>
      <c r="E1263" s="13">
        <v>99.99</v>
      </c>
      <c r="F1263" s="13">
        <v>79.989999999999995</v>
      </c>
      <c r="G1263" s="14">
        <v>45961</v>
      </c>
      <c r="H1263" s="14">
        <v>45984</v>
      </c>
      <c r="I1263" s="34">
        <f t="shared" si="227"/>
        <v>24</v>
      </c>
      <c r="J1263" s="15">
        <v>855</v>
      </c>
      <c r="K1263" s="15">
        <v>341</v>
      </c>
      <c r="L1263" s="15">
        <v>266</v>
      </c>
      <c r="M1263" s="16">
        <f t="shared" si="228"/>
        <v>35.625</v>
      </c>
      <c r="N1263" s="16">
        <f t="shared" si="229"/>
        <v>14.208333333333334</v>
      </c>
      <c r="O1263" s="17">
        <f t="shared" si="230"/>
        <v>0.39883040935672515</v>
      </c>
      <c r="P1263" s="16">
        <f t="shared" si="231"/>
        <v>11.083333333333334</v>
      </c>
      <c r="Q1263" s="17">
        <f t="shared" si="232"/>
        <v>0.78005865102639294</v>
      </c>
      <c r="R1263" s="17">
        <f t="shared" si="233"/>
        <v>0.31111111111111112</v>
      </c>
      <c r="S1263" s="18">
        <f t="shared" si="234"/>
        <v>14.208333333333334</v>
      </c>
      <c r="T1263" s="18">
        <f t="shared" si="235"/>
        <v>11.083333333333334</v>
      </c>
      <c r="U1263" s="19">
        <f t="shared" si="236"/>
        <v>0.20002000200020004</v>
      </c>
    </row>
    <row r="1264" spans="1:21" ht="15.75" customHeight="1" x14ac:dyDescent="0.3">
      <c r="A1264" s="11" t="s">
        <v>667</v>
      </c>
      <c r="B1264" s="11" t="s">
        <v>149</v>
      </c>
      <c r="C1264" s="12" t="s">
        <v>39</v>
      </c>
      <c r="D1264" s="12" t="s">
        <v>40</v>
      </c>
      <c r="E1264" s="13">
        <v>114.99</v>
      </c>
      <c r="F1264" s="13">
        <v>94.99</v>
      </c>
      <c r="G1264" s="14">
        <v>45961</v>
      </c>
      <c r="H1264" s="14">
        <v>45984</v>
      </c>
      <c r="I1264" s="34">
        <f t="shared" si="227"/>
        <v>24</v>
      </c>
      <c r="J1264" s="15">
        <v>28</v>
      </c>
      <c r="K1264" s="15">
        <v>7</v>
      </c>
      <c r="L1264" s="15">
        <v>2</v>
      </c>
      <c r="M1264" s="16">
        <f t="shared" si="228"/>
        <v>1.1666666666666667</v>
      </c>
      <c r="N1264" s="16">
        <f t="shared" si="229"/>
        <v>0.29166666666666669</v>
      </c>
      <c r="O1264" s="17">
        <f t="shared" si="230"/>
        <v>0.25</v>
      </c>
      <c r="P1264" s="16">
        <f t="shared" si="231"/>
        <v>8.3333333333333329E-2</v>
      </c>
      <c r="Q1264" s="17">
        <f t="shared" si="232"/>
        <v>0.2857142857142857</v>
      </c>
      <c r="R1264" s="17">
        <f t="shared" si="233"/>
        <v>7.1428571428571425E-2</v>
      </c>
      <c r="S1264" s="18">
        <f t="shared" si="234"/>
        <v>0.29166666666666669</v>
      </c>
      <c r="T1264" s="18">
        <f t="shared" si="235"/>
        <v>8.3333333333333329E-2</v>
      </c>
      <c r="U1264" s="19">
        <f t="shared" si="236"/>
        <v>0.17392816766675365</v>
      </c>
    </row>
    <row r="1265" spans="1:21" ht="15.75" customHeight="1" x14ac:dyDescent="0.3">
      <c r="A1265" s="11" t="s">
        <v>667</v>
      </c>
      <c r="B1265" s="11" t="s">
        <v>38</v>
      </c>
      <c r="C1265" s="12" t="s">
        <v>39</v>
      </c>
      <c r="D1265" s="12" t="s">
        <v>40</v>
      </c>
      <c r="E1265" s="13">
        <v>99.99</v>
      </c>
      <c r="F1265" s="13">
        <v>79.989999999999995</v>
      </c>
      <c r="G1265" s="14">
        <v>45961</v>
      </c>
      <c r="H1265" s="14">
        <v>45984</v>
      </c>
      <c r="I1265" s="34">
        <f t="shared" si="227"/>
        <v>24</v>
      </c>
      <c r="J1265" s="15">
        <v>1606</v>
      </c>
      <c r="K1265" s="15">
        <v>673</v>
      </c>
      <c r="L1265" s="15">
        <v>482</v>
      </c>
      <c r="M1265" s="16">
        <f t="shared" si="228"/>
        <v>66.916666666666671</v>
      </c>
      <c r="N1265" s="16">
        <f t="shared" si="229"/>
        <v>28.041666666666668</v>
      </c>
      <c r="O1265" s="17">
        <f t="shared" si="230"/>
        <v>0.4190535491905355</v>
      </c>
      <c r="P1265" s="16">
        <f t="shared" si="231"/>
        <v>20.083333333333332</v>
      </c>
      <c r="Q1265" s="17">
        <f t="shared" si="232"/>
        <v>0.7161961367013373</v>
      </c>
      <c r="R1265" s="17">
        <f t="shared" si="233"/>
        <v>0.30012453300124531</v>
      </c>
      <c r="S1265" s="18">
        <f t="shared" si="234"/>
        <v>28.041666666666668</v>
      </c>
      <c r="T1265" s="18">
        <f t="shared" si="235"/>
        <v>20.083333333333332</v>
      </c>
      <c r="U1265" s="19">
        <f t="shared" si="236"/>
        <v>0.20002000200020004</v>
      </c>
    </row>
    <row r="1266" spans="1:21" ht="15.75" customHeight="1" x14ac:dyDescent="0.3">
      <c r="A1266" s="11" t="s">
        <v>667</v>
      </c>
      <c r="B1266" s="11" t="s">
        <v>41</v>
      </c>
      <c r="C1266" s="12" t="s">
        <v>39</v>
      </c>
      <c r="D1266" s="12" t="s">
        <v>40</v>
      </c>
      <c r="E1266" s="13">
        <v>114.99</v>
      </c>
      <c r="F1266" s="13">
        <v>94.99</v>
      </c>
      <c r="G1266" s="14">
        <v>45961</v>
      </c>
      <c r="H1266" s="14">
        <v>45984</v>
      </c>
      <c r="I1266" s="34">
        <f t="shared" si="227"/>
        <v>24</v>
      </c>
      <c r="J1266" s="15">
        <v>4</v>
      </c>
      <c r="K1266" s="15">
        <v>2</v>
      </c>
      <c r="L1266" s="15">
        <v>2</v>
      </c>
      <c r="M1266" s="16">
        <f t="shared" si="228"/>
        <v>0.16666666666666666</v>
      </c>
      <c r="N1266" s="16">
        <f t="shared" si="229"/>
        <v>8.3333333333333329E-2</v>
      </c>
      <c r="O1266" s="17">
        <f t="shared" si="230"/>
        <v>0.5</v>
      </c>
      <c r="P1266" s="16">
        <f t="shared" si="231"/>
        <v>8.3333333333333329E-2</v>
      </c>
      <c r="Q1266" s="17">
        <f t="shared" si="232"/>
        <v>1</v>
      </c>
      <c r="R1266" s="17">
        <f t="shared" si="233"/>
        <v>0.5</v>
      </c>
      <c r="S1266" s="18">
        <f t="shared" si="234"/>
        <v>8.3333333333333329E-2</v>
      </c>
      <c r="T1266" s="18">
        <f t="shared" si="235"/>
        <v>8.3333333333333329E-2</v>
      </c>
      <c r="U1266" s="19">
        <f t="shared" si="236"/>
        <v>0.17392816766675365</v>
      </c>
    </row>
    <row r="1267" spans="1:21" ht="15.75" customHeight="1" x14ac:dyDescent="0.3">
      <c r="A1267" s="11" t="s">
        <v>667</v>
      </c>
      <c r="B1267" s="11" t="s">
        <v>118</v>
      </c>
      <c r="C1267" s="12" t="s">
        <v>39</v>
      </c>
      <c r="D1267" s="12" t="s">
        <v>45</v>
      </c>
      <c r="E1267" s="13">
        <v>179.99</v>
      </c>
      <c r="F1267" s="13">
        <v>129.99</v>
      </c>
      <c r="G1267" s="14">
        <v>45961</v>
      </c>
      <c r="H1267" s="14">
        <v>45984</v>
      </c>
      <c r="I1267" s="34">
        <f t="shared" si="227"/>
        <v>24</v>
      </c>
      <c r="J1267" s="15">
        <v>154</v>
      </c>
      <c r="K1267" s="15">
        <v>47</v>
      </c>
      <c r="L1267" s="15">
        <v>40</v>
      </c>
      <c r="M1267" s="16">
        <f t="shared" si="228"/>
        <v>6.416666666666667</v>
      </c>
      <c r="N1267" s="16">
        <f t="shared" si="229"/>
        <v>1.9583333333333333</v>
      </c>
      <c r="O1267" s="17">
        <f t="shared" si="230"/>
        <v>0.30519480519480519</v>
      </c>
      <c r="P1267" s="16">
        <f t="shared" si="231"/>
        <v>1.6666666666666667</v>
      </c>
      <c r="Q1267" s="17">
        <f t="shared" si="232"/>
        <v>0.85106382978723405</v>
      </c>
      <c r="R1267" s="17">
        <f t="shared" si="233"/>
        <v>0.25974025974025972</v>
      </c>
      <c r="S1267" s="18">
        <f t="shared" si="234"/>
        <v>1.9583333333333333</v>
      </c>
      <c r="T1267" s="18">
        <f t="shared" si="235"/>
        <v>1.6666666666666665</v>
      </c>
      <c r="U1267" s="19">
        <f t="shared" si="236"/>
        <v>0.27779321073392965</v>
      </c>
    </row>
    <row r="1268" spans="1:21" ht="15.75" customHeight="1" x14ac:dyDescent="0.3">
      <c r="A1268" s="11" t="s">
        <v>667</v>
      </c>
      <c r="B1268" s="11" t="s">
        <v>204</v>
      </c>
      <c r="C1268" s="12" t="str">
        <f>IFERROR(INDEX($C$1:C1267,MATCH(B1268,$B$1:B1267,0)),"")</f>
        <v>Appliances</v>
      </c>
      <c r="D1268" s="12" t="str">
        <f>IFERROR(INDEX($D$1:D1267,MATCH(B1268,$B$1:B1267,0)),"")</f>
        <v>Refrigerators</v>
      </c>
      <c r="E1268" s="13">
        <v>84.99</v>
      </c>
      <c r="F1268" s="13">
        <v>59.99</v>
      </c>
      <c r="G1268" s="14">
        <v>45961</v>
      </c>
      <c r="H1268" s="14">
        <v>45984</v>
      </c>
      <c r="I1268" s="34">
        <f t="shared" si="227"/>
        <v>24</v>
      </c>
      <c r="J1268" s="15">
        <v>109</v>
      </c>
      <c r="K1268" s="15">
        <v>41</v>
      </c>
      <c r="L1268" s="15">
        <v>30</v>
      </c>
      <c r="M1268" s="16">
        <f t="shared" si="228"/>
        <v>4.541666666666667</v>
      </c>
      <c r="N1268" s="16">
        <f t="shared" si="229"/>
        <v>1.7083333333333333</v>
      </c>
      <c r="O1268" s="17">
        <f t="shared" si="230"/>
        <v>0.37614678899082571</v>
      </c>
      <c r="P1268" s="16">
        <f t="shared" si="231"/>
        <v>1.25</v>
      </c>
      <c r="Q1268" s="17">
        <f t="shared" si="232"/>
        <v>0.73170731707317072</v>
      </c>
      <c r="R1268" s="17">
        <f t="shared" si="233"/>
        <v>0.27522935779816515</v>
      </c>
      <c r="S1268" s="18">
        <f t="shared" si="234"/>
        <v>1.7083333333333335</v>
      </c>
      <c r="T1268" s="18">
        <f t="shared" si="235"/>
        <v>1.2500000000000002</v>
      </c>
      <c r="U1268" s="19">
        <f t="shared" si="236"/>
        <v>0.29415225320625948</v>
      </c>
    </row>
    <row r="1269" spans="1:21" ht="15.75" customHeight="1" x14ac:dyDescent="0.3">
      <c r="A1269" s="11" t="s">
        <v>667</v>
      </c>
      <c r="B1269" s="11" t="s">
        <v>669</v>
      </c>
      <c r="C1269" s="12" t="s">
        <v>39</v>
      </c>
      <c r="D1269" s="12" t="s">
        <v>45</v>
      </c>
      <c r="E1269" s="13">
        <v>84.99</v>
      </c>
      <c r="F1269" s="13">
        <v>59.99</v>
      </c>
      <c r="G1269" s="14">
        <v>45961</v>
      </c>
      <c r="H1269" s="14">
        <v>45984</v>
      </c>
      <c r="I1269" s="34">
        <f t="shared" si="227"/>
        <v>24</v>
      </c>
      <c r="J1269" s="15" t="s">
        <v>463</v>
      </c>
      <c r="K1269" s="15" t="s">
        <v>463</v>
      </c>
      <c r="L1269" s="15" t="s">
        <v>463</v>
      </c>
      <c r="M1269" s="16" t="str">
        <f t="shared" si="228"/>
        <v/>
      </c>
      <c r="N1269" s="16" t="str">
        <f t="shared" si="229"/>
        <v/>
      </c>
      <c r="O1269" s="17" t="str">
        <f t="shared" si="230"/>
        <v/>
      </c>
      <c r="P1269" s="16" t="str">
        <f t="shared" si="231"/>
        <v/>
      </c>
      <c r="Q1269" s="17" t="str">
        <f t="shared" si="232"/>
        <v/>
      </c>
      <c r="R1269" s="17" t="str">
        <f t="shared" si="233"/>
        <v/>
      </c>
      <c r="S1269" s="18" t="str">
        <f t="shared" si="234"/>
        <v/>
      </c>
      <c r="T1269" s="18" t="str">
        <f t="shared" si="235"/>
        <v/>
      </c>
      <c r="U1269" s="19">
        <f t="shared" si="236"/>
        <v>0.29415225320625948</v>
      </c>
    </row>
    <row r="1270" spans="1:21" ht="15.75" customHeight="1" x14ac:dyDescent="0.3">
      <c r="A1270" s="11" t="s">
        <v>667</v>
      </c>
      <c r="B1270" s="11" t="s">
        <v>120</v>
      </c>
      <c r="C1270" s="12" t="str">
        <f>IFERROR(INDEX($C$1:C1269,MATCH(B1270,$B$1:B1269,0)),"")</f>
        <v>Appliances</v>
      </c>
      <c r="D1270" s="12" t="str">
        <f>IFERROR(INDEX($D$1:D1269,MATCH(B1270,$B$1:B1269,0)),"")</f>
        <v>Ranges</v>
      </c>
      <c r="E1270" s="13">
        <v>119.99</v>
      </c>
      <c r="F1270" s="13">
        <v>89.99</v>
      </c>
      <c r="G1270" s="14">
        <v>45961</v>
      </c>
      <c r="H1270" s="14">
        <v>45984</v>
      </c>
      <c r="I1270" s="34">
        <f t="shared" si="227"/>
        <v>24</v>
      </c>
      <c r="J1270" s="15">
        <v>307</v>
      </c>
      <c r="K1270" s="15">
        <v>138</v>
      </c>
      <c r="L1270" s="15">
        <v>102</v>
      </c>
      <c r="M1270" s="16">
        <f t="shared" si="228"/>
        <v>12.791666666666666</v>
      </c>
      <c r="N1270" s="16">
        <f t="shared" si="229"/>
        <v>5.75</v>
      </c>
      <c r="O1270" s="17">
        <f t="shared" si="230"/>
        <v>0.44951140065146578</v>
      </c>
      <c r="P1270" s="16">
        <f t="shared" si="231"/>
        <v>4.25</v>
      </c>
      <c r="Q1270" s="17">
        <f t="shared" si="232"/>
        <v>0.73913043478260865</v>
      </c>
      <c r="R1270" s="17">
        <f t="shared" si="233"/>
        <v>0.33224755700325731</v>
      </c>
      <c r="S1270" s="18">
        <f t="shared" si="234"/>
        <v>5.7499999999999991</v>
      </c>
      <c r="T1270" s="18">
        <f t="shared" si="235"/>
        <v>4.25</v>
      </c>
      <c r="U1270" s="19">
        <f t="shared" si="236"/>
        <v>0.25002083506958916</v>
      </c>
    </row>
    <row r="1271" spans="1:21" ht="15.75" customHeight="1" x14ac:dyDescent="0.3">
      <c r="A1271" s="11" t="s">
        <v>667</v>
      </c>
      <c r="B1271" s="11" t="s">
        <v>119</v>
      </c>
      <c r="C1271" s="12" t="s">
        <v>39</v>
      </c>
      <c r="D1271" s="12" t="s">
        <v>48</v>
      </c>
      <c r="E1271" s="13">
        <v>119.99</v>
      </c>
      <c r="F1271" s="13">
        <v>89.99</v>
      </c>
      <c r="G1271" s="14">
        <v>45961</v>
      </c>
      <c r="H1271" s="14">
        <v>45984</v>
      </c>
      <c r="I1271" s="34">
        <f t="shared" si="227"/>
        <v>24</v>
      </c>
      <c r="J1271" s="15">
        <v>1425</v>
      </c>
      <c r="K1271" s="15">
        <v>575</v>
      </c>
      <c r="L1271" s="15">
        <v>411</v>
      </c>
      <c r="M1271" s="16">
        <f t="shared" si="228"/>
        <v>59.375</v>
      </c>
      <c r="N1271" s="16">
        <f t="shared" si="229"/>
        <v>23.958333333333332</v>
      </c>
      <c r="O1271" s="17">
        <f t="shared" si="230"/>
        <v>0.40350877192982454</v>
      </c>
      <c r="P1271" s="16">
        <f t="shared" si="231"/>
        <v>17.125</v>
      </c>
      <c r="Q1271" s="17">
        <f t="shared" si="232"/>
        <v>0.71478260869565213</v>
      </c>
      <c r="R1271" s="17">
        <f t="shared" si="233"/>
        <v>0.28842105263157897</v>
      </c>
      <c r="S1271" s="18">
        <f t="shared" si="234"/>
        <v>23.958333333333332</v>
      </c>
      <c r="T1271" s="18">
        <f t="shared" si="235"/>
        <v>17.125</v>
      </c>
      <c r="U1271" s="19">
        <f t="shared" si="236"/>
        <v>0.25002083506958916</v>
      </c>
    </row>
    <row r="1272" spans="1:21" ht="15.75" customHeight="1" x14ac:dyDescent="0.3">
      <c r="A1272" s="11" t="s">
        <v>667</v>
      </c>
      <c r="B1272" s="11" t="s">
        <v>85</v>
      </c>
      <c r="C1272" s="12" t="s">
        <v>50</v>
      </c>
      <c r="D1272" s="12" t="s">
        <v>461</v>
      </c>
      <c r="E1272" s="13">
        <v>44.99</v>
      </c>
      <c r="F1272" s="13">
        <v>34.99</v>
      </c>
      <c r="G1272" s="14">
        <v>45961</v>
      </c>
      <c r="H1272" s="14">
        <v>45984</v>
      </c>
      <c r="I1272" s="34">
        <f t="shared" si="227"/>
        <v>24</v>
      </c>
      <c r="J1272" s="15">
        <v>391</v>
      </c>
      <c r="K1272" s="15">
        <v>208</v>
      </c>
      <c r="L1272" s="15">
        <v>125</v>
      </c>
      <c r="M1272" s="16">
        <f t="shared" si="228"/>
        <v>16.291666666666668</v>
      </c>
      <c r="N1272" s="16">
        <f t="shared" si="229"/>
        <v>8.6666666666666661</v>
      </c>
      <c r="O1272" s="17">
        <f t="shared" si="230"/>
        <v>0.53196930946291565</v>
      </c>
      <c r="P1272" s="16">
        <f t="shared" si="231"/>
        <v>5.208333333333333</v>
      </c>
      <c r="Q1272" s="17">
        <f t="shared" si="232"/>
        <v>0.60096153846153844</v>
      </c>
      <c r="R1272" s="17">
        <f t="shared" si="233"/>
        <v>0.31969309462915602</v>
      </c>
      <c r="S1272" s="18">
        <f t="shared" si="234"/>
        <v>8.6666666666666679</v>
      </c>
      <c r="T1272" s="18">
        <f t="shared" si="235"/>
        <v>5.2083333333333339</v>
      </c>
      <c r="U1272" s="19">
        <f t="shared" si="236"/>
        <v>0.2222716159146477</v>
      </c>
    </row>
    <row r="1273" spans="1:21" ht="15.75" customHeight="1" x14ac:dyDescent="0.3">
      <c r="A1273" s="11" t="s">
        <v>667</v>
      </c>
      <c r="B1273" s="11" t="s">
        <v>171</v>
      </c>
      <c r="C1273" s="12" t="s">
        <v>50</v>
      </c>
      <c r="D1273" s="12" t="s">
        <v>461</v>
      </c>
      <c r="E1273" s="13">
        <v>79.989999999999995</v>
      </c>
      <c r="F1273" s="13">
        <v>59.99</v>
      </c>
      <c r="G1273" s="14">
        <v>45961</v>
      </c>
      <c r="H1273" s="14">
        <v>45984</v>
      </c>
      <c r="I1273" s="34">
        <f t="shared" si="227"/>
        <v>24</v>
      </c>
      <c r="J1273" s="15">
        <v>643</v>
      </c>
      <c r="K1273" s="15">
        <v>283</v>
      </c>
      <c r="L1273" s="15">
        <v>194</v>
      </c>
      <c r="M1273" s="16">
        <f t="shared" si="228"/>
        <v>26.791666666666668</v>
      </c>
      <c r="N1273" s="16">
        <f t="shared" si="229"/>
        <v>11.791666666666666</v>
      </c>
      <c r="O1273" s="17">
        <f t="shared" si="230"/>
        <v>0.44012441679626751</v>
      </c>
      <c r="P1273" s="16">
        <f t="shared" si="231"/>
        <v>8.0833333333333339</v>
      </c>
      <c r="Q1273" s="17">
        <f t="shared" si="232"/>
        <v>0.68551236749116606</v>
      </c>
      <c r="R1273" s="17">
        <f t="shared" si="233"/>
        <v>0.30171073094867806</v>
      </c>
      <c r="S1273" s="18">
        <f t="shared" si="234"/>
        <v>11.791666666666668</v>
      </c>
      <c r="T1273" s="18">
        <f t="shared" si="235"/>
        <v>8.0833333333333339</v>
      </c>
      <c r="U1273" s="19">
        <f t="shared" si="236"/>
        <v>0.25003125390673825</v>
      </c>
    </row>
    <row r="1274" spans="1:21" ht="15.75" customHeight="1" x14ac:dyDescent="0.3">
      <c r="A1274" s="11" t="s">
        <v>667</v>
      </c>
      <c r="B1274" s="11" t="s">
        <v>209</v>
      </c>
      <c r="C1274" s="12" t="s">
        <v>50</v>
      </c>
      <c r="D1274" s="12" t="s">
        <v>51</v>
      </c>
      <c r="E1274" s="13">
        <v>149.99</v>
      </c>
      <c r="F1274" s="13">
        <v>129.99</v>
      </c>
      <c r="G1274" s="14">
        <v>45961</v>
      </c>
      <c r="H1274" s="14">
        <v>45984</v>
      </c>
      <c r="I1274" s="34">
        <f t="shared" si="227"/>
        <v>24</v>
      </c>
      <c r="J1274" s="15">
        <v>88</v>
      </c>
      <c r="K1274" s="15">
        <v>36</v>
      </c>
      <c r="L1274" s="15">
        <v>24</v>
      </c>
      <c r="M1274" s="16">
        <f t="shared" si="228"/>
        <v>3.6666666666666665</v>
      </c>
      <c r="N1274" s="16">
        <f t="shared" si="229"/>
        <v>1.5</v>
      </c>
      <c r="O1274" s="17">
        <f t="shared" si="230"/>
        <v>0.40909090909090912</v>
      </c>
      <c r="P1274" s="16">
        <f t="shared" si="231"/>
        <v>1</v>
      </c>
      <c r="Q1274" s="17">
        <f t="shared" si="232"/>
        <v>0.66666666666666663</v>
      </c>
      <c r="R1274" s="17">
        <f t="shared" si="233"/>
        <v>0.27272727272727271</v>
      </c>
      <c r="S1274" s="18">
        <f t="shared" si="234"/>
        <v>1.5</v>
      </c>
      <c r="T1274" s="18">
        <f t="shared" si="235"/>
        <v>0.99999999999999989</v>
      </c>
      <c r="U1274" s="19">
        <f t="shared" si="236"/>
        <v>0.13334222281485431</v>
      </c>
    </row>
    <row r="1275" spans="1:21" ht="15.75" customHeight="1" x14ac:dyDescent="0.3">
      <c r="A1275" s="11" t="s">
        <v>670</v>
      </c>
      <c r="B1275" s="11" t="s">
        <v>107</v>
      </c>
      <c r="C1275" s="12" t="str">
        <f>IFERROR(INDEX($C$1:C1274,MATCH(B1275,$B$1:B1274,0)),"")</f>
        <v>Electronics</v>
      </c>
      <c r="D1275" s="12" t="str">
        <f>IFERROR(INDEX($D$1:D1274,MATCH(B1275,$B$1:B1274,0)),"")</f>
        <v>TVs</v>
      </c>
      <c r="E1275" s="13">
        <v>39.99</v>
      </c>
      <c r="F1275" s="13">
        <v>24.99</v>
      </c>
      <c r="G1275" s="14">
        <v>45985</v>
      </c>
      <c r="H1275" s="14">
        <v>45991</v>
      </c>
      <c r="I1275" s="34">
        <f t="shared" si="227"/>
        <v>7</v>
      </c>
      <c r="J1275" s="15">
        <v>983</v>
      </c>
      <c r="K1275" s="15">
        <v>470</v>
      </c>
      <c r="L1275" s="15">
        <v>346</v>
      </c>
      <c r="M1275" s="16">
        <f t="shared" si="228"/>
        <v>140.42857142857142</v>
      </c>
      <c r="N1275" s="16">
        <f t="shared" si="229"/>
        <v>67.142857142857139</v>
      </c>
      <c r="O1275" s="17">
        <f t="shared" si="230"/>
        <v>0.47812817904374366</v>
      </c>
      <c r="P1275" s="16">
        <f t="shared" si="231"/>
        <v>49.428571428571431</v>
      </c>
      <c r="Q1275" s="17">
        <f t="shared" si="232"/>
        <v>0.7361702127659574</v>
      </c>
      <c r="R1275" s="17">
        <f t="shared" si="233"/>
        <v>0.35198372329603256</v>
      </c>
      <c r="S1275" s="18">
        <f t="shared" si="234"/>
        <v>67.142857142857139</v>
      </c>
      <c r="T1275" s="18">
        <f t="shared" si="235"/>
        <v>49.428571428571423</v>
      </c>
      <c r="U1275" s="19">
        <f t="shared" si="236"/>
        <v>0.37509377344336092</v>
      </c>
    </row>
    <row r="1276" spans="1:21" ht="15.75" customHeight="1" x14ac:dyDescent="0.3">
      <c r="A1276" s="11" t="s">
        <v>670</v>
      </c>
      <c r="B1276" s="11" t="s">
        <v>108</v>
      </c>
      <c r="C1276" s="12" t="str">
        <f>IFERROR(INDEX($C$1:C1275,MATCH(B1276,$B$1:B1275,0)),"")</f>
        <v>Electronics</v>
      </c>
      <c r="D1276" s="12" t="str">
        <f>IFERROR(INDEX($D$1:D1275,MATCH(B1276,$B$1:B1275,0)),"")</f>
        <v>TVs</v>
      </c>
      <c r="E1276" s="13">
        <v>39.99</v>
      </c>
      <c r="F1276" s="13">
        <v>24.99</v>
      </c>
      <c r="G1276" s="14">
        <v>45985</v>
      </c>
      <c r="H1276" s="14">
        <v>45991</v>
      </c>
      <c r="I1276" s="34">
        <f t="shared" si="227"/>
        <v>7</v>
      </c>
      <c r="J1276" s="15" t="s">
        <v>463</v>
      </c>
      <c r="K1276" s="15" t="s">
        <v>463</v>
      </c>
      <c r="L1276" s="15" t="s">
        <v>463</v>
      </c>
      <c r="M1276" s="16" t="str">
        <f t="shared" si="228"/>
        <v/>
      </c>
      <c r="N1276" s="16" t="str">
        <f t="shared" si="229"/>
        <v/>
      </c>
      <c r="O1276" s="17" t="str">
        <f t="shared" si="230"/>
        <v/>
      </c>
      <c r="P1276" s="16" t="str">
        <f t="shared" si="231"/>
        <v/>
      </c>
      <c r="Q1276" s="17" t="str">
        <f t="shared" si="232"/>
        <v/>
      </c>
      <c r="R1276" s="17" t="str">
        <f t="shared" si="233"/>
        <v/>
      </c>
      <c r="S1276" s="18" t="str">
        <f t="shared" si="234"/>
        <v/>
      </c>
      <c r="T1276" s="18" t="str">
        <f t="shared" si="235"/>
        <v/>
      </c>
      <c r="U1276" s="19">
        <f t="shared" si="236"/>
        <v>0.37509377344336092</v>
      </c>
    </row>
    <row r="1277" spans="1:21" ht="15.75" customHeight="1" x14ac:dyDescent="0.3">
      <c r="A1277" s="11" t="s">
        <v>670</v>
      </c>
      <c r="B1277" s="11" t="s">
        <v>75</v>
      </c>
      <c r="C1277" s="12" t="str">
        <f>IFERROR(INDEX($C$1:C1276,MATCH(B1277,$B$1:B1276,0)),"")</f>
        <v>Electronics</v>
      </c>
      <c r="D1277" s="12" t="str">
        <f>IFERROR(INDEX($D$1:D1276,MATCH(B1277,$B$1:B1276,0)),"")</f>
        <v>TVs</v>
      </c>
      <c r="E1277" s="13">
        <v>64.989999999999995</v>
      </c>
      <c r="F1277" s="13">
        <v>44.99</v>
      </c>
      <c r="G1277" s="14">
        <v>45985</v>
      </c>
      <c r="H1277" s="14">
        <v>45991</v>
      </c>
      <c r="I1277" s="34">
        <f t="shared" si="227"/>
        <v>7</v>
      </c>
      <c r="J1277" s="15">
        <v>2327</v>
      </c>
      <c r="K1277" s="15">
        <v>1014</v>
      </c>
      <c r="L1277" s="15">
        <v>766</v>
      </c>
      <c r="M1277" s="16">
        <f t="shared" si="228"/>
        <v>332.42857142857144</v>
      </c>
      <c r="N1277" s="16">
        <f t="shared" si="229"/>
        <v>144.85714285714286</v>
      </c>
      <c r="O1277" s="17">
        <f t="shared" si="230"/>
        <v>0.43575418994413406</v>
      </c>
      <c r="P1277" s="16">
        <f t="shared" si="231"/>
        <v>109.42857142857143</v>
      </c>
      <c r="Q1277" s="17">
        <f t="shared" si="232"/>
        <v>0.75542406311637078</v>
      </c>
      <c r="R1277" s="17">
        <f t="shared" si="233"/>
        <v>0.32917920068758055</v>
      </c>
      <c r="S1277" s="18">
        <f t="shared" si="234"/>
        <v>144.85714285714286</v>
      </c>
      <c r="T1277" s="18">
        <f t="shared" si="235"/>
        <v>109.42857142857143</v>
      </c>
      <c r="U1277" s="19">
        <f t="shared" si="236"/>
        <v>0.30773965225419286</v>
      </c>
    </row>
    <row r="1278" spans="1:21" ht="15.75" customHeight="1" x14ac:dyDescent="0.3">
      <c r="A1278" s="11" t="s">
        <v>670</v>
      </c>
      <c r="B1278" s="11" t="s">
        <v>78</v>
      </c>
      <c r="C1278" s="12" t="str">
        <f>IFERROR(INDEX($C$1:C1277,MATCH(B1278,$B$1:B1277,0)),"")</f>
        <v>Electronics</v>
      </c>
      <c r="D1278" s="12" t="str">
        <f>IFERROR(INDEX($D$1:D1277,MATCH(B1278,$B$1:B1277,0)),"")</f>
        <v>TVs</v>
      </c>
      <c r="E1278" s="13">
        <v>64.989999999999995</v>
      </c>
      <c r="F1278" s="13">
        <v>44.99</v>
      </c>
      <c r="G1278" s="14">
        <v>45985</v>
      </c>
      <c r="H1278" s="14">
        <v>45991</v>
      </c>
      <c r="I1278" s="34">
        <f t="shared" si="227"/>
        <v>7</v>
      </c>
      <c r="J1278" s="15">
        <v>1</v>
      </c>
      <c r="K1278" s="15">
        <v>1</v>
      </c>
      <c r="L1278" s="15">
        <v>1</v>
      </c>
      <c r="M1278" s="16">
        <f t="shared" si="228"/>
        <v>0.14285714285714285</v>
      </c>
      <c r="N1278" s="16">
        <f t="shared" si="229"/>
        <v>0.14285714285714285</v>
      </c>
      <c r="O1278" s="17">
        <f t="shared" si="230"/>
        <v>1</v>
      </c>
      <c r="P1278" s="16">
        <f t="shared" si="231"/>
        <v>0.14285714285714285</v>
      </c>
      <c r="Q1278" s="17">
        <f t="shared" si="232"/>
        <v>1</v>
      </c>
      <c r="R1278" s="17">
        <f t="shared" si="233"/>
        <v>1</v>
      </c>
      <c r="S1278" s="18">
        <f t="shared" si="234"/>
        <v>0.14285714285714285</v>
      </c>
      <c r="T1278" s="18">
        <f t="shared" si="235"/>
        <v>0.14285714285714285</v>
      </c>
      <c r="U1278" s="19">
        <f t="shared" si="236"/>
        <v>0.30773965225419286</v>
      </c>
    </row>
    <row r="1279" spans="1:21" ht="15.75" customHeight="1" x14ac:dyDescent="0.3">
      <c r="A1279" s="11" t="s">
        <v>670</v>
      </c>
      <c r="B1279" s="11" t="s">
        <v>671</v>
      </c>
      <c r="C1279" s="12" t="s">
        <v>76</v>
      </c>
      <c r="D1279" s="12" t="s">
        <v>77</v>
      </c>
      <c r="E1279" s="13">
        <v>109.99</v>
      </c>
      <c r="F1279" s="13">
        <v>84.99</v>
      </c>
      <c r="G1279" s="14">
        <v>45985</v>
      </c>
      <c r="H1279" s="14">
        <v>45991</v>
      </c>
      <c r="I1279" s="34">
        <f t="shared" si="227"/>
        <v>7</v>
      </c>
      <c r="J1279" s="15">
        <v>603</v>
      </c>
      <c r="K1279" s="15">
        <v>224</v>
      </c>
      <c r="L1279" s="15">
        <v>163</v>
      </c>
      <c r="M1279" s="16">
        <f t="shared" si="228"/>
        <v>86.142857142857139</v>
      </c>
      <c r="N1279" s="16">
        <f t="shared" si="229"/>
        <v>32</v>
      </c>
      <c r="O1279" s="17">
        <f t="shared" si="230"/>
        <v>0.37147595356550578</v>
      </c>
      <c r="P1279" s="16">
        <f t="shared" si="231"/>
        <v>23.285714285714285</v>
      </c>
      <c r="Q1279" s="17">
        <f t="shared" si="232"/>
        <v>0.7276785714285714</v>
      </c>
      <c r="R1279" s="17">
        <f t="shared" si="233"/>
        <v>0.27031509121061359</v>
      </c>
      <c r="S1279" s="18">
        <f t="shared" si="234"/>
        <v>31.999999999999996</v>
      </c>
      <c r="T1279" s="18">
        <f t="shared" si="235"/>
        <v>23.285714285714285</v>
      </c>
      <c r="U1279" s="19">
        <f t="shared" si="236"/>
        <v>0.22729339030820986</v>
      </c>
    </row>
    <row r="1280" spans="1:21" ht="15.75" customHeight="1" x14ac:dyDescent="0.3">
      <c r="A1280" s="11" t="s">
        <v>670</v>
      </c>
      <c r="B1280" s="11" t="s">
        <v>672</v>
      </c>
      <c r="C1280" s="12" t="s">
        <v>76</v>
      </c>
      <c r="D1280" s="12" t="s">
        <v>77</v>
      </c>
      <c r="E1280" s="13">
        <v>109.99</v>
      </c>
      <c r="F1280" s="13">
        <v>84.99</v>
      </c>
      <c r="G1280" s="14">
        <v>45985</v>
      </c>
      <c r="H1280" s="14">
        <v>45991</v>
      </c>
      <c r="I1280" s="34">
        <f t="shared" si="227"/>
        <v>7</v>
      </c>
      <c r="J1280" s="15" t="s">
        <v>463</v>
      </c>
      <c r="K1280" s="15" t="s">
        <v>463</v>
      </c>
      <c r="L1280" s="15" t="s">
        <v>463</v>
      </c>
      <c r="M1280" s="16" t="str">
        <f t="shared" si="228"/>
        <v/>
      </c>
      <c r="N1280" s="16" t="str">
        <f t="shared" si="229"/>
        <v/>
      </c>
      <c r="O1280" s="17" t="str">
        <f t="shared" si="230"/>
        <v/>
      </c>
      <c r="P1280" s="16" t="str">
        <f t="shared" si="231"/>
        <v/>
      </c>
      <c r="Q1280" s="17" t="str">
        <f t="shared" si="232"/>
        <v/>
      </c>
      <c r="R1280" s="17" t="str">
        <f t="shared" si="233"/>
        <v/>
      </c>
      <c r="S1280" s="18" t="str">
        <f t="shared" si="234"/>
        <v/>
      </c>
      <c r="T1280" s="18" t="str">
        <f t="shared" si="235"/>
        <v/>
      </c>
      <c r="U1280" s="19">
        <f t="shared" si="236"/>
        <v>0.22729339030820986</v>
      </c>
    </row>
    <row r="1281" spans="1:21" ht="15.75" customHeight="1" x14ac:dyDescent="0.3">
      <c r="A1281" s="11" t="s">
        <v>670</v>
      </c>
      <c r="B1281" s="11" t="s">
        <v>162</v>
      </c>
      <c r="C1281" s="12" t="s">
        <v>76</v>
      </c>
      <c r="D1281" s="12" t="s">
        <v>110</v>
      </c>
      <c r="E1281" s="13">
        <v>89.99</v>
      </c>
      <c r="F1281" s="13">
        <v>44.99</v>
      </c>
      <c r="G1281" s="14">
        <v>45985</v>
      </c>
      <c r="H1281" s="14">
        <v>45991</v>
      </c>
      <c r="I1281" s="34">
        <f t="shared" si="227"/>
        <v>7</v>
      </c>
      <c r="J1281" s="15">
        <v>32</v>
      </c>
      <c r="K1281" s="15">
        <v>19</v>
      </c>
      <c r="L1281" s="15">
        <v>13</v>
      </c>
      <c r="M1281" s="16">
        <f t="shared" si="228"/>
        <v>4.5714285714285712</v>
      </c>
      <c r="N1281" s="16">
        <f t="shared" si="229"/>
        <v>2.7142857142857144</v>
      </c>
      <c r="O1281" s="17">
        <f t="shared" si="230"/>
        <v>0.59375</v>
      </c>
      <c r="P1281" s="16">
        <f t="shared" si="231"/>
        <v>1.8571428571428572</v>
      </c>
      <c r="Q1281" s="17">
        <f t="shared" si="232"/>
        <v>0.68421052631578949</v>
      </c>
      <c r="R1281" s="17">
        <f t="shared" si="233"/>
        <v>0.40625</v>
      </c>
      <c r="S1281" s="18">
        <f t="shared" si="234"/>
        <v>2.714285714285714</v>
      </c>
      <c r="T1281" s="18">
        <f t="shared" si="235"/>
        <v>1.857142857142857</v>
      </c>
      <c r="U1281" s="19">
        <f t="shared" si="236"/>
        <v>0.50005556172908094</v>
      </c>
    </row>
    <row r="1282" spans="1:21" ht="15.75" customHeight="1" x14ac:dyDescent="0.3">
      <c r="A1282" s="11" t="s">
        <v>670</v>
      </c>
      <c r="B1282" s="11" t="s">
        <v>146</v>
      </c>
      <c r="C1282" s="12" t="str">
        <f>IFERROR(INDEX($C$1:C1281,MATCH(B1282,$B$1:B1281,0)),"")</f>
        <v>Electronics</v>
      </c>
      <c r="D1282" s="12" t="str">
        <f>IFERROR(INDEX($D$1:D1281,MATCH(B1282,$B$1:B1281,0)),"")</f>
        <v>Home Theater &amp; Audio</v>
      </c>
      <c r="E1282" s="13">
        <v>89.99</v>
      </c>
      <c r="F1282" s="13">
        <v>44.99</v>
      </c>
      <c r="G1282" s="14">
        <v>45985</v>
      </c>
      <c r="H1282" s="14">
        <v>45991</v>
      </c>
      <c r="I1282" s="34">
        <f t="shared" si="227"/>
        <v>7</v>
      </c>
      <c r="J1282" s="15">
        <v>107</v>
      </c>
      <c r="K1282" s="15">
        <v>49</v>
      </c>
      <c r="L1282" s="15">
        <v>41</v>
      </c>
      <c r="M1282" s="16">
        <f t="shared" si="228"/>
        <v>15.285714285714286</v>
      </c>
      <c r="N1282" s="16">
        <f t="shared" si="229"/>
        <v>7</v>
      </c>
      <c r="O1282" s="17">
        <f t="shared" si="230"/>
        <v>0.45794392523364486</v>
      </c>
      <c r="P1282" s="16">
        <f t="shared" si="231"/>
        <v>5.8571428571428568</v>
      </c>
      <c r="Q1282" s="17">
        <f t="shared" si="232"/>
        <v>0.83673469387755106</v>
      </c>
      <c r="R1282" s="17">
        <f t="shared" si="233"/>
        <v>0.38317757009345793</v>
      </c>
      <c r="S1282" s="18">
        <f t="shared" si="234"/>
        <v>7</v>
      </c>
      <c r="T1282" s="18">
        <f t="shared" si="235"/>
        <v>5.8571428571428577</v>
      </c>
      <c r="U1282" s="19">
        <f t="shared" si="236"/>
        <v>0.50005556172908094</v>
      </c>
    </row>
    <row r="1283" spans="1:21" ht="15.75" customHeight="1" x14ac:dyDescent="0.3">
      <c r="A1283" s="11" t="s">
        <v>670</v>
      </c>
      <c r="B1283" s="11" t="s">
        <v>144</v>
      </c>
      <c r="C1283" s="12" t="str">
        <f>IFERROR(INDEX($C$1:C1282,MATCH(B1283,$B$1:B1282,0)),"")</f>
        <v>Electronics</v>
      </c>
      <c r="D1283" s="12" t="str">
        <f>IFERROR(INDEX($D$1:D1282,MATCH(B1283,$B$1:B1282,0)),"")</f>
        <v>Laptop Computers</v>
      </c>
      <c r="E1283" s="13">
        <v>74.989999999999995</v>
      </c>
      <c r="F1283" s="13">
        <v>54.99</v>
      </c>
      <c r="G1283" s="14">
        <v>45985</v>
      </c>
      <c r="H1283" s="14">
        <v>45991</v>
      </c>
      <c r="I1283" s="34">
        <f t="shared" si="227"/>
        <v>7</v>
      </c>
      <c r="J1283" s="15">
        <v>97</v>
      </c>
      <c r="K1283" s="15">
        <v>15</v>
      </c>
      <c r="L1283" s="15">
        <v>10</v>
      </c>
      <c r="M1283" s="16">
        <f t="shared" si="228"/>
        <v>13.857142857142858</v>
      </c>
      <c r="N1283" s="16">
        <f t="shared" si="229"/>
        <v>2.1428571428571428</v>
      </c>
      <c r="O1283" s="17">
        <f t="shared" si="230"/>
        <v>0.15463917525773196</v>
      </c>
      <c r="P1283" s="16">
        <f t="shared" si="231"/>
        <v>1.4285714285714286</v>
      </c>
      <c r="Q1283" s="17">
        <f t="shared" si="232"/>
        <v>0.66666666666666663</v>
      </c>
      <c r="R1283" s="17">
        <f t="shared" si="233"/>
        <v>0.10309278350515463</v>
      </c>
      <c r="S1283" s="18">
        <f t="shared" si="234"/>
        <v>2.1428571428571428</v>
      </c>
      <c r="T1283" s="18">
        <f t="shared" si="235"/>
        <v>1.4285714285714286</v>
      </c>
      <c r="U1283" s="19">
        <f t="shared" si="236"/>
        <v>0.26670222696359508</v>
      </c>
    </row>
    <row r="1284" spans="1:21" ht="15.75" customHeight="1" x14ac:dyDescent="0.3">
      <c r="A1284" s="11" t="s">
        <v>670</v>
      </c>
      <c r="B1284" s="11" t="s">
        <v>111</v>
      </c>
      <c r="C1284" s="12" t="str">
        <f>IFERROR(INDEX($C$1:C1283,MATCH(B1284,$B$1:B1283,0)),"")</f>
        <v>Electronics</v>
      </c>
      <c r="D1284" s="12" t="str">
        <f>IFERROR(INDEX($D$1:D1283,MATCH(B1284,$B$1:B1283,0)),"")</f>
        <v>Laptop Computers</v>
      </c>
      <c r="E1284" s="13">
        <v>74.989999999999995</v>
      </c>
      <c r="F1284" s="13">
        <v>54.99</v>
      </c>
      <c r="G1284" s="14">
        <v>45985</v>
      </c>
      <c r="H1284" s="14">
        <v>45991</v>
      </c>
      <c r="I1284" s="34">
        <f t="shared" si="227"/>
        <v>7</v>
      </c>
      <c r="J1284" s="15">
        <v>9</v>
      </c>
      <c r="K1284" s="15">
        <v>1</v>
      </c>
      <c r="L1284" s="15">
        <v>1</v>
      </c>
      <c r="M1284" s="16">
        <f t="shared" si="228"/>
        <v>1.2857142857142858</v>
      </c>
      <c r="N1284" s="16">
        <f t="shared" si="229"/>
        <v>0.14285714285714285</v>
      </c>
      <c r="O1284" s="17">
        <f t="shared" si="230"/>
        <v>0.1111111111111111</v>
      </c>
      <c r="P1284" s="16">
        <f t="shared" si="231"/>
        <v>0.14285714285714285</v>
      </c>
      <c r="Q1284" s="17">
        <f t="shared" si="232"/>
        <v>1</v>
      </c>
      <c r="R1284" s="17">
        <f t="shared" si="233"/>
        <v>0.1111111111111111</v>
      </c>
      <c r="S1284" s="18">
        <f t="shared" si="234"/>
        <v>0.14285714285714285</v>
      </c>
      <c r="T1284" s="18">
        <f t="shared" si="235"/>
        <v>0.14285714285714285</v>
      </c>
      <c r="U1284" s="19">
        <f t="shared" si="236"/>
        <v>0.26670222696359508</v>
      </c>
    </row>
    <row r="1285" spans="1:21" ht="15.75" customHeight="1" x14ac:dyDescent="0.3">
      <c r="A1285" s="11" t="s">
        <v>670</v>
      </c>
      <c r="B1285" s="11" t="s">
        <v>673</v>
      </c>
      <c r="C1285" s="12" t="s">
        <v>76</v>
      </c>
      <c r="D1285" s="12" t="s">
        <v>112</v>
      </c>
      <c r="E1285" s="13">
        <v>154.99</v>
      </c>
      <c r="F1285" s="13">
        <v>114.99</v>
      </c>
      <c r="G1285" s="14">
        <v>45985</v>
      </c>
      <c r="H1285" s="14">
        <v>45991</v>
      </c>
      <c r="I1285" s="34">
        <f t="shared" si="227"/>
        <v>7</v>
      </c>
      <c r="J1285" s="15" t="s">
        <v>463</v>
      </c>
      <c r="K1285" s="15" t="s">
        <v>463</v>
      </c>
      <c r="L1285" s="15" t="s">
        <v>463</v>
      </c>
      <c r="M1285" s="16" t="str">
        <f t="shared" si="228"/>
        <v/>
      </c>
      <c r="N1285" s="16" t="str">
        <f t="shared" si="229"/>
        <v/>
      </c>
      <c r="O1285" s="17" t="str">
        <f t="shared" si="230"/>
        <v/>
      </c>
      <c r="P1285" s="16" t="str">
        <f t="shared" si="231"/>
        <v/>
      </c>
      <c r="Q1285" s="17" t="str">
        <f t="shared" si="232"/>
        <v/>
      </c>
      <c r="R1285" s="17" t="str">
        <f t="shared" si="233"/>
        <v/>
      </c>
      <c r="S1285" s="18" t="str">
        <f t="shared" si="234"/>
        <v/>
      </c>
      <c r="T1285" s="18" t="str">
        <f t="shared" si="235"/>
        <v/>
      </c>
      <c r="U1285" s="19">
        <f t="shared" si="236"/>
        <v>0.2580811665268728</v>
      </c>
    </row>
    <row r="1286" spans="1:21" ht="15.75" customHeight="1" x14ac:dyDescent="0.3">
      <c r="A1286" s="11" t="s">
        <v>670</v>
      </c>
      <c r="B1286" s="11" t="s">
        <v>496</v>
      </c>
      <c r="C1286" s="12" t="str">
        <f>IFERROR(INDEX($C$1:C1285,MATCH(B1286,$B$1:B1285,0)),"")</f>
        <v>Electronics</v>
      </c>
      <c r="D1286" s="12" t="str">
        <f>IFERROR(INDEX($D$1:D1285,MATCH(B1286,$B$1:B1285,0)),"")</f>
        <v>Gaming</v>
      </c>
      <c r="E1286" s="13">
        <v>64.989999999999995</v>
      </c>
      <c r="F1286" s="13">
        <v>49.99</v>
      </c>
      <c r="G1286" s="14">
        <v>45985</v>
      </c>
      <c r="H1286" s="14">
        <v>45991</v>
      </c>
      <c r="I1286" s="34">
        <f t="shared" si="227"/>
        <v>7</v>
      </c>
      <c r="J1286" s="15">
        <v>171</v>
      </c>
      <c r="K1286" s="15">
        <v>36</v>
      </c>
      <c r="L1286" s="15">
        <v>31</v>
      </c>
      <c r="M1286" s="16">
        <f t="shared" si="228"/>
        <v>24.428571428571427</v>
      </c>
      <c r="N1286" s="16">
        <f t="shared" si="229"/>
        <v>5.1428571428571432</v>
      </c>
      <c r="O1286" s="17">
        <f t="shared" si="230"/>
        <v>0.21052631578947367</v>
      </c>
      <c r="P1286" s="16">
        <f t="shared" si="231"/>
        <v>4.4285714285714288</v>
      </c>
      <c r="Q1286" s="17">
        <f t="shared" si="232"/>
        <v>0.86111111111111116</v>
      </c>
      <c r="R1286" s="17">
        <f t="shared" si="233"/>
        <v>0.18128654970760233</v>
      </c>
      <c r="S1286" s="18">
        <f t="shared" si="234"/>
        <v>5.1428571428571423</v>
      </c>
      <c r="T1286" s="18">
        <f t="shared" si="235"/>
        <v>4.4285714285714279</v>
      </c>
      <c r="U1286" s="19">
        <f t="shared" si="236"/>
        <v>0.23080473919064462</v>
      </c>
    </row>
    <row r="1287" spans="1:21" ht="15.75" customHeight="1" x14ac:dyDescent="0.3">
      <c r="A1287" s="11" t="s">
        <v>670</v>
      </c>
      <c r="B1287" s="11" t="s">
        <v>114</v>
      </c>
      <c r="C1287" s="12" t="str">
        <f>IFERROR(INDEX($C$1:C1286,MATCH(B1287,$B$1:B1286,0)),"")</f>
        <v>Electronics</v>
      </c>
      <c r="D1287" s="12" t="str">
        <f>IFERROR(INDEX($D$1:D1286,MATCH(B1287,$B$1:B1286,0)),"")</f>
        <v>Gaming</v>
      </c>
      <c r="E1287" s="13">
        <v>89.99</v>
      </c>
      <c r="F1287" s="13">
        <v>69.989999999999995</v>
      </c>
      <c r="G1287" s="14">
        <v>45985</v>
      </c>
      <c r="H1287" s="14">
        <v>45991</v>
      </c>
      <c r="I1287" s="34">
        <f t="shared" si="227"/>
        <v>7</v>
      </c>
      <c r="J1287" s="15">
        <v>509</v>
      </c>
      <c r="K1287" s="15">
        <v>96</v>
      </c>
      <c r="L1287" s="15">
        <v>78</v>
      </c>
      <c r="M1287" s="16">
        <f t="shared" si="228"/>
        <v>72.714285714285708</v>
      </c>
      <c r="N1287" s="16">
        <f t="shared" si="229"/>
        <v>13.714285714285714</v>
      </c>
      <c r="O1287" s="17">
        <f t="shared" si="230"/>
        <v>0.18860510805500982</v>
      </c>
      <c r="P1287" s="16">
        <f t="shared" si="231"/>
        <v>11.142857142857142</v>
      </c>
      <c r="Q1287" s="17">
        <f t="shared" si="232"/>
        <v>0.8125</v>
      </c>
      <c r="R1287" s="17">
        <f t="shared" si="233"/>
        <v>0.15324165029469547</v>
      </c>
      <c r="S1287" s="18">
        <f t="shared" si="234"/>
        <v>13.714285714285714</v>
      </c>
      <c r="T1287" s="18">
        <f t="shared" si="235"/>
        <v>11.142857142857141</v>
      </c>
      <c r="U1287" s="19">
        <f t="shared" si="236"/>
        <v>0.22224691632403601</v>
      </c>
    </row>
    <row r="1288" spans="1:21" ht="15.75" customHeight="1" x14ac:dyDescent="0.3">
      <c r="A1288" s="11" t="s">
        <v>670</v>
      </c>
      <c r="B1288" s="11" t="s">
        <v>116</v>
      </c>
      <c r="C1288" s="12" t="str">
        <f>IFERROR(INDEX($C$1:C1287,MATCH(B1288,$B$1:B1287,0)),"")</f>
        <v>Electronics</v>
      </c>
      <c r="D1288" s="12" t="str">
        <f>IFERROR(INDEX($D$1:D1287,MATCH(B1288,$B$1:B1287,0)),"")</f>
        <v>Gaming</v>
      </c>
      <c r="E1288" s="13">
        <v>89.99</v>
      </c>
      <c r="F1288" s="13">
        <v>69.989999999999995</v>
      </c>
      <c r="G1288" s="14">
        <v>45985</v>
      </c>
      <c r="H1288" s="14">
        <v>45991</v>
      </c>
      <c r="I1288" s="34">
        <f t="shared" si="227"/>
        <v>7</v>
      </c>
      <c r="J1288" s="15">
        <v>2189</v>
      </c>
      <c r="K1288" s="15">
        <v>448</v>
      </c>
      <c r="L1288" s="15">
        <v>337</v>
      </c>
      <c r="M1288" s="16">
        <f t="shared" si="228"/>
        <v>312.71428571428572</v>
      </c>
      <c r="N1288" s="16">
        <f t="shared" si="229"/>
        <v>64</v>
      </c>
      <c r="O1288" s="17">
        <f t="shared" si="230"/>
        <v>0.20465966194609411</v>
      </c>
      <c r="P1288" s="16">
        <f t="shared" si="231"/>
        <v>48.142857142857146</v>
      </c>
      <c r="Q1288" s="17">
        <f t="shared" si="232"/>
        <v>0.7522321428571429</v>
      </c>
      <c r="R1288" s="17">
        <f t="shared" si="233"/>
        <v>0.15395157606212884</v>
      </c>
      <c r="S1288" s="18">
        <f t="shared" si="234"/>
        <v>64</v>
      </c>
      <c r="T1288" s="18">
        <f t="shared" si="235"/>
        <v>48.142857142857146</v>
      </c>
      <c r="U1288" s="19">
        <f t="shared" si="236"/>
        <v>0.22224691632403601</v>
      </c>
    </row>
    <row r="1289" spans="1:21" ht="15.75" customHeight="1" x14ac:dyDescent="0.3">
      <c r="A1289" s="11" t="s">
        <v>670</v>
      </c>
      <c r="B1289" s="11" t="s">
        <v>90</v>
      </c>
      <c r="C1289" s="12" t="str">
        <f>IFERROR(INDEX($C$1:C1288,MATCH(B1289,$B$1:B1288,0)),"")</f>
        <v>Appliances</v>
      </c>
      <c r="D1289" s="12" t="str">
        <f>IFERROR(INDEX($D$1:D1288,MATCH(B1289,$B$1:B1288,0)),"")</f>
        <v>Washers/Dryers</v>
      </c>
      <c r="E1289" s="13">
        <v>89.99</v>
      </c>
      <c r="F1289" s="13">
        <v>64.989999999999995</v>
      </c>
      <c r="G1289" s="14">
        <v>45985</v>
      </c>
      <c r="H1289" s="14">
        <v>45991</v>
      </c>
      <c r="I1289" s="34">
        <f t="shared" si="227"/>
        <v>7</v>
      </c>
      <c r="J1289" s="15">
        <v>1709</v>
      </c>
      <c r="K1289" s="15">
        <v>663</v>
      </c>
      <c r="L1289" s="15">
        <v>458</v>
      </c>
      <c r="M1289" s="16">
        <f t="shared" si="228"/>
        <v>244.14285714285714</v>
      </c>
      <c r="N1289" s="16">
        <f t="shared" si="229"/>
        <v>94.714285714285708</v>
      </c>
      <c r="O1289" s="17">
        <f t="shared" si="230"/>
        <v>0.38794616734932708</v>
      </c>
      <c r="P1289" s="16">
        <f t="shared" si="231"/>
        <v>65.428571428571431</v>
      </c>
      <c r="Q1289" s="17">
        <f t="shared" si="232"/>
        <v>0.69079939668174961</v>
      </c>
      <c r="R1289" s="17">
        <f t="shared" si="233"/>
        <v>0.2679929783499122</v>
      </c>
      <c r="S1289" s="18">
        <f t="shared" si="234"/>
        <v>94.714285714285708</v>
      </c>
      <c r="T1289" s="18">
        <f t="shared" si="235"/>
        <v>65.428571428571416</v>
      </c>
      <c r="U1289" s="19">
        <f t="shared" si="236"/>
        <v>0.27780864540504502</v>
      </c>
    </row>
    <row r="1290" spans="1:21" ht="15.75" customHeight="1" x14ac:dyDescent="0.3">
      <c r="A1290" s="11" t="s">
        <v>670</v>
      </c>
      <c r="B1290" s="11" t="s">
        <v>91</v>
      </c>
      <c r="C1290" s="12" t="str">
        <f>IFERROR(INDEX($C$1:C1289,MATCH(B1290,$B$1:B1289,0)),"")</f>
        <v>Appliances</v>
      </c>
      <c r="D1290" s="12" t="str">
        <f>IFERROR(INDEX($D$1:D1289,MATCH(B1290,$B$1:B1289,0)),"")</f>
        <v>Washers/Dryers</v>
      </c>
      <c r="E1290" s="13">
        <v>99.99</v>
      </c>
      <c r="F1290" s="13">
        <v>74.989999999999995</v>
      </c>
      <c r="G1290" s="14">
        <v>45985</v>
      </c>
      <c r="H1290" s="14">
        <v>45991</v>
      </c>
      <c r="I1290" s="34">
        <f t="shared" si="227"/>
        <v>7</v>
      </c>
      <c r="J1290" s="15">
        <v>75</v>
      </c>
      <c r="K1290" s="15">
        <v>28</v>
      </c>
      <c r="L1290" s="15">
        <v>19</v>
      </c>
      <c r="M1290" s="16">
        <f t="shared" si="228"/>
        <v>10.714285714285714</v>
      </c>
      <c r="N1290" s="16">
        <f t="shared" si="229"/>
        <v>4</v>
      </c>
      <c r="O1290" s="17">
        <f t="shared" si="230"/>
        <v>0.37333333333333335</v>
      </c>
      <c r="P1290" s="16">
        <f t="shared" si="231"/>
        <v>2.7142857142857144</v>
      </c>
      <c r="Q1290" s="17">
        <f t="shared" si="232"/>
        <v>0.6785714285714286</v>
      </c>
      <c r="R1290" s="17">
        <f t="shared" si="233"/>
        <v>0.25333333333333335</v>
      </c>
      <c r="S1290" s="18">
        <f t="shared" si="234"/>
        <v>4</v>
      </c>
      <c r="T1290" s="18">
        <f t="shared" si="235"/>
        <v>2.7142857142857144</v>
      </c>
      <c r="U1290" s="19">
        <f t="shared" si="236"/>
        <v>0.25002500250025006</v>
      </c>
    </row>
    <row r="1291" spans="1:21" ht="15.75" customHeight="1" x14ac:dyDescent="0.3">
      <c r="A1291" s="11" t="s">
        <v>670</v>
      </c>
      <c r="B1291" s="11" t="s">
        <v>178</v>
      </c>
      <c r="C1291" s="12" t="str">
        <f>IFERROR(INDEX($C$1:C1290,MATCH(B1291,$B$1:B1290,0)),"")</f>
        <v>Appliances</v>
      </c>
      <c r="D1291" s="12" t="str">
        <f>IFERROR(INDEX($D$1:D1290,MATCH(B1291,$B$1:B1290,0)),"")</f>
        <v>Washers/Dryers</v>
      </c>
      <c r="E1291" s="13">
        <v>164.99</v>
      </c>
      <c r="F1291" s="13">
        <v>124.99</v>
      </c>
      <c r="G1291" s="14">
        <v>45985</v>
      </c>
      <c r="H1291" s="14">
        <v>45991</v>
      </c>
      <c r="I1291" s="34">
        <f t="shared" si="227"/>
        <v>7</v>
      </c>
      <c r="J1291" s="15">
        <v>1371</v>
      </c>
      <c r="K1291" s="15">
        <v>471</v>
      </c>
      <c r="L1291" s="15">
        <v>356</v>
      </c>
      <c r="M1291" s="16">
        <f t="shared" si="228"/>
        <v>195.85714285714286</v>
      </c>
      <c r="N1291" s="16">
        <f t="shared" si="229"/>
        <v>67.285714285714292</v>
      </c>
      <c r="O1291" s="17">
        <f t="shared" si="230"/>
        <v>0.34354485776805249</v>
      </c>
      <c r="P1291" s="16">
        <f t="shared" si="231"/>
        <v>50.857142857142854</v>
      </c>
      <c r="Q1291" s="17">
        <f t="shared" si="232"/>
        <v>0.75583864118895971</v>
      </c>
      <c r="R1291" s="17">
        <f t="shared" si="233"/>
        <v>0.25966447848285923</v>
      </c>
      <c r="S1291" s="18">
        <f t="shared" si="234"/>
        <v>67.285714285714278</v>
      </c>
      <c r="T1291" s="18">
        <f t="shared" si="235"/>
        <v>50.857142857142861</v>
      </c>
      <c r="U1291" s="19">
        <f t="shared" si="236"/>
        <v>0.24243893569307237</v>
      </c>
    </row>
    <row r="1292" spans="1:21" ht="15.75" customHeight="1" x14ac:dyDescent="0.3">
      <c r="A1292" s="11" t="s">
        <v>670</v>
      </c>
      <c r="B1292" s="11" t="s">
        <v>179</v>
      </c>
      <c r="C1292" s="12" t="str">
        <f>IFERROR(INDEX($C$1:C1291,MATCH(B1292,$B$1:B1291,0)),"")</f>
        <v>Appliances</v>
      </c>
      <c r="D1292" s="12" t="str">
        <f>IFERROR(INDEX($D$1:D1291,MATCH(B1292,$B$1:B1291,0)),"")</f>
        <v>Washers/Dryers</v>
      </c>
      <c r="E1292" s="13">
        <v>179.99</v>
      </c>
      <c r="F1292" s="13">
        <v>139.99</v>
      </c>
      <c r="G1292" s="14">
        <v>45985</v>
      </c>
      <c r="H1292" s="14">
        <v>45991</v>
      </c>
      <c r="I1292" s="34">
        <f t="shared" si="227"/>
        <v>7</v>
      </c>
      <c r="J1292" s="15">
        <v>28</v>
      </c>
      <c r="K1292" s="15">
        <v>5</v>
      </c>
      <c r="L1292" s="15">
        <v>3</v>
      </c>
      <c r="M1292" s="16">
        <f t="shared" si="228"/>
        <v>4</v>
      </c>
      <c r="N1292" s="16">
        <f t="shared" si="229"/>
        <v>0.7142857142857143</v>
      </c>
      <c r="O1292" s="17">
        <f t="shared" si="230"/>
        <v>0.17857142857142858</v>
      </c>
      <c r="P1292" s="16">
        <f t="shared" si="231"/>
        <v>0.42857142857142855</v>
      </c>
      <c r="Q1292" s="17">
        <f t="shared" si="232"/>
        <v>0.6</v>
      </c>
      <c r="R1292" s="17">
        <f t="shared" si="233"/>
        <v>0.10714285714285714</v>
      </c>
      <c r="S1292" s="18">
        <f t="shared" si="234"/>
        <v>0.7142857142857143</v>
      </c>
      <c r="T1292" s="18">
        <f t="shared" si="235"/>
        <v>0.42857142857142855</v>
      </c>
      <c r="U1292" s="19">
        <f t="shared" si="236"/>
        <v>0.22223456858714372</v>
      </c>
    </row>
    <row r="1293" spans="1:21" ht="15.75" customHeight="1" x14ac:dyDescent="0.3">
      <c r="A1293" s="11" t="s">
        <v>670</v>
      </c>
      <c r="B1293" s="11" t="s">
        <v>150</v>
      </c>
      <c r="C1293" s="12" t="str">
        <f>IFERROR(INDEX($C$1:C1292,MATCH(B1293,$B$1:B1292,0)),"")</f>
        <v>Appliances</v>
      </c>
      <c r="D1293" s="12" t="str">
        <f>IFERROR(INDEX($D$1:D1292,MATCH(B1293,$B$1:B1292,0)),"")</f>
        <v>Refrigerators</v>
      </c>
      <c r="E1293" s="13">
        <v>109.99</v>
      </c>
      <c r="F1293" s="13">
        <v>69.989999999999995</v>
      </c>
      <c r="G1293" s="14">
        <v>45985</v>
      </c>
      <c r="H1293" s="14">
        <v>45991</v>
      </c>
      <c r="I1293" s="34">
        <f t="shared" si="227"/>
        <v>7</v>
      </c>
      <c r="J1293" s="15">
        <v>274</v>
      </c>
      <c r="K1293" s="15">
        <v>100</v>
      </c>
      <c r="L1293" s="15">
        <v>80</v>
      </c>
      <c r="M1293" s="16">
        <f t="shared" si="228"/>
        <v>39.142857142857146</v>
      </c>
      <c r="N1293" s="16">
        <f t="shared" si="229"/>
        <v>14.285714285714286</v>
      </c>
      <c r="O1293" s="17">
        <f t="shared" si="230"/>
        <v>0.36496350364963503</v>
      </c>
      <c r="P1293" s="16">
        <f t="shared" si="231"/>
        <v>11.428571428571429</v>
      </c>
      <c r="Q1293" s="17">
        <f t="shared" si="232"/>
        <v>0.8</v>
      </c>
      <c r="R1293" s="17">
        <f t="shared" si="233"/>
        <v>0.29197080291970801</v>
      </c>
      <c r="S1293" s="18">
        <f t="shared" si="234"/>
        <v>14.285714285714286</v>
      </c>
      <c r="T1293" s="18">
        <f t="shared" si="235"/>
        <v>11.428571428571429</v>
      </c>
      <c r="U1293" s="19">
        <f t="shared" si="236"/>
        <v>0.36366942449313577</v>
      </c>
    </row>
    <row r="1294" spans="1:21" ht="15.75" customHeight="1" x14ac:dyDescent="0.3">
      <c r="A1294" s="11" t="s">
        <v>670</v>
      </c>
      <c r="B1294" s="11" t="s">
        <v>46</v>
      </c>
      <c r="C1294" s="12" t="str">
        <f>IFERROR(INDEX($C$1:C1293,MATCH(B1294,$B$1:B1293,0)),"")</f>
        <v>Appliances</v>
      </c>
      <c r="D1294" s="12" t="str">
        <f>IFERROR(INDEX($D$1:D1293,MATCH(B1294,$B$1:B1293,0)),"")</f>
        <v>Refrigerators</v>
      </c>
      <c r="E1294" s="13">
        <v>149.99</v>
      </c>
      <c r="F1294" s="13">
        <v>99.99</v>
      </c>
      <c r="G1294" s="14">
        <v>45985</v>
      </c>
      <c r="H1294" s="14">
        <v>45991</v>
      </c>
      <c r="I1294" s="34">
        <f t="shared" si="227"/>
        <v>7</v>
      </c>
      <c r="J1294" s="15">
        <v>646</v>
      </c>
      <c r="K1294" s="15">
        <v>293</v>
      </c>
      <c r="L1294" s="15">
        <v>230</v>
      </c>
      <c r="M1294" s="16">
        <f t="shared" si="228"/>
        <v>92.285714285714292</v>
      </c>
      <c r="N1294" s="16">
        <f t="shared" si="229"/>
        <v>41.857142857142854</v>
      </c>
      <c r="O1294" s="17">
        <f t="shared" si="230"/>
        <v>0.45356037151702788</v>
      </c>
      <c r="P1294" s="16">
        <f t="shared" si="231"/>
        <v>32.857142857142854</v>
      </c>
      <c r="Q1294" s="17">
        <f t="shared" si="232"/>
        <v>0.78498293515358364</v>
      </c>
      <c r="R1294" s="17">
        <f t="shared" si="233"/>
        <v>0.35603715170278638</v>
      </c>
      <c r="S1294" s="18">
        <f t="shared" si="234"/>
        <v>41.857142857142861</v>
      </c>
      <c r="T1294" s="18">
        <f t="shared" si="235"/>
        <v>32.857142857142861</v>
      </c>
      <c r="U1294" s="19">
        <f t="shared" si="236"/>
        <v>0.33335555703713587</v>
      </c>
    </row>
    <row r="1295" spans="1:21" ht="15.75" customHeight="1" x14ac:dyDescent="0.3">
      <c r="A1295" s="11" t="s">
        <v>670</v>
      </c>
      <c r="B1295" s="11" t="s">
        <v>168</v>
      </c>
      <c r="C1295" s="12" t="str">
        <f>IFERROR(INDEX($C$1:C1294,MATCH(B1295,$B$1:B1294,0)),"")</f>
        <v>Furniture</v>
      </c>
      <c r="D1295" s="12" t="str">
        <f>IFERROR(INDEX($D$1:D1294,MATCH(B1295,$B$1:B1294,0)),"")</f>
        <v>Sofas &amp; Loveseats</v>
      </c>
      <c r="E1295" s="13">
        <v>69.989999999999995</v>
      </c>
      <c r="F1295" s="13">
        <v>49.99</v>
      </c>
      <c r="G1295" s="14">
        <v>45985</v>
      </c>
      <c r="H1295" s="14">
        <v>45991</v>
      </c>
      <c r="I1295" s="34">
        <f t="shared" si="227"/>
        <v>7</v>
      </c>
      <c r="J1295" s="15">
        <v>517</v>
      </c>
      <c r="K1295" s="15">
        <v>2</v>
      </c>
      <c r="L1295" s="15">
        <v>1</v>
      </c>
      <c r="M1295" s="16">
        <f t="shared" si="228"/>
        <v>73.857142857142861</v>
      </c>
      <c r="N1295" s="16">
        <f t="shared" si="229"/>
        <v>0.2857142857142857</v>
      </c>
      <c r="O1295" s="17">
        <f t="shared" si="230"/>
        <v>3.8684719535783366E-3</v>
      </c>
      <c r="P1295" s="16">
        <f t="shared" si="231"/>
        <v>0.14285714285714285</v>
      </c>
      <c r="Q1295" s="17">
        <f t="shared" si="232"/>
        <v>0.5</v>
      </c>
      <c r="R1295" s="17">
        <f t="shared" si="233"/>
        <v>1.9342359767891683E-3</v>
      </c>
      <c r="S1295" s="18">
        <f t="shared" si="234"/>
        <v>0.28571428571428575</v>
      </c>
      <c r="T1295" s="18">
        <f t="shared" si="235"/>
        <v>0.14285714285714288</v>
      </c>
      <c r="U1295" s="19">
        <f t="shared" si="236"/>
        <v>0.28575510787255315</v>
      </c>
    </row>
    <row r="1296" spans="1:21" ht="15.75" customHeight="1" x14ac:dyDescent="0.3">
      <c r="A1296" s="11" t="s">
        <v>670</v>
      </c>
      <c r="B1296" s="11" t="s">
        <v>231</v>
      </c>
      <c r="C1296" s="12" t="str">
        <f>IFERROR(INDEX($C$1:C1295,MATCH(B1296,$B$1:B1295,0)),"")</f>
        <v>Furniture</v>
      </c>
      <c r="D1296" s="12" t="str">
        <f>IFERROR(INDEX($D$1:D1295,MATCH(B1296,$B$1:B1295,0)),"")</f>
        <v>Sofas &amp; Loveseats</v>
      </c>
      <c r="E1296" s="13">
        <v>209.99</v>
      </c>
      <c r="F1296" s="13">
        <v>99.99</v>
      </c>
      <c r="G1296" s="14">
        <v>45985</v>
      </c>
      <c r="H1296" s="14">
        <v>45991</v>
      </c>
      <c r="I1296" s="34">
        <f t="shared" si="227"/>
        <v>7</v>
      </c>
      <c r="J1296" s="15">
        <v>807</v>
      </c>
      <c r="K1296" s="15">
        <v>220</v>
      </c>
      <c r="L1296" s="15">
        <v>194</v>
      </c>
      <c r="M1296" s="16">
        <f t="shared" si="228"/>
        <v>115.28571428571429</v>
      </c>
      <c r="N1296" s="16">
        <f t="shared" si="229"/>
        <v>31.428571428571427</v>
      </c>
      <c r="O1296" s="17">
        <f t="shared" si="230"/>
        <v>0.27261462205700127</v>
      </c>
      <c r="P1296" s="16">
        <f t="shared" si="231"/>
        <v>27.714285714285715</v>
      </c>
      <c r="Q1296" s="17">
        <f t="shared" si="232"/>
        <v>0.88181818181818183</v>
      </c>
      <c r="R1296" s="17">
        <f t="shared" si="233"/>
        <v>0.24039653035935563</v>
      </c>
      <c r="S1296" s="18">
        <f t="shared" si="234"/>
        <v>31.428571428571434</v>
      </c>
      <c r="T1296" s="18">
        <f t="shared" si="235"/>
        <v>27.714285714285715</v>
      </c>
      <c r="U1296" s="19">
        <f t="shared" si="236"/>
        <v>0.52383446830801472</v>
      </c>
    </row>
    <row r="1297" spans="1:21" ht="15.75" customHeight="1" x14ac:dyDescent="0.3">
      <c r="A1297" s="11" t="s">
        <v>670</v>
      </c>
      <c r="B1297" s="11" t="s">
        <v>232</v>
      </c>
      <c r="C1297" s="12" t="str">
        <f>IFERROR(INDEX($C$1:C1296,MATCH(B1297,$B$1:B1296,0)),"")</f>
        <v>Furniture</v>
      </c>
      <c r="D1297" s="12" t="str">
        <f>IFERROR(INDEX($D$1:D1296,MATCH(B1297,$B$1:B1296,0)),"")</f>
        <v>Recliners</v>
      </c>
      <c r="E1297" s="13">
        <v>69.989999999999995</v>
      </c>
      <c r="F1297" s="13">
        <v>39.99</v>
      </c>
      <c r="G1297" s="14">
        <v>45985</v>
      </c>
      <c r="H1297" s="14">
        <v>45991</v>
      </c>
      <c r="I1297" s="34">
        <f t="shared" si="227"/>
        <v>7</v>
      </c>
      <c r="J1297" s="15">
        <v>170</v>
      </c>
      <c r="K1297" s="15">
        <v>81</v>
      </c>
      <c r="L1297" s="15">
        <v>62</v>
      </c>
      <c r="M1297" s="16">
        <f t="shared" si="228"/>
        <v>24.285714285714285</v>
      </c>
      <c r="N1297" s="16">
        <f t="shared" si="229"/>
        <v>11.571428571428571</v>
      </c>
      <c r="O1297" s="17">
        <f t="shared" si="230"/>
        <v>0.47647058823529409</v>
      </c>
      <c r="P1297" s="16">
        <f t="shared" si="231"/>
        <v>8.8571428571428577</v>
      </c>
      <c r="Q1297" s="17">
        <f t="shared" si="232"/>
        <v>0.76543209876543206</v>
      </c>
      <c r="R1297" s="17">
        <f t="shared" si="233"/>
        <v>0.36470588235294116</v>
      </c>
      <c r="S1297" s="18">
        <f t="shared" si="234"/>
        <v>11.571428571428569</v>
      </c>
      <c r="T1297" s="18">
        <f t="shared" si="235"/>
        <v>8.8571428571428559</v>
      </c>
      <c r="U1297" s="19">
        <f t="shared" si="236"/>
        <v>0.42863266180882975</v>
      </c>
    </row>
    <row r="1298" spans="1:21" ht="15.75" customHeight="1" x14ac:dyDescent="0.3">
      <c r="A1298" s="11" t="s">
        <v>670</v>
      </c>
      <c r="B1298" s="11" t="s">
        <v>125</v>
      </c>
      <c r="C1298" s="12" t="str">
        <f>IFERROR(INDEX($C$1:C1297,MATCH(B1298,$B$1:B1297,0)),"")</f>
        <v>Furniture</v>
      </c>
      <c r="D1298" s="12" t="str">
        <f>IFERROR(INDEX($D$1:D1297,MATCH(B1298,$B$1:B1297,0)),"")</f>
        <v>Bedroom Sets</v>
      </c>
      <c r="E1298" s="13">
        <v>79.989999999999995</v>
      </c>
      <c r="F1298" s="13">
        <v>54.99</v>
      </c>
      <c r="G1298" s="14">
        <v>45985</v>
      </c>
      <c r="H1298" s="14">
        <v>45991</v>
      </c>
      <c r="I1298" s="34">
        <f t="shared" si="227"/>
        <v>7</v>
      </c>
      <c r="J1298" s="15">
        <v>617</v>
      </c>
      <c r="K1298" s="15">
        <v>206</v>
      </c>
      <c r="L1298" s="15">
        <v>136</v>
      </c>
      <c r="M1298" s="16">
        <f t="shared" si="228"/>
        <v>88.142857142857139</v>
      </c>
      <c r="N1298" s="16">
        <f t="shared" si="229"/>
        <v>29.428571428571427</v>
      </c>
      <c r="O1298" s="17">
        <f t="shared" si="230"/>
        <v>0.33387358184764993</v>
      </c>
      <c r="P1298" s="16">
        <f t="shared" si="231"/>
        <v>19.428571428571427</v>
      </c>
      <c r="Q1298" s="17">
        <f t="shared" si="232"/>
        <v>0.66019417475728159</v>
      </c>
      <c r="R1298" s="17">
        <f t="shared" si="233"/>
        <v>0.22042139384116693</v>
      </c>
      <c r="S1298" s="18">
        <f t="shared" si="234"/>
        <v>29.428571428571427</v>
      </c>
      <c r="T1298" s="18">
        <f t="shared" si="235"/>
        <v>19.428571428571427</v>
      </c>
      <c r="U1298" s="19">
        <f t="shared" si="236"/>
        <v>0.31253906738342285</v>
      </c>
    </row>
    <row r="1299" spans="1:21" ht="15.75" customHeight="1" x14ac:dyDescent="0.3">
      <c r="A1299" s="11" t="s">
        <v>670</v>
      </c>
      <c r="B1299" s="11" t="s">
        <v>126</v>
      </c>
      <c r="C1299" s="12" t="str">
        <f>IFERROR(INDEX($C$1:C1298,MATCH(B1299,$B$1:B1298,0)),"")</f>
        <v>Furniture</v>
      </c>
      <c r="D1299" s="12" t="str">
        <f>IFERROR(INDEX($D$1:D1298,MATCH(B1299,$B$1:B1298,0)),"")</f>
        <v>Chests</v>
      </c>
      <c r="E1299" s="13">
        <v>30</v>
      </c>
      <c r="F1299" s="13">
        <v>20</v>
      </c>
      <c r="G1299" s="14">
        <v>45985</v>
      </c>
      <c r="H1299" s="14">
        <v>45991</v>
      </c>
      <c r="I1299" s="34">
        <f t="shared" ref="I1299:I1362" si="237">H1299-G1299+1</f>
        <v>7</v>
      </c>
      <c r="J1299" s="15">
        <v>11</v>
      </c>
      <c r="K1299" s="15">
        <v>6</v>
      </c>
      <c r="L1299" s="15">
        <v>6</v>
      </c>
      <c r="M1299" s="16">
        <f t="shared" si="228"/>
        <v>1.5714285714285714</v>
      </c>
      <c r="N1299" s="16">
        <f t="shared" si="229"/>
        <v>0.8571428571428571</v>
      </c>
      <c r="O1299" s="17">
        <f t="shared" si="230"/>
        <v>0.54545454545454541</v>
      </c>
      <c r="P1299" s="16">
        <f t="shared" si="231"/>
        <v>0.8571428571428571</v>
      </c>
      <c r="Q1299" s="17">
        <f t="shared" si="232"/>
        <v>1</v>
      </c>
      <c r="R1299" s="17">
        <f t="shared" si="233"/>
        <v>0.54545454545454541</v>
      </c>
      <c r="S1299" s="18">
        <f t="shared" si="234"/>
        <v>0.8571428571428571</v>
      </c>
      <c r="T1299" s="18">
        <f t="shared" si="235"/>
        <v>0.8571428571428571</v>
      </c>
      <c r="U1299" s="19">
        <f t="shared" si="236"/>
        <v>0.33333333333333331</v>
      </c>
    </row>
    <row r="1300" spans="1:21" ht="15.75" customHeight="1" x14ac:dyDescent="0.3">
      <c r="A1300" s="11" t="s">
        <v>670</v>
      </c>
      <c r="B1300" s="11" t="s">
        <v>161</v>
      </c>
      <c r="C1300" s="12" t="str">
        <f>IFERROR(INDEX($C$1:C1299,MATCH(B1300,$B$1:B1299,0)),"")</f>
        <v>Electronics</v>
      </c>
      <c r="D1300" s="12" t="str">
        <f>IFERROR(INDEX($D$1:D1299,MATCH(B1300,$B$1:B1299,0)),"")</f>
        <v>TVs</v>
      </c>
      <c r="E1300" s="13">
        <v>74.989999999999995</v>
      </c>
      <c r="F1300" s="13">
        <v>44.99</v>
      </c>
      <c r="G1300" s="14">
        <v>45985</v>
      </c>
      <c r="H1300" s="14">
        <v>45991</v>
      </c>
      <c r="I1300" s="34">
        <f t="shared" si="237"/>
        <v>7</v>
      </c>
      <c r="J1300" s="15">
        <v>82</v>
      </c>
      <c r="K1300" s="15">
        <v>24</v>
      </c>
      <c r="L1300" s="15">
        <v>14</v>
      </c>
      <c r="M1300" s="16">
        <f t="shared" si="228"/>
        <v>11.714285714285714</v>
      </c>
      <c r="N1300" s="16">
        <f t="shared" si="229"/>
        <v>3.4285714285714284</v>
      </c>
      <c r="O1300" s="17">
        <f t="shared" si="230"/>
        <v>0.29268292682926828</v>
      </c>
      <c r="P1300" s="16">
        <f t="shared" si="231"/>
        <v>2</v>
      </c>
      <c r="Q1300" s="17">
        <f t="shared" si="232"/>
        <v>0.58333333333333337</v>
      </c>
      <c r="R1300" s="17">
        <f t="shared" si="233"/>
        <v>0.17073170731707318</v>
      </c>
      <c r="S1300" s="18">
        <f t="shared" si="234"/>
        <v>3.4285714285714279</v>
      </c>
      <c r="T1300" s="18">
        <f t="shared" si="235"/>
        <v>2</v>
      </c>
      <c r="U1300" s="19">
        <f t="shared" si="236"/>
        <v>0.40005334044539265</v>
      </c>
    </row>
    <row r="1301" spans="1:21" ht="15.75" customHeight="1" x14ac:dyDescent="0.3">
      <c r="A1301" s="11" t="s">
        <v>670</v>
      </c>
      <c r="B1301" s="11" t="s">
        <v>83</v>
      </c>
      <c r="C1301" s="12" t="str">
        <f>IFERROR(INDEX($C$1:C1300,MATCH(B1301,$B$1:B1300,0)),"")</f>
        <v>Electronics</v>
      </c>
      <c r="D1301" s="12" t="str">
        <f>IFERROR(INDEX($D$1:D1300,MATCH(B1301,$B$1:B1300,0)),"")</f>
        <v>TVs</v>
      </c>
      <c r="E1301" s="13">
        <v>199.99</v>
      </c>
      <c r="F1301" s="13">
        <v>139.99</v>
      </c>
      <c r="G1301" s="14">
        <v>45985</v>
      </c>
      <c r="H1301" s="14">
        <v>45991</v>
      </c>
      <c r="I1301" s="34">
        <f t="shared" si="237"/>
        <v>7</v>
      </c>
      <c r="J1301" s="15">
        <v>49</v>
      </c>
      <c r="K1301" s="15">
        <v>11</v>
      </c>
      <c r="L1301" s="15">
        <v>8</v>
      </c>
      <c r="M1301" s="16">
        <f t="shared" si="228"/>
        <v>7</v>
      </c>
      <c r="N1301" s="16">
        <f t="shared" si="229"/>
        <v>1.5714285714285714</v>
      </c>
      <c r="O1301" s="17">
        <f t="shared" si="230"/>
        <v>0.22448979591836735</v>
      </c>
      <c r="P1301" s="16">
        <f t="shared" si="231"/>
        <v>1.1428571428571428</v>
      </c>
      <c r="Q1301" s="17">
        <f t="shared" si="232"/>
        <v>0.72727272727272729</v>
      </c>
      <c r="R1301" s="17">
        <f t="shared" si="233"/>
        <v>0.16326530612244897</v>
      </c>
      <c r="S1301" s="18">
        <f t="shared" si="234"/>
        <v>1.5714285714285714</v>
      </c>
      <c r="T1301" s="18">
        <f t="shared" si="235"/>
        <v>1.1428571428571428</v>
      </c>
      <c r="U1301" s="19">
        <f t="shared" si="236"/>
        <v>0.30001500075003751</v>
      </c>
    </row>
    <row r="1302" spans="1:21" ht="15.75" customHeight="1" x14ac:dyDescent="0.3">
      <c r="A1302" s="11" t="s">
        <v>670</v>
      </c>
      <c r="B1302" s="11" t="s">
        <v>495</v>
      </c>
      <c r="C1302" s="12" t="str">
        <f>IFERROR(INDEX($C$1:C1301,MATCH(B1302,$B$1:B1301,0)),"")</f>
        <v>Electronics</v>
      </c>
      <c r="D1302" s="12" t="str">
        <f>IFERROR(INDEX($D$1:D1301,MATCH(B1302,$B$1:B1301,0)),"")</f>
        <v>Home Theater &amp; Audio</v>
      </c>
      <c r="E1302" s="13">
        <v>99.99</v>
      </c>
      <c r="F1302" s="13">
        <v>54.99</v>
      </c>
      <c r="G1302" s="14">
        <v>45985</v>
      </c>
      <c r="H1302" s="14">
        <v>45991</v>
      </c>
      <c r="I1302" s="34">
        <f t="shared" si="237"/>
        <v>7</v>
      </c>
      <c r="J1302" s="15">
        <v>12</v>
      </c>
      <c r="K1302" s="15">
        <v>6</v>
      </c>
      <c r="L1302" s="15">
        <v>3</v>
      </c>
      <c r="M1302" s="16">
        <f t="shared" si="228"/>
        <v>1.7142857142857142</v>
      </c>
      <c r="N1302" s="16">
        <f t="shared" si="229"/>
        <v>0.8571428571428571</v>
      </c>
      <c r="O1302" s="17">
        <f t="shared" si="230"/>
        <v>0.5</v>
      </c>
      <c r="P1302" s="16">
        <f t="shared" si="231"/>
        <v>0.42857142857142855</v>
      </c>
      <c r="Q1302" s="17">
        <f t="shared" si="232"/>
        <v>0.5</v>
      </c>
      <c r="R1302" s="17">
        <f t="shared" si="233"/>
        <v>0.25</v>
      </c>
      <c r="S1302" s="18">
        <f t="shared" si="234"/>
        <v>0.8571428571428571</v>
      </c>
      <c r="T1302" s="18">
        <f t="shared" si="235"/>
        <v>0.42857142857142855</v>
      </c>
      <c r="U1302" s="19">
        <f t="shared" si="236"/>
        <v>0.45004500450044999</v>
      </c>
    </row>
    <row r="1303" spans="1:21" ht="15.75" customHeight="1" x14ac:dyDescent="0.3">
      <c r="A1303" s="11" t="s">
        <v>670</v>
      </c>
      <c r="B1303" s="11" t="s">
        <v>298</v>
      </c>
      <c r="C1303" s="12" t="str">
        <f>IFERROR(INDEX($C$1:C1302,MATCH(B1303,$B$1:B1302,0)),"")</f>
        <v>Electronics</v>
      </c>
      <c r="D1303" s="12" t="str">
        <f>IFERROR(INDEX($D$1:D1302,MATCH(B1303,$B$1:B1302,0)),"")</f>
        <v>Laptop Computers</v>
      </c>
      <c r="E1303" s="13">
        <v>124.99</v>
      </c>
      <c r="F1303" s="13">
        <v>59.99</v>
      </c>
      <c r="G1303" s="14">
        <v>45985</v>
      </c>
      <c r="H1303" s="14">
        <v>45991</v>
      </c>
      <c r="I1303" s="34">
        <f t="shared" si="237"/>
        <v>7</v>
      </c>
      <c r="J1303" s="15">
        <v>41</v>
      </c>
      <c r="K1303" s="15">
        <v>10</v>
      </c>
      <c r="L1303" s="15">
        <v>5</v>
      </c>
      <c r="M1303" s="16">
        <f t="shared" si="228"/>
        <v>5.8571428571428568</v>
      </c>
      <c r="N1303" s="16">
        <f t="shared" si="229"/>
        <v>1.4285714285714286</v>
      </c>
      <c r="O1303" s="17">
        <f t="shared" si="230"/>
        <v>0.24390243902439024</v>
      </c>
      <c r="P1303" s="16">
        <f t="shared" si="231"/>
        <v>0.7142857142857143</v>
      </c>
      <c r="Q1303" s="17">
        <f t="shared" si="232"/>
        <v>0.5</v>
      </c>
      <c r="R1303" s="17">
        <f t="shared" si="233"/>
        <v>0.12195121951219512</v>
      </c>
      <c r="S1303" s="18">
        <f t="shared" si="234"/>
        <v>1.4285714285714284</v>
      </c>
      <c r="T1303" s="18">
        <f t="shared" si="235"/>
        <v>0.71428571428571419</v>
      </c>
      <c r="U1303" s="19">
        <f t="shared" si="236"/>
        <v>0.52004160332826632</v>
      </c>
    </row>
    <row r="1304" spans="1:21" ht="15.75" customHeight="1" x14ac:dyDescent="0.3">
      <c r="A1304" s="11" t="s">
        <v>670</v>
      </c>
      <c r="B1304" s="11" t="s">
        <v>299</v>
      </c>
      <c r="C1304" s="12" t="str">
        <f>IFERROR(INDEX($C$1:C1303,MATCH(B1304,$B$1:B1303,0)),"")</f>
        <v>Electronics</v>
      </c>
      <c r="D1304" s="12" t="str">
        <f>IFERROR(INDEX($D$1:D1303,MATCH(B1304,$B$1:B1303,0)),"")</f>
        <v>Laptop Computers</v>
      </c>
      <c r="E1304" s="13">
        <v>124.99</v>
      </c>
      <c r="F1304" s="13">
        <v>59.99</v>
      </c>
      <c r="G1304" s="14">
        <v>45985</v>
      </c>
      <c r="H1304" s="14">
        <v>45991</v>
      </c>
      <c r="I1304" s="34">
        <f t="shared" si="237"/>
        <v>7</v>
      </c>
      <c r="J1304" s="15">
        <v>8</v>
      </c>
      <c r="K1304" s="15">
        <v>2</v>
      </c>
      <c r="L1304" s="15">
        <v>1</v>
      </c>
      <c r="M1304" s="16">
        <f t="shared" si="228"/>
        <v>1.1428571428571428</v>
      </c>
      <c r="N1304" s="16">
        <f t="shared" si="229"/>
        <v>0.2857142857142857</v>
      </c>
      <c r="O1304" s="17">
        <f t="shared" si="230"/>
        <v>0.25</v>
      </c>
      <c r="P1304" s="16">
        <f t="shared" si="231"/>
        <v>0.14285714285714285</v>
      </c>
      <c r="Q1304" s="17">
        <f t="shared" si="232"/>
        <v>0.5</v>
      </c>
      <c r="R1304" s="17">
        <f t="shared" si="233"/>
        <v>0.125</v>
      </c>
      <c r="S1304" s="18">
        <f t="shared" si="234"/>
        <v>0.2857142857142857</v>
      </c>
      <c r="T1304" s="18">
        <f t="shared" si="235"/>
        <v>0.14285714285714285</v>
      </c>
      <c r="U1304" s="19">
        <f t="shared" si="236"/>
        <v>0.52004160332826632</v>
      </c>
    </row>
    <row r="1305" spans="1:21" ht="15.75" customHeight="1" x14ac:dyDescent="0.3">
      <c r="A1305" s="11" t="s">
        <v>670</v>
      </c>
      <c r="B1305" s="11" t="s">
        <v>674</v>
      </c>
      <c r="C1305" s="12" t="s">
        <v>39</v>
      </c>
      <c r="D1305" s="12" t="s">
        <v>45</v>
      </c>
      <c r="E1305" s="13">
        <v>179.99</v>
      </c>
      <c r="F1305" s="13">
        <v>104.99</v>
      </c>
      <c r="G1305" s="14">
        <v>45985</v>
      </c>
      <c r="H1305" s="14">
        <v>45991</v>
      </c>
      <c r="I1305" s="34">
        <f t="shared" si="237"/>
        <v>7</v>
      </c>
      <c r="J1305" s="15">
        <v>9</v>
      </c>
      <c r="K1305" s="15">
        <v>3</v>
      </c>
      <c r="L1305" s="15">
        <v>1</v>
      </c>
      <c r="M1305" s="16">
        <f t="shared" si="228"/>
        <v>1.2857142857142858</v>
      </c>
      <c r="N1305" s="16">
        <f t="shared" si="229"/>
        <v>0.42857142857142855</v>
      </c>
      <c r="O1305" s="17">
        <f t="shared" si="230"/>
        <v>0.33333333333333331</v>
      </c>
      <c r="P1305" s="16">
        <f t="shared" si="231"/>
        <v>0.14285714285714285</v>
      </c>
      <c r="Q1305" s="17">
        <f t="shared" si="232"/>
        <v>0.33333333333333331</v>
      </c>
      <c r="R1305" s="17">
        <f t="shared" si="233"/>
        <v>0.1111111111111111</v>
      </c>
      <c r="S1305" s="18">
        <f t="shared" si="234"/>
        <v>0.4285714285714286</v>
      </c>
      <c r="T1305" s="18">
        <f t="shared" si="235"/>
        <v>0.14285714285714285</v>
      </c>
      <c r="U1305" s="19">
        <f t="shared" si="236"/>
        <v>0.41668981610089456</v>
      </c>
    </row>
    <row r="1306" spans="1:21" ht="15.75" customHeight="1" x14ac:dyDescent="0.3">
      <c r="A1306" s="11" t="s">
        <v>670</v>
      </c>
      <c r="B1306" s="11" t="s">
        <v>105</v>
      </c>
      <c r="C1306" s="12" t="str">
        <f>IFERROR(INDEX($C$1:C1305,MATCH(B1306,$B$1:B1305,0)),"")</f>
        <v>Furniture</v>
      </c>
      <c r="D1306" s="12" t="str">
        <f>IFERROR(INDEX($D$1:D1305,MATCH(B1306,$B$1:B1305,0)),"")</f>
        <v>Living Room Sets</v>
      </c>
      <c r="E1306" s="13">
        <v>159.99</v>
      </c>
      <c r="F1306" s="13">
        <v>79.989999999999995</v>
      </c>
      <c r="G1306" s="14">
        <v>45985</v>
      </c>
      <c r="H1306" s="14">
        <v>45991</v>
      </c>
      <c r="I1306" s="34">
        <f t="shared" si="237"/>
        <v>7</v>
      </c>
      <c r="J1306" s="15">
        <v>382</v>
      </c>
      <c r="K1306" s="15">
        <v>87</v>
      </c>
      <c r="L1306" s="15">
        <v>65</v>
      </c>
      <c r="M1306" s="16">
        <f t="shared" si="228"/>
        <v>54.571428571428569</v>
      </c>
      <c r="N1306" s="16">
        <f t="shared" si="229"/>
        <v>12.428571428571429</v>
      </c>
      <c r="O1306" s="17">
        <f t="shared" si="230"/>
        <v>0.22774869109947643</v>
      </c>
      <c r="P1306" s="16">
        <f t="shared" si="231"/>
        <v>9.2857142857142865</v>
      </c>
      <c r="Q1306" s="17">
        <f t="shared" si="232"/>
        <v>0.74712643678160917</v>
      </c>
      <c r="R1306" s="17">
        <f t="shared" si="233"/>
        <v>0.17015706806282724</v>
      </c>
      <c r="S1306" s="18">
        <f t="shared" si="234"/>
        <v>12.428571428571427</v>
      </c>
      <c r="T1306" s="18">
        <f t="shared" si="235"/>
        <v>9.2857142857142865</v>
      </c>
      <c r="U1306" s="19">
        <f t="shared" si="236"/>
        <v>0.50003125195324716</v>
      </c>
    </row>
    <row r="1307" spans="1:21" ht="15.75" customHeight="1" x14ac:dyDescent="0.3">
      <c r="A1307" s="11" t="s">
        <v>670</v>
      </c>
      <c r="B1307" s="11" t="s">
        <v>675</v>
      </c>
      <c r="C1307" s="12" t="s">
        <v>50</v>
      </c>
      <c r="D1307" s="12" t="s">
        <v>63</v>
      </c>
      <c r="E1307" s="13">
        <v>224.99</v>
      </c>
      <c r="F1307" s="13">
        <v>109.99</v>
      </c>
      <c r="G1307" s="14">
        <v>45985</v>
      </c>
      <c r="H1307" s="14">
        <v>45991</v>
      </c>
      <c r="I1307" s="34">
        <f t="shared" si="237"/>
        <v>7</v>
      </c>
      <c r="J1307" s="15">
        <v>39</v>
      </c>
      <c r="K1307" s="15">
        <v>10</v>
      </c>
      <c r="L1307" s="15">
        <v>9</v>
      </c>
      <c r="M1307" s="16">
        <f t="shared" si="228"/>
        <v>5.5714285714285712</v>
      </c>
      <c r="N1307" s="16">
        <f t="shared" si="229"/>
        <v>1.4285714285714286</v>
      </c>
      <c r="O1307" s="17">
        <f t="shared" si="230"/>
        <v>0.25641025641025639</v>
      </c>
      <c r="P1307" s="16">
        <f t="shared" si="231"/>
        <v>1.2857142857142858</v>
      </c>
      <c r="Q1307" s="17">
        <f t="shared" si="232"/>
        <v>0.9</v>
      </c>
      <c r="R1307" s="17">
        <f t="shared" si="233"/>
        <v>0.23076923076923078</v>
      </c>
      <c r="S1307" s="18">
        <f t="shared" si="234"/>
        <v>1.4285714285714284</v>
      </c>
      <c r="T1307" s="18">
        <f t="shared" si="235"/>
        <v>1.2857142857142858</v>
      </c>
      <c r="U1307" s="19">
        <f t="shared" si="236"/>
        <v>0.51113382817014097</v>
      </c>
    </row>
    <row r="1308" spans="1:21" ht="15.75" customHeight="1" x14ac:dyDescent="0.3">
      <c r="A1308" s="11" t="s">
        <v>670</v>
      </c>
      <c r="B1308" s="11" t="s">
        <v>676</v>
      </c>
      <c r="C1308" s="12" t="s">
        <v>50</v>
      </c>
      <c r="D1308" s="12" t="s">
        <v>63</v>
      </c>
      <c r="E1308" s="13">
        <v>244.99</v>
      </c>
      <c r="F1308" s="13">
        <v>119.99</v>
      </c>
      <c r="G1308" s="14">
        <v>45985</v>
      </c>
      <c r="H1308" s="14">
        <v>45991</v>
      </c>
      <c r="I1308" s="34">
        <f t="shared" si="237"/>
        <v>7</v>
      </c>
      <c r="J1308" s="15">
        <v>80</v>
      </c>
      <c r="K1308" s="15">
        <v>14</v>
      </c>
      <c r="L1308" s="15">
        <v>9</v>
      </c>
      <c r="M1308" s="16">
        <f t="shared" si="228"/>
        <v>11.428571428571429</v>
      </c>
      <c r="N1308" s="16">
        <f t="shared" si="229"/>
        <v>2</v>
      </c>
      <c r="O1308" s="17">
        <f t="shared" si="230"/>
        <v>0.17499999999999999</v>
      </c>
      <c r="P1308" s="16">
        <f t="shared" si="231"/>
        <v>1.2857142857142858</v>
      </c>
      <c r="Q1308" s="17">
        <f t="shared" si="232"/>
        <v>0.6428571428571429</v>
      </c>
      <c r="R1308" s="17">
        <f t="shared" si="233"/>
        <v>0.1125</v>
      </c>
      <c r="S1308" s="18">
        <f t="shared" si="234"/>
        <v>2</v>
      </c>
      <c r="T1308" s="18">
        <f t="shared" si="235"/>
        <v>1.2857142857142858</v>
      </c>
      <c r="U1308" s="19">
        <f t="shared" si="236"/>
        <v>0.51022490713906699</v>
      </c>
    </row>
    <row r="1309" spans="1:21" ht="15.75" customHeight="1" x14ac:dyDescent="0.3">
      <c r="A1309" s="11" t="s">
        <v>670</v>
      </c>
      <c r="B1309" s="11" t="s">
        <v>614</v>
      </c>
      <c r="C1309" s="12" t="str">
        <f>IFERROR(INDEX($C$1:C1308,MATCH(B1309,$B$1:B1308,0)),"")</f>
        <v>Furniture</v>
      </c>
      <c r="D1309" s="12" t="str">
        <f>IFERROR(INDEX($D$1:D1308,MATCH(B1309,$B$1:B1308,0)),"")</f>
        <v>Mattresses</v>
      </c>
      <c r="E1309" s="13">
        <v>84.99</v>
      </c>
      <c r="F1309" s="13">
        <v>39.99</v>
      </c>
      <c r="G1309" s="14">
        <v>45985</v>
      </c>
      <c r="H1309" s="14">
        <v>45991</v>
      </c>
      <c r="I1309" s="34">
        <f t="shared" si="237"/>
        <v>7</v>
      </c>
      <c r="J1309" s="15">
        <v>47</v>
      </c>
      <c r="K1309" s="15">
        <v>22</v>
      </c>
      <c r="L1309" s="15">
        <v>18</v>
      </c>
      <c r="M1309" s="16">
        <f t="shared" si="228"/>
        <v>6.7142857142857144</v>
      </c>
      <c r="N1309" s="16">
        <f t="shared" si="229"/>
        <v>3.1428571428571428</v>
      </c>
      <c r="O1309" s="17">
        <f t="shared" si="230"/>
        <v>0.46808510638297873</v>
      </c>
      <c r="P1309" s="16">
        <f t="shared" si="231"/>
        <v>2.5714285714285716</v>
      </c>
      <c r="Q1309" s="17">
        <f t="shared" si="232"/>
        <v>0.81818181818181823</v>
      </c>
      <c r="R1309" s="17">
        <f t="shared" si="233"/>
        <v>0.38297872340425532</v>
      </c>
      <c r="S1309" s="18">
        <f t="shared" si="234"/>
        <v>3.1428571428571428</v>
      </c>
      <c r="T1309" s="18">
        <f t="shared" si="235"/>
        <v>2.5714285714285716</v>
      </c>
      <c r="U1309" s="19">
        <f t="shared" si="236"/>
        <v>0.52947405577126716</v>
      </c>
    </row>
    <row r="1310" spans="1:21" ht="15.75" customHeight="1" x14ac:dyDescent="0.3">
      <c r="A1310" s="11" t="s">
        <v>670</v>
      </c>
      <c r="B1310" s="11" t="s">
        <v>79</v>
      </c>
      <c r="C1310" s="12" t="str">
        <f>IFERROR(INDEX($C$1:C1309,MATCH(B1310,$B$1:B1309,0)),"")</f>
        <v>Electronics</v>
      </c>
      <c r="D1310" s="12" t="str">
        <f>IFERROR(INDEX($D$1:D1309,MATCH(B1310,$B$1:B1309,0)),"")</f>
        <v>TVs</v>
      </c>
      <c r="E1310" s="13">
        <v>79.989999999999995</v>
      </c>
      <c r="F1310" s="13">
        <v>64.989999999999995</v>
      </c>
      <c r="G1310" s="14">
        <v>45985</v>
      </c>
      <c r="H1310" s="14">
        <v>45991</v>
      </c>
      <c r="I1310" s="34">
        <f t="shared" si="237"/>
        <v>7</v>
      </c>
      <c r="J1310" s="15">
        <v>510</v>
      </c>
      <c r="K1310" s="15">
        <v>151</v>
      </c>
      <c r="L1310" s="15">
        <v>102</v>
      </c>
      <c r="M1310" s="16">
        <f t="shared" si="228"/>
        <v>72.857142857142861</v>
      </c>
      <c r="N1310" s="16">
        <f t="shared" si="229"/>
        <v>21.571428571428573</v>
      </c>
      <c r="O1310" s="17">
        <f t="shared" si="230"/>
        <v>0.29607843137254902</v>
      </c>
      <c r="P1310" s="16">
        <f t="shared" si="231"/>
        <v>14.571428571428571</v>
      </c>
      <c r="Q1310" s="17">
        <f t="shared" si="232"/>
        <v>0.67549668874172186</v>
      </c>
      <c r="R1310" s="17">
        <f t="shared" si="233"/>
        <v>0.2</v>
      </c>
      <c r="S1310" s="18">
        <f t="shared" si="234"/>
        <v>21.571428571428573</v>
      </c>
      <c r="T1310" s="18">
        <f t="shared" si="235"/>
        <v>14.571428571428573</v>
      </c>
      <c r="U1310" s="19">
        <f t="shared" si="236"/>
        <v>0.18752344043005376</v>
      </c>
    </row>
    <row r="1311" spans="1:21" ht="15.75" customHeight="1" x14ac:dyDescent="0.3">
      <c r="A1311" s="11" t="s">
        <v>670</v>
      </c>
      <c r="B1311" s="11" t="s">
        <v>80</v>
      </c>
      <c r="C1311" s="12" t="str">
        <f>IFERROR(INDEX($C$1:C1310,MATCH(B1311,$B$1:B1310,0)),"")</f>
        <v>Electronics</v>
      </c>
      <c r="D1311" s="12" t="str">
        <f>IFERROR(INDEX($D$1:D1310,MATCH(B1311,$B$1:B1310,0)),"")</f>
        <v>TVs</v>
      </c>
      <c r="E1311" s="13">
        <v>79.989999999999995</v>
      </c>
      <c r="F1311" s="13">
        <v>64.989999999999995</v>
      </c>
      <c r="G1311" s="14">
        <v>45985</v>
      </c>
      <c r="H1311" s="14">
        <v>45991</v>
      </c>
      <c r="I1311" s="34">
        <f t="shared" si="237"/>
        <v>7</v>
      </c>
      <c r="J1311" s="15" t="s">
        <v>463</v>
      </c>
      <c r="K1311" s="15" t="s">
        <v>463</v>
      </c>
      <c r="L1311" s="15" t="s">
        <v>463</v>
      </c>
      <c r="M1311" s="16" t="str">
        <f t="shared" si="228"/>
        <v/>
      </c>
      <c r="N1311" s="16" t="str">
        <f t="shared" si="229"/>
        <v/>
      </c>
      <c r="O1311" s="17" t="str">
        <f t="shared" si="230"/>
        <v/>
      </c>
      <c r="P1311" s="16" t="str">
        <f t="shared" si="231"/>
        <v/>
      </c>
      <c r="Q1311" s="17" t="str">
        <f t="shared" si="232"/>
        <v/>
      </c>
      <c r="R1311" s="17" t="str">
        <f t="shared" si="233"/>
        <v/>
      </c>
      <c r="S1311" s="18" t="str">
        <f t="shared" si="234"/>
        <v/>
      </c>
      <c r="T1311" s="18" t="str">
        <f t="shared" si="235"/>
        <v/>
      </c>
      <c r="U1311" s="19">
        <f t="shared" si="236"/>
        <v>0.18752344043005376</v>
      </c>
    </row>
    <row r="1312" spans="1:21" ht="15.75" customHeight="1" x14ac:dyDescent="0.3">
      <c r="A1312" s="11" t="s">
        <v>670</v>
      </c>
      <c r="B1312" s="11" t="s">
        <v>212</v>
      </c>
      <c r="C1312" s="12" t="str">
        <f>IFERROR(INDEX($C$1:C1311,MATCH(B1312,$B$1:B1311,0)),"")</f>
        <v>Electronics</v>
      </c>
      <c r="D1312" s="12" t="str">
        <f>IFERROR(INDEX($D$1:D1311,MATCH(B1312,$B$1:B1311,0)),"")</f>
        <v>Laptop Computers</v>
      </c>
      <c r="E1312" s="13">
        <v>94.99</v>
      </c>
      <c r="F1312" s="13">
        <v>69.989999999999995</v>
      </c>
      <c r="G1312" s="14">
        <v>45985</v>
      </c>
      <c r="H1312" s="14">
        <v>45991</v>
      </c>
      <c r="I1312" s="34">
        <f t="shared" si="237"/>
        <v>7</v>
      </c>
      <c r="J1312" s="15">
        <v>401</v>
      </c>
      <c r="K1312" s="15">
        <v>107</v>
      </c>
      <c r="L1312" s="15">
        <v>76</v>
      </c>
      <c r="M1312" s="16">
        <f t="shared" si="228"/>
        <v>57.285714285714285</v>
      </c>
      <c r="N1312" s="16">
        <f t="shared" si="229"/>
        <v>15.285714285714286</v>
      </c>
      <c r="O1312" s="17">
        <f t="shared" si="230"/>
        <v>0.26683291770573564</v>
      </c>
      <c r="P1312" s="16">
        <f t="shared" si="231"/>
        <v>10.857142857142858</v>
      </c>
      <c r="Q1312" s="17">
        <f t="shared" si="232"/>
        <v>0.71028037383177567</v>
      </c>
      <c r="R1312" s="17">
        <f t="shared" si="233"/>
        <v>0.18952618453865336</v>
      </c>
      <c r="S1312" s="18">
        <f t="shared" si="234"/>
        <v>15.285714285714285</v>
      </c>
      <c r="T1312" s="18">
        <f t="shared" si="235"/>
        <v>10.857142857142856</v>
      </c>
      <c r="U1312" s="19">
        <f t="shared" si="236"/>
        <v>0.26318559848405099</v>
      </c>
    </row>
    <row r="1313" spans="1:21" ht="15.75" customHeight="1" x14ac:dyDescent="0.3">
      <c r="A1313" s="11" t="s">
        <v>670</v>
      </c>
      <c r="B1313" s="11" t="s">
        <v>221</v>
      </c>
      <c r="C1313" s="12" t="str">
        <f>IFERROR(INDEX($C$1:C1312,MATCH(B1313,$B$1:B1312,0)),"")</f>
        <v>Electronics</v>
      </c>
      <c r="D1313" s="12" t="str">
        <f>IFERROR(INDEX($D$1:D1312,MATCH(B1313,$B$1:B1312,0)),"")</f>
        <v>Laptop Computers</v>
      </c>
      <c r="E1313" s="13">
        <v>94.99</v>
      </c>
      <c r="F1313" s="13">
        <v>69.989999999999995</v>
      </c>
      <c r="G1313" s="14">
        <v>45985</v>
      </c>
      <c r="H1313" s="14">
        <v>45991</v>
      </c>
      <c r="I1313" s="34">
        <f t="shared" si="237"/>
        <v>7</v>
      </c>
      <c r="J1313" s="15">
        <v>11</v>
      </c>
      <c r="K1313" s="15">
        <v>3</v>
      </c>
      <c r="L1313" s="15">
        <v>3</v>
      </c>
      <c r="M1313" s="16">
        <f t="shared" si="228"/>
        <v>1.5714285714285714</v>
      </c>
      <c r="N1313" s="16">
        <f t="shared" si="229"/>
        <v>0.42857142857142855</v>
      </c>
      <c r="O1313" s="17">
        <f t="shared" si="230"/>
        <v>0.27272727272727271</v>
      </c>
      <c r="P1313" s="16">
        <f t="shared" si="231"/>
        <v>0.42857142857142855</v>
      </c>
      <c r="Q1313" s="17">
        <f t="shared" si="232"/>
        <v>1</v>
      </c>
      <c r="R1313" s="17">
        <f t="shared" si="233"/>
        <v>0.27272727272727271</v>
      </c>
      <c r="S1313" s="18">
        <f t="shared" si="234"/>
        <v>0.42857142857142855</v>
      </c>
      <c r="T1313" s="18">
        <f t="shared" si="235"/>
        <v>0.42857142857142855</v>
      </c>
      <c r="U1313" s="19">
        <f t="shared" si="236"/>
        <v>0.26318559848405099</v>
      </c>
    </row>
    <row r="1314" spans="1:21" ht="15.75" customHeight="1" x14ac:dyDescent="0.3">
      <c r="A1314" s="11" t="s">
        <v>670</v>
      </c>
      <c r="B1314" s="11" t="s">
        <v>668</v>
      </c>
      <c r="C1314" s="12" t="str">
        <f>IFERROR(INDEX($C$1:C1313,MATCH(B1314,$B$1:B1313,0)),"")</f>
        <v>Electronics</v>
      </c>
      <c r="D1314" s="12" t="str">
        <f>IFERROR(INDEX($D$1:D1313,MATCH(B1314,$B$1:B1313,0)),"")</f>
        <v>Desktop Computers</v>
      </c>
      <c r="E1314" s="13">
        <v>164.99</v>
      </c>
      <c r="F1314" s="13">
        <v>139.99</v>
      </c>
      <c r="G1314" s="14">
        <v>45985</v>
      </c>
      <c r="H1314" s="14">
        <v>45991</v>
      </c>
      <c r="I1314" s="34">
        <f t="shared" si="237"/>
        <v>7</v>
      </c>
      <c r="J1314" s="15" t="s">
        <v>463</v>
      </c>
      <c r="K1314" s="15" t="s">
        <v>463</v>
      </c>
      <c r="L1314" s="15" t="s">
        <v>463</v>
      </c>
      <c r="M1314" s="16" t="str">
        <f t="shared" si="228"/>
        <v/>
      </c>
      <c r="N1314" s="16" t="str">
        <f t="shared" si="229"/>
        <v/>
      </c>
      <c r="O1314" s="17" t="str">
        <f t="shared" si="230"/>
        <v/>
      </c>
      <c r="P1314" s="16" t="str">
        <f t="shared" si="231"/>
        <v/>
      </c>
      <c r="Q1314" s="17" t="str">
        <f t="shared" si="232"/>
        <v/>
      </c>
      <c r="R1314" s="17" t="str">
        <f t="shared" si="233"/>
        <v/>
      </c>
      <c r="S1314" s="18" t="str">
        <f t="shared" si="234"/>
        <v/>
      </c>
      <c r="T1314" s="18" t="str">
        <f t="shared" si="235"/>
        <v/>
      </c>
      <c r="U1314" s="19">
        <f t="shared" si="236"/>
        <v>0.15152433480817018</v>
      </c>
    </row>
    <row r="1315" spans="1:21" ht="15.75" customHeight="1" x14ac:dyDescent="0.3">
      <c r="A1315" s="11" t="s">
        <v>670</v>
      </c>
      <c r="B1315" s="11" t="s">
        <v>180</v>
      </c>
      <c r="C1315" s="12" t="str">
        <f>IFERROR(INDEX($C$1:C1314,MATCH(B1315,$B$1:B1314,0)),"")</f>
        <v>Appliances</v>
      </c>
      <c r="D1315" s="12" t="str">
        <f>IFERROR(INDEX($D$1:D1314,MATCH(B1315,$B$1:B1314,0)),"")</f>
        <v>Refrigerators</v>
      </c>
      <c r="E1315" s="13">
        <v>84.99</v>
      </c>
      <c r="F1315" s="13">
        <v>59.99</v>
      </c>
      <c r="G1315" s="14">
        <v>45985</v>
      </c>
      <c r="H1315" s="14">
        <v>45991</v>
      </c>
      <c r="I1315" s="34">
        <f t="shared" si="237"/>
        <v>7</v>
      </c>
      <c r="J1315" s="15">
        <v>183</v>
      </c>
      <c r="K1315" s="15">
        <v>74</v>
      </c>
      <c r="L1315" s="15">
        <v>44</v>
      </c>
      <c r="M1315" s="16">
        <f t="shared" si="228"/>
        <v>26.142857142857142</v>
      </c>
      <c r="N1315" s="16">
        <f t="shared" si="229"/>
        <v>10.571428571428571</v>
      </c>
      <c r="O1315" s="17">
        <f t="shared" si="230"/>
        <v>0.40437158469945356</v>
      </c>
      <c r="P1315" s="16">
        <f t="shared" si="231"/>
        <v>6.2857142857142856</v>
      </c>
      <c r="Q1315" s="17">
        <f t="shared" si="232"/>
        <v>0.59459459459459463</v>
      </c>
      <c r="R1315" s="17">
        <f t="shared" si="233"/>
        <v>0.24043715846994534</v>
      </c>
      <c r="S1315" s="18">
        <f t="shared" si="234"/>
        <v>10.571428571428571</v>
      </c>
      <c r="T1315" s="18">
        <f t="shared" si="235"/>
        <v>6.2857142857142856</v>
      </c>
      <c r="U1315" s="19">
        <f t="shared" si="236"/>
        <v>0.29415225320625948</v>
      </c>
    </row>
    <row r="1316" spans="1:21" ht="15.75" customHeight="1" x14ac:dyDescent="0.3">
      <c r="A1316" s="11" t="s">
        <v>670</v>
      </c>
      <c r="B1316" s="11" t="s">
        <v>167</v>
      </c>
      <c r="C1316" s="12" t="str">
        <f>IFERROR(INDEX($C$1:C1315,MATCH(B1316,$B$1:B1315,0)),"")</f>
        <v>Furniture</v>
      </c>
      <c r="D1316" s="12" t="str">
        <f>IFERROR(INDEX($D$1:D1315,MATCH(B1316,$B$1:B1315,0)),"")</f>
        <v>Sofas &amp; Loveseats</v>
      </c>
      <c r="E1316" s="13">
        <v>69.989999999999995</v>
      </c>
      <c r="F1316" s="13">
        <v>59.99</v>
      </c>
      <c r="G1316" s="14">
        <v>45985</v>
      </c>
      <c r="H1316" s="14">
        <v>45991</v>
      </c>
      <c r="I1316" s="34">
        <f t="shared" si="237"/>
        <v>7</v>
      </c>
      <c r="J1316" s="15">
        <v>1115</v>
      </c>
      <c r="K1316" s="15">
        <v>469</v>
      </c>
      <c r="L1316" s="15">
        <v>321</v>
      </c>
      <c r="M1316" s="16">
        <f t="shared" si="228"/>
        <v>159.28571428571428</v>
      </c>
      <c r="N1316" s="16">
        <f t="shared" si="229"/>
        <v>67</v>
      </c>
      <c r="O1316" s="17">
        <f t="shared" si="230"/>
        <v>0.42062780269058297</v>
      </c>
      <c r="P1316" s="16">
        <f t="shared" si="231"/>
        <v>45.857142857142854</v>
      </c>
      <c r="Q1316" s="17">
        <f t="shared" si="232"/>
        <v>0.68443496801705761</v>
      </c>
      <c r="R1316" s="17">
        <f t="shared" si="233"/>
        <v>0.28789237668161433</v>
      </c>
      <c r="S1316" s="18">
        <f t="shared" si="234"/>
        <v>67</v>
      </c>
      <c r="T1316" s="18">
        <f t="shared" si="235"/>
        <v>45.857142857142854</v>
      </c>
      <c r="U1316" s="19">
        <f t="shared" si="236"/>
        <v>0.14287755393627652</v>
      </c>
    </row>
    <row r="1317" spans="1:21" ht="15.75" customHeight="1" x14ac:dyDescent="0.3">
      <c r="A1317" s="11" t="s">
        <v>670</v>
      </c>
      <c r="B1317" s="11" t="s">
        <v>184</v>
      </c>
      <c r="C1317" s="12" t="str">
        <f>IFERROR(INDEX($C$1:C1316,MATCH(B1317,$B$1:B1316,0)),"")</f>
        <v>Furniture</v>
      </c>
      <c r="D1317" s="12" t="str">
        <f>IFERROR(INDEX($D$1:D1316,MATCH(B1317,$B$1:B1316,0)),"")</f>
        <v>Sofas &amp; Loveseats</v>
      </c>
      <c r="E1317" s="13">
        <v>144.97999999999999</v>
      </c>
      <c r="F1317" s="13">
        <v>114.98</v>
      </c>
      <c r="G1317" s="14">
        <v>45985</v>
      </c>
      <c r="H1317" s="14">
        <v>45991</v>
      </c>
      <c r="I1317" s="34">
        <f t="shared" si="237"/>
        <v>7</v>
      </c>
      <c r="J1317" s="15">
        <v>388</v>
      </c>
      <c r="K1317" s="15">
        <v>75</v>
      </c>
      <c r="L1317" s="15">
        <v>41</v>
      </c>
      <c r="M1317" s="16">
        <f t="shared" si="228"/>
        <v>55.428571428571431</v>
      </c>
      <c r="N1317" s="16">
        <f t="shared" si="229"/>
        <v>10.714285714285714</v>
      </c>
      <c r="O1317" s="17">
        <f t="shared" si="230"/>
        <v>0.19329896907216496</v>
      </c>
      <c r="P1317" s="16">
        <f t="shared" si="231"/>
        <v>5.8571428571428568</v>
      </c>
      <c r="Q1317" s="17">
        <f t="shared" si="232"/>
        <v>0.54666666666666663</v>
      </c>
      <c r="R1317" s="17">
        <f t="shared" si="233"/>
        <v>0.1056701030927835</v>
      </c>
      <c r="S1317" s="18">
        <f t="shared" si="234"/>
        <v>10.714285714285715</v>
      </c>
      <c r="T1317" s="18">
        <f t="shared" si="235"/>
        <v>5.8571428571428577</v>
      </c>
      <c r="U1317" s="19">
        <f t="shared" si="236"/>
        <v>0.20692509311629181</v>
      </c>
    </row>
    <row r="1318" spans="1:21" ht="15.75" customHeight="1" x14ac:dyDescent="0.3">
      <c r="A1318" s="11" t="s">
        <v>670</v>
      </c>
      <c r="B1318" s="11" t="s">
        <v>185</v>
      </c>
      <c r="C1318" s="12" t="str">
        <f>IFERROR(INDEX($C$1:C1317,MATCH(B1318,$B$1:B1317,0)),"")</f>
        <v>Furniture</v>
      </c>
      <c r="D1318" s="12" t="str">
        <f>IFERROR(INDEX($D$1:D1317,MATCH(B1318,$B$1:B1317,0)),"")</f>
        <v>Ottomans</v>
      </c>
      <c r="E1318" s="13">
        <v>20</v>
      </c>
      <c r="F1318" s="13">
        <v>15</v>
      </c>
      <c r="G1318" s="14">
        <v>45985</v>
      </c>
      <c r="H1318" s="14">
        <v>45991</v>
      </c>
      <c r="I1318" s="34">
        <f t="shared" si="237"/>
        <v>7</v>
      </c>
      <c r="J1318" s="15" t="s">
        <v>463</v>
      </c>
      <c r="K1318" s="15" t="s">
        <v>463</v>
      </c>
      <c r="L1318" s="15" t="s">
        <v>463</v>
      </c>
      <c r="M1318" s="16" t="str">
        <f t="shared" si="228"/>
        <v/>
      </c>
      <c r="N1318" s="16" t="str">
        <f t="shared" si="229"/>
        <v/>
      </c>
      <c r="O1318" s="17" t="str">
        <f t="shared" si="230"/>
        <v/>
      </c>
      <c r="P1318" s="16" t="str">
        <f t="shared" si="231"/>
        <v/>
      </c>
      <c r="Q1318" s="17" t="str">
        <f t="shared" si="232"/>
        <v/>
      </c>
      <c r="R1318" s="17" t="str">
        <f t="shared" si="233"/>
        <v/>
      </c>
      <c r="S1318" s="18" t="str">
        <f t="shared" si="234"/>
        <v/>
      </c>
      <c r="T1318" s="18" t="str">
        <f t="shared" si="235"/>
        <v/>
      </c>
      <c r="U1318" s="19">
        <f t="shared" si="236"/>
        <v>0.25</v>
      </c>
    </row>
    <row r="1319" spans="1:21" ht="15.75" customHeight="1" x14ac:dyDescent="0.3">
      <c r="A1319" s="11" t="s">
        <v>670</v>
      </c>
      <c r="B1319" s="11" t="s">
        <v>633</v>
      </c>
      <c r="C1319" s="12" t="str">
        <f>IFERROR(INDEX($C$1:C1318,MATCH(B1319,$B$1:B1318,0)),"")</f>
        <v>Furniture</v>
      </c>
      <c r="D1319" s="12" t="str">
        <f>IFERROR(INDEX($D$1:D1318,MATCH(B1319,$B$1:B1318,0)),"")</f>
        <v>Sectionals</v>
      </c>
      <c r="E1319" s="13">
        <v>179.98</v>
      </c>
      <c r="F1319" s="13">
        <v>139.97999999999999</v>
      </c>
      <c r="G1319" s="14">
        <v>45985</v>
      </c>
      <c r="H1319" s="14">
        <v>45991</v>
      </c>
      <c r="I1319" s="34">
        <f t="shared" si="237"/>
        <v>7</v>
      </c>
      <c r="J1319" s="15">
        <v>7</v>
      </c>
      <c r="K1319" s="15">
        <v>2</v>
      </c>
      <c r="L1319" s="15">
        <v>1</v>
      </c>
      <c r="M1319" s="16">
        <f t="shared" si="228"/>
        <v>1</v>
      </c>
      <c r="N1319" s="16">
        <f t="shared" si="229"/>
        <v>0.2857142857142857</v>
      </c>
      <c r="O1319" s="17">
        <f t="shared" si="230"/>
        <v>0.2857142857142857</v>
      </c>
      <c r="P1319" s="16">
        <f t="shared" si="231"/>
        <v>0.14285714285714285</v>
      </c>
      <c r="Q1319" s="17">
        <f t="shared" si="232"/>
        <v>0.5</v>
      </c>
      <c r="R1319" s="17">
        <f t="shared" si="233"/>
        <v>0.14285714285714285</v>
      </c>
      <c r="S1319" s="18">
        <f t="shared" si="234"/>
        <v>0.2857142857142857</v>
      </c>
      <c r="T1319" s="18">
        <f t="shared" si="235"/>
        <v>0.14285714285714285</v>
      </c>
      <c r="U1319" s="19">
        <f t="shared" si="236"/>
        <v>0.22224691632403601</v>
      </c>
    </row>
    <row r="1320" spans="1:21" ht="15.75" customHeight="1" x14ac:dyDescent="0.3">
      <c r="A1320" s="11" t="s">
        <v>670</v>
      </c>
      <c r="B1320" s="11" t="s">
        <v>583</v>
      </c>
      <c r="C1320" s="12" t="str">
        <f>IFERROR(INDEX($C$1:C1319,MATCH(B1320,$B$1:B1319,0)),"")</f>
        <v>Furniture</v>
      </c>
      <c r="D1320" s="12" t="str">
        <f>IFERROR(INDEX($D$1:D1319,MATCH(B1320,$B$1:B1319,0)),"")</f>
        <v>Ottomans</v>
      </c>
      <c r="E1320" s="13">
        <v>35</v>
      </c>
      <c r="F1320" s="13">
        <v>25</v>
      </c>
      <c r="G1320" s="14">
        <v>45985</v>
      </c>
      <c r="H1320" s="14">
        <v>45991</v>
      </c>
      <c r="I1320" s="34">
        <f t="shared" si="237"/>
        <v>7</v>
      </c>
      <c r="J1320" s="15">
        <v>18</v>
      </c>
      <c r="K1320" s="15">
        <v>10</v>
      </c>
      <c r="L1320" s="15">
        <v>8</v>
      </c>
      <c r="M1320" s="16">
        <f t="shared" si="228"/>
        <v>2.5714285714285716</v>
      </c>
      <c r="N1320" s="16">
        <f t="shared" si="229"/>
        <v>1.4285714285714286</v>
      </c>
      <c r="O1320" s="17">
        <f t="shared" si="230"/>
        <v>0.55555555555555558</v>
      </c>
      <c r="P1320" s="16">
        <f t="shared" si="231"/>
        <v>1.1428571428571428</v>
      </c>
      <c r="Q1320" s="17">
        <f t="shared" si="232"/>
        <v>0.8</v>
      </c>
      <c r="R1320" s="17">
        <f t="shared" si="233"/>
        <v>0.44444444444444442</v>
      </c>
      <c r="S1320" s="18">
        <f t="shared" si="234"/>
        <v>1.4285714285714288</v>
      </c>
      <c r="T1320" s="18">
        <f t="shared" si="235"/>
        <v>1.1428571428571428</v>
      </c>
      <c r="U1320" s="19">
        <f t="shared" si="236"/>
        <v>0.2857142857142857</v>
      </c>
    </row>
    <row r="1321" spans="1:21" ht="15.75" customHeight="1" x14ac:dyDescent="0.3">
      <c r="A1321" s="11" t="s">
        <v>670</v>
      </c>
      <c r="B1321" s="11" t="s">
        <v>240</v>
      </c>
      <c r="C1321" s="12" t="str">
        <f>IFERROR(INDEX($C$1:C1320,MATCH(B1321,$B$1:B1320,0)),"")</f>
        <v>Furniture</v>
      </c>
      <c r="D1321" s="12" t="str">
        <f>IFERROR(INDEX($D$1:D1320,MATCH(B1321,$B$1:B1320,0)),"")</f>
        <v>Sofas &amp; Loveseats</v>
      </c>
      <c r="E1321" s="13">
        <v>179.99</v>
      </c>
      <c r="F1321" s="13">
        <v>139.99</v>
      </c>
      <c r="G1321" s="14">
        <v>45985</v>
      </c>
      <c r="H1321" s="14">
        <v>45991</v>
      </c>
      <c r="I1321" s="34">
        <f t="shared" si="237"/>
        <v>7</v>
      </c>
      <c r="J1321" s="15">
        <v>357</v>
      </c>
      <c r="K1321" s="15">
        <v>75</v>
      </c>
      <c r="L1321" s="15">
        <v>60</v>
      </c>
      <c r="M1321" s="16">
        <f t="shared" si="228"/>
        <v>51</v>
      </c>
      <c r="N1321" s="16">
        <f t="shared" si="229"/>
        <v>10.714285714285714</v>
      </c>
      <c r="O1321" s="17">
        <f t="shared" si="230"/>
        <v>0.21008403361344538</v>
      </c>
      <c r="P1321" s="16">
        <f t="shared" si="231"/>
        <v>8.5714285714285712</v>
      </c>
      <c r="Q1321" s="17">
        <f t="shared" si="232"/>
        <v>0.8</v>
      </c>
      <c r="R1321" s="17">
        <f t="shared" si="233"/>
        <v>0.16806722689075632</v>
      </c>
      <c r="S1321" s="18">
        <f t="shared" si="234"/>
        <v>10.714285714285715</v>
      </c>
      <c r="T1321" s="18">
        <f t="shared" si="235"/>
        <v>8.571428571428573</v>
      </c>
      <c r="U1321" s="19">
        <f t="shared" si="236"/>
        <v>0.22223456858714372</v>
      </c>
    </row>
    <row r="1322" spans="1:21" ht="15.75" customHeight="1" x14ac:dyDescent="0.3">
      <c r="A1322" s="11" t="s">
        <v>670</v>
      </c>
      <c r="B1322" s="11" t="s">
        <v>241</v>
      </c>
      <c r="C1322" s="12" t="str">
        <f>IFERROR(INDEX($C$1:C1321,MATCH(B1322,$B$1:B1321,0)),"")</f>
        <v>Furniture</v>
      </c>
      <c r="D1322" s="12" t="str">
        <f>IFERROR(INDEX($D$1:D1321,MATCH(B1322,$B$1:B1321,0)),"")</f>
        <v>Recliners</v>
      </c>
      <c r="E1322" s="13">
        <v>59.99</v>
      </c>
      <c r="F1322" s="13">
        <v>39.99</v>
      </c>
      <c r="G1322" s="14">
        <v>45985</v>
      </c>
      <c r="H1322" s="14">
        <v>45991</v>
      </c>
      <c r="I1322" s="34">
        <f t="shared" si="237"/>
        <v>7</v>
      </c>
      <c r="J1322" s="15">
        <v>230</v>
      </c>
      <c r="K1322" s="15">
        <v>77</v>
      </c>
      <c r="L1322" s="15">
        <v>54</v>
      </c>
      <c r="M1322" s="16">
        <f t="shared" si="228"/>
        <v>32.857142857142854</v>
      </c>
      <c r="N1322" s="16">
        <f t="shared" si="229"/>
        <v>11</v>
      </c>
      <c r="O1322" s="17">
        <f t="shared" si="230"/>
        <v>0.33478260869565218</v>
      </c>
      <c r="P1322" s="16">
        <f t="shared" si="231"/>
        <v>7.7142857142857144</v>
      </c>
      <c r="Q1322" s="17">
        <f t="shared" si="232"/>
        <v>0.70129870129870131</v>
      </c>
      <c r="R1322" s="17">
        <f t="shared" si="233"/>
        <v>0.23478260869565218</v>
      </c>
      <c r="S1322" s="18">
        <f t="shared" si="234"/>
        <v>11</v>
      </c>
      <c r="T1322" s="18">
        <f t="shared" si="235"/>
        <v>7.7142857142857135</v>
      </c>
      <c r="U1322" s="19">
        <f t="shared" si="236"/>
        <v>0.33338889814969158</v>
      </c>
    </row>
    <row r="1323" spans="1:21" ht="15.75" customHeight="1" x14ac:dyDescent="0.3">
      <c r="A1323" s="11" t="s">
        <v>670</v>
      </c>
      <c r="B1323" s="11" t="s">
        <v>127</v>
      </c>
      <c r="C1323" s="12" t="str">
        <f>IFERROR(INDEX($C$1:C1322,MATCH(B1323,$B$1:B1322,0)),"")</f>
        <v>Furniture</v>
      </c>
      <c r="D1323" s="12" t="str">
        <f>IFERROR(INDEX($D$1:D1322,MATCH(B1323,$B$1:B1322,0)),"")</f>
        <v>Bedroom Sets</v>
      </c>
      <c r="E1323" s="13">
        <v>119.99</v>
      </c>
      <c r="F1323" s="13">
        <v>79.989999999999995</v>
      </c>
      <c r="G1323" s="14">
        <v>45985</v>
      </c>
      <c r="H1323" s="14">
        <v>45991</v>
      </c>
      <c r="I1323" s="34">
        <f t="shared" si="237"/>
        <v>7</v>
      </c>
      <c r="J1323" s="15">
        <v>107</v>
      </c>
      <c r="K1323" s="15">
        <v>27</v>
      </c>
      <c r="L1323" s="15">
        <v>17</v>
      </c>
      <c r="M1323" s="16">
        <f t="shared" si="228"/>
        <v>15.285714285714286</v>
      </c>
      <c r="N1323" s="16">
        <f t="shared" si="229"/>
        <v>3.8571428571428572</v>
      </c>
      <c r="O1323" s="17">
        <f t="shared" si="230"/>
        <v>0.25233644859813081</v>
      </c>
      <c r="P1323" s="16">
        <f t="shared" si="231"/>
        <v>2.4285714285714284</v>
      </c>
      <c r="Q1323" s="17">
        <f t="shared" si="232"/>
        <v>0.62962962962962965</v>
      </c>
      <c r="R1323" s="17">
        <f t="shared" si="233"/>
        <v>0.15887850467289719</v>
      </c>
      <c r="S1323" s="18">
        <f t="shared" si="234"/>
        <v>3.8571428571428568</v>
      </c>
      <c r="T1323" s="18">
        <f t="shared" si="235"/>
        <v>2.4285714285714284</v>
      </c>
      <c r="U1323" s="19">
        <f t="shared" si="236"/>
        <v>0.33336111342611885</v>
      </c>
    </row>
    <row r="1324" spans="1:21" ht="15.75" customHeight="1" x14ac:dyDescent="0.3">
      <c r="A1324" s="11" t="s">
        <v>670</v>
      </c>
      <c r="B1324" s="11" t="s">
        <v>128</v>
      </c>
      <c r="C1324" s="12" t="str">
        <f>IFERROR(INDEX($C$1:C1323,MATCH(B1324,$B$1:B1323,0)),"")</f>
        <v>Furniture</v>
      </c>
      <c r="D1324" s="12" t="str">
        <f>IFERROR(INDEX($D$1:D1323,MATCH(B1324,$B$1:B1323,0)),"")</f>
        <v>Chests</v>
      </c>
      <c r="E1324" s="13">
        <v>45</v>
      </c>
      <c r="F1324" s="13">
        <v>35</v>
      </c>
      <c r="G1324" s="14">
        <v>45985</v>
      </c>
      <c r="H1324" s="14">
        <v>45991</v>
      </c>
      <c r="I1324" s="34">
        <f t="shared" si="237"/>
        <v>7</v>
      </c>
      <c r="J1324" s="15">
        <v>6</v>
      </c>
      <c r="K1324" s="15">
        <v>4</v>
      </c>
      <c r="L1324" s="15">
        <v>3</v>
      </c>
      <c r="M1324" s="16">
        <f t="shared" si="228"/>
        <v>0.8571428571428571</v>
      </c>
      <c r="N1324" s="16">
        <f t="shared" si="229"/>
        <v>0.5714285714285714</v>
      </c>
      <c r="O1324" s="17">
        <f t="shared" si="230"/>
        <v>0.66666666666666663</v>
      </c>
      <c r="P1324" s="16">
        <f t="shared" si="231"/>
        <v>0.42857142857142855</v>
      </c>
      <c r="Q1324" s="17">
        <f t="shared" si="232"/>
        <v>0.75</v>
      </c>
      <c r="R1324" s="17">
        <f t="shared" si="233"/>
        <v>0.5</v>
      </c>
      <c r="S1324" s="18">
        <f t="shared" si="234"/>
        <v>0.5714285714285714</v>
      </c>
      <c r="T1324" s="18">
        <f t="shared" si="235"/>
        <v>0.42857142857142855</v>
      </c>
      <c r="U1324" s="19">
        <f t="shared" si="236"/>
        <v>0.22222222222222221</v>
      </c>
    </row>
    <row r="1325" spans="1:21" ht="15.75" customHeight="1" x14ac:dyDescent="0.3">
      <c r="A1325" s="11" t="s">
        <v>670</v>
      </c>
      <c r="B1325" s="11" t="s">
        <v>140</v>
      </c>
      <c r="C1325" s="12" t="str">
        <f>IFERROR(INDEX($C$1:C1324,MATCH(B1325,$B$1:B1324,0)),"")</f>
        <v>Furniture</v>
      </c>
      <c r="D1325" s="12" t="str">
        <f>IFERROR(INDEX($D$1:D1324,MATCH(B1325,$B$1:B1324,0)),"")</f>
        <v>Bedroom Sets</v>
      </c>
      <c r="E1325" s="13">
        <v>154.99</v>
      </c>
      <c r="F1325" s="13">
        <v>109.99</v>
      </c>
      <c r="G1325" s="14">
        <v>45985</v>
      </c>
      <c r="H1325" s="14">
        <v>45991</v>
      </c>
      <c r="I1325" s="34">
        <f t="shared" si="237"/>
        <v>7</v>
      </c>
      <c r="J1325" s="15">
        <v>57</v>
      </c>
      <c r="K1325" s="15">
        <v>20</v>
      </c>
      <c r="L1325" s="15">
        <v>11</v>
      </c>
      <c r="M1325" s="16">
        <f t="shared" ref="M1325:M1388" si="238">IFERROR(J1325/I1325,"")</f>
        <v>8.1428571428571423</v>
      </c>
      <c r="N1325" s="16">
        <f t="shared" ref="N1325:N1388" si="239">IFERROR(K1325/I1325,"")</f>
        <v>2.8571428571428572</v>
      </c>
      <c r="O1325" s="17">
        <f t="shared" ref="O1325:O1388" si="240">IFERROR(K1325/J1325,"")</f>
        <v>0.35087719298245612</v>
      </c>
      <c r="P1325" s="16">
        <f t="shared" ref="P1325:P1388" si="241">IFERROR(L1325/I1325,"")</f>
        <v>1.5714285714285714</v>
      </c>
      <c r="Q1325" s="17">
        <f t="shared" ref="Q1325:Q1388" si="242">IFERROR(L1325/K1325,"")</f>
        <v>0.55000000000000004</v>
      </c>
      <c r="R1325" s="17">
        <f t="shared" ref="R1325:R1388" si="243">IFERROR(L1325/J1325,"")</f>
        <v>0.19298245614035087</v>
      </c>
      <c r="S1325" s="18">
        <f t="shared" ref="S1325:S1388" si="244">IFERROR((K1325/J1325)*M1325,"")</f>
        <v>2.8571428571428568</v>
      </c>
      <c r="T1325" s="18">
        <f t="shared" ref="T1325:T1388" si="245">IFERROR((L1325/J1325)*M1325,"")</f>
        <v>1.5714285714285712</v>
      </c>
      <c r="U1325" s="19">
        <f t="shared" ref="U1325:U1388" si="246">IFERROR((E1325-F1325)/E1325,"")</f>
        <v>0.29034131234273186</v>
      </c>
    </row>
    <row r="1326" spans="1:21" ht="15.75" customHeight="1" x14ac:dyDescent="0.3">
      <c r="A1326" s="11" t="s">
        <v>670</v>
      </c>
      <c r="B1326" s="11" t="s">
        <v>141</v>
      </c>
      <c r="C1326" s="12" t="str">
        <f>IFERROR(INDEX($C$1:C1325,MATCH(B1326,$B$1:B1325,0)),"")</f>
        <v>Furniture</v>
      </c>
      <c r="D1326" s="12" t="str">
        <f>IFERROR(INDEX($D$1:D1325,MATCH(B1326,$B$1:B1325,0)),"")</f>
        <v>Chests</v>
      </c>
      <c r="E1326" s="13">
        <v>45</v>
      </c>
      <c r="F1326" s="13">
        <v>35</v>
      </c>
      <c r="G1326" s="14">
        <v>45985</v>
      </c>
      <c r="H1326" s="14">
        <v>45991</v>
      </c>
      <c r="I1326" s="34">
        <f t="shared" si="237"/>
        <v>7</v>
      </c>
      <c r="J1326" s="15">
        <v>19</v>
      </c>
      <c r="K1326" s="15">
        <v>10</v>
      </c>
      <c r="L1326" s="15">
        <v>9</v>
      </c>
      <c r="M1326" s="16">
        <f t="shared" si="238"/>
        <v>2.7142857142857144</v>
      </c>
      <c r="N1326" s="16">
        <f t="shared" si="239"/>
        <v>1.4285714285714286</v>
      </c>
      <c r="O1326" s="17">
        <f t="shared" si="240"/>
        <v>0.52631578947368418</v>
      </c>
      <c r="P1326" s="16">
        <f t="shared" si="241"/>
        <v>1.2857142857142858</v>
      </c>
      <c r="Q1326" s="17">
        <f t="shared" si="242"/>
        <v>0.9</v>
      </c>
      <c r="R1326" s="17">
        <f t="shared" si="243"/>
        <v>0.47368421052631576</v>
      </c>
      <c r="S1326" s="18">
        <f t="shared" si="244"/>
        <v>1.4285714285714286</v>
      </c>
      <c r="T1326" s="18">
        <f t="shared" si="245"/>
        <v>1.2857142857142858</v>
      </c>
      <c r="U1326" s="19">
        <f t="shared" si="246"/>
        <v>0.22222222222222221</v>
      </c>
    </row>
    <row r="1327" spans="1:21" ht="15.75" customHeight="1" x14ac:dyDescent="0.3">
      <c r="A1327" s="11" t="s">
        <v>670</v>
      </c>
      <c r="B1327" s="11" t="s">
        <v>194</v>
      </c>
      <c r="C1327" s="12" t="str">
        <f>IFERROR(INDEX($C$1:C1326,MATCH(B1327,$B$1:B1326,0)),"")</f>
        <v>Furniture</v>
      </c>
      <c r="D1327" s="12" t="str">
        <f>IFERROR(INDEX($D$1:D1326,MATCH(B1327,$B$1:B1326,0)),"")</f>
        <v>Bedroom Sets</v>
      </c>
      <c r="E1327" s="13">
        <v>139.99</v>
      </c>
      <c r="F1327" s="13">
        <v>104.99</v>
      </c>
      <c r="G1327" s="14">
        <v>45985</v>
      </c>
      <c r="H1327" s="14">
        <v>45991</v>
      </c>
      <c r="I1327" s="34">
        <f t="shared" si="237"/>
        <v>7</v>
      </c>
      <c r="J1327" s="15">
        <v>136</v>
      </c>
      <c r="K1327" s="15">
        <v>38</v>
      </c>
      <c r="L1327" s="15">
        <v>21</v>
      </c>
      <c r="M1327" s="16">
        <f t="shared" si="238"/>
        <v>19.428571428571427</v>
      </c>
      <c r="N1327" s="16">
        <f t="shared" si="239"/>
        <v>5.4285714285714288</v>
      </c>
      <c r="O1327" s="17">
        <f t="shared" si="240"/>
        <v>0.27941176470588236</v>
      </c>
      <c r="P1327" s="16">
        <f t="shared" si="241"/>
        <v>3</v>
      </c>
      <c r="Q1327" s="17">
        <f t="shared" si="242"/>
        <v>0.55263157894736847</v>
      </c>
      <c r="R1327" s="17">
        <f t="shared" si="243"/>
        <v>0.15441176470588236</v>
      </c>
      <c r="S1327" s="18">
        <f t="shared" si="244"/>
        <v>5.4285714285714279</v>
      </c>
      <c r="T1327" s="18">
        <f t="shared" si="245"/>
        <v>3</v>
      </c>
      <c r="U1327" s="19">
        <f t="shared" si="246"/>
        <v>0.25001785841845853</v>
      </c>
    </row>
    <row r="1328" spans="1:21" ht="15.75" customHeight="1" x14ac:dyDescent="0.3">
      <c r="A1328" s="11" t="s">
        <v>670</v>
      </c>
      <c r="B1328" s="11" t="s">
        <v>195</v>
      </c>
      <c r="C1328" s="12" t="str">
        <f>IFERROR(INDEX($C$1:C1327,MATCH(B1328,$B$1:B1327,0)),"")</f>
        <v>Furniture</v>
      </c>
      <c r="D1328" s="12" t="str">
        <f>IFERROR(INDEX($D$1:D1327,MATCH(B1328,$B$1:B1327,0)),"")</f>
        <v>Chests</v>
      </c>
      <c r="E1328" s="13">
        <v>40</v>
      </c>
      <c r="F1328" s="13">
        <v>25</v>
      </c>
      <c r="G1328" s="14">
        <v>45985</v>
      </c>
      <c r="H1328" s="14">
        <v>45991</v>
      </c>
      <c r="I1328" s="34">
        <f t="shared" si="237"/>
        <v>7</v>
      </c>
      <c r="J1328" s="15">
        <v>58</v>
      </c>
      <c r="K1328" s="15">
        <v>28</v>
      </c>
      <c r="L1328" s="15">
        <v>17</v>
      </c>
      <c r="M1328" s="16">
        <f t="shared" si="238"/>
        <v>8.2857142857142865</v>
      </c>
      <c r="N1328" s="16">
        <f t="shared" si="239"/>
        <v>4</v>
      </c>
      <c r="O1328" s="17">
        <f t="shared" si="240"/>
        <v>0.48275862068965519</v>
      </c>
      <c r="P1328" s="16">
        <f t="shared" si="241"/>
        <v>2.4285714285714284</v>
      </c>
      <c r="Q1328" s="17">
        <f t="shared" si="242"/>
        <v>0.6071428571428571</v>
      </c>
      <c r="R1328" s="17">
        <f t="shared" si="243"/>
        <v>0.29310344827586204</v>
      </c>
      <c r="S1328" s="18">
        <f t="shared" si="244"/>
        <v>4.0000000000000009</v>
      </c>
      <c r="T1328" s="18">
        <f t="shared" si="245"/>
        <v>2.4285714285714284</v>
      </c>
      <c r="U1328" s="19">
        <f t="shared" si="246"/>
        <v>0.375</v>
      </c>
    </row>
    <row r="1329" spans="1:21" ht="15.75" customHeight="1" x14ac:dyDescent="0.3">
      <c r="A1329" s="11" t="s">
        <v>670</v>
      </c>
      <c r="B1329" s="11" t="s">
        <v>131</v>
      </c>
      <c r="C1329" s="12" t="str">
        <f>IFERROR(INDEX($C$1:C1328,MATCH(B1329,$B$1:B1328,0)),"")</f>
        <v>Furniture</v>
      </c>
      <c r="D1329" s="12" t="str">
        <f>IFERROR(INDEX($D$1:D1328,MATCH(B1329,$B$1:B1328,0)),"")</f>
        <v>Mattresses</v>
      </c>
      <c r="E1329" s="13">
        <v>39.99</v>
      </c>
      <c r="F1329" s="13">
        <v>29.99</v>
      </c>
      <c r="G1329" s="14">
        <v>45985</v>
      </c>
      <c r="H1329" s="14">
        <v>45991</v>
      </c>
      <c r="I1329" s="34">
        <f t="shared" si="237"/>
        <v>7</v>
      </c>
      <c r="J1329" s="15">
        <v>101</v>
      </c>
      <c r="K1329" s="15">
        <v>46</v>
      </c>
      <c r="L1329" s="15">
        <v>28</v>
      </c>
      <c r="M1329" s="16">
        <f t="shared" si="238"/>
        <v>14.428571428571429</v>
      </c>
      <c r="N1329" s="16">
        <f t="shared" si="239"/>
        <v>6.5714285714285712</v>
      </c>
      <c r="O1329" s="17">
        <f t="shared" si="240"/>
        <v>0.45544554455445546</v>
      </c>
      <c r="P1329" s="16">
        <f t="shared" si="241"/>
        <v>4</v>
      </c>
      <c r="Q1329" s="17">
        <f t="shared" si="242"/>
        <v>0.60869565217391308</v>
      </c>
      <c r="R1329" s="17">
        <f t="shared" si="243"/>
        <v>0.27722772277227725</v>
      </c>
      <c r="S1329" s="18">
        <f t="shared" si="244"/>
        <v>6.5714285714285721</v>
      </c>
      <c r="T1329" s="18">
        <f t="shared" si="245"/>
        <v>4</v>
      </c>
      <c r="U1329" s="19">
        <f t="shared" si="246"/>
        <v>0.2500625156289073</v>
      </c>
    </row>
    <row r="1330" spans="1:21" ht="15.75" customHeight="1" x14ac:dyDescent="0.3">
      <c r="A1330" s="11" t="s">
        <v>670</v>
      </c>
      <c r="B1330" s="11" t="s">
        <v>135</v>
      </c>
      <c r="C1330" s="12" t="str">
        <f>IFERROR(INDEX($C$1:C1329,MATCH(B1330,$B$1:B1329,0)),"")</f>
        <v>Furniture</v>
      </c>
      <c r="D1330" s="12" t="str">
        <f>IFERROR(INDEX($D$1:D1329,MATCH(B1330,$B$1:B1329,0)),"")</f>
        <v>Mattresses</v>
      </c>
      <c r="E1330" s="13">
        <v>74.989999999999995</v>
      </c>
      <c r="F1330" s="13">
        <v>49.99</v>
      </c>
      <c r="G1330" s="14">
        <v>45985</v>
      </c>
      <c r="H1330" s="14">
        <v>45991</v>
      </c>
      <c r="I1330" s="34">
        <f t="shared" si="237"/>
        <v>7</v>
      </c>
      <c r="J1330" s="15">
        <v>268</v>
      </c>
      <c r="K1330" s="15">
        <v>112</v>
      </c>
      <c r="L1330" s="15">
        <v>71</v>
      </c>
      <c r="M1330" s="16">
        <f t="shared" si="238"/>
        <v>38.285714285714285</v>
      </c>
      <c r="N1330" s="16">
        <f t="shared" si="239"/>
        <v>16</v>
      </c>
      <c r="O1330" s="17">
        <f t="shared" si="240"/>
        <v>0.41791044776119401</v>
      </c>
      <c r="P1330" s="16">
        <f t="shared" si="241"/>
        <v>10.142857142857142</v>
      </c>
      <c r="Q1330" s="17">
        <f t="shared" si="242"/>
        <v>0.6339285714285714</v>
      </c>
      <c r="R1330" s="17">
        <f t="shared" si="243"/>
        <v>0.26492537313432835</v>
      </c>
      <c r="S1330" s="18">
        <f t="shared" si="244"/>
        <v>15.999999999999998</v>
      </c>
      <c r="T1330" s="18">
        <f t="shared" si="245"/>
        <v>10.142857142857142</v>
      </c>
      <c r="U1330" s="19">
        <f t="shared" si="246"/>
        <v>0.33337778370449384</v>
      </c>
    </row>
    <row r="1331" spans="1:21" ht="15.75" customHeight="1" x14ac:dyDescent="0.3">
      <c r="A1331" s="11" t="s">
        <v>670</v>
      </c>
      <c r="B1331" s="11" t="s">
        <v>197</v>
      </c>
      <c r="C1331" s="12" t="str">
        <f>IFERROR(INDEX($C$1:C1330,MATCH(B1331,$B$1:B1330,0)),"")</f>
        <v>Furniture</v>
      </c>
      <c r="D1331" s="12" t="str">
        <f>IFERROR(INDEX($D$1:D1330,MATCH(B1331,$B$1:B1330,0)),"")</f>
        <v>Dining Sets</v>
      </c>
      <c r="E1331" s="13">
        <v>149.99</v>
      </c>
      <c r="F1331" s="13">
        <v>119.99</v>
      </c>
      <c r="G1331" s="14">
        <v>45985</v>
      </c>
      <c r="H1331" s="14">
        <v>45991</v>
      </c>
      <c r="I1331" s="34">
        <f t="shared" si="237"/>
        <v>7</v>
      </c>
      <c r="J1331" s="15">
        <v>86</v>
      </c>
      <c r="K1331" s="15">
        <v>36</v>
      </c>
      <c r="L1331" s="15">
        <v>23</v>
      </c>
      <c r="M1331" s="16">
        <f t="shared" si="238"/>
        <v>12.285714285714286</v>
      </c>
      <c r="N1331" s="16">
        <f t="shared" si="239"/>
        <v>5.1428571428571432</v>
      </c>
      <c r="O1331" s="17">
        <f t="shared" si="240"/>
        <v>0.41860465116279072</v>
      </c>
      <c r="P1331" s="16">
        <f t="shared" si="241"/>
        <v>3.2857142857142856</v>
      </c>
      <c r="Q1331" s="17">
        <f t="shared" si="242"/>
        <v>0.63888888888888884</v>
      </c>
      <c r="R1331" s="17">
        <f t="shared" si="243"/>
        <v>0.26744186046511625</v>
      </c>
      <c r="S1331" s="18">
        <f t="shared" si="244"/>
        <v>5.1428571428571432</v>
      </c>
      <c r="T1331" s="18">
        <f t="shared" si="245"/>
        <v>3.2857142857142856</v>
      </c>
      <c r="U1331" s="19">
        <f t="shared" si="246"/>
        <v>0.20001333422228157</v>
      </c>
    </row>
    <row r="1332" spans="1:21" ht="15.75" customHeight="1" x14ac:dyDescent="0.3">
      <c r="A1332" s="11" t="s">
        <v>670</v>
      </c>
      <c r="B1332" s="11" t="s">
        <v>109</v>
      </c>
      <c r="C1332" s="12" t="str">
        <f>IFERROR(INDEX($C$1:C1331,MATCH(B1332,$B$1:B1331,0)),"")</f>
        <v>Electronics</v>
      </c>
      <c r="D1332" s="12" t="str">
        <f>IFERROR(INDEX($D$1:D1331,MATCH(B1332,$B$1:B1331,0)),"")</f>
        <v>Home Theater &amp; Audio</v>
      </c>
      <c r="E1332" s="13">
        <v>89.99</v>
      </c>
      <c r="F1332" s="13">
        <v>59.99</v>
      </c>
      <c r="G1332" s="14">
        <v>45985</v>
      </c>
      <c r="H1332" s="14">
        <v>45991</v>
      </c>
      <c r="I1332" s="34">
        <f t="shared" si="237"/>
        <v>7</v>
      </c>
      <c r="J1332" s="15">
        <v>96</v>
      </c>
      <c r="K1332" s="15">
        <v>36</v>
      </c>
      <c r="L1332" s="15">
        <v>21</v>
      </c>
      <c r="M1332" s="16">
        <f t="shared" si="238"/>
        <v>13.714285714285714</v>
      </c>
      <c r="N1332" s="16">
        <f t="shared" si="239"/>
        <v>5.1428571428571432</v>
      </c>
      <c r="O1332" s="17">
        <f t="shared" si="240"/>
        <v>0.375</v>
      </c>
      <c r="P1332" s="16">
        <f t="shared" si="241"/>
        <v>3</v>
      </c>
      <c r="Q1332" s="17">
        <f t="shared" si="242"/>
        <v>0.58333333333333337</v>
      </c>
      <c r="R1332" s="17">
        <f t="shared" si="243"/>
        <v>0.21875</v>
      </c>
      <c r="S1332" s="18">
        <f t="shared" si="244"/>
        <v>5.1428571428571423</v>
      </c>
      <c r="T1332" s="18">
        <f t="shared" si="245"/>
        <v>3</v>
      </c>
      <c r="U1332" s="19">
        <f t="shared" si="246"/>
        <v>0.33337037448605394</v>
      </c>
    </row>
    <row r="1333" spans="1:21" ht="15.75" customHeight="1" x14ac:dyDescent="0.3">
      <c r="A1333" s="11" t="s">
        <v>670</v>
      </c>
      <c r="B1333" s="11" t="s">
        <v>148</v>
      </c>
      <c r="C1333" s="12" t="str">
        <f>IFERROR(INDEX($C$1:C1332,MATCH(B1333,$B$1:B1332,0)),"")</f>
        <v>Appliances</v>
      </c>
      <c r="D1333" s="12" t="str">
        <f>IFERROR(INDEX($D$1:D1332,MATCH(B1333,$B$1:B1332,0)),"")</f>
        <v>Washers/Dryers</v>
      </c>
      <c r="E1333" s="13">
        <v>99.99</v>
      </c>
      <c r="F1333" s="13">
        <v>79.989999999999995</v>
      </c>
      <c r="G1333" s="14">
        <v>45985</v>
      </c>
      <c r="H1333" s="14">
        <v>45991</v>
      </c>
      <c r="I1333" s="34">
        <f t="shared" si="237"/>
        <v>7</v>
      </c>
      <c r="J1333" s="15">
        <v>207</v>
      </c>
      <c r="K1333" s="15">
        <v>68</v>
      </c>
      <c r="L1333" s="15">
        <v>53</v>
      </c>
      <c r="M1333" s="16">
        <f t="shared" si="238"/>
        <v>29.571428571428573</v>
      </c>
      <c r="N1333" s="16">
        <f t="shared" si="239"/>
        <v>9.7142857142857135</v>
      </c>
      <c r="O1333" s="17">
        <f t="shared" si="240"/>
        <v>0.32850241545893721</v>
      </c>
      <c r="P1333" s="16">
        <f t="shared" si="241"/>
        <v>7.5714285714285712</v>
      </c>
      <c r="Q1333" s="17">
        <f t="shared" si="242"/>
        <v>0.77941176470588236</v>
      </c>
      <c r="R1333" s="17">
        <f t="shared" si="243"/>
        <v>0.2560386473429952</v>
      </c>
      <c r="S1333" s="18">
        <f t="shared" si="244"/>
        <v>9.7142857142857153</v>
      </c>
      <c r="T1333" s="18">
        <f t="shared" si="245"/>
        <v>7.571428571428573</v>
      </c>
      <c r="U1333" s="19">
        <f t="shared" si="246"/>
        <v>0.20002000200020004</v>
      </c>
    </row>
    <row r="1334" spans="1:21" ht="15.75" customHeight="1" x14ac:dyDescent="0.3">
      <c r="A1334" s="11" t="s">
        <v>670</v>
      </c>
      <c r="B1334" s="11" t="s">
        <v>149</v>
      </c>
      <c r="C1334" s="12" t="str">
        <f>IFERROR(INDEX($C$1:C1333,MATCH(B1334,$B$1:B1333,0)),"")</f>
        <v>Appliances</v>
      </c>
      <c r="D1334" s="12" t="str">
        <f>IFERROR(INDEX($D$1:D1333,MATCH(B1334,$B$1:B1333,0)),"")</f>
        <v>Washers/Dryers</v>
      </c>
      <c r="E1334" s="13">
        <v>114.99</v>
      </c>
      <c r="F1334" s="13">
        <v>94.99</v>
      </c>
      <c r="G1334" s="14">
        <v>45985</v>
      </c>
      <c r="H1334" s="14">
        <v>45991</v>
      </c>
      <c r="I1334" s="34">
        <f t="shared" si="237"/>
        <v>7</v>
      </c>
      <c r="J1334" s="15">
        <v>7</v>
      </c>
      <c r="K1334" s="15">
        <v>3</v>
      </c>
      <c r="L1334" s="15">
        <v>1</v>
      </c>
      <c r="M1334" s="16">
        <f t="shared" si="238"/>
        <v>1</v>
      </c>
      <c r="N1334" s="16">
        <f t="shared" si="239"/>
        <v>0.42857142857142855</v>
      </c>
      <c r="O1334" s="17">
        <f t="shared" si="240"/>
        <v>0.42857142857142855</v>
      </c>
      <c r="P1334" s="16">
        <f t="shared" si="241"/>
        <v>0.14285714285714285</v>
      </c>
      <c r="Q1334" s="17">
        <f t="shared" si="242"/>
        <v>0.33333333333333331</v>
      </c>
      <c r="R1334" s="17">
        <f t="shared" si="243"/>
        <v>0.14285714285714285</v>
      </c>
      <c r="S1334" s="18">
        <f t="shared" si="244"/>
        <v>0.42857142857142855</v>
      </c>
      <c r="T1334" s="18">
        <f t="shared" si="245"/>
        <v>0.14285714285714285</v>
      </c>
      <c r="U1334" s="19">
        <f t="shared" si="246"/>
        <v>0.17392816766675365</v>
      </c>
    </row>
    <row r="1335" spans="1:21" ht="15.75" customHeight="1" x14ac:dyDescent="0.3">
      <c r="A1335" s="11" t="s">
        <v>670</v>
      </c>
      <c r="B1335" s="11" t="s">
        <v>38</v>
      </c>
      <c r="C1335" s="12" t="str">
        <f>IFERROR(INDEX($C$1:C1334,MATCH(B1335,$B$1:B1334,0)),"")</f>
        <v>Appliances</v>
      </c>
      <c r="D1335" s="12" t="str">
        <f>IFERROR(INDEX($D$1:D1334,MATCH(B1335,$B$1:B1334,0)),"")</f>
        <v>Washers/Dryers</v>
      </c>
      <c r="E1335" s="13">
        <v>99.99</v>
      </c>
      <c r="F1335" s="13">
        <v>79.989999999999995</v>
      </c>
      <c r="G1335" s="14">
        <v>45985</v>
      </c>
      <c r="H1335" s="14">
        <v>45991</v>
      </c>
      <c r="I1335" s="34">
        <f t="shared" si="237"/>
        <v>7</v>
      </c>
      <c r="J1335" s="15">
        <v>481</v>
      </c>
      <c r="K1335" s="15">
        <v>175</v>
      </c>
      <c r="L1335" s="15">
        <v>123</v>
      </c>
      <c r="M1335" s="16">
        <f t="shared" si="238"/>
        <v>68.714285714285708</v>
      </c>
      <c r="N1335" s="16">
        <f t="shared" si="239"/>
        <v>25</v>
      </c>
      <c r="O1335" s="17">
        <f t="shared" si="240"/>
        <v>0.36382536382536385</v>
      </c>
      <c r="P1335" s="16">
        <f t="shared" si="241"/>
        <v>17.571428571428573</v>
      </c>
      <c r="Q1335" s="17">
        <f t="shared" si="242"/>
        <v>0.70285714285714285</v>
      </c>
      <c r="R1335" s="17">
        <f t="shared" si="243"/>
        <v>0.25571725571725573</v>
      </c>
      <c r="S1335" s="18">
        <f t="shared" si="244"/>
        <v>25</v>
      </c>
      <c r="T1335" s="18">
        <f t="shared" si="245"/>
        <v>17.571428571428569</v>
      </c>
      <c r="U1335" s="19">
        <f t="shared" si="246"/>
        <v>0.20002000200020004</v>
      </c>
    </row>
    <row r="1336" spans="1:21" ht="15.75" customHeight="1" x14ac:dyDescent="0.3">
      <c r="A1336" s="11" t="s">
        <v>670</v>
      </c>
      <c r="B1336" s="11" t="s">
        <v>41</v>
      </c>
      <c r="C1336" s="12" t="str">
        <f>IFERROR(INDEX($C$1:C1335,MATCH(B1336,$B$1:B1335,0)),"")</f>
        <v>Appliances</v>
      </c>
      <c r="D1336" s="12" t="str">
        <f>IFERROR(INDEX($D$1:D1335,MATCH(B1336,$B$1:B1335,0)),"")</f>
        <v>Washers/Dryers</v>
      </c>
      <c r="E1336" s="13">
        <v>114.99</v>
      </c>
      <c r="F1336" s="13">
        <v>94.99</v>
      </c>
      <c r="G1336" s="14">
        <v>45985</v>
      </c>
      <c r="H1336" s="14">
        <v>45991</v>
      </c>
      <c r="I1336" s="34">
        <f t="shared" si="237"/>
        <v>7</v>
      </c>
      <c r="J1336" s="15" t="s">
        <v>463</v>
      </c>
      <c r="K1336" s="15" t="s">
        <v>463</v>
      </c>
      <c r="L1336" s="15" t="s">
        <v>463</v>
      </c>
      <c r="M1336" s="16" t="str">
        <f t="shared" si="238"/>
        <v/>
      </c>
      <c r="N1336" s="16" t="str">
        <f t="shared" si="239"/>
        <v/>
      </c>
      <c r="O1336" s="17" t="str">
        <f t="shared" si="240"/>
        <v/>
      </c>
      <c r="P1336" s="16" t="str">
        <f t="shared" si="241"/>
        <v/>
      </c>
      <c r="Q1336" s="17" t="str">
        <f t="shared" si="242"/>
        <v/>
      </c>
      <c r="R1336" s="17" t="str">
        <f t="shared" si="243"/>
        <v/>
      </c>
      <c r="S1336" s="18" t="str">
        <f t="shared" si="244"/>
        <v/>
      </c>
      <c r="T1336" s="18" t="str">
        <f t="shared" si="245"/>
        <v/>
      </c>
      <c r="U1336" s="19">
        <f t="shared" si="246"/>
        <v>0.17392816766675365</v>
      </c>
    </row>
    <row r="1337" spans="1:21" ht="15.75" customHeight="1" x14ac:dyDescent="0.3">
      <c r="A1337" s="11" t="s">
        <v>670</v>
      </c>
      <c r="B1337" s="11" t="s">
        <v>118</v>
      </c>
      <c r="C1337" s="12" t="str">
        <f>IFERROR(INDEX($C$1:C1336,MATCH(B1337,$B$1:B1336,0)),"")</f>
        <v>Appliances</v>
      </c>
      <c r="D1337" s="12" t="str">
        <f>IFERROR(INDEX($D$1:D1336,MATCH(B1337,$B$1:B1336,0)),"")</f>
        <v>Refrigerators</v>
      </c>
      <c r="E1337" s="13">
        <v>179.99</v>
      </c>
      <c r="F1337" s="13">
        <v>129.99</v>
      </c>
      <c r="G1337" s="14">
        <v>45985</v>
      </c>
      <c r="H1337" s="14">
        <v>45991</v>
      </c>
      <c r="I1337" s="34">
        <f t="shared" si="237"/>
        <v>7</v>
      </c>
      <c r="J1337" s="15">
        <v>54</v>
      </c>
      <c r="K1337" s="15">
        <v>14</v>
      </c>
      <c r="L1337" s="15">
        <v>12</v>
      </c>
      <c r="M1337" s="16">
        <f t="shared" si="238"/>
        <v>7.7142857142857144</v>
      </c>
      <c r="N1337" s="16">
        <f t="shared" si="239"/>
        <v>2</v>
      </c>
      <c r="O1337" s="17">
        <f t="shared" si="240"/>
        <v>0.25925925925925924</v>
      </c>
      <c r="P1337" s="16">
        <f t="shared" si="241"/>
        <v>1.7142857142857142</v>
      </c>
      <c r="Q1337" s="17">
        <f t="shared" si="242"/>
        <v>0.8571428571428571</v>
      </c>
      <c r="R1337" s="17">
        <f t="shared" si="243"/>
        <v>0.22222222222222221</v>
      </c>
      <c r="S1337" s="18">
        <f t="shared" si="244"/>
        <v>2</v>
      </c>
      <c r="T1337" s="18">
        <f t="shared" si="245"/>
        <v>1.7142857142857142</v>
      </c>
      <c r="U1337" s="19">
        <f t="shared" si="246"/>
        <v>0.27779321073392965</v>
      </c>
    </row>
    <row r="1338" spans="1:21" ht="15.75" customHeight="1" x14ac:dyDescent="0.3">
      <c r="A1338" s="11" t="s">
        <v>670</v>
      </c>
      <c r="B1338" s="11" t="s">
        <v>204</v>
      </c>
      <c r="C1338" s="12" t="str">
        <f>IFERROR(INDEX($C$1:C1337,MATCH(B1338,$B$1:B1337,0)),"")</f>
        <v>Appliances</v>
      </c>
      <c r="D1338" s="12" t="str">
        <f>IFERROR(INDEX($D$1:D1337,MATCH(B1338,$B$1:B1337,0)),"")</f>
        <v>Refrigerators</v>
      </c>
      <c r="E1338" s="13">
        <v>84.99</v>
      </c>
      <c r="F1338" s="13">
        <v>59.99</v>
      </c>
      <c r="G1338" s="14">
        <v>45985</v>
      </c>
      <c r="H1338" s="14">
        <v>45991</v>
      </c>
      <c r="I1338" s="34">
        <f t="shared" si="237"/>
        <v>7</v>
      </c>
      <c r="J1338" s="15">
        <v>12</v>
      </c>
      <c r="K1338" s="15">
        <v>4</v>
      </c>
      <c r="L1338" s="15">
        <v>4</v>
      </c>
      <c r="M1338" s="16">
        <f t="shared" si="238"/>
        <v>1.7142857142857142</v>
      </c>
      <c r="N1338" s="16">
        <f t="shared" si="239"/>
        <v>0.5714285714285714</v>
      </c>
      <c r="O1338" s="17">
        <f t="shared" si="240"/>
        <v>0.33333333333333331</v>
      </c>
      <c r="P1338" s="16">
        <f t="shared" si="241"/>
        <v>0.5714285714285714</v>
      </c>
      <c r="Q1338" s="17">
        <f t="shared" si="242"/>
        <v>1</v>
      </c>
      <c r="R1338" s="17">
        <f t="shared" si="243"/>
        <v>0.33333333333333331</v>
      </c>
      <c r="S1338" s="18">
        <f t="shared" si="244"/>
        <v>0.5714285714285714</v>
      </c>
      <c r="T1338" s="18">
        <f t="shared" si="245"/>
        <v>0.5714285714285714</v>
      </c>
      <c r="U1338" s="19">
        <f t="shared" si="246"/>
        <v>0.29415225320625948</v>
      </c>
    </row>
    <row r="1339" spans="1:21" ht="15.75" customHeight="1" x14ac:dyDescent="0.3">
      <c r="A1339" s="11" t="s">
        <v>670</v>
      </c>
      <c r="B1339" s="11" t="s">
        <v>669</v>
      </c>
      <c r="C1339" s="12" t="str">
        <f>IFERROR(INDEX($C$1:C1338,MATCH(B1339,$B$1:B1338,0)),"")</f>
        <v>Appliances</v>
      </c>
      <c r="D1339" s="12" t="str">
        <f>IFERROR(INDEX($D$1:D1338,MATCH(B1339,$B$1:B1338,0)),"")</f>
        <v>Refrigerators</v>
      </c>
      <c r="E1339" s="13">
        <v>84.99</v>
      </c>
      <c r="F1339" s="13">
        <v>59.99</v>
      </c>
      <c r="G1339" s="14">
        <v>45985</v>
      </c>
      <c r="H1339" s="14">
        <v>45991</v>
      </c>
      <c r="I1339" s="34">
        <f t="shared" si="237"/>
        <v>7</v>
      </c>
      <c r="J1339" s="15" t="s">
        <v>463</v>
      </c>
      <c r="K1339" s="15" t="s">
        <v>463</v>
      </c>
      <c r="L1339" s="15" t="s">
        <v>463</v>
      </c>
      <c r="M1339" s="16" t="str">
        <f t="shared" si="238"/>
        <v/>
      </c>
      <c r="N1339" s="16" t="str">
        <f t="shared" si="239"/>
        <v/>
      </c>
      <c r="O1339" s="17" t="str">
        <f t="shared" si="240"/>
        <v/>
      </c>
      <c r="P1339" s="16" t="str">
        <f t="shared" si="241"/>
        <v/>
      </c>
      <c r="Q1339" s="17" t="str">
        <f t="shared" si="242"/>
        <v/>
      </c>
      <c r="R1339" s="17" t="str">
        <f t="shared" si="243"/>
        <v/>
      </c>
      <c r="S1339" s="18" t="str">
        <f t="shared" si="244"/>
        <v/>
      </c>
      <c r="T1339" s="18" t="str">
        <f t="shared" si="245"/>
        <v/>
      </c>
      <c r="U1339" s="19">
        <f t="shared" si="246"/>
        <v>0.29415225320625948</v>
      </c>
    </row>
    <row r="1340" spans="1:21" ht="15.75" customHeight="1" x14ac:dyDescent="0.3">
      <c r="A1340" s="11" t="s">
        <v>670</v>
      </c>
      <c r="B1340" s="11" t="s">
        <v>120</v>
      </c>
      <c r="C1340" s="12" t="str">
        <f>IFERROR(INDEX($C$1:C1339,MATCH(B1340,$B$1:B1339,0)),"")</f>
        <v>Appliances</v>
      </c>
      <c r="D1340" s="12" t="str">
        <f>IFERROR(INDEX($D$1:D1339,MATCH(B1340,$B$1:B1339,0)),"")</f>
        <v>Ranges</v>
      </c>
      <c r="E1340" s="13">
        <v>119.99</v>
      </c>
      <c r="F1340" s="13">
        <v>89.99</v>
      </c>
      <c r="G1340" s="14">
        <v>45985</v>
      </c>
      <c r="H1340" s="14">
        <v>45991</v>
      </c>
      <c r="I1340" s="34">
        <f t="shared" si="237"/>
        <v>7</v>
      </c>
      <c r="J1340" s="15">
        <v>30</v>
      </c>
      <c r="K1340" s="15">
        <v>16</v>
      </c>
      <c r="L1340" s="15">
        <v>13</v>
      </c>
      <c r="M1340" s="16">
        <f t="shared" si="238"/>
        <v>4.2857142857142856</v>
      </c>
      <c r="N1340" s="16">
        <f t="shared" si="239"/>
        <v>2.2857142857142856</v>
      </c>
      <c r="O1340" s="17">
        <f t="shared" si="240"/>
        <v>0.53333333333333333</v>
      </c>
      <c r="P1340" s="16">
        <f t="shared" si="241"/>
        <v>1.8571428571428572</v>
      </c>
      <c r="Q1340" s="17">
        <f t="shared" si="242"/>
        <v>0.8125</v>
      </c>
      <c r="R1340" s="17">
        <f t="shared" si="243"/>
        <v>0.43333333333333335</v>
      </c>
      <c r="S1340" s="18">
        <f t="shared" si="244"/>
        <v>2.2857142857142856</v>
      </c>
      <c r="T1340" s="18">
        <f t="shared" si="245"/>
        <v>1.8571428571428572</v>
      </c>
      <c r="U1340" s="19">
        <f t="shared" si="246"/>
        <v>0.25002083506958916</v>
      </c>
    </row>
    <row r="1341" spans="1:21" ht="15.75" customHeight="1" x14ac:dyDescent="0.3">
      <c r="A1341" s="11" t="s">
        <v>670</v>
      </c>
      <c r="B1341" s="11" t="s">
        <v>119</v>
      </c>
      <c r="C1341" s="12" t="str">
        <f>IFERROR(INDEX($C$1:C1340,MATCH(B1341,$B$1:B1340,0)),"")</f>
        <v>Appliances</v>
      </c>
      <c r="D1341" s="12" t="str">
        <f>IFERROR(INDEX($D$1:D1340,MATCH(B1341,$B$1:B1340,0)),"")</f>
        <v>Ranges</v>
      </c>
      <c r="E1341" s="13">
        <v>119.99</v>
      </c>
      <c r="F1341" s="13">
        <v>89.99</v>
      </c>
      <c r="G1341" s="14">
        <v>45985</v>
      </c>
      <c r="H1341" s="14">
        <v>45991</v>
      </c>
      <c r="I1341" s="34">
        <f t="shared" si="237"/>
        <v>7</v>
      </c>
      <c r="J1341" s="15">
        <v>467</v>
      </c>
      <c r="K1341" s="15">
        <v>170</v>
      </c>
      <c r="L1341" s="15">
        <v>115</v>
      </c>
      <c r="M1341" s="16">
        <f t="shared" si="238"/>
        <v>66.714285714285708</v>
      </c>
      <c r="N1341" s="16">
        <f t="shared" si="239"/>
        <v>24.285714285714285</v>
      </c>
      <c r="O1341" s="17">
        <f t="shared" si="240"/>
        <v>0.36402569593147749</v>
      </c>
      <c r="P1341" s="16">
        <f t="shared" si="241"/>
        <v>16.428571428571427</v>
      </c>
      <c r="Q1341" s="17">
        <f t="shared" si="242"/>
        <v>0.67647058823529416</v>
      </c>
      <c r="R1341" s="17">
        <f t="shared" si="243"/>
        <v>0.24625267665952891</v>
      </c>
      <c r="S1341" s="18">
        <f t="shared" si="244"/>
        <v>24.285714285714281</v>
      </c>
      <c r="T1341" s="18">
        <f t="shared" si="245"/>
        <v>16.428571428571427</v>
      </c>
      <c r="U1341" s="19">
        <f t="shared" si="246"/>
        <v>0.25002083506958916</v>
      </c>
    </row>
    <row r="1342" spans="1:21" ht="15.75" customHeight="1" x14ac:dyDescent="0.3">
      <c r="A1342" s="11" t="s">
        <v>670</v>
      </c>
      <c r="B1342" s="11" t="s">
        <v>85</v>
      </c>
      <c r="C1342" s="12" t="str">
        <f>IFERROR(INDEX($C$1:C1341,MATCH(B1342,$B$1:B1341,0)),"")</f>
        <v>Furniture</v>
      </c>
      <c r="D1342" s="12" t="str">
        <f>IFERROR(INDEX($D$1:D1341,MATCH(B1342,$B$1:B1341,0)),"")</f>
        <v>Fireplaces &amp; TV Stands</v>
      </c>
      <c r="E1342" s="13">
        <v>44.99</v>
      </c>
      <c r="F1342" s="13">
        <v>34.99</v>
      </c>
      <c r="G1342" s="14">
        <v>45985</v>
      </c>
      <c r="H1342" s="14">
        <v>45991</v>
      </c>
      <c r="I1342" s="34">
        <f t="shared" si="237"/>
        <v>7</v>
      </c>
      <c r="J1342" s="15">
        <v>102</v>
      </c>
      <c r="K1342" s="15">
        <v>54</v>
      </c>
      <c r="L1342" s="15">
        <v>35</v>
      </c>
      <c r="M1342" s="16">
        <f t="shared" si="238"/>
        <v>14.571428571428571</v>
      </c>
      <c r="N1342" s="16">
        <f t="shared" si="239"/>
        <v>7.7142857142857144</v>
      </c>
      <c r="O1342" s="17">
        <f t="shared" si="240"/>
        <v>0.52941176470588236</v>
      </c>
      <c r="P1342" s="16">
        <f t="shared" si="241"/>
        <v>5</v>
      </c>
      <c r="Q1342" s="17">
        <f t="shared" si="242"/>
        <v>0.64814814814814814</v>
      </c>
      <c r="R1342" s="17">
        <f t="shared" si="243"/>
        <v>0.34313725490196079</v>
      </c>
      <c r="S1342" s="18">
        <f t="shared" si="244"/>
        <v>7.7142857142857144</v>
      </c>
      <c r="T1342" s="18">
        <f t="shared" si="245"/>
        <v>5</v>
      </c>
      <c r="U1342" s="19">
        <f t="shared" si="246"/>
        <v>0.2222716159146477</v>
      </c>
    </row>
    <row r="1343" spans="1:21" ht="15.75" customHeight="1" x14ac:dyDescent="0.3">
      <c r="A1343" s="11" t="s">
        <v>670</v>
      </c>
      <c r="B1343" s="11" t="s">
        <v>171</v>
      </c>
      <c r="C1343" s="12" t="str">
        <f>IFERROR(INDEX($C$1:C1342,MATCH(B1343,$B$1:B1342,0)),"")</f>
        <v>Furniture</v>
      </c>
      <c r="D1343" s="12" t="str">
        <f>IFERROR(INDEX($D$1:D1342,MATCH(B1343,$B$1:B1342,0)),"")</f>
        <v>Fireplaces &amp; TV Stands</v>
      </c>
      <c r="E1343" s="13">
        <v>79.989999999999995</v>
      </c>
      <c r="F1343" s="13">
        <v>59.99</v>
      </c>
      <c r="G1343" s="14">
        <v>45985</v>
      </c>
      <c r="H1343" s="14">
        <v>45991</v>
      </c>
      <c r="I1343" s="34">
        <f t="shared" si="237"/>
        <v>7</v>
      </c>
      <c r="J1343" s="15">
        <v>142</v>
      </c>
      <c r="K1343" s="15">
        <v>60</v>
      </c>
      <c r="L1343" s="15">
        <v>49</v>
      </c>
      <c r="M1343" s="16">
        <f t="shared" si="238"/>
        <v>20.285714285714285</v>
      </c>
      <c r="N1343" s="16">
        <f t="shared" si="239"/>
        <v>8.5714285714285712</v>
      </c>
      <c r="O1343" s="17">
        <f t="shared" si="240"/>
        <v>0.42253521126760563</v>
      </c>
      <c r="P1343" s="16">
        <f t="shared" si="241"/>
        <v>7</v>
      </c>
      <c r="Q1343" s="17">
        <f t="shared" si="242"/>
        <v>0.81666666666666665</v>
      </c>
      <c r="R1343" s="17">
        <f t="shared" si="243"/>
        <v>0.34507042253521125</v>
      </c>
      <c r="S1343" s="18">
        <f t="shared" si="244"/>
        <v>8.5714285714285712</v>
      </c>
      <c r="T1343" s="18">
        <f t="shared" si="245"/>
        <v>6.9999999999999991</v>
      </c>
      <c r="U1343" s="19">
        <f t="shared" si="246"/>
        <v>0.25003125390673825</v>
      </c>
    </row>
    <row r="1344" spans="1:21" ht="15.75" customHeight="1" x14ac:dyDescent="0.3">
      <c r="A1344" s="11" t="s">
        <v>670</v>
      </c>
      <c r="B1344" s="11" t="s">
        <v>209</v>
      </c>
      <c r="C1344" s="12" t="str">
        <f>IFERROR(INDEX($C$1:C1343,MATCH(B1344,$B$1:B1343,0)),"")</f>
        <v>Furniture</v>
      </c>
      <c r="D1344" s="12" t="str">
        <f>IFERROR(INDEX($D$1:D1343,MATCH(B1344,$B$1:B1343,0)),"")</f>
        <v>Dining Sets</v>
      </c>
      <c r="E1344" s="13">
        <v>149.99</v>
      </c>
      <c r="F1344" s="13">
        <v>129.99</v>
      </c>
      <c r="G1344" s="14">
        <v>45985</v>
      </c>
      <c r="H1344" s="14">
        <v>45991</v>
      </c>
      <c r="I1344" s="34">
        <f t="shared" si="237"/>
        <v>7</v>
      </c>
      <c r="J1344" s="15">
        <v>22</v>
      </c>
      <c r="K1344" s="15">
        <v>11</v>
      </c>
      <c r="L1344" s="15">
        <v>5</v>
      </c>
      <c r="M1344" s="16">
        <f t="shared" si="238"/>
        <v>3.1428571428571428</v>
      </c>
      <c r="N1344" s="16">
        <f t="shared" si="239"/>
        <v>1.5714285714285714</v>
      </c>
      <c r="O1344" s="17">
        <f t="shared" si="240"/>
        <v>0.5</v>
      </c>
      <c r="P1344" s="16">
        <f t="shared" si="241"/>
        <v>0.7142857142857143</v>
      </c>
      <c r="Q1344" s="17">
        <f t="shared" si="242"/>
        <v>0.45454545454545453</v>
      </c>
      <c r="R1344" s="17">
        <f t="shared" si="243"/>
        <v>0.22727272727272727</v>
      </c>
      <c r="S1344" s="18">
        <f t="shared" si="244"/>
        <v>1.5714285714285714</v>
      </c>
      <c r="T1344" s="18">
        <f t="shared" si="245"/>
        <v>0.7142857142857143</v>
      </c>
      <c r="U1344" s="19">
        <f t="shared" si="246"/>
        <v>0.13334222281485431</v>
      </c>
    </row>
    <row r="1345" spans="1:21" ht="15.75" customHeight="1" x14ac:dyDescent="0.3">
      <c r="A1345" s="11" t="s">
        <v>678</v>
      </c>
      <c r="B1345" s="11" t="s">
        <v>75</v>
      </c>
      <c r="C1345" s="12" t="str">
        <f>IFERROR(INDEX($C$1:C1344,MATCH(B1345,$B$1:B1344,0)),"")</f>
        <v>Electronics</v>
      </c>
      <c r="D1345" s="12" t="str">
        <f>IFERROR(INDEX($D$1:D1344,MATCH(B1345,$B$1:B1344,0)),"")</f>
        <v>TVs</v>
      </c>
      <c r="E1345" s="13">
        <v>79.989999999999995</v>
      </c>
      <c r="F1345" s="13">
        <v>59.99</v>
      </c>
      <c r="G1345" s="14">
        <v>45992</v>
      </c>
      <c r="H1345" s="14">
        <v>45995</v>
      </c>
      <c r="I1345" s="34">
        <f t="shared" si="237"/>
        <v>4</v>
      </c>
      <c r="J1345" s="15">
        <v>869</v>
      </c>
      <c r="K1345" s="15">
        <v>318</v>
      </c>
      <c r="L1345" s="15">
        <v>213</v>
      </c>
      <c r="M1345" s="16">
        <f t="shared" si="238"/>
        <v>217.25</v>
      </c>
      <c r="N1345" s="16">
        <f t="shared" si="239"/>
        <v>79.5</v>
      </c>
      <c r="O1345" s="17">
        <f t="shared" si="240"/>
        <v>0.3659378596087457</v>
      </c>
      <c r="P1345" s="16">
        <f t="shared" si="241"/>
        <v>53.25</v>
      </c>
      <c r="Q1345" s="17">
        <f t="shared" si="242"/>
        <v>0.66981132075471694</v>
      </c>
      <c r="R1345" s="17">
        <f t="shared" si="243"/>
        <v>0.24510932105868816</v>
      </c>
      <c r="S1345" s="18">
        <f t="shared" si="244"/>
        <v>79.5</v>
      </c>
      <c r="T1345" s="18">
        <f t="shared" si="245"/>
        <v>53.25</v>
      </c>
      <c r="U1345" s="19">
        <f t="shared" si="246"/>
        <v>0.25003125390673825</v>
      </c>
    </row>
    <row r="1346" spans="1:21" ht="15.75" customHeight="1" x14ac:dyDescent="0.3">
      <c r="A1346" s="11" t="s">
        <v>678</v>
      </c>
      <c r="B1346" s="11" t="s">
        <v>78</v>
      </c>
      <c r="C1346" s="12" t="str">
        <f>IFERROR(INDEX($C$1:C1345,MATCH(B1346,$B$1:B1345,0)),"")</f>
        <v>Electronics</v>
      </c>
      <c r="D1346" s="12" t="str">
        <f>IFERROR(INDEX($D$1:D1345,MATCH(B1346,$B$1:B1345,0)),"")</f>
        <v>TVs</v>
      </c>
      <c r="E1346" s="13">
        <v>79.989999999999995</v>
      </c>
      <c r="F1346" s="13">
        <v>59.99</v>
      </c>
      <c r="G1346" s="14">
        <v>45992</v>
      </c>
      <c r="H1346" s="14">
        <v>45995</v>
      </c>
      <c r="I1346" s="34">
        <f t="shared" si="237"/>
        <v>4</v>
      </c>
      <c r="J1346" s="15">
        <v>9</v>
      </c>
      <c r="K1346" s="15">
        <v>4</v>
      </c>
      <c r="L1346" s="15">
        <v>3</v>
      </c>
      <c r="M1346" s="16">
        <f t="shared" si="238"/>
        <v>2.25</v>
      </c>
      <c r="N1346" s="16">
        <f t="shared" si="239"/>
        <v>1</v>
      </c>
      <c r="O1346" s="17">
        <f t="shared" si="240"/>
        <v>0.44444444444444442</v>
      </c>
      <c r="P1346" s="16">
        <f t="shared" si="241"/>
        <v>0.75</v>
      </c>
      <c r="Q1346" s="17">
        <f t="shared" si="242"/>
        <v>0.75</v>
      </c>
      <c r="R1346" s="17">
        <f t="shared" si="243"/>
        <v>0.33333333333333331</v>
      </c>
      <c r="S1346" s="18">
        <f t="shared" si="244"/>
        <v>1</v>
      </c>
      <c r="T1346" s="18">
        <f t="shared" si="245"/>
        <v>0.75</v>
      </c>
      <c r="U1346" s="19">
        <f t="shared" si="246"/>
        <v>0.25003125390673825</v>
      </c>
    </row>
    <row r="1347" spans="1:21" ht="15.75" customHeight="1" x14ac:dyDescent="0.3">
      <c r="A1347" s="11" t="s">
        <v>678</v>
      </c>
      <c r="B1347" s="11" t="s">
        <v>671</v>
      </c>
      <c r="C1347" s="12" t="str">
        <f>IFERROR(INDEX($C$1:C1346,MATCH(B1347,$B$1:B1346,0)),"")</f>
        <v>Electronics</v>
      </c>
      <c r="D1347" s="12" t="str">
        <f>IFERROR(INDEX($D$1:D1346,MATCH(B1347,$B$1:B1346,0)),"")</f>
        <v>TVs</v>
      </c>
      <c r="E1347" s="13">
        <v>109.99</v>
      </c>
      <c r="F1347" s="13">
        <v>89.99</v>
      </c>
      <c r="G1347" s="14">
        <v>45992</v>
      </c>
      <c r="H1347" s="14">
        <v>45995</v>
      </c>
      <c r="I1347" s="34">
        <f t="shared" si="237"/>
        <v>4</v>
      </c>
      <c r="J1347" s="15">
        <v>914</v>
      </c>
      <c r="K1347" s="15">
        <v>353</v>
      </c>
      <c r="L1347" s="15">
        <v>249</v>
      </c>
      <c r="M1347" s="16">
        <f t="shared" si="238"/>
        <v>228.5</v>
      </c>
      <c r="N1347" s="16">
        <f t="shared" si="239"/>
        <v>88.25</v>
      </c>
      <c r="O1347" s="17">
        <f t="shared" si="240"/>
        <v>0.3862144420131291</v>
      </c>
      <c r="P1347" s="16">
        <f t="shared" si="241"/>
        <v>62.25</v>
      </c>
      <c r="Q1347" s="17">
        <f t="shared" si="242"/>
        <v>0.70538243626062325</v>
      </c>
      <c r="R1347" s="17">
        <f t="shared" si="243"/>
        <v>0.2724288840262582</v>
      </c>
      <c r="S1347" s="18">
        <f t="shared" si="244"/>
        <v>88.25</v>
      </c>
      <c r="T1347" s="18">
        <f t="shared" si="245"/>
        <v>62.25</v>
      </c>
      <c r="U1347" s="19">
        <f t="shared" si="246"/>
        <v>0.18183471224656789</v>
      </c>
    </row>
    <row r="1348" spans="1:21" ht="15.75" customHeight="1" x14ac:dyDescent="0.3">
      <c r="A1348" s="11" t="s">
        <v>678</v>
      </c>
      <c r="B1348" s="11" t="s">
        <v>677</v>
      </c>
      <c r="C1348" s="12" t="str">
        <f>IFERROR(INDEX($C$1:C1347,MATCH(B1348,$B$1:B1347,0)),"")</f>
        <v/>
      </c>
      <c r="D1348" s="12" t="str">
        <f>IFERROR(INDEX($D$1:D1347,MATCH(B1348,$B$1:B1347,0)),"")</f>
        <v/>
      </c>
      <c r="E1348" s="13">
        <v>109.99</v>
      </c>
      <c r="F1348" s="13">
        <v>89.99</v>
      </c>
      <c r="G1348" s="14">
        <v>45992</v>
      </c>
      <c r="H1348" s="14">
        <v>45995</v>
      </c>
      <c r="I1348" s="34">
        <f t="shared" si="237"/>
        <v>4</v>
      </c>
      <c r="J1348" s="15" t="s">
        <v>463</v>
      </c>
      <c r="K1348" s="15" t="s">
        <v>463</v>
      </c>
      <c r="L1348" s="15" t="s">
        <v>463</v>
      </c>
      <c r="M1348" s="16" t="str">
        <f t="shared" si="238"/>
        <v/>
      </c>
      <c r="N1348" s="16" t="str">
        <f t="shared" si="239"/>
        <v/>
      </c>
      <c r="O1348" s="17" t="str">
        <f t="shared" si="240"/>
        <v/>
      </c>
      <c r="P1348" s="16" t="str">
        <f t="shared" si="241"/>
        <v/>
      </c>
      <c r="Q1348" s="17" t="str">
        <f t="shared" si="242"/>
        <v/>
      </c>
      <c r="R1348" s="17" t="str">
        <f t="shared" si="243"/>
        <v/>
      </c>
      <c r="S1348" s="18" t="str">
        <f t="shared" si="244"/>
        <v/>
      </c>
      <c r="T1348" s="18" t="str">
        <f t="shared" si="245"/>
        <v/>
      </c>
      <c r="U1348" s="19">
        <f t="shared" si="246"/>
        <v>0.18183471224656789</v>
      </c>
    </row>
    <row r="1349" spans="1:21" ht="15.75" customHeight="1" x14ac:dyDescent="0.3">
      <c r="A1349" s="11" t="s">
        <v>678</v>
      </c>
      <c r="B1349" s="11" t="s">
        <v>162</v>
      </c>
      <c r="C1349" s="12" t="str">
        <f>IFERROR(INDEX($C$1:C1348,MATCH(B1349,$B$1:B1348,0)),"")</f>
        <v>Electronics</v>
      </c>
      <c r="D1349" s="12" t="str">
        <f>IFERROR(INDEX($D$1:D1348,MATCH(B1349,$B$1:B1348,0)),"")</f>
        <v>Home Theater &amp; Audio</v>
      </c>
      <c r="E1349" s="13">
        <v>89.99</v>
      </c>
      <c r="F1349" s="13">
        <v>59.99</v>
      </c>
      <c r="G1349" s="14">
        <v>45992</v>
      </c>
      <c r="H1349" s="14">
        <v>45995</v>
      </c>
      <c r="I1349" s="34">
        <f t="shared" si="237"/>
        <v>4</v>
      </c>
      <c r="J1349" s="15">
        <v>34</v>
      </c>
      <c r="K1349" s="15">
        <v>11</v>
      </c>
      <c r="L1349" s="15">
        <v>9</v>
      </c>
      <c r="M1349" s="16">
        <f t="shared" si="238"/>
        <v>8.5</v>
      </c>
      <c r="N1349" s="16">
        <f t="shared" si="239"/>
        <v>2.75</v>
      </c>
      <c r="O1349" s="17">
        <f t="shared" si="240"/>
        <v>0.3235294117647059</v>
      </c>
      <c r="P1349" s="16">
        <f t="shared" si="241"/>
        <v>2.25</v>
      </c>
      <c r="Q1349" s="17">
        <f t="shared" si="242"/>
        <v>0.81818181818181823</v>
      </c>
      <c r="R1349" s="17">
        <f t="shared" si="243"/>
        <v>0.26470588235294118</v>
      </c>
      <c r="S1349" s="18">
        <f t="shared" si="244"/>
        <v>2.75</v>
      </c>
      <c r="T1349" s="18">
        <f t="shared" si="245"/>
        <v>2.25</v>
      </c>
      <c r="U1349" s="19">
        <f t="shared" si="246"/>
        <v>0.33337037448605394</v>
      </c>
    </row>
    <row r="1350" spans="1:21" ht="15.75" customHeight="1" x14ac:dyDescent="0.3">
      <c r="A1350" s="11" t="s">
        <v>678</v>
      </c>
      <c r="B1350" s="11" t="s">
        <v>109</v>
      </c>
      <c r="C1350" s="12" t="str">
        <f>IFERROR(INDEX($C$1:C1349,MATCH(B1350,$B$1:B1349,0)),"")</f>
        <v>Electronics</v>
      </c>
      <c r="D1350" s="12" t="str">
        <f>IFERROR(INDEX($D$1:D1349,MATCH(B1350,$B$1:B1349,0)),"")</f>
        <v>Home Theater &amp; Audio</v>
      </c>
      <c r="E1350" s="13">
        <v>89.99</v>
      </c>
      <c r="F1350" s="13">
        <v>64.989999999999995</v>
      </c>
      <c r="G1350" s="14">
        <v>45992</v>
      </c>
      <c r="H1350" s="14">
        <v>45995</v>
      </c>
      <c r="I1350" s="34">
        <f t="shared" si="237"/>
        <v>4</v>
      </c>
      <c r="J1350" s="15">
        <v>91</v>
      </c>
      <c r="K1350" s="15">
        <v>31</v>
      </c>
      <c r="L1350" s="15">
        <v>17</v>
      </c>
      <c r="M1350" s="16">
        <f t="shared" si="238"/>
        <v>22.75</v>
      </c>
      <c r="N1350" s="16">
        <f t="shared" si="239"/>
        <v>7.75</v>
      </c>
      <c r="O1350" s="17">
        <f t="shared" si="240"/>
        <v>0.34065934065934067</v>
      </c>
      <c r="P1350" s="16">
        <f t="shared" si="241"/>
        <v>4.25</v>
      </c>
      <c r="Q1350" s="17">
        <f t="shared" si="242"/>
        <v>0.54838709677419351</v>
      </c>
      <c r="R1350" s="17">
        <f t="shared" si="243"/>
        <v>0.18681318681318682</v>
      </c>
      <c r="S1350" s="18">
        <f t="shared" si="244"/>
        <v>7.75</v>
      </c>
      <c r="T1350" s="18">
        <f t="shared" si="245"/>
        <v>4.25</v>
      </c>
      <c r="U1350" s="19">
        <f t="shared" si="246"/>
        <v>0.27780864540504502</v>
      </c>
    </row>
    <row r="1351" spans="1:21" ht="15.75" customHeight="1" x14ac:dyDescent="0.3">
      <c r="A1351" s="11" t="s">
        <v>678</v>
      </c>
      <c r="B1351" s="11" t="s">
        <v>144</v>
      </c>
      <c r="C1351" s="12" t="str">
        <f>IFERROR(INDEX($C$1:C1350,MATCH(B1351,$B$1:B1350,0)),"")</f>
        <v>Electronics</v>
      </c>
      <c r="D1351" s="12" t="str">
        <f>IFERROR(INDEX($D$1:D1350,MATCH(B1351,$B$1:B1350,0)),"")</f>
        <v>Laptop Computers</v>
      </c>
      <c r="E1351" s="13">
        <v>74.989999999999995</v>
      </c>
      <c r="F1351" s="13">
        <v>54.99</v>
      </c>
      <c r="G1351" s="14">
        <v>45992</v>
      </c>
      <c r="H1351" s="14">
        <v>45995</v>
      </c>
      <c r="I1351" s="34">
        <f t="shared" si="237"/>
        <v>4</v>
      </c>
      <c r="J1351" s="15">
        <v>140</v>
      </c>
      <c r="K1351" s="15">
        <v>33</v>
      </c>
      <c r="L1351" s="15">
        <v>25</v>
      </c>
      <c r="M1351" s="16">
        <f t="shared" si="238"/>
        <v>35</v>
      </c>
      <c r="N1351" s="16">
        <f t="shared" si="239"/>
        <v>8.25</v>
      </c>
      <c r="O1351" s="17">
        <f t="shared" si="240"/>
        <v>0.23571428571428571</v>
      </c>
      <c r="P1351" s="16">
        <f t="shared" si="241"/>
        <v>6.25</v>
      </c>
      <c r="Q1351" s="17">
        <f t="shared" si="242"/>
        <v>0.75757575757575757</v>
      </c>
      <c r="R1351" s="17">
        <f t="shared" si="243"/>
        <v>0.17857142857142858</v>
      </c>
      <c r="S1351" s="18">
        <f t="shared" si="244"/>
        <v>8.25</v>
      </c>
      <c r="T1351" s="18">
        <f t="shared" si="245"/>
        <v>6.25</v>
      </c>
      <c r="U1351" s="19">
        <f t="shared" si="246"/>
        <v>0.26670222696359508</v>
      </c>
    </row>
    <row r="1352" spans="1:21" ht="15.75" customHeight="1" x14ac:dyDescent="0.3">
      <c r="A1352" s="11" t="s">
        <v>678</v>
      </c>
      <c r="B1352" s="11" t="s">
        <v>111</v>
      </c>
      <c r="C1352" s="12" t="str">
        <f>IFERROR(INDEX($C$1:C1351,MATCH(B1352,$B$1:B1351,0)),"")</f>
        <v>Electronics</v>
      </c>
      <c r="D1352" s="12" t="str">
        <f>IFERROR(INDEX($D$1:D1351,MATCH(B1352,$B$1:B1351,0)),"")</f>
        <v>Laptop Computers</v>
      </c>
      <c r="E1352" s="13">
        <v>74.989999999999995</v>
      </c>
      <c r="F1352" s="13">
        <v>54.99</v>
      </c>
      <c r="G1352" s="14">
        <v>45992</v>
      </c>
      <c r="H1352" s="14">
        <v>45995</v>
      </c>
      <c r="I1352" s="34">
        <f t="shared" si="237"/>
        <v>4</v>
      </c>
      <c r="J1352" s="15">
        <v>4</v>
      </c>
      <c r="K1352" s="15">
        <v>0</v>
      </c>
      <c r="L1352" s="15">
        <v>0</v>
      </c>
      <c r="M1352" s="16">
        <f t="shared" si="238"/>
        <v>1</v>
      </c>
      <c r="N1352" s="16">
        <f t="shared" si="239"/>
        <v>0</v>
      </c>
      <c r="O1352" s="17">
        <f t="shared" si="240"/>
        <v>0</v>
      </c>
      <c r="P1352" s="16">
        <f t="shared" si="241"/>
        <v>0</v>
      </c>
      <c r="Q1352" s="17" t="str">
        <f t="shared" si="242"/>
        <v/>
      </c>
      <c r="R1352" s="17">
        <f t="shared" si="243"/>
        <v>0</v>
      </c>
      <c r="S1352" s="18">
        <f t="shared" si="244"/>
        <v>0</v>
      </c>
      <c r="T1352" s="18">
        <f t="shared" si="245"/>
        <v>0</v>
      </c>
      <c r="U1352" s="19">
        <f t="shared" si="246"/>
        <v>0.26670222696359508</v>
      </c>
    </row>
    <row r="1353" spans="1:21" ht="15.75" customHeight="1" x14ac:dyDescent="0.3">
      <c r="A1353" s="11" t="s">
        <v>678</v>
      </c>
      <c r="B1353" s="11" t="s">
        <v>111</v>
      </c>
      <c r="C1353" s="12" t="str">
        <f>IFERROR(INDEX($C$1:C1352,MATCH(B1353,$B$1:B1352,0)),"")</f>
        <v>Electronics</v>
      </c>
      <c r="D1353" s="12" t="str">
        <f>IFERROR(INDEX($D$1:D1352,MATCH(B1353,$B$1:B1352,0)),"")</f>
        <v>Laptop Computers</v>
      </c>
      <c r="E1353" s="13">
        <v>74.989999999999995</v>
      </c>
      <c r="F1353" s="13">
        <v>54.99</v>
      </c>
      <c r="G1353" s="14">
        <v>45992</v>
      </c>
      <c r="H1353" s="14">
        <v>45995</v>
      </c>
      <c r="I1353" s="34">
        <f t="shared" si="237"/>
        <v>4</v>
      </c>
      <c r="J1353" s="15">
        <v>4</v>
      </c>
      <c r="K1353" s="15">
        <v>0</v>
      </c>
      <c r="L1353" s="15">
        <v>0</v>
      </c>
      <c r="M1353" s="16">
        <f t="shared" si="238"/>
        <v>1</v>
      </c>
      <c r="N1353" s="16">
        <f t="shared" si="239"/>
        <v>0</v>
      </c>
      <c r="O1353" s="17">
        <f t="shared" si="240"/>
        <v>0</v>
      </c>
      <c r="P1353" s="16">
        <f t="shared" si="241"/>
        <v>0</v>
      </c>
      <c r="Q1353" s="17" t="str">
        <f t="shared" si="242"/>
        <v/>
      </c>
      <c r="R1353" s="17">
        <f t="shared" si="243"/>
        <v>0</v>
      </c>
      <c r="S1353" s="18">
        <f t="shared" si="244"/>
        <v>0</v>
      </c>
      <c r="T1353" s="18">
        <f t="shared" si="245"/>
        <v>0</v>
      </c>
      <c r="U1353" s="19">
        <f t="shared" si="246"/>
        <v>0.26670222696359508</v>
      </c>
    </row>
    <row r="1354" spans="1:21" ht="15.75" customHeight="1" x14ac:dyDescent="0.3">
      <c r="A1354" s="11" t="s">
        <v>678</v>
      </c>
      <c r="B1354" s="11" t="s">
        <v>144</v>
      </c>
      <c r="C1354" s="12" t="str">
        <f>IFERROR(INDEX($C$1:C1353,MATCH(B1354,$B$1:B1353,0)),"")</f>
        <v>Electronics</v>
      </c>
      <c r="D1354" s="12" t="str">
        <f>IFERROR(INDEX($D$1:D1353,MATCH(B1354,$B$1:B1353,0)),"")</f>
        <v>Laptop Computers</v>
      </c>
      <c r="E1354" s="13">
        <v>74.989999999999995</v>
      </c>
      <c r="F1354" s="13">
        <v>54.99</v>
      </c>
      <c r="G1354" s="14">
        <v>45992</v>
      </c>
      <c r="H1354" s="14">
        <v>45995</v>
      </c>
      <c r="I1354" s="34">
        <f t="shared" si="237"/>
        <v>4</v>
      </c>
      <c r="J1354" s="15">
        <v>140</v>
      </c>
      <c r="K1354" s="15">
        <v>33</v>
      </c>
      <c r="L1354" s="15">
        <v>25</v>
      </c>
      <c r="M1354" s="16">
        <f t="shared" si="238"/>
        <v>35</v>
      </c>
      <c r="N1354" s="16">
        <f t="shared" si="239"/>
        <v>8.25</v>
      </c>
      <c r="O1354" s="17">
        <f t="shared" si="240"/>
        <v>0.23571428571428571</v>
      </c>
      <c r="P1354" s="16">
        <f t="shared" si="241"/>
        <v>6.25</v>
      </c>
      <c r="Q1354" s="17">
        <f t="shared" si="242"/>
        <v>0.75757575757575757</v>
      </c>
      <c r="R1354" s="17">
        <f t="shared" si="243"/>
        <v>0.17857142857142858</v>
      </c>
      <c r="S1354" s="18">
        <f t="shared" si="244"/>
        <v>8.25</v>
      </c>
      <c r="T1354" s="18">
        <f t="shared" si="245"/>
        <v>6.25</v>
      </c>
      <c r="U1354" s="19">
        <f t="shared" si="246"/>
        <v>0.26670222696359508</v>
      </c>
    </row>
    <row r="1355" spans="1:21" ht="15.75" customHeight="1" x14ac:dyDescent="0.3">
      <c r="A1355" s="11" t="s">
        <v>678</v>
      </c>
      <c r="B1355" s="11" t="s">
        <v>673</v>
      </c>
      <c r="C1355" s="12" t="str">
        <f>IFERROR(INDEX($C$1:C1354,MATCH(B1355,$B$1:B1354,0)),"")</f>
        <v>Electronics</v>
      </c>
      <c r="D1355" s="12" t="str">
        <f>IFERROR(INDEX($D$1:D1354,MATCH(B1355,$B$1:B1354,0)),"")</f>
        <v>Laptop Computers</v>
      </c>
      <c r="E1355" s="13">
        <v>154.99</v>
      </c>
      <c r="F1355" s="13">
        <v>119.99</v>
      </c>
      <c r="G1355" s="14">
        <v>45992</v>
      </c>
      <c r="H1355" s="14">
        <v>45995</v>
      </c>
      <c r="I1355" s="34">
        <f t="shared" si="237"/>
        <v>4</v>
      </c>
      <c r="J1355" s="15" t="s">
        <v>463</v>
      </c>
      <c r="K1355" s="15" t="s">
        <v>463</v>
      </c>
      <c r="L1355" s="15" t="s">
        <v>463</v>
      </c>
      <c r="M1355" s="16" t="str">
        <f t="shared" si="238"/>
        <v/>
      </c>
      <c r="N1355" s="16" t="str">
        <f t="shared" si="239"/>
        <v/>
      </c>
      <c r="O1355" s="17" t="str">
        <f t="shared" si="240"/>
        <v/>
      </c>
      <c r="P1355" s="16" t="str">
        <f t="shared" si="241"/>
        <v/>
      </c>
      <c r="Q1355" s="17" t="str">
        <f t="shared" si="242"/>
        <v/>
      </c>
      <c r="R1355" s="17" t="str">
        <f t="shared" si="243"/>
        <v/>
      </c>
      <c r="S1355" s="18" t="str">
        <f t="shared" si="244"/>
        <v/>
      </c>
      <c r="T1355" s="18" t="str">
        <f t="shared" si="245"/>
        <v/>
      </c>
      <c r="U1355" s="19">
        <f t="shared" si="246"/>
        <v>0.2258210207110137</v>
      </c>
    </row>
    <row r="1356" spans="1:21" ht="15.75" customHeight="1" x14ac:dyDescent="0.3">
      <c r="A1356" s="11" t="s">
        <v>678</v>
      </c>
      <c r="B1356" s="11" t="s">
        <v>496</v>
      </c>
      <c r="C1356" s="12" t="str">
        <f>IFERROR(INDEX($C$1:C1355,MATCH(B1356,$B$1:B1355,0)),"")</f>
        <v>Electronics</v>
      </c>
      <c r="D1356" s="12" t="str">
        <f>IFERROR(INDEX($D$1:D1355,MATCH(B1356,$B$1:B1355,0)),"")</f>
        <v>Gaming</v>
      </c>
      <c r="E1356" s="13">
        <v>64.989999999999995</v>
      </c>
      <c r="F1356" s="13">
        <v>54.99</v>
      </c>
      <c r="G1356" s="14">
        <v>45992</v>
      </c>
      <c r="H1356" s="14">
        <v>45995</v>
      </c>
      <c r="I1356" s="34">
        <f t="shared" si="237"/>
        <v>4</v>
      </c>
      <c r="J1356" s="15">
        <v>152</v>
      </c>
      <c r="K1356" s="15">
        <v>39</v>
      </c>
      <c r="L1356" s="15">
        <v>29</v>
      </c>
      <c r="M1356" s="16">
        <f t="shared" si="238"/>
        <v>38</v>
      </c>
      <c r="N1356" s="16">
        <f t="shared" si="239"/>
        <v>9.75</v>
      </c>
      <c r="O1356" s="17">
        <f t="shared" si="240"/>
        <v>0.25657894736842107</v>
      </c>
      <c r="P1356" s="16">
        <f t="shared" si="241"/>
        <v>7.25</v>
      </c>
      <c r="Q1356" s="17">
        <f t="shared" si="242"/>
        <v>0.74358974358974361</v>
      </c>
      <c r="R1356" s="17">
        <f t="shared" si="243"/>
        <v>0.19078947368421054</v>
      </c>
      <c r="S1356" s="18">
        <f t="shared" si="244"/>
        <v>9.75</v>
      </c>
      <c r="T1356" s="18">
        <f t="shared" si="245"/>
        <v>7.25</v>
      </c>
      <c r="U1356" s="19">
        <f t="shared" si="246"/>
        <v>0.15386982612709638</v>
      </c>
    </row>
    <row r="1357" spans="1:21" ht="15.75" customHeight="1" x14ac:dyDescent="0.3">
      <c r="A1357" s="11" t="s">
        <v>678</v>
      </c>
      <c r="B1357" s="11" t="s">
        <v>114</v>
      </c>
      <c r="C1357" s="12" t="str">
        <f>IFERROR(INDEX($C$1:C1356,MATCH(B1357,$B$1:B1356,0)),"")</f>
        <v>Electronics</v>
      </c>
      <c r="D1357" s="12" t="str">
        <f>IFERROR(INDEX($D$1:D1356,MATCH(B1357,$B$1:B1356,0)),"")</f>
        <v>Gaming</v>
      </c>
      <c r="E1357" s="13">
        <v>89.99</v>
      </c>
      <c r="F1357" s="13">
        <v>84.99</v>
      </c>
      <c r="G1357" s="14">
        <v>45992</v>
      </c>
      <c r="H1357" s="14">
        <v>45995</v>
      </c>
      <c r="I1357" s="34">
        <f t="shared" si="237"/>
        <v>4</v>
      </c>
      <c r="J1357" s="15">
        <v>899</v>
      </c>
      <c r="K1357" s="15">
        <v>195</v>
      </c>
      <c r="L1357" s="15">
        <v>142</v>
      </c>
      <c r="M1357" s="16">
        <f t="shared" si="238"/>
        <v>224.75</v>
      </c>
      <c r="N1357" s="16">
        <f t="shared" si="239"/>
        <v>48.75</v>
      </c>
      <c r="O1357" s="17">
        <f t="shared" si="240"/>
        <v>0.21690767519466073</v>
      </c>
      <c r="P1357" s="16">
        <f t="shared" si="241"/>
        <v>35.5</v>
      </c>
      <c r="Q1357" s="17">
        <f t="shared" si="242"/>
        <v>0.72820512820512817</v>
      </c>
      <c r="R1357" s="17">
        <f t="shared" si="243"/>
        <v>0.15795328142380421</v>
      </c>
      <c r="S1357" s="18">
        <f t="shared" si="244"/>
        <v>48.75</v>
      </c>
      <c r="T1357" s="18">
        <f t="shared" si="245"/>
        <v>35.5</v>
      </c>
      <c r="U1357" s="19">
        <f t="shared" si="246"/>
        <v>5.5561729081009002E-2</v>
      </c>
    </row>
    <row r="1358" spans="1:21" ht="15.75" customHeight="1" x14ac:dyDescent="0.3">
      <c r="A1358" s="11" t="s">
        <v>678</v>
      </c>
      <c r="B1358" s="11" t="s">
        <v>116</v>
      </c>
      <c r="C1358" s="12" t="str">
        <f>IFERROR(INDEX($C$1:C1357,MATCH(B1358,$B$1:B1357,0)),"")</f>
        <v>Electronics</v>
      </c>
      <c r="D1358" s="12" t="str">
        <f>IFERROR(INDEX($D$1:D1357,MATCH(B1358,$B$1:B1357,0)),"")</f>
        <v>Gaming</v>
      </c>
      <c r="E1358" s="13">
        <v>89.99</v>
      </c>
      <c r="F1358" s="13">
        <v>84.99</v>
      </c>
      <c r="G1358" s="14">
        <v>45992</v>
      </c>
      <c r="H1358" s="14">
        <v>45995</v>
      </c>
      <c r="I1358" s="34">
        <f t="shared" si="237"/>
        <v>4</v>
      </c>
      <c r="J1358" s="15">
        <v>1646</v>
      </c>
      <c r="K1358" s="15">
        <v>318</v>
      </c>
      <c r="L1358" s="15">
        <v>240</v>
      </c>
      <c r="M1358" s="16">
        <f t="shared" si="238"/>
        <v>411.5</v>
      </c>
      <c r="N1358" s="16">
        <f t="shared" si="239"/>
        <v>79.5</v>
      </c>
      <c r="O1358" s="17">
        <f t="shared" si="240"/>
        <v>0.19319562575941676</v>
      </c>
      <c r="P1358" s="16">
        <f t="shared" si="241"/>
        <v>60</v>
      </c>
      <c r="Q1358" s="17">
        <f t="shared" si="242"/>
        <v>0.75471698113207553</v>
      </c>
      <c r="R1358" s="17">
        <f t="shared" si="243"/>
        <v>0.14580801944106925</v>
      </c>
      <c r="S1358" s="18">
        <f t="shared" si="244"/>
        <v>79.5</v>
      </c>
      <c r="T1358" s="18">
        <f t="shared" si="245"/>
        <v>59.999999999999993</v>
      </c>
      <c r="U1358" s="19">
        <f t="shared" si="246"/>
        <v>5.5561729081009002E-2</v>
      </c>
    </row>
    <row r="1359" spans="1:21" ht="15.75" customHeight="1" x14ac:dyDescent="0.3">
      <c r="A1359" s="11" t="s">
        <v>678</v>
      </c>
      <c r="B1359" s="11" t="s">
        <v>90</v>
      </c>
      <c r="C1359" s="12" t="str">
        <f>IFERROR(INDEX($C$1:C1358,MATCH(B1359,$B$1:B1358,0)),"")</f>
        <v>Appliances</v>
      </c>
      <c r="D1359" s="12" t="str">
        <f>IFERROR(INDEX($D$1:D1358,MATCH(B1359,$B$1:B1358,0)),"")</f>
        <v>Washers/Dryers</v>
      </c>
      <c r="E1359" s="13">
        <v>89.99</v>
      </c>
      <c r="F1359" s="13">
        <v>79.989999999999995</v>
      </c>
      <c r="G1359" s="14">
        <v>45992</v>
      </c>
      <c r="H1359" s="14">
        <v>45995</v>
      </c>
      <c r="I1359" s="34">
        <f t="shared" si="237"/>
        <v>4</v>
      </c>
      <c r="J1359" s="15">
        <v>1327</v>
      </c>
      <c r="K1359" s="15">
        <v>511</v>
      </c>
      <c r="L1359" s="15">
        <v>373</v>
      </c>
      <c r="M1359" s="16">
        <f t="shared" si="238"/>
        <v>331.75</v>
      </c>
      <c r="N1359" s="16">
        <f t="shared" si="239"/>
        <v>127.75</v>
      </c>
      <c r="O1359" s="17">
        <f t="shared" si="240"/>
        <v>0.38507912584777693</v>
      </c>
      <c r="P1359" s="16">
        <f t="shared" si="241"/>
        <v>93.25</v>
      </c>
      <c r="Q1359" s="17">
        <f t="shared" si="242"/>
        <v>0.72994129158512722</v>
      </c>
      <c r="R1359" s="17">
        <f t="shared" si="243"/>
        <v>0.28108515448379806</v>
      </c>
      <c r="S1359" s="18">
        <f t="shared" si="244"/>
        <v>127.75</v>
      </c>
      <c r="T1359" s="18">
        <f t="shared" si="245"/>
        <v>93.25</v>
      </c>
      <c r="U1359" s="19">
        <f t="shared" si="246"/>
        <v>0.111123458162018</v>
      </c>
    </row>
    <row r="1360" spans="1:21" ht="15.75" customHeight="1" x14ac:dyDescent="0.3">
      <c r="A1360" s="11" t="s">
        <v>678</v>
      </c>
      <c r="B1360" s="11" t="s">
        <v>91</v>
      </c>
      <c r="C1360" s="12" t="str">
        <f>IFERROR(INDEX($C$1:C1359,MATCH(B1360,$B$1:B1359,0)),"")</f>
        <v>Appliances</v>
      </c>
      <c r="D1360" s="12" t="str">
        <f>IFERROR(INDEX($D$1:D1359,MATCH(B1360,$B$1:B1359,0)),"")</f>
        <v>Washers/Dryers</v>
      </c>
      <c r="E1360" s="13">
        <v>99.99</v>
      </c>
      <c r="F1360" s="13">
        <v>89.99</v>
      </c>
      <c r="G1360" s="14">
        <v>45992</v>
      </c>
      <c r="H1360" s="14">
        <v>45995</v>
      </c>
      <c r="I1360" s="34">
        <f t="shared" si="237"/>
        <v>4</v>
      </c>
      <c r="J1360" s="15">
        <v>52</v>
      </c>
      <c r="K1360" s="15">
        <v>12</v>
      </c>
      <c r="L1360" s="15">
        <v>9</v>
      </c>
      <c r="M1360" s="16">
        <f t="shared" si="238"/>
        <v>13</v>
      </c>
      <c r="N1360" s="16">
        <f t="shared" si="239"/>
        <v>3</v>
      </c>
      <c r="O1360" s="17">
        <f t="shared" si="240"/>
        <v>0.23076923076923078</v>
      </c>
      <c r="P1360" s="16">
        <f t="shared" si="241"/>
        <v>2.25</v>
      </c>
      <c r="Q1360" s="17">
        <f t="shared" si="242"/>
        <v>0.75</v>
      </c>
      <c r="R1360" s="17">
        <f t="shared" si="243"/>
        <v>0.17307692307692307</v>
      </c>
      <c r="S1360" s="18">
        <f t="shared" si="244"/>
        <v>3</v>
      </c>
      <c r="T1360" s="18">
        <f t="shared" si="245"/>
        <v>2.25</v>
      </c>
      <c r="U1360" s="19">
        <f t="shared" si="246"/>
        <v>0.10001000100010002</v>
      </c>
    </row>
    <row r="1361" spans="1:21" ht="15.75" customHeight="1" x14ac:dyDescent="0.3">
      <c r="A1361" s="11" t="s">
        <v>678</v>
      </c>
      <c r="B1361" s="11" t="s">
        <v>94</v>
      </c>
      <c r="C1361" s="12" t="str">
        <f>IFERROR(INDEX($C$1:C1360,MATCH(B1361,$B$1:B1360,0)),"")</f>
        <v>Appliances</v>
      </c>
      <c r="D1361" s="12" t="str">
        <f>IFERROR(INDEX($D$1:D1360,MATCH(B1361,$B$1:B1360,0)),"")</f>
        <v>Washers/Dryers</v>
      </c>
      <c r="E1361" s="13">
        <v>139.99</v>
      </c>
      <c r="F1361" s="13">
        <v>99.99</v>
      </c>
      <c r="G1361" s="14">
        <v>45992</v>
      </c>
      <c r="H1361" s="14">
        <v>45995</v>
      </c>
      <c r="I1361" s="34">
        <f t="shared" si="237"/>
        <v>4</v>
      </c>
      <c r="J1361" s="15">
        <v>768</v>
      </c>
      <c r="K1361" s="15">
        <v>262</v>
      </c>
      <c r="L1361" s="15">
        <v>213</v>
      </c>
      <c r="M1361" s="16">
        <f t="shared" si="238"/>
        <v>192</v>
      </c>
      <c r="N1361" s="16">
        <f t="shared" si="239"/>
        <v>65.5</v>
      </c>
      <c r="O1361" s="17">
        <f t="shared" si="240"/>
        <v>0.34114583333333331</v>
      </c>
      <c r="P1361" s="16">
        <f t="shared" si="241"/>
        <v>53.25</v>
      </c>
      <c r="Q1361" s="17">
        <f t="shared" si="242"/>
        <v>0.81297709923664119</v>
      </c>
      <c r="R1361" s="17">
        <f t="shared" si="243"/>
        <v>0.27734375</v>
      </c>
      <c r="S1361" s="18">
        <f t="shared" si="244"/>
        <v>65.5</v>
      </c>
      <c r="T1361" s="18">
        <f t="shared" si="245"/>
        <v>53.25</v>
      </c>
      <c r="U1361" s="19">
        <f t="shared" si="246"/>
        <v>0.28573469533538121</v>
      </c>
    </row>
    <row r="1362" spans="1:21" ht="15.75" customHeight="1" x14ac:dyDescent="0.3">
      <c r="A1362" s="11" t="s">
        <v>678</v>
      </c>
      <c r="B1362" s="11" t="s">
        <v>95</v>
      </c>
      <c r="C1362" s="12" t="str">
        <f>IFERROR(INDEX($C$1:C1361,MATCH(B1362,$B$1:B1361,0)),"")</f>
        <v>Appliances</v>
      </c>
      <c r="D1362" s="12" t="str">
        <f>IFERROR(INDEX($D$1:D1361,MATCH(B1362,$B$1:B1361,0)),"")</f>
        <v>Washers/Dryers</v>
      </c>
      <c r="E1362" s="13">
        <v>154.99</v>
      </c>
      <c r="F1362" s="13">
        <v>114.99</v>
      </c>
      <c r="G1362" s="14">
        <v>45992</v>
      </c>
      <c r="H1362" s="14">
        <v>45995</v>
      </c>
      <c r="I1362" s="34">
        <f t="shared" si="237"/>
        <v>4</v>
      </c>
      <c r="J1362" s="15">
        <v>9</v>
      </c>
      <c r="K1362" s="15">
        <v>5</v>
      </c>
      <c r="L1362" s="15">
        <v>2</v>
      </c>
      <c r="M1362" s="16">
        <f t="shared" si="238"/>
        <v>2.25</v>
      </c>
      <c r="N1362" s="16">
        <f t="shared" si="239"/>
        <v>1.25</v>
      </c>
      <c r="O1362" s="17">
        <f t="shared" si="240"/>
        <v>0.55555555555555558</v>
      </c>
      <c r="P1362" s="16">
        <f t="shared" si="241"/>
        <v>0.5</v>
      </c>
      <c r="Q1362" s="17">
        <f t="shared" si="242"/>
        <v>0.4</v>
      </c>
      <c r="R1362" s="17">
        <f t="shared" si="243"/>
        <v>0.22222222222222221</v>
      </c>
      <c r="S1362" s="18">
        <f t="shared" si="244"/>
        <v>1.25</v>
      </c>
      <c r="T1362" s="18">
        <f t="shared" si="245"/>
        <v>0.5</v>
      </c>
      <c r="U1362" s="19">
        <f t="shared" si="246"/>
        <v>0.2580811665268728</v>
      </c>
    </row>
    <row r="1363" spans="1:21" ht="15.75" customHeight="1" x14ac:dyDescent="0.3">
      <c r="A1363" s="11" t="s">
        <v>678</v>
      </c>
      <c r="B1363" s="11" t="s">
        <v>150</v>
      </c>
      <c r="C1363" s="12" t="str">
        <f>IFERROR(INDEX($C$1:C1362,MATCH(B1363,$B$1:B1362,0)),"")</f>
        <v>Appliances</v>
      </c>
      <c r="D1363" s="12" t="str">
        <f>IFERROR(INDEX($D$1:D1362,MATCH(B1363,$B$1:B1362,0)),"")</f>
        <v>Refrigerators</v>
      </c>
      <c r="E1363" s="13">
        <v>109.99</v>
      </c>
      <c r="F1363" s="13">
        <v>69.989999999999995</v>
      </c>
      <c r="G1363" s="14">
        <v>45992</v>
      </c>
      <c r="H1363" s="14">
        <v>45995</v>
      </c>
      <c r="I1363" s="34">
        <f t="shared" ref="I1363:I1420" si="247">H1363-G1363+1</f>
        <v>4</v>
      </c>
      <c r="J1363" s="15">
        <v>221</v>
      </c>
      <c r="K1363" s="15">
        <v>99</v>
      </c>
      <c r="L1363" s="15">
        <v>79</v>
      </c>
      <c r="M1363" s="16">
        <f t="shared" si="238"/>
        <v>55.25</v>
      </c>
      <c r="N1363" s="16">
        <f t="shared" si="239"/>
        <v>24.75</v>
      </c>
      <c r="O1363" s="17">
        <f t="shared" si="240"/>
        <v>0.44796380090497739</v>
      </c>
      <c r="P1363" s="16">
        <f t="shared" si="241"/>
        <v>19.75</v>
      </c>
      <c r="Q1363" s="17">
        <f t="shared" si="242"/>
        <v>0.79797979797979801</v>
      </c>
      <c r="R1363" s="17">
        <f t="shared" si="243"/>
        <v>0.3574660633484163</v>
      </c>
      <c r="S1363" s="18">
        <f t="shared" si="244"/>
        <v>24.75</v>
      </c>
      <c r="T1363" s="18">
        <f t="shared" si="245"/>
        <v>19.75</v>
      </c>
      <c r="U1363" s="19">
        <f t="shared" si="246"/>
        <v>0.36366942449313577</v>
      </c>
    </row>
    <row r="1364" spans="1:21" ht="15.75" customHeight="1" x14ac:dyDescent="0.3">
      <c r="A1364" s="11" t="s">
        <v>678</v>
      </c>
      <c r="B1364" s="11" t="s">
        <v>207</v>
      </c>
      <c r="C1364" s="12" t="str">
        <f>IFERROR(INDEX($C$1:C1363,MATCH(B1364,$B$1:B1363,0)),"")</f>
        <v>Appliances</v>
      </c>
      <c r="D1364" s="12" t="str">
        <f>IFERROR(INDEX($D$1:D1363,MATCH(B1364,$B$1:B1363,0)),"")</f>
        <v>Refrigerators</v>
      </c>
      <c r="E1364" s="13">
        <v>159.99</v>
      </c>
      <c r="F1364" s="13">
        <v>119.99</v>
      </c>
      <c r="G1364" s="14">
        <v>45992</v>
      </c>
      <c r="H1364" s="14">
        <v>45995</v>
      </c>
      <c r="I1364" s="34">
        <f t="shared" si="247"/>
        <v>4</v>
      </c>
      <c r="J1364" s="15">
        <v>154</v>
      </c>
      <c r="K1364" s="15">
        <v>66</v>
      </c>
      <c r="L1364" s="15">
        <v>44</v>
      </c>
      <c r="M1364" s="16">
        <f t="shared" si="238"/>
        <v>38.5</v>
      </c>
      <c r="N1364" s="16">
        <f t="shared" si="239"/>
        <v>16.5</v>
      </c>
      <c r="O1364" s="17">
        <f t="shared" si="240"/>
        <v>0.42857142857142855</v>
      </c>
      <c r="P1364" s="16">
        <f t="shared" si="241"/>
        <v>11</v>
      </c>
      <c r="Q1364" s="17">
        <f t="shared" si="242"/>
        <v>0.66666666666666663</v>
      </c>
      <c r="R1364" s="17">
        <f t="shared" si="243"/>
        <v>0.2857142857142857</v>
      </c>
      <c r="S1364" s="18">
        <f t="shared" si="244"/>
        <v>16.5</v>
      </c>
      <c r="T1364" s="18">
        <f t="shared" si="245"/>
        <v>11</v>
      </c>
      <c r="U1364" s="19">
        <f t="shared" si="246"/>
        <v>0.25001562597662363</v>
      </c>
    </row>
    <row r="1365" spans="1:21" ht="15.75" customHeight="1" x14ac:dyDescent="0.3">
      <c r="A1365" s="11" t="s">
        <v>678</v>
      </c>
      <c r="B1365" s="11" t="s">
        <v>247</v>
      </c>
      <c r="C1365" s="12" t="str">
        <f>IFERROR(INDEX($C$1:C1364,MATCH(B1365,$B$1:B1364,0)),"")</f>
        <v>Appliances</v>
      </c>
      <c r="D1365" s="12" t="str">
        <f>IFERROR(INDEX($D$1:D1364,MATCH(B1365,$B$1:B1364,0)),"")</f>
        <v>Ranges</v>
      </c>
      <c r="E1365" s="13">
        <v>94.99</v>
      </c>
      <c r="F1365" s="13">
        <v>54.99</v>
      </c>
      <c r="G1365" s="14">
        <v>45992</v>
      </c>
      <c r="H1365" s="14">
        <v>45995</v>
      </c>
      <c r="I1365" s="34">
        <f t="shared" si="247"/>
        <v>4</v>
      </c>
      <c r="J1365" s="15">
        <v>23</v>
      </c>
      <c r="K1365" s="15">
        <v>12</v>
      </c>
      <c r="L1365" s="15">
        <v>10</v>
      </c>
      <c r="M1365" s="16">
        <f t="shared" si="238"/>
        <v>5.75</v>
      </c>
      <c r="N1365" s="16">
        <f t="shared" si="239"/>
        <v>3</v>
      </c>
      <c r="O1365" s="17">
        <f t="shared" si="240"/>
        <v>0.52173913043478259</v>
      </c>
      <c r="P1365" s="16">
        <f t="shared" si="241"/>
        <v>2.5</v>
      </c>
      <c r="Q1365" s="17">
        <f t="shared" si="242"/>
        <v>0.83333333333333337</v>
      </c>
      <c r="R1365" s="17">
        <f t="shared" si="243"/>
        <v>0.43478260869565216</v>
      </c>
      <c r="S1365" s="18">
        <f t="shared" si="244"/>
        <v>3</v>
      </c>
      <c r="T1365" s="18">
        <f t="shared" si="245"/>
        <v>2.5</v>
      </c>
      <c r="U1365" s="19">
        <f t="shared" si="246"/>
        <v>0.42109695757448146</v>
      </c>
    </row>
    <row r="1366" spans="1:21" ht="15.75" customHeight="1" x14ac:dyDescent="0.3">
      <c r="A1366" s="11" t="s">
        <v>678</v>
      </c>
      <c r="B1366" s="11" t="s">
        <v>168</v>
      </c>
      <c r="C1366" s="12" t="str">
        <f>IFERROR(INDEX($C$1:C1365,MATCH(B1366,$B$1:B1365,0)),"")</f>
        <v>Furniture</v>
      </c>
      <c r="D1366" s="12" t="str">
        <f>IFERROR(INDEX($D$1:D1365,MATCH(B1366,$B$1:B1365,0)),"")</f>
        <v>Sofas &amp; Loveseats</v>
      </c>
      <c r="E1366" s="13">
        <v>69.989999999999995</v>
      </c>
      <c r="F1366" s="13">
        <v>54.99</v>
      </c>
      <c r="G1366" s="14">
        <v>45992</v>
      </c>
      <c r="H1366" s="14">
        <v>45995</v>
      </c>
      <c r="I1366" s="34">
        <f t="shared" si="247"/>
        <v>4</v>
      </c>
      <c r="J1366" s="15">
        <v>315</v>
      </c>
      <c r="K1366" s="15">
        <v>0</v>
      </c>
      <c r="L1366" s="15">
        <v>0</v>
      </c>
      <c r="M1366" s="16">
        <f t="shared" si="238"/>
        <v>78.75</v>
      </c>
      <c r="N1366" s="16">
        <f t="shared" si="239"/>
        <v>0</v>
      </c>
      <c r="O1366" s="17">
        <f t="shared" si="240"/>
        <v>0</v>
      </c>
      <c r="P1366" s="16">
        <f t="shared" si="241"/>
        <v>0</v>
      </c>
      <c r="Q1366" s="17" t="str">
        <f t="shared" si="242"/>
        <v/>
      </c>
      <c r="R1366" s="17">
        <f t="shared" si="243"/>
        <v>0</v>
      </c>
      <c r="S1366" s="18">
        <f t="shared" si="244"/>
        <v>0</v>
      </c>
      <c r="T1366" s="18">
        <f t="shared" si="245"/>
        <v>0</v>
      </c>
      <c r="U1366" s="19">
        <f t="shared" si="246"/>
        <v>0.21431633090441482</v>
      </c>
    </row>
    <row r="1367" spans="1:21" ht="15.75" customHeight="1" x14ac:dyDescent="0.3">
      <c r="A1367" s="11" t="s">
        <v>678</v>
      </c>
      <c r="B1367" s="11" t="s">
        <v>167</v>
      </c>
      <c r="C1367" s="12" t="str">
        <f>IFERROR(INDEX($C$1:C1366,MATCH(B1367,$B$1:B1366,0)),"")</f>
        <v>Furniture</v>
      </c>
      <c r="D1367" s="12" t="str">
        <f>IFERROR(INDEX($D$1:D1366,MATCH(B1367,$B$1:B1366,0)),"")</f>
        <v>Sofas &amp; Loveseats</v>
      </c>
      <c r="E1367" s="13">
        <v>69.989999999999995</v>
      </c>
      <c r="F1367" s="13">
        <v>54.99</v>
      </c>
      <c r="G1367" s="14">
        <v>45992</v>
      </c>
      <c r="H1367" s="14">
        <v>45995</v>
      </c>
      <c r="I1367" s="34">
        <f t="shared" si="247"/>
        <v>4</v>
      </c>
      <c r="J1367" s="15">
        <v>995</v>
      </c>
      <c r="K1367" s="15">
        <v>410</v>
      </c>
      <c r="L1367" s="15">
        <v>292</v>
      </c>
      <c r="M1367" s="16">
        <f t="shared" si="238"/>
        <v>248.75</v>
      </c>
      <c r="N1367" s="16">
        <f t="shared" si="239"/>
        <v>102.5</v>
      </c>
      <c r="O1367" s="17">
        <f t="shared" si="240"/>
        <v>0.4120603015075377</v>
      </c>
      <c r="P1367" s="16">
        <f t="shared" si="241"/>
        <v>73</v>
      </c>
      <c r="Q1367" s="17">
        <f t="shared" si="242"/>
        <v>0.71219512195121948</v>
      </c>
      <c r="R1367" s="17">
        <f t="shared" si="243"/>
        <v>0.29346733668341707</v>
      </c>
      <c r="S1367" s="18">
        <f t="shared" si="244"/>
        <v>102.5</v>
      </c>
      <c r="T1367" s="18">
        <f t="shared" si="245"/>
        <v>73</v>
      </c>
      <c r="U1367" s="19">
        <f t="shared" si="246"/>
        <v>0.21431633090441482</v>
      </c>
    </row>
    <row r="1368" spans="1:21" ht="15.75" customHeight="1" x14ac:dyDescent="0.3">
      <c r="A1368" s="11" t="s">
        <v>678</v>
      </c>
      <c r="B1368" s="11" t="s">
        <v>99</v>
      </c>
      <c r="C1368" s="12" t="str">
        <f>IFERROR(INDEX($C$1:C1367,MATCH(B1368,$B$1:B1367,0)),"")</f>
        <v>Furniture</v>
      </c>
      <c r="D1368" s="12" t="str">
        <f>IFERROR(INDEX($D$1:D1367,MATCH(B1368,$B$1:B1367,0)),"")</f>
        <v>Living Room Sets</v>
      </c>
      <c r="E1368" s="13">
        <v>119.98</v>
      </c>
      <c r="F1368" s="13">
        <v>94.98</v>
      </c>
      <c r="G1368" s="14">
        <v>45992</v>
      </c>
      <c r="H1368" s="14">
        <v>45995</v>
      </c>
      <c r="I1368" s="34">
        <f t="shared" si="247"/>
        <v>4</v>
      </c>
      <c r="J1368" s="15">
        <v>11</v>
      </c>
      <c r="K1368" s="15">
        <v>5</v>
      </c>
      <c r="L1368" s="15">
        <v>3</v>
      </c>
      <c r="M1368" s="16">
        <f t="shared" si="238"/>
        <v>2.75</v>
      </c>
      <c r="N1368" s="16">
        <f t="shared" si="239"/>
        <v>1.25</v>
      </c>
      <c r="O1368" s="17">
        <f t="shared" si="240"/>
        <v>0.45454545454545453</v>
      </c>
      <c r="P1368" s="16">
        <f t="shared" si="241"/>
        <v>0.75</v>
      </c>
      <c r="Q1368" s="17">
        <f t="shared" si="242"/>
        <v>0.6</v>
      </c>
      <c r="R1368" s="17">
        <f t="shared" si="243"/>
        <v>0.27272727272727271</v>
      </c>
      <c r="S1368" s="18">
        <f t="shared" si="244"/>
        <v>1.25</v>
      </c>
      <c r="T1368" s="18">
        <f t="shared" si="245"/>
        <v>0.75</v>
      </c>
      <c r="U1368" s="19">
        <f t="shared" si="246"/>
        <v>0.20836806134355726</v>
      </c>
    </row>
    <row r="1369" spans="1:21" ht="15.75" customHeight="1" x14ac:dyDescent="0.3">
      <c r="A1369" s="11" t="s">
        <v>678</v>
      </c>
      <c r="B1369" s="11" t="s">
        <v>101</v>
      </c>
      <c r="C1369" s="12" t="str">
        <f>IFERROR(INDEX($C$1:C1368,MATCH(B1369,$B$1:B1368,0)),"")</f>
        <v>Furniture</v>
      </c>
      <c r="D1369" s="12" t="str">
        <f>IFERROR(INDEX($D$1:D1368,MATCH(B1369,$B$1:B1368,0)),"")</f>
        <v>Ottomans</v>
      </c>
      <c r="E1369" s="13">
        <v>30</v>
      </c>
      <c r="F1369" s="13">
        <v>20</v>
      </c>
      <c r="G1369" s="14">
        <v>45992</v>
      </c>
      <c r="H1369" s="14">
        <v>45995</v>
      </c>
      <c r="I1369" s="34">
        <f t="shared" si="247"/>
        <v>4</v>
      </c>
      <c r="J1369" s="15">
        <v>0</v>
      </c>
      <c r="K1369" s="15">
        <v>0</v>
      </c>
      <c r="L1369" s="15">
        <v>0</v>
      </c>
      <c r="M1369" s="16">
        <f t="shared" si="238"/>
        <v>0</v>
      </c>
      <c r="N1369" s="16">
        <f t="shared" si="239"/>
        <v>0</v>
      </c>
      <c r="O1369" s="17" t="str">
        <f t="shared" si="240"/>
        <v/>
      </c>
      <c r="P1369" s="16">
        <f t="shared" si="241"/>
        <v>0</v>
      </c>
      <c r="Q1369" s="17" t="str">
        <f t="shared" si="242"/>
        <v/>
      </c>
      <c r="R1369" s="17" t="str">
        <f t="shared" si="243"/>
        <v/>
      </c>
      <c r="S1369" s="18" t="str">
        <f t="shared" si="244"/>
        <v/>
      </c>
      <c r="T1369" s="18" t="str">
        <f t="shared" si="245"/>
        <v/>
      </c>
      <c r="U1369" s="19">
        <f t="shared" si="246"/>
        <v>0.33333333333333331</v>
      </c>
    </row>
    <row r="1370" spans="1:21" ht="15.75" customHeight="1" x14ac:dyDescent="0.3">
      <c r="A1370" s="11" t="s">
        <v>678</v>
      </c>
      <c r="B1370" s="11" t="s">
        <v>239</v>
      </c>
      <c r="C1370" s="12" t="str">
        <f>IFERROR(INDEX($C$1:C1369,MATCH(B1370,$B$1:B1369,0)),"")</f>
        <v>Furniture</v>
      </c>
      <c r="D1370" s="12" t="str">
        <f>IFERROR(INDEX($D$1:D1369,MATCH(B1370,$B$1:B1369,0)),"")</f>
        <v>Sectionals</v>
      </c>
      <c r="E1370" s="13">
        <v>189.97</v>
      </c>
      <c r="F1370" s="13">
        <v>149.97</v>
      </c>
      <c r="G1370" s="14">
        <v>45992</v>
      </c>
      <c r="H1370" s="14">
        <v>45995</v>
      </c>
      <c r="I1370" s="34">
        <f t="shared" si="247"/>
        <v>4</v>
      </c>
      <c r="J1370" s="15">
        <v>45</v>
      </c>
      <c r="K1370" s="15">
        <v>9</v>
      </c>
      <c r="L1370" s="15">
        <v>8</v>
      </c>
      <c r="M1370" s="16">
        <f t="shared" si="238"/>
        <v>11.25</v>
      </c>
      <c r="N1370" s="16">
        <f t="shared" si="239"/>
        <v>2.25</v>
      </c>
      <c r="O1370" s="17">
        <f t="shared" si="240"/>
        <v>0.2</v>
      </c>
      <c r="P1370" s="16">
        <f t="shared" si="241"/>
        <v>2</v>
      </c>
      <c r="Q1370" s="17">
        <f t="shared" si="242"/>
        <v>0.88888888888888884</v>
      </c>
      <c r="R1370" s="17">
        <f t="shared" si="243"/>
        <v>0.17777777777777778</v>
      </c>
      <c r="S1370" s="18">
        <f t="shared" si="244"/>
        <v>2.25</v>
      </c>
      <c r="T1370" s="18">
        <f t="shared" si="245"/>
        <v>2</v>
      </c>
      <c r="U1370" s="19">
        <f t="shared" si="246"/>
        <v>0.21055956203611095</v>
      </c>
    </row>
    <row r="1371" spans="1:21" ht="15.75" customHeight="1" x14ac:dyDescent="0.3">
      <c r="A1371" s="11" t="s">
        <v>678</v>
      </c>
      <c r="B1371" s="11" t="s">
        <v>231</v>
      </c>
      <c r="C1371" s="12" t="str">
        <f>IFERROR(INDEX($C$1:C1370,MATCH(B1371,$B$1:B1370,0)),"")</f>
        <v>Furniture</v>
      </c>
      <c r="D1371" s="12" t="str">
        <f>IFERROR(INDEX($D$1:D1370,MATCH(B1371,$B$1:B1370,0)),"")</f>
        <v>Sofas &amp; Loveseats</v>
      </c>
      <c r="E1371" s="13">
        <v>199.99</v>
      </c>
      <c r="F1371" s="13">
        <v>159.99</v>
      </c>
      <c r="G1371" s="14">
        <v>45992</v>
      </c>
      <c r="H1371" s="14">
        <v>45995</v>
      </c>
      <c r="I1371" s="34">
        <f t="shared" si="247"/>
        <v>4</v>
      </c>
      <c r="J1371" s="15">
        <v>400</v>
      </c>
      <c r="K1371" s="15">
        <v>113</v>
      </c>
      <c r="L1371" s="15">
        <v>93</v>
      </c>
      <c r="M1371" s="16">
        <f t="shared" si="238"/>
        <v>100</v>
      </c>
      <c r="N1371" s="16">
        <f t="shared" si="239"/>
        <v>28.25</v>
      </c>
      <c r="O1371" s="17">
        <f t="shared" si="240"/>
        <v>0.28249999999999997</v>
      </c>
      <c r="P1371" s="16">
        <f t="shared" si="241"/>
        <v>23.25</v>
      </c>
      <c r="Q1371" s="17">
        <f t="shared" si="242"/>
        <v>0.82300884955752207</v>
      </c>
      <c r="R1371" s="17">
        <f t="shared" si="243"/>
        <v>0.23250000000000001</v>
      </c>
      <c r="S1371" s="18">
        <f t="shared" si="244"/>
        <v>28.249999999999996</v>
      </c>
      <c r="T1371" s="18">
        <f t="shared" si="245"/>
        <v>23.25</v>
      </c>
      <c r="U1371" s="19">
        <f t="shared" si="246"/>
        <v>0.20001000050002499</v>
      </c>
    </row>
    <row r="1372" spans="1:21" ht="15.75" customHeight="1" x14ac:dyDescent="0.3">
      <c r="A1372" s="11" t="s">
        <v>678</v>
      </c>
      <c r="B1372" s="11" t="s">
        <v>232</v>
      </c>
      <c r="C1372" s="12" t="str">
        <f>IFERROR(INDEX($C$1:C1371,MATCH(B1372,$B$1:B1371,0)),"")</f>
        <v>Furniture</v>
      </c>
      <c r="D1372" s="12" t="str">
        <f>IFERROR(INDEX($D$1:D1371,MATCH(B1372,$B$1:B1371,0)),"")</f>
        <v>Recliners</v>
      </c>
      <c r="E1372" s="13">
        <v>69.989999999999995</v>
      </c>
      <c r="F1372" s="13">
        <v>49.99</v>
      </c>
      <c r="G1372" s="14">
        <v>45992</v>
      </c>
      <c r="H1372" s="14">
        <v>45995</v>
      </c>
      <c r="I1372" s="34">
        <f t="shared" si="247"/>
        <v>4</v>
      </c>
      <c r="J1372" s="15">
        <v>152</v>
      </c>
      <c r="K1372" s="15">
        <v>83</v>
      </c>
      <c r="L1372" s="15">
        <v>76</v>
      </c>
      <c r="M1372" s="16">
        <f t="shared" si="238"/>
        <v>38</v>
      </c>
      <c r="N1372" s="16">
        <f t="shared" si="239"/>
        <v>20.75</v>
      </c>
      <c r="O1372" s="17">
        <f t="shared" si="240"/>
        <v>0.54605263157894735</v>
      </c>
      <c r="P1372" s="16">
        <f t="shared" si="241"/>
        <v>19</v>
      </c>
      <c r="Q1372" s="17">
        <f t="shared" si="242"/>
        <v>0.91566265060240959</v>
      </c>
      <c r="R1372" s="17">
        <f t="shared" si="243"/>
        <v>0.5</v>
      </c>
      <c r="S1372" s="18">
        <f t="shared" si="244"/>
        <v>20.75</v>
      </c>
      <c r="T1372" s="18">
        <f t="shared" si="245"/>
        <v>19</v>
      </c>
      <c r="U1372" s="19">
        <f t="shared" si="246"/>
        <v>0.28575510787255315</v>
      </c>
    </row>
    <row r="1373" spans="1:21" ht="15.75" customHeight="1" x14ac:dyDescent="0.3">
      <c r="A1373" s="11" t="s">
        <v>678</v>
      </c>
      <c r="B1373" s="11" t="s">
        <v>124</v>
      </c>
      <c r="C1373" s="12" t="str">
        <f>IFERROR(INDEX($C$1:C1372,MATCH(B1373,$B$1:B1372,0)),"")</f>
        <v>Furniture</v>
      </c>
      <c r="D1373" s="12" t="str">
        <f>IFERROR(INDEX($D$1:D1372,MATCH(B1373,$B$1:B1372,0)),"")</f>
        <v>Fireplaces &amp; TV Stands</v>
      </c>
      <c r="E1373" s="13">
        <v>89.99</v>
      </c>
      <c r="F1373" s="13">
        <v>64.989999999999995</v>
      </c>
      <c r="G1373" s="14">
        <v>45992</v>
      </c>
      <c r="H1373" s="14">
        <v>45995</v>
      </c>
      <c r="I1373" s="34">
        <f t="shared" si="247"/>
        <v>4</v>
      </c>
      <c r="J1373" s="15">
        <v>184</v>
      </c>
      <c r="K1373" s="15">
        <v>90</v>
      </c>
      <c r="L1373" s="15">
        <v>64</v>
      </c>
      <c r="M1373" s="16">
        <f t="shared" si="238"/>
        <v>46</v>
      </c>
      <c r="N1373" s="16">
        <f t="shared" si="239"/>
        <v>22.5</v>
      </c>
      <c r="O1373" s="17">
        <f t="shared" si="240"/>
        <v>0.4891304347826087</v>
      </c>
      <c r="P1373" s="16">
        <f t="shared" si="241"/>
        <v>16</v>
      </c>
      <c r="Q1373" s="17">
        <f t="shared" si="242"/>
        <v>0.71111111111111114</v>
      </c>
      <c r="R1373" s="17">
        <f t="shared" si="243"/>
        <v>0.34782608695652173</v>
      </c>
      <c r="S1373" s="18">
        <f t="shared" si="244"/>
        <v>22.5</v>
      </c>
      <c r="T1373" s="18">
        <f t="shared" si="245"/>
        <v>16</v>
      </c>
      <c r="U1373" s="19">
        <f t="shared" si="246"/>
        <v>0.27780864540504502</v>
      </c>
    </row>
    <row r="1374" spans="1:21" ht="15.75" customHeight="1" x14ac:dyDescent="0.3">
      <c r="A1374" s="11" t="s">
        <v>678</v>
      </c>
      <c r="B1374" s="11" t="s">
        <v>125</v>
      </c>
      <c r="C1374" s="12" t="str">
        <f>IFERROR(INDEX($C$1:C1373,MATCH(B1374,$B$1:B1373,0)),"")</f>
        <v>Furniture</v>
      </c>
      <c r="D1374" s="12" t="str">
        <f>IFERROR(INDEX($D$1:D1373,MATCH(B1374,$B$1:B1373,0)),"")</f>
        <v>Bedroom Sets</v>
      </c>
      <c r="E1374" s="13">
        <v>79.989999999999995</v>
      </c>
      <c r="F1374" s="13">
        <v>59.99</v>
      </c>
      <c r="G1374" s="14">
        <v>45992</v>
      </c>
      <c r="H1374" s="14">
        <v>45995</v>
      </c>
      <c r="I1374" s="34">
        <f t="shared" si="247"/>
        <v>4</v>
      </c>
      <c r="J1374" s="15">
        <v>418</v>
      </c>
      <c r="K1374" s="15">
        <v>123</v>
      </c>
      <c r="L1374" s="15">
        <v>75</v>
      </c>
      <c r="M1374" s="16">
        <f t="shared" si="238"/>
        <v>104.5</v>
      </c>
      <c r="N1374" s="16">
        <f t="shared" si="239"/>
        <v>30.75</v>
      </c>
      <c r="O1374" s="17">
        <f t="shared" si="240"/>
        <v>0.29425837320574161</v>
      </c>
      <c r="P1374" s="16">
        <f t="shared" si="241"/>
        <v>18.75</v>
      </c>
      <c r="Q1374" s="17">
        <f t="shared" si="242"/>
        <v>0.6097560975609756</v>
      </c>
      <c r="R1374" s="17">
        <f t="shared" si="243"/>
        <v>0.17942583732057416</v>
      </c>
      <c r="S1374" s="18">
        <f t="shared" si="244"/>
        <v>30.749999999999996</v>
      </c>
      <c r="T1374" s="18">
        <f t="shared" si="245"/>
        <v>18.75</v>
      </c>
      <c r="U1374" s="19">
        <f t="shared" si="246"/>
        <v>0.25003125390673825</v>
      </c>
    </row>
    <row r="1375" spans="1:21" ht="15.75" customHeight="1" x14ac:dyDescent="0.3">
      <c r="A1375" s="11" t="s">
        <v>678</v>
      </c>
      <c r="B1375" s="11" t="s">
        <v>126</v>
      </c>
      <c r="C1375" s="12" t="str">
        <f>IFERROR(INDEX($C$1:C1374,MATCH(B1375,$B$1:B1374,0)),"")</f>
        <v>Furniture</v>
      </c>
      <c r="D1375" s="12" t="str">
        <f>IFERROR(INDEX($D$1:D1374,MATCH(B1375,$B$1:B1374,0)),"")</f>
        <v>Chests</v>
      </c>
      <c r="E1375" s="13">
        <v>30</v>
      </c>
      <c r="F1375" s="13">
        <v>20</v>
      </c>
      <c r="G1375" s="14">
        <v>45992</v>
      </c>
      <c r="H1375" s="14">
        <v>45995</v>
      </c>
      <c r="I1375" s="34">
        <f t="shared" si="247"/>
        <v>4</v>
      </c>
      <c r="J1375" s="15">
        <v>6</v>
      </c>
      <c r="K1375" s="15">
        <v>2</v>
      </c>
      <c r="L1375" s="15">
        <v>1</v>
      </c>
      <c r="M1375" s="16">
        <f t="shared" si="238"/>
        <v>1.5</v>
      </c>
      <c r="N1375" s="16">
        <f t="shared" si="239"/>
        <v>0.5</v>
      </c>
      <c r="O1375" s="17">
        <f t="shared" si="240"/>
        <v>0.33333333333333331</v>
      </c>
      <c r="P1375" s="16">
        <f t="shared" si="241"/>
        <v>0.25</v>
      </c>
      <c r="Q1375" s="17">
        <f t="shared" si="242"/>
        <v>0.5</v>
      </c>
      <c r="R1375" s="17">
        <f t="shared" si="243"/>
        <v>0.16666666666666666</v>
      </c>
      <c r="S1375" s="18">
        <f t="shared" si="244"/>
        <v>0.5</v>
      </c>
      <c r="T1375" s="18">
        <f t="shared" si="245"/>
        <v>0.25</v>
      </c>
      <c r="U1375" s="19">
        <f t="shared" si="246"/>
        <v>0.33333333333333331</v>
      </c>
    </row>
    <row r="1376" spans="1:21" ht="15.75" customHeight="1" x14ac:dyDescent="0.3">
      <c r="A1376" s="11" t="s">
        <v>678</v>
      </c>
      <c r="B1376" s="11" t="s">
        <v>190</v>
      </c>
      <c r="C1376" s="12" t="str">
        <f>IFERROR(INDEX($C$1:C1375,MATCH(B1376,$B$1:B1375,0)),"")</f>
        <v>Furniture</v>
      </c>
      <c r="D1376" s="12" t="str">
        <f>IFERROR(INDEX($D$1:D1375,MATCH(B1376,$B$1:B1375,0)),"")</f>
        <v>Bedroom Sets</v>
      </c>
      <c r="E1376" s="13">
        <v>94.99</v>
      </c>
      <c r="F1376" s="13">
        <v>69.989999999999995</v>
      </c>
      <c r="G1376" s="14">
        <v>45992</v>
      </c>
      <c r="H1376" s="14">
        <v>45995</v>
      </c>
      <c r="I1376" s="34">
        <f t="shared" si="247"/>
        <v>4</v>
      </c>
      <c r="J1376" s="15">
        <v>23</v>
      </c>
      <c r="K1376" s="15">
        <v>6</v>
      </c>
      <c r="L1376" s="15">
        <v>4</v>
      </c>
      <c r="M1376" s="16">
        <f t="shared" si="238"/>
        <v>5.75</v>
      </c>
      <c r="N1376" s="16">
        <f t="shared" si="239"/>
        <v>1.5</v>
      </c>
      <c r="O1376" s="17">
        <f t="shared" si="240"/>
        <v>0.2608695652173913</v>
      </c>
      <c r="P1376" s="16">
        <f t="shared" si="241"/>
        <v>1</v>
      </c>
      <c r="Q1376" s="17">
        <f t="shared" si="242"/>
        <v>0.66666666666666663</v>
      </c>
      <c r="R1376" s="17">
        <f t="shared" si="243"/>
        <v>0.17391304347826086</v>
      </c>
      <c r="S1376" s="18">
        <f t="shared" si="244"/>
        <v>1.5</v>
      </c>
      <c r="T1376" s="18">
        <f t="shared" si="245"/>
        <v>1</v>
      </c>
      <c r="U1376" s="19">
        <f t="shared" si="246"/>
        <v>0.26318559848405099</v>
      </c>
    </row>
    <row r="1377" spans="1:21" ht="15.75" customHeight="1" x14ac:dyDescent="0.3">
      <c r="A1377" s="11" t="s">
        <v>678</v>
      </c>
      <c r="B1377" s="11" t="s">
        <v>191</v>
      </c>
      <c r="C1377" s="12" t="str">
        <f>IFERROR(INDEX($C$1:C1376,MATCH(B1377,$B$1:B1376,0)),"")</f>
        <v>Furniture</v>
      </c>
      <c r="D1377" s="12" t="str">
        <f>IFERROR(INDEX($D$1:D1376,MATCH(B1377,$B$1:B1376,0)),"")</f>
        <v>Chests</v>
      </c>
      <c r="E1377" s="13">
        <v>35</v>
      </c>
      <c r="F1377" s="13">
        <v>25</v>
      </c>
      <c r="G1377" s="14">
        <v>45992</v>
      </c>
      <c r="H1377" s="14">
        <v>45995</v>
      </c>
      <c r="I1377" s="34">
        <f t="shared" si="247"/>
        <v>4</v>
      </c>
      <c r="J1377" s="15">
        <v>9</v>
      </c>
      <c r="K1377" s="15">
        <v>3</v>
      </c>
      <c r="L1377" s="15">
        <v>1</v>
      </c>
      <c r="M1377" s="16">
        <f t="shared" si="238"/>
        <v>2.25</v>
      </c>
      <c r="N1377" s="16">
        <f t="shared" si="239"/>
        <v>0.75</v>
      </c>
      <c r="O1377" s="17">
        <f t="shared" si="240"/>
        <v>0.33333333333333331</v>
      </c>
      <c r="P1377" s="16">
        <f t="shared" si="241"/>
        <v>0.25</v>
      </c>
      <c r="Q1377" s="17">
        <f t="shared" si="242"/>
        <v>0.33333333333333331</v>
      </c>
      <c r="R1377" s="17">
        <f t="shared" si="243"/>
        <v>0.1111111111111111</v>
      </c>
      <c r="S1377" s="18">
        <f t="shared" si="244"/>
        <v>0.75</v>
      </c>
      <c r="T1377" s="18">
        <f t="shared" si="245"/>
        <v>0.25</v>
      </c>
      <c r="U1377" s="19">
        <f t="shared" si="246"/>
        <v>0.2857142857142857</v>
      </c>
    </row>
    <row r="1378" spans="1:21" ht="15.75" customHeight="1" x14ac:dyDescent="0.3">
      <c r="A1378" s="11" t="s">
        <v>678</v>
      </c>
      <c r="B1378" s="11" t="s">
        <v>142</v>
      </c>
      <c r="C1378" s="12" t="str">
        <f>IFERROR(INDEX($C$1:C1377,MATCH(B1378,$B$1:B1377,0)),"")</f>
        <v>Furniture</v>
      </c>
      <c r="D1378" s="12" t="str">
        <f>IFERROR(INDEX($D$1:D1377,MATCH(B1378,$B$1:B1377,0)),"")</f>
        <v>Bedroom Sets</v>
      </c>
      <c r="E1378" s="13">
        <v>169.99</v>
      </c>
      <c r="F1378" s="13">
        <v>129.99</v>
      </c>
      <c r="G1378" s="14">
        <v>45992</v>
      </c>
      <c r="H1378" s="14">
        <v>45995</v>
      </c>
      <c r="I1378" s="34">
        <f t="shared" si="247"/>
        <v>4</v>
      </c>
      <c r="J1378" s="15">
        <v>116</v>
      </c>
      <c r="K1378" s="15">
        <v>37</v>
      </c>
      <c r="L1378" s="15">
        <v>22</v>
      </c>
      <c r="M1378" s="16">
        <f t="shared" si="238"/>
        <v>29</v>
      </c>
      <c r="N1378" s="16">
        <f t="shared" si="239"/>
        <v>9.25</v>
      </c>
      <c r="O1378" s="17">
        <f t="shared" si="240"/>
        <v>0.31896551724137934</v>
      </c>
      <c r="P1378" s="16">
        <f t="shared" si="241"/>
        <v>5.5</v>
      </c>
      <c r="Q1378" s="17">
        <f t="shared" si="242"/>
        <v>0.59459459459459463</v>
      </c>
      <c r="R1378" s="17">
        <f t="shared" si="243"/>
        <v>0.18965517241379309</v>
      </c>
      <c r="S1378" s="18">
        <f t="shared" si="244"/>
        <v>9.25</v>
      </c>
      <c r="T1378" s="18">
        <f t="shared" si="245"/>
        <v>5.5</v>
      </c>
      <c r="U1378" s="19">
        <f t="shared" si="246"/>
        <v>0.23530795929172302</v>
      </c>
    </row>
    <row r="1379" spans="1:21" ht="15.75" customHeight="1" x14ac:dyDescent="0.3">
      <c r="A1379" s="11" t="s">
        <v>678</v>
      </c>
      <c r="B1379" s="11" t="s">
        <v>143</v>
      </c>
      <c r="C1379" s="12" t="str">
        <f>IFERROR(INDEX($C$1:C1378,MATCH(B1379,$B$1:B1378,0)),"")</f>
        <v>Furniture</v>
      </c>
      <c r="D1379" s="12" t="str">
        <f>IFERROR(INDEX($D$1:D1378,MATCH(B1379,$B$1:B1378,0)),"")</f>
        <v>Chests</v>
      </c>
      <c r="E1379" s="13">
        <v>50</v>
      </c>
      <c r="F1379" s="13">
        <v>35</v>
      </c>
      <c r="G1379" s="14">
        <v>45992</v>
      </c>
      <c r="H1379" s="14">
        <v>45995</v>
      </c>
      <c r="I1379" s="34">
        <f t="shared" si="247"/>
        <v>4</v>
      </c>
      <c r="J1379" s="15">
        <v>41</v>
      </c>
      <c r="K1379" s="15">
        <v>19</v>
      </c>
      <c r="L1379" s="15">
        <v>16</v>
      </c>
      <c r="M1379" s="16">
        <f t="shared" si="238"/>
        <v>10.25</v>
      </c>
      <c r="N1379" s="16">
        <f t="shared" si="239"/>
        <v>4.75</v>
      </c>
      <c r="O1379" s="17">
        <f t="shared" si="240"/>
        <v>0.46341463414634149</v>
      </c>
      <c r="P1379" s="16">
        <f t="shared" si="241"/>
        <v>4</v>
      </c>
      <c r="Q1379" s="17">
        <f t="shared" si="242"/>
        <v>0.84210526315789469</v>
      </c>
      <c r="R1379" s="17">
        <f t="shared" si="243"/>
        <v>0.3902439024390244</v>
      </c>
      <c r="S1379" s="18">
        <f t="shared" si="244"/>
        <v>4.75</v>
      </c>
      <c r="T1379" s="18">
        <f t="shared" si="245"/>
        <v>4</v>
      </c>
      <c r="U1379" s="19">
        <f t="shared" si="246"/>
        <v>0.3</v>
      </c>
    </row>
    <row r="1380" spans="1:21" ht="15.75" customHeight="1" x14ac:dyDescent="0.3">
      <c r="A1380" s="11" t="s">
        <v>678</v>
      </c>
      <c r="B1380" s="11" t="s">
        <v>614</v>
      </c>
      <c r="C1380" s="12" t="str">
        <f>IFERROR(INDEX($C$1:C1379,MATCH(B1380,$B$1:B1379,0)),"")</f>
        <v>Furniture</v>
      </c>
      <c r="D1380" s="12" t="str">
        <f>IFERROR(INDEX($D$1:D1379,MATCH(B1380,$B$1:B1379,0)),"")</f>
        <v>Mattresses</v>
      </c>
      <c r="E1380" s="13">
        <v>84.99</v>
      </c>
      <c r="F1380" s="13">
        <v>54.99</v>
      </c>
      <c r="G1380" s="14">
        <v>45992</v>
      </c>
      <c r="H1380" s="14">
        <v>45995</v>
      </c>
      <c r="I1380" s="34">
        <f t="shared" si="247"/>
        <v>4</v>
      </c>
      <c r="J1380" s="15">
        <v>15</v>
      </c>
      <c r="K1380" s="15">
        <v>6</v>
      </c>
      <c r="L1380" s="15">
        <v>6</v>
      </c>
      <c r="M1380" s="16">
        <f t="shared" si="238"/>
        <v>3.75</v>
      </c>
      <c r="N1380" s="16">
        <f t="shared" si="239"/>
        <v>1.5</v>
      </c>
      <c r="O1380" s="17">
        <f t="shared" si="240"/>
        <v>0.4</v>
      </c>
      <c r="P1380" s="16">
        <f t="shared" si="241"/>
        <v>1.5</v>
      </c>
      <c r="Q1380" s="17">
        <f t="shared" si="242"/>
        <v>1</v>
      </c>
      <c r="R1380" s="17">
        <f t="shared" si="243"/>
        <v>0.4</v>
      </c>
      <c r="S1380" s="18">
        <f t="shared" si="244"/>
        <v>1.5</v>
      </c>
      <c r="T1380" s="18">
        <f t="shared" si="245"/>
        <v>1.5</v>
      </c>
      <c r="U1380" s="19">
        <f t="shared" si="246"/>
        <v>0.3529827038475114</v>
      </c>
    </row>
    <row r="1381" spans="1:21" ht="15.75" customHeight="1" x14ac:dyDescent="0.3">
      <c r="A1381" s="11" t="s">
        <v>678</v>
      </c>
      <c r="B1381" s="11" t="s">
        <v>137</v>
      </c>
      <c r="C1381" s="12" t="str">
        <f>IFERROR(INDEX($C$1:C1380,MATCH(B1381,$B$1:B1380,0)),"")</f>
        <v>Furniture</v>
      </c>
      <c r="D1381" s="12" t="str">
        <f>IFERROR(INDEX($D$1:D1380,MATCH(B1381,$B$1:B1380,0)),"")</f>
        <v>Mattresses</v>
      </c>
      <c r="E1381" s="13">
        <v>124.99</v>
      </c>
      <c r="F1381" s="13">
        <v>84.99</v>
      </c>
      <c r="G1381" s="14">
        <v>45992</v>
      </c>
      <c r="H1381" s="14">
        <v>45995</v>
      </c>
      <c r="I1381" s="34">
        <f t="shared" si="247"/>
        <v>4</v>
      </c>
      <c r="J1381" s="15">
        <v>112</v>
      </c>
      <c r="K1381" s="15">
        <v>39</v>
      </c>
      <c r="L1381" s="15">
        <v>29</v>
      </c>
      <c r="M1381" s="16">
        <f t="shared" si="238"/>
        <v>28</v>
      </c>
      <c r="N1381" s="16">
        <f t="shared" si="239"/>
        <v>9.75</v>
      </c>
      <c r="O1381" s="17">
        <f t="shared" si="240"/>
        <v>0.3482142857142857</v>
      </c>
      <c r="P1381" s="16">
        <f t="shared" si="241"/>
        <v>7.25</v>
      </c>
      <c r="Q1381" s="17">
        <f t="shared" si="242"/>
        <v>0.74358974358974361</v>
      </c>
      <c r="R1381" s="17">
        <f t="shared" si="243"/>
        <v>0.25892857142857145</v>
      </c>
      <c r="S1381" s="18">
        <f t="shared" si="244"/>
        <v>9.75</v>
      </c>
      <c r="T1381" s="18">
        <f t="shared" si="245"/>
        <v>7.2500000000000009</v>
      </c>
      <c r="U1381" s="19">
        <f t="shared" si="246"/>
        <v>0.32002560204816388</v>
      </c>
    </row>
    <row r="1382" spans="1:21" ht="15.75" customHeight="1" x14ac:dyDescent="0.3">
      <c r="A1382" s="11" t="s">
        <v>678</v>
      </c>
      <c r="B1382" s="11" t="s">
        <v>208</v>
      </c>
      <c r="C1382" s="12" t="s">
        <v>50</v>
      </c>
      <c r="D1382" s="12" t="s">
        <v>51</v>
      </c>
      <c r="E1382" s="13">
        <v>119.99</v>
      </c>
      <c r="F1382" s="13">
        <v>89.99</v>
      </c>
      <c r="G1382" s="14">
        <v>45992</v>
      </c>
      <c r="H1382" s="14">
        <v>45995</v>
      </c>
      <c r="I1382" s="34">
        <f t="shared" si="247"/>
        <v>4</v>
      </c>
      <c r="J1382" s="15">
        <v>20</v>
      </c>
      <c r="K1382" s="15">
        <v>8</v>
      </c>
      <c r="L1382" s="15">
        <v>5</v>
      </c>
      <c r="M1382" s="16">
        <f t="shared" si="238"/>
        <v>5</v>
      </c>
      <c r="N1382" s="16">
        <f t="shared" si="239"/>
        <v>2</v>
      </c>
      <c r="O1382" s="17">
        <f t="shared" si="240"/>
        <v>0.4</v>
      </c>
      <c r="P1382" s="16">
        <f t="shared" si="241"/>
        <v>1.25</v>
      </c>
      <c r="Q1382" s="17">
        <f t="shared" si="242"/>
        <v>0.625</v>
      </c>
      <c r="R1382" s="17">
        <f t="shared" si="243"/>
        <v>0.25</v>
      </c>
      <c r="S1382" s="18">
        <f t="shared" si="244"/>
        <v>2</v>
      </c>
      <c r="T1382" s="18">
        <f t="shared" si="245"/>
        <v>1.25</v>
      </c>
      <c r="U1382" s="19">
        <f t="shared" si="246"/>
        <v>0.25002083506958916</v>
      </c>
    </row>
    <row r="1383" spans="1:21" ht="15.75" customHeight="1" x14ac:dyDescent="0.3">
      <c r="A1383" s="11" t="s">
        <v>679</v>
      </c>
      <c r="B1383" s="11" t="s">
        <v>75</v>
      </c>
      <c r="C1383" s="12" t="str">
        <f>IFERROR(INDEX($C$1:C1382,MATCH(B1383,$B$1:B1382,0)),"")</f>
        <v>Electronics</v>
      </c>
      <c r="D1383" s="12" t="str">
        <f>IFERROR(INDEX($D$1:D1382,MATCH(B1383,$B$1:B1382,0)),"")</f>
        <v>TVs</v>
      </c>
      <c r="E1383" s="13">
        <v>79.989999999999995</v>
      </c>
      <c r="F1383" s="13">
        <v>59.99</v>
      </c>
      <c r="G1383" s="14">
        <v>45996</v>
      </c>
      <c r="H1383" s="14">
        <v>46022</v>
      </c>
      <c r="I1383" s="34">
        <f t="shared" si="247"/>
        <v>27</v>
      </c>
      <c r="J1383" s="15">
        <v>4079</v>
      </c>
      <c r="K1383" s="15">
        <v>1613</v>
      </c>
      <c r="L1383" s="15">
        <v>1070</v>
      </c>
      <c r="M1383" s="16">
        <f t="shared" si="238"/>
        <v>151.07407407407408</v>
      </c>
      <c r="N1383" s="16">
        <f t="shared" si="239"/>
        <v>59.74074074074074</v>
      </c>
      <c r="O1383" s="17">
        <f t="shared" si="240"/>
        <v>0.39544005883795047</v>
      </c>
      <c r="P1383" s="16">
        <f t="shared" si="241"/>
        <v>39.629629629629626</v>
      </c>
      <c r="Q1383" s="17">
        <f t="shared" si="242"/>
        <v>0.66336019838809668</v>
      </c>
      <c r="R1383" s="17">
        <f t="shared" si="243"/>
        <v>0.26231919588134345</v>
      </c>
      <c r="S1383" s="18">
        <f t="shared" si="244"/>
        <v>59.74074074074074</v>
      </c>
      <c r="T1383" s="18">
        <f t="shared" si="245"/>
        <v>39.629629629629626</v>
      </c>
      <c r="U1383" s="19">
        <f t="shared" si="246"/>
        <v>0.25003125390673825</v>
      </c>
    </row>
    <row r="1384" spans="1:21" ht="15.75" customHeight="1" x14ac:dyDescent="0.3">
      <c r="A1384" s="11" t="s">
        <v>679</v>
      </c>
      <c r="B1384" s="11" t="s">
        <v>78</v>
      </c>
      <c r="C1384" s="12" t="str">
        <f>IFERROR(INDEX($C$1:C1383,MATCH(B1384,$B$1:B1383,0)),"")</f>
        <v>Electronics</v>
      </c>
      <c r="D1384" s="12" t="str">
        <f>IFERROR(INDEX($D$1:D1383,MATCH(B1384,$B$1:B1383,0)),"")</f>
        <v>TVs</v>
      </c>
      <c r="E1384" s="13">
        <v>79.989999999999995</v>
      </c>
      <c r="F1384" s="13">
        <v>59.99</v>
      </c>
      <c r="G1384" s="14">
        <v>45996</v>
      </c>
      <c r="H1384" s="14">
        <v>46022</v>
      </c>
      <c r="I1384" s="34">
        <f t="shared" si="247"/>
        <v>27</v>
      </c>
      <c r="J1384" s="15">
        <v>21</v>
      </c>
      <c r="K1384" s="15">
        <v>7</v>
      </c>
      <c r="L1384" s="15">
        <v>6</v>
      </c>
      <c r="M1384" s="16">
        <f t="shared" si="238"/>
        <v>0.77777777777777779</v>
      </c>
      <c r="N1384" s="16">
        <f t="shared" si="239"/>
        <v>0.25925925925925924</v>
      </c>
      <c r="O1384" s="17">
        <f t="shared" si="240"/>
        <v>0.33333333333333331</v>
      </c>
      <c r="P1384" s="16">
        <f t="shared" si="241"/>
        <v>0.22222222222222221</v>
      </c>
      <c r="Q1384" s="17">
        <f t="shared" si="242"/>
        <v>0.8571428571428571</v>
      </c>
      <c r="R1384" s="17">
        <f t="shared" si="243"/>
        <v>0.2857142857142857</v>
      </c>
      <c r="S1384" s="18">
        <f t="shared" si="244"/>
        <v>0.25925925925925924</v>
      </c>
      <c r="T1384" s="18">
        <f t="shared" si="245"/>
        <v>0.22222222222222221</v>
      </c>
      <c r="U1384" s="19">
        <f t="shared" si="246"/>
        <v>0.25003125390673825</v>
      </c>
    </row>
    <row r="1385" spans="1:21" ht="15.75" customHeight="1" x14ac:dyDescent="0.3">
      <c r="A1385" s="11" t="s">
        <v>679</v>
      </c>
      <c r="B1385" s="11" t="s">
        <v>671</v>
      </c>
      <c r="C1385" s="12" t="str">
        <f>IFERROR(INDEX($C$1:C1384,MATCH(B1385,$B$1:B1384,0)),"")</f>
        <v>Electronics</v>
      </c>
      <c r="D1385" s="12" t="str">
        <f>IFERROR(INDEX($D$1:D1384,MATCH(B1385,$B$1:B1384,0)),"")</f>
        <v>TVs</v>
      </c>
      <c r="E1385" s="13">
        <v>109.99</v>
      </c>
      <c r="F1385" s="13">
        <v>89.99</v>
      </c>
      <c r="G1385" s="14">
        <v>45996</v>
      </c>
      <c r="H1385" s="14">
        <v>46022</v>
      </c>
      <c r="I1385" s="34">
        <f t="shared" si="247"/>
        <v>27</v>
      </c>
      <c r="J1385" s="15">
        <v>1850</v>
      </c>
      <c r="K1385" s="15">
        <v>522</v>
      </c>
      <c r="L1385" s="15">
        <v>400</v>
      </c>
      <c r="M1385" s="16">
        <f t="shared" si="238"/>
        <v>68.518518518518519</v>
      </c>
      <c r="N1385" s="16">
        <f t="shared" si="239"/>
        <v>19.333333333333332</v>
      </c>
      <c r="O1385" s="17">
        <f t="shared" si="240"/>
        <v>0.28216216216216217</v>
      </c>
      <c r="P1385" s="16">
        <f t="shared" si="241"/>
        <v>14.814814814814815</v>
      </c>
      <c r="Q1385" s="17">
        <f t="shared" si="242"/>
        <v>0.76628352490421459</v>
      </c>
      <c r="R1385" s="17">
        <f t="shared" si="243"/>
        <v>0.21621621621621623</v>
      </c>
      <c r="S1385" s="18">
        <f t="shared" si="244"/>
        <v>19.333333333333332</v>
      </c>
      <c r="T1385" s="18">
        <f t="shared" si="245"/>
        <v>14.814814814814815</v>
      </c>
      <c r="U1385" s="19">
        <f t="shared" si="246"/>
        <v>0.18183471224656789</v>
      </c>
    </row>
    <row r="1386" spans="1:21" ht="15.75" customHeight="1" x14ac:dyDescent="0.3">
      <c r="A1386" s="11" t="s">
        <v>679</v>
      </c>
      <c r="B1386" s="11" t="s">
        <v>677</v>
      </c>
      <c r="C1386" s="12" t="str">
        <f>IFERROR(INDEX($C$1:C1385,MATCH(B1386,$B$1:B1385,0)),"")</f>
        <v/>
      </c>
      <c r="D1386" s="12" t="str">
        <f>IFERROR(INDEX($D$1:D1385,MATCH(B1386,$B$1:B1385,0)),"")</f>
        <v/>
      </c>
      <c r="E1386" s="13">
        <v>109.99</v>
      </c>
      <c r="F1386" s="13">
        <v>89.99</v>
      </c>
      <c r="G1386" s="14">
        <v>45996</v>
      </c>
      <c r="H1386" s="14">
        <v>46022</v>
      </c>
      <c r="I1386" s="34">
        <f t="shared" si="247"/>
        <v>27</v>
      </c>
      <c r="J1386" s="15" t="s">
        <v>463</v>
      </c>
      <c r="K1386" s="15" t="s">
        <v>463</v>
      </c>
      <c r="L1386" s="15" t="s">
        <v>463</v>
      </c>
      <c r="M1386" s="16" t="str">
        <f t="shared" si="238"/>
        <v/>
      </c>
      <c r="N1386" s="16" t="str">
        <f t="shared" si="239"/>
        <v/>
      </c>
      <c r="O1386" s="17" t="str">
        <f t="shared" si="240"/>
        <v/>
      </c>
      <c r="P1386" s="16" t="str">
        <f t="shared" si="241"/>
        <v/>
      </c>
      <c r="Q1386" s="17" t="str">
        <f t="shared" si="242"/>
        <v/>
      </c>
      <c r="R1386" s="17" t="str">
        <f t="shared" si="243"/>
        <v/>
      </c>
      <c r="S1386" s="18" t="str">
        <f t="shared" si="244"/>
        <v/>
      </c>
      <c r="T1386" s="18" t="str">
        <f t="shared" si="245"/>
        <v/>
      </c>
      <c r="U1386" s="19">
        <f t="shared" si="246"/>
        <v>0.18183471224656789</v>
      </c>
    </row>
    <row r="1387" spans="1:21" ht="15.75" customHeight="1" x14ac:dyDescent="0.3">
      <c r="A1387" s="11" t="s">
        <v>679</v>
      </c>
      <c r="B1387" s="11" t="s">
        <v>162</v>
      </c>
      <c r="C1387" s="12" t="str">
        <f>IFERROR(INDEX($C$1:C1386,MATCH(B1387,$B$1:B1386,0)),"")</f>
        <v>Electronics</v>
      </c>
      <c r="D1387" s="12" t="str">
        <f>IFERROR(INDEX($D$1:D1386,MATCH(B1387,$B$1:B1386,0)),"")</f>
        <v>Home Theater &amp; Audio</v>
      </c>
      <c r="E1387" s="13">
        <v>89.99</v>
      </c>
      <c r="F1387" s="13">
        <v>59.99</v>
      </c>
      <c r="G1387" s="14">
        <v>45996</v>
      </c>
      <c r="H1387" s="14">
        <v>46022</v>
      </c>
      <c r="I1387" s="34">
        <f t="shared" si="247"/>
        <v>27</v>
      </c>
      <c r="J1387" s="15">
        <v>236</v>
      </c>
      <c r="K1387" s="15">
        <v>93</v>
      </c>
      <c r="L1387" s="15">
        <v>73</v>
      </c>
      <c r="M1387" s="16">
        <f t="shared" si="238"/>
        <v>8.7407407407407405</v>
      </c>
      <c r="N1387" s="16">
        <f t="shared" si="239"/>
        <v>3.4444444444444446</v>
      </c>
      <c r="O1387" s="17">
        <f t="shared" si="240"/>
        <v>0.3940677966101695</v>
      </c>
      <c r="P1387" s="16">
        <f t="shared" si="241"/>
        <v>2.7037037037037037</v>
      </c>
      <c r="Q1387" s="17">
        <f t="shared" si="242"/>
        <v>0.78494623655913975</v>
      </c>
      <c r="R1387" s="17">
        <f t="shared" si="243"/>
        <v>0.30932203389830509</v>
      </c>
      <c r="S1387" s="18">
        <f t="shared" si="244"/>
        <v>3.4444444444444442</v>
      </c>
      <c r="T1387" s="18">
        <f t="shared" si="245"/>
        <v>2.7037037037037037</v>
      </c>
      <c r="U1387" s="19">
        <f t="shared" si="246"/>
        <v>0.33337037448605394</v>
      </c>
    </row>
    <row r="1388" spans="1:21" ht="15.75" customHeight="1" x14ac:dyDescent="0.3">
      <c r="A1388" s="11" t="s">
        <v>679</v>
      </c>
      <c r="B1388" s="11" t="s">
        <v>109</v>
      </c>
      <c r="C1388" s="12" t="str">
        <f>IFERROR(INDEX($C$1:C1387,MATCH(B1388,$B$1:B1387,0)),"")</f>
        <v>Electronics</v>
      </c>
      <c r="D1388" s="12" t="str">
        <f>IFERROR(INDEX($D$1:D1387,MATCH(B1388,$B$1:B1387,0)),"")</f>
        <v>Home Theater &amp; Audio</v>
      </c>
      <c r="E1388" s="13">
        <v>89.99</v>
      </c>
      <c r="F1388" s="13">
        <v>64.989999999999995</v>
      </c>
      <c r="G1388" s="14">
        <v>45996</v>
      </c>
      <c r="H1388" s="14">
        <v>46022</v>
      </c>
      <c r="I1388" s="34">
        <f t="shared" si="247"/>
        <v>27</v>
      </c>
      <c r="J1388" s="15">
        <v>372</v>
      </c>
      <c r="K1388" s="15">
        <v>148</v>
      </c>
      <c r="L1388" s="15">
        <v>99</v>
      </c>
      <c r="M1388" s="16">
        <f t="shared" si="238"/>
        <v>13.777777777777779</v>
      </c>
      <c r="N1388" s="16">
        <f t="shared" si="239"/>
        <v>5.4814814814814818</v>
      </c>
      <c r="O1388" s="17">
        <f t="shared" si="240"/>
        <v>0.39784946236559138</v>
      </c>
      <c r="P1388" s="16">
        <f t="shared" si="241"/>
        <v>3.6666666666666665</v>
      </c>
      <c r="Q1388" s="17">
        <f t="shared" si="242"/>
        <v>0.66891891891891897</v>
      </c>
      <c r="R1388" s="17">
        <f t="shared" si="243"/>
        <v>0.2661290322580645</v>
      </c>
      <c r="S1388" s="18">
        <f t="shared" si="244"/>
        <v>5.4814814814814818</v>
      </c>
      <c r="T1388" s="18">
        <f t="shared" si="245"/>
        <v>3.6666666666666665</v>
      </c>
      <c r="U1388" s="19">
        <f t="shared" si="246"/>
        <v>0.27780864540504502</v>
      </c>
    </row>
    <row r="1389" spans="1:21" ht="15.75" customHeight="1" x14ac:dyDescent="0.3">
      <c r="A1389" s="11" t="s">
        <v>679</v>
      </c>
      <c r="B1389" s="11" t="s">
        <v>144</v>
      </c>
      <c r="C1389" s="12" t="str">
        <f>IFERROR(INDEX($C$1:C1388,MATCH(B1389,$B$1:B1388,0)),"")</f>
        <v>Electronics</v>
      </c>
      <c r="D1389" s="12" t="str">
        <f>IFERROR(INDEX($D$1:D1388,MATCH(B1389,$B$1:B1388,0)),"")</f>
        <v>Laptop Computers</v>
      </c>
      <c r="E1389" s="13">
        <v>74.989999999999995</v>
      </c>
      <c r="F1389" s="13">
        <v>54.99</v>
      </c>
      <c r="G1389" s="14">
        <v>45996</v>
      </c>
      <c r="H1389" s="14">
        <v>46022</v>
      </c>
      <c r="I1389" s="34">
        <f t="shared" si="247"/>
        <v>27</v>
      </c>
      <c r="J1389" s="15">
        <v>1152</v>
      </c>
      <c r="K1389" s="15">
        <v>203</v>
      </c>
      <c r="L1389" s="15">
        <v>157</v>
      </c>
      <c r="M1389" s="16">
        <f t="shared" ref="M1389:M1420" si="248">IFERROR(J1389/I1389,"")</f>
        <v>42.666666666666664</v>
      </c>
      <c r="N1389" s="16">
        <f t="shared" ref="N1389:N1420" si="249">IFERROR(K1389/I1389,"")</f>
        <v>7.5185185185185182</v>
      </c>
      <c r="O1389" s="17">
        <f t="shared" ref="O1389:O1420" si="250">IFERROR(K1389/J1389,"")</f>
        <v>0.17621527777777779</v>
      </c>
      <c r="P1389" s="16">
        <f t="shared" ref="P1389:P1420" si="251">IFERROR(L1389/I1389,"")</f>
        <v>5.8148148148148149</v>
      </c>
      <c r="Q1389" s="17">
        <f t="shared" ref="Q1389:Q1420" si="252">IFERROR(L1389/K1389,"")</f>
        <v>0.77339901477832518</v>
      </c>
      <c r="R1389" s="17">
        <f t="shared" ref="R1389:R1420" si="253">IFERROR(L1389/J1389,"")</f>
        <v>0.13628472222222221</v>
      </c>
      <c r="S1389" s="18">
        <f t="shared" ref="S1389:S1420" si="254">IFERROR((K1389/J1389)*M1389,"")</f>
        <v>7.518518518518519</v>
      </c>
      <c r="T1389" s="18">
        <f t="shared" ref="T1389:T1420" si="255">IFERROR((L1389/J1389)*M1389,"")</f>
        <v>5.814814814814814</v>
      </c>
      <c r="U1389" s="19">
        <f t="shared" ref="U1389:U1420" si="256">IFERROR((E1389-F1389)/E1389,"")</f>
        <v>0.26670222696359508</v>
      </c>
    </row>
    <row r="1390" spans="1:21" ht="15.75" customHeight="1" x14ac:dyDescent="0.3">
      <c r="A1390" s="11" t="s">
        <v>679</v>
      </c>
      <c r="B1390" s="11" t="s">
        <v>111</v>
      </c>
      <c r="C1390" s="12" t="str">
        <f>IFERROR(INDEX($C$1:C1389,MATCH(B1390,$B$1:B1389,0)),"")</f>
        <v>Electronics</v>
      </c>
      <c r="D1390" s="12" t="str">
        <f>IFERROR(INDEX($D$1:D1389,MATCH(B1390,$B$1:B1389,0)),"")</f>
        <v>Laptop Computers</v>
      </c>
      <c r="E1390" s="13">
        <v>74.989999999999995</v>
      </c>
      <c r="F1390" s="13">
        <v>54.99</v>
      </c>
      <c r="G1390" s="14">
        <v>45996</v>
      </c>
      <c r="H1390" s="14">
        <v>46022</v>
      </c>
      <c r="I1390" s="34">
        <f t="shared" si="247"/>
        <v>27</v>
      </c>
      <c r="J1390" s="15">
        <v>46</v>
      </c>
      <c r="K1390" s="15">
        <v>8</v>
      </c>
      <c r="L1390" s="15">
        <v>6</v>
      </c>
      <c r="M1390" s="16">
        <f t="shared" si="248"/>
        <v>1.7037037037037037</v>
      </c>
      <c r="N1390" s="16">
        <f t="shared" si="249"/>
        <v>0.29629629629629628</v>
      </c>
      <c r="O1390" s="17">
        <f t="shared" si="250"/>
        <v>0.17391304347826086</v>
      </c>
      <c r="P1390" s="16">
        <f t="shared" si="251"/>
        <v>0.22222222222222221</v>
      </c>
      <c r="Q1390" s="17">
        <f t="shared" si="252"/>
        <v>0.75</v>
      </c>
      <c r="R1390" s="17">
        <f t="shared" si="253"/>
        <v>0.13043478260869565</v>
      </c>
      <c r="S1390" s="18">
        <f t="shared" si="254"/>
        <v>0.29629629629629628</v>
      </c>
      <c r="T1390" s="18">
        <f t="shared" si="255"/>
        <v>0.22222222222222221</v>
      </c>
      <c r="U1390" s="19">
        <f t="shared" si="256"/>
        <v>0.26670222696359508</v>
      </c>
    </row>
    <row r="1391" spans="1:21" ht="15.75" customHeight="1" x14ac:dyDescent="0.3">
      <c r="A1391" s="11" t="s">
        <v>679</v>
      </c>
      <c r="B1391" s="11" t="s">
        <v>111</v>
      </c>
      <c r="C1391" s="12" t="str">
        <f>IFERROR(INDEX($C$1:C1390,MATCH(B1391,$B$1:B1390,0)),"")</f>
        <v>Electronics</v>
      </c>
      <c r="D1391" s="12" t="str">
        <f>IFERROR(INDEX($D$1:D1390,MATCH(B1391,$B$1:B1390,0)),"")</f>
        <v>Laptop Computers</v>
      </c>
      <c r="E1391" s="13">
        <v>74.989999999999995</v>
      </c>
      <c r="F1391" s="13">
        <v>54.99</v>
      </c>
      <c r="G1391" s="14">
        <v>45996</v>
      </c>
      <c r="H1391" s="14">
        <v>46022</v>
      </c>
      <c r="I1391" s="34">
        <f t="shared" si="247"/>
        <v>27</v>
      </c>
      <c r="J1391" s="15">
        <v>46</v>
      </c>
      <c r="K1391" s="15">
        <v>8</v>
      </c>
      <c r="L1391" s="15">
        <v>6</v>
      </c>
      <c r="M1391" s="16">
        <f t="shared" si="248"/>
        <v>1.7037037037037037</v>
      </c>
      <c r="N1391" s="16">
        <f t="shared" si="249"/>
        <v>0.29629629629629628</v>
      </c>
      <c r="O1391" s="17">
        <f t="shared" si="250"/>
        <v>0.17391304347826086</v>
      </c>
      <c r="P1391" s="16">
        <f t="shared" si="251"/>
        <v>0.22222222222222221</v>
      </c>
      <c r="Q1391" s="17">
        <f t="shared" si="252"/>
        <v>0.75</v>
      </c>
      <c r="R1391" s="17">
        <f t="shared" si="253"/>
        <v>0.13043478260869565</v>
      </c>
      <c r="S1391" s="18">
        <f t="shared" si="254"/>
        <v>0.29629629629629628</v>
      </c>
      <c r="T1391" s="18">
        <f t="shared" si="255"/>
        <v>0.22222222222222221</v>
      </c>
      <c r="U1391" s="19">
        <f t="shared" si="256"/>
        <v>0.26670222696359508</v>
      </c>
    </row>
    <row r="1392" spans="1:21" ht="15.75" customHeight="1" x14ac:dyDescent="0.3">
      <c r="A1392" s="11" t="s">
        <v>679</v>
      </c>
      <c r="B1392" s="11" t="s">
        <v>144</v>
      </c>
      <c r="C1392" s="12" t="str">
        <f>IFERROR(INDEX($C$1:C1391,MATCH(B1392,$B$1:B1391,0)),"")</f>
        <v>Electronics</v>
      </c>
      <c r="D1392" s="12" t="str">
        <f>IFERROR(INDEX($D$1:D1391,MATCH(B1392,$B$1:B1391,0)),"")</f>
        <v>Laptop Computers</v>
      </c>
      <c r="E1392" s="13">
        <v>74.989999999999995</v>
      </c>
      <c r="F1392" s="13">
        <v>54.99</v>
      </c>
      <c r="G1392" s="14">
        <v>45996</v>
      </c>
      <c r="H1392" s="14">
        <v>46022</v>
      </c>
      <c r="I1392" s="34">
        <f t="shared" si="247"/>
        <v>27</v>
      </c>
      <c r="J1392" s="15">
        <v>1152</v>
      </c>
      <c r="K1392" s="15">
        <v>203</v>
      </c>
      <c r="L1392" s="15">
        <v>157</v>
      </c>
      <c r="M1392" s="16">
        <f t="shared" si="248"/>
        <v>42.666666666666664</v>
      </c>
      <c r="N1392" s="16">
        <f t="shared" si="249"/>
        <v>7.5185185185185182</v>
      </c>
      <c r="O1392" s="17">
        <f t="shared" si="250"/>
        <v>0.17621527777777779</v>
      </c>
      <c r="P1392" s="16">
        <f t="shared" si="251"/>
        <v>5.8148148148148149</v>
      </c>
      <c r="Q1392" s="17">
        <f t="shared" si="252"/>
        <v>0.77339901477832518</v>
      </c>
      <c r="R1392" s="17">
        <f t="shared" si="253"/>
        <v>0.13628472222222221</v>
      </c>
      <c r="S1392" s="18">
        <f t="shared" si="254"/>
        <v>7.518518518518519</v>
      </c>
      <c r="T1392" s="18">
        <f t="shared" si="255"/>
        <v>5.814814814814814</v>
      </c>
      <c r="U1392" s="19">
        <f t="shared" si="256"/>
        <v>0.26670222696359508</v>
      </c>
    </row>
    <row r="1393" spans="1:21" ht="15.75" customHeight="1" x14ac:dyDescent="0.3">
      <c r="A1393" s="11" t="s">
        <v>679</v>
      </c>
      <c r="B1393" s="11" t="s">
        <v>673</v>
      </c>
      <c r="C1393" s="12" t="str">
        <f>IFERROR(INDEX($C$1:C1392,MATCH(B1393,$B$1:B1392,0)),"")</f>
        <v>Electronics</v>
      </c>
      <c r="D1393" s="12" t="str">
        <f>IFERROR(INDEX($D$1:D1392,MATCH(B1393,$B$1:B1392,0)),"")</f>
        <v>Laptop Computers</v>
      </c>
      <c r="E1393" s="13">
        <v>154.99</v>
      </c>
      <c r="F1393" s="13">
        <v>119.99</v>
      </c>
      <c r="G1393" s="14">
        <v>45996</v>
      </c>
      <c r="H1393" s="14">
        <v>46022</v>
      </c>
      <c r="I1393" s="34">
        <f t="shared" si="247"/>
        <v>27</v>
      </c>
      <c r="J1393" s="15" t="s">
        <v>463</v>
      </c>
      <c r="K1393" s="15" t="s">
        <v>463</v>
      </c>
      <c r="L1393" s="15" t="s">
        <v>463</v>
      </c>
      <c r="M1393" s="16" t="str">
        <f t="shared" si="248"/>
        <v/>
      </c>
      <c r="N1393" s="16" t="str">
        <f t="shared" si="249"/>
        <v/>
      </c>
      <c r="O1393" s="17" t="str">
        <f t="shared" si="250"/>
        <v/>
      </c>
      <c r="P1393" s="16" t="str">
        <f t="shared" si="251"/>
        <v/>
      </c>
      <c r="Q1393" s="17" t="str">
        <f t="shared" si="252"/>
        <v/>
      </c>
      <c r="R1393" s="17" t="str">
        <f t="shared" si="253"/>
        <v/>
      </c>
      <c r="S1393" s="18" t="str">
        <f t="shared" si="254"/>
        <v/>
      </c>
      <c r="T1393" s="18" t="str">
        <f t="shared" si="255"/>
        <v/>
      </c>
      <c r="U1393" s="19">
        <f t="shared" si="256"/>
        <v>0.2258210207110137</v>
      </c>
    </row>
    <row r="1394" spans="1:21" ht="15.75" customHeight="1" x14ac:dyDescent="0.3">
      <c r="A1394" s="11" t="s">
        <v>679</v>
      </c>
      <c r="B1394" s="11" t="s">
        <v>496</v>
      </c>
      <c r="C1394" s="12" t="str">
        <f>IFERROR(INDEX($C$1:C1393,MATCH(B1394,$B$1:B1393,0)),"")</f>
        <v>Electronics</v>
      </c>
      <c r="D1394" s="12" t="str">
        <f>IFERROR(INDEX($D$1:D1393,MATCH(B1394,$B$1:B1393,0)),"")</f>
        <v>Gaming</v>
      </c>
      <c r="E1394" s="13">
        <v>64.989999999999995</v>
      </c>
      <c r="F1394" s="13">
        <v>54.99</v>
      </c>
      <c r="G1394" s="14">
        <v>45996</v>
      </c>
      <c r="H1394" s="14">
        <v>46022</v>
      </c>
      <c r="I1394" s="34">
        <f t="shared" si="247"/>
        <v>27</v>
      </c>
      <c r="J1394" s="15">
        <v>1003</v>
      </c>
      <c r="K1394" s="15">
        <v>198</v>
      </c>
      <c r="L1394" s="15">
        <v>152</v>
      </c>
      <c r="M1394" s="16">
        <f t="shared" si="248"/>
        <v>37.148148148148145</v>
      </c>
      <c r="N1394" s="16">
        <f t="shared" si="249"/>
        <v>7.333333333333333</v>
      </c>
      <c r="O1394" s="17">
        <f t="shared" si="250"/>
        <v>0.19740777666999004</v>
      </c>
      <c r="P1394" s="16">
        <f t="shared" si="251"/>
        <v>5.6296296296296298</v>
      </c>
      <c r="Q1394" s="17">
        <f t="shared" si="252"/>
        <v>0.76767676767676762</v>
      </c>
      <c r="R1394" s="17">
        <f t="shared" si="253"/>
        <v>0.15154536390827517</v>
      </c>
      <c r="S1394" s="18">
        <f t="shared" si="254"/>
        <v>7.333333333333333</v>
      </c>
      <c r="T1394" s="18">
        <f t="shared" si="255"/>
        <v>5.6296296296296289</v>
      </c>
      <c r="U1394" s="19">
        <f t="shared" si="256"/>
        <v>0.15386982612709638</v>
      </c>
    </row>
    <row r="1395" spans="1:21" ht="15.75" customHeight="1" x14ac:dyDescent="0.3">
      <c r="A1395" s="11" t="s">
        <v>679</v>
      </c>
      <c r="B1395" s="11" t="s">
        <v>114</v>
      </c>
      <c r="C1395" s="12" t="str">
        <f>IFERROR(INDEX($C$1:C1394,MATCH(B1395,$B$1:B1394,0)),"")</f>
        <v>Electronics</v>
      </c>
      <c r="D1395" s="12" t="str">
        <f>IFERROR(INDEX($D$1:D1394,MATCH(B1395,$B$1:B1394,0)),"")</f>
        <v>Gaming</v>
      </c>
      <c r="E1395" s="13">
        <v>89.99</v>
      </c>
      <c r="F1395" s="13">
        <v>84.99</v>
      </c>
      <c r="G1395" s="14">
        <v>45996</v>
      </c>
      <c r="H1395" s="14">
        <v>46022</v>
      </c>
      <c r="I1395" s="34">
        <f t="shared" si="247"/>
        <v>27</v>
      </c>
      <c r="J1395" s="15">
        <v>8977</v>
      </c>
      <c r="K1395" s="15">
        <v>1643</v>
      </c>
      <c r="L1395" s="15">
        <v>1262</v>
      </c>
      <c r="M1395" s="16">
        <f t="shared" si="248"/>
        <v>332.48148148148147</v>
      </c>
      <c r="N1395" s="16">
        <f t="shared" si="249"/>
        <v>60.851851851851855</v>
      </c>
      <c r="O1395" s="17">
        <f t="shared" si="250"/>
        <v>0.183023281719951</v>
      </c>
      <c r="P1395" s="16">
        <f t="shared" si="251"/>
        <v>46.74074074074074</v>
      </c>
      <c r="Q1395" s="17">
        <f t="shared" si="252"/>
        <v>0.76810712111990265</v>
      </c>
      <c r="R1395" s="17">
        <f t="shared" si="253"/>
        <v>0.14058148601982845</v>
      </c>
      <c r="S1395" s="18">
        <f t="shared" si="254"/>
        <v>60.851851851851855</v>
      </c>
      <c r="T1395" s="18">
        <f t="shared" si="255"/>
        <v>46.74074074074074</v>
      </c>
      <c r="U1395" s="19">
        <f t="shared" si="256"/>
        <v>5.5561729081009002E-2</v>
      </c>
    </row>
    <row r="1396" spans="1:21" ht="15.75" customHeight="1" x14ac:dyDescent="0.3">
      <c r="A1396" s="11" t="s">
        <v>679</v>
      </c>
      <c r="B1396" s="11" t="s">
        <v>116</v>
      </c>
      <c r="C1396" s="12" t="str">
        <f>IFERROR(INDEX($C$1:C1395,MATCH(B1396,$B$1:B1395,0)),"")</f>
        <v>Electronics</v>
      </c>
      <c r="D1396" s="12" t="str">
        <f>IFERROR(INDEX($D$1:D1395,MATCH(B1396,$B$1:B1395,0)),"")</f>
        <v>Gaming</v>
      </c>
      <c r="E1396" s="13">
        <v>89.99</v>
      </c>
      <c r="F1396" s="13">
        <v>84.99</v>
      </c>
      <c r="G1396" s="14">
        <v>45996</v>
      </c>
      <c r="H1396" s="14">
        <v>46022</v>
      </c>
      <c r="I1396" s="34">
        <f t="shared" si="247"/>
        <v>27</v>
      </c>
      <c r="J1396" s="15">
        <v>3732</v>
      </c>
      <c r="K1396" s="15">
        <v>682</v>
      </c>
      <c r="L1396" s="15">
        <v>487</v>
      </c>
      <c r="M1396" s="16">
        <f t="shared" si="248"/>
        <v>138.22222222222223</v>
      </c>
      <c r="N1396" s="16">
        <f t="shared" si="249"/>
        <v>25.25925925925926</v>
      </c>
      <c r="O1396" s="17">
        <f t="shared" si="250"/>
        <v>0.18274383708467309</v>
      </c>
      <c r="P1396" s="16">
        <f t="shared" si="251"/>
        <v>18.037037037037038</v>
      </c>
      <c r="Q1396" s="17">
        <f t="shared" si="252"/>
        <v>0.71407624633431088</v>
      </c>
      <c r="R1396" s="17">
        <f t="shared" si="253"/>
        <v>0.13049303322615219</v>
      </c>
      <c r="S1396" s="18">
        <f t="shared" si="254"/>
        <v>25.25925925925926</v>
      </c>
      <c r="T1396" s="18">
        <f t="shared" si="255"/>
        <v>18.037037037037038</v>
      </c>
      <c r="U1396" s="19">
        <f t="shared" si="256"/>
        <v>5.5561729081009002E-2</v>
      </c>
    </row>
    <row r="1397" spans="1:21" ht="15.75" customHeight="1" x14ac:dyDescent="0.3">
      <c r="A1397" s="11" t="s">
        <v>679</v>
      </c>
      <c r="B1397" s="11" t="s">
        <v>90</v>
      </c>
      <c r="C1397" s="12" t="str">
        <f>IFERROR(INDEX($C$1:C1396,MATCH(B1397,$B$1:B1396,0)),"")</f>
        <v>Appliances</v>
      </c>
      <c r="D1397" s="12" t="str">
        <f>IFERROR(INDEX($D$1:D1396,MATCH(B1397,$B$1:B1396,0)),"")</f>
        <v>Washers/Dryers</v>
      </c>
      <c r="E1397" s="13">
        <v>89.99</v>
      </c>
      <c r="F1397" s="13">
        <v>79.989999999999995</v>
      </c>
      <c r="G1397" s="14">
        <v>45996</v>
      </c>
      <c r="H1397" s="14">
        <v>46022</v>
      </c>
      <c r="I1397" s="34">
        <f t="shared" si="247"/>
        <v>27</v>
      </c>
      <c r="J1397" s="15">
        <v>4613</v>
      </c>
      <c r="K1397" s="15">
        <v>1654</v>
      </c>
      <c r="L1397" s="15">
        <v>1151</v>
      </c>
      <c r="M1397" s="16">
        <f t="shared" si="248"/>
        <v>170.85185185185185</v>
      </c>
      <c r="N1397" s="16">
        <f t="shared" si="249"/>
        <v>61.25925925925926</v>
      </c>
      <c r="O1397" s="17">
        <f t="shared" si="250"/>
        <v>0.35855191849122048</v>
      </c>
      <c r="P1397" s="16">
        <f t="shared" si="251"/>
        <v>42.629629629629626</v>
      </c>
      <c r="Q1397" s="17">
        <f t="shared" si="252"/>
        <v>0.69588875453446186</v>
      </c>
      <c r="R1397" s="17">
        <f t="shared" si="253"/>
        <v>0.24951224799479732</v>
      </c>
      <c r="S1397" s="18">
        <f t="shared" si="254"/>
        <v>61.25925925925926</v>
      </c>
      <c r="T1397" s="18">
        <f t="shared" si="255"/>
        <v>42.629629629629633</v>
      </c>
      <c r="U1397" s="19">
        <f t="shared" si="256"/>
        <v>0.111123458162018</v>
      </c>
    </row>
    <row r="1398" spans="1:21" ht="15.75" customHeight="1" x14ac:dyDescent="0.3">
      <c r="A1398" s="11" t="s">
        <v>679</v>
      </c>
      <c r="B1398" s="11" t="s">
        <v>91</v>
      </c>
      <c r="C1398" s="12" t="str">
        <f>IFERROR(INDEX($C$1:C1397,MATCH(B1398,$B$1:B1397,0)),"")</f>
        <v>Appliances</v>
      </c>
      <c r="D1398" s="12" t="str">
        <f>IFERROR(INDEX($D$1:D1397,MATCH(B1398,$B$1:B1397,0)),"")</f>
        <v>Washers/Dryers</v>
      </c>
      <c r="E1398" s="13">
        <v>99.99</v>
      </c>
      <c r="F1398" s="13">
        <v>89.99</v>
      </c>
      <c r="G1398" s="14">
        <v>45996</v>
      </c>
      <c r="H1398" s="14">
        <v>46022</v>
      </c>
      <c r="I1398" s="34">
        <f t="shared" si="247"/>
        <v>27</v>
      </c>
      <c r="J1398" s="15">
        <v>142</v>
      </c>
      <c r="K1398" s="15">
        <v>47</v>
      </c>
      <c r="L1398" s="15">
        <v>30</v>
      </c>
      <c r="M1398" s="16">
        <f t="shared" si="248"/>
        <v>5.2592592592592595</v>
      </c>
      <c r="N1398" s="16">
        <f t="shared" si="249"/>
        <v>1.7407407407407407</v>
      </c>
      <c r="O1398" s="17">
        <f t="shared" si="250"/>
        <v>0.33098591549295775</v>
      </c>
      <c r="P1398" s="16">
        <f t="shared" si="251"/>
        <v>1.1111111111111112</v>
      </c>
      <c r="Q1398" s="17">
        <f t="shared" si="252"/>
        <v>0.63829787234042556</v>
      </c>
      <c r="R1398" s="17">
        <f t="shared" si="253"/>
        <v>0.21126760563380281</v>
      </c>
      <c r="S1398" s="18">
        <f t="shared" si="254"/>
        <v>1.7407407407407409</v>
      </c>
      <c r="T1398" s="18">
        <f t="shared" si="255"/>
        <v>1.1111111111111112</v>
      </c>
      <c r="U1398" s="19">
        <f t="shared" si="256"/>
        <v>0.10001000100010002</v>
      </c>
    </row>
    <row r="1399" spans="1:21" ht="15.75" customHeight="1" x14ac:dyDescent="0.3">
      <c r="A1399" s="11" t="s">
        <v>679</v>
      </c>
      <c r="B1399" s="11" t="s">
        <v>94</v>
      </c>
      <c r="C1399" s="12" t="str">
        <f>IFERROR(INDEX($C$1:C1398,MATCH(B1399,$B$1:B1398,0)),"")</f>
        <v>Appliances</v>
      </c>
      <c r="D1399" s="12" t="str">
        <f>IFERROR(INDEX($D$1:D1398,MATCH(B1399,$B$1:B1398,0)),"")</f>
        <v>Washers/Dryers</v>
      </c>
      <c r="E1399" s="13">
        <v>139.99</v>
      </c>
      <c r="F1399" s="13">
        <v>99.99</v>
      </c>
      <c r="G1399" s="14">
        <v>45996</v>
      </c>
      <c r="H1399" s="14">
        <v>46022</v>
      </c>
      <c r="I1399" s="34">
        <f t="shared" si="247"/>
        <v>27</v>
      </c>
      <c r="J1399" s="15">
        <v>3162</v>
      </c>
      <c r="K1399" s="15">
        <v>792</v>
      </c>
      <c r="L1399" s="15">
        <v>609</v>
      </c>
      <c r="M1399" s="16">
        <f t="shared" si="248"/>
        <v>117.11111111111111</v>
      </c>
      <c r="N1399" s="16">
        <f t="shared" si="249"/>
        <v>29.333333333333332</v>
      </c>
      <c r="O1399" s="17">
        <f t="shared" si="250"/>
        <v>0.25047438330170779</v>
      </c>
      <c r="P1399" s="16">
        <f t="shared" si="251"/>
        <v>22.555555555555557</v>
      </c>
      <c r="Q1399" s="17">
        <f t="shared" si="252"/>
        <v>0.76893939393939392</v>
      </c>
      <c r="R1399" s="17">
        <f t="shared" si="253"/>
        <v>0.19259962049335863</v>
      </c>
      <c r="S1399" s="18">
        <f t="shared" si="254"/>
        <v>29.333333333333336</v>
      </c>
      <c r="T1399" s="18">
        <f t="shared" si="255"/>
        <v>22.555555555555557</v>
      </c>
      <c r="U1399" s="19">
        <f t="shared" si="256"/>
        <v>0.28573469533538121</v>
      </c>
    </row>
    <row r="1400" spans="1:21" ht="15.75" customHeight="1" x14ac:dyDescent="0.3">
      <c r="A1400" s="11" t="s">
        <v>679</v>
      </c>
      <c r="B1400" s="11" t="s">
        <v>95</v>
      </c>
      <c r="C1400" s="12" t="str">
        <f>IFERROR(INDEX($C$1:C1399,MATCH(B1400,$B$1:B1399,0)),"")</f>
        <v>Appliances</v>
      </c>
      <c r="D1400" s="12" t="str">
        <f>IFERROR(INDEX($D$1:D1399,MATCH(B1400,$B$1:B1399,0)),"")</f>
        <v>Washers/Dryers</v>
      </c>
      <c r="E1400" s="13">
        <v>154.99</v>
      </c>
      <c r="F1400" s="13">
        <v>114.99</v>
      </c>
      <c r="G1400" s="14">
        <v>45996</v>
      </c>
      <c r="H1400" s="14">
        <v>46022</v>
      </c>
      <c r="I1400" s="34">
        <f t="shared" si="247"/>
        <v>27</v>
      </c>
      <c r="J1400" s="15">
        <v>104</v>
      </c>
      <c r="K1400" s="15">
        <v>31</v>
      </c>
      <c r="L1400" s="15">
        <v>18</v>
      </c>
      <c r="M1400" s="16">
        <f t="shared" si="248"/>
        <v>3.8518518518518516</v>
      </c>
      <c r="N1400" s="16">
        <f t="shared" si="249"/>
        <v>1.1481481481481481</v>
      </c>
      <c r="O1400" s="17">
        <f t="shared" si="250"/>
        <v>0.29807692307692307</v>
      </c>
      <c r="P1400" s="16">
        <f t="shared" si="251"/>
        <v>0.66666666666666663</v>
      </c>
      <c r="Q1400" s="17">
        <f t="shared" si="252"/>
        <v>0.58064516129032262</v>
      </c>
      <c r="R1400" s="17">
        <f t="shared" si="253"/>
        <v>0.17307692307692307</v>
      </c>
      <c r="S1400" s="18">
        <f t="shared" si="254"/>
        <v>1.1481481481481481</v>
      </c>
      <c r="T1400" s="18">
        <f t="shared" si="255"/>
        <v>0.66666666666666663</v>
      </c>
      <c r="U1400" s="19">
        <f t="shared" si="256"/>
        <v>0.2580811665268728</v>
      </c>
    </row>
    <row r="1401" spans="1:21" ht="15.75" customHeight="1" x14ac:dyDescent="0.3">
      <c r="A1401" s="11" t="s">
        <v>679</v>
      </c>
      <c r="B1401" s="11" t="s">
        <v>150</v>
      </c>
      <c r="C1401" s="12" t="str">
        <f>IFERROR(INDEX($C$1:C1400,MATCH(B1401,$B$1:B1400,0)),"")</f>
        <v>Appliances</v>
      </c>
      <c r="D1401" s="12" t="str">
        <f>IFERROR(INDEX($D$1:D1400,MATCH(B1401,$B$1:B1400,0)),"")</f>
        <v>Refrigerators</v>
      </c>
      <c r="E1401" s="13">
        <v>109.99</v>
      </c>
      <c r="F1401" s="13">
        <v>69.989999999999995</v>
      </c>
      <c r="G1401" s="14">
        <v>45996</v>
      </c>
      <c r="H1401" s="14">
        <v>46022</v>
      </c>
      <c r="I1401" s="34">
        <f t="shared" si="247"/>
        <v>27</v>
      </c>
      <c r="J1401" s="15">
        <v>1235</v>
      </c>
      <c r="K1401" s="15">
        <v>495</v>
      </c>
      <c r="L1401" s="15">
        <v>357</v>
      </c>
      <c r="M1401" s="16">
        <f t="shared" si="248"/>
        <v>45.74074074074074</v>
      </c>
      <c r="N1401" s="16">
        <f t="shared" si="249"/>
        <v>18.333333333333332</v>
      </c>
      <c r="O1401" s="17">
        <f t="shared" si="250"/>
        <v>0.40080971659919029</v>
      </c>
      <c r="P1401" s="16">
        <f t="shared" si="251"/>
        <v>13.222222222222221</v>
      </c>
      <c r="Q1401" s="17">
        <f t="shared" si="252"/>
        <v>0.72121212121212119</v>
      </c>
      <c r="R1401" s="17">
        <f t="shared" si="253"/>
        <v>0.28906882591093119</v>
      </c>
      <c r="S1401" s="18">
        <f t="shared" si="254"/>
        <v>18.333333333333332</v>
      </c>
      <c r="T1401" s="18">
        <f t="shared" si="255"/>
        <v>13.222222222222223</v>
      </c>
      <c r="U1401" s="19">
        <f t="shared" si="256"/>
        <v>0.36366942449313577</v>
      </c>
    </row>
    <row r="1402" spans="1:21" ht="15.75" customHeight="1" x14ac:dyDescent="0.3">
      <c r="A1402" s="11" t="s">
        <v>679</v>
      </c>
      <c r="B1402" s="11" t="s">
        <v>207</v>
      </c>
      <c r="C1402" s="12" t="str">
        <f>IFERROR(INDEX($C$1:C1401,MATCH(B1402,$B$1:B1401,0)),"")</f>
        <v>Appliances</v>
      </c>
      <c r="D1402" s="12" t="str">
        <f>IFERROR(INDEX($D$1:D1401,MATCH(B1402,$B$1:B1401,0)),"")</f>
        <v>Refrigerators</v>
      </c>
      <c r="E1402" s="13">
        <v>159.99</v>
      </c>
      <c r="F1402" s="13">
        <v>119.99</v>
      </c>
      <c r="G1402" s="14">
        <v>45996</v>
      </c>
      <c r="H1402" s="14">
        <v>46022</v>
      </c>
      <c r="I1402" s="34">
        <f t="shared" si="247"/>
        <v>27</v>
      </c>
      <c r="J1402" s="15">
        <v>1064</v>
      </c>
      <c r="K1402" s="15">
        <v>424</v>
      </c>
      <c r="L1402" s="15">
        <v>296</v>
      </c>
      <c r="M1402" s="16">
        <f t="shared" si="248"/>
        <v>39.407407407407405</v>
      </c>
      <c r="N1402" s="16">
        <f t="shared" si="249"/>
        <v>15.703703703703704</v>
      </c>
      <c r="O1402" s="17">
        <f t="shared" si="250"/>
        <v>0.39849624060150374</v>
      </c>
      <c r="P1402" s="16">
        <f t="shared" si="251"/>
        <v>10.962962962962964</v>
      </c>
      <c r="Q1402" s="17">
        <f t="shared" si="252"/>
        <v>0.69811320754716977</v>
      </c>
      <c r="R1402" s="17">
        <f t="shared" si="253"/>
        <v>0.2781954887218045</v>
      </c>
      <c r="S1402" s="18">
        <f t="shared" si="254"/>
        <v>15.703703703703702</v>
      </c>
      <c r="T1402" s="18">
        <f t="shared" si="255"/>
        <v>10.962962962962962</v>
      </c>
      <c r="U1402" s="19">
        <f t="shared" si="256"/>
        <v>0.25001562597662363</v>
      </c>
    </row>
    <row r="1403" spans="1:21" ht="15.75" customHeight="1" x14ac:dyDescent="0.3">
      <c r="A1403" s="11" t="s">
        <v>679</v>
      </c>
      <c r="B1403" s="11" t="s">
        <v>247</v>
      </c>
      <c r="C1403" s="12" t="str">
        <f>IFERROR(INDEX($C$1:C1402,MATCH(B1403,$B$1:B1402,0)),"")</f>
        <v>Appliances</v>
      </c>
      <c r="D1403" s="12" t="str">
        <f>IFERROR(INDEX($D$1:D1402,MATCH(B1403,$B$1:B1402,0)),"")</f>
        <v>Ranges</v>
      </c>
      <c r="E1403" s="13">
        <v>94.99</v>
      </c>
      <c r="F1403" s="13">
        <v>54.99</v>
      </c>
      <c r="G1403" s="14">
        <v>45996</v>
      </c>
      <c r="H1403" s="14">
        <v>46022</v>
      </c>
      <c r="I1403" s="34">
        <f t="shared" si="247"/>
        <v>27</v>
      </c>
      <c r="J1403" s="15">
        <v>294</v>
      </c>
      <c r="K1403" s="15">
        <v>126</v>
      </c>
      <c r="L1403" s="15">
        <v>95</v>
      </c>
      <c r="M1403" s="16">
        <f t="shared" si="248"/>
        <v>10.888888888888889</v>
      </c>
      <c r="N1403" s="16">
        <f t="shared" si="249"/>
        <v>4.666666666666667</v>
      </c>
      <c r="O1403" s="17">
        <f t="shared" si="250"/>
        <v>0.42857142857142855</v>
      </c>
      <c r="P1403" s="16">
        <f t="shared" si="251"/>
        <v>3.5185185185185186</v>
      </c>
      <c r="Q1403" s="17">
        <f t="shared" si="252"/>
        <v>0.75396825396825395</v>
      </c>
      <c r="R1403" s="17">
        <f t="shared" si="253"/>
        <v>0.3231292517006803</v>
      </c>
      <c r="S1403" s="18">
        <f t="shared" si="254"/>
        <v>4.666666666666667</v>
      </c>
      <c r="T1403" s="18">
        <f t="shared" si="255"/>
        <v>3.518518518518519</v>
      </c>
      <c r="U1403" s="19">
        <f t="shared" si="256"/>
        <v>0.42109695757448146</v>
      </c>
    </row>
    <row r="1404" spans="1:21" ht="15.75" customHeight="1" x14ac:dyDescent="0.3">
      <c r="A1404" s="11" t="s">
        <v>679</v>
      </c>
      <c r="B1404" s="11" t="s">
        <v>168</v>
      </c>
      <c r="C1404" s="12" t="str">
        <f>IFERROR(INDEX($C$1:C1403,MATCH(B1404,$B$1:B1403,0)),"")</f>
        <v>Furniture</v>
      </c>
      <c r="D1404" s="12" t="str">
        <f>IFERROR(INDEX($D$1:D1403,MATCH(B1404,$B$1:B1403,0)),"")</f>
        <v>Sofas &amp; Loveseats</v>
      </c>
      <c r="E1404" s="13">
        <v>69.989999999999995</v>
      </c>
      <c r="F1404" s="13">
        <v>54.99</v>
      </c>
      <c r="G1404" s="14">
        <v>45996</v>
      </c>
      <c r="H1404" s="14">
        <v>46022</v>
      </c>
      <c r="I1404" s="34">
        <f t="shared" si="247"/>
        <v>27</v>
      </c>
      <c r="J1404" s="15">
        <v>3803</v>
      </c>
      <c r="K1404" s="15">
        <v>11</v>
      </c>
      <c r="L1404" s="15">
        <v>8</v>
      </c>
      <c r="M1404" s="16">
        <f t="shared" si="248"/>
        <v>140.85185185185185</v>
      </c>
      <c r="N1404" s="16">
        <f t="shared" si="249"/>
        <v>0.40740740740740738</v>
      </c>
      <c r="O1404" s="17">
        <f t="shared" si="250"/>
        <v>2.8924533263213251E-3</v>
      </c>
      <c r="P1404" s="16">
        <f t="shared" si="251"/>
        <v>0.29629629629629628</v>
      </c>
      <c r="Q1404" s="17">
        <f t="shared" si="252"/>
        <v>0.72727272727272729</v>
      </c>
      <c r="R1404" s="17">
        <f t="shared" si="253"/>
        <v>2.1036024191427821E-3</v>
      </c>
      <c r="S1404" s="18">
        <f t="shared" si="254"/>
        <v>0.40740740740740738</v>
      </c>
      <c r="T1404" s="18">
        <f t="shared" si="255"/>
        <v>0.29629629629629628</v>
      </c>
      <c r="U1404" s="19">
        <f t="shared" si="256"/>
        <v>0.21431633090441482</v>
      </c>
    </row>
    <row r="1405" spans="1:21" ht="15.75" customHeight="1" x14ac:dyDescent="0.3">
      <c r="A1405" s="11" t="s">
        <v>679</v>
      </c>
      <c r="B1405" s="11" t="s">
        <v>167</v>
      </c>
      <c r="C1405" s="12" t="str">
        <f>IFERROR(INDEX($C$1:C1404,MATCH(B1405,$B$1:B1404,0)),"")</f>
        <v>Furniture</v>
      </c>
      <c r="D1405" s="12" t="str">
        <f>IFERROR(INDEX($D$1:D1404,MATCH(B1405,$B$1:B1404,0)),"")</f>
        <v>Sofas &amp; Loveseats</v>
      </c>
      <c r="E1405" s="13">
        <v>69.989999999999995</v>
      </c>
      <c r="F1405" s="13">
        <v>54.99</v>
      </c>
      <c r="G1405" s="14">
        <v>45996</v>
      </c>
      <c r="H1405" s="14">
        <v>46022</v>
      </c>
      <c r="I1405" s="34">
        <f t="shared" si="247"/>
        <v>27</v>
      </c>
      <c r="J1405" s="15">
        <v>3931</v>
      </c>
      <c r="K1405" s="15">
        <v>1646</v>
      </c>
      <c r="L1405" s="15">
        <v>1150</v>
      </c>
      <c r="M1405" s="16">
        <f t="shared" si="248"/>
        <v>145.59259259259258</v>
      </c>
      <c r="N1405" s="16">
        <f t="shared" si="249"/>
        <v>60.962962962962962</v>
      </c>
      <c r="O1405" s="17">
        <f t="shared" si="250"/>
        <v>0.41872297125413382</v>
      </c>
      <c r="P1405" s="16">
        <f t="shared" si="251"/>
        <v>42.592592592592595</v>
      </c>
      <c r="Q1405" s="17">
        <f t="shared" si="252"/>
        <v>0.69866342648845692</v>
      </c>
      <c r="R1405" s="17">
        <f t="shared" si="253"/>
        <v>0.29254642584584073</v>
      </c>
      <c r="S1405" s="18">
        <f t="shared" si="254"/>
        <v>60.962962962962962</v>
      </c>
      <c r="T1405" s="18">
        <f t="shared" si="255"/>
        <v>42.592592592592588</v>
      </c>
      <c r="U1405" s="19">
        <f t="shared" si="256"/>
        <v>0.21431633090441482</v>
      </c>
    </row>
    <row r="1406" spans="1:21" ht="15.75" customHeight="1" x14ac:dyDescent="0.3">
      <c r="A1406" s="11" t="s">
        <v>679</v>
      </c>
      <c r="B1406" s="11" t="s">
        <v>99</v>
      </c>
      <c r="C1406" s="12" t="str">
        <f>IFERROR(INDEX($C$1:C1405,MATCH(B1406,$B$1:B1405,0)),"")</f>
        <v>Furniture</v>
      </c>
      <c r="D1406" s="12" t="str">
        <f>IFERROR(INDEX($D$1:D1405,MATCH(B1406,$B$1:B1405,0)),"")</f>
        <v>Living Room Sets</v>
      </c>
      <c r="E1406" s="13">
        <v>119.98</v>
      </c>
      <c r="F1406" s="13">
        <v>94.98</v>
      </c>
      <c r="G1406" s="14">
        <v>45996</v>
      </c>
      <c r="H1406" s="14">
        <v>46022</v>
      </c>
      <c r="I1406" s="34">
        <f t="shared" si="247"/>
        <v>27</v>
      </c>
      <c r="J1406" s="15">
        <v>84</v>
      </c>
      <c r="K1406" s="15">
        <v>33</v>
      </c>
      <c r="L1406" s="15">
        <v>24</v>
      </c>
      <c r="M1406" s="16">
        <f t="shared" si="248"/>
        <v>3.1111111111111112</v>
      </c>
      <c r="N1406" s="16">
        <f t="shared" si="249"/>
        <v>1.2222222222222223</v>
      </c>
      <c r="O1406" s="17">
        <f t="shared" si="250"/>
        <v>0.39285714285714285</v>
      </c>
      <c r="P1406" s="16">
        <f t="shared" si="251"/>
        <v>0.88888888888888884</v>
      </c>
      <c r="Q1406" s="17">
        <f t="shared" si="252"/>
        <v>0.72727272727272729</v>
      </c>
      <c r="R1406" s="17">
        <f t="shared" si="253"/>
        <v>0.2857142857142857</v>
      </c>
      <c r="S1406" s="18">
        <f t="shared" si="254"/>
        <v>1.2222222222222223</v>
      </c>
      <c r="T1406" s="18">
        <f t="shared" si="255"/>
        <v>0.88888888888888884</v>
      </c>
      <c r="U1406" s="19">
        <f t="shared" si="256"/>
        <v>0.20836806134355726</v>
      </c>
    </row>
    <row r="1407" spans="1:21" ht="15.75" customHeight="1" x14ac:dyDescent="0.3">
      <c r="A1407" s="11" t="s">
        <v>679</v>
      </c>
      <c r="B1407" s="11" t="s">
        <v>101</v>
      </c>
      <c r="C1407" s="12" t="str">
        <f>IFERROR(INDEX($C$1:C1406,MATCH(B1407,$B$1:B1406,0)),"")</f>
        <v>Furniture</v>
      </c>
      <c r="D1407" s="12" t="str">
        <f>IFERROR(INDEX($D$1:D1406,MATCH(B1407,$B$1:B1406,0)),"")</f>
        <v>Ottomans</v>
      </c>
      <c r="E1407" s="13">
        <v>30</v>
      </c>
      <c r="F1407" s="13">
        <v>20</v>
      </c>
      <c r="G1407" s="14">
        <v>45996</v>
      </c>
      <c r="H1407" s="14">
        <v>46022</v>
      </c>
      <c r="I1407" s="34">
        <f t="shared" si="247"/>
        <v>27</v>
      </c>
      <c r="J1407" s="15">
        <v>21</v>
      </c>
      <c r="K1407" s="15">
        <v>13</v>
      </c>
      <c r="L1407" s="15">
        <v>8</v>
      </c>
      <c r="M1407" s="16">
        <f t="shared" si="248"/>
        <v>0.77777777777777779</v>
      </c>
      <c r="N1407" s="16">
        <f t="shared" si="249"/>
        <v>0.48148148148148145</v>
      </c>
      <c r="O1407" s="17">
        <f t="shared" si="250"/>
        <v>0.61904761904761907</v>
      </c>
      <c r="P1407" s="16">
        <f t="shared" si="251"/>
        <v>0.29629629629629628</v>
      </c>
      <c r="Q1407" s="17">
        <f t="shared" si="252"/>
        <v>0.61538461538461542</v>
      </c>
      <c r="R1407" s="17">
        <f t="shared" si="253"/>
        <v>0.38095238095238093</v>
      </c>
      <c r="S1407" s="18">
        <f t="shared" si="254"/>
        <v>0.48148148148148151</v>
      </c>
      <c r="T1407" s="18">
        <f t="shared" si="255"/>
        <v>0.29629629629629628</v>
      </c>
      <c r="U1407" s="19">
        <f t="shared" si="256"/>
        <v>0.33333333333333331</v>
      </c>
    </row>
    <row r="1408" spans="1:21" ht="15.75" customHeight="1" x14ac:dyDescent="0.3">
      <c r="A1408" s="11" t="s">
        <v>679</v>
      </c>
      <c r="B1408" s="11" t="s">
        <v>239</v>
      </c>
      <c r="C1408" s="12" t="str">
        <f>IFERROR(INDEX($C$1:C1407,MATCH(B1408,$B$1:B1407,0)),"")</f>
        <v>Furniture</v>
      </c>
      <c r="D1408" s="12" t="str">
        <f>IFERROR(INDEX($D$1:D1407,MATCH(B1408,$B$1:B1407,0)),"")</f>
        <v>Sectionals</v>
      </c>
      <c r="E1408" s="13">
        <v>189.97</v>
      </c>
      <c r="F1408" s="13">
        <v>149.97</v>
      </c>
      <c r="G1408" s="14">
        <v>45996</v>
      </c>
      <c r="H1408" s="14">
        <v>46022</v>
      </c>
      <c r="I1408" s="34">
        <f t="shared" si="247"/>
        <v>27</v>
      </c>
      <c r="J1408" s="15">
        <v>324</v>
      </c>
      <c r="K1408" s="15">
        <v>60</v>
      </c>
      <c r="L1408" s="15">
        <v>47</v>
      </c>
      <c r="M1408" s="16">
        <f t="shared" si="248"/>
        <v>12</v>
      </c>
      <c r="N1408" s="16">
        <f t="shared" si="249"/>
        <v>2.2222222222222223</v>
      </c>
      <c r="O1408" s="17">
        <f t="shared" si="250"/>
        <v>0.18518518518518517</v>
      </c>
      <c r="P1408" s="16">
        <f t="shared" si="251"/>
        <v>1.7407407407407407</v>
      </c>
      <c r="Q1408" s="17">
        <f t="shared" si="252"/>
        <v>0.78333333333333333</v>
      </c>
      <c r="R1408" s="17">
        <f t="shared" si="253"/>
        <v>0.14506172839506173</v>
      </c>
      <c r="S1408" s="18">
        <f t="shared" si="254"/>
        <v>2.2222222222222223</v>
      </c>
      <c r="T1408" s="18">
        <f t="shared" si="255"/>
        <v>1.7407407407407409</v>
      </c>
      <c r="U1408" s="19">
        <f t="shared" si="256"/>
        <v>0.21055956203611095</v>
      </c>
    </row>
    <row r="1409" spans="1:21" ht="15.75" customHeight="1" x14ac:dyDescent="0.3">
      <c r="A1409" s="11" t="s">
        <v>679</v>
      </c>
      <c r="B1409" s="11" t="s">
        <v>231</v>
      </c>
      <c r="C1409" s="12" t="str">
        <f>IFERROR(INDEX($C$1:C1408,MATCH(B1409,$B$1:B1408,0)),"")</f>
        <v>Furniture</v>
      </c>
      <c r="D1409" s="12" t="str">
        <f>IFERROR(INDEX($D$1:D1408,MATCH(B1409,$B$1:B1408,0)),"")</f>
        <v>Sofas &amp; Loveseats</v>
      </c>
      <c r="E1409" s="13">
        <v>199.99</v>
      </c>
      <c r="F1409" s="13">
        <v>159.99</v>
      </c>
      <c r="G1409" s="14">
        <v>45996</v>
      </c>
      <c r="H1409" s="14">
        <v>46022</v>
      </c>
      <c r="I1409" s="34">
        <f t="shared" si="247"/>
        <v>27</v>
      </c>
      <c r="J1409" s="15">
        <v>1542</v>
      </c>
      <c r="K1409" s="15">
        <v>281</v>
      </c>
      <c r="L1409" s="15">
        <v>238</v>
      </c>
      <c r="M1409" s="16">
        <f t="shared" si="248"/>
        <v>57.111111111111114</v>
      </c>
      <c r="N1409" s="16">
        <f t="shared" si="249"/>
        <v>10.407407407407407</v>
      </c>
      <c r="O1409" s="17">
        <f t="shared" si="250"/>
        <v>0.18223086900129701</v>
      </c>
      <c r="P1409" s="16">
        <f t="shared" si="251"/>
        <v>8.8148148148148149</v>
      </c>
      <c r="Q1409" s="17">
        <f t="shared" si="252"/>
        <v>0.84697508896797158</v>
      </c>
      <c r="R1409" s="17">
        <f t="shared" si="253"/>
        <v>0.15434500648508431</v>
      </c>
      <c r="S1409" s="18">
        <f t="shared" si="254"/>
        <v>10.407407407407408</v>
      </c>
      <c r="T1409" s="18">
        <f t="shared" si="255"/>
        <v>8.8148148148148149</v>
      </c>
      <c r="U1409" s="19">
        <f t="shared" si="256"/>
        <v>0.20001000050002499</v>
      </c>
    </row>
    <row r="1410" spans="1:21" ht="15.75" customHeight="1" x14ac:dyDescent="0.3">
      <c r="A1410" s="11" t="s">
        <v>679</v>
      </c>
      <c r="B1410" s="11" t="s">
        <v>232</v>
      </c>
      <c r="C1410" s="12" t="str">
        <f>IFERROR(INDEX($C$1:C1409,MATCH(B1410,$B$1:B1409,0)),"")</f>
        <v>Furniture</v>
      </c>
      <c r="D1410" s="12" t="str">
        <f>IFERROR(INDEX($D$1:D1409,MATCH(B1410,$B$1:B1409,0)),"")</f>
        <v>Recliners</v>
      </c>
      <c r="E1410" s="13">
        <v>69.989999999999995</v>
      </c>
      <c r="F1410" s="13">
        <v>49.99</v>
      </c>
      <c r="G1410" s="14">
        <v>45996</v>
      </c>
      <c r="H1410" s="14">
        <v>46022</v>
      </c>
      <c r="I1410" s="34">
        <f t="shared" si="247"/>
        <v>27</v>
      </c>
      <c r="J1410" s="15">
        <v>837</v>
      </c>
      <c r="K1410" s="15">
        <v>399</v>
      </c>
      <c r="L1410" s="15">
        <v>307</v>
      </c>
      <c r="M1410" s="16">
        <f t="shared" si="248"/>
        <v>31</v>
      </c>
      <c r="N1410" s="16">
        <f t="shared" si="249"/>
        <v>14.777777777777779</v>
      </c>
      <c r="O1410" s="17">
        <f t="shared" si="250"/>
        <v>0.47670250896057348</v>
      </c>
      <c r="P1410" s="16">
        <f t="shared" si="251"/>
        <v>11.37037037037037</v>
      </c>
      <c r="Q1410" s="17">
        <f t="shared" si="252"/>
        <v>0.76942355889724312</v>
      </c>
      <c r="R1410" s="17">
        <f t="shared" si="253"/>
        <v>0.36678614097968937</v>
      </c>
      <c r="S1410" s="18">
        <f t="shared" si="254"/>
        <v>14.777777777777779</v>
      </c>
      <c r="T1410" s="18">
        <f t="shared" si="255"/>
        <v>11.37037037037037</v>
      </c>
      <c r="U1410" s="19">
        <f t="shared" si="256"/>
        <v>0.28575510787255315</v>
      </c>
    </row>
    <row r="1411" spans="1:21" ht="15.75" customHeight="1" x14ac:dyDescent="0.3">
      <c r="A1411" s="11" t="s">
        <v>679</v>
      </c>
      <c r="B1411" s="11" t="s">
        <v>124</v>
      </c>
      <c r="C1411" s="12" t="str">
        <f>IFERROR(INDEX($C$1:C1410,MATCH(B1411,$B$1:B1410,0)),"")</f>
        <v>Furniture</v>
      </c>
      <c r="D1411" s="12" t="str">
        <f>IFERROR(INDEX($D$1:D1410,MATCH(B1411,$B$1:B1410,0)),"")</f>
        <v>Fireplaces &amp; TV Stands</v>
      </c>
      <c r="E1411" s="13">
        <v>89.99</v>
      </c>
      <c r="F1411" s="13">
        <v>64.989999999999995</v>
      </c>
      <c r="G1411" s="14">
        <v>45996</v>
      </c>
      <c r="H1411" s="14">
        <v>46022</v>
      </c>
      <c r="I1411" s="34">
        <f t="shared" si="247"/>
        <v>27</v>
      </c>
      <c r="J1411" s="15">
        <v>677</v>
      </c>
      <c r="K1411" s="15">
        <v>296</v>
      </c>
      <c r="L1411" s="15">
        <v>203</v>
      </c>
      <c r="M1411" s="16">
        <f t="shared" si="248"/>
        <v>25.074074074074073</v>
      </c>
      <c r="N1411" s="16">
        <f t="shared" si="249"/>
        <v>10.962962962962964</v>
      </c>
      <c r="O1411" s="17">
        <f t="shared" si="250"/>
        <v>0.43722304283604135</v>
      </c>
      <c r="P1411" s="16">
        <f t="shared" si="251"/>
        <v>7.5185185185185182</v>
      </c>
      <c r="Q1411" s="17">
        <f t="shared" si="252"/>
        <v>0.68581081081081086</v>
      </c>
      <c r="R1411" s="17">
        <f t="shared" si="253"/>
        <v>0.29985228951255538</v>
      </c>
      <c r="S1411" s="18">
        <f t="shared" si="254"/>
        <v>10.962962962962962</v>
      </c>
      <c r="T1411" s="18">
        <f t="shared" si="255"/>
        <v>7.5185185185185182</v>
      </c>
      <c r="U1411" s="19">
        <f t="shared" si="256"/>
        <v>0.27780864540504502</v>
      </c>
    </row>
    <row r="1412" spans="1:21" ht="15.75" customHeight="1" x14ac:dyDescent="0.3">
      <c r="A1412" s="11" t="s">
        <v>679</v>
      </c>
      <c r="B1412" s="11" t="s">
        <v>125</v>
      </c>
      <c r="C1412" s="12" t="str">
        <f>IFERROR(INDEX($C$1:C1411,MATCH(B1412,$B$1:B1411,0)),"")</f>
        <v>Furniture</v>
      </c>
      <c r="D1412" s="12" t="str">
        <f>IFERROR(INDEX($D$1:D1411,MATCH(B1412,$B$1:B1411,0)),"")</f>
        <v>Bedroom Sets</v>
      </c>
      <c r="E1412" s="13">
        <v>79.989999999999995</v>
      </c>
      <c r="F1412" s="13">
        <v>59.99</v>
      </c>
      <c r="G1412" s="14">
        <v>45996</v>
      </c>
      <c r="H1412" s="14">
        <v>46022</v>
      </c>
      <c r="I1412" s="34">
        <f t="shared" si="247"/>
        <v>27</v>
      </c>
      <c r="J1412" s="15">
        <v>2151</v>
      </c>
      <c r="K1412" s="15">
        <v>658</v>
      </c>
      <c r="L1412" s="15">
        <v>406</v>
      </c>
      <c r="M1412" s="16">
        <f t="shared" si="248"/>
        <v>79.666666666666671</v>
      </c>
      <c r="N1412" s="16">
        <f t="shared" si="249"/>
        <v>24.37037037037037</v>
      </c>
      <c r="O1412" s="17">
        <f t="shared" si="250"/>
        <v>0.30590423059042304</v>
      </c>
      <c r="P1412" s="16">
        <f t="shared" si="251"/>
        <v>15.037037037037036</v>
      </c>
      <c r="Q1412" s="17">
        <f t="shared" si="252"/>
        <v>0.61702127659574468</v>
      </c>
      <c r="R1412" s="17">
        <f t="shared" si="253"/>
        <v>0.1887494188749419</v>
      </c>
      <c r="S1412" s="18">
        <f t="shared" si="254"/>
        <v>24.37037037037037</v>
      </c>
      <c r="T1412" s="18">
        <f t="shared" si="255"/>
        <v>15.037037037037038</v>
      </c>
      <c r="U1412" s="19">
        <f t="shared" si="256"/>
        <v>0.25003125390673825</v>
      </c>
    </row>
    <row r="1413" spans="1:21" ht="15.75" customHeight="1" x14ac:dyDescent="0.3">
      <c r="A1413" s="11" t="s">
        <v>679</v>
      </c>
      <c r="B1413" s="11" t="s">
        <v>126</v>
      </c>
      <c r="C1413" s="12" t="str">
        <f>IFERROR(INDEX($C$1:C1412,MATCH(B1413,$B$1:B1412,0)),"")</f>
        <v>Furniture</v>
      </c>
      <c r="D1413" s="12" t="str">
        <f>IFERROR(INDEX($D$1:D1412,MATCH(B1413,$B$1:B1412,0)),"")</f>
        <v>Chests</v>
      </c>
      <c r="E1413" s="13">
        <v>30</v>
      </c>
      <c r="F1413" s="13">
        <v>20</v>
      </c>
      <c r="G1413" s="14">
        <v>45996</v>
      </c>
      <c r="H1413" s="14">
        <v>46022</v>
      </c>
      <c r="I1413" s="34">
        <f t="shared" si="247"/>
        <v>27</v>
      </c>
      <c r="J1413" s="15">
        <v>200</v>
      </c>
      <c r="K1413" s="15">
        <v>83</v>
      </c>
      <c r="L1413" s="15">
        <v>66</v>
      </c>
      <c r="M1413" s="16">
        <f t="shared" si="248"/>
        <v>7.4074074074074074</v>
      </c>
      <c r="N1413" s="16">
        <f t="shared" si="249"/>
        <v>3.074074074074074</v>
      </c>
      <c r="O1413" s="17">
        <f t="shared" si="250"/>
        <v>0.41499999999999998</v>
      </c>
      <c r="P1413" s="16">
        <f t="shared" si="251"/>
        <v>2.4444444444444446</v>
      </c>
      <c r="Q1413" s="17">
        <f t="shared" si="252"/>
        <v>0.79518072289156627</v>
      </c>
      <c r="R1413" s="17">
        <f t="shared" si="253"/>
        <v>0.33</v>
      </c>
      <c r="S1413" s="18">
        <f t="shared" si="254"/>
        <v>3.074074074074074</v>
      </c>
      <c r="T1413" s="18">
        <f t="shared" si="255"/>
        <v>2.4444444444444446</v>
      </c>
      <c r="U1413" s="19">
        <f t="shared" si="256"/>
        <v>0.33333333333333331</v>
      </c>
    </row>
    <row r="1414" spans="1:21" ht="15.75" customHeight="1" x14ac:dyDescent="0.3">
      <c r="A1414" s="11" t="s">
        <v>679</v>
      </c>
      <c r="B1414" s="11" t="s">
        <v>190</v>
      </c>
      <c r="C1414" s="12" t="str">
        <f>IFERROR(INDEX($C$1:C1413,MATCH(B1414,$B$1:B1413,0)),"")</f>
        <v>Furniture</v>
      </c>
      <c r="D1414" s="12" t="str">
        <f>IFERROR(INDEX($D$1:D1413,MATCH(B1414,$B$1:B1413,0)),"")</f>
        <v>Bedroom Sets</v>
      </c>
      <c r="E1414" s="13">
        <v>94.99</v>
      </c>
      <c r="F1414" s="13">
        <v>69.989999999999995</v>
      </c>
      <c r="G1414" s="14">
        <v>45996</v>
      </c>
      <c r="H1414" s="14">
        <v>46022</v>
      </c>
      <c r="I1414" s="34">
        <f t="shared" si="247"/>
        <v>27</v>
      </c>
      <c r="J1414" s="15">
        <v>231</v>
      </c>
      <c r="K1414" s="15">
        <v>81</v>
      </c>
      <c r="L1414" s="15">
        <v>54</v>
      </c>
      <c r="M1414" s="16">
        <f t="shared" si="248"/>
        <v>8.5555555555555554</v>
      </c>
      <c r="N1414" s="16">
        <f t="shared" si="249"/>
        <v>3</v>
      </c>
      <c r="O1414" s="17">
        <f t="shared" si="250"/>
        <v>0.35064935064935066</v>
      </c>
      <c r="P1414" s="16">
        <f t="shared" si="251"/>
        <v>2</v>
      </c>
      <c r="Q1414" s="17">
        <f t="shared" si="252"/>
        <v>0.66666666666666663</v>
      </c>
      <c r="R1414" s="17">
        <f t="shared" si="253"/>
        <v>0.23376623376623376</v>
      </c>
      <c r="S1414" s="18">
        <f t="shared" si="254"/>
        <v>3</v>
      </c>
      <c r="T1414" s="18">
        <f t="shared" si="255"/>
        <v>2</v>
      </c>
      <c r="U1414" s="19">
        <f t="shared" si="256"/>
        <v>0.26318559848405099</v>
      </c>
    </row>
    <row r="1415" spans="1:21" ht="15.75" customHeight="1" x14ac:dyDescent="0.3">
      <c r="A1415" s="11" t="s">
        <v>679</v>
      </c>
      <c r="B1415" s="11" t="s">
        <v>191</v>
      </c>
      <c r="C1415" s="12" t="str">
        <f>IFERROR(INDEX($C$1:C1414,MATCH(B1415,$B$1:B1414,0)),"")</f>
        <v>Furniture</v>
      </c>
      <c r="D1415" s="12" t="str">
        <f>IFERROR(INDEX($D$1:D1414,MATCH(B1415,$B$1:B1414,0)),"")</f>
        <v>Chests</v>
      </c>
      <c r="E1415" s="13">
        <v>35</v>
      </c>
      <c r="F1415" s="13">
        <v>25</v>
      </c>
      <c r="G1415" s="14">
        <v>45996</v>
      </c>
      <c r="H1415" s="14">
        <v>46022</v>
      </c>
      <c r="I1415" s="34">
        <f t="shared" si="247"/>
        <v>27</v>
      </c>
      <c r="J1415" s="15">
        <v>50</v>
      </c>
      <c r="K1415" s="15">
        <v>25</v>
      </c>
      <c r="L1415" s="15">
        <v>19</v>
      </c>
      <c r="M1415" s="16">
        <f t="shared" si="248"/>
        <v>1.8518518518518519</v>
      </c>
      <c r="N1415" s="16">
        <f t="shared" si="249"/>
        <v>0.92592592592592593</v>
      </c>
      <c r="O1415" s="17">
        <f t="shared" si="250"/>
        <v>0.5</v>
      </c>
      <c r="P1415" s="16">
        <f t="shared" si="251"/>
        <v>0.70370370370370372</v>
      </c>
      <c r="Q1415" s="17">
        <f t="shared" si="252"/>
        <v>0.76</v>
      </c>
      <c r="R1415" s="17">
        <f t="shared" si="253"/>
        <v>0.38</v>
      </c>
      <c r="S1415" s="18">
        <f t="shared" si="254"/>
        <v>0.92592592592592593</v>
      </c>
      <c r="T1415" s="18">
        <f t="shared" si="255"/>
        <v>0.70370370370370372</v>
      </c>
      <c r="U1415" s="19">
        <f t="shared" si="256"/>
        <v>0.2857142857142857</v>
      </c>
    </row>
    <row r="1416" spans="1:21" ht="15.75" customHeight="1" x14ac:dyDescent="0.3">
      <c r="A1416" s="11" t="s">
        <v>679</v>
      </c>
      <c r="B1416" s="11" t="s">
        <v>142</v>
      </c>
      <c r="C1416" s="12" t="str">
        <f>IFERROR(INDEX($C$1:C1415,MATCH(B1416,$B$1:B1415,0)),"")</f>
        <v>Furniture</v>
      </c>
      <c r="D1416" s="12" t="str">
        <f>IFERROR(INDEX($D$1:D1415,MATCH(B1416,$B$1:B1415,0)),"")</f>
        <v>Bedroom Sets</v>
      </c>
      <c r="E1416" s="13">
        <v>169.99</v>
      </c>
      <c r="F1416" s="13">
        <v>129.99</v>
      </c>
      <c r="G1416" s="14">
        <v>45996</v>
      </c>
      <c r="H1416" s="14">
        <v>46022</v>
      </c>
      <c r="I1416" s="34">
        <f t="shared" si="247"/>
        <v>27</v>
      </c>
      <c r="J1416" s="15">
        <v>585</v>
      </c>
      <c r="K1416" s="15">
        <v>180</v>
      </c>
      <c r="L1416" s="15">
        <v>117</v>
      </c>
      <c r="M1416" s="16">
        <f t="shared" si="248"/>
        <v>21.666666666666668</v>
      </c>
      <c r="N1416" s="16">
        <f t="shared" si="249"/>
        <v>6.666666666666667</v>
      </c>
      <c r="O1416" s="17">
        <f t="shared" si="250"/>
        <v>0.30769230769230771</v>
      </c>
      <c r="P1416" s="16">
        <f t="shared" si="251"/>
        <v>4.333333333333333</v>
      </c>
      <c r="Q1416" s="17">
        <f t="shared" si="252"/>
        <v>0.65</v>
      </c>
      <c r="R1416" s="17">
        <f t="shared" si="253"/>
        <v>0.2</v>
      </c>
      <c r="S1416" s="18">
        <f t="shared" si="254"/>
        <v>6.666666666666667</v>
      </c>
      <c r="T1416" s="18">
        <f t="shared" si="255"/>
        <v>4.3333333333333339</v>
      </c>
      <c r="U1416" s="19">
        <f t="shared" si="256"/>
        <v>0.23530795929172302</v>
      </c>
    </row>
    <row r="1417" spans="1:21" ht="15.75" customHeight="1" x14ac:dyDescent="0.3">
      <c r="A1417" s="11" t="s">
        <v>679</v>
      </c>
      <c r="B1417" s="11" t="s">
        <v>143</v>
      </c>
      <c r="C1417" s="12" t="str">
        <f>IFERROR(INDEX($C$1:C1416,MATCH(B1417,$B$1:B1416,0)),"")</f>
        <v>Furniture</v>
      </c>
      <c r="D1417" s="12" t="str">
        <f>IFERROR(INDEX($D$1:D1416,MATCH(B1417,$B$1:B1416,0)),"")</f>
        <v>Chests</v>
      </c>
      <c r="E1417" s="13">
        <v>50</v>
      </c>
      <c r="F1417" s="13">
        <v>35</v>
      </c>
      <c r="G1417" s="14">
        <v>45996</v>
      </c>
      <c r="H1417" s="14">
        <v>46022</v>
      </c>
      <c r="I1417" s="34">
        <f t="shared" si="247"/>
        <v>27</v>
      </c>
      <c r="J1417" s="15">
        <v>219</v>
      </c>
      <c r="K1417" s="15">
        <v>110</v>
      </c>
      <c r="L1417" s="15">
        <v>90</v>
      </c>
      <c r="M1417" s="16">
        <f t="shared" si="248"/>
        <v>8.1111111111111107</v>
      </c>
      <c r="N1417" s="16">
        <f t="shared" si="249"/>
        <v>4.0740740740740744</v>
      </c>
      <c r="O1417" s="17">
        <f t="shared" si="250"/>
        <v>0.50228310502283102</v>
      </c>
      <c r="P1417" s="16">
        <f t="shared" si="251"/>
        <v>3.3333333333333335</v>
      </c>
      <c r="Q1417" s="17">
        <f t="shared" si="252"/>
        <v>0.81818181818181823</v>
      </c>
      <c r="R1417" s="17">
        <f t="shared" si="253"/>
        <v>0.41095890410958902</v>
      </c>
      <c r="S1417" s="18">
        <f t="shared" si="254"/>
        <v>4.0740740740740735</v>
      </c>
      <c r="T1417" s="18">
        <f t="shared" si="255"/>
        <v>3.333333333333333</v>
      </c>
      <c r="U1417" s="19">
        <f t="shared" si="256"/>
        <v>0.3</v>
      </c>
    </row>
    <row r="1418" spans="1:21" ht="15.75" customHeight="1" x14ac:dyDescent="0.3">
      <c r="A1418" s="11" t="s">
        <v>679</v>
      </c>
      <c r="B1418" s="11" t="s">
        <v>614</v>
      </c>
      <c r="C1418" s="12" t="str">
        <f>IFERROR(INDEX($C$1:C1417,MATCH(B1418,$B$1:B1417,0)),"")</f>
        <v>Furniture</v>
      </c>
      <c r="D1418" s="12" t="str">
        <f>IFERROR(INDEX($D$1:D1417,MATCH(B1418,$B$1:B1417,0)),"")</f>
        <v>Mattresses</v>
      </c>
      <c r="E1418" s="13">
        <v>84.99</v>
      </c>
      <c r="F1418" s="13">
        <v>54.99</v>
      </c>
      <c r="G1418" s="14">
        <v>45996</v>
      </c>
      <c r="H1418" s="14">
        <v>46022</v>
      </c>
      <c r="I1418" s="34">
        <f t="shared" si="247"/>
        <v>27</v>
      </c>
      <c r="J1418" s="15">
        <v>66</v>
      </c>
      <c r="K1418" s="15">
        <v>18</v>
      </c>
      <c r="L1418" s="15">
        <v>12</v>
      </c>
      <c r="M1418" s="16">
        <f t="shared" si="248"/>
        <v>2.4444444444444446</v>
      </c>
      <c r="N1418" s="16">
        <f t="shared" si="249"/>
        <v>0.66666666666666663</v>
      </c>
      <c r="O1418" s="17">
        <f t="shared" si="250"/>
        <v>0.27272727272727271</v>
      </c>
      <c r="P1418" s="16">
        <f t="shared" si="251"/>
        <v>0.44444444444444442</v>
      </c>
      <c r="Q1418" s="17">
        <f t="shared" si="252"/>
        <v>0.66666666666666663</v>
      </c>
      <c r="R1418" s="17">
        <f t="shared" si="253"/>
        <v>0.18181818181818182</v>
      </c>
      <c r="S1418" s="18">
        <f t="shared" si="254"/>
        <v>0.66666666666666663</v>
      </c>
      <c r="T1418" s="18">
        <f t="shared" si="255"/>
        <v>0.44444444444444448</v>
      </c>
      <c r="U1418" s="19">
        <f t="shared" si="256"/>
        <v>0.3529827038475114</v>
      </c>
    </row>
    <row r="1419" spans="1:21" ht="15.75" customHeight="1" x14ac:dyDescent="0.3">
      <c r="A1419" s="11" t="s">
        <v>679</v>
      </c>
      <c r="B1419" s="11" t="s">
        <v>137</v>
      </c>
      <c r="C1419" s="12" t="str">
        <f>IFERROR(INDEX($C$1:C1418,MATCH(B1419,$B$1:B1418,0)),"")</f>
        <v>Furniture</v>
      </c>
      <c r="D1419" s="12" t="str">
        <f>IFERROR(INDEX($D$1:D1418,MATCH(B1419,$B$1:B1418,0)),"")</f>
        <v>Mattresses</v>
      </c>
      <c r="E1419" s="13">
        <v>124.99</v>
      </c>
      <c r="F1419" s="13">
        <v>84.99</v>
      </c>
      <c r="G1419" s="14">
        <v>45996</v>
      </c>
      <c r="H1419" s="14">
        <v>46022</v>
      </c>
      <c r="I1419" s="34">
        <f t="shared" si="247"/>
        <v>27</v>
      </c>
      <c r="J1419" s="15">
        <v>585</v>
      </c>
      <c r="K1419" s="15">
        <v>234</v>
      </c>
      <c r="L1419" s="15">
        <v>164</v>
      </c>
      <c r="M1419" s="16">
        <f t="shared" si="248"/>
        <v>21.666666666666668</v>
      </c>
      <c r="N1419" s="16">
        <f t="shared" si="249"/>
        <v>8.6666666666666661</v>
      </c>
      <c r="O1419" s="17">
        <f t="shared" si="250"/>
        <v>0.4</v>
      </c>
      <c r="P1419" s="16">
        <f t="shared" si="251"/>
        <v>6.0740740740740744</v>
      </c>
      <c r="Q1419" s="17">
        <f t="shared" si="252"/>
        <v>0.70085470085470081</v>
      </c>
      <c r="R1419" s="17">
        <f t="shared" si="253"/>
        <v>0.28034188034188035</v>
      </c>
      <c r="S1419" s="18">
        <f t="shared" si="254"/>
        <v>8.6666666666666679</v>
      </c>
      <c r="T1419" s="18">
        <f t="shared" si="255"/>
        <v>6.0740740740740744</v>
      </c>
      <c r="U1419" s="19">
        <f t="shared" si="256"/>
        <v>0.32002560204816388</v>
      </c>
    </row>
    <row r="1420" spans="1:21" ht="15.75" customHeight="1" x14ac:dyDescent="0.3">
      <c r="A1420" s="11" t="s">
        <v>679</v>
      </c>
      <c r="B1420" s="11" t="s">
        <v>208</v>
      </c>
      <c r="C1420" s="12" t="str">
        <f>IFERROR(INDEX($C$1:C1419,MATCH(B1420,$B$1:B1419,0)),"")</f>
        <v>Furniture</v>
      </c>
      <c r="D1420" s="12" t="str">
        <f>IFERROR(INDEX($D$1:D1419,MATCH(B1420,$B$1:B1419,0)),"")</f>
        <v>Dining Sets</v>
      </c>
      <c r="E1420" s="13">
        <v>119.99</v>
      </c>
      <c r="F1420" s="13">
        <v>89.99</v>
      </c>
      <c r="G1420" s="14">
        <v>45996</v>
      </c>
      <c r="H1420" s="14">
        <v>46022</v>
      </c>
      <c r="I1420" s="34">
        <f t="shared" si="247"/>
        <v>27</v>
      </c>
      <c r="J1420" s="15">
        <v>189</v>
      </c>
      <c r="K1420" s="15">
        <v>65</v>
      </c>
      <c r="L1420" s="15">
        <v>44</v>
      </c>
      <c r="M1420" s="16">
        <f t="shared" si="248"/>
        <v>7</v>
      </c>
      <c r="N1420" s="16">
        <f t="shared" si="249"/>
        <v>2.4074074074074074</v>
      </c>
      <c r="O1420" s="17">
        <f t="shared" si="250"/>
        <v>0.3439153439153439</v>
      </c>
      <c r="P1420" s="16">
        <f t="shared" si="251"/>
        <v>1.6296296296296295</v>
      </c>
      <c r="Q1420" s="17">
        <f t="shared" si="252"/>
        <v>0.67692307692307696</v>
      </c>
      <c r="R1420" s="17">
        <f t="shared" si="253"/>
        <v>0.23280423280423279</v>
      </c>
      <c r="S1420" s="18">
        <f t="shared" si="254"/>
        <v>2.4074074074074074</v>
      </c>
      <c r="T1420" s="18">
        <f t="shared" si="255"/>
        <v>1.6296296296296295</v>
      </c>
      <c r="U1420" s="19">
        <f t="shared" si="256"/>
        <v>0.25002083506958916</v>
      </c>
    </row>
    <row r="1421" spans="1:21" ht="15.75" customHeight="1" x14ac:dyDescent="0.3">
      <c r="A1421" s="11" t="s">
        <v>37</v>
      </c>
      <c r="B1421" s="11" t="s">
        <v>107</v>
      </c>
      <c r="C1421" s="12" t="s">
        <v>76</v>
      </c>
      <c r="D1421" s="12" t="s">
        <v>77</v>
      </c>
      <c r="E1421" s="13">
        <v>39.99</v>
      </c>
      <c r="F1421" s="13">
        <v>29.99</v>
      </c>
      <c r="G1421" s="14">
        <v>46023</v>
      </c>
      <c r="H1421" s="14">
        <v>46036</v>
      </c>
      <c r="I1421" s="34">
        <f t="shared" ref="I1421:I1485" si="257">H1421-G1421+1</f>
        <v>14</v>
      </c>
      <c r="J1421" s="15">
        <v>1387</v>
      </c>
      <c r="K1421" s="15">
        <v>503</v>
      </c>
      <c r="L1421" s="15">
        <v>304</v>
      </c>
      <c r="M1421" s="16">
        <f t="shared" ref="M1421" si="258">IFERROR(J1421/I1421,"")</f>
        <v>99.071428571428569</v>
      </c>
      <c r="N1421" s="16">
        <f t="shared" ref="N1421" si="259">IFERROR(K1421/I1421,"")</f>
        <v>35.928571428571431</v>
      </c>
      <c r="O1421" s="17">
        <f t="shared" ref="O1421" si="260">IFERROR(K1421/J1421,"")</f>
        <v>0.36265320836337417</v>
      </c>
      <c r="P1421" s="16">
        <f t="shared" ref="P1421" si="261">IFERROR(L1421/I1421,"")</f>
        <v>21.714285714285715</v>
      </c>
      <c r="Q1421" s="17">
        <f t="shared" ref="Q1421" si="262">IFERROR(L1421/K1421,"")</f>
        <v>0.60437375745526833</v>
      </c>
      <c r="R1421" s="17">
        <f t="shared" ref="R1421" si="263">IFERROR(L1421/J1421,"")</f>
        <v>0.21917808219178081</v>
      </c>
      <c r="S1421" s="18">
        <f t="shared" ref="S1421" si="264">IFERROR((K1421/J1421)*M1421,"")</f>
        <v>35.928571428571423</v>
      </c>
      <c r="T1421" s="18">
        <f t="shared" ref="T1421" si="265">IFERROR((L1421/J1421)*M1421,"")</f>
        <v>21.714285714285712</v>
      </c>
      <c r="U1421" s="19">
        <f t="shared" ref="U1421" si="266">IFERROR((E1421-F1421)/E1421,"")</f>
        <v>0.2500625156289073</v>
      </c>
    </row>
    <row r="1422" spans="1:21" ht="15.75" customHeight="1" x14ac:dyDescent="0.3">
      <c r="A1422" s="11" t="s">
        <v>37</v>
      </c>
      <c r="B1422" s="11" t="s">
        <v>108</v>
      </c>
      <c r="C1422" s="12" t="s">
        <v>76</v>
      </c>
      <c r="D1422" s="12" t="s">
        <v>77</v>
      </c>
      <c r="E1422" s="13">
        <v>39.99</v>
      </c>
      <c r="F1422" s="13">
        <v>29.99</v>
      </c>
      <c r="G1422" s="14">
        <v>46023</v>
      </c>
      <c r="H1422" s="14">
        <v>46036</v>
      </c>
      <c r="I1422" s="34">
        <f t="shared" si="257"/>
        <v>14</v>
      </c>
      <c r="J1422" s="15" t="s">
        <v>463</v>
      </c>
      <c r="K1422" s="15" t="s">
        <v>463</v>
      </c>
      <c r="L1422" s="15" t="s">
        <v>463</v>
      </c>
      <c r="M1422" s="16" t="str">
        <f t="shared" ref="M1422:M1532" si="267">IFERROR(J1422/I1422,"")</f>
        <v/>
      </c>
      <c r="N1422" s="16" t="str">
        <f t="shared" ref="N1422:N1532" si="268">IFERROR(K1422/I1422,"")</f>
        <v/>
      </c>
      <c r="O1422" s="17" t="str">
        <f t="shared" ref="O1422:O1532" si="269">IFERROR(K1422/J1422,"")</f>
        <v/>
      </c>
      <c r="P1422" s="16" t="str">
        <f t="shared" ref="P1422:P1532" si="270">IFERROR(L1422/I1422,"")</f>
        <v/>
      </c>
      <c r="Q1422" s="17" t="str">
        <f t="shared" ref="Q1422:Q1532" si="271">IFERROR(L1422/K1422,"")</f>
        <v/>
      </c>
      <c r="R1422" s="17" t="str">
        <f t="shared" ref="R1422:R1532" si="272">IFERROR(L1422/J1422,"")</f>
        <v/>
      </c>
      <c r="S1422" s="18" t="str">
        <f t="shared" ref="S1422:S1532" si="273">IFERROR((K1422/J1422)*M1422,"")</f>
        <v/>
      </c>
      <c r="T1422" s="18" t="str">
        <f t="shared" ref="T1422:T1532" si="274">IFERROR((L1422/J1422)*M1422,"")</f>
        <v/>
      </c>
      <c r="U1422" s="19">
        <f t="shared" ref="U1422:U1532" si="275">IFERROR((E1422-F1422)/E1422,"")</f>
        <v>0.2500625156289073</v>
      </c>
    </row>
    <row r="1423" spans="1:21" ht="15.75" customHeight="1" x14ac:dyDescent="0.3">
      <c r="A1423" s="11" t="s">
        <v>37</v>
      </c>
      <c r="B1423" s="11" t="s">
        <v>172</v>
      </c>
      <c r="C1423" s="12" t="s">
        <v>76</v>
      </c>
      <c r="D1423" s="12" t="s">
        <v>77</v>
      </c>
      <c r="E1423" s="13">
        <v>84.99</v>
      </c>
      <c r="F1423" s="13">
        <v>59.99</v>
      </c>
      <c r="G1423" s="14">
        <v>46023</v>
      </c>
      <c r="H1423" s="14">
        <v>46036</v>
      </c>
      <c r="I1423" s="34">
        <f t="shared" si="257"/>
        <v>14</v>
      </c>
      <c r="J1423" s="15">
        <v>1340</v>
      </c>
      <c r="K1423" s="15">
        <v>456</v>
      </c>
      <c r="L1423" s="15">
        <v>243</v>
      </c>
      <c r="M1423" s="16">
        <f t="shared" si="267"/>
        <v>95.714285714285708</v>
      </c>
      <c r="N1423" s="16">
        <f t="shared" si="268"/>
        <v>32.571428571428569</v>
      </c>
      <c r="O1423" s="17">
        <f t="shared" si="269"/>
        <v>0.34029850746268658</v>
      </c>
      <c r="P1423" s="16">
        <f t="shared" si="270"/>
        <v>17.357142857142858</v>
      </c>
      <c r="Q1423" s="17">
        <f t="shared" si="271"/>
        <v>0.53289473684210531</v>
      </c>
      <c r="R1423" s="17">
        <f t="shared" si="272"/>
        <v>0.18134328358208956</v>
      </c>
      <c r="S1423" s="18">
        <f t="shared" si="273"/>
        <v>32.571428571428569</v>
      </c>
      <c r="T1423" s="18">
        <f t="shared" si="274"/>
        <v>17.357142857142858</v>
      </c>
      <c r="U1423" s="19">
        <f t="shared" si="275"/>
        <v>0.29415225320625948</v>
      </c>
    </row>
    <row r="1424" spans="1:21" ht="15.75" customHeight="1" x14ac:dyDescent="0.3">
      <c r="A1424" s="11" t="s">
        <v>37</v>
      </c>
      <c r="B1424" s="11" t="s">
        <v>109</v>
      </c>
      <c r="C1424" s="12" t="s">
        <v>76</v>
      </c>
      <c r="D1424" s="12" t="s">
        <v>110</v>
      </c>
      <c r="E1424" s="13">
        <v>89.99</v>
      </c>
      <c r="F1424" s="13">
        <v>49.99</v>
      </c>
      <c r="G1424" s="14">
        <v>46023</v>
      </c>
      <c r="H1424" s="14">
        <v>46036</v>
      </c>
      <c r="I1424" s="34">
        <f t="shared" si="257"/>
        <v>14</v>
      </c>
      <c r="J1424" s="15">
        <v>254</v>
      </c>
      <c r="K1424" s="15">
        <v>93</v>
      </c>
      <c r="L1424" s="15">
        <v>66</v>
      </c>
      <c r="M1424" s="16">
        <f t="shared" si="267"/>
        <v>18.142857142857142</v>
      </c>
      <c r="N1424" s="16">
        <f t="shared" si="268"/>
        <v>6.6428571428571432</v>
      </c>
      <c r="O1424" s="17">
        <f t="shared" si="269"/>
        <v>0.36614173228346458</v>
      </c>
      <c r="P1424" s="16">
        <f t="shared" si="270"/>
        <v>4.7142857142857144</v>
      </c>
      <c r="Q1424" s="17">
        <f t="shared" si="271"/>
        <v>0.70967741935483875</v>
      </c>
      <c r="R1424" s="17">
        <f t="shared" si="272"/>
        <v>0.25984251968503935</v>
      </c>
      <c r="S1424" s="18">
        <f t="shared" si="273"/>
        <v>6.6428571428571432</v>
      </c>
      <c r="T1424" s="18">
        <f t="shared" si="274"/>
        <v>4.7142857142857135</v>
      </c>
      <c r="U1424" s="19">
        <f t="shared" si="275"/>
        <v>0.44449383264807196</v>
      </c>
    </row>
    <row r="1425" spans="1:21" ht="15.75" customHeight="1" x14ac:dyDescent="0.3">
      <c r="A1425" s="11" t="s">
        <v>37</v>
      </c>
      <c r="B1425" s="11" t="s">
        <v>144</v>
      </c>
      <c r="C1425" s="12" t="s">
        <v>76</v>
      </c>
      <c r="D1425" s="12" t="s">
        <v>112</v>
      </c>
      <c r="E1425" s="13">
        <v>74.989999999999995</v>
      </c>
      <c r="F1425" s="13">
        <v>54.99</v>
      </c>
      <c r="G1425" s="14">
        <v>46023</v>
      </c>
      <c r="H1425" s="14">
        <v>46036</v>
      </c>
      <c r="I1425" s="34">
        <f t="shared" si="257"/>
        <v>14</v>
      </c>
      <c r="J1425" s="15">
        <v>463</v>
      </c>
      <c r="K1425" s="15">
        <v>74</v>
      </c>
      <c r="L1425" s="15">
        <v>47</v>
      </c>
      <c r="M1425" s="16">
        <f t="shared" si="267"/>
        <v>33.071428571428569</v>
      </c>
      <c r="N1425" s="16">
        <f t="shared" si="268"/>
        <v>5.2857142857142856</v>
      </c>
      <c r="O1425" s="17">
        <f t="shared" si="269"/>
        <v>0.15982721382289417</v>
      </c>
      <c r="P1425" s="16">
        <f t="shared" si="270"/>
        <v>3.3571428571428572</v>
      </c>
      <c r="Q1425" s="17">
        <f t="shared" si="271"/>
        <v>0.63513513513513509</v>
      </c>
      <c r="R1425" s="17">
        <f t="shared" si="272"/>
        <v>0.10151187904967603</v>
      </c>
      <c r="S1425" s="18">
        <f t="shared" si="273"/>
        <v>5.2857142857142856</v>
      </c>
      <c r="T1425" s="18">
        <f t="shared" si="274"/>
        <v>3.3571428571428568</v>
      </c>
      <c r="U1425" s="19">
        <f t="shared" si="275"/>
        <v>0.26670222696359508</v>
      </c>
    </row>
    <row r="1426" spans="1:21" ht="15.75" customHeight="1" x14ac:dyDescent="0.3">
      <c r="A1426" s="11" t="s">
        <v>37</v>
      </c>
      <c r="B1426" s="11" t="s">
        <v>111</v>
      </c>
      <c r="C1426" s="12" t="s">
        <v>76</v>
      </c>
      <c r="D1426" s="12" t="s">
        <v>112</v>
      </c>
      <c r="E1426" s="13">
        <v>74.989999999999995</v>
      </c>
      <c r="F1426" s="13">
        <v>54.99</v>
      </c>
      <c r="G1426" s="14">
        <v>46023</v>
      </c>
      <c r="H1426" s="14">
        <v>46036</v>
      </c>
      <c r="I1426" s="34">
        <f t="shared" si="257"/>
        <v>14</v>
      </c>
      <c r="J1426" s="15">
        <v>15</v>
      </c>
      <c r="K1426" s="15">
        <v>2</v>
      </c>
      <c r="L1426" s="15">
        <v>2</v>
      </c>
      <c r="M1426" s="16">
        <f t="shared" si="267"/>
        <v>1.0714285714285714</v>
      </c>
      <c r="N1426" s="16">
        <f t="shared" si="268"/>
        <v>0.14285714285714285</v>
      </c>
      <c r="O1426" s="17">
        <f t="shared" si="269"/>
        <v>0.13333333333333333</v>
      </c>
      <c r="P1426" s="16">
        <f t="shared" si="270"/>
        <v>0.14285714285714285</v>
      </c>
      <c r="Q1426" s="17">
        <f t="shared" si="271"/>
        <v>1</v>
      </c>
      <c r="R1426" s="17">
        <f t="shared" si="272"/>
        <v>0.13333333333333333</v>
      </c>
      <c r="S1426" s="18">
        <f t="shared" si="273"/>
        <v>0.14285714285714285</v>
      </c>
      <c r="T1426" s="18">
        <f t="shared" si="274"/>
        <v>0.14285714285714285</v>
      </c>
      <c r="U1426" s="19">
        <f t="shared" si="275"/>
        <v>0.26670222696359508</v>
      </c>
    </row>
    <row r="1427" spans="1:21" ht="15.75" customHeight="1" x14ac:dyDescent="0.3">
      <c r="A1427" s="11" t="s">
        <v>37</v>
      </c>
      <c r="B1427" s="11" t="s">
        <v>212</v>
      </c>
      <c r="C1427" s="12" t="s">
        <v>76</v>
      </c>
      <c r="D1427" s="12" t="s">
        <v>112</v>
      </c>
      <c r="E1427" s="13">
        <v>94.99</v>
      </c>
      <c r="F1427" s="13">
        <v>64.989999999999995</v>
      </c>
      <c r="G1427" s="14">
        <v>46023</v>
      </c>
      <c r="H1427" s="14">
        <v>46036</v>
      </c>
      <c r="I1427" s="34">
        <f t="shared" si="257"/>
        <v>14</v>
      </c>
      <c r="J1427" s="15">
        <v>374</v>
      </c>
      <c r="K1427" s="15">
        <v>67</v>
      </c>
      <c r="L1427" s="15">
        <v>52</v>
      </c>
      <c r="M1427" s="16">
        <f t="shared" si="267"/>
        <v>26.714285714285715</v>
      </c>
      <c r="N1427" s="16">
        <f t="shared" si="268"/>
        <v>4.7857142857142856</v>
      </c>
      <c r="O1427" s="17">
        <f t="shared" si="269"/>
        <v>0.17914438502673796</v>
      </c>
      <c r="P1427" s="16">
        <f t="shared" si="270"/>
        <v>3.7142857142857144</v>
      </c>
      <c r="Q1427" s="17">
        <f t="shared" si="271"/>
        <v>0.77611940298507465</v>
      </c>
      <c r="R1427" s="17">
        <f t="shared" si="272"/>
        <v>0.13903743315508021</v>
      </c>
      <c r="S1427" s="18">
        <f t="shared" si="273"/>
        <v>4.7857142857142856</v>
      </c>
      <c r="T1427" s="18">
        <f t="shared" si="274"/>
        <v>3.7142857142857144</v>
      </c>
      <c r="U1427" s="19">
        <f t="shared" si="275"/>
        <v>0.31582271818086116</v>
      </c>
    </row>
    <row r="1428" spans="1:21" ht="15.75" customHeight="1" x14ac:dyDescent="0.3">
      <c r="A1428" s="11" t="s">
        <v>37</v>
      </c>
      <c r="B1428" s="11" t="s">
        <v>221</v>
      </c>
      <c r="C1428" s="12" t="s">
        <v>76</v>
      </c>
      <c r="D1428" s="12" t="s">
        <v>112</v>
      </c>
      <c r="E1428" s="13">
        <v>104.99</v>
      </c>
      <c r="F1428" s="13">
        <v>64.989999999999995</v>
      </c>
      <c r="G1428" s="14">
        <v>46023</v>
      </c>
      <c r="H1428" s="14">
        <v>46036</v>
      </c>
      <c r="I1428" s="34">
        <f t="shared" si="257"/>
        <v>14</v>
      </c>
      <c r="J1428" s="15">
        <v>23</v>
      </c>
      <c r="K1428" s="15">
        <v>2</v>
      </c>
      <c r="L1428" s="15">
        <v>2</v>
      </c>
      <c r="M1428" s="16">
        <f t="shared" si="267"/>
        <v>1.6428571428571428</v>
      </c>
      <c r="N1428" s="16">
        <f t="shared" si="268"/>
        <v>0.14285714285714285</v>
      </c>
      <c r="O1428" s="17">
        <f t="shared" si="269"/>
        <v>8.6956521739130432E-2</v>
      </c>
      <c r="P1428" s="16">
        <f t="shared" si="270"/>
        <v>0.14285714285714285</v>
      </c>
      <c r="Q1428" s="17">
        <f t="shared" si="271"/>
        <v>1</v>
      </c>
      <c r="R1428" s="17">
        <f t="shared" si="272"/>
        <v>8.6956521739130432E-2</v>
      </c>
      <c r="S1428" s="18">
        <f t="shared" si="273"/>
        <v>0.14285714285714285</v>
      </c>
      <c r="T1428" s="18">
        <f t="shared" si="274"/>
        <v>0.14285714285714285</v>
      </c>
      <c r="U1428" s="19">
        <f t="shared" si="275"/>
        <v>0.38098866558719879</v>
      </c>
    </row>
    <row r="1429" spans="1:21" ht="15.75" customHeight="1" x14ac:dyDescent="0.3">
      <c r="A1429" s="11" t="s">
        <v>37</v>
      </c>
      <c r="B1429" s="11" t="s">
        <v>116</v>
      </c>
      <c r="C1429" s="12" t="s">
        <v>76</v>
      </c>
      <c r="D1429" s="12" t="s">
        <v>115</v>
      </c>
      <c r="E1429" s="13">
        <v>89.99</v>
      </c>
      <c r="F1429" s="13">
        <v>79.989999999999995</v>
      </c>
      <c r="G1429" s="14">
        <v>46023</v>
      </c>
      <c r="H1429" s="14">
        <v>46036</v>
      </c>
      <c r="I1429" s="34">
        <f t="shared" si="257"/>
        <v>14</v>
      </c>
      <c r="J1429" s="15">
        <v>805</v>
      </c>
      <c r="K1429" s="15">
        <v>128</v>
      </c>
      <c r="L1429" s="15">
        <v>77</v>
      </c>
      <c r="M1429" s="16">
        <f t="shared" si="267"/>
        <v>57.5</v>
      </c>
      <c r="N1429" s="16">
        <f t="shared" si="268"/>
        <v>9.1428571428571423</v>
      </c>
      <c r="O1429" s="17">
        <f t="shared" si="269"/>
        <v>0.15900621118012423</v>
      </c>
      <c r="P1429" s="16">
        <f t="shared" si="270"/>
        <v>5.5</v>
      </c>
      <c r="Q1429" s="17">
        <f t="shared" si="271"/>
        <v>0.6015625</v>
      </c>
      <c r="R1429" s="17">
        <f t="shared" si="272"/>
        <v>9.5652173913043481E-2</v>
      </c>
      <c r="S1429" s="18">
        <f t="shared" si="273"/>
        <v>9.1428571428571423</v>
      </c>
      <c r="T1429" s="18">
        <f t="shared" si="274"/>
        <v>5.5</v>
      </c>
      <c r="U1429" s="19">
        <f t="shared" si="275"/>
        <v>0.111123458162018</v>
      </c>
    </row>
    <row r="1430" spans="1:21" ht="15.75" customHeight="1" x14ac:dyDescent="0.3">
      <c r="A1430" s="11" t="s">
        <v>37</v>
      </c>
      <c r="B1430" s="11" t="s">
        <v>114</v>
      </c>
      <c r="C1430" s="12" t="s">
        <v>76</v>
      </c>
      <c r="D1430" s="12" t="s">
        <v>115</v>
      </c>
      <c r="E1430" s="13">
        <v>89.99</v>
      </c>
      <c r="F1430" s="13">
        <v>79.989999999999995</v>
      </c>
      <c r="G1430" s="14">
        <v>46023</v>
      </c>
      <c r="H1430" s="14">
        <v>46036</v>
      </c>
      <c r="I1430" s="34">
        <f t="shared" si="257"/>
        <v>14</v>
      </c>
      <c r="J1430" s="15">
        <v>1554</v>
      </c>
      <c r="K1430" s="15">
        <v>213</v>
      </c>
      <c r="L1430" s="15">
        <v>151</v>
      </c>
      <c r="M1430" s="16">
        <f t="shared" si="267"/>
        <v>111</v>
      </c>
      <c r="N1430" s="16">
        <f t="shared" si="268"/>
        <v>15.214285714285714</v>
      </c>
      <c r="O1430" s="17">
        <f t="shared" si="269"/>
        <v>0.13706563706563707</v>
      </c>
      <c r="P1430" s="16">
        <f t="shared" si="270"/>
        <v>10.785714285714286</v>
      </c>
      <c r="Q1430" s="17">
        <f t="shared" si="271"/>
        <v>0.70892018779342725</v>
      </c>
      <c r="R1430" s="17">
        <f t="shared" si="272"/>
        <v>9.7168597168597173E-2</v>
      </c>
      <c r="S1430" s="18">
        <f t="shared" si="273"/>
        <v>15.214285714285715</v>
      </c>
      <c r="T1430" s="18">
        <f t="shared" si="274"/>
        <v>10.785714285714286</v>
      </c>
      <c r="U1430" s="19">
        <f t="shared" si="275"/>
        <v>0.111123458162018</v>
      </c>
    </row>
    <row r="1431" spans="1:21" ht="15.75" customHeight="1" x14ac:dyDescent="0.3">
      <c r="A1431" s="11" t="s">
        <v>37</v>
      </c>
      <c r="B1431" s="11" t="s">
        <v>38</v>
      </c>
      <c r="C1431" s="12" t="s">
        <v>39</v>
      </c>
      <c r="D1431" s="12" t="s">
        <v>453</v>
      </c>
      <c r="E1431" s="13">
        <v>99.99</v>
      </c>
      <c r="F1431" s="13">
        <v>89.99</v>
      </c>
      <c r="G1431" s="14">
        <v>46023</v>
      </c>
      <c r="H1431" s="14">
        <v>46036</v>
      </c>
      <c r="I1431" s="34">
        <f t="shared" si="257"/>
        <v>14</v>
      </c>
      <c r="J1431" s="15">
        <v>2257</v>
      </c>
      <c r="K1431" s="15">
        <v>788</v>
      </c>
      <c r="L1431" s="15">
        <v>528</v>
      </c>
      <c r="M1431" s="16">
        <f t="shared" si="267"/>
        <v>161.21428571428572</v>
      </c>
      <c r="N1431" s="16">
        <f t="shared" si="268"/>
        <v>56.285714285714285</v>
      </c>
      <c r="O1431" s="17">
        <f t="shared" si="269"/>
        <v>0.34913602126716881</v>
      </c>
      <c r="P1431" s="16">
        <f t="shared" si="270"/>
        <v>37.714285714285715</v>
      </c>
      <c r="Q1431" s="17">
        <f t="shared" si="271"/>
        <v>0.67005076142131981</v>
      </c>
      <c r="R1431" s="17">
        <f t="shared" si="272"/>
        <v>0.23393885688967656</v>
      </c>
      <c r="S1431" s="18">
        <f t="shared" si="273"/>
        <v>56.285714285714285</v>
      </c>
      <c r="T1431" s="18">
        <f t="shared" si="274"/>
        <v>37.714285714285715</v>
      </c>
      <c r="U1431" s="19">
        <f t="shared" si="275"/>
        <v>0.10001000100010002</v>
      </c>
    </row>
    <row r="1432" spans="1:21" ht="15.75" customHeight="1" x14ac:dyDescent="0.3">
      <c r="A1432" s="11" t="s">
        <v>37</v>
      </c>
      <c r="B1432" s="11" t="s">
        <v>165</v>
      </c>
      <c r="C1432" s="12" t="s">
        <v>39</v>
      </c>
      <c r="D1432" s="12" t="s">
        <v>451</v>
      </c>
      <c r="E1432" s="13">
        <v>51.1</v>
      </c>
      <c r="F1432" s="13">
        <v>45.99</v>
      </c>
      <c r="G1432" s="14">
        <v>46023</v>
      </c>
      <c r="H1432" s="14">
        <v>46036</v>
      </c>
      <c r="I1432" s="34">
        <f t="shared" si="257"/>
        <v>14</v>
      </c>
      <c r="J1432" s="15">
        <v>1004</v>
      </c>
      <c r="K1432" s="15">
        <v>429</v>
      </c>
      <c r="L1432" s="15">
        <v>319</v>
      </c>
      <c r="M1432" s="16">
        <f t="shared" si="267"/>
        <v>71.714285714285708</v>
      </c>
      <c r="N1432" s="16">
        <f t="shared" si="268"/>
        <v>30.642857142857142</v>
      </c>
      <c r="O1432" s="17">
        <f t="shared" si="269"/>
        <v>0.42729083665338646</v>
      </c>
      <c r="P1432" s="16">
        <f t="shared" si="270"/>
        <v>22.785714285714285</v>
      </c>
      <c r="Q1432" s="17">
        <f t="shared" si="271"/>
        <v>0.74358974358974361</v>
      </c>
      <c r="R1432" s="17">
        <f t="shared" si="272"/>
        <v>0.31772908366533864</v>
      </c>
      <c r="S1432" s="18">
        <f t="shared" si="273"/>
        <v>30.642857142857142</v>
      </c>
      <c r="T1432" s="18">
        <f t="shared" si="274"/>
        <v>22.785714285714285</v>
      </c>
      <c r="U1432" s="19">
        <f t="shared" si="275"/>
        <v>9.9999999999999992E-2</v>
      </c>
    </row>
    <row r="1433" spans="1:21" ht="15.75" customHeight="1" x14ac:dyDescent="0.3">
      <c r="A1433" s="11" t="s">
        <v>37</v>
      </c>
      <c r="B1433" s="11" t="s">
        <v>166</v>
      </c>
      <c r="C1433" s="12" t="s">
        <v>39</v>
      </c>
      <c r="D1433" s="12" t="s">
        <v>452</v>
      </c>
      <c r="E1433" s="13">
        <v>48.888888888888886</v>
      </c>
      <c r="F1433" s="13">
        <v>44</v>
      </c>
      <c r="G1433" s="14">
        <v>46023</v>
      </c>
      <c r="H1433" s="14">
        <v>46036</v>
      </c>
      <c r="I1433" s="34">
        <f t="shared" si="257"/>
        <v>14</v>
      </c>
      <c r="J1433" s="15">
        <v>501</v>
      </c>
      <c r="K1433" s="15">
        <v>220</v>
      </c>
      <c r="L1433" s="15">
        <v>168</v>
      </c>
      <c r="M1433" s="16">
        <f t="shared" si="267"/>
        <v>35.785714285714285</v>
      </c>
      <c r="N1433" s="16">
        <f t="shared" si="268"/>
        <v>15.714285714285714</v>
      </c>
      <c r="O1433" s="17">
        <f t="shared" si="269"/>
        <v>0.43912175648702595</v>
      </c>
      <c r="P1433" s="16">
        <f t="shared" si="270"/>
        <v>12</v>
      </c>
      <c r="Q1433" s="17">
        <f t="shared" si="271"/>
        <v>0.76363636363636367</v>
      </c>
      <c r="R1433" s="17">
        <f t="shared" si="272"/>
        <v>0.33532934131736525</v>
      </c>
      <c r="S1433" s="18">
        <f t="shared" si="273"/>
        <v>15.714285714285714</v>
      </c>
      <c r="T1433" s="18">
        <f t="shared" si="274"/>
        <v>11.999999999999998</v>
      </c>
      <c r="U1433" s="19">
        <f t="shared" si="275"/>
        <v>9.9999999999999936E-2</v>
      </c>
    </row>
    <row r="1434" spans="1:21" ht="15.75" customHeight="1" x14ac:dyDescent="0.3">
      <c r="A1434" s="11" t="s">
        <v>37</v>
      </c>
      <c r="B1434" s="11" t="s">
        <v>41</v>
      </c>
      <c r="C1434" s="12" t="s">
        <v>39</v>
      </c>
      <c r="D1434" s="12" t="s">
        <v>453</v>
      </c>
      <c r="E1434" s="13">
        <v>114.99</v>
      </c>
      <c r="F1434" s="13">
        <v>104.99</v>
      </c>
      <c r="G1434" s="14">
        <v>46023</v>
      </c>
      <c r="H1434" s="14">
        <v>46036</v>
      </c>
      <c r="I1434" s="34">
        <f t="shared" si="257"/>
        <v>14</v>
      </c>
      <c r="J1434" s="15">
        <v>66</v>
      </c>
      <c r="K1434" s="15">
        <v>18</v>
      </c>
      <c r="L1434" s="15">
        <v>12</v>
      </c>
      <c r="M1434" s="16">
        <f t="shared" si="267"/>
        <v>4.7142857142857144</v>
      </c>
      <c r="N1434" s="16">
        <f t="shared" si="268"/>
        <v>1.2857142857142858</v>
      </c>
      <c r="O1434" s="17">
        <f t="shared" si="269"/>
        <v>0.27272727272727271</v>
      </c>
      <c r="P1434" s="16">
        <f t="shared" si="270"/>
        <v>0.8571428571428571</v>
      </c>
      <c r="Q1434" s="17">
        <f t="shared" si="271"/>
        <v>0.66666666666666663</v>
      </c>
      <c r="R1434" s="17">
        <f t="shared" si="272"/>
        <v>0.18181818181818182</v>
      </c>
      <c r="S1434" s="18">
        <f t="shared" si="273"/>
        <v>1.2857142857142856</v>
      </c>
      <c r="T1434" s="18">
        <f t="shared" si="274"/>
        <v>0.85714285714285721</v>
      </c>
      <c r="U1434" s="19">
        <f t="shared" si="275"/>
        <v>8.6964083833376823E-2</v>
      </c>
    </row>
    <row r="1435" spans="1:21" ht="15.75" customHeight="1" x14ac:dyDescent="0.3">
      <c r="A1435" s="11" t="s">
        <v>37</v>
      </c>
      <c r="B1435" s="11" t="s">
        <v>454</v>
      </c>
      <c r="C1435" s="12" t="s">
        <v>39</v>
      </c>
      <c r="D1435" s="12" t="s">
        <v>452</v>
      </c>
      <c r="E1435" s="13">
        <v>64.622124863088715</v>
      </c>
      <c r="F1435" s="13">
        <v>59</v>
      </c>
      <c r="G1435" s="14">
        <v>46023</v>
      </c>
      <c r="H1435" s="14">
        <v>46036</v>
      </c>
      <c r="I1435" s="34">
        <f t="shared" si="257"/>
        <v>14</v>
      </c>
      <c r="J1435" s="15">
        <v>26</v>
      </c>
      <c r="K1435" s="15">
        <v>8</v>
      </c>
      <c r="L1435" s="15">
        <v>6</v>
      </c>
      <c r="M1435" s="16">
        <f t="shared" si="267"/>
        <v>1.8571428571428572</v>
      </c>
      <c r="N1435" s="16">
        <f t="shared" si="268"/>
        <v>0.5714285714285714</v>
      </c>
      <c r="O1435" s="17">
        <f t="shared" si="269"/>
        <v>0.30769230769230771</v>
      </c>
      <c r="P1435" s="16">
        <f t="shared" si="270"/>
        <v>0.42857142857142855</v>
      </c>
      <c r="Q1435" s="17">
        <f t="shared" si="271"/>
        <v>0.75</v>
      </c>
      <c r="R1435" s="17">
        <f t="shared" si="272"/>
        <v>0.23076923076923078</v>
      </c>
      <c r="S1435" s="18">
        <f t="shared" si="273"/>
        <v>0.57142857142857151</v>
      </c>
      <c r="T1435" s="18">
        <f t="shared" si="274"/>
        <v>0.4285714285714286</v>
      </c>
      <c r="U1435" s="19">
        <f t="shared" si="275"/>
        <v>8.6999999999999938E-2</v>
      </c>
    </row>
    <row r="1436" spans="1:21" ht="15.75" customHeight="1" x14ac:dyDescent="0.3">
      <c r="A1436" s="11" t="s">
        <v>37</v>
      </c>
      <c r="B1436" s="11" t="s">
        <v>42</v>
      </c>
      <c r="C1436" s="12" t="s">
        <v>39</v>
      </c>
      <c r="D1436" s="12" t="s">
        <v>453</v>
      </c>
      <c r="E1436" s="13">
        <v>179.99</v>
      </c>
      <c r="F1436" s="13">
        <v>149.99</v>
      </c>
      <c r="G1436" s="14">
        <v>46023</v>
      </c>
      <c r="H1436" s="14">
        <v>46036</v>
      </c>
      <c r="I1436" s="34">
        <f t="shared" si="257"/>
        <v>14</v>
      </c>
      <c r="J1436" s="15">
        <v>585</v>
      </c>
      <c r="K1436" s="15">
        <v>134</v>
      </c>
      <c r="L1436" s="15">
        <v>110</v>
      </c>
      <c r="M1436" s="16">
        <f t="shared" si="267"/>
        <v>41.785714285714285</v>
      </c>
      <c r="N1436" s="16">
        <f t="shared" si="268"/>
        <v>9.5714285714285712</v>
      </c>
      <c r="O1436" s="17">
        <f t="shared" si="269"/>
        <v>0.22905982905982905</v>
      </c>
      <c r="P1436" s="16">
        <f t="shared" si="270"/>
        <v>7.8571428571428568</v>
      </c>
      <c r="Q1436" s="17">
        <f t="shared" si="271"/>
        <v>0.82089552238805974</v>
      </c>
      <c r="R1436" s="17">
        <f t="shared" si="272"/>
        <v>0.18803418803418803</v>
      </c>
      <c r="S1436" s="18">
        <f t="shared" si="273"/>
        <v>9.5714285714285712</v>
      </c>
      <c r="T1436" s="18">
        <f t="shared" si="274"/>
        <v>7.8571428571428568</v>
      </c>
      <c r="U1436" s="19">
        <f t="shared" si="275"/>
        <v>0.16667592644035778</v>
      </c>
    </row>
    <row r="1437" spans="1:21" ht="15.75" customHeight="1" x14ac:dyDescent="0.3">
      <c r="A1437" s="11" t="s">
        <v>37</v>
      </c>
      <c r="B1437" s="11" t="s">
        <v>455</v>
      </c>
      <c r="C1437" s="12" t="s">
        <v>39</v>
      </c>
      <c r="D1437" s="12" t="s">
        <v>451</v>
      </c>
      <c r="E1437" s="13">
        <v>91.224489795918359</v>
      </c>
      <c r="F1437" s="13">
        <v>75.989999999999995</v>
      </c>
      <c r="G1437" s="14">
        <v>46023</v>
      </c>
      <c r="H1437" s="14">
        <v>46036</v>
      </c>
      <c r="I1437" s="34">
        <f t="shared" si="257"/>
        <v>14</v>
      </c>
      <c r="J1437" s="15">
        <v>216</v>
      </c>
      <c r="K1437" s="15">
        <v>98</v>
      </c>
      <c r="L1437" s="15">
        <v>81</v>
      </c>
      <c r="M1437" s="16">
        <f t="shared" si="267"/>
        <v>15.428571428571429</v>
      </c>
      <c r="N1437" s="16">
        <f t="shared" si="268"/>
        <v>7</v>
      </c>
      <c r="O1437" s="17">
        <f t="shared" si="269"/>
        <v>0.45370370370370372</v>
      </c>
      <c r="P1437" s="16">
        <f t="shared" si="270"/>
        <v>5.7857142857142856</v>
      </c>
      <c r="Q1437" s="17">
        <f t="shared" si="271"/>
        <v>0.82653061224489799</v>
      </c>
      <c r="R1437" s="17">
        <f t="shared" si="272"/>
        <v>0.375</v>
      </c>
      <c r="S1437" s="18">
        <f t="shared" si="273"/>
        <v>7</v>
      </c>
      <c r="T1437" s="18">
        <f t="shared" si="274"/>
        <v>5.7857142857142856</v>
      </c>
      <c r="U1437" s="19">
        <f t="shared" si="275"/>
        <v>0.16699999999999998</v>
      </c>
    </row>
    <row r="1438" spans="1:21" ht="15.75" customHeight="1" x14ac:dyDescent="0.3">
      <c r="A1438" s="11" t="s">
        <v>37</v>
      </c>
      <c r="B1438" s="11" t="s">
        <v>456</v>
      </c>
      <c r="C1438" s="12" t="s">
        <v>39</v>
      </c>
      <c r="D1438" s="12" t="s">
        <v>452</v>
      </c>
      <c r="E1438" s="13">
        <v>88.835534213685477</v>
      </c>
      <c r="F1438" s="13">
        <v>74</v>
      </c>
      <c r="G1438" s="14">
        <v>46023</v>
      </c>
      <c r="H1438" s="14">
        <v>46036</v>
      </c>
      <c r="I1438" s="34">
        <f t="shared" si="257"/>
        <v>14</v>
      </c>
      <c r="J1438" s="15">
        <v>104</v>
      </c>
      <c r="K1438" s="15">
        <v>50</v>
      </c>
      <c r="L1438" s="15">
        <v>38</v>
      </c>
      <c r="M1438" s="16">
        <f t="shared" si="267"/>
        <v>7.4285714285714288</v>
      </c>
      <c r="N1438" s="16">
        <f t="shared" si="268"/>
        <v>3.5714285714285716</v>
      </c>
      <c r="O1438" s="17">
        <f t="shared" si="269"/>
        <v>0.48076923076923078</v>
      </c>
      <c r="P1438" s="16">
        <f t="shared" si="270"/>
        <v>2.7142857142857144</v>
      </c>
      <c r="Q1438" s="17">
        <f t="shared" si="271"/>
        <v>0.76</v>
      </c>
      <c r="R1438" s="17">
        <f t="shared" si="272"/>
        <v>0.36538461538461536</v>
      </c>
      <c r="S1438" s="18">
        <f t="shared" si="273"/>
        <v>3.5714285714285716</v>
      </c>
      <c r="T1438" s="18">
        <f t="shared" si="274"/>
        <v>2.7142857142857144</v>
      </c>
      <c r="U1438" s="19">
        <f t="shared" si="275"/>
        <v>0.16700000000000004</v>
      </c>
    </row>
    <row r="1439" spans="1:21" ht="15.75" customHeight="1" x14ac:dyDescent="0.3">
      <c r="A1439" s="11" t="s">
        <v>37</v>
      </c>
      <c r="B1439" s="11" t="s">
        <v>43</v>
      </c>
      <c r="C1439" s="12" t="s">
        <v>39</v>
      </c>
      <c r="D1439" s="12" t="s">
        <v>453</v>
      </c>
      <c r="E1439" s="13">
        <v>194.99</v>
      </c>
      <c r="F1439" s="13">
        <v>164.99</v>
      </c>
      <c r="G1439" s="14">
        <v>46023</v>
      </c>
      <c r="H1439" s="14">
        <v>46036</v>
      </c>
      <c r="I1439" s="34">
        <f t="shared" si="257"/>
        <v>14</v>
      </c>
      <c r="J1439" s="15">
        <v>25</v>
      </c>
      <c r="K1439" s="15">
        <v>2</v>
      </c>
      <c r="L1439" s="15">
        <v>2</v>
      </c>
      <c r="M1439" s="16">
        <f t="shared" si="267"/>
        <v>1.7857142857142858</v>
      </c>
      <c r="N1439" s="16">
        <f t="shared" si="268"/>
        <v>0.14285714285714285</v>
      </c>
      <c r="O1439" s="17">
        <f t="shared" si="269"/>
        <v>0.08</v>
      </c>
      <c r="P1439" s="16">
        <f t="shared" si="270"/>
        <v>0.14285714285714285</v>
      </c>
      <c r="Q1439" s="17">
        <f t="shared" si="271"/>
        <v>1</v>
      </c>
      <c r="R1439" s="17">
        <f t="shared" si="272"/>
        <v>0.08</v>
      </c>
      <c r="S1439" s="18">
        <f t="shared" si="273"/>
        <v>0.14285714285714288</v>
      </c>
      <c r="T1439" s="18">
        <f t="shared" si="274"/>
        <v>0.14285714285714288</v>
      </c>
      <c r="U1439" s="19">
        <f t="shared" si="275"/>
        <v>0.15385404379711778</v>
      </c>
    </row>
    <row r="1440" spans="1:21" ht="15.75" customHeight="1" x14ac:dyDescent="0.3">
      <c r="A1440" s="11" t="s">
        <v>37</v>
      </c>
      <c r="B1440" s="11" t="s">
        <v>457</v>
      </c>
      <c r="C1440" s="12" t="s">
        <v>39</v>
      </c>
      <c r="D1440" s="12" t="s">
        <v>452</v>
      </c>
      <c r="E1440" s="13">
        <v>105.20094562647755</v>
      </c>
      <c r="F1440" s="13">
        <v>89</v>
      </c>
      <c r="G1440" s="14">
        <v>46023</v>
      </c>
      <c r="H1440" s="14">
        <v>46036</v>
      </c>
      <c r="I1440" s="34">
        <f t="shared" si="257"/>
        <v>14</v>
      </c>
      <c r="J1440" s="15">
        <v>11</v>
      </c>
      <c r="K1440" s="15">
        <v>2</v>
      </c>
      <c r="L1440" s="15">
        <v>2</v>
      </c>
      <c r="M1440" s="16">
        <f t="shared" si="267"/>
        <v>0.7857142857142857</v>
      </c>
      <c r="N1440" s="16">
        <f t="shared" si="268"/>
        <v>0.14285714285714285</v>
      </c>
      <c r="O1440" s="17">
        <f t="shared" si="269"/>
        <v>0.18181818181818182</v>
      </c>
      <c r="P1440" s="16">
        <f t="shared" si="270"/>
        <v>0.14285714285714285</v>
      </c>
      <c r="Q1440" s="17">
        <f t="shared" si="271"/>
        <v>1</v>
      </c>
      <c r="R1440" s="17">
        <f t="shared" si="272"/>
        <v>0.18181818181818182</v>
      </c>
      <c r="S1440" s="18">
        <f t="shared" si="273"/>
        <v>0.14285714285714285</v>
      </c>
      <c r="T1440" s="18">
        <f t="shared" si="274"/>
        <v>0.14285714285714285</v>
      </c>
      <c r="U1440" s="19">
        <f t="shared" si="275"/>
        <v>0.15400000000000005</v>
      </c>
    </row>
    <row r="1441" spans="1:21" ht="15.75" customHeight="1" x14ac:dyDescent="0.3">
      <c r="A1441" s="11" t="s">
        <v>37</v>
      </c>
      <c r="B1441" s="11" t="s">
        <v>44</v>
      </c>
      <c r="C1441" s="12" t="s">
        <v>39</v>
      </c>
      <c r="D1441" s="12" t="s">
        <v>45</v>
      </c>
      <c r="E1441" s="13">
        <v>129.99</v>
      </c>
      <c r="F1441" s="13">
        <v>99.99</v>
      </c>
      <c r="G1441" s="14">
        <v>46023</v>
      </c>
      <c r="H1441" s="14">
        <v>46036</v>
      </c>
      <c r="I1441" s="34">
        <f t="shared" si="257"/>
        <v>14</v>
      </c>
      <c r="J1441" s="15">
        <v>591</v>
      </c>
      <c r="K1441" s="15">
        <v>191</v>
      </c>
      <c r="L1441" s="15">
        <v>133</v>
      </c>
      <c r="M1441" s="16">
        <f t="shared" si="267"/>
        <v>42.214285714285715</v>
      </c>
      <c r="N1441" s="16">
        <f t="shared" si="268"/>
        <v>13.642857142857142</v>
      </c>
      <c r="O1441" s="17">
        <f t="shared" si="269"/>
        <v>0.32318104906937395</v>
      </c>
      <c r="P1441" s="16">
        <f t="shared" si="270"/>
        <v>9.5</v>
      </c>
      <c r="Q1441" s="17">
        <f t="shared" si="271"/>
        <v>0.69633507853403143</v>
      </c>
      <c r="R1441" s="17">
        <f t="shared" si="272"/>
        <v>0.22504230118443316</v>
      </c>
      <c r="S1441" s="18">
        <f t="shared" si="273"/>
        <v>13.642857142857144</v>
      </c>
      <c r="T1441" s="18">
        <f t="shared" si="274"/>
        <v>9.5</v>
      </c>
      <c r="U1441" s="19">
        <f t="shared" si="275"/>
        <v>0.23078698361412425</v>
      </c>
    </row>
    <row r="1442" spans="1:21" ht="15.75" customHeight="1" x14ac:dyDescent="0.3">
      <c r="A1442" s="11" t="s">
        <v>37</v>
      </c>
      <c r="B1442" s="11" t="s">
        <v>46</v>
      </c>
      <c r="C1442" s="12" t="s">
        <v>39</v>
      </c>
      <c r="D1442" s="12" t="s">
        <v>45</v>
      </c>
      <c r="E1442" s="13">
        <v>149.99</v>
      </c>
      <c r="F1442" s="13">
        <v>109.99</v>
      </c>
      <c r="G1442" s="14">
        <v>46023</v>
      </c>
      <c r="H1442" s="14">
        <v>46036</v>
      </c>
      <c r="I1442" s="34">
        <f t="shared" si="257"/>
        <v>14</v>
      </c>
      <c r="J1442" s="15">
        <v>736</v>
      </c>
      <c r="K1442" s="15">
        <v>293</v>
      </c>
      <c r="L1442" s="15">
        <v>209</v>
      </c>
      <c r="M1442" s="16">
        <f t="shared" si="267"/>
        <v>52.571428571428569</v>
      </c>
      <c r="N1442" s="16">
        <f t="shared" si="268"/>
        <v>20.928571428571427</v>
      </c>
      <c r="O1442" s="17">
        <f t="shared" si="269"/>
        <v>0.39809782608695654</v>
      </c>
      <c r="P1442" s="16">
        <f t="shared" si="270"/>
        <v>14.928571428571429</v>
      </c>
      <c r="Q1442" s="17">
        <f t="shared" si="271"/>
        <v>0.71331058020477811</v>
      </c>
      <c r="R1442" s="17">
        <f t="shared" si="272"/>
        <v>0.28396739130434784</v>
      </c>
      <c r="S1442" s="18">
        <f t="shared" si="273"/>
        <v>20.928571428571427</v>
      </c>
      <c r="T1442" s="18">
        <f t="shared" si="274"/>
        <v>14.928571428571429</v>
      </c>
      <c r="U1442" s="19">
        <f t="shared" si="275"/>
        <v>0.26668444562970872</v>
      </c>
    </row>
    <row r="1443" spans="1:21" ht="15.75" customHeight="1" x14ac:dyDescent="0.3">
      <c r="A1443" s="11" t="s">
        <v>37</v>
      </c>
      <c r="B1443" s="11" t="s">
        <v>47</v>
      </c>
      <c r="C1443" s="12" t="s">
        <v>39</v>
      </c>
      <c r="D1443" s="12" t="s">
        <v>48</v>
      </c>
      <c r="E1443" s="13">
        <v>109.99</v>
      </c>
      <c r="F1443" s="13">
        <v>79.989999999999995</v>
      </c>
      <c r="G1443" s="14">
        <v>46023</v>
      </c>
      <c r="H1443" s="14">
        <v>46036</v>
      </c>
      <c r="I1443" s="34">
        <f t="shared" si="257"/>
        <v>14</v>
      </c>
      <c r="J1443" s="15">
        <v>542</v>
      </c>
      <c r="K1443" s="15">
        <v>221</v>
      </c>
      <c r="L1443" s="15">
        <v>164</v>
      </c>
      <c r="M1443" s="16">
        <f t="shared" si="267"/>
        <v>38.714285714285715</v>
      </c>
      <c r="N1443" s="16">
        <f t="shared" si="268"/>
        <v>15.785714285714286</v>
      </c>
      <c r="O1443" s="17">
        <f t="shared" si="269"/>
        <v>0.40774907749077488</v>
      </c>
      <c r="P1443" s="16">
        <f t="shared" si="270"/>
        <v>11.714285714285714</v>
      </c>
      <c r="Q1443" s="17">
        <f t="shared" si="271"/>
        <v>0.74208144796380093</v>
      </c>
      <c r="R1443" s="17">
        <f t="shared" si="272"/>
        <v>0.30258302583025831</v>
      </c>
      <c r="S1443" s="18">
        <f t="shared" si="273"/>
        <v>15.785714285714285</v>
      </c>
      <c r="T1443" s="18">
        <f t="shared" si="274"/>
        <v>11.714285714285715</v>
      </c>
      <c r="U1443" s="19">
        <f t="shared" si="275"/>
        <v>0.27275206836985183</v>
      </c>
    </row>
    <row r="1444" spans="1:21" ht="15.75" customHeight="1" x14ac:dyDescent="0.3">
      <c r="A1444" s="11" t="s">
        <v>37</v>
      </c>
      <c r="B1444" s="11" t="s">
        <v>49</v>
      </c>
      <c r="C1444" s="12" t="s">
        <v>50</v>
      </c>
      <c r="D1444" s="12" t="s">
        <v>100</v>
      </c>
      <c r="E1444" s="13">
        <v>139.99</v>
      </c>
      <c r="F1444" s="13">
        <v>109.99</v>
      </c>
      <c r="G1444" s="14">
        <v>46023</v>
      </c>
      <c r="H1444" s="14">
        <v>46036</v>
      </c>
      <c r="I1444" s="34">
        <f t="shared" si="257"/>
        <v>14</v>
      </c>
      <c r="J1444" s="15">
        <v>35</v>
      </c>
      <c r="K1444" s="15">
        <v>11</v>
      </c>
      <c r="L1444" s="15">
        <v>7</v>
      </c>
      <c r="M1444" s="16">
        <f t="shared" si="267"/>
        <v>2.5</v>
      </c>
      <c r="N1444" s="16">
        <f t="shared" si="268"/>
        <v>0.7857142857142857</v>
      </c>
      <c r="O1444" s="17">
        <f t="shared" si="269"/>
        <v>0.31428571428571428</v>
      </c>
      <c r="P1444" s="16">
        <f t="shared" si="270"/>
        <v>0.5</v>
      </c>
      <c r="Q1444" s="17">
        <f t="shared" si="271"/>
        <v>0.63636363636363635</v>
      </c>
      <c r="R1444" s="17">
        <f t="shared" si="272"/>
        <v>0.2</v>
      </c>
      <c r="S1444" s="18">
        <f t="shared" si="273"/>
        <v>0.7857142857142857</v>
      </c>
      <c r="T1444" s="18">
        <f t="shared" si="274"/>
        <v>0.5</v>
      </c>
      <c r="U1444" s="19">
        <f t="shared" si="275"/>
        <v>0.2143010215015359</v>
      </c>
    </row>
    <row r="1445" spans="1:21" ht="15.75" customHeight="1" x14ac:dyDescent="0.3">
      <c r="A1445" s="11" t="s">
        <v>37</v>
      </c>
      <c r="B1445" s="11" t="s">
        <v>52</v>
      </c>
      <c r="C1445" s="12" t="s">
        <v>50</v>
      </c>
      <c r="D1445" s="12" t="s">
        <v>53</v>
      </c>
      <c r="E1445" s="13">
        <v>129.99</v>
      </c>
      <c r="F1445" s="13">
        <v>74.989999999999995</v>
      </c>
      <c r="G1445" s="14">
        <v>46023</v>
      </c>
      <c r="H1445" s="14">
        <v>46036</v>
      </c>
      <c r="I1445" s="34">
        <f t="shared" si="257"/>
        <v>14</v>
      </c>
      <c r="J1445" s="15">
        <v>1467</v>
      </c>
      <c r="K1445" s="15">
        <v>499</v>
      </c>
      <c r="L1445" s="15">
        <v>351</v>
      </c>
      <c r="M1445" s="16">
        <f t="shared" si="267"/>
        <v>104.78571428571429</v>
      </c>
      <c r="N1445" s="16">
        <f t="shared" si="268"/>
        <v>35.642857142857146</v>
      </c>
      <c r="O1445" s="17">
        <f t="shared" si="269"/>
        <v>0.3401499659168371</v>
      </c>
      <c r="P1445" s="16">
        <f t="shared" si="270"/>
        <v>25.071428571428573</v>
      </c>
      <c r="Q1445" s="17">
        <f t="shared" si="271"/>
        <v>0.70340681362725455</v>
      </c>
      <c r="R1445" s="17">
        <f t="shared" si="272"/>
        <v>0.2392638036809816</v>
      </c>
      <c r="S1445" s="18">
        <f t="shared" si="273"/>
        <v>35.642857142857146</v>
      </c>
      <c r="T1445" s="18">
        <f t="shared" si="274"/>
        <v>25.071428571428573</v>
      </c>
      <c r="U1445" s="19">
        <f t="shared" si="275"/>
        <v>0.42310946995922771</v>
      </c>
    </row>
    <row r="1446" spans="1:21" ht="15.75" customHeight="1" x14ac:dyDescent="0.3">
      <c r="A1446" s="11" t="s">
        <v>37</v>
      </c>
      <c r="B1446" s="11" t="s">
        <v>459</v>
      </c>
      <c r="C1446" s="12" t="s">
        <v>50</v>
      </c>
      <c r="D1446" s="12" t="s">
        <v>53</v>
      </c>
      <c r="E1446" s="13">
        <v>64.12478336221838</v>
      </c>
      <c r="F1446" s="13">
        <v>37</v>
      </c>
      <c r="G1446" s="14">
        <v>46023</v>
      </c>
      <c r="H1446" s="14">
        <v>46036</v>
      </c>
      <c r="I1446" s="34">
        <f t="shared" si="257"/>
        <v>14</v>
      </c>
      <c r="J1446" s="15">
        <v>0</v>
      </c>
      <c r="K1446" s="15">
        <v>0</v>
      </c>
      <c r="L1446" s="15">
        <v>0</v>
      </c>
      <c r="M1446" s="16">
        <f t="shared" si="267"/>
        <v>0</v>
      </c>
      <c r="N1446" s="16">
        <f t="shared" si="268"/>
        <v>0</v>
      </c>
      <c r="O1446" s="17" t="str">
        <f t="shared" si="269"/>
        <v/>
      </c>
      <c r="P1446" s="16">
        <f t="shared" si="270"/>
        <v>0</v>
      </c>
      <c r="Q1446" s="17" t="str">
        <f t="shared" si="271"/>
        <v/>
      </c>
      <c r="R1446" s="17" t="str">
        <f t="shared" si="272"/>
        <v/>
      </c>
      <c r="S1446" s="18" t="str">
        <f t="shared" si="273"/>
        <v/>
      </c>
      <c r="T1446" s="18" t="str">
        <f t="shared" si="274"/>
        <v/>
      </c>
      <c r="U1446" s="19">
        <f t="shared" si="275"/>
        <v>0.4230000000000001</v>
      </c>
    </row>
    <row r="1447" spans="1:21" ht="15.75" customHeight="1" x14ac:dyDescent="0.3">
      <c r="A1447" s="11" t="s">
        <v>37</v>
      </c>
      <c r="B1447" s="11" t="s">
        <v>460</v>
      </c>
      <c r="C1447" s="12" t="s">
        <v>50</v>
      </c>
      <c r="D1447" s="12" t="s">
        <v>53</v>
      </c>
      <c r="E1447" s="13">
        <v>65.840554592720977</v>
      </c>
      <c r="F1447" s="13">
        <v>37.99</v>
      </c>
      <c r="G1447" s="14">
        <v>46023</v>
      </c>
      <c r="H1447" s="14">
        <v>46036</v>
      </c>
      <c r="I1447" s="34">
        <f t="shared" si="257"/>
        <v>14</v>
      </c>
      <c r="J1447" s="15" t="s">
        <v>463</v>
      </c>
      <c r="K1447" s="15" t="s">
        <v>463</v>
      </c>
      <c r="L1447" s="15" t="s">
        <v>463</v>
      </c>
      <c r="M1447" s="16" t="str">
        <f t="shared" si="267"/>
        <v/>
      </c>
      <c r="N1447" s="16" t="str">
        <f t="shared" si="268"/>
        <v/>
      </c>
      <c r="O1447" s="17" t="str">
        <f t="shared" si="269"/>
        <v/>
      </c>
      <c r="P1447" s="16" t="str">
        <f t="shared" si="270"/>
        <v/>
      </c>
      <c r="Q1447" s="17" t="str">
        <f t="shared" si="271"/>
        <v/>
      </c>
      <c r="R1447" s="17" t="str">
        <f t="shared" si="272"/>
        <v/>
      </c>
      <c r="S1447" s="18" t="str">
        <f t="shared" si="273"/>
        <v/>
      </c>
      <c r="T1447" s="18" t="str">
        <f t="shared" si="274"/>
        <v/>
      </c>
      <c r="U1447" s="19">
        <f t="shared" si="275"/>
        <v>0.42300000000000004</v>
      </c>
    </row>
    <row r="1448" spans="1:21" ht="15.75" customHeight="1" x14ac:dyDescent="0.3">
      <c r="A1448" s="11" t="s">
        <v>37</v>
      </c>
      <c r="B1448" s="11" t="s">
        <v>54</v>
      </c>
      <c r="C1448" s="12" t="s">
        <v>50</v>
      </c>
      <c r="D1448" s="12" t="s">
        <v>458</v>
      </c>
      <c r="E1448" s="13">
        <v>59.99</v>
      </c>
      <c r="F1448" s="13">
        <v>34.99</v>
      </c>
      <c r="G1448" s="14">
        <v>46023</v>
      </c>
      <c r="H1448" s="14">
        <v>46036</v>
      </c>
      <c r="I1448" s="34">
        <f t="shared" si="257"/>
        <v>14</v>
      </c>
      <c r="J1448" s="15">
        <v>373</v>
      </c>
      <c r="K1448" s="15">
        <v>154</v>
      </c>
      <c r="L1448" s="15">
        <v>121</v>
      </c>
      <c r="M1448" s="16">
        <f t="shared" si="267"/>
        <v>26.642857142857142</v>
      </c>
      <c r="N1448" s="16">
        <f t="shared" si="268"/>
        <v>11</v>
      </c>
      <c r="O1448" s="17">
        <f t="shared" si="269"/>
        <v>0.4128686327077748</v>
      </c>
      <c r="P1448" s="16">
        <f t="shared" si="270"/>
        <v>8.6428571428571423</v>
      </c>
      <c r="Q1448" s="17">
        <f t="shared" si="271"/>
        <v>0.7857142857142857</v>
      </c>
      <c r="R1448" s="17">
        <f t="shared" si="272"/>
        <v>0.32439678284182305</v>
      </c>
      <c r="S1448" s="18">
        <f t="shared" si="273"/>
        <v>11</v>
      </c>
      <c r="T1448" s="18">
        <f t="shared" si="274"/>
        <v>8.6428571428571423</v>
      </c>
      <c r="U1448" s="19">
        <f t="shared" si="275"/>
        <v>0.41673612268711452</v>
      </c>
    </row>
    <row r="1449" spans="1:21" ht="15.75" customHeight="1" x14ac:dyDescent="0.3">
      <c r="A1449" s="11" t="s">
        <v>37</v>
      </c>
      <c r="B1449" s="11" t="s">
        <v>56</v>
      </c>
      <c r="C1449" s="12" t="s">
        <v>50</v>
      </c>
      <c r="D1449" s="12" t="s">
        <v>57</v>
      </c>
      <c r="E1449" s="13">
        <v>169.99</v>
      </c>
      <c r="F1449" s="13">
        <v>89.99</v>
      </c>
      <c r="G1449" s="14">
        <v>46023</v>
      </c>
      <c r="H1449" s="14">
        <v>46036</v>
      </c>
      <c r="I1449" s="34">
        <f t="shared" si="257"/>
        <v>14</v>
      </c>
      <c r="J1449" s="15">
        <v>1086</v>
      </c>
      <c r="K1449" s="15">
        <v>220</v>
      </c>
      <c r="L1449" s="15">
        <v>150</v>
      </c>
      <c r="M1449" s="16">
        <f t="shared" si="267"/>
        <v>77.571428571428569</v>
      </c>
      <c r="N1449" s="16">
        <f t="shared" si="268"/>
        <v>15.714285714285714</v>
      </c>
      <c r="O1449" s="17">
        <f t="shared" si="269"/>
        <v>0.20257826887661143</v>
      </c>
      <c r="P1449" s="16">
        <f t="shared" si="270"/>
        <v>10.714285714285714</v>
      </c>
      <c r="Q1449" s="17">
        <f t="shared" si="271"/>
        <v>0.68181818181818177</v>
      </c>
      <c r="R1449" s="17">
        <f t="shared" si="272"/>
        <v>0.13812154696132597</v>
      </c>
      <c r="S1449" s="18">
        <f t="shared" si="273"/>
        <v>15.714285714285715</v>
      </c>
      <c r="T1449" s="18">
        <f t="shared" si="274"/>
        <v>10.714285714285715</v>
      </c>
      <c r="U1449" s="19">
        <f t="shared" si="275"/>
        <v>0.47061591858344615</v>
      </c>
    </row>
    <row r="1450" spans="1:21" ht="15.75" customHeight="1" x14ac:dyDescent="0.3">
      <c r="A1450" s="11" t="s">
        <v>37</v>
      </c>
      <c r="B1450" s="11" t="s">
        <v>58</v>
      </c>
      <c r="C1450" s="12" t="s">
        <v>50</v>
      </c>
      <c r="D1450" s="12" t="s">
        <v>59</v>
      </c>
      <c r="E1450" s="13">
        <v>74.989999999999995</v>
      </c>
      <c r="F1450" s="13">
        <v>44.99</v>
      </c>
      <c r="G1450" s="14">
        <v>46023</v>
      </c>
      <c r="H1450" s="14">
        <v>46036</v>
      </c>
      <c r="I1450" s="34">
        <f t="shared" si="257"/>
        <v>14</v>
      </c>
      <c r="J1450" s="15">
        <v>62</v>
      </c>
      <c r="K1450" s="15">
        <v>23</v>
      </c>
      <c r="L1450" s="15">
        <v>16</v>
      </c>
      <c r="M1450" s="16">
        <f t="shared" si="267"/>
        <v>4.4285714285714288</v>
      </c>
      <c r="N1450" s="16">
        <f t="shared" si="268"/>
        <v>1.6428571428571428</v>
      </c>
      <c r="O1450" s="17">
        <f t="shared" si="269"/>
        <v>0.37096774193548387</v>
      </c>
      <c r="P1450" s="16">
        <f t="shared" si="270"/>
        <v>1.1428571428571428</v>
      </c>
      <c r="Q1450" s="17">
        <f t="shared" si="271"/>
        <v>0.69565217391304346</v>
      </c>
      <c r="R1450" s="17">
        <f t="shared" si="272"/>
        <v>0.25806451612903225</v>
      </c>
      <c r="S1450" s="18">
        <f t="shared" si="273"/>
        <v>1.642857142857143</v>
      </c>
      <c r="T1450" s="18">
        <f t="shared" si="274"/>
        <v>1.1428571428571428</v>
      </c>
      <c r="U1450" s="19">
        <f t="shared" si="275"/>
        <v>0.40005334044539265</v>
      </c>
    </row>
    <row r="1451" spans="1:21" ht="15.75" customHeight="1" x14ac:dyDescent="0.3">
      <c r="A1451" s="11" t="s">
        <v>37</v>
      </c>
      <c r="B1451" s="11" t="s">
        <v>60</v>
      </c>
      <c r="C1451" s="12" t="s">
        <v>50</v>
      </c>
      <c r="D1451" s="12" t="s">
        <v>461</v>
      </c>
      <c r="E1451" s="13">
        <v>39.99</v>
      </c>
      <c r="F1451" s="13">
        <v>29.99</v>
      </c>
      <c r="G1451" s="14">
        <v>46023</v>
      </c>
      <c r="H1451" s="14">
        <v>46036</v>
      </c>
      <c r="I1451" s="34">
        <f t="shared" si="257"/>
        <v>14</v>
      </c>
      <c r="J1451" s="15">
        <v>75</v>
      </c>
      <c r="K1451" s="15">
        <v>34</v>
      </c>
      <c r="L1451" s="15">
        <v>22</v>
      </c>
      <c r="M1451" s="16">
        <f t="shared" si="267"/>
        <v>5.3571428571428568</v>
      </c>
      <c r="N1451" s="16">
        <f t="shared" si="268"/>
        <v>2.4285714285714284</v>
      </c>
      <c r="O1451" s="17">
        <f t="shared" si="269"/>
        <v>0.45333333333333331</v>
      </c>
      <c r="P1451" s="16">
        <f t="shared" si="270"/>
        <v>1.5714285714285714</v>
      </c>
      <c r="Q1451" s="17">
        <f t="shared" si="271"/>
        <v>0.6470588235294118</v>
      </c>
      <c r="R1451" s="17">
        <f t="shared" si="272"/>
        <v>0.29333333333333333</v>
      </c>
      <c r="S1451" s="18">
        <f t="shared" si="273"/>
        <v>2.4285714285714284</v>
      </c>
      <c r="T1451" s="18">
        <f t="shared" si="274"/>
        <v>1.5714285714285714</v>
      </c>
      <c r="U1451" s="19">
        <f t="shared" si="275"/>
        <v>0.2500625156289073</v>
      </c>
    </row>
    <row r="1452" spans="1:21" ht="15.75" customHeight="1" x14ac:dyDescent="0.3">
      <c r="A1452" s="11" t="s">
        <v>37</v>
      </c>
      <c r="B1452" s="11" t="s">
        <v>61</v>
      </c>
      <c r="C1452" s="12" t="s">
        <v>50</v>
      </c>
      <c r="D1452" s="12" t="s">
        <v>461</v>
      </c>
      <c r="E1452" s="13">
        <v>69.989999999999995</v>
      </c>
      <c r="F1452" s="13">
        <v>49.99</v>
      </c>
      <c r="G1452" s="14">
        <v>46023</v>
      </c>
      <c r="H1452" s="14">
        <v>46036</v>
      </c>
      <c r="I1452" s="34">
        <f t="shared" si="257"/>
        <v>14</v>
      </c>
      <c r="J1452" s="15">
        <v>78</v>
      </c>
      <c r="K1452" s="15">
        <v>32</v>
      </c>
      <c r="L1452" s="15">
        <v>20</v>
      </c>
      <c r="M1452" s="16">
        <f t="shared" si="267"/>
        <v>5.5714285714285712</v>
      </c>
      <c r="N1452" s="16">
        <f t="shared" si="268"/>
        <v>2.2857142857142856</v>
      </c>
      <c r="O1452" s="17">
        <f t="shared" si="269"/>
        <v>0.41025641025641024</v>
      </c>
      <c r="P1452" s="16">
        <f t="shared" si="270"/>
        <v>1.4285714285714286</v>
      </c>
      <c r="Q1452" s="17">
        <f t="shared" si="271"/>
        <v>0.625</v>
      </c>
      <c r="R1452" s="17">
        <f t="shared" si="272"/>
        <v>0.25641025641025639</v>
      </c>
      <c r="S1452" s="18">
        <f t="shared" si="273"/>
        <v>2.2857142857142856</v>
      </c>
      <c r="T1452" s="18">
        <f t="shared" si="274"/>
        <v>1.4285714285714284</v>
      </c>
      <c r="U1452" s="19">
        <f t="shared" si="275"/>
        <v>0.28575510787255315</v>
      </c>
    </row>
    <row r="1453" spans="1:21" ht="15.75" customHeight="1" x14ac:dyDescent="0.3">
      <c r="A1453" s="11" t="s">
        <v>37</v>
      </c>
      <c r="B1453" s="11" t="s">
        <v>62</v>
      </c>
      <c r="C1453" s="12" t="s">
        <v>50</v>
      </c>
      <c r="D1453" s="12" t="s">
        <v>63</v>
      </c>
      <c r="E1453" s="13">
        <v>104.99</v>
      </c>
      <c r="F1453" s="13">
        <v>64.989999999999995</v>
      </c>
      <c r="G1453" s="14">
        <v>46023</v>
      </c>
      <c r="H1453" s="14">
        <v>46036</v>
      </c>
      <c r="I1453" s="34">
        <f t="shared" si="257"/>
        <v>14</v>
      </c>
      <c r="J1453" s="15">
        <v>135</v>
      </c>
      <c r="K1453" s="15">
        <v>57</v>
      </c>
      <c r="L1453" s="15">
        <v>31</v>
      </c>
      <c r="M1453" s="16">
        <f t="shared" si="267"/>
        <v>9.6428571428571423</v>
      </c>
      <c r="N1453" s="16">
        <f t="shared" si="268"/>
        <v>4.0714285714285712</v>
      </c>
      <c r="O1453" s="17">
        <f t="shared" si="269"/>
        <v>0.42222222222222222</v>
      </c>
      <c r="P1453" s="16">
        <f t="shared" si="270"/>
        <v>2.2142857142857144</v>
      </c>
      <c r="Q1453" s="17">
        <f t="shared" si="271"/>
        <v>0.54385964912280704</v>
      </c>
      <c r="R1453" s="17">
        <f t="shared" si="272"/>
        <v>0.22962962962962963</v>
      </c>
      <c r="S1453" s="18">
        <f t="shared" si="273"/>
        <v>4.0714285714285712</v>
      </c>
      <c r="T1453" s="18">
        <f t="shared" si="274"/>
        <v>2.214285714285714</v>
      </c>
      <c r="U1453" s="19">
        <f t="shared" si="275"/>
        <v>0.38098866558719879</v>
      </c>
    </row>
    <row r="1454" spans="1:21" ht="15.75" customHeight="1" x14ac:dyDescent="0.3">
      <c r="A1454" s="11" t="s">
        <v>37</v>
      </c>
      <c r="B1454" s="11" t="s">
        <v>64</v>
      </c>
      <c r="C1454" s="12" t="s">
        <v>50</v>
      </c>
      <c r="D1454" s="12" t="s">
        <v>65</v>
      </c>
      <c r="E1454" s="13">
        <v>40</v>
      </c>
      <c r="F1454" s="13">
        <v>25</v>
      </c>
      <c r="G1454" s="14">
        <v>46023</v>
      </c>
      <c r="H1454" s="14">
        <v>46036</v>
      </c>
      <c r="I1454" s="34">
        <f t="shared" si="257"/>
        <v>14</v>
      </c>
      <c r="J1454" s="15">
        <v>22</v>
      </c>
      <c r="K1454" s="15">
        <v>8</v>
      </c>
      <c r="L1454" s="15">
        <v>5</v>
      </c>
      <c r="M1454" s="16">
        <f t="shared" si="267"/>
        <v>1.5714285714285714</v>
      </c>
      <c r="N1454" s="16">
        <f t="shared" si="268"/>
        <v>0.5714285714285714</v>
      </c>
      <c r="O1454" s="17">
        <f t="shared" si="269"/>
        <v>0.36363636363636365</v>
      </c>
      <c r="P1454" s="16">
        <f t="shared" si="270"/>
        <v>0.35714285714285715</v>
      </c>
      <c r="Q1454" s="17">
        <f t="shared" si="271"/>
        <v>0.625</v>
      </c>
      <c r="R1454" s="17">
        <f t="shared" si="272"/>
        <v>0.22727272727272727</v>
      </c>
      <c r="S1454" s="18">
        <f t="shared" si="273"/>
        <v>0.5714285714285714</v>
      </c>
      <c r="T1454" s="18">
        <f t="shared" si="274"/>
        <v>0.35714285714285715</v>
      </c>
      <c r="U1454" s="19">
        <f t="shared" si="275"/>
        <v>0.375</v>
      </c>
    </row>
    <row r="1455" spans="1:21" ht="15.75" customHeight="1" x14ac:dyDescent="0.3">
      <c r="A1455" s="11" t="s">
        <v>37</v>
      </c>
      <c r="B1455" s="11" t="s">
        <v>66</v>
      </c>
      <c r="C1455" s="12" t="s">
        <v>50</v>
      </c>
      <c r="D1455" s="12" t="s">
        <v>63</v>
      </c>
      <c r="E1455" s="13">
        <v>109.99</v>
      </c>
      <c r="F1455" s="13">
        <v>69.989999999999995</v>
      </c>
      <c r="G1455" s="14">
        <v>46023</v>
      </c>
      <c r="H1455" s="14">
        <v>46036</v>
      </c>
      <c r="I1455" s="34">
        <f t="shared" si="257"/>
        <v>14</v>
      </c>
      <c r="J1455" s="15">
        <v>520</v>
      </c>
      <c r="K1455" s="15">
        <v>194</v>
      </c>
      <c r="L1455" s="15">
        <v>99</v>
      </c>
      <c r="M1455" s="16">
        <f t="shared" si="267"/>
        <v>37.142857142857146</v>
      </c>
      <c r="N1455" s="16">
        <f t="shared" si="268"/>
        <v>13.857142857142858</v>
      </c>
      <c r="O1455" s="17">
        <f t="shared" si="269"/>
        <v>0.37307692307692308</v>
      </c>
      <c r="P1455" s="16">
        <f t="shared" si="270"/>
        <v>7.0714285714285712</v>
      </c>
      <c r="Q1455" s="17">
        <f t="shared" si="271"/>
        <v>0.51030927835051543</v>
      </c>
      <c r="R1455" s="17">
        <f t="shared" si="272"/>
        <v>0.19038461538461537</v>
      </c>
      <c r="S1455" s="18">
        <f t="shared" si="273"/>
        <v>13.857142857142858</v>
      </c>
      <c r="T1455" s="18">
        <f t="shared" si="274"/>
        <v>7.0714285714285721</v>
      </c>
      <c r="U1455" s="19">
        <f t="shared" si="275"/>
        <v>0.36366942449313577</v>
      </c>
    </row>
    <row r="1456" spans="1:21" ht="15.75" customHeight="1" x14ac:dyDescent="0.3">
      <c r="A1456" s="11" t="s">
        <v>37</v>
      </c>
      <c r="B1456" s="11" t="s">
        <v>462</v>
      </c>
      <c r="C1456" s="12" t="s">
        <v>50</v>
      </c>
      <c r="D1456" s="12" t="s">
        <v>65</v>
      </c>
      <c r="E1456" s="13">
        <v>35</v>
      </c>
      <c r="F1456" s="13">
        <v>20</v>
      </c>
      <c r="G1456" s="14">
        <v>46023</v>
      </c>
      <c r="H1456" s="14">
        <v>46036</v>
      </c>
      <c r="I1456" s="34">
        <f t="shared" si="257"/>
        <v>14</v>
      </c>
      <c r="J1456" s="15" t="s">
        <v>463</v>
      </c>
      <c r="K1456" s="15" t="s">
        <v>463</v>
      </c>
      <c r="L1456" s="15" t="s">
        <v>463</v>
      </c>
      <c r="M1456" s="16" t="str">
        <f t="shared" si="267"/>
        <v/>
      </c>
      <c r="N1456" s="16" t="str">
        <f t="shared" si="268"/>
        <v/>
      </c>
      <c r="O1456" s="17" t="str">
        <f t="shared" si="269"/>
        <v/>
      </c>
      <c r="P1456" s="16" t="str">
        <f t="shared" si="270"/>
        <v/>
      </c>
      <c r="Q1456" s="17" t="str">
        <f t="shared" si="271"/>
        <v/>
      </c>
      <c r="R1456" s="17" t="str">
        <f t="shared" si="272"/>
        <v/>
      </c>
      <c r="S1456" s="18" t="str">
        <f t="shared" si="273"/>
        <v/>
      </c>
      <c r="T1456" s="18" t="str">
        <f t="shared" si="274"/>
        <v/>
      </c>
      <c r="U1456" s="19">
        <f t="shared" si="275"/>
        <v>0.42857142857142855</v>
      </c>
    </row>
    <row r="1457" spans="1:21" ht="15.75" customHeight="1" x14ac:dyDescent="0.3">
      <c r="A1457" s="11" t="s">
        <v>37</v>
      </c>
      <c r="B1457" s="11" t="s">
        <v>68</v>
      </c>
      <c r="C1457" s="12" t="s">
        <v>50</v>
      </c>
      <c r="D1457" s="12" t="s">
        <v>63</v>
      </c>
      <c r="E1457" s="13">
        <v>129.99</v>
      </c>
      <c r="F1457" s="13">
        <v>89.99</v>
      </c>
      <c r="G1457" s="14">
        <v>46023</v>
      </c>
      <c r="H1457" s="14">
        <v>46036</v>
      </c>
      <c r="I1457" s="34">
        <f t="shared" si="257"/>
        <v>14</v>
      </c>
      <c r="J1457" s="15">
        <v>47</v>
      </c>
      <c r="K1457" s="15">
        <v>16</v>
      </c>
      <c r="L1457" s="15">
        <v>9</v>
      </c>
      <c r="M1457" s="16">
        <f t="shared" si="267"/>
        <v>3.3571428571428572</v>
      </c>
      <c r="N1457" s="16">
        <f t="shared" si="268"/>
        <v>1.1428571428571428</v>
      </c>
      <c r="O1457" s="17">
        <f t="shared" si="269"/>
        <v>0.34042553191489361</v>
      </c>
      <c r="P1457" s="16">
        <f t="shared" si="270"/>
        <v>0.6428571428571429</v>
      </c>
      <c r="Q1457" s="17">
        <f t="shared" si="271"/>
        <v>0.5625</v>
      </c>
      <c r="R1457" s="17">
        <f t="shared" si="272"/>
        <v>0.19148936170212766</v>
      </c>
      <c r="S1457" s="18">
        <f t="shared" si="273"/>
        <v>1.1428571428571428</v>
      </c>
      <c r="T1457" s="18">
        <f t="shared" si="274"/>
        <v>0.6428571428571429</v>
      </c>
      <c r="U1457" s="19">
        <f t="shared" si="275"/>
        <v>0.30771597815216561</v>
      </c>
    </row>
    <row r="1458" spans="1:21" ht="15.75" customHeight="1" x14ac:dyDescent="0.3">
      <c r="A1458" s="11" t="s">
        <v>37</v>
      </c>
      <c r="B1458" s="11" t="s">
        <v>69</v>
      </c>
      <c r="C1458" s="12" t="s">
        <v>50</v>
      </c>
      <c r="D1458" s="12" t="s">
        <v>65</v>
      </c>
      <c r="E1458" s="13">
        <v>45</v>
      </c>
      <c r="F1458" s="13">
        <v>30</v>
      </c>
      <c r="G1458" s="14">
        <v>46023</v>
      </c>
      <c r="H1458" s="14">
        <v>46036</v>
      </c>
      <c r="I1458" s="34">
        <f t="shared" si="257"/>
        <v>14</v>
      </c>
      <c r="J1458" s="15">
        <v>26</v>
      </c>
      <c r="K1458" s="15">
        <v>13</v>
      </c>
      <c r="L1458" s="15">
        <v>7</v>
      </c>
      <c r="M1458" s="16">
        <f t="shared" si="267"/>
        <v>1.8571428571428572</v>
      </c>
      <c r="N1458" s="16">
        <f t="shared" si="268"/>
        <v>0.9285714285714286</v>
      </c>
      <c r="O1458" s="17">
        <f t="shared" si="269"/>
        <v>0.5</v>
      </c>
      <c r="P1458" s="16">
        <f t="shared" si="270"/>
        <v>0.5</v>
      </c>
      <c r="Q1458" s="17">
        <f t="shared" si="271"/>
        <v>0.53846153846153844</v>
      </c>
      <c r="R1458" s="17">
        <f t="shared" si="272"/>
        <v>0.26923076923076922</v>
      </c>
      <c r="S1458" s="18">
        <f t="shared" si="273"/>
        <v>0.9285714285714286</v>
      </c>
      <c r="T1458" s="18">
        <f t="shared" si="274"/>
        <v>0.5</v>
      </c>
      <c r="U1458" s="19">
        <f t="shared" si="275"/>
        <v>0.33333333333333331</v>
      </c>
    </row>
    <row r="1459" spans="1:21" ht="15.75" customHeight="1" x14ac:dyDescent="0.3">
      <c r="A1459" s="11" t="s">
        <v>37</v>
      </c>
      <c r="B1459" s="11" t="s">
        <v>70</v>
      </c>
      <c r="C1459" s="12" t="s">
        <v>50</v>
      </c>
      <c r="D1459" s="12" t="s">
        <v>71</v>
      </c>
      <c r="E1459" s="13">
        <v>64.989999999999995</v>
      </c>
      <c r="F1459" s="13">
        <v>39.99</v>
      </c>
      <c r="G1459" s="14">
        <v>46023</v>
      </c>
      <c r="H1459" s="14">
        <v>46036</v>
      </c>
      <c r="I1459" s="34">
        <f t="shared" si="257"/>
        <v>14</v>
      </c>
      <c r="J1459" s="15">
        <v>335</v>
      </c>
      <c r="K1459" s="15">
        <v>138</v>
      </c>
      <c r="L1459" s="15">
        <v>89</v>
      </c>
      <c r="M1459" s="16">
        <f t="shared" si="267"/>
        <v>23.928571428571427</v>
      </c>
      <c r="N1459" s="16">
        <f t="shared" si="268"/>
        <v>9.8571428571428577</v>
      </c>
      <c r="O1459" s="17">
        <f t="shared" si="269"/>
        <v>0.41194029850746267</v>
      </c>
      <c r="P1459" s="16">
        <f t="shared" si="270"/>
        <v>6.3571428571428568</v>
      </c>
      <c r="Q1459" s="17">
        <f t="shared" si="271"/>
        <v>0.64492753623188404</v>
      </c>
      <c r="R1459" s="17">
        <f t="shared" si="272"/>
        <v>0.2656716417910448</v>
      </c>
      <c r="S1459" s="18">
        <f t="shared" si="273"/>
        <v>9.8571428571428559</v>
      </c>
      <c r="T1459" s="18">
        <f t="shared" si="274"/>
        <v>6.3571428571428577</v>
      </c>
      <c r="U1459" s="19">
        <f t="shared" si="275"/>
        <v>0.38467456531774114</v>
      </c>
    </row>
    <row r="1460" spans="1:21" ht="15.75" customHeight="1" x14ac:dyDescent="0.3">
      <c r="A1460" s="11" t="s">
        <v>37</v>
      </c>
      <c r="B1460" s="11" t="s">
        <v>72</v>
      </c>
      <c r="C1460" s="12" t="s">
        <v>50</v>
      </c>
      <c r="D1460" s="12" t="s">
        <v>71</v>
      </c>
      <c r="E1460" s="13">
        <v>84.99</v>
      </c>
      <c r="F1460" s="13">
        <v>54.99</v>
      </c>
      <c r="G1460" s="14">
        <v>46023</v>
      </c>
      <c r="H1460" s="14">
        <v>46036</v>
      </c>
      <c r="I1460" s="34">
        <f t="shared" si="257"/>
        <v>14</v>
      </c>
      <c r="J1460" s="15">
        <v>68</v>
      </c>
      <c r="K1460" s="15">
        <v>27</v>
      </c>
      <c r="L1460" s="15">
        <v>16</v>
      </c>
      <c r="M1460" s="16">
        <f t="shared" si="267"/>
        <v>4.8571428571428568</v>
      </c>
      <c r="N1460" s="16">
        <f t="shared" si="268"/>
        <v>1.9285714285714286</v>
      </c>
      <c r="O1460" s="17">
        <f t="shared" si="269"/>
        <v>0.39705882352941174</v>
      </c>
      <c r="P1460" s="16">
        <f t="shared" si="270"/>
        <v>1.1428571428571428</v>
      </c>
      <c r="Q1460" s="17">
        <f t="shared" si="271"/>
        <v>0.59259259259259256</v>
      </c>
      <c r="R1460" s="17">
        <f t="shared" si="272"/>
        <v>0.23529411764705882</v>
      </c>
      <c r="S1460" s="18">
        <f t="shared" si="273"/>
        <v>1.9285714285714284</v>
      </c>
      <c r="T1460" s="18">
        <f t="shared" si="274"/>
        <v>1.1428571428571428</v>
      </c>
      <c r="U1460" s="19">
        <f t="shared" si="275"/>
        <v>0.3529827038475114</v>
      </c>
    </row>
    <row r="1461" spans="1:21" ht="15.75" customHeight="1" x14ac:dyDescent="0.3">
      <c r="A1461" s="11" t="s">
        <v>37</v>
      </c>
      <c r="B1461" s="11" t="s">
        <v>73</v>
      </c>
      <c r="C1461" s="37" t="s">
        <v>50</v>
      </c>
      <c r="D1461" s="37" t="s">
        <v>51</v>
      </c>
      <c r="E1461" s="13">
        <v>89.99</v>
      </c>
      <c r="F1461" s="13">
        <v>59.99</v>
      </c>
      <c r="G1461" s="14">
        <v>46023</v>
      </c>
      <c r="H1461" s="14">
        <v>46036</v>
      </c>
      <c r="I1461" s="34">
        <f t="shared" si="257"/>
        <v>14</v>
      </c>
      <c r="J1461" s="15">
        <v>421</v>
      </c>
      <c r="K1461" s="15">
        <v>176</v>
      </c>
      <c r="L1461" s="15">
        <v>120</v>
      </c>
      <c r="M1461" s="16">
        <f t="shared" si="267"/>
        <v>30.071428571428573</v>
      </c>
      <c r="N1461" s="16">
        <f t="shared" si="268"/>
        <v>12.571428571428571</v>
      </c>
      <c r="O1461" s="17">
        <f t="shared" si="269"/>
        <v>0.41805225653206651</v>
      </c>
      <c r="P1461" s="16">
        <f t="shared" si="270"/>
        <v>8.5714285714285712</v>
      </c>
      <c r="Q1461" s="17">
        <f t="shared" si="271"/>
        <v>0.68181818181818177</v>
      </c>
      <c r="R1461" s="17">
        <f t="shared" si="272"/>
        <v>0.28503562945368172</v>
      </c>
      <c r="S1461" s="18">
        <f t="shared" si="273"/>
        <v>12.571428571428573</v>
      </c>
      <c r="T1461" s="18">
        <f t="shared" si="274"/>
        <v>8.5714285714285712</v>
      </c>
      <c r="U1461" s="19">
        <f t="shared" si="275"/>
        <v>0.33337037448605394</v>
      </c>
    </row>
    <row r="1462" spans="1:21" ht="15.75" customHeight="1" x14ac:dyDescent="0.3">
      <c r="A1462" s="11" t="s">
        <v>74</v>
      </c>
      <c r="B1462" s="11" t="s">
        <v>75</v>
      </c>
      <c r="C1462" s="12" t="s">
        <v>76</v>
      </c>
      <c r="D1462" s="12" t="s">
        <v>77</v>
      </c>
      <c r="E1462" s="13">
        <v>64.989999999999995</v>
      </c>
      <c r="F1462" s="13">
        <v>44.99</v>
      </c>
      <c r="G1462" s="14">
        <v>46037</v>
      </c>
      <c r="H1462" s="14">
        <v>46047</v>
      </c>
      <c r="I1462" s="34">
        <f t="shared" si="257"/>
        <v>11</v>
      </c>
      <c r="J1462" s="15">
        <v>1140</v>
      </c>
      <c r="K1462" s="15">
        <v>408</v>
      </c>
      <c r="L1462" s="15">
        <v>254</v>
      </c>
      <c r="M1462" s="16">
        <f t="shared" si="267"/>
        <v>103.63636363636364</v>
      </c>
      <c r="N1462" s="16">
        <f t="shared" si="268"/>
        <v>37.090909090909093</v>
      </c>
      <c r="O1462" s="17">
        <f t="shared" si="269"/>
        <v>0.35789473684210527</v>
      </c>
      <c r="P1462" s="16">
        <f t="shared" si="270"/>
        <v>23.09090909090909</v>
      </c>
      <c r="Q1462" s="17">
        <f t="shared" si="271"/>
        <v>0.62254901960784315</v>
      </c>
      <c r="R1462" s="17">
        <f t="shared" si="272"/>
        <v>0.22280701754385965</v>
      </c>
      <c r="S1462" s="18">
        <f t="shared" si="273"/>
        <v>37.090909090909093</v>
      </c>
      <c r="T1462" s="18">
        <f t="shared" si="274"/>
        <v>23.09090909090909</v>
      </c>
      <c r="U1462" s="19">
        <f t="shared" si="275"/>
        <v>0.30773965225419286</v>
      </c>
    </row>
    <row r="1463" spans="1:21" ht="15.75" customHeight="1" x14ac:dyDescent="0.3">
      <c r="A1463" s="11" t="s">
        <v>74</v>
      </c>
      <c r="B1463" s="11" t="s">
        <v>78</v>
      </c>
      <c r="C1463" s="12" t="s">
        <v>76</v>
      </c>
      <c r="D1463" s="12" t="s">
        <v>77</v>
      </c>
      <c r="E1463" s="13">
        <v>64.989999999999995</v>
      </c>
      <c r="F1463" s="13">
        <v>44.99</v>
      </c>
      <c r="G1463" s="14">
        <v>46037</v>
      </c>
      <c r="H1463" s="14">
        <v>46047</v>
      </c>
      <c r="I1463" s="34">
        <f t="shared" si="257"/>
        <v>11</v>
      </c>
      <c r="J1463" s="15">
        <v>1</v>
      </c>
      <c r="K1463" s="15">
        <v>0</v>
      </c>
      <c r="L1463" s="15">
        <v>0</v>
      </c>
      <c r="M1463" s="16">
        <f t="shared" si="267"/>
        <v>9.0909090909090912E-2</v>
      </c>
      <c r="N1463" s="16">
        <f t="shared" si="268"/>
        <v>0</v>
      </c>
      <c r="O1463" s="17">
        <f t="shared" si="269"/>
        <v>0</v>
      </c>
      <c r="P1463" s="16">
        <f t="shared" si="270"/>
        <v>0</v>
      </c>
      <c r="Q1463" s="17" t="str">
        <f t="shared" si="271"/>
        <v/>
      </c>
      <c r="R1463" s="17">
        <f t="shared" si="272"/>
        <v>0</v>
      </c>
      <c r="S1463" s="18">
        <f t="shared" si="273"/>
        <v>0</v>
      </c>
      <c r="T1463" s="18">
        <f t="shared" si="274"/>
        <v>0</v>
      </c>
      <c r="U1463" s="19">
        <f t="shared" si="275"/>
        <v>0.30773965225419286</v>
      </c>
    </row>
    <row r="1464" spans="1:21" ht="15.75" customHeight="1" x14ac:dyDescent="0.3">
      <c r="A1464" s="11" t="s">
        <v>74</v>
      </c>
      <c r="B1464" s="11" t="s">
        <v>79</v>
      </c>
      <c r="C1464" s="12" t="s">
        <v>76</v>
      </c>
      <c r="D1464" s="12" t="s">
        <v>77</v>
      </c>
      <c r="E1464" s="13">
        <v>79.989999999999995</v>
      </c>
      <c r="F1464" s="13">
        <v>59.99</v>
      </c>
      <c r="G1464" s="14">
        <v>46037</v>
      </c>
      <c r="H1464" s="14">
        <v>46047</v>
      </c>
      <c r="I1464" s="34">
        <f t="shared" si="257"/>
        <v>11</v>
      </c>
      <c r="J1464" s="15">
        <v>100</v>
      </c>
      <c r="K1464" s="15">
        <v>46</v>
      </c>
      <c r="L1464" s="15">
        <v>32</v>
      </c>
      <c r="M1464" s="16">
        <f t="shared" si="267"/>
        <v>9.0909090909090917</v>
      </c>
      <c r="N1464" s="16">
        <f t="shared" si="268"/>
        <v>4.1818181818181817</v>
      </c>
      <c r="O1464" s="17">
        <f t="shared" si="269"/>
        <v>0.46</v>
      </c>
      <c r="P1464" s="16">
        <f t="shared" si="270"/>
        <v>2.9090909090909092</v>
      </c>
      <c r="Q1464" s="17">
        <f t="shared" si="271"/>
        <v>0.69565217391304346</v>
      </c>
      <c r="R1464" s="17">
        <f t="shared" si="272"/>
        <v>0.32</v>
      </c>
      <c r="S1464" s="18">
        <f t="shared" si="273"/>
        <v>4.1818181818181825</v>
      </c>
      <c r="T1464" s="18">
        <f t="shared" si="274"/>
        <v>2.9090909090909096</v>
      </c>
      <c r="U1464" s="19">
        <f t="shared" si="275"/>
        <v>0.25003125390673825</v>
      </c>
    </row>
    <row r="1465" spans="1:21" ht="15.75" customHeight="1" x14ac:dyDescent="0.3">
      <c r="A1465" s="11" t="s">
        <v>74</v>
      </c>
      <c r="B1465" s="11" t="s">
        <v>80</v>
      </c>
      <c r="C1465" s="12" t="s">
        <v>76</v>
      </c>
      <c r="D1465" s="12" t="s">
        <v>77</v>
      </c>
      <c r="E1465" s="13">
        <v>79.989999999999995</v>
      </c>
      <c r="F1465" s="13">
        <v>59.99</v>
      </c>
      <c r="G1465" s="14">
        <v>46037</v>
      </c>
      <c r="H1465" s="14">
        <v>46047</v>
      </c>
      <c r="I1465" s="34">
        <f t="shared" si="257"/>
        <v>11</v>
      </c>
      <c r="J1465" s="15" t="s">
        <v>463</v>
      </c>
      <c r="K1465" s="15" t="s">
        <v>463</v>
      </c>
      <c r="L1465" s="15" t="s">
        <v>463</v>
      </c>
      <c r="M1465" s="16" t="str">
        <f t="shared" si="267"/>
        <v/>
      </c>
      <c r="N1465" s="16" t="str">
        <f t="shared" si="268"/>
        <v/>
      </c>
      <c r="O1465" s="17" t="str">
        <f t="shared" si="269"/>
        <v/>
      </c>
      <c r="P1465" s="16" t="str">
        <f t="shared" si="270"/>
        <v/>
      </c>
      <c r="Q1465" s="17" t="str">
        <f t="shared" si="271"/>
        <v/>
      </c>
      <c r="R1465" s="17" t="str">
        <f t="shared" si="272"/>
        <v/>
      </c>
      <c r="S1465" s="18" t="str">
        <f t="shared" si="273"/>
        <v/>
      </c>
      <c r="T1465" s="18" t="str">
        <f t="shared" si="274"/>
        <v/>
      </c>
      <c r="U1465" s="19">
        <f t="shared" si="275"/>
        <v>0.25003125390673825</v>
      </c>
    </row>
    <row r="1466" spans="1:21" ht="15.75" customHeight="1" x14ac:dyDescent="0.3">
      <c r="A1466" s="11" t="s">
        <v>74</v>
      </c>
      <c r="B1466" s="11" t="s">
        <v>81</v>
      </c>
      <c r="C1466" s="12" t="s">
        <v>76</v>
      </c>
      <c r="D1466" s="12" t="s">
        <v>77</v>
      </c>
      <c r="E1466" s="13">
        <v>129.99</v>
      </c>
      <c r="F1466" s="13">
        <v>99.99</v>
      </c>
      <c r="G1466" s="14">
        <v>46037</v>
      </c>
      <c r="H1466" s="14">
        <v>46047</v>
      </c>
      <c r="I1466" s="34">
        <f t="shared" si="257"/>
        <v>11</v>
      </c>
      <c r="J1466" s="15">
        <v>653</v>
      </c>
      <c r="K1466" s="15">
        <v>218</v>
      </c>
      <c r="L1466" s="15">
        <v>107</v>
      </c>
      <c r="M1466" s="16">
        <f t="shared" si="267"/>
        <v>59.363636363636367</v>
      </c>
      <c r="N1466" s="16">
        <f t="shared" si="268"/>
        <v>19.818181818181817</v>
      </c>
      <c r="O1466" s="17">
        <f t="shared" si="269"/>
        <v>0.33384379785604901</v>
      </c>
      <c r="P1466" s="16">
        <f t="shared" si="270"/>
        <v>9.7272727272727266</v>
      </c>
      <c r="Q1466" s="17">
        <f t="shared" si="271"/>
        <v>0.49082568807339449</v>
      </c>
      <c r="R1466" s="17">
        <f t="shared" si="272"/>
        <v>0.16385911179173049</v>
      </c>
      <c r="S1466" s="18">
        <f t="shared" si="273"/>
        <v>19.81818181818182</v>
      </c>
      <c r="T1466" s="18">
        <f t="shared" si="274"/>
        <v>9.7272727272727284</v>
      </c>
      <c r="U1466" s="19">
        <f t="shared" si="275"/>
        <v>0.23078698361412425</v>
      </c>
    </row>
    <row r="1467" spans="1:21" ht="15.75" customHeight="1" x14ac:dyDescent="0.3">
      <c r="A1467" s="11" t="s">
        <v>74</v>
      </c>
      <c r="B1467" s="11" t="s">
        <v>82</v>
      </c>
      <c r="C1467" s="12" t="s">
        <v>76</v>
      </c>
      <c r="D1467" s="12" t="s">
        <v>77</v>
      </c>
      <c r="E1467" s="13">
        <v>129.99</v>
      </c>
      <c r="F1467" s="13">
        <v>99.99</v>
      </c>
      <c r="G1467" s="14">
        <v>46037</v>
      </c>
      <c r="H1467" s="14">
        <v>46047</v>
      </c>
      <c r="I1467" s="34">
        <f t="shared" si="257"/>
        <v>11</v>
      </c>
      <c r="J1467" s="15">
        <v>8</v>
      </c>
      <c r="K1467" s="15">
        <v>3</v>
      </c>
      <c r="L1467" s="15">
        <v>2</v>
      </c>
      <c r="M1467" s="16">
        <f t="shared" si="267"/>
        <v>0.72727272727272729</v>
      </c>
      <c r="N1467" s="16">
        <f t="shared" si="268"/>
        <v>0.27272727272727271</v>
      </c>
      <c r="O1467" s="17">
        <f t="shared" si="269"/>
        <v>0.375</v>
      </c>
      <c r="P1467" s="16">
        <f t="shared" si="270"/>
        <v>0.18181818181818182</v>
      </c>
      <c r="Q1467" s="17">
        <f t="shared" si="271"/>
        <v>0.66666666666666663</v>
      </c>
      <c r="R1467" s="17">
        <f t="shared" si="272"/>
        <v>0.25</v>
      </c>
      <c r="S1467" s="18">
        <f t="shared" si="273"/>
        <v>0.27272727272727271</v>
      </c>
      <c r="T1467" s="18">
        <f t="shared" si="274"/>
        <v>0.18181818181818182</v>
      </c>
      <c r="U1467" s="19">
        <f t="shared" si="275"/>
        <v>0.23078698361412425</v>
      </c>
    </row>
    <row r="1468" spans="1:21" ht="15.75" customHeight="1" x14ac:dyDescent="0.3">
      <c r="A1468" s="11" t="s">
        <v>74</v>
      </c>
      <c r="B1468" s="11" t="s">
        <v>83</v>
      </c>
      <c r="C1468" s="12" t="s">
        <v>76</v>
      </c>
      <c r="D1468" s="12" t="s">
        <v>77</v>
      </c>
      <c r="E1468" s="13">
        <v>199.99</v>
      </c>
      <c r="F1468" s="13">
        <v>169.99</v>
      </c>
      <c r="G1468" s="14">
        <v>46037</v>
      </c>
      <c r="H1468" s="14">
        <v>46047</v>
      </c>
      <c r="I1468" s="34">
        <f t="shared" si="257"/>
        <v>11</v>
      </c>
      <c r="J1468" s="15">
        <v>92</v>
      </c>
      <c r="K1468" s="15">
        <v>10</v>
      </c>
      <c r="L1468" s="15">
        <v>7</v>
      </c>
      <c r="M1468" s="16">
        <f t="shared" si="267"/>
        <v>8.3636363636363633</v>
      </c>
      <c r="N1468" s="16">
        <f t="shared" si="268"/>
        <v>0.90909090909090906</v>
      </c>
      <c r="O1468" s="17">
        <f t="shared" si="269"/>
        <v>0.10869565217391304</v>
      </c>
      <c r="P1468" s="16">
        <f t="shared" si="270"/>
        <v>0.63636363636363635</v>
      </c>
      <c r="Q1468" s="17">
        <f t="shared" si="271"/>
        <v>0.7</v>
      </c>
      <c r="R1468" s="17">
        <f t="shared" si="272"/>
        <v>7.6086956521739135E-2</v>
      </c>
      <c r="S1468" s="18">
        <f t="shared" si="273"/>
        <v>0.90909090909090906</v>
      </c>
      <c r="T1468" s="18">
        <f t="shared" si="274"/>
        <v>0.63636363636363635</v>
      </c>
      <c r="U1468" s="19">
        <f t="shared" si="275"/>
        <v>0.15000750037501875</v>
      </c>
    </row>
    <row r="1469" spans="1:21" ht="15.75" customHeight="1" x14ac:dyDescent="0.3">
      <c r="A1469" s="11" t="s">
        <v>74</v>
      </c>
      <c r="B1469" s="11" t="s">
        <v>84</v>
      </c>
      <c r="C1469" s="12" t="s">
        <v>50</v>
      </c>
      <c r="D1469" s="12" t="s">
        <v>461</v>
      </c>
      <c r="E1469" s="13">
        <v>24.99</v>
      </c>
      <c r="F1469" s="13">
        <v>19.989999999999998</v>
      </c>
      <c r="G1469" s="14">
        <v>46037</v>
      </c>
      <c r="H1469" s="14">
        <v>46047</v>
      </c>
      <c r="I1469" s="34">
        <f t="shared" si="257"/>
        <v>11</v>
      </c>
      <c r="J1469" s="15">
        <v>22</v>
      </c>
      <c r="K1469" s="15">
        <v>13</v>
      </c>
      <c r="L1469" s="15">
        <v>11</v>
      </c>
      <c r="M1469" s="16">
        <f t="shared" si="267"/>
        <v>2</v>
      </c>
      <c r="N1469" s="16">
        <f t="shared" si="268"/>
        <v>1.1818181818181819</v>
      </c>
      <c r="O1469" s="17">
        <f t="shared" si="269"/>
        <v>0.59090909090909094</v>
      </c>
      <c r="P1469" s="16">
        <f t="shared" si="270"/>
        <v>1</v>
      </c>
      <c r="Q1469" s="17">
        <f t="shared" si="271"/>
        <v>0.84615384615384615</v>
      </c>
      <c r="R1469" s="17">
        <f t="shared" si="272"/>
        <v>0.5</v>
      </c>
      <c r="S1469" s="18">
        <f t="shared" si="273"/>
        <v>1.1818181818181819</v>
      </c>
      <c r="T1469" s="18">
        <f t="shared" si="274"/>
        <v>1</v>
      </c>
      <c r="U1469" s="19">
        <f t="shared" si="275"/>
        <v>0.20008003201280514</v>
      </c>
    </row>
    <row r="1470" spans="1:21" ht="15.75" customHeight="1" x14ac:dyDescent="0.3">
      <c r="A1470" s="11" t="s">
        <v>74</v>
      </c>
      <c r="B1470" s="11" t="s">
        <v>85</v>
      </c>
      <c r="C1470" s="12" t="s">
        <v>50</v>
      </c>
      <c r="D1470" s="12" t="s">
        <v>461</v>
      </c>
      <c r="E1470" s="13">
        <v>34.99</v>
      </c>
      <c r="F1470" s="13">
        <v>24.99</v>
      </c>
      <c r="G1470" s="14">
        <v>46037</v>
      </c>
      <c r="H1470" s="14">
        <v>46047</v>
      </c>
      <c r="I1470" s="34">
        <f t="shared" si="257"/>
        <v>11</v>
      </c>
      <c r="J1470" s="15">
        <v>105</v>
      </c>
      <c r="K1470" s="15">
        <v>59</v>
      </c>
      <c r="L1470" s="15">
        <v>38</v>
      </c>
      <c r="M1470" s="16">
        <f t="shared" si="267"/>
        <v>9.545454545454545</v>
      </c>
      <c r="N1470" s="16">
        <f t="shared" si="268"/>
        <v>5.3636363636363633</v>
      </c>
      <c r="O1470" s="17">
        <f t="shared" si="269"/>
        <v>0.56190476190476191</v>
      </c>
      <c r="P1470" s="16">
        <f t="shared" si="270"/>
        <v>3.4545454545454546</v>
      </c>
      <c r="Q1470" s="17">
        <f t="shared" si="271"/>
        <v>0.64406779661016944</v>
      </c>
      <c r="R1470" s="17">
        <f t="shared" si="272"/>
        <v>0.3619047619047619</v>
      </c>
      <c r="S1470" s="18">
        <f t="shared" si="273"/>
        <v>5.3636363636363633</v>
      </c>
      <c r="T1470" s="18">
        <f t="shared" si="274"/>
        <v>3.4545454545454541</v>
      </c>
      <c r="U1470" s="19">
        <f t="shared" si="275"/>
        <v>0.28579594169762795</v>
      </c>
    </row>
    <row r="1471" spans="1:21" ht="15.75" customHeight="1" x14ac:dyDescent="0.3">
      <c r="A1471" s="11" t="s">
        <v>74</v>
      </c>
      <c r="B1471" s="11" t="s">
        <v>60</v>
      </c>
      <c r="C1471" s="12" t="s">
        <v>50</v>
      </c>
      <c r="D1471" s="12" t="s">
        <v>461</v>
      </c>
      <c r="E1471" s="13">
        <v>39.99</v>
      </c>
      <c r="F1471" s="13">
        <v>29.99</v>
      </c>
      <c r="G1471" s="14">
        <v>46037</v>
      </c>
      <c r="H1471" s="14">
        <v>46047</v>
      </c>
      <c r="I1471" s="34">
        <f t="shared" si="257"/>
        <v>11</v>
      </c>
      <c r="J1471" s="15">
        <v>66</v>
      </c>
      <c r="K1471" s="15">
        <v>36</v>
      </c>
      <c r="L1471" s="15">
        <v>25</v>
      </c>
      <c r="M1471" s="16">
        <f t="shared" si="267"/>
        <v>6</v>
      </c>
      <c r="N1471" s="16">
        <f t="shared" si="268"/>
        <v>3.2727272727272729</v>
      </c>
      <c r="O1471" s="17">
        <f t="shared" si="269"/>
        <v>0.54545454545454541</v>
      </c>
      <c r="P1471" s="16">
        <f t="shared" si="270"/>
        <v>2.2727272727272729</v>
      </c>
      <c r="Q1471" s="17">
        <f t="shared" si="271"/>
        <v>0.69444444444444442</v>
      </c>
      <c r="R1471" s="17">
        <f t="shared" si="272"/>
        <v>0.37878787878787878</v>
      </c>
      <c r="S1471" s="18">
        <f t="shared" si="273"/>
        <v>3.2727272727272725</v>
      </c>
      <c r="T1471" s="18">
        <f t="shared" si="274"/>
        <v>2.2727272727272725</v>
      </c>
      <c r="U1471" s="19">
        <f t="shared" si="275"/>
        <v>0.2500625156289073</v>
      </c>
    </row>
    <row r="1472" spans="1:21" ht="15.75" customHeight="1" x14ac:dyDescent="0.3">
      <c r="A1472" s="11" t="s">
        <v>74</v>
      </c>
      <c r="B1472" s="11" t="s">
        <v>86</v>
      </c>
      <c r="C1472" s="12" t="s">
        <v>50</v>
      </c>
      <c r="D1472" s="12" t="s">
        <v>461</v>
      </c>
      <c r="E1472" s="13">
        <v>49.99</v>
      </c>
      <c r="F1472" s="13">
        <v>39.99</v>
      </c>
      <c r="G1472" s="14">
        <v>46037</v>
      </c>
      <c r="H1472" s="14">
        <v>46047</v>
      </c>
      <c r="I1472" s="34">
        <f t="shared" si="257"/>
        <v>11</v>
      </c>
      <c r="J1472" s="15">
        <v>7</v>
      </c>
      <c r="K1472" s="15">
        <v>3</v>
      </c>
      <c r="L1472" s="15">
        <v>3</v>
      </c>
      <c r="M1472" s="16">
        <f t="shared" si="267"/>
        <v>0.63636363636363635</v>
      </c>
      <c r="N1472" s="16">
        <f t="shared" si="268"/>
        <v>0.27272727272727271</v>
      </c>
      <c r="O1472" s="17">
        <f t="shared" si="269"/>
        <v>0.42857142857142855</v>
      </c>
      <c r="P1472" s="16">
        <f t="shared" si="270"/>
        <v>0.27272727272727271</v>
      </c>
      <c r="Q1472" s="17">
        <f t="shared" si="271"/>
        <v>1</v>
      </c>
      <c r="R1472" s="17">
        <f t="shared" si="272"/>
        <v>0.42857142857142855</v>
      </c>
      <c r="S1472" s="18">
        <f t="shared" si="273"/>
        <v>0.27272727272727271</v>
      </c>
      <c r="T1472" s="18">
        <f t="shared" si="274"/>
        <v>0.27272727272727271</v>
      </c>
      <c r="U1472" s="19">
        <f t="shared" si="275"/>
        <v>0.20004000800160032</v>
      </c>
    </row>
    <row r="1473" spans="1:21" ht="15.75" customHeight="1" x14ac:dyDescent="0.3">
      <c r="A1473" s="11" t="s">
        <v>74</v>
      </c>
      <c r="B1473" s="11" t="s">
        <v>87</v>
      </c>
      <c r="C1473" s="12" t="s">
        <v>50</v>
      </c>
      <c r="D1473" s="12" t="s">
        <v>461</v>
      </c>
      <c r="E1473" s="13">
        <v>54.99</v>
      </c>
      <c r="F1473" s="13">
        <v>44.99</v>
      </c>
      <c r="G1473" s="14">
        <v>46037</v>
      </c>
      <c r="H1473" s="14">
        <v>46047</v>
      </c>
      <c r="I1473" s="34">
        <f t="shared" si="257"/>
        <v>11</v>
      </c>
      <c r="J1473" s="15">
        <v>14</v>
      </c>
      <c r="K1473" s="15">
        <v>10</v>
      </c>
      <c r="L1473" s="15">
        <v>7</v>
      </c>
      <c r="M1473" s="16">
        <f t="shared" si="267"/>
        <v>1.2727272727272727</v>
      </c>
      <c r="N1473" s="16">
        <f t="shared" si="268"/>
        <v>0.90909090909090906</v>
      </c>
      <c r="O1473" s="17">
        <f t="shared" si="269"/>
        <v>0.7142857142857143</v>
      </c>
      <c r="P1473" s="16">
        <f t="shared" si="270"/>
        <v>0.63636363636363635</v>
      </c>
      <c r="Q1473" s="17">
        <f t="shared" si="271"/>
        <v>0.7</v>
      </c>
      <c r="R1473" s="17">
        <f t="shared" si="272"/>
        <v>0.5</v>
      </c>
      <c r="S1473" s="18">
        <f t="shared" si="273"/>
        <v>0.90909090909090906</v>
      </c>
      <c r="T1473" s="18">
        <f t="shared" si="274"/>
        <v>0.63636363636363635</v>
      </c>
      <c r="U1473" s="19">
        <f t="shared" si="275"/>
        <v>0.18185124568103292</v>
      </c>
    </row>
    <row r="1474" spans="1:21" ht="15.75" customHeight="1" x14ac:dyDescent="0.3">
      <c r="A1474" s="11" t="s">
        <v>74</v>
      </c>
      <c r="B1474" s="11" t="s">
        <v>107</v>
      </c>
      <c r="C1474" s="12" t="s">
        <v>76</v>
      </c>
      <c r="D1474" s="12" t="s">
        <v>77</v>
      </c>
      <c r="E1474" s="13">
        <v>39.99</v>
      </c>
      <c r="F1474" s="13">
        <v>29.99</v>
      </c>
      <c r="G1474" s="14">
        <v>46037</v>
      </c>
      <c r="H1474" s="14">
        <v>46047</v>
      </c>
      <c r="I1474" s="34">
        <f t="shared" si="257"/>
        <v>11</v>
      </c>
      <c r="J1474" s="15">
        <v>973</v>
      </c>
      <c r="K1474" s="15">
        <v>335</v>
      </c>
      <c r="L1474" s="15">
        <v>222</v>
      </c>
      <c r="M1474" s="16">
        <f t="shared" si="267"/>
        <v>88.454545454545453</v>
      </c>
      <c r="N1474" s="16">
        <f t="shared" si="268"/>
        <v>30.454545454545453</v>
      </c>
      <c r="O1474" s="17">
        <f t="shared" si="269"/>
        <v>0.34429599177800618</v>
      </c>
      <c r="P1474" s="16">
        <f t="shared" si="270"/>
        <v>20.181818181818183</v>
      </c>
      <c r="Q1474" s="17">
        <f t="shared" si="271"/>
        <v>0.66268656716417906</v>
      </c>
      <c r="R1474" s="17">
        <f t="shared" si="272"/>
        <v>0.22816032887975335</v>
      </c>
      <c r="S1474" s="18">
        <f t="shared" si="273"/>
        <v>30.454545454545457</v>
      </c>
      <c r="T1474" s="18">
        <f t="shared" si="274"/>
        <v>20.181818181818183</v>
      </c>
      <c r="U1474" s="19">
        <f t="shared" si="275"/>
        <v>0.2500625156289073</v>
      </c>
    </row>
    <row r="1475" spans="1:21" ht="15.75" customHeight="1" x14ac:dyDescent="0.3">
      <c r="A1475" s="11" t="s">
        <v>74</v>
      </c>
      <c r="B1475" s="11" t="s">
        <v>108</v>
      </c>
      <c r="C1475" s="12" t="s">
        <v>76</v>
      </c>
      <c r="D1475" s="12" t="s">
        <v>77</v>
      </c>
      <c r="E1475" s="13">
        <v>39.99</v>
      </c>
      <c r="F1475" s="13">
        <v>29.99</v>
      </c>
      <c r="G1475" s="14">
        <v>46037</v>
      </c>
      <c r="H1475" s="14">
        <v>46047</v>
      </c>
      <c r="I1475" s="34">
        <f t="shared" si="257"/>
        <v>11</v>
      </c>
      <c r="J1475" s="15" t="s">
        <v>463</v>
      </c>
      <c r="K1475" s="15" t="s">
        <v>463</v>
      </c>
      <c r="L1475" s="15" t="s">
        <v>463</v>
      </c>
      <c r="M1475" s="16" t="str">
        <f t="shared" si="267"/>
        <v/>
      </c>
      <c r="N1475" s="16" t="str">
        <f t="shared" si="268"/>
        <v/>
      </c>
      <c r="O1475" s="17" t="str">
        <f t="shared" si="269"/>
        <v/>
      </c>
      <c r="P1475" s="16" t="str">
        <f t="shared" si="270"/>
        <v/>
      </c>
      <c r="Q1475" s="17" t="str">
        <f t="shared" si="271"/>
        <v/>
      </c>
      <c r="R1475" s="17" t="str">
        <f t="shared" si="272"/>
        <v/>
      </c>
      <c r="S1475" s="18" t="str">
        <f t="shared" si="273"/>
        <v/>
      </c>
      <c r="T1475" s="18" t="str">
        <f t="shared" si="274"/>
        <v/>
      </c>
      <c r="U1475" s="19">
        <f t="shared" si="275"/>
        <v>0.2500625156289073</v>
      </c>
    </row>
    <row r="1476" spans="1:21" ht="15.75" customHeight="1" x14ac:dyDescent="0.3">
      <c r="A1476" s="11" t="s">
        <v>74</v>
      </c>
      <c r="B1476" s="11" t="s">
        <v>172</v>
      </c>
      <c r="C1476" s="12" t="s">
        <v>76</v>
      </c>
      <c r="D1476" s="12" t="s">
        <v>77</v>
      </c>
      <c r="E1476" s="13">
        <v>84.99</v>
      </c>
      <c r="F1476" s="13">
        <v>59.99</v>
      </c>
      <c r="G1476" s="14">
        <v>46037</v>
      </c>
      <c r="H1476" s="14">
        <v>46047</v>
      </c>
      <c r="I1476" s="34">
        <f t="shared" si="257"/>
        <v>11</v>
      </c>
      <c r="J1476" s="15">
        <v>712</v>
      </c>
      <c r="K1476" s="15">
        <v>248</v>
      </c>
      <c r="L1476" s="15">
        <v>146</v>
      </c>
      <c r="M1476" s="16">
        <f t="shared" si="267"/>
        <v>64.727272727272734</v>
      </c>
      <c r="N1476" s="16">
        <f t="shared" si="268"/>
        <v>22.545454545454547</v>
      </c>
      <c r="O1476" s="17">
        <f t="shared" si="269"/>
        <v>0.34831460674157305</v>
      </c>
      <c r="P1476" s="16">
        <f t="shared" si="270"/>
        <v>13.272727272727273</v>
      </c>
      <c r="Q1476" s="17">
        <f t="shared" si="271"/>
        <v>0.58870967741935487</v>
      </c>
      <c r="R1476" s="17">
        <f t="shared" si="272"/>
        <v>0.2050561797752809</v>
      </c>
      <c r="S1476" s="18">
        <f t="shared" si="273"/>
        <v>22.54545454545455</v>
      </c>
      <c r="T1476" s="18">
        <f t="shared" si="274"/>
        <v>13.272727272727273</v>
      </c>
      <c r="U1476" s="19">
        <f t="shared" si="275"/>
        <v>0.29415225320625948</v>
      </c>
    </row>
    <row r="1477" spans="1:21" ht="15.75" customHeight="1" x14ac:dyDescent="0.3">
      <c r="A1477" s="11" t="s">
        <v>74</v>
      </c>
      <c r="B1477" s="11" t="s">
        <v>109</v>
      </c>
      <c r="C1477" s="12" t="s">
        <v>76</v>
      </c>
      <c r="D1477" s="12" t="s">
        <v>110</v>
      </c>
      <c r="E1477" s="13">
        <v>89.99</v>
      </c>
      <c r="F1477" s="13">
        <v>49.99</v>
      </c>
      <c r="G1477" s="14">
        <v>46037</v>
      </c>
      <c r="H1477" s="14">
        <v>46047</v>
      </c>
      <c r="I1477" s="34">
        <f t="shared" si="257"/>
        <v>11</v>
      </c>
      <c r="J1477" s="15">
        <v>129</v>
      </c>
      <c r="K1477" s="15">
        <v>51</v>
      </c>
      <c r="L1477" s="15">
        <v>31</v>
      </c>
      <c r="M1477" s="16">
        <f t="shared" si="267"/>
        <v>11.727272727272727</v>
      </c>
      <c r="N1477" s="16">
        <f t="shared" si="268"/>
        <v>4.6363636363636367</v>
      </c>
      <c r="O1477" s="17">
        <f t="shared" si="269"/>
        <v>0.39534883720930231</v>
      </c>
      <c r="P1477" s="16">
        <f t="shared" si="270"/>
        <v>2.8181818181818183</v>
      </c>
      <c r="Q1477" s="17">
        <f t="shared" si="271"/>
        <v>0.60784313725490191</v>
      </c>
      <c r="R1477" s="17">
        <f t="shared" si="272"/>
        <v>0.24031007751937986</v>
      </c>
      <c r="S1477" s="18">
        <f t="shared" si="273"/>
        <v>4.6363636363636358</v>
      </c>
      <c r="T1477" s="18">
        <f t="shared" si="274"/>
        <v>2.8181818181818183</v>
      </c>
      <c r="U1477" s="19">
        <f t="shared" si="275"/>
        <v>0.44449383264807196</v>
      </c>
    </row>
    <row r="1478" spans="1:21" ht="15.75" customHeight="1" x14ac:dyDescent="0.3">
      <c r="A1478" s="11" t="s">
        <v>74</v>
      </c>
      <c r="B1478" s="11" t="s">
        <v>144</v>
      </c>
      <c r="C1478" s="12" t="s">
        <v>76</v>
      </c>
      <c r="D1478" s="12" t="s">
        <v>112</v>
      </c>
      <c r="E1478" s="13">
        <v>74.989999999999995</v>
      </c>
      <c r="F1478" s="13">
        <v>54.99</v>
      </c>
      <c r="G1478" s="14">
        <v>46037</v>
      </c>
      <c r="H1478" s="14">
        <v>46047</v>
      </c>
      <c r="I1478" s="34">
        <f t="shared" si="257"/>
        <v>11</v>
      </c>
      <c r="J1478" s="15">
        <v>334</v>
      </c>
      <c r="K1478" s="15">
        <v>47</v>
      </c>
      <c r="L1478" s="15">
        <v>35</v>
      </c>
      <c r="M1478" s="16">
        <f t="shared" si="267"/>
        <v>30.363636363636363</v>
      </c>
      <c r="N1478" s="16">
        <f t="shared" si="268"/>
        <v>4.2727272727272725</v>
      </c>
      <c r="O1478" s="17">
        <f t="shared" si="269"/>
        <v>0.1407185628742515</v>
      </c>
      <c r="P1478" s="16">
        <f t="shared" si="270"/>
        <v>3.1818181818181817</v>
      </c>
      <c r="Q1478" s="17">
        <f t="shared" si="271"/>
        <v>0.74468085106382975</v>
      </c>
      <c r="R1478" s="17">
        <f t="shared" si="272"/>
        <v>0.10479041916167664</v>
      </c>
      <c r="S1478" s="18">
        <f t="shared" si="273"/>
        <v>4.2727272727272725</v>
      </c>
      <c r="T1478" s="18">
        <f t="shared" si="274"/>
        <v>3.1818181818181817</v>
      </c>
      <c r="U1478" s="19">
        <f t="shared" si="275"/>
        <v>0.26670222696359508</v>
      </c>
    </row>
    <row r="1479" spans="1:21" ht="15.75" customHeight="1" x14ac:dyDescent="0.3">
      <c r="A1479" s="11" t="s">
        <v>74</v>
      </c>
      <c r="B1479" s="11" t="s">
        <v>111</v>
      </c>
      <c r="C1479" s="12" t="s">
        <v>76</v>
      </c>
      <c r="D1479" s="12" t="s">
        <v>112</v>
      </c>
      <c r="E1479" s="13">
        <v>74.989999999999995</v>
      </c>
      <c r="F1479" s="13">
        <v>54.99</v>
      </c>
      <c r="G1479" s="14">
        <v>46037</v>
      </c>
      <c r="H1479" s="14">
        <v>46047</v>
      </c>
      <c r="I1479" s="34">
        <f t="shared" si="257"/>
        <v>11</v>
      </c>
      <c r="J1479" s="15">
        <v>9</v>
      </c>
      <c r="K1479" s="15">
        <v>1</v>
      </c>
      <c r="L1479" s="15">
        <v>1</v>
      </c>
      <c r="M1479" s="16">
        <f t="shared" si="267"/>
        <v>0.81818181818181823</v>
      </c>
      <c r="N1479" s="16">
        <f t="shared" si="268"/>
        <v>9.0909090909090912E-2</v>
      </c>
      <c r="O1479" s="17">
        <f t="shared" si="269"/>
        <v>0.1111111111111111</v>
      </c>
      <c r="P1479" s="16">
        <f t="shared" si="270"/>
        <v>9.0909090909090912E-2</v>
      </c>
      <c r="Q1479" s="17">
        <f t="shared" si="271"/>
        <v>1</v>
      </c>
      <c r="R1479" s="17">
        <f t="shared" si="272"/>
        <v>0.1111111111111111</v>
      </c>
      <c r="S1479" s="18">
        <f t="shared" si="273"/>
        <v>9.0909090909090912E-2</v>
      </c>
      <c r="T1479" s="18">
        <f t="shared" si="274"/>
        <v>9.0909090909090912E-2</v>
      </c>
      <c r="U1479" s="19">
        <f t="shared" si="275"/>
        <v>0.26670222696359508</v>
      </c>
    </row>
    <row r="1480" spans="1:21" ht="15.75" customHeight="1" x14ac:dyDescent="0.3">
      <c r="A1480" s="11" t="s">
        <v>74</v>
      </c>
      <c r="B1480" s="11" t="s">
        <v>212</v>
      </c>
      <c r="C1480" s="12" t="s">
        <v>76</v>
      </c>
      <c r="D1480" s="12" t="s">
        <v>112</v>
      </c>
      <c r="E1480" s="13">
        <v>94.99</v>
      </c>
      <c r="F1480" s="13">
        <v>64.989999999999995</v>
      </c>
      <c r="G1480" s="14">
        <v>46037</v>
      </c>
      <c r="H1480" s="14">
        <v>46047</v>
      </c>
      <c r="I1480" s="34">
        <f t="shared" si="257"/>
        <v>11</v>
      </c>
      <c r="J1480" s="15">
        <v>267</v>
      </c>
      <c r="K1480" s="15">
        <v>55</v>
      </c>
      <c r="L1480" s="15">
        <v>39</v>
      </c>
      <c r="M1480" s="16">
        <f t="shared" si="267"/>
        <v>24.272727272727273</v>
      </c>
      <c r="N1480" s="16">
        <f t="shared" si="268"/>
        <v>5</v>
      </c>
      <c r="O1480" s="17">
        <f t="shared" si="269"/>
        <v>0.20599250936329588</v>
      </c>
      <c r="P1480" s="16">
        <f t="shared" si="270"/>
        <v>3.5454545454545454</v>
      </c>
      <c r="Q1480" s="17">
        <f t="shared" si="271"/>
        <v>0.70909090909090911</v>
      </c>
      <c r="R1480" s="17">
        <f t="shared" si="272"/>
        <v>0.14606741573033707</v>
      </c>
      <c r="S1480" s="18">
        <f t="shared" si="273"/>
        <v>5</v>
      </c>
      <c r="T1480" s="18">
        <f t="shared" si="274"/>
        <v>3.5454545454545454</v>
      </c>
      <c r="U1480" s="19">
        <f t="shared" si="275"/>
        <v>0.31582271818086116</v>
      </c>
    </row>
    <row r="1481" spans="1:21" ht="15.75" customHeight="1" x14ac:dyDescent="0.3">
      <c r="A1481" s="11" t="s">
        <v>74</v>
      </c>
      <c r="B1481" s="11" t="s">
        <v>221</v>
      </c>
      <c r="C1481" s="12" t="s">
        <v>76</v>
      </c>
      <c r="D1481" s="12" t="s">
        <v>112</v>
      </c>
      <c r="E1481" s="13">
        <v>104.99</v>
      </c>
      <c r="F1481" s="13">
        <v>64.989999999999995</v>
      </c>
      <c r="G1481" s="14">
        <v>46037</v>
      </c>
      <c r="H1481" s="14">
        <v>46047</v>
      </c>
      <c r="I1481" s="34">
        <f t="shared" si="257"/>
        <v>11</v>
      </c>
      <c r="J1481" s="15">
        <v>9</v>
      </c>
      <c r="K1481" s="15">
        <v>1</v>
      </c>
      <c r="L1481" s="15">
        <v>0</v>
      </c>
      <c r="M1481" s="16">
        <f t="shared" si="267"/>
        <v>0.81818181818181823</v>
      </c>
      <c r="N1481" s="16">
        <f t="shared" si="268"/>
        <v>9.0909090909090912E-2</v>
      </c>
      <c r="O1481" s="17">
        <f t="shared" si="269"/>
        <v>0.1111111111111111</v>
      </c>
      <c r="P1481" s="16">
        <f t="shared" si="270"/>
        <v>0</v>
      </c>
      <c r="Q1481" s="17">
        <f t="shared" si="271"/>
        <v>0</v>
      </c>
      <c r="R1481" s="17">
        <f t="shared" si="272"/>
        <v>0</v>
      </c>
      <c r="S1481" s="18">
        <f t="shared" si="273"/>
        <v>9.0909090909090912E-2</v>
      </c>
      <c r="T1481" s="18">
        <f t="shared" si="274"/>
        <v>0</v>
      </c>
      <c r="U1481" s="19">
        <f t="shared" si="275"/>
        <v>0.38098866558719879</v>
      </c>
    </row>
    <row r="1482" spans="1:21" ht="15.75" customHeight="1" x14ac:dyDescent="0.3">
      <c r="A1482" s="11" t="s">
        <v>74</v>
      </c>
      <c r="B1482" s="11" t="s">
        <v>116</v>
      </c>
      <c r="C1482" s="12" t="s">
        <v>76</v>
      </c>
      <c r="D1482" s="12" t="s">
        <v>115</v>
      </c>
      <c r="E1482" s="13">
        <v>89.99</v>
      </c>
      <c r="F1482" s="13">
        <v>79.989999999999995</v>
      </c>
      <c r="G1482" s="14">
        <v>46037</v>
      </c>
      <c r="H1482" s="14">
        <v>46047</v>
      </c>
      <c r="I1482" s="34">
        <f t="shared" si="257"/>
        <v>11</v>
      </c>
      <c r="J1482" s="15">
        <v>886</v>
      </c>
      <c r="K1482" s="15">
        <v>107</v>
      </c>
      <c r="L1482" s="15">
        <v>81</v>
      </c>
      <c r="M1482" s="16">
        <f t="shared" si="267"/>
        <v>80.545454545454547</v>
      </c>
      <c r="N1482" s="16">
        <f t="shared" si="268"/>
        <v>9.7272727272727266</v>
      </c>
      <c r="O1482" s="17">
        <f t="shared" si="269"/>
        <v>0.12076749435665914</v>
      </c>
      <c r="P1482" s="16">
        <f t="shared" si="270"/>
        <v>7.3636363636363633</v>
      </c>
      <c r="Q1482" s="17">
        <f t="shared" si="271"/>
        <v>0.7570093457943925</v>
      </c>
      <c r="R1482" s="17">
        <f t="shared" si="272"/>
        <v>9.1422121896162528E-2</v>
      </c>
      <c r="S1482" s="18">
        <f t="shared" si="273"/>
        <v>9.7272727272727266</v>
      </c>
      <c r="T1482" s="18">
        <f t="shared" si="274"/>
        <v>7.3636363636363633</v>
      </c>
      <c r="U1482" s="19">
        <f t="shared" si="275"/>
        <v>0.111123458162018</v>
      </c>
    </row>
    <row r="1483" spans="1:21" ht="15.75" customHeight="1" x14ac:dyDescent="0.3">
      <c r="A1483" s="11" t="s">
        <v>74</v>
      </c>
      <c r="B1483" s="11" t="s">
        <v>114</v>
      </c>
      <c r="C1483" s="12" t="s">
        <v>76</v>
      </c>
      <c r="D1483" s="12" t="s">
        <v>115</v>
      </c>
      <c r="E1483" s="13">
        <v>89.99</v>
      </c>
      <c r="F1483" s="13">
        <v>79.989999999999995</v>
      </c>
      <c r="G1483" s="14">
        <v>46037</v>
      </c>
      <c r="H1483" s="14">
        <v>46047</v>
      </c>
      <c r="I1483" s="34">
        <f t="shared" si="257"/>
        <v>11</v>
      </c>
      <c r="J1483" s="15">
        <v>928</v>
      </c>
      <c r="K1483" s="15">
        <v>108</v>
      </c>
      <c r="L1483" s="15">
        <v>71</v>
      </c>
      <c r="M1483" s="16">
        <f t="shared" si="267"/>
        <v>84.36363636363636</v>
      </c>
      <c r="N1483" s="16">
        <f t="shared" si="268"/>
        <v>9.8181818181818183</v>
      </c>
      <c r="O1483" s="17">
        <f t="shared" si="269"/>
        <v>0.11637931034482758</v>
      </c>
      <c r="P1483" s="16">
        <f t="shared" si="270"/>
        <v>6.4545454545454541</v>
      </c>
      <c r="Q1483" s="17">
        <f t="shared" si="271"/>
        <v>0.65740740740740744</v>
      </c>
      <c r="R1483" s="17">
        <f t="shared" si="272"/>
        <v>7.6508620689655166E-2</v>
      </c>
      <c r="S1483" s="18">
        <f t="shared" si="273"/>
        <v>9.8181818181818166</v>
      </c>
      <c r="T1483" s="18">
        <f t="shared" si="274"/>
        <v>6.4545454545454533</v>
      </c>
      <c r="U1483" s="19">
        <f t="shared" si="275"/>
        <v>0.111123458162018</v>
      </c>
    </row>
    <row r="1484" spans="1:21" ht="15.75" customHeight="1" x14ac:dyDescent="0.3">
      <c r="A1484" s="11" t="s">
        <v>74</v>
      </c>
      <c r="B1484" s="11" t="s">
        <v>38</v>
      </c>
      <c r="C1484" s="12" t="s">
        <v>39</v>
      </c>
      <c r="D1484" s="12" t="s">
        <v>453</v>
      </c>
      <c r="E1484" s="13">
        <v>99.99</v>
      </c>
      <c r="F1484" s="13">
        <v>89.99</v>
      </c>
      <c r="G1484" s="14">
        <v>46037</v>
      </c>
      <c r="H1484" s="14">
        <v>46047</v>
      </c>
      <c r="I1484" s="34">
        <f t="shared" si="257"/>
        <v>11</v>
      </c>
      <c r="J1484" s="15">
        <v>1449</v>
      </c>
      <c r="K1484" s="15">
        <v>462</v>
      </c>
      <c r="L1484" s="15">
        <v>329</v>
      </c>
      <c r="M1484" s="16">
        <f t="shared" si="267"/>
        <v>131.72727272727272</v>
      </c>
      <c r="N1484" s="16">
        <f t="shared" si="268"/>
        <v>42</v>
      </c>
      <c r="O1484" s="17">
        <f t="shared" si="269"/>
        <v>0.3188405797101449</v>
      </c>
      <c r="P1484" s="16">
        <f t="shared" si="270"/>
        <v>29.90909090909091</v>
      </c>
      <c r="Q1484" s="17">
        <f t="shared" si="271"/>
        <v>0.71212121212121215</v>
      </c>
      <c r="R1484" s="17">
        <f t="shared" si="272"/>
        <v>0.22705314009661837</v>
      </c>
      <c r="S1484" s="18">
        <f t="shared" si="273"/>
        <v>41.999999999999993</v>
      </c>
      <c r="T1484" s="18">
        <f t="shared" si="274"/>
        <v>29.90909090909091</v>
      </c>
      <c r="U1484" s="19">
        <f t="shared" si="275"/>
        <v>0.10001000100010002</v>
      </c>
    </row>
    <row r="1485" spans="1:21" ht="15.75" customHeight="1" x14ac:dyDescent="0.3">
      <c r="A1485" s="11" t="s">
        <v>74</v>
      </c>
      <c r="B1485" s="11" t="s">
        <v>165</v>
      </c>
      <c r="C1485" s="12" t="s">
        <v>39</v>
      </c>
      <c r="D1485" s="12" t="s">
        <v>451</v>
      </c>
      <c r="E1485" s="13">
        <v>51.1</v>
      </c>
      <c r="F1485" s="13">
        <v>45.99</v>
      </c>
      <c r="G1485" s="14">
        <v>46037</v>
      </c>
      <c r="H1485" s="14">
        <v>46047</v>
      </c>
      <c r="I1485" s="34">
        <f t="shared" si="257"/>
        <v>11</v>
      </c>
      <c r="J1485" s="15">
        <v>720</v>
      </c>
      <c r="K1485" s="15">
        <v>290</v>
      </c>
      <c r="L1485" s="15">
        <v>210</v>
      </c>
      <c r="M1485" s="16">
        <f t="shared" si="267"/>
        <v>65.454545454545453</v>
      </c>
      <c r="N1485" s="16">
        <f t="shared" si="268"/>
        <v>26.363636363636363</v>
      </c>
      <c r="O1485" s="17">
        <f t="shared" si="269"/>
        <v>0.40277777777777779</v>
      </c>
      <c r="P1485" s="16">
        <f t="shared" si="270"/>
        <v>19.09090909090909</v>
      </c>
      <c r="Q1485" s="17">
        <f t="shared" si="271"/>
        <v>0.72413793103448276</v>
      </c>
      <c r="R1485" s="17">
        <f t="shared" si="272"/>
        <v>0.29166666666666669</v>
      </c>
      <c r="S1485" s="18">
        <f t="shared" si="273"/>
        <v>26.363636363636363</v>
      </c>
      <c r="T1485" s="18">
        <f t="shared" si="274"/>
        <v>19.090909090909093</v>
      </c>
      <c r="U1485" s="19">
        <f t="shared" si="275"/>
        <v>9.9999999999999992E-2</v>
      </c>
    </row>
    <row r="1486" spans="1:21" ht="15.75" customHeight="1" x14ac:dyDescent="0.3">
      <c r="A1486" s="11" t="s">
        <v>74</v>
      </c>
      <c r="B1486" s="11" t="s">
        <v>166</v>
      </c>
      <c r="C1486" s="12" t="s">
        <v>39</v>
      </c>
      <c r="D1486" s="12" t="s">
        <v>452</v>
      </c>
      <c r="E1486" s="13">
        <v>48.888888888888886</v>
      </c>
      <c r="F1486" s="13">
        <v>44</v>
      </c>
      <c r="G1486" s="14">
        <v>46037</v>
      </c>
      <c r="H1486" s="14">
        <v>46047</v>
      </c>
      <c r="I1486" s="34">
        <f t="shared" ref="I1486:I1549" si="276">H1486-G1486+1</f>
        <v>11</v>
      </c>
      <c r="J1486" s="15">
        <v>405</v>
      </c>
      <c r="K1486" s="15">
        <v>164</v>
      </c>
      <c r="L1486" s="15">
        <v>129</v>
      </c>
      <c r="M1486" s="16">
        <f t="shared" si="267"/>
        <v>36.81818181818182</v>
      </c>
      <c r="N1486" s="16">
        <f t="shared" si="268"/>
        <v>14.909090909090908</v>
      </c>
      <c r="O1486" s="17">
        <f t="shared" si="269"/>
        <v>0.40493827160493828</v>
      </c>
      <c r="P1486" s="16">
        <f t="shared" si="270"/>
        <v>11.727272727272727</v>
      </c>
      <c r="Q1486" s="17">
        <f t="shared" si="271"/>
        <v>0.78658536585365857</v>
      </c>
      <c r="R1486" s="17">
        <f t="shared" si="272"/>
        <v>0.31851851851851853</v>
      </c>
      <c r="S1486" s="18">
        <f t="shared" si="273"/>
        <v>14.90909090909091</v>
      </c>
      <c r="T1486" s="18">
        <f t="shared" si="274"/>
        <v>11.727272727272728</v>
      </c>
      <c r="U1486" s="19">
        <f t="shared" si="275"/>
        <v>9.9999999999999936E-2</v>
      </c>
    </row>
    <row r="1487" spans="1:21" ht="15.75" customHeight="1" x14ac:dyDescent="0.3">
      <c r="A1487" s="11" t="s">
        <v>74</v>
      </c>
      <c r="B1487" s="11" t="s">
        <v>41</v>
      </c>
      <c r="C1487" s="12" t="s">
        <v>39</v>
      </c>
      <c r="D1487" s="12" t="s">
        <v>453</v>
      </c>
      <c r="E1487" s="13">
        <v>114.99</v>
      </c>
      <c r="F1487" s="13">
        <v>104.99</v>
      </c>
      <c r="G1487" s="14">
        <v>46037</v>
      </c>
      <c r="H1487" s="14">
        <v>46047</v>
      </c>
      <c r="I1487" s="34">
        <f t="shared" si="276"/>
        <v>11</v>
      </c>
      <c r="J1487" s="15">
        <v>28</v>
      </c>
      <c r="K1487" s="15">
        <v>8</v>
      </c>
      <c r="L1487" s="15">
        <v>8</v>
      </c>
      <c r="M1487" s="16">
        <f t="shared" si="267"/>
        <v>2.5454545454545454</v>
      </c>
      <c r="N1487" s="16">
        <f t="shared" si="268"/>
        <v>0.72727272727272729</v>
      </c>
      <c r="O1487" s="17">
        <f t="shared" si="269"/>
        <v>0.2857142857142857</v>
      </c>
      <c r="P1487" s="16">
        <f t="shared" si="270"/>
        <v>0.72727272727272729</v>
      </c>
      <c r="Q1487" s="17">
        <f t="shared" si="271"/>
        <v>1</v>
      </c>
      <c r="R1487" s="17">
        <f t="shared" si="272"/>
        <v>0.2857142857142857</v>
      </c>
      <c r="S1487" s="18">
        <f t="shared" si="273"/>
        <v>0.72727272727272718</v>
      </c>
      <c r="T1487" s="18">
        <f t="shared" si="274"/>
        <v>0.72727272727272718</v>
      </c>
      <c r="U1487" s="19">
        <f t="shared" si="275"/>
        <v>8.6964083833376823E-2</v>
      </c>
    </row>
    <row r="1488" spans="1:21" ht="15.75" customHeight="1" x14ac:dyDescent="0.3">
      <c r="A1488" s="11" t="s">
        <v>74</v>
      </c>
      <c r="B1488" s="11" t="s">
        <v>454</v>
      </c>
      <c r="C1488" s="12" t="s">
        <v>39</v>
      </c>
      <c r="D1488" s="12" t="s">
        <v>452</v>
      </c>
      <c r="E1488" s="13">
        <v>64.622124863088715</v>
      </c>
      <c r="F1488" s="13">
        <v>59</v>
      </c>
      <c r="G1488" s="14">
        <v>46037</v>
      </c>
      <c r="H1488" s="14">
        <v>46047</v>
      </c>
      <c r="I1488" s="34">
        <f t="shared" si="276"/>
        <v>11</v>
      </c>
      <c r="J1488" s="15">
        <v>13</v>
      </c>
      <c r="K1488" s="15">
        <v>3</v>
      </c>
      <c r="L1488" s="15">
        <v>2</v>
      </c>
      <c r="M1488" s="16">
        <f t="shared" si="267"/>
        <v>1.1818181818181819</v>
      </c>
      <c r="N1488" s="16">
        <f t="shared" si="268"/>
        <v>0.27272727272727271</v>
      </c>
      <c r="O1488" s="17">
        <f t="shared" si="269"/>
        <v>0.23076923076923078</v>
      </c>
      <c r="P1488" s="16">
        <f t="shared" si="270"/>
        <v>0.18181818181818182</v>
      </c>
      <c r="Q1488" s="17">
        <f t="shared" si="271"/>
        <v>0.66666666666666663</v>
      </c>
      <c r="R1488" s="17">
        <f t="shared" si="272"/>
        <v>0.15384615384615385</v>
      </c>
      <c r="S1488" s="18">
        <f t="shared" si="273"/>
        <v>0.27272727272727276</v>
      </c>
      <c r="T1488" s="18">
        <f t="shared" si="274"/>
        <v>0.18181818181818185</v>
      </c>
      <c r="U1488" s="19">
        <f t="shared" si="275"/>
        <v>8.6999999999999938E-2</v>
      </c>
    </row>
    <row r="1489" spans="1:21" ht="15.75" customHeight="1" x14ac:dyDescent="0.3">
      <c r="A1489" s="11" t="s">
        <v>74</v>
      </c>
      <c r="B1489" s="11" t="s">
        <v>42</v>
      </c>
      <c r="C1489" s="12" t="s">
        <v>39</v>
      </c>
      <c r="D1489" s="12" t="s">
        <v>453</v>
      </c>
      <c r="E1489" s="13">
        <v>179.99</v>
      </c>
      <c r="F1489" s="13">
        <v>149.99</v>
      </c>
      <c r="G1489" s="14">
        <v>46037</v>
      </c>
      <c r="H1489" s="14">
        <v>46047</v>
      </c>
      <c r="I1489" s="34">
        <f t="shared" si="276"/>
        <v>11</v>
      </c>
      <c r="J1489" s="15">
        <v>479</v>
      </c>
      <c r="K1489" s="15">
        <v>102</v>
      </c>
      <c r="L1489" s="15">
        <v>76</v>
      </c>
      <c r="M1489" s="16">
        <f t="shared" si="267"/>
        <v>43.545454545454547</v>
      </c>
      <c r="N1489" s="16">
        <f t="shared" si="268"/>
        <v>9.2727272727272734</v>
      </c>
      <c r="O1489" s="17">
        <f t="shared" si="269"/>
        <v>0.21294363256784968</v>
      </c>
      <c r="P1489" s="16">
        <f t="shared" si="270"/>
        <v>6.9090909090909092</v>
      </c>
      <c r="Q1489" s="17">
        <f t="shared" si="271"/>
        <v>0.74509803921568629</v>
      </c>
      <c r="R1489" s="17">
        <f t="shared" si="272"/>
        <v>0.15866388308977036</v>
      </c>
      <c r="S1489" s="18">
        <f t="shared" si="273"/>
        <v>9.2727272727272734</v>
      </c>
      <c r="T1489" s="18">
        <f t="shared" si="274"/>
        <v>6.9090909090909101</v>
      </c>
      <c r="U1489" s="19">
        <f t="shared" si="275"/>
        <v>0.16667592644035778</v>
      </c>
    </row>
    <row r="1490" spans="1:21" ht="15.75" customHeight="1" x14ac:dyDescent="0.3">
      <c r="A1490" s="11" t="s">
        <v>74</v>
      </c>
      <c r="B1490" s="11" t="s">
        <v>455</v>
      </c>
      <c r="C1490" s="12" t="s">
        <v>39</v>
      </c>
      <c r="D1490" s="12" t="s">
        <v>451</v>
      </c>
      <c r="E1490" s="13">
        <v>91.224489795918359</v>
      </c>
      <c r="F1490" s="13">
        <v>75.989999999999995</v>
      </c>
      <c r="G1490" s="14">
        <v>46037</v>
      </c>
      <c r="H1490" s="14">
        <v>46047</v>
      </c>
      <c r="I1490" s="34">
        <f t="shared" si="276"/>
        <v>11</v>
      </c>
      <c r="J1490" s="15">
        <v>199</v>
      </c>
      <c r="K1490" s="15">
        <v>90</v>
      </c>
      <c r="L1490" s="15">
        <v>66</v>
      </c>
      <c r="M1490" s="16">
        <f t="shared" si="267"/>
        <v>18.09090909090909</v>
      </c>
      <c r="N1490" s="16">
        <f t="shared" si="268"/>
        <v>8.1818181818181817</v>
      </c>
      <c r="O1490" s="17">
        <f t="shared" si="269"/>
        <v>0.45226130653266333</v>
      </c>
      <c r="P1490" s="16">
        <f t="shared" si="270"/>
        <v>6</v>
      </c>
      <c r="Q1490" s="17">
        <f t="shared" si="271"/>
        <v>0.73333333333333328</v>
      </c>
      <c r="R1490" s="17">
        <f t="shared" si="272"/>
        <v>0.33165829145728642</v>
      </c>
      <c r="S1490" s="18">
        <f t="shared" si="273"/>
        <v>8.1818181818181817</v>
      </c>
      <c r="T1490" s="18">
        <f t="shared" si="274"/>
        <v>5.9999999999999991</v>
      </c>
      <c r="U1490" s="19">
        <f t="shared" si="275"/>
        <v>0.16699999999999998</v>
      </c>
    </row>
    <row r="1491" spans="1:21" ht="15.75" customHeight="1" x14ac:dyDescent="0.3">
      <c r="A1491" s="11" t="s">
        <v>74</v>
      </c>
      <c r="B1491" s="11" t="s">
        <v>456</v>
      </c>
      <c r="C1491" s="12" t="s">
        <v>39</v>
      </c>
      <c r="D1491" s="12" t="s">
        <v>452</v>
      </c>
      <c r="E1491" s="13">
        <v>88.835534213685477</v>
      </c>
      <c r="F1491" s="13">
        <v>74</v>
      </c>
      <c r="G1491" s="14">
        <v>46037</v>
      </c>
      <c r="H1491" s="14">
        <v>46047</v>
      </c>
      <c r="I1491" s="34">
        <f t="shared" si="276"/>
        <v>11</v>
      </c>
      <c r="J1491" s="15">
        <v>98</v>
      </c>
      <c r="K1491" s="15">
        <v>44</v>
      </c>
      <c r="L1491" s="15">
        <v>32</v>
      </c>
      <c r="M1491" s="16">
        <f t="shared" si="267"/>
        <v>8.9090909090909083</v>
      </c>
      <c r="N1491" s="16">
        <f t="shared" si="268"/>
        <v>4</v>
      </c>
      <c r="O1491" s="17">
        <f t="shared" si="269"/>
        <v>0.44897959183673469</v>
      </c>
      <c r="P1491" s="16">
        <f t="shared" si="270"/>
        <v>2.9090909090909092</v>
      </c>
      <c r="Q1491" s="17">
        <f t="shared" si="271"/>
        <v>0.72727272727272729</v>
      </c>
      <c r="R1491" s="17">
        <f t="shared" si="272"/>
        <v>0.32653061224489793</v>
      </c>
      <c r="S1491" s="18">
        <f t="shared" si="273"/>
        <v>3.9999999999999996</v>
      </c>
      <c r="T1491" s="18">
        <f t="shared" si="274"/>
        <v>2.9090909090909087</v>
      </c>
      <c r="U1491" s="19">
        <f t="shared" si="275"/>
        <v>0.16700000000000004</v>
      </c>
    </row>
    <row r="1492" spans="1:21" ht="15.75" customHeight="1" x14ac:dyDescent="0.3">
      <c r="A1492" s="11" t="s">
        <v>74</v>
      </c>
      <c r="B1492" s="11" t="s">
        <v>43</v>
      </c>
      <c r="C1492" s="12" t="s">
        <v>39</v>
      </c>
      <c r="D1492" s="12" t="s">
        <v>453</v>
      </c>
      <c r="E1492" s="13">
        <v>194.99</v>
      </c>
      <c r="F1492" s="13">
        <v>164.99</v>
      </c>
      <c r="G1492" s="14">
        <v>46037</v>
      </c>
      <c r="H1492" s="14">
        <v>46047</v>
      </c>
      <c r="I1492" s="34">
        <f t="shared" si="276"/>
        <v>11</v>
      </c>
      <c r="J1492" s="15">
        <v>9</v>
      </c>
      <c r="K1492" s="15">
        <v>2</v>
      </c>
      <c r="L1492" s="15">
        <v>1</v>
      </c>
      <c r="M1492" s="16">
        <f t="shared" si="267"/>
        <v>0.81818181818181823</v>
      </c>
      <c r="N1492" s="16">
        <f t="shared" si="268"/>
        <v>0.18181818181818182</v>
      </c>
      <c r="O1492" s="17">
        <f t="shared" si="269"/>
        <v>0.22222222222222221</v>
      </c>
      <c r="P1492" s="16">
        <f t="shared" si="270"/>
        <v>9.0909090909090912E-2</v>
      </c>
      <c r="Q1492" s="17">
        <f t="shared" si="271"/>
        <v>0.5</v>
      </c>
      <c r="R1492" s="17">
        <f t="shared" si="272"/>
        <v>0.1111111111111111</v>
      </c>
      <c r="S1492" s="18">
        <f t="shared" si="273"/>
        <v>0.18181818181818182</v>
      </c>
      <c r="T1492" s="18">
        <f t="shared" si="274"/>
        <v>9.0909090909090912E-2</v>
      </c>
      <c r="U1492" s="19">
        <f t="shared" si="275"/>
        <v>0.15385404379711778</v>
      </c>
    </row>
    <row r="1493" spans="1:21" ht="15.75" customHeight="1" x14ac:dyDescent="0.3">
      <c r="A1493" s="11" t="s">
        <v>74</v>
      </c>
      <c r="B1493" s="11" t="s">
        <v>457</v>
      </c>
      <c r="C1493" s="12" t="s">
        <v>39</v>
      </c>
      <c r="D1493" s="12" t="s">
        <v>452</v>
      </c>
      <c r="E1493" s="13">
        <v>105.20094562647755</v>
      </c>
      <c r="F1493" s="13">
        <v>89</v>
      </c>
      <c r="G1493" s="14">
        <v>46037</v>
      </c>
      <c r="H1493" s="14">
        <v>46047</v>
      </c>
      <c r="I1493" s="34">
        <f t="shared" si="276"/>
        <v>11</v>
      </c>
      <c r="J1493" s="15">
        <v>7</v>
      </c>
      <c r="K1493" s="15">
        <v>3</v>
      </c>
      <c r="L1493" s="15">
        <v>2</v>
      </c>
      <c r="M1493" s="16">
        <f t="shared" si="267"/>
        <v>0.63636363636363635</v>
      </c>
      <c r="N1493" s="16">
        <f t="shared" si="268"/>
        <v>0.27272727272727271</v>
      </c>
      <c r="O1493" s="17">
        <f t="shared" si="269"/>
        <v>0.42857142857142855</v>
      </c>
      <c r="P1493" s="16">
        <f t="shared" si="270"/>
        <v>0.18181818181818182</v>
      </c>
      <c r="Q1493" s="17">
        <f t="shared" si="271"/>
        <v>0.66666666666666663</v>
      </c>
      <c r="R1493" s="17">
        <f t="shared" si="272"/>
        <v>0.2857142857142857</v>
      </c>
      <c r="S1493" s="18">
        <f t="shared" si="273"/>
        <v>0.27272727272727271</v>
      </c>
      <c r="T1493" s="18">
        <f t="shared" si="274"/>
        <v>0.1818181818181818</v>
      </c>
      <c r="U1493" s="19">
        <f t="shared" si="275"/>
        <v>0.15400000000000005</v>
      </c>
    </row>
    <row r="1494" spans="1:21" ht="15.75" customHeight="1" x14ac:dyDescent="0.3">
      <c r="A1494" s="11" t="s">
        <v>74</v>
      </c>
      <c r="B1494" s="11" t="s">
        <v>44</v>
      </c>
      <c r="C1494" s="12" t="s">
        <v>39</v>
      </c>
      <c r="D1494" s="12" t="s">
        <v>45</v>
      </c>
      <c r="E1494" s="13">
        <v>129.99</v>
      </c>
      <c r="F1494" s="13">
        <v>99.99</v>
      </c>
      <c r="G1494" s="14">
        <v>46037</v>
      </c>
      <c r="H1494" s="14">
        <v>46047</v>
      </c>
      <c r="I1494" s="34">
        <f t="shared" si="276"/>
        <v>11</v>
      </c>
      <c r="J1494" s="15">
        <v>389</v>
      </c>
      <c r="K1494" s="15">
        <v>113</v>
      </c>
      <c r="L1494" s="15">
        <v>77</v>
      </c>
      <c r="M1494" s="16">
        <f t="shared" si="267"/>
        <v>35.363636363636367</v>
      </c>
      <c r="N1494" s="16">
        <f t="shared" si="268"/>
        <v>10.272727272727273</v>
      </c>
      <c r="O1494" s="17">
        <f t="shared" si="269"/>
        <v>0.29048843187660667</v>
      </c>
      <c r="P1494" s="16">
        <f t="shared" si="270"/>
        <v>7</v>
      </c>
      <c r="Q1494" s="17">
        <f t="shared" si="271"/>
        <v>0.68141592920353977</v>
      </c>
      <c r="R1494" s="17">
        <f t="shared" si="272"/>
        <v>0.19794344473007713</v>
      </c>
      <c r="S1494" s="18">
        <f t="shared" si="273"/>
        <v>10.272727272727273</v>
      </c>
      <c r="T1494" s="18">
        <f t="shared" si="274"/>
        <v>7.0000000000000009</v>
      </c>
      <c r="U1494" s="19">
        <f t="shared" si="275"/>
        <v>0.23078698361412425</v>
      </c>
    </row>
    <row r="1495" spans="1:21" ht="15.75" customHeight="1" x14ac:dyDescent="0.3">
      <c r="A1495" s="11" t="s">
        <v>74</v>
      </c>
      <c r="B1495" s="11" t="s">
        <v>46</v>
      </c>
      <c r="C1495" s="12" t="s">
        <v>39</v>
      </c>
      <c r="D1495" s="12" t="s">
        <v>45</v>
      </c>
      <c r="E1495" s="13">
        <v>149.99</v>
      </c>
      <c r="F1495" s="13">
        <v>109.99</v>
      </c>
      <c r="G1495" s="14">
        <v>46037</v>
      </c>
      <c r="H1495" s="14">
        <v>46047</v>
      </c>
      <c r="I1495" s="34">
        <f t="shared" si="276"/>
        <v>11</v>
      </c>
      <c r="J1495" s="15">
        <v>431</v>
      </c>
      <c r="K1495" s="15">
        <v>159</v>
      </c>
      <c r="L1495" s="15">
        <v>127</v>
      </c>
      <c r="M1495" s="16">
        <f t="shared" si="267"/>
        <v>39.18181818181818</v>
      </c>
      <c r="N1495" s="16">
        <f t="shared" si="268"/>
        <v>14.454545454545455</v>
      </c>
      <c r="O1495" s="17">
        <f t="shared" si="269"/>
        <v>0.36890951276102091</v>
      </c>
      <c r="P1495" s="16">
        <f t="shared" si="270"/>
        <v>11.545454545454545</v>
      </c>
      <c r="Q1495" s="17">
        <f t="shared" si="271"/>
        <v>0.79874213836477992</v>
      </c>
      <c r="R1495" s="17">
        <f t="shared" si="272"/>
        <v>0.29466357308584684</v>
      </c>
      <c r="S1495" s="18">
        <f t="shared" si="273"/>
        <v>14.454545454545455</v>
      </c>
      <c r="T1495" s="18">
        <f t="shared" si="274"/>
        <v>11.545454545454543</v>
      </c>
      <c r="U1495" s="19">
        <f t="shared" si="275"/>
        <v>0.26668444562970872</v>
      </c>
    </row>
    <row r="1496" spans="1:21" ht="15.75" customHeight="1" x14ac:dyDescent="0.3">
      <c r="A1496" s="11" t="s">
        <v>74</v>
      </c>
      <c r="B1496" s="11" t="s">
        <v>47</v>
      </c>
      <c r="C1496" s="12" t="s">
        <v>39</v>
      </c>
      <c r="D1496" s="12" t="s">
        <v>48</v>
      </c>
      <c r="E1496" s="13">
        <v>109.99</v>
      </c>
      <c r="F1496" s="13">
        <v>79.989999999999995</v>
      </c>
      <c r="G1496" s="14">
        <v>46037</v>
      </c>
      <c r="H1496" s="14">
        <v>46047</v>
      </c>
      <c r="I1496" s="34">
        <f t="shared" si="276"/>
        <v>11</v>
      </c>
      <c r="J1496" s="15">
        <v>390</v>
      </c>
      <c r="K1496" s="15">
        <v>143</v>
      </c>
      <c r="L1496" s="15">
        <v>106</v>
      </c>
      <c r="M1496" s="16">
        <f t="shared" si="267"/>
        <v>35.454545454545453</v>
      </c>
      <c r="N1496" s="16">
        <f t="shared" si="268"/>
        <v>13</v>
      </c>
      <c r="O1496" s="17">
        <f t="shared" si="269"/>
        <v>0.36666666666666664</v>
      </c>
      <c r="P1496" s="16">
        <f t="shared" si="270"/>
        <v>9.6363636363636367</v>
      </c>
      <c r="Q1496" s="17">
        <f t="shared" si="271"/>
        <v>0.74125874125874125</v>
      </c>
      <c r="R1496" s="17">
        <f t="shared" si="272"/>
        <v>0.27179487179487177</v>
      </c>
      <c r="S1496" s="18">
        <f t="shared" si="273"/>
        <v>12.999999999999998</v>
      </c>
      <c r="T1496" s="18">
        <f t="shared" si="274"/>
        <v>9.6363636363636349</v>
      </c>
      <c r="U1496" s="19">
        <f t="shared" si="275"/>
        <v>0.27275206836985183</v>
      </c>
    </row>
    <row r="1497" spans="1:21" ht="15.75" customHeight="1" x14ac:dyDescent="0.3">
      <c r="A1497" s="11" t="s">
        <v>74</v>
      </c>
      <c r="B1497" s="11" t="s">
        <v>49</v>
      </c>
      <c r="C1497" s="12" t="s">
        <v>50</v>
      </c>
      <c r="D1497" s="12" t="s">
        <v>100</v>
      </c>
      <c r="E1497" s="13">
        <v>139.99</v>
      </c>
      <c r="F1497" s="13">
        <v>109.99</v>
      </c>
      <c r="G1497" s="14">
        <v>46037</v>
      </c>
      <c r="H1497" s="14">
        <v>46047</v>
      </c>
      <c r="I1497" s="34">
        <f t="shared" si="276"/>
        <v>11</v>
      </c>
      <c r="J1497" s="15">
        <v>15</v>
      </c>
      <c r="K1497" s="15">
        <v>3</v>
      </c>
      <c r="L1497" s="15">
        <v>0</v>
      </c>
      <c r="M1497" s="16">
        <f t="shared" si="267"/>
        <v>1.3636363636363635</v>
      </c>
      <c r="N1497" s="16">
        <f t="shared" si="268"/>
        <v>0.27272727272727271</v>
      </c>
      <c r="O1497" s="17">
        <f t="shared" si="269"/>
        <v>0.2</v>
      </c>
      <c r="P1497" s="16">
        <f t="shared" si="270"/>
        <v>0</v>
      </c>
      <c r="Q1497" s="17">
        <f t="shared" si="271"/>
        <v>0</v>
      </c>
      <c r="R1497" s="17">
        <f t="shared" si="272"/>
        <v>0</v>
      </c>
      <c r="S1497" s="18">
        <f t="shared" si="273"/>
        <v>0.27272727272727271</v>
      </c>
      <c r="T1497" s="18">
        <f t="shared" si="274"/>
        <v>0</v>
      </c>
      <c r="U1497" s="19">
        <f t="shared" si="275"/>
        <v>0.2143010215015359</v>
      </c>
    </row>
    <row r="1498" spans="1:21" ht="15.75" customHeight="1" x14ac:dyDescent="0.3">
      <c r="A1498" s="11" t="s">
        <v>74</v>
      </c>
      <c r="B1498" s="11" t="s">
        <v>52</v>
      </c>
      <c r="C1498" s="12" t="s">
        <v>50</v>
      </c>
      <c r="D1498" s="12" t="s">
        <v>53</v>
      </c>
      <c r="E1498" s="13">
        <v>129.99</v>
      </c>
      <c r="F1498" s="13">
        <v>74.989999999999995</v>
      </c>
      <c r="G1498" s="14">
        <v>46037</v>
      </c>
      <c r="H1498" s="14">
        <v>46047</v>
      </c>
      <c r="I1498" s="34">
        <f t="shared" si="276"/>
        <v>11</v>
      </c>
      <c r="J1498" s="15">
        <v>858</v>
      </c>
      <c r="K1498" s="15">
        <v>267</v>
      </c>
      <c r="L1498" s="15">
        <v>171</v>
      </c>
      <c r="M1498" s="16">
        <f t="shared" si="267"/>
        <v>78</v>
      </c>
      <c r="N1498" s="16">
        <f t="shared" si="268"/>
        <v>24.272727272727273</v>
      </c>
      <c r="O1498" s="17">
        <f t="shared" si="269"/>
        <v>0.3111888111888112</v>
      </c>
      <c r="P1498" s="16">
        <f t="shared" si="270"/>
        <v>15.545454545454545</v>
      </c>
      <c r="Q1498" s="17">
        <f t="shared" si="271"/>
        <v>0.6404494382022472</v>
      </c>
      <c r="R1498" s="17">
        <f t="shared" si="272"/>
        <v>0.1993006993006993</v>
      </c>
      <c r="S1498" s="18">
        <f t="shared" si="273"/>
        <v>24.272727272727273</v>
      </c>
      <c r="T1498" s="18">
        <f t="shared" si="274"/>
        <v>15.545454545454545</v>
      </c>
      <c r="U1498" s="19">
        <f t="shared" si="275"/>
        <v>0.42310946995922771</v>
      </c>
    </row>
    <row r="1499" spans="1:21" ht="15.75" customHeight="1" x14ac:dyDescent="0.3">
      <c r="A1499" s="11" t="s">
        <v>74</v>
      </c>
      <c r="B1499" s="11" t="s">
        <v>459</v>
      </c>
      <c r="C1499" s="12" t="s">
        <v>50</v>
      </c>
      <c r="D1499" s="12" t="s">
        <v>53</v>
      </c>
      <c r="E1499" s="13">
        <v>64.12478336221838</v>
      </c>
      <c r="F1499" s="13">
        <v>37</v>
      </c>
      <c r="G1499" s="14">
        <v>46037</v>
      </c>
      <c r="H1499" s="14">
        <v>46047</v>
      </c>
      <c r="I1499" s="34">
        <f t="shared" si="276"/>
        <v>11</v>
      </c>
      <c r="J1499" s="15" t="s">
        <v>463</v>
      </c>
      <c r="K1499" s="15" t="s">
        <v>463</v>
      </c>
      <c r="L1499" s="15" t="s">
        <v>463</v>
      </c>
      <c r="M1499" s="16" t="str">
        <f t="shared" si="267"/>
        <v/>
      </c>
      <c r="N1499" s="16" t="str">
        <f t="shared" si="268"/>
        <v/>
      </c>
      <c r="O1499" s="17" t="str">
        <f t="shared" si="269"/>
        <v/>
      </c>
      <c r="P1499" s="16" t="str">
        <f t="shared" si="270"/>
        <v/>
      </c>
      <c r="Q1499" s="17" t="str">
        <f t="shared" si="271"/>
        <v/>
      </c>
      <c r="R1499" s="17" t="str">
        <f t="shared" si="272"/>
        <v/>
      </c>
      <c r="S1499" s="18" t="str">
        <f t="shared" si="273"/>
        <v/>
      </c>
      <c r="T1499" s="18" t="str">
        <f t="shared" si="274"/>
        <v/>
      </c>
      <c r="U1499" s="19">
        <f t="shared" si="275"/>
        <v>0.4230000000000001</v>
      </c>
    </row>
    <row r="1500" spans="1:21" ht="15.75" customHeight="1" x14ac:dyDescent="0.3">
      <c r="A1500" s="11" t="s">
        <v>74</v>
      </c>
      <c r="B1500" s="11" t="s">
        <v>460</v>
      </c>
      <c r="C1500" s="12" t="s">
        <v>50</v>
      </c>
      <c r="D1500" s="12" t="s">
        <v>53</v>
      </c>
      <c r="E1500" s="13">
        <v>65.840554592720977</v>
      </c>
      <c r="F1500" s="13">
        <v>37.99</v>
      </c>
      <c r="G1500" s="14">
        <v>46037</v>
      </c>
      <c r="H1500" s="14">
        <v>46047</v>
      </c>
      <c r="I1500" s="34">
        <f t="shared" si="276"/>
        <v>11</v>
      </c>
      <c r="J1500" s="15" t="s">
        <v>463</v>
      </c>
      <c r="K1500" s="15" t="s">
        <v>463</v>
      </c>
      <c r="L1500" s="15" t="s">
        <v>463</v>
      </c>
      <c r="M1500" s="16" t="str">
        <f t="shared" si="267"/>
        <v/>
      </c>
      <c r="N1500" s="16" t="str">
        <f t="shared" si="268"/>
        <v/>
      </c>
      <c r="O1500" s="17" t="str">
        <f t="shared" si="269"/>
        <v/>
      </c>
      <c r="P1500" s="16" t="str">
        <f t="shared" si="270"/>
        <v/>
      </c>
      <c r="Q1500" s="17" t="str">
        <f t="shared" si="271"/>
        <v/>
      </c>
      <c r="R1500" s="17" t="str">
        <f t="shared" si="272"/>
        <v/>
      </c>
      <c r="S1500" s="18" t="str">
        <f t="shared" si="273"/>
        <v/>
      </c>
      <c r="T1500" s="18" t="str">
        <f t="shared" si="274"/>
        <v/>
      </c>
      <c r="U1500" s="19">
        <f t="shared" si="275"/>
        <v>0.42300000000000004</v>
      </c>
    </row>
    <row r="1501" spans="1:21" ht="15.75" customHeight="1" x14ac:dyDescent="0.3">
      <c r="A1501" s="11" t="s">
        <v>74</v>
      </c>
      <c r="B1501" s="11" t="s">
        <v>54</v>
      </c>
      <c r="C1501" s="12" t="s">
        <v>50</v>
      </c>
      <c r="D1501" s="12" t="s">
        <v>458</v>
      </c>
      <c r="E1501" s="13">
        <v>59.99</v>
      </c>
      <c r="F1501" s="13">
        <v>34.99</v>
      </c>
      <c r="G1501" s="14">
        <v>46037</v>
      </c>
      <c r="H1501" s="14">
        <v>46047</v>
      </c>
      <c r="I1501" s="34">
        <f t="shared" si="276"/>
        <v>11</v>
      </c>
      <c r="J1501" s="15">
        <v>191</v>
      </c>
      <c r="K1501" s="15">
        <v>77</v>
      </c>
      <c r="L1501" s="15">
        <v>60</v>
      </c>
      <c r="M1501" s="16">
        <f t="shared" si="267"/>
        <v>17.363636363636363</v>
      </c>
      <c r="N1501" s="16">
        <f t="shared" si="268"/>
        <v>7</v>
      </c>
      <c r="O1501" s="17">
        <f t="shared" si="269"/>
        <v>0.40314136125654448</v>
      </c>
      <c r="P1501" s="16">
        <f t="shared" si="270"/>
        <v>5.4545454545454541</v>
      </c>
      <c r="Q1501" s="17">
        <f t="shared" si="271"/>
        <v>0.77922077922077926</v>
      </c>
      <c r="R1501" s="17">
        <f t="shared" si="272"/>
        <v>0.31413612565445026</v>
      </c>
      <c r="S1501" s="18">
        <f t="shared" si="273"/>
        <v>6.9999999999999991</v>
      </c>
      <c r="T1501" s="18">
        <f t="shared" si="274"/>
        <v>5.4545454545454541</v>
      </c>
      <c r="U1501" s="19">
        <f t="shared" si="275"/>
        <v>0.41673612268711452</v>
      </c>
    </row>
    <row r="1502" spans="1:21" ht="15.75" customHeight="1" x14ac:dyDescent="0.3">
      <c r="A1502" s="11" t="s">
        <v>74</v>
      </c>
      <c r="B1502" s="11" t="s">
        <v>56</v>
      </c>
      <c r="C1502" s="12" t="s">
        <v>50</v>
      </c>
      <c r="D1502" s="12" t="s">
        <v>57</v>
      </c>
      <c r="E1502" s="13">
        <v>169.99</v>
      </c>
      <c r="F1502" s="13">
        <v>89.99</v>
      </c>
      <c r="G1502" s="14">
        <v>46037</v>
      </c>
      <c r="H1502" s="14">
        <v>46047</v>
      </c>
      <c r="I1502" s="34">
        <f t="shared" si="276"/>
        <v>11</v>
      </c>
      <c r="J1502" s="15">
        <v>442</v>
      </c>
      <c r="K1502" s="15">
        <v>76</v>
      </c>
      <c r="L1502" s="15">
        <v>51</v>
      </c>
      <c r="M1502" s="16">
        <f t="shared" si="267"/>
        <v>40.18181818181818</v>
      </c>
      <c r="N1502" s="16">
        <f t="shared" si="268"/>
        <v>6.9090909090909092</v>
      </c>
      <c r="O1502" s="17">
        <f t="shared" si="269"/>
        <v>0.17194570135746606</v>
      </c>
      <c r="P1502" s="16">
        <f t="shared" si="270"/>
        <v>4.6363636363636367</v>
      </c>
      <c r="Q1502" s="17">
        <f t="shared" si="271"/>
        <v>0.67105263157894735</v>
      </c>
      <c r="R1502" s="17">
        <f t="shared" si="272"/>
        <v>0.11538461538461539</v>
      </c>
      <c r="S1502" s="18">
        <f t="shared" si="273"/>
        <v>6.9090909090909092</v>
      </c>
      <c r="T1502" s="18">
        <f t="shared" si="274"/>
        <v>4.6363636363636367</v>
      </c>
      <c r="U1502" s="19">
        <f t="shared" si="275"/>
        <v>0.47061591858344615</v>
      </c>
    </row>
    <row r="1503" spans="1:21" ht="15.75" customHeight="1" x14ac:dyDescent="0.3">
      <c r="A1503" s="11" t="s">
        <v>74</v>
      </c>
      <c r="B1503" s="11" t="s">
        <v>58</v>
      </c>
      <c r="C1503" s="12" t="s">
        <v>50</v>
      </c>
      <c r="D1503" s="12" t="s">
        <v>59</v>
      </c>
      <c r="E1503" s="13">
        <v>74.989999999999995</v>
      </c>
      <c r="F1503" s="13">
        <v>44.99</v>
      </c>
      <c r="G1503" s="14">
        <v>46037</v>
      </c>
      <c r="H1503" s="14">
        <v>46047</v>
      </c>
      <c r="I1503" s="34">
        <f t="shared" si="276"/>
        <v>11</v>
      </c>
      <c r="J1503" s="15">
        <v>49</v>
      </c>
      <c r="K1503" s="15">
        <v>22</v>
      </c>
      <c r="L1503" s="15">
        <v>11</v>
      </c>
      <c r="M1503" s="16">
        <f t="shared" si="267"/>
        <v>4.4545454545454541</v>
      </c>
      <c r="N1503" s="16">
        <f t="shared" si="268"/>
        <v>2</v>
      </c>
      <c r="O1503" s="17">
        <f t="shared" si="269"/>
        <v>0.44897959183673469</v>
      </c>
      <c r="P1503" s="16">
        <f t="shared" si="270"/>
        <v>1</v>
      </c>
      <c r="Q1503" s="17">
        <f t="shared" si="271"/>
        <v>0.5</v>
      </c>
      <c r="R1503" s="17">
        <f t="shared" si="272"/>
        <v>0.22448979591836735</v>
      </c>
      <c r="S1503" s="18">
        <f t="shared" si="273"/>
        <v>1.9999999999999998</v>
      </c>
      <c r="T1503" s="18">
        <f t="shared" si="274"/>
        <v>0.99999999999999989</v>
      </c>
      <c r="U1503" s="19">
        <f t="shared" si="275"/>
        <v>0.40005334044539265</v>
      </c>
    </row>
    <row r="1504" spans="1:21" ht="15.75" customHeight="1" x14ac:dyDescent="0.3">
      <c r="A1504" s="11" t="s">
        <v>74</v>
      </c>
      <c r="B1504" s="11" t="s">
        <v>61</v>
      </c>
      <c r="C1504" s="12" t="s">
        <v>50</v>
      </c>
      <c r="D1504" s="12" t="s">
        <v>461</v>
      </c>
      <c r="E1504" s="13">
        <v>69.989999999999995</v>
      </c>
      <c r="F1504" s="13">
        <v>49.99</v>
      </c>
      <c r="G1504" s="14">
        <v>46037</v>
      </c>
      <c r="H1504" s="14">
        <v>46047</v>
      </c>
      <c r="I1504" s="34">
        <f t="shared" si="276"/>
        <v>11</v>
      </c>
      <c r="J1504" s="15">
        <v>56</v>
      </c>
      <c r="K1504" s="15">
        <v>16</v>
      </c>
      <c r="L1504" s="15">
        <v>14</v>
      </c>
      <c r="M1504" s="16">
        <f t="shared" si="267"/>
        <v>5.0909090909090908</v>
      </c>
      <c r="N1504" s="16">
        <f t="shared" si="268"/>
        <v>1.4545454545454546</v>
      </c>
      <c r="O1504" s="17">
        <f t="shared" si="269"/>
        <v>0.2857142857142857</v>
      </c>
      <c r="P1504" s="16">
        <f t="shared" si="270"/>
        <v>1.2727272727272727</v>
      </c>
      <c r="Q1504" s="17">
        <f t="shared" si="271"/>
        <v>0.875</v>
      </c>
      <c r="R1504" s="17">
        <f t="shared" si="272"/>
        <v>0.25</v>
      </c>
      <c r="S1504" s="18">
        <f t="shared" si="273"/>
        <v>1.4545454545454544</v>
      </c>
      <c r="T1504" s="18">
        <f t="shared" si="274"/>
        <v>1.2727272727272727</v>
      </c>
      <c r="U1504" s="19">
        <f t="shared" si="275"/>
        <v>0.28575510787255315</v>
      </c>
    </row>
    <row r="1505" spans="1:21" ht="15.75" customHeight="1" x14ac:dyDescent="0.3">
      <c r="A1505" s="11" t="s">
        <v>74</v>
      </c>
      <c r="B1505" s="11" t="s">
        <v>62</v>
      </c>
      <c r="C1505" s="12" t="s">
        <v>50</v>
      </c>
      <c r="D1505" s="12" t="s">
        <v>63</v>
      </c>
      <c r="E1505" s="13">
        <v>104.99</v>
      </c>
      <c r="F1505" s="13">
        <v>64.989999999999995</v>
      </c>
      <c r="G1505" s="14">
        <v>46037</v>
      </c>
      <c r="H1505" s="14">
        <v>46047</v>
      </c>
      <c r="I1505" s="34">
        <f t="shared" si="276"/>
        <v>11</v>
      </c>
      <c r="J1505" s="15">
        <v>184</v>
      </c>
      <c r="K1505" s="15">
        <v>73</v>
      </c>
      <c r="L1505" s="15">
        <v>39</v>
      </c>
      <c r="M1505" s="16">
        <f t="shared" si="267"/>
        <v>16.727272727272727</v>
      </c>
      <c r="N1505" s="16">
        <f t="shared" si="268"/>
        <v>6.6363636363636367</v>
      </c>
      <c r="O1505" s="17">
        <f t="shared" si="269"/>
        <v>0.39673913043478259</v>
      </c>
      <c r="P1505" s="16">
        <f t="shared" si="270"/>
        <v>3.5454545454545454</v>
      </c>
      <c r="Q1505" s="17">
        <f t="shared" si="271"/>
        <v>0.53424657534246578</v>
      </c>
      <c r="R1505" s="17">
        <f t="shared" si="272"/>
        <v>0.21195652173913043</v>
      </c>
      <c r="S1505" s="18">
        <f t="shared" si="273"/>
        <v>6.6363636363636358</v>
      </c>
      <c r="T1505" s="18">
        <f t="shared" si="274"/>
        <v>3.5454545454545454</v>
      </c>
      <c r="U1505" s="19">
        <f t="shared" si="275"/>
        <v>0.38098866558719879</v>
      </c>
    </row>
    <row r="1506" spans="1:21" ht="15.75" customHeight="1" x14ac:dyDescent="0.3">
      <c r="A1506" s="11" t="s">
        <v>74</v>
      </c>
      <c r="B1506" s="11" t="s">
        <v>64</v>
      </c>
      <c r="C1506" s="12" t="s">
        <v>50</v>
      </c>
      <c r="D1506" s="12" t="s">
        <v>65</v>
      </c>
      <c r="E1506" s="13">
        <v>40</v>
      </c>
      <c r="F1506" s="13">
        <v>25</v>
      </c>
      <c r="G1506" s="14">
        <v>46037</v>
      </c>
      <c r="H1506" s="14">
        <v>46047</v>
      </c>
      <c r="I1506" s="34">
        <f t="shared" si="276"/>
        <v>11</v>
      </c>
      <c r="J1506" s="15">
        <v>10</v>
      </c>
      <c r="K1506" s="15">
        <v>6</v>
      </c>
      <c r="L1506" s="15">
        <v>5</v>
      </c>
      <c r="M1506" s="16">
        <f t="shared" si="267"/>
        <v>0.90909090909090906</v>
      </c>
      <c r="N1506" s="16">
        <f t="shared" si="268"/>
        <v>0.54545454545454541</v>
      </c>
      <c r="O1506" s="17">
        <f t="shared" si="269"/>
        <v>0.6</v>
      </c>
      <c r="P1506" s="16">
        <f t="shared" si="270"/>
        <v>0.45454545454545453</v>
      </c>
      <c r="Q1506" s="17">
        <f t="shared" si="271"/>
        <v>0.83333333333333337</v>
      </c>
      <c r="R1506" s="17">
        <f t="shared" si="272"/>
        <v>0.5</v>
      </c>
      <c r="S1506" s="18">
        <f t="shared" si="273"/>
        <v>0.54545454545454541</v>
      </c>
      <c r="T1506" s="18">
        <f t="shared" si="274"/>
        <v>0.45454545454545453</v>
      </c>
      <c r="U1506" s="19">
        <f t="shared" si="275"/>
        <v>0.375</v>
      </c>
    </row>
    <row r="1507" spans="1:21" ht="15.75" customHeight="1" x14ac:dyDescent="0.3">
      <c r="A1507" s="11" t="s">
        <v>74</v>
      </c>
      <c r="B1507" s="11" t="s">
        <v>66</v>
      </c>
      <c r="C1507" s="12" t="s">
        <v>50</v>
      </c>
      <c r="D1507" s="12" t="s">
        <v>63</v>
      </c>
      <c r="E1507" s="13">
        <v>109.99</v>
      </c>
      <c r="F1507" s="13">
        <v>69.989999999999995</v>
      </c>
      <c r="G1507" s="14">
        <v>46037</v>
      </c>
      <c r="H1507" s="14">
        <v>46047</v>
      </c>
      <c r="I1507" s="34">
        <f t="shared" si="276"/>
        <v>11</v>
      </c>
      <c r="J1507" s="15">
        <v>445</v>
      </c>
      <c r="K1507" s="15">
        <v>157</v>
      </c>
      <c r="L1507" s="15">
        <v>75</v>
      </c>
      <c r="M1507" s="16">
        <f t="shared" si="267"/>
        <v>40.454545454545453</v>
      </c>
      <c r="N1507" s="16">
        <f t="shared" si="268"/>
        <v>14.272727272727273</v>
      </c>
      <c r="O1507" s="17">
        <f t="shared" si="269"/>
        <v>0.35280898876404493</v>
      </c>
      <c r="P1507" s="16">
        <f t="shared" si="270"/>
        <v>6.8181818181818183</v>
      </c>
      <c r="Q1507" s="17">
        <f t="shared" si="271"/>
        <v>0.47770700636942676</v>
      </c>
      <c r="R1507" s="17">
        <f t="shared" si="272"/>
        <v>0.16853932584269662</v>
      </c>
      <c r="S1507" s="18">
        <f t="shared" si="273"/>
        <v>14.272727272727272</v>
      </c>
      <c r="T1507" s="18">
        <f t="shared" si="274"/>
        <v>6.8181818181818175</v>
      </c>
      <c r="U1507" s="19">
        <f t="shared" si="275"/>
        <v>0.36366942449313577</v>
      </c>
    </row>
    <row r="1508" spans="1:21" ht="15.75" customHeight="1" x14ac:dyDescent="0.3">
      <c r="A1508" s="11" t="s">
        <v>74</v>
      </c>
      <c r="B1508" s="11" t="s">
        <v>462</v>
      </c>
      <c r="C1508" s="12" t="s">
        <v>50</v>
      </c>
      <c r="D1508" s="12" t="s">
        <v>65</v>
      </c>
      <c r="E1508" s="13">
        <v>35</v>
      </c>
      <c r="F1508" s="13">
        <v>20</v>
      </c>
      <c r="G1508" s="14">
        <v>46037</v>
      </c>
      <c r="H1508" s="14">
        <v>46047</v>
      </c>
      <c r="I1508" s="34">
        <f t="shared" si="276"/>
        <v>11</v>
      </c>
      <c r="J1508" s="15" t="s">
        <v>463</v>
      </c>
      <c r="K1508" s="15" t="s">
        <v>463</v>
      </c>
      <c r="L1508" s="15" t="s">
        <v>463</v>
      </c>
      <c r="M1508" s="16" t="str">
        <f t="shared" si="267"/>
        <v/>
      </c>
      <c r="N1508" s="16" t="str">
        <f t="shared" si="268"/>
        <v/>
      </c>
      <c r="O1508" s="17" t="str">
        <f t="shared" si="269"/>
        <v/>
      </c>
      <c r="P1508" s="16" t="str">
        <f t="shared" si="270"/>
        <v/>
      </c>
      <c r="Q1508" s="17" t="str">
        <f t="shared" si="271"/>
        <v/>
      </c>
      <c r="R1508" s="17" t="str">
        <f t="shared" si="272"/>
        <v/>
      </c>
      <c r="S1508" s="18" t="str">
        <f t="shared" si="273"/>
        <v/>
      </c>
      <c r="T1508" s="18" t="str">
        <f t="shared" si="274"/>
        <v/>
      </c>
      <c r="U1508" s="19">
        <f t="shared" si="275"/>
        <v>0.42857142857142855</v>
      </c>
    </row>
    <row r="1509" spans="1:21" ht="15.75" customHeight="1" x14ac:dyDescent="0.3">
      <c r="A1509" s="11" t="s">
        <v>74</v>
      </c>
      <c r="B1509" s="11" t="s">
        <v>68</v>
      </c>
      <c r="C1509" s="12" t="s">
        <v>50</v>
      </c>
      <c r="D1509" s="12" t="s">
        <v>63</v>
      </c>
      <c r="E1509" s="13">
        <v>129.99</v>
      </c>
      <c r="F1509" s="13">
        <v>89.99</v>
      </c>
      <c r="G1509" s="14">
        <v>46037</v>
      </c>
      <c r="H1509" s="14">
        <v>46047</v>
      </c>
      <c r="I1509" s="34">
        <f t="shared" si="276"/>
        <v>11</v>
      </c>
      <c r="J1509" s="15">
        <v>49</v>
      </c>
      <c r="K1509" s="15">
        <v>17</v>
      </c>
      <c r="L1509" s="15">
        <v>9</v>
      </c>
      <c r="M1509" s="16">
        <f t="shared" si="267"/>
        <v>4.4545454545454541</v>
      </c>
      <c r="N1509" s="16">
        <f t="shared" si="268"/>
        <v>1.5454545454545454</v>
      </c>
      <c r="O1509" s="17">
        <f t="shared" si="269"/>
        <v>0.34693877551020408</v>
      </c>
      <c r="P1509" s="16">
        <f t="shared" si="270"/>
        <v>0.81818181818181823</v>
      </c>
      <c r="Q1509" s="17">
        <f t="shared" si="271"/>
        <v>0.52941176470588236</v>
      </c>
      <c r="R1509" s="17">
        <f t="shared" si="272"/>
        <v>0.18367346938775511</v>
      </c>
      <c r="S1509" s="18">
        <f t="shared" si="273"/>
        <v>1.5454545454545452</v>
      </c>
      <c r="T1509" s="18">
        <f t="shared" si="274"/>
        <v>0.81818181818181812</v>
      </c>
      <c r="U1509" s="19">
        <f t="shared" si="275"/>
        <v>0.30771597815216561</v>
      </c>
    </row>
    <row r="1510" spans="1:21" ht="15.75" customHeight="1" x14ac:dyDescent="0.3">
      <c r="A1510" s="11" t="s">
        <v>74</v>
      </c>
      <c r="B1510" s="11" t="s">
        <v>69</v>
      </c>
      <c r="C1510" s="12" t="s">
        <v>50</v>
      </c>
      <c r="D1510" s="12" t="s">
        <v>65</v>
      </c>
      <c r="E1510" s="13">
        <v>45</v>
      </c>
      <c r="F1510" s="13">
        <v>30</v>
      </c>
      <c r="G1510" s="14">
        <v>46037</v>
      </c>
      <c r="H1510" s="14">
        <v>46047</v>
      </c>
      <c r="I1510" s="34">
        <f t="shared" si="276"/>
        <v>11</v>
      </c>
      <c r="J1510" s="15">
        <v>16</v>
      </c>
      <c r="K1510" s="15">
        <v>9</v>
      </c>
      <c r="L1510" s="15">
        <v>5</v>
      </c>
      <c r="M1510" s="16">
        <f t="shared" si="267"/>
        <v>1.4545454545454546</v>
      </c>
      <c r="N1510" s="16">
        <f t="shared" si="268"/>
        <v>0.81818181818181823</v>
      </c>
      <c r="O1510" s="17">
        <f t="shared" si="269"/>
        <v>0.5625</v>
      </c>
      <c r="P1510" s="16">
        <f t="shared" si="270"/>
        <v>0.45454545454545453</v>
      </c>
      <c r="Q1510" s="17">
        <f t="shared" si="271"/>
        <v>0.55555555555555558</v>
      </c>
      <c r="R1510" s="17">
        <f t="shared" si="272"/>
        <v>0.3125</v>
      </c>
      <c r="S1510" s="18">
        <f t="shared" si="273"/>
        <v>0.81818181818181823</v>
      </c>
      <c r="T1510" s="18">
        <f t="shared" si="274"/>
        <v>0.45454545454545459</v>
      </c>
      <c r="U1510" s="19">
        <f t="shared" si="275"/>
        <v>0.33333333333333331</v>
      </c>
    </row>
    <row r="1511" spans="1:21" ht="15.75" customHeight="1" x14ac:dyDescent="0.3">
      <c r="A1511" s="11" t="s">
        <v>74</v>
      </c>
      <c r="B1511" s="11" t="s">
        <v>70</v>
      </c>
      <c r="C1511" s="12" t="s">
        <v>50</v>
      </c>
      <c r="D1511" s="12" t="s">
        <v>71</v>
      </c>
      <c r="E1511" s="13">
        <v>64.989999999999995</v>
      </c>
      <c r="F1511" s="13">
        <v>39.99</v>
      </c>
      <c r="G1511" s="14">
        <v>46037</v>
      </c>
      <c r="H1511" s="14">
        <v>46047</v>
      </c>
      <c r="I1511" s="34">
        <f t="shared" si="276"/>
        <v>11</v>
      </c>
      <c r="J1511" s="15">
        <v>234</v>
      </c>
      <c r="K1511" s="15">
        <v>84</v>
      </c>
      <c r="L1511" s="15">
        <v>47</v>
      </c>
      <c r="M1511" s="16">
        <f t="shared" si="267"/>
        <v>21.272727272727273</v>
      </c>
      <c r="N1511" s="16">
        <f t="shared" si="268"/>
        <v>7.6363636363636367</v>
      </c>
      <c r="O1511" s="17">
        <f t="shared" si="269"/>
        <v>0.35897435897435898</v>
      </c>
      <c r="P1511" s="16">
        <f t="shared" si="270"/>
        <v>4.2727272727272725</v>
      </c>
      <c r="Q1511" s="17">
        <f t="shared" si="271"/>
        <v>0.55952380952380953</v>
      </c>
      <c r="R1511" s="17">
        <f t="shared" si="272"/>
        <v>0.20085470085470086</v>
      </c>
      <c r="S1511" s="18">
        <f t="shared" si="273"/>
        <v>7.6363636363636367</v>
      </c>
      <c r="T1511" s="18">
        <f t="shared" si="274"/>
        <v>4.2727272727272734</v>
      </c>
      <c r="U1511" s="19">
        <f t="shared" si="275"/>
        <v>0.38467456531774114</v>
      </c>
    </row>
    <row r="1512" spans="1:21" ht="15.75" customHeight="1" x14ac:dyDescent="0.3">
      <c r="A1512" s="11" t="s">
        <v>74</v>
      </c>
      <c r="B1512" s="11" t="s">
        <v>72</v>
      </c>
      <c r="C1512" s="12" t="s">
        <v>50</v>
      </c>
      <c r="D1512" s="12" t="s">
        <v>71</v>
      </c>
      <c r="E1512" s="13">
        <v>84.99</v>
      </c>
      <c r="F1512" s="13">
        <v>54.99</v>
      </c>
      <c r="G1512" s="14">
        <v>46037</v>
      </c>
      <c r="H1512" s="14">
        <v>46047</v>
      </c>
      <c r="I1512" s="34">
        <f t="shared" si="276"/>
        <v>11</v>
      </c>
      <c r="J1512" s="15">
        <v>61</v>
      </c>
      <c r="K1512" s="15">
        <v>28</v>
      </c>
      <c r="L1512" s="15">
        <v>17</v>
      </c>
      <c r="M1512" s="16">
        <f t="shared" si="267"/>
        <v>5.5454545454545459</v>
      </c>
      <c r="N1512" s="16">
        <f t="shared" si="268"/>
        <v>2.5454545454545454</v>
      </c>
      <c r="O1512" s="17">
        <f t="shared" si="269"/>
        <v>0.45901639344262296</v>
      </c>
      <c r="P1512" s="16">
        <f t="shared" si="270"/>
        <v>1.5454545454545454</v>
      </c>
      <c r="Q1512" s="17">
        <f t="shared" si="271"/>
        <v>0.6071428571428571</v>
      </c>
      <c r="R1512" s="17">
        <f t="shared" si="272"/>
        <v>0.27868852459016391</v>
      </c>
      <c r="S1512" s="18">
        <f t="shared" si="273"/>
        <v>2.5454545454545459</v>
      </c>
      <c r="T1512" s="18">
        <f t="shared" si="274"/>
        <v>1.5454545454545454</v>
      </c>
      <c r="U1512" s="19">
        <f t="shared" si="275"/>
        <v>0.3529827038475114</v>
      </c>
    </row>
    <row r="1513" spans="1:21" ht="15.75" customHeight="1" x14ac:dyDescent="0.3">
      <c r="A1513" s="11" t="s">
        <v>74</v>
      </c>
      <c r="B1513" s="11" t="s">
        <v>73</v>
      </c>
      <c r="C1513" s="12" t="s">
        <v>50</v>
      </c>
      <c r="D1513" s="12" t="s">
        <v>51</v>
      </c>
      <c r="E1513" s="13">
        <v>89.99</v>
      </c>
      <c r="F1513" s="13">
        <v>59.99</v>
      </c>
      <c r="G1513" s="14">
        <v>46037</v>
      </c>
      <c r="H1513" s="14">
        <v>46047</v>
      </c>
      <c r="I1513" s="34">
        <f t="shared" si="276"/>
        <v>11</v>
      </c>
      <c r="J1513" s="15">
        <v>291</v>
      </c>
      <c r="K1513" s="15">
        <v>121</v>
      </c>
      <c r="L1513" s="15">
        <v>89</v>
      </c>
      <c r="M1513" s="16">
        <f t="shared" si="267"/>
        <v>26.454545454545453</v>
      </c>
      <c r="N1513" s="16">
        <f t="shared" si="268"/>
        <v>11</v>
      </c>
      <c r="O1513" s="17">
        <f t="shared" si="269"/>
        <v>0.41580756013745707</v>
      </c>
      <c r="P1513" s="16">
        <f t="shared" si="270"/>
        <v>8.0909090909090917</v>
      </c>
      <c r="Q1513" s="17">
        <f t="shared" si="271"/>
        <v>0.73553719008264462</v>
      </c>
      <c r="R1513" s="17">
        <f t="shared" si="272"/>
        <v>0.30584192439862545</v>
      </c>
      <c r="S1513" s="18">
        <f t="shared" si="273"/>
        <v>11</v>
      </c>
      <c r="T1513" s="18">
        <f t="shared" si="274"/>
        <v>8.0909090909090917</v>
      </c>
      <c r="U1513" s="19">
        <f t="shared" si="275"/>
        <v>0.33337037448605394</v>
      </c>
    </row>
    <row r="1514" spans="1:21" ht="15.75" customHeight="1" x14ac:dyDescent="0.3">
      <c r="A1514" s="11" t="s">
        <v>88</v>
      </c>
      <c r="B1514" s="11" t="s">
        <v>38</v>
      </c>
      <c r="C1514" s="12" t="s">
        <v>39</v>
      </c>
      <c r="D1514" s="12" t="s">
        <v>453</v>
      </c>
      <c r="E1514" s="13">
        <v>99.99</v>
      </c>
      <c r="F1514" s="13">
        <v>89.99</v>
      </c>
      <c r="G1514" s="14">
        <v>46048</v>
      </c>
      <c r="H1514" s="14">
        <v>46053</v>
      </c>
      <c r="I1514" s="34">
        <f t="shared" si="276"/>
        <v>6</v>
      </c>
      <c r="J1514" s="15">
        <v>1129</v>
      </c>
      <c r="K1514" s="15">
        <v>337</v>
      </c>
      <c r="L1514" s="15">
        <v>226</v>
      </c>
      <c r="M1514" s="16">
        <f t="shared" si="267"/>
        <v>188.16666666666666</v>
      </c>
      <c r="N1514" s="16">
        <f t="shared" si="268"/>
        <v>56.166666666666664</v>
      </c>
      <c r="O1514" s="17">
        <f t="shared" si="269"/>
        <v>0.29849424269264835</v>
      </c>
      <c r="P1514" s="16">
        <f t="shared" si="270"/>
        <v>37.666666666666664</v>
      </c>
      <c r="Q1514" s="17">
        <f t="shared" si="271"/>
        <v>0.67062314540059342</v>
      </c>
      <c r="R1514" s="17">
        <f t="shared" si="272"/>
        <v>0.20017714791851196</v>
      </c>
      <c r="S1514" s="18">
        <f t="shared" si="273"/>
        <v>56.166666666666664</v>
      </c>
      <c r="T1514" s="18">
        <f t="shared" si="274"/>
        <v>37.666666666666664</v>
      </c>
      <c r="U1514" s="19">
        <f t="shared" si="275"/>
        <v>0.10001000100010002</v>
      </c>
    </row>
    <row r="1515" spans="1:21" ht="15.75" customHeight="1" x14ac:dyDescent="0.3">
      <c r="A1515" s="11" t="s">
        <v>88</v>
      </c>
      <c r="B1515" s="11" t="s">
        <v>41</v>
      </c>
      <c r="C1515" s="12" t="s">
        <v>39</v>
      </c>
      <c r="D1515" s="12" t="s">
        <v>453</v>
      </c>
      <c r="E1515" s="13">
        <v>114.99</v>
      </c>
      <c r="F1515" s="13">
        <v>104.99</v>
      </c>
      <c r="G1515" s="14">
        <v>46048</v>
      </c>
      <c r="H1515" s="14">
        <v>46053</v>
      </c>
      <c r="I1515" s="34">
        <f t="shared" si="276"/>
        <v>6</v>
      </c>
      <c r="J1515" s="15">
        <v>26</v>
      </c>
      <c r="K1515" s="15">
        <v>6</v>
      </c>
      <c r="L1515" s="15">
        <v>3</v>
      </c>
      <c r="M1515" s="16">
        <f t="shared" si="267"/>
        <v>4.333333333333333</v>
      </c>
      <c r="N1515" s="16">
        <f t="shared" si="268"/>
        <v>1</v>
      </c>
      <c r="O1515" s="17">
        <f t="shared" si="269"/>
        <v>0.23076923076923078</v>
      </c>
      <c r="P1515" s="16">
        <f t="shared" si="270"/>
        <v>0.5</v>
      </c>
      <c r="Q1515" s="17">
        <f t="shared" si="271"/>
        <v>0.5</v>
      </c>
      <c r="R1515" s="17">
        <f t="shared" si="272"/>
        <v>0.11538461538461539</v>
      </c>
      <c r="S1515" s="18">
        <f t="shared" si="273"/>
        <v>1</v>
      </c>
      <c r="T1515" s="18">
        <f t="shared" si="274"/>
        <v>0.5</v>
      </c>
      <c r="U1515" s="19">
        <f t="shared" si="275"/>
        <v>8.6964083833376823E-2</v>
      </c>
    </row>
    <row r="1516" spans="1:21" ht="15.75" customHeight="1" x14ac:dyDescent="0.3">
      <c r="A1516" s="11" t="s">
        <v>88</v>
      </c>
      <c r="B1516" s="11" t="s">
        <v>42</v>
      </c>
      <c r="C1516" s="12" t="s">
        <v>39</v>
      </c>
      <c r="D1516" s="12" t="s">
        <v>453</v>
      </c>
      <c r="E1516" s="13">
        <v>179.99</v>
      </c>
      <c r="F1516" s="13">
        <v>149.99</v>
      </c>
      <c r="G1516" s="14">
        <v>46048</v>
      </c>
      <c r="H1516" s="14">
        <v>46053</v>
      </c>
      <c r="I1516" s="34">
        <f t="shared" si="276"/>
        <v>6</v>
      </c>
      <c r="J1516" s="15">
        <v>398</v>
      </c>
      <c r="K1516" s="15">
        <v>85</v>
      </c>
      <c r="L1516" s="15">
        <v>68</v>
      </c>
      <c r="M1516" s="16">
        <f t="shared" si="267"/>
        <v>66.333333333333329</v>
      </c>
      <c r="N1516" s="16">
        <f t="shared" si="268"/>
        <v>14.166666666666666</v>
      </c>
      <c r="O1516" s="17">
        <f t="shared" si="269"/>
        <v>0.21356783919597991</v>
      </c>
      <c r="P1516" s="16">
        <f t="shared" si="270"/>
        <v>11.333333333333334</v>
      </c>
      <c r="Q1516" s="17">
        <f t="shared" si="271"/>
        <v>0.8</v>
      </c>
      <c r="R1516" s="17">
        <f t="shared" si="272"/>
        <v>0.17085427135678391</v>
      </c>
      <c r="S1516" s="18">
        <f t="shared" si="273"/>
        <v>14.166666666666666</v>
      </c>
      <c r="T1516" s="18">
        <f t="shared" si="274"/>
        <v>11.333333333333332</v>
      </c>
      <c r="U1516" s="19">
        <f t="shared" si="275"/>
        <v>0.16667592644035778</v>
      </c>
    </row>
    <row r="1517" spans="1:21" ht="15.75" customHeight="1" x14ac:dyDescent="0.3">
      <c r="A1517" s="11" t="s">
        <v>88</v>
      </c>
      <c r="B1517" s="11" t="s">
        <v>43</v>
      </c>
      <c r="C1517" s="12" t="s">
        <v>39</v>
      </c>
      <c r="D1517" s="12" t="s">
        <v>453</v>
      </c>
      <c r="E1517" s="13">
        <v>194.99</v>
      </c>
      <c r="F1517" s="13">
        <v>164.99</v>
      </c>
      <c r="G1517" s="14">
        <v>46048</v>
      </c>
      <c r="H1517" s="14">
        <v>46053</v>
      </c>
      <c r="I1517" s="34">
        <f t="shared" si="276"/>
        <v>6</v>
      </c>
      <c r="J1517" s="15">
        <v>25</v>
      </c>
      <c r="K1517" s="15">
        <v>2</v>
      </c>
      <c r="L1517" s="15">
        <v>2</v>
      </c>
      <c r="M1517" s="16">
        <f t="shared" si="267"/>
        <v>4.166666666666667</v>
      </c>
      <c r="N1517" s="16">
        <f t="shared" si="268"/>
        <v>0.33333333333333331</v>
      </c>
      <c r="O1517" s="17">
        <f t="shared" si="269"/>
        <v>0.08</v>
      </c>
      <c r="P1517" s="16">
        <f t="shared" si="270"/>
        <v>0.33333333333333331</v>
      </c>
      <c r="Q1517" s="17">
        <f t="shared" si="271"/>
        <v>1</v>
      </c>
      <c r="R1517" s="17">
        <f t="shared" si="272"/>
        <v>0.08</v>
      </c>
      <c r="S1517" s="18">
        <f t="shared" si="273"/>
        <v>0.33333333333333337</v>
      </c>
      <c r="T1517" s="18">
        <f t="shared" si="274"/>
        <v>0.33333333333333337</v>
      </c>
      <c r="U1517" s="19">
        <f t="shared" si="275"/>
        <v>0.15385404379711778</v>
      </c>
    </row>
    <row r="1518" spans="1:21" ht="15.75" customHeight="1" x14ac:dyDescent="0.3">
      <c r="A1518" s="11" t="s">
        <v>88</v>
      </c>
      <c r="B1518" s="11" t="s">
        <v>44</v>
      </c>
      <c r="C1518" s="12" t="s">
        <v>39</v>
      </c>
      <c r="D1518" s="12" t="s">
        <v>45</v>
      </c>
      <c r="E1518" s="13">
        <v>129.99</v>
      </c>
      <c r="F1518" s="13">
        <v>99.99</v>
      </c>
      <c r="G1518" s="14">
        <v>46048</v>
      </c>
      <c r="H1518" s="14">
        <v>46053</v>
      </c>
      <c r="I1518" s="34">
        <f t="shared" si="276"/>
        <v>6</v>
      </c>
      <c r="J1518" s="15">
        <v>190</v>
      </c>
      <c r="K1518" s="15">
        <v>80</v>
      </c>
      <c r="L1518" s="15">
        <v>56</v>
      </c>
      <c r="M1518" s="16">
        <f t="shared" si="267"/>
        <v>31.666666666666668</v>
      </c>
      <c r="N1518" s="16">
        <f t="shared" si="268"/>
        <v>13.333333333333334</v>
      </c>
      <c r="O1518" s="17">
        <f t="shared" si="269"/>
        <v>0.42105263157894735</v>
      </c>
      <c r="P1518" s="16">
        <f t="shared" si="270"/>
        <v>9.3333333333333339</v>
      </c>
      <c r="Q1518" s="17">
        <f t="shared" si="271"/>
        <v>0.7</v>
      </c>
      <c r="R1518" s="17">
        <f t="shared" si="272"/>
        <v>0.29473684210526313</v>
      </c>
      <c r="S1518" s="18">
        <f t="shared" si="273"/>
        <v>13.333333333333334</v>
      </c>
      <c r="T1518" s="18">
        <f t="shared" si="274"/>
        <v>9.3333333333333321</v>
      </c>
      <c r="U1518" s="19">
        <f t="shared" si="275"/>
        <v>0.23078698361412425</v>
      </c>
    </row>
    <row r="1519" spans="1:21" ht="15.75" customHeight="1" x14ac:dyDescent="0.3">
      <c r="A1519" s="11" t="s">
        <v>88</v>
      </c>
      <c r="B1519" s="11" t="s">
        <v>46</v>
      </c>
      <c r="C1519" s="12" t="s">
        <v>39</v>
      </c>
      <c r="D1519" s="12" t="s">
        <v>45</v>
      </c>
      <c r="E1519" s="13">
        <v>149.99</v>
      </c>
      <c r="F1519" s="13">
        <v>109.99</v>
      </c>
      <c r="G1519" s="14">
        <v>46048</v>
      </c>
      <c r="H1519" s="14">
        <v>46053</v>
      </c>
      <c r="I1519" s="34">
        <f t="shared" si="276"/>
        <v>6</v>
      </c>
      <c r="J1519" s="15">
        <v>340</v>
      </c>
      <c r="K1519" s="15">
        <v>124</v>
      </c>
      <c r="L1519" s="15">
        <v>80</v>
      </c>
      <c r="M1519" s="16">
        <f t="shared" si="267"/>
        <v>56.666666666666664</v>
      </c>
      <c r="N1519" s="16">
        <f t="shared" si="268"/>
        <v>20.666666666666668</v>
      </c>
      <c r="O1519" s="17">
        <f t="shared" si="269"/>
        <v>0.36470588235294116</v>
      </c>
      <c r="P1519" s="16">
        <f t="shared" si="270"/>
        <v>13.333333333333334</v>
      </c>
      <c r="Q1519" s="17">
        <f t="shared" si="271"/>
        <v>0.64516129032258063</v>
      </c>
      <c r="R1519" s="17">
        <f t="shared" si="272"/>
        <v>0.23529411764705882</v>
      </c>
      <c r="S1519" s="18">
        <f t="shared" si="273"/>
        <v>20.666666666666664</v>
      </c>
      <c r="T1519" s="18">
        <f t="shared" si="274"/>
        <v>13.333333333333332</v>
      </c>
      <c r="U1519" s="19">
        <f t="shared" si="275"/>
        <v>0.26668444562970872</v>
      </c>
    </row>
    <row r="1520" spans="1:21" ht="15.75" customHeight="1" x14ac:dyDescent="0.3">
      <c r="A1520" s="11" t="s">
        <v>88</v>
      </c>
      <c r="B1520" s="11" t="s">
        <v>47</v>
      </c>
      <c r="C1520" s="12" t="s">
        <v>39</v>
      </c>
      <c r="D1520" s="12" t="s">
        <v>48</v>
      </c>
      <c r="E1520" s="13">
        <v>109.99</v>
      </c>
      <c r="F1520" s="13">
        <v>79.989999999999995</v>
      </c>
      <c r="G1520" s="14">
        <v>46048</v>
      </c>
      <c r="H1520" s="14">
        <v>46053</v>
      </c>
      <c r="I1520" s="34">
        <f t="shared" si="276"/>
        <v>6</v>
      </c>
      <c r="J1520" s="15">
        <v>195</v>
      </c>
      <c r="K1520" s="15">
        <v>85</v>
      </c>
      <c r="L1520" s="15">
        <v>59</v>
      </c>
      <c r="M1520" s="16">
        <f t="shared" si="267"/>
        <v>32.5</v>
      </c>
      <c r="N1520" s="16">
        <f t="shared" si="268"/>
        <v>14.166666666666666</v>
      </c>
      <c r="O1520" s="17">
        <f t="shared" si="269"/>
        <v>0.4358974358974359</v>
      </c>
      <c r="P1520" s="16">
        <f t="shared" si="270"/>
        <v>9.8333333333333339</v>
      </c>
      <c r="Q1520" s="17">
        <f t="shared" si="271"/>
        <v>0.69411764705882351</v>
      </c>
      <c r="R1520" s="17">
        <f t="shared" si="272"/>
        <v>0.30256410256410254</v>
      </c>
      <c r="S1520" s="18">
        <f t="shared" si="273"/>
        <v>14.166666666666666</v>
      </c>
      <c r="T1520" s="18">
        <f t="shared" si="274"/>
        <v>9.8333333333333321</v>
      </c>
      <c r="U1520" s="19">
        <f t="shared" si="275"/>
        <v>0.27275206836985183</v>
      </c>
    </row>
    <row r="1521" spans="1:21" ht="15.75" customHeight="1" x14ac:dyDescent="0.3">
      <c r="A1521" s="11" t="s">
        <v>88</v>
      </c>
      <c r="B1521" s="11" t="s">
        <v>49</v>
      </c>
      <c r="C1521" s="12" t="s">
        <v>50</v>
      </c>
      <c r="D1521" s="12" t="s">
        <v>100</v>
      </c>
      <c r="E1521" s="13">
        <v>139.99</v>
      </c>
      <c r="F1521" s="13">
        <v>109.99</v>
      </c>
      <c r="G1521" s="14">
        <v>46048</v>
      </c>
      <c r="H1521" s="14">
        <v>46053</v>
      </c>
      <c r="I1521" s="34">
        <f t="shared" si="276"/>
        <v>6</v>
      </c>
      <c r="J1521" s="15">
        <v>13</v>
      </c>
      <c r="K1521" s="15">
        <v>2</v>
      </c>
      <c r="L1521" s="15">
        <v>1</v>
      </c>
      <c r="M1521" s="16">
        <f t="shared" si="267"/>
        <v>2.1666666666666665</v>
      </c>
      <c r="N1521" s="16">
        <f t="shared" si="268"/>
        <v>0.33333333333333331</v>
      </c>
      <c r="O1521" s="17">
        <f t="shared" si="269"/>
        <v>0.15384615384615385</v>
      </c>
      <c r="P1521" s="16">
        <f t="shared" si="270"/>
        <v>0.16666666666666666</v>
      </c>
      <c r="Q1521" s="17">
        <f t="shared" si="271"/>
        <v>0.5</v>
      </c>
      <c r="R1521" s="17">
        <f t="shared" si="272"/>
        <v>7.6923076923076927E-2</v>
      </c>
      <c r="S1521" s="18">
        <f t="shared" si="273"/>
        <v>0.33333333333333331</v>
      </c>
      <c r="T1521" s="18">
        <f t="shared" si="274"/>
        <v>0.16666666666666666</v>
      </c>
      <c r="U1521" s="19">
        <f t="shared" si="275"/>
        <v>0.2143010215015359</v>
      </c>
    </row>
    <row r="1522" spans="1:21" ht="15.75" customHeight="1" x14ac:dyDescent="0.3">
      <c r="A1522" s="11" t="s">
        <v>88</v>
      </c>
      <c r="B1522" s="11" t="s">
        <v>52</v>
      </c>
      <c r="C1522" s="12" t="s">
        <v>50</v>
      </c>
      <c r="D1522" s="12" t="s">
        <v>53</v>
      </c>
      <c r="E1522" s="13">
        <v>129.99</v>
      </c>
      <c r="F1522" s="13">
        <v>74.989999999999995</v>
      </c>
      <c r="G1522" s="14">
        <v>46048</v>
      </c>
      <c r="H1522" s="14">
        <v>46053</v>
      </c>
      <c r="I1522" s="34">
        <f t="shared" si="276"/>
        <v>6</v>
      </c>
      <c r="J1522" s="15">
        <v>496</v>
      </c>
      <c r="K1522" s="15">
        <v>149</v>
      </c>
      <c r="L1522" s="15">
        <v>95</v>
      </c>
      <c r="M1522" s="16">
        <f t="shared" si="267"/>
        <v>82.666666666666671</v>
      </c>
      <c r="N1522" s="16">
        <f t="shared" si="268"/>
        <v>24.833333333333332</v>
      </c>
      <c r="O1522" s="17">
        <f t="shared" si="269"/>
        <v>0.30040322580645162</v>
      </c>
      <c r="P1522" s="16">
        <f t="shared" si="270"/>
        <v>15.833333333333334</v>
      </c>
      <c r="Q1522" s="17">
        <f t="shared" si="271"/>
        <v>0.63758389261744963</v>
      </c>
      <c r="R1522" s="17">
        <f t="shared" si="272"/>
        <v>0.19153225806451613</v>
      </c>
      <c r="S1522" s="18">
        <f t="shared" si="273"/>
        <v>24.833333333333336</v>
      </c>
      <c r="T1522" s="18">
        <f t="shared" si="274"/>
        <v>15.833333333333334</v>
      </c>
      <c r="U1522" s="19">
        <f t="shared" si="275"/>
        <v>0.42310946995922771</v>
      </c>
    </row>
    <row r="1523" spans="1:21" ht="15.75" customHeight="1" x14ac:dyDescent="0.3">
      <c r="A1523" s="11" t="s">
        <v>88</v>
      </c>
      <c r="B1523" s="11" t="s">
        <v>54</v>
      </c>
      <c r="C1523" s="12" t="s">
        <v>50</v>
      </c>
      <c r="D1523" s="12" t="s">
        <v>458</v>
      </c>
      <c r="E1523" s="13">
        <v>59.99</v>
      </c>
      <c r="F1523" s="13">
        <v>34.99</v>
      </c>
      <c r="G1523" s="14">
        <v>46048</v>
      </c>
      <c r="H1523" s="14">
        <v>46053</v>
      </c>
      <c r="I1523" s="34">
        <f t="shared" si="276"/>
        <v>6</v>
      </c>
      <c r="J1523" s="15">
        <v>144</v>
      </c>
      <c r="K1523" s="15">
        <v>62</v>
      </c>
      <c r="L1523" s="15">
        <v>43</v>
      </c>
      <c r="M1523" s="16">
        <f t="shared" si="267"/>
        <v>24</v>
      </c>
      <c r="N1523" s="16">
        <f t="shared" si="268"/>
        <v>10.333333333333334</v>
      </c>
      <c r="O1523" s="17">
        <f t="shared" si="269"/>
        <v>0.43055555555555558</v>
      </c>
      <c r="P1523" s="16">
        <f t="shared" si="270"/>
        <v>7.166666666666667</v>
      </c>
      <c r="Q1523" s="17">
        <f t="shared" si="271"/>
        <v>0.69354838709677424</v>
      </c>
      <c r="R1523" s="17">
        <f t="shared" si="272"/>
        <v>0.2986111111111111</v>
      </c>
      <c r="S1523" s="18">
        <f t="shared" si="273"/>
        <v>10.333333333333334</v>
      </c>
      <c r="T1523" s="18">
        <f t="shared" si="274"/>
        <v>7.1666666666666661</v>
      </c>
      <c r="U1523" s="19">
        <f t="shared" si="275"/>
        <v>0.41673612268711452</v>
      </c>
    </row>
    <row r="1524" spans="1:21" ht="15.75" customHeight="1" x14ac:dyDescent="0.3">
      <c r="A1524" s="11" t="s">
        <v>88</v>
      </c>
      <c r="B1524" s="11" t="s">
        <v>56</v>
      </c>
      <c r="C1524" s="12" t="s">
        <v>50</v>
      </c>
      <c r="D1524" s="12" t="s">
        <v>57</v>
      </c>
      <c r="E1524" s="13">
        <v>169.99</v>
      </c>
      <c r="F1524" s="13">
        <v>89.99</v>
      </c>
      <c r="G1524" s="14">
        <v>46048</v>
      </c>
      <c r="H1524" s="14">
        <v>46053</v>
      </c>
      <c r="I1524" s="34">
        <f t="shared" si="276"/>
        <v>6</v>
      </c>
      <c r="J1524" s="15">
        <v>194</v>
      </c>
      <c r="K1524" s="15">
        <v>38</v>
      </c>
      <c r="L1524" s="15">
        <v>24</v>
      </c>
      <c r="M1524" s="16">
        <f t="shared" si="267"/>
        <v>32.333333333333336</v>
      </c>
      <c r="N1524" s="16">
        <f t="shared" si="268"/>
        <v>6.333333333333333</v>
      </c>
      <c r="O1524" s="17">
        <f t="shared" si="269"/>
        <v>0.19587628865979381</v>
      </c>
      <c r="P1524" s="16">
        <f t="shared" si="270"/>
        <v>4</v>
      </c>
      <c r="Q1524" s="17">
        <f t="shared" si="271"/>
        <v>0.63157894736842102</v>
      </c>
      <c r="R1524" s="17">
        <f t="shared" si="272"/>
        <v>0.12371134020618557</v>
      </c>
      <c r="S1524" s="18">
        <f t="shared" si="273"/>
        <v>6.3333333333333339</v>
      </c>
      <c r="T1524" s="18">
        <f t="shared" si="274"/>
        <v>4</v>
      </c>
      <c r="U1524" s="19">
        <f t="shared" si="275"/>
        <v>0.47061591858344615</v>
      </c>
    </row>
    <row r="1525" spans="1:21" ht="15.75" customHeight="1" x14ac:dyDescent="0.3">
      <c r="A1525" s="11" t="s">
        <v>88</v>
      </c>
      <c r="B1525" s="11" t="s">
        <v>58</v>
      </c>
      <c r="C1525" s="12" t="s">
        <v>50</v>
      </c>
      <c r="D1525" s="12" t="s">
        <v>59</v>
      </c>
      <c r="E1525" s="13">
        <v>74.989999999999995</v>
      </c>
      <c r="F1525" s="13">
        <v>44.99</v>
      </c>
      <c r="G1525" s="14">
        <v>46048</v>
      </c>
      <c r="H1525" s="14">
        <v>46053</v>
      </c>
      <c r="I1525" s="34">
        <f t="shared" si="276"/>
        <v>6</v>
      </c>
      <c r="J1525" s="15">
        <v>39</v>
      </c>
      <c r="K1525" s="15">
        <v>17</v>
      </c>
      <c r="L1525" s="15">
        <v>15</v>
      </c>
      <c r="M1525" s="16">
        <f t="shared" si="267"/>
        <v>6.5</v>
      </c>
      <c r="N1525" s="16">
        <f t="shared" si="268"/>
        <v>2.8333333333333335</v>
      </c>
      <c r="O1525" s="17">
        <f t="shared" si="269"/>
        <v>0.4358974358974359</v>
      </c>
      <c r="P1525" s="16">
        <f t="shared" si="270"/>
        <v>2.5</v>
      </c>
      <c r="Q1525" s="17">
        <f t="shared" si="271"/>
        <v>0.88235294117647056</v>
      </c>
      <c r="R1525" s="17">
        <f t="shared" si="272"/>
        <v>0.38461538461538464</v>
      </c>
      <c r="S1525" s="18">
        <f t="shared" si="273"/>
        <v>2.8333333333333335</v>
      </c>
      <c r="T1525" s="18">
        <f t="shared" si="274"/>
        <v>2.5</v>
      </c>
      <c r="U1525" s="19">
        <f t="shared" si="275"/>
        <v>0.40005334044539265</v>
      </c>
    </row>
    <row r="1526" spans="1:21" ht="15.75" customHeight="1" x14ac:dyDescent="0.3">
      <c r="A1526" s="11" t="s">
        <v>88</v>
      </c>
      <c r="B1526" s="11" t="s">
        <v>60</v>
      </c>
      <c r="C1526" s="12" t="s">
        <v>50</v>
      </c>
      <c r="D1526" s="12" t="s">
        <v>461</v>
      </c>
      <c r="E1526" s="13">
        <v>39.99</v>
      </c>
      <c r="F1526" s="13">
        <v>29.99</v>
      </c>
      <c r="G1526" s="14">
        <v>46048</v>
      </c>
      <c r="H1526" s="14">
        <v>46053</v>
      </c>
      <c r="I1526" s="34">
        <f t="shared" si="276"/>
        <v>6</v>
      </c>
      <c r="J1526" s="15">
        <v>64</v>
      </c>
      <c r="K1526" s="15">
        <v>29</v>
      </c>
      <c r="L1526" s="15">
        <v>21</v>
      </c>
      <c r="M1526" s="16">
        <f t="shared" si="267"/>
        <v>10.666666666666666</v>
      </c>
      <c r="N1526" s="16">
        <f t="shared" si="268"/>
        <v>4.833333333333333</v>
      </c>
      <c r="O1526" s="17">
        <f t="shared" si="269"/>
        <v>0.453125</v>
      </c>
      <c r="P1526" s="16">
        <f t="shared" si="270"/>
        <v>3.5</v>
      </c>
      <c r="Q1526" s="17">
        <f t="shared" si="271"/>
        <v>0.72413793103448276</v>
      </c>
      <c r="R1526" s="17">
        <f t="shared" si="272"/>
        <v>0.328125</v>
      </c>
      <c r="S1526" s="18">
        <f t="shared" si="273"/>
        <v>4.833333333333333</v>
      </c>
      <c r="T1526" s="18">
        <f t="shared" si="274"/>
        <v>3.5</v>
      </c>
      <c r="U1526" s="19">
        <f t="shared" si="275"/>
        <v>0.2500625156289073</v>
      </c>
    </row>
    <row r="1527" spans="1:21" ht="15.75" customHeight="1" x14ac:dyDescent="0.3">
      <c r="A1527" s="11" t="s">
        <v>88</v>
      </c>
      <c r="B1527" s="11" t="s">
        <v>61</v>
      </c>
      <c r="C1527" s="12" t="s">
        <v>50</v>
      </c>
      <c r="D1527" s="12" t="s">
        <v>461</v>
      </c>
      <c r="E1527" s="13">
        <v>69.989999999999995</v>
      </c>
      <c r="F1527" s="13">
        <v>49.99</v>
      </c>
      <c r="G1527" s="14">
        <v>46048</v>
      </c>
      <c r="H1527" s="14">
        <v>46053</v>
      </c>
      <c r="I1527" s="34">
        <f t="shared" si="276"/>
        <v>6</v>
      </c>
      <c r="J1527" s="15">
        <v>56</v>
      </c>
      <c r="K1527" s="15">
        <v>24</v>
      </c>
      <c r="L1527" s="15">
        <v>19</v>
      </c>
      <c r="M1527" s="16">
        <f t="shared" si="267"/>
        <v>9.3333333333333339</v>
      </c>
      <c r="N1527" s="16">
        <f t="shared" si="268"/>
        <v>4</v>
      </c>
      <c r="O1527" s="17">
        <f t="shared" si="269"/>
        <v>0.42857142857142855</v>
      </c>
      <c r="P1527" s="16">
        <f t="shared" si="270"/>
        <v>3.1666666666666665</v>
      </c>
      <c r="Q1527" s="17">
        <f t="shared" si="271"/>
        <v>0.79166666666666663</v>
      </c>
      <c r="R1527" s="17">
        <f t="shared" si="272"/>
        <v>0.3392857142857143</v>
      </c>
      <c r="S1527" s="18">
        <f t="shared" si="273"/>
        <v>4</v>
      </c>
      <c r="T1527" s="18">
        <f t="shared" si="274"/>
        <v>3.166666666666667</v>
      </c>
      <c r="U1527" s="19">
        <f t="shared" si="275"/>
        <v>0.28575510787255315</v>
      </c>
    </row>
    <row r="1528" spans="1:21" ht="15.75" customHeight="1" x14ac:dyDescent="0.3">
      <c r="A1528" s="11" t="s">
        <v>88</v>
      </c>
      <c r="B1528" s="11" t="s">
        <v>62</v>
      </c>
      <c r="C1528" s="12" t="s">
        <v>50</v>
      </c>
      <c r="D1528" s="12" t="s">
        <v>63</v>
      </c>
      <c r="E1528" s="13">
        <v>104.99</v>
      </c>
      <c r="F1528" s="13">
        <v>64.989999999999995</v>
      </c>
      <c r="G1528" s="14">
        <v>46048</v>
      </c>
      <c r="H1528" s="14">
        <v>46053</v>
      </c>
      <c r="I1528" s="34">
        <f t="shared" si="276"/>
        <v>6</v>
      </c>
      <c r="J1528" s="15">
        <v>268</v>
      </c>
      <c r="K1528" s="15">
        <v>80</v>
      </c>
      <c r="L1528" s="15">
        <v>47</v>
      </c>
      <c r="M1528" s="16">
        <f t="shared" si="267"/>
        <v>44.666666666666664</v>
      </c>
      <c r="N1528" s="16">
        <f t="shared" si="268"/>
        <v>13.333333333333334</v>
      </c>
      <c r="O1528" s="17">
        <f t="shared" si="269"/>
        <v>0.29850746268656714</v>
      </c>
      <c r="P1528" s="16">
        <f t="shared" si="270"/>
        <v>7.833333333333333</v>
      </c>
      <c r="Q1528" s="17">
        <f t="shared" si="271"/>
        <v>0.58750000000000002</v>
      </c>
      <c r="R1528" s="17">
        <f t="shared" si="272"/>
        <v>0.17537313432835822</v>
      </c>
      <c r="S1528" s="18">
        <f t="shared" si="273"/>
        <v>13.333333333333332</v>
      </c>
      <c r="T1528" s="18">
        <f t="shared" si="274"/>
        <v>7.833333333333333</v>
      </c>
      <c r="U1528" s="19">
        <f t="shared" si="275"/>
        <v>0.38098866558719879</v>
      </c>
    </row>
    <row r="1529" spans="1:21" ht="15.75" customHeight="1" x14ac:dyDescent="0.3">
      <c r="A1529" s="11" t="s">
        <v>88</v>
      </c>
      <c r="B1529" s="11" t="s">
        <v>64</v>
      </c>
      <c r="C1529" s="12" t="s">
        <v>50</v>
      </c>
      <c r="D1529" s="12" t="s">
        <v>65</v>
      </c>
      <c r="E1529" s="13">
        <v>40</v>
      </c>
      <c r="F1529" s="13">
        <v>25</v>
      </c>
      <c r="G1529" s="14">
        <v>46048</v>
      </c>
      <c r="H1529" s="14">
        <v>46053</v>
      </c>
      <c r="I1529" s="34">
        <f t="shared" si="276"/>
        <v>6</v>
      </c>
      <c r="J1529" s="15">
        <v>7</v>
      </c>
      <c r="K1529" s="15">
        <v>2</v>
      </c>
      <c r="L1529" s="15">
        <v>2</v>
      </c>
      <c r="M1529" s="16">
        <f t="shared" si="267"/>
        <v>1.1666666666666667</v>
      </c>
      <c r="N1529" s="16">
        <f t="shared" si="268"/>
        <v>0.33333333333333331</v>
      </c>
      <c r="O1529" s="17">
        <f t="shared" si="269"/>
        <v>0.2857142857142857</v>
      </c>
      <c r="P1529" s="16">
        <f t="shared" si="270"/>
        <v>0.33333333333333331</v>
      </c>
      <c r="Q1529" s="17">
        <f t="shared" si="271"/>
        <v>1</v>
      </c>
      <c r="R1529" s="17">
        <f t="shared" si="272"/>
        <v>0.2857142857142857</v>
      </c>
      <c r="S1529" s="18">
        <f t="shared" si="273"/>
        <v>0.33333333333333331</v>
      </c>
      <c r="T1529" s="18">
        <f t="shared" si="274"/>
        <v>0.33333333333333331</v>
      </c>
      <c r="U1529" s="19">
        <f t="shared" si="275"/>
        <v>0.375</v>
      </c>
    </row>
    <row r="1530" spans="1:21" ht="15.75" customHeight="1" x14ac:dyDescent="0.3">
      <c r="A1530" s="11" t="s">
        <v>88</v>
      </c>
      <c r="B1530" s="11" t="s">
        <v>66</v>
      </c>
      <c r="C1530" s="12" t="s">
        <v>50</v>
      </c>
      <c r="D1530" s="12" t="s">
        <v>63</v>
      </c>
      <c r="E1530" s="13">
        <v>109.99</v>
      </c>
      <c r="F1530" s="13">
        <v>69.989999999999995</v>
      </c>
      <c r="G1530" s="14">
        <v>46048</v>
      </c>
      <c r="H1530" s="14">
        <v>46053</v>
      </c>
      <c r="I1530" s="34">
        <f t="shared" si="276"/>
        <v>6</v>
      </c>
      <c r="J1530" s="15">
        <v>294</v>
      </c>
      <c r="K1530" s="15">
        <v>78</v>
      </c>
      <c r="L1530" s="15">
        <v>43</v>
      </c>
      <c r="M1530" s="16">
        <f t="shared" si="267"/>
        <v>49</v>
      </c>
      <c r="N1530" s="16">
        <f t="shared" si="268"/>
        <v>13</v>
      </c>
      <c r="O1530" s="17">
        <f t="shared" si="269"/>
        <v>0.26530612244897961</v>
      </c>
      <c r="P1530" s="16">
        <f t="shared" si="270"/>
        <v>7.166666666666667</v>
      </c>
      <c r="Q1530" s="17">
        <f t="shared" si="271"/>
        <v>0.55128205128205132</v>
      </c>
      <c r="R1530" s="17">
        <f t="shared" si="272"/>
        <v>0.14625850340136054</v>
      </c>
      <c r="S1530" s="18">
        <f t="shared" si="273"/>
        <v>13</v>
      </c>
      <c r="T1530" s="18">
        <f t="shared" si="274"/>
        <v>7.1666666666666661</v>
      </c>
      <c r="U1530" s="19">
        <f t="shared" si="275"/>
        <v>0.36366942449313577</v>
      </c>
    </row>
    <row r="1531" spans="1:21" ht="15.75" customHeight="1" x14ac:dyDescent="0.3">
      <c r="A1531" s="11" t="s">
        <v>88</v>
      </c>
      <c r="B1531" s="11" t="s">
        <v>67</v>
      </c>
      <c r="C1531" s="12" t="s">
        <v>50</v>
      </c>
      <c r="D1531" s="12" t="s">
        <v>65</v>
      </c>
      <c r="E1531" s="13">
        <v>35</v>
      </c>
      <c r="F1531" s="13">
        <v>20</v>
      </c>
      <c r="G1531" s="14">
        <v>46048</v>
      </c>
      <c r="H1531" s="14">
        <v>46053</v>
      </c>
      <c r="I1531" s="34">
        <f t="shared" si="276"/>
        <v>6</v>
      </c>
      <c r="J1531" s="15">
        <v>73</v>
      </c>
      <c r="K1531" s="15">
        <v>35</v>
      </c>
      <c r="L1531" s="15">
        <v>25</v>
      </c>
      <c r="M1531" s="16">
        <f t="shared" si="267"/>
        <v>12.166666666666666</v>
      </c>
      <c r="N1531" s="16">
        <f t="shared" si="268"/>
        <v>5.833333333333333</v>
      </c>
      <c r="O1531" s="17">
        <f t="shared" si="269"/>
        <v>0.47945205479452052</v>
      </c>
      <c r="P1531" s="16">
        <f t="shared" si="270"/>
        <v>4.166666666666667</v>
      </c>
      <c r="Q1531" s="17">
        <f t="shared" si="271"/>
        <v>0.7142857142857143</v>
      </c>
      <c r="R1531" s="17">
        <f t="shared" si="272"/>
        <v>0.34246575342465752</v>
      </c>
      <c r="S1531" s="18">
        <f t="shared" si="273"/>
        <v>5.833333333333333</v>
      </c>
      <c r="T1531" s="18">
        <f t="shared" si="274"/>
        <v>4.1666666666666661</v>
      </c>
      <c r="U1531" s="19">
        <f t="shared" si="275"/>
        <v>0.42857142857142855</v>
      </c>
    </row>
    <row r="1532" spans="1:21" ht="15.75" customHeight="1" x14ac:dyDescent="0.3">
      <c r="A1532" s="11" t="s">
        <v>88</v>
      </c>
      <c r="B1532" s="11" t="s">
        <v>68</v>
      </c>
      <c r="C1532" s="12" t="s">
        <v>50</v>
      </c>
      <c r="D1532" s="12" t="s">
        <v>63</v>
      </c>
      <c r="E1532" s="13">
        <v>129.99</v>
      </c>
      <c r="F1532" s="13">
        <v>89.99</v>
      </c>
      <c r="G1532" s="14">
        <v>46048</v>
      </c>
      <c r="H1532" s="14">
        <v>46053</v>
      </c>
      <c r="I1532" s="34">
        <f t="shared" si="276"/>
        <v>6</v>
      </c>
      <c r="J1532" s="15">
        <v>150</v>
      </c>
      <c r="K1532" s="15">
        <v>37</v>
      </c>
      <c r="L1532" s="15">
        <v>26</v>
      </c>
      <c r="M1532" s="16">
        <f t="shared" si="267"/>
        <v>25</v>
      </c>
      <c r="N1532" s="16">
        <f t="shared" si="268"/>
        <v>6.166666666666667</v>
      </c>
      <c r="O1532" s="17">
        <f t="shared" si="269"/>
        <v>0.24666666666666667</v>
      </c>
      <c r="P1532" s="16">
        <f t="shared" si="270"/>
        <v>4.333333333333333</v>
      </c>
      <c r="Q1532" s="17">
        <f t="shared" si="271"/>
        <v>0.70270270270270274</v>
      </c>
      <c r="R1532" s="17">
        <f t="shared" si="272"/>
        <v>0.17333333333333334</v>
      </c>
      <c r="S1532" s="18">
        <f t="shared" si="273"/>
        <v>6.166666666666667</v>
      </c>
      <c r="T1532" s="18">
        <f t="shared" si="274"/>
        <v>4.3333333333333339</v>
      </c>
      <c r="U1532" s="19">
        <f t="shared" si="275"/>
        <v>0.30771597815216561</v>
      </c>
    </row>
    <row r="1533" spans="1:21" ht="15.75" customHeight="1" x14ac:dyDescent="0.3">
      <c r="A1533" s="11" t="s">
        <v>88</v>
      </c>
      <c r="B1533" s="11" t="s">
        <v>69</v>
      </c>
      <c r="C1533" s="12" t="s">
        <v>50</v>
      </c>
      <c r="D1533" s="12" t="s">
        <v>65</v>
      </c>
      <c r="E1533" s="13">
        <v>45</v>
      </c>
      <c r="F1533" s="13">
        <v>30</v>
      </c>
      <c r="G1533" s="14">
        <v>46048</v>
      </c>
      <c r="H1533" s="14">
        <v>46053</v>
      </c>
      <c r="I1533" s="34">
        <f t="shared" si="276"/>
        <v>6</v>
      </c>
      <c r="J1533" s="15">
        <v>15</v>
      </c>
      <c r="K1533" s="15">
        <v>8</v>
      </c>
      <c r="L1533" s="15">
        <v>6</v>
      </c>
      <c r="M1533" s="16">
        <f t="shared" ref="M1533:M1596" si="277">IFERROR(J1533/I1533,"")</f>
        <v>2.5</v>
      </c>
      <c r="N1533" s="16">
        <f t="shared" ref="N1533:N1560" si="278">IFERROR(K1533/I1533,"")</f>
        <v>1.3333333333333333</v>
      </c>
      <c r="O1533" s="17">
        <f t="shared" ref="O1533:O1560" si="279">IFERROR(K1533/J1533,"")</f>
        <v>0.53333333333333333</v>
      </c>
      <c r="P1533" s="16">
        <f t="shared" ref="P1533:P1560" si="280">IFERROR(L1533/I1533,"")</f>
        <v>1</v>
      </c>
      <c r="Q1533" s="17">
        <f t="shared" ref="Q1533:Q1560" si="281">IFERROR(L1533/K1533,"")</f>
        <v>0.75</v>
      </c>
      <c r="R1533" s="17">
        <f t="shared" ref="R1533:R1560" si="282">IFERROR(L1533/J1533,"")</f>
        <v>0.4</v>
      </c>
      <c r="S1533" s="18">
        <f t="shared" ref="S1533:S1560" si="283">IFERROR((K1533/J1533)*M1533,"")</f>
        <v>1.3333333333333333</v>
      </c>
      <c r="T1533" s="18">
        <f t="shared" ref="T1533:T1560" si="284">IFERROR((L1533/J1533)*M1533,"")</f>
        <v>1</v>
      </c>
      <c r="U1533" s="19">
        <f t="shared" ref="U1533:U1560" si="285">IFERROR((E1533-F1533)/E1533,"")</f>
        <v>0.33333333333333331</v>
      </c>
    </row>
    <row r="1534" spans="1:21" ht="15.75" customHeight="1" x14ac:dyDescent="0.3">
      <c r="A1534" s="11" t="s">
        <v>88</v>
      </c>
      <c r="B1534" s="11" t="s">
        <v>70</v>
      </c>
      <c r="C1534" s="12" t="s">
        <v>50</v>
      </c>
      <c r="D1534" s="12" t="s">
        <v>71</v>
      </c>
      <c r="E1534" s="13">
        <v>64.989999999999995</v>
      </c>
      <c r="F1534" s="13">
        <v>39.99</v>
      </c>
      <c r="G1534" s="14">
        <v>46048</v>
      </c>
      <c r="H1534" s="14">
        <v>46053</v>
      </c>
      <c r="I1534" s="34">
        <f t="shared" si="276"/>
        <v>6</v>
      </c>
      <c r="J1534" s="15">
        <v>177</v>
      </c>
      <c r="K1534" s="15">
        <v>67</v>
      </c>
      <c r="L1534" s="15">
        <v>39</v>
      </c>
      <c r="M1534" s="16">
        <f t="shared" si="277"/>
        <v>29.5</v>
      </c>
      <c r="N1534" s="16">
        <f t="shared" si="278"/>
        <v>11.166666666666666</v>
      </c>
      <c r="O1534" s="17">
        <f t="shared" si="279"/>
        <v>0.37853107344632769</v>
      </c>
      <c r="P1534" s="16">
        <f t="shared" si="280"/>
        <v>6.5</v>
      </c>
      <c r="Q1534" s="17">
        <f t="shared" si="281"/>
        <v>0.58208955223880599</v>
      </c>
      <c r="R1534" s="17">
        <f t="shared" si="282"/>
        <v>0.22033898305084745</v>
      </c>
      <c r="S1534" s="18">
        <f t="shared" si="283"/>
        <v>11.166666666666666</v>
      </c>
      <c r="T1534" s="18">
        <f t="shared" si="284"/>
        <v>6.5</v>
      </c>
      <c r="U1534" s="19">
        <f t="shared" si="285"/>
        <v>0.38467456531774114</v>
      </c>
    </row>
    <row r="1535" spans="1:21" ht="15.75" customHeight="1" x14ac:dyDescent="0.3">
      <c r="A1535" s="11" t="s">
        <v>88</v>
      </c>
      <c r="B1535" s="11" t="s">
        <v>72</v>
      </c>
      <c r="C1535" s="12" t="s">
        <v>50</v>
      </c>
      <c r="D1535" s="12" t="s">
        <v>71</v>
      </c>
      <c r="E1535" s="13">
        <v>84.99</v>
      </c>
      <c r="F1535" s="13">
        <v>54.99</v>
      </c>
      <c r="G1535" s="14">
        <v>46048</v>
      </c>
      <c r="H1535" s="14">
        <v>46053</v>
      </c>
      <c r="I1535" s="34">
        <f t="shared" si="276"/>
        <v>6</v>
      </c>
      <c r="J1535" s="15">
        <v>144</v>
      </c>
      <c r="K1535" s="15">
        <v>58</v>
      </c>
      <c r="L1535" s="15">
        <v>36</v>
      </c>
      <c r="M1535" s="16">
        <f t="shared" si="277"/>
        <v>24</v>
      </c>
      <c r="N1535" s="16">
        <f t="shared" si="278"/>
        <v>9.6666666666666661</v>
      </c>
      <c r="O1535" s="17">
        <f t="shared" si="279"/>
        <v>0.40277777777777779</v>
      </c>
      <c r="P1535" s="16">
        <f t="shared" si="280"/>
        <v>6</v>
      </c>
      <c r="Q1535" s="17">
        <f t="shared" si="281"/>
        <v>0.62068965517241381</v>
      </c>
      <c r="R1535" s="17">
        <f t="shared" si="282"/>
        <v>0.25</v>
      </c>
      <c r="S1535" s="18">
        <f t="shared" si="283"/>
        <v>9.6666666666666679</v>
      </c>
      <c r="T1535" s="18">
        <f t="shared" si="284"/>
        <v>6</v>
      </c>
      <c r="U1535" s="19">
        <f t="shared" si="285"/>
        <v>0.3529827038475114</v>
      </c>
    </row>
    <row r="1536" spans="1:21" ht="15.75" customHeight="1" x14ac:dyDescent="0.3">
      <c r="A1536" s="11" t="s">
        <v>88</v>
      </c>
      <c r="B1536" s="11" t="s">
        <v>73</v>
      </c>
      <c r="C1536" s="12" t="s">
        <v>50</v>
      </c>
      <c r="D1536" s="12" t="s">
        <v>51</v>
      </c>
      <c r="E1536" s="13">
        <v>89.99</v>
      </c>
      <c r="F1536" s="13">
        <v>59.99</v>
      </c>
      <c r="G1536" s="14">
        <v>46048</v>
      </c>
      <c r="H1536" s="14">
        <v>46053</v>
      </c>
      <c r="I1536" s="34">
        <f t="shared" si="276"/>
        <v>6</v>
      </c>
      <c r="J1536" s="15">
        <v>205</v>
      </c>
      <c r="K1536" s="15">
        <v>82</v>
      </c>
      <c r="L1536" s="15">
        <v>64</v>
      </c>
      <c r="M1536" s="16">
        <f t="shared" si="277"/>
        <v>34.166666666666664</v>
      </c>
      <c r="N1536" s="16">
        <f t="shared" si="278"/>
        <v>13.666666666666666</v>
      </c>
      <c r="O1536" s="17">
        <f t="shared" si="279"/>
        <v>0.4</v>
      </c>
      <c r="P1536" s="16">
        <f t="shared" si="280"/>
        <v>10.666666666666666</v>
      </c>
      <c r="Q1536" s="17">
        <f t="shared" si="281"/>
        <v>0.78048780487804881</v>
      </c>
      <c r="R1536" s="17">
        <f t="shared" si="282"/>
        <v>0.31219512195121951</v>
      </c>
      <c r="S1536" s="18">
        <f t="shared" si="283"/>
        <v>13.666666666666666</v>
      </c>
      <c r="T1536" s="18">
        <f t="shared" si="284"/>
        <v>10.666666666666666</v>
      </c>
      <c r="U1536" s="19">
        <f t="shared" si="285"/>
        <v>0.33337037448605394</v>
      </c>
    </row>
    <row r="1537" spans="1:21" ht="15.75" customHeight="1" x14ac:dyDescent="0.3">
      <c r="A1537" s="11" t="s">
        <v>88</v>
      </c>
      <c r="B1537" s="11" t="s">
        <v>107</v>
      </c>
      <c r="C1537" s="12" t="s">
        <v>76</v>
      </c>
      <c r="D1537" s="12" t="s">
        <v>77</v>
      </c>
      <c r="E1537" s="13">
        <v>39.99</v>
      </c>
      <c r="F1537" s="13">
        <v>29.99</v>
      </c>
      <c r="G1537" s="14">
        <v>46048</v>
      </c>
      <c r="H1537" s="14">
        <v>46053</v>
      </c>
      <c r="I1537" s="34">
        <f t="shared" si="276"/>
        <v>6</v>
      </c>
      <c r="J1537" s="15">
        <v>489</v>
      </c>
      <c r="K1537" s="15">
        <v>180</v>
      </c>
      <c r="L1537" s="15">
        <v>117</v>
      </c>
      <c r="M1537" s="16">
        <f t="shared" si="277"/>
        <v>81.5</v>
      </c>
      <c r="N1537" s="16">
        <f t="shared" si="278"/>
        <v>30</v>
      </c>
      <c r="O1537" s="17">
        <f t="shared" si="279"/>
        <v>0.36809815950920244</v>
      </c>
      <c r="P1537" s="16">
        <f t="shared" si="280"/>
        <v>19.5</v>
      </c>
      <c r="Q1537" s="17">
        <f t="shared" si="281"/>
        <v>0.65</v>
      </c>
      <c r="R1537" s="17">
        <f t="shared" si="282"/>
        <v>0.2392638036809816</v>
      </c>
      <c r="S1537" s="18">
        <f t="shared" si="283"/>
        <v>30</v>
      </c>
      <c r="T1537" s="18">
        <f t="shared" si="284"/>
        <v>19.5</v>
      </c>
      <c r="U1537" s="19">
        <f t="shared" si="285"/>
        <v>0.2500625156289073</v>
      </c>
    </row>
    <row r="1538" spans="1:21" ht="15.75" customHeight="1" x14ac:dyDescent="0.3">
      <c r="A1538" s="11" t="s">
        <v>88</v>
      </c>
      <c r="B1538" s="11" t="s">
        <v>108</v>
      </c>
      <c r="C1538" s="12" t="s">
        <v>76</v>
      </c>
      <c r="D1538" s="12" t="s">
        <v>77</v>
      </c>
      <c r="E1538" s="13">
        <v>39.99</v>
      </c>
      <c r="F1538" s="13">
        <v>29.99</v>
      </c>
      <c r="G1538" s="14">
        <v>46048</v>
      </c>
      <c r="H1538" s="14">
        <v>46053</v>
      </c>
      <c r="I1538" s="34">
        <f t="shared" si="276"/>
        <v>6</v>
      </c>
      <c r="J1538" s="15" t="s">
        <v>463</v>
      </c>
      <c r="K1538" s="15" t="s">
        <v>463</v>
      </c>
      <c r="L1538" s="15" t="s">
        <v>463</v>
      </c>
      <c r="M1538" s="16" t="str">
        <f t="shared" si="277"/>
        <v/>
      </c>
      <c r="N1538" s="16" t="str">
        <f t="shared" si="278"/>
        <v/>
      </c>
      <c r="O1538" s="17" t="str">
        <f t="shared" si="279"/>
        <v/>
      </c>
      <c r="P1538" s="16" t="str">
        <f t="shared" si="280"/>
        <v/>
      </c>
      <c r="Q1538" s="17" t="str">
        <f t="shared" si="281"/>
        <v/>
      </c>
      <c r="R1538" s="17" t="str">
        <f t="shared" si="282"/>
        <v/>
      </c>
      <c r="S1538" s="18" t="str">
        <f t="shared" si="283"/>
        <v/>
      </c>
      <c r="T1538" s="18" t="str">
        <f t="shared" si="284"/>
        <v/>
      </c>
      <c r="U1538" s="19">
        <f t="shared" si="285"/>
        <v>0.2500625156289073</v>
      </c>
    </row>
    <row r="1539" spans="1:21" ht="15.75" customHeight="1" x14ac:dyDescent="0.3">
      <c r="A1539" s="11" t="s">
        <v>88</v>
      </c>
      <c r="B1539" s="11" t="s">
        <v>172</v>
      </c>
      <c r="C1539" s="12" t="s">
        <v>76</v>
      </c>
      <c r="D1539" s="12" t="s">
        <v>77</v>
      </c>
      <c r="E1539" s="13">
        <v>84.99</v>
      </c>
      <c r="F1539" s="13">
        <v>59.99</v>
      </c>
      <c r="G1539" s="14">
        <v>46048</v>
      </c>
      <c r="H1539" s="14">
        <v>46053</v>
      </c>
      <c r="I1539" s="34">
        <f t="shared" si="276"/>
        <v>6</v>
      </c>
      <c r="J1539" s="15">
        <v>384</v>
      </c>
      <c r="K1539" s="15">
        <v>126</v>
      </c>
      <c r="L1539" s="15">
        <v>71</v>
      </c>
      <c r="M1539" s="16">
        <f t="shared" si="277"/>
        <v>64</v>
      </c>
      <c r="N1539" s="16">
        <f t="shared" si="278"/>
        <v>21</v>
      </c>
      <c r="O1539" s="17">
        <f t="shared" si="279"/>
        <v>0.328125</v>
      </c>
      <c r="P1539" s="16">
        <f t="shared" si="280"/>
        <v>11.833333333333334</v>
      </c>
      <c r="Q1539" s="17">
        <f t="shared" si="281"/>
        <v>0.56349206349206349</v>
      </c>
      <c r="R1539" s="17">
        <f t="shared" si="282"/>
        <v>0.18489583333333334</v>
      </c>
      <c r="S1539" s="18">
        <f t="shared" si="283"/>
        <v>21</v>
      </c>
      <c r="T1539" s="18">
        <f t="shared" si="284"/>
        <v>11.833333333333334</v>
      </c>
      <c r="U1539" s="19">
        <f t="shared" si="285"/>
        <v>0.29415225320625948</v>
      </c>
    </row>
    <row r="1540" spans="1:21" ht="15.75" customHeight="1" x14ac:dyDescent="0.3">
      <c r="A1540" s="11" t="s">
        <v>88</v>
      </c>
      <c r="B1540" s="11" t="s">
        <v>109</v>
      </c>
      <c r="C1540" s="12" t="s">
        <v>76</v>
      </c>
      <c r="D1540" s="12" t="s">
        <v>110</v>
      </c>
      <c r="E1540" s="13">
        <v>89.99</v>
      </c>
      <c r="F1540" s="13">
        <v>49.99</v>
      </c>
      <c r="G1540" s="14">
        <v>46048</v>
      </c>
      <c r="H1540" s="14">
        <v>46053</v>
      </c>
      <c r="I1540" s="34">
        <f t="shared" si="276"/>
        <v>6</v>
      </c>
      <c r="J1540" s="15">
        <v>122</v>
      </c>
      <c r="K1540" s="15">
        <v>51</v>
      </c>
      <c r="L1540" s="15">
        <v>35</v>
      </c>
      <c r="M1540" s="16">
        <f t="shared" si="277"/>
        <v>20.333333333333332</v>
      </c>
      <c r="N1540" s="16">
        <f t="shared" si="278"/>
        <v>8.5</v>
      </c>
      <c r="O1540" s="17">
        <f t="shared" si="279"/>
        <v>0.41803278688524592</v>
      </c>
      <c r="P1540" s="16">
        <f t="shared" si="280"/>
        <v>5.833333333333333</v>
      </c>
      <c r="Q1540" s="17">
        <f t="shared" si="281"/>
        <v>0.68627450980392157</v>
      </c>
      <c r="R1540" s="17">
        <f t="shared" si="282"/>
        <v>0.28688524590163933</v>
      </c>
      <c r="S1540" s="18">
        <f t="shared" si="283"/>
        <v>8.5</v>
      </c>
      <c r="T1540" s="18">
        <f t="shared" si="284"/>
        <v>5.833333333333333</v>
      </c>
      <c r="U1540" s="19">
        <f t="shared" si="285"/>
        <v>0.44449383264807196</v>
      </c>
    </row>
    <row r="1541" spans="1:21" ht="15.75" customHeight="1" x14ac:dyDescent="0.3">
      <c r="A1541" s="11" t="s">
        <v>88</v>
      </c>
      <c r="B1541" s="11" t="s">
        <v>144</v>
      </c>
      <c r="C1541" s="12" t="s">
        <v>76</v>
      </c>
      <c r="D1541" s="12" t="s">
        <v>112</v>
      </c>
      <c r="E1541" s="13">
        <v>74.989999999999995</v>
      </c>
      <c r="F1541" s="13">
        <v>54.99</v>
      </c>
      <c r="G1541" s="14">
        <v>46048</v>
      </c>
      <c r="H1541" s="14">
        <v>46053</v>
      </c>
      <c r="I1541" s="34">
        <f t="shared" si="276"/>
        <v>6</v>
      </c>
      <c r="J1541" s="15">
        <v>210</v>
      </c>
      <c r="K1541" s="15">
        <v>32</v>
      </c>
      <c r="L1541" s="15">
        <v>26</v>
      </c>
      <c r="M1541" s="16">
        <f t="shared" si="277"/>
        <v>35</v>
      </c>
      <c r="N1541" s="16">
        <f t="shared" si="278"/>
        <v>5.333333333333333</v>
      </c>
      <c r="O1541" s="17">
        <f t="shared" si="279"/>
        <v>0.15238095238095239</v>
      </c>
      <c r="P1541" s="16">
        <f t="shared" si="280"/>
        <v>4.333333333333333</v>
      </c>
      <c r="Q1541" s="17">
        <f t="shared" si="281"/>
        <v>0.8125</v>
      </c>
      <c r="R1541" s="17">
        <f t="shared" si="282"/>
        <v>0.12380952380952381</v>
      </c>
      <c r="S1541" s="18">
        <f t="shared" si="283"/>
        <v>5.3333333333333339</v>
      </c>
      <c r="T1541" s="18">
        <f t="shared" si="284"/>
        <v>4.3333333333333339</v>
      </c>
      <c r="U1541" s="19">
        <f t="shared" si="285"/>
        <v>0.26670222696359508</v>
      </c>
    </row>
    <row r="1542" spans="1:21" ht="15.75" customHeight="1" x14ac:dyDescent="0.3">
      <c r="A1542" s="11" t="s">
        <v>88</v>
      </c>
      <c r="B1542" s="11" t="s">
        <v>111</v>
      </c>
      <c r="C1542" s="12" t="s">
        <v>76</v>
      </c>
      <c r="D1542" s="12" t="s">
        <v>112</v>
      </c>
      <c r="E1542" s="13">
        <v>74.989999999999995</v>
      </c>
      <c r="F1542" s="13">
        <v>54.99</v>
      </c>
      <c r="G1542" s="14">
        <v>46048</v>
      </c>
      <c r="H1542" s="14">
        <v>46053</v>
      </c>
      <c r="I1542" s="34">
        <f t="shared" si="276"/>
        <v>6</v>
      </c>
      <c r="J1542" s="15">
        <v>5</v>
      </c>
      <c r="K1542" s="15">
        <v>0</v>
      </c>
      <c r="L1542" s="15">
        <v>0</v>
      </c>
      <c r="M1542" s="16">
        <f t="shared" si="277"/>
        <v>0.83333333333333337</v>
      </c>
      <c r="N1542" s="16">
        <f t="shared" si="278"/>
        <v>0</v>
      </c>
      <c r="O1542" s="17">
        <f t="shared" si="279"/>
        <v>0</v>
      </c>
      <c r="P1542" s="16">
        <f t="shared" si="280"/>
        <v>0</v>
      </c>
      <c r="Q1542" s="17" t="str">
        <f t="shared" si="281"/>
        <v/>
      </c>
      <c r="R1542" s="17">
        <f t="shared" si="282"/>
        <v>0</v>
      </c>
      <c r="S1542" s="18">
        <f t="shared" si="283"/>
        <v>0</v>
      </c>
      <c r="T1542" s="18">
        <f t="shared" si="284"/>
        <v>0</v>
      </c>
      <c r="U1542" s="19">
        <f t="shared" si="285"/>
        <v>0.26670222696359508</v>
      </c>
    </row>
    <row r="1543" spans="1:21" ht="15.75" customHeight="1" x14ac:dyDescent="0.3">
      <c r="A1543" s="11" t="s">
        <v>88</v>
      </c>
      <c r="B1543" s="11" t="s">
        <v>212</v>
      </c>
      <c r="C1543" s="12" t="s">
        <v>76</v>
      </c>
      <c r="D1543" s="12" t="s">
        <v>112</v>
      </c>
      <c r="E1543" s="13">
        <v>94.99</v>
      </c>
      <c r="F1543" s="13">
        <v>64.989999999999995</v>
      </c>
      <c r="G1543" s="14">
        <v>46048</v>
      </c>
      <c r="H1543" s="14">
        <v>46053</v>
      </c>
      <c r="I1543" s="34">
        <f t="shared" si="276"/>
        <v>6</v>
      </c>
      <c r="J1543" s="15">
        <v>208</v>
      </c>
      <c r="K1543" s="15">
        <v>36</v>
      </c>
      <c r="L1543" s="15">
        <v>28</v>
      </c>
      <c r="M1543" s="16">
        <f t="shared" si="277"/>
        <v>34.666666666666664</v>
      </c>
      <c r="N1543" s="16">
        <f t="shared" si="278"/>
        <v>6</v>
      </c>
      <c r="O1543" s="17">
        <f t="shared" si="279"/>
        <v>0.17307692307692307</v>
      </c>
      <c r="P1543" s="16">
        <f t="shared" si="280"/>
        <v>4.666666666666667</v>
      </c>
      <c r="Q1543" s="17">
        <f t="shared" si="281"/>
        <v>0.77777777777777779</v>
      </c>
      <c r="R1543" s="17">
        <f t="shared" si="282"/>
        <v>0.13461538461538461</v>
      </c>
      <c r="S1543" s="18">
        <f t="shared" si="283"/>
        <v>5.9999999999999991</v>
      </c>
      <c r="T1543" s="18">
        <f t="shared" si="284"/>
        <v>4.6666666666666661</v>
      </c>
      <c r="U1543" s="19">
        <f t="shared" si="285"/>
        <v>0.31582271818086116</v>
      </c>
    </row>
    <row r="1544" spans="1:21" ht="15.75" customHeight="1" x14ac:dyDescent="0.3">
      <c r="A1544" s="11" t="s">
        <v>88</v>
      </c>
      <c r="B1544" s="11" t="s">
        <v>221</v>
      </c>
      <c r="C1544" s="12" t="s">
        <v>76</v>
      </c>
      <c r="D1544" s="12" t="s">
        <v>112</v>
      </c>
      <c r="E1544" s="13">
        <v>104.99</v>
      </c>
      <c r="F1544" s="13">
        <v>64.989999999999995</v>
      </c>
      <c r="G1544" s="14">
        <v>46048</v>
      </c>
      <c r="H1544" s="14">
        <v>46053</v>
      </c>
      <c r="I1544" s="34">
        <f t="shared" si="276"/>
        <v>6</v>
      </c>
      <c r="J1544" s="15">
        <v>5</v>
      </c>
      <c r="K1544" s="15">
        <v>2</v>
      </c>
      <c r="L1544" s="15">
        <v>2</v>
      </c>
      <c r="M1544" s="16">
        <f t="shared" si="277"/>
        <v>0.83333333333333337</v>
      </c>
      <c r="N1544" s="16">
        <f t="shared" si="278"/>
        <v>0.33333333333333331</v>
      </c>
      <c r="O1544" s="17">
        <f t="shared" si="279"/>
        <v>0.4</v>
      </c>
      <c r="P1544" s="16">
        <f t="shared" si="280"/>
        <v>0.33333333333333331</v>
      </c>
      <c r="Q1544" s="17">
        <f t="shared" si="281"/>
        <v>1</v>
      </c>
      <c r="R1544" s="17">
        <f t="shared" si="282"/>
        <v>0.4</v>
      </c>
      <c r="S1544" s="18">
        <f t="shared" si="283"/>
        <v>0.33333333333333337</v>
      </c>
      <c r="T1544" s="18">
        <f t="shared" si="284"/>
        <v>0.33333333333333337</v>
      </c>
      <c r="U1544" s="19">
        <f t="shared" si="285"/>
        <v>0.38098866558719879</v>
      </c>
    </row>
    <row r="1545" spans="1:21" ht="15.75" customHeight="1" x14ac:dyDescent="0.3">
      <c r="A1545" s="11" t="s">
        <v>88</v>
      </c>
      <c r="B1545" s="11" t="s">
        <v>116</v>
      </c>
      <c r="C1545" s="12" t="s">
        <v>76</v>
      </c>
      <c r="D1545" s="12" t="s">
        <v>115</v>
      </c>
      <c r="E1545" s="13">
        <v>89.99</v>
      </c>
      <c r="F1545" s="13">
        <v>79.989999999999995</v>
      </c>
      <c r="G1545" s="14">
        <v>46048</v>
      </c>
      <c r="H1545" s="14">
        <v>46053</v>
      </c>
      <c r="I1545" s="34">
        <f t="shared" si="276"/>
        <v>6</v>
      </c>
      <c r="J1545" s="15">
        <v>411</v>
      </c>
      <c r="K1545" s="15">
        <v>72</v>
      </c>
      <c r="L1545" s="15">
        <v>49</v>
      </c>
      <c r="M1545" s="16">
        <f t="shared" si="277"/>
        <v>68.5</v>
      </c>
      <c r="N1545" s="16">
        <f t="shared" si="278"/>
        <v>12</v>
      </c>
      <c r="O1545" s="17">
        <f t="shared" si="279"/>
        <v>0.17518248175182483</v>
      </c>
      <c r="P1545" s="16">
        <f t="shared" si="280"/>
        <v>8.1666666666666661</v>
      </c>
      <c r="Q1545" s="17">
        <f t="shared" si="281"/>
        <v>0.68055555555555558</v>
      </c>
      <c r="R1545" s="17">
        <f t="shared" si="282"/>
        <v>0.11922141119221411</v>
      </c>
      <c r="S1545" s="18">
        <f t="shared" si="283"/>
        <v>12</v>
      </c>
      <c r="T1545" s="18">
        <f t="shared" si="284"/>
        <v>8.1666666666666661</v>
      </c>
      <c r="U1545" s="19">
        <f t="shared" si="285"/>
        <v>0.111123458162018</v>
      </c>
    </row>
    <row r="1546" spans="1:21" ht="15.75" customHeight="1" x14ac:dyDescent="0.3">
      <c r="A1546" s="11" t="s">
        <v>88</v>
      </c>
      <c r="B1546" s="11" t="s">
        <v>114</v>
      </c>
      <c r="C1546" s="12" t="s">
        <v>76</v>
      </c>
      <c r="D1546" s="12" t="s">
        <v>115</v>
      </c>
      <c r="E1546" s="13">
        <v>89.99</v>
      </c>
      <c r="F1546" s="13">
        <v>79.989999999999995</v>
      </c>
      <c r="G1546" s="14">
        <v>46048</v>
      </c>
      <c r="H1546" s="14">
        <v>46053</v>
      </c>
      <c r="I1546" s="34">
        <f t="shared" si="276"/>
        <v>6</v>
      </c>
      <c r="J1546" s="15">
        <v>752</v>
      </c>
      <c r="K1546" s="15">
        <v>105</v>
      </c>
      <c r="L1546" s="15">
        <v>73</v>
      </c>
      <c r="M1546" s="16">
        <f t="shared" si="277"/>
        <v>125.33333333333333</v>
      </c>
      <c r="N1546" s="16">
        <f t="shared" si="278"/>
        <v>17.5</v>
      </c>
      <c r="O1546" s="17">
        <f t="shared" si="279"/>
        <v>0.13962765957446807</v>
      </c>
      <c r="P1546" s="16">
        <f t="shared" si="280"/>
        <v>12.166666666666666</v>
      </c>
      <c r="Q1546" s="17">
        <f t="shared" si="281"/>
        <v>0.69523809523809521</v>
      </c>
      <c r="R1546" s="17">
        <f t="shared" si="282"/>
        <v>9.7074468085106377E-2</v>
      </c>
      <c r="S1546" s="18">
        <f t="shared" si="283"/>
        <v>17.499999999999996</v>
      </c>
      <c r="T1546" s="18">
        <f t="shared" si="284"/>
        <v>12.166666666666666</v>
      </c>
      <c r="U1546" s="19">
        <f t="shared" si="285"/>
        <v>0.111123458162018</v>
      </c>
    </row>
    <row r="1547" spans="1:21" ht="15.75" customHeight="1" x14ac:dyDescent="0.3">
      <c r="A1547" s="11" t="s">
        <v>88</v>
      </c>
      <c r="B1547" s="11" t="s">
        <v>165</v>
      </c>
      <c r="C1547" s="12" t="s">
        <v>39</v>
      </c>
      <c r="D1547" s="12" t="s">
        <v>451</v>
      </c>
      <c r="E1547" s="13">
        <v>51.1</v>
      </c>
      <c r="F1547" s="13">
        <v>45.99</v>
      </c>
      <c r="G1547" s="14">
        <v>46048</v>
      </c>
      <c r="H1547" s="14">
        <v>46053</v>
      </c>
      <c r="I1547" s="34">
        <f t="shared" si="276"/>
        <v>6</v>
      </c>
      <c r="J1547" s="15">
        <v>481</v>
      </c>
      <c r="K1547" s="15">
        <v>182</v>
      </c>
      <c r="L1547" s="15">
        <v>126</v>
      </c>
      <c r="M1547" s="16">
        <f t="shared" si="277"/>
        <v>80.166666666666671</v>
      </c>
      <c r="N1547" s="16">
        <f t="shared" si="278"/>
        <v>30.333333333333332</v>
      </c>
      <c r="O1547" s="17">
        <f t="shared" si="279"/>
        <v>0.3783783783783784</v>
      </c>
      <c r="P1547" s="16">
        <f t="shared" si="280"/>
        <v>21</v>
      </c>
      <c r="Q1547" s="17">
        <f t="shared" si="281"/>
        <v>0.69230769230769229</v>
      </c>
      <c r="R1547" s="17">
        <f t="shared" si="282"/>
        <v>0.26195426195426197</v>
      </c>
      <c r="S1547" s="18">
        <f t="shared" si="283"/>
        <v>30.333333333333336</v>
      </c>
      <c r="T1547" s="18">
        <f t="shared" si="284"/>
        <v>21.000000000000004</v>
      </c>
      <c r="U1547" s="19">
        <f t="shared" si="285"/>
        <v>9.9999999999999992E-2</v>
      </c>
    </row>
    <row r="1548" spans="1:21" ht="15.75" customHeight="1" x14ac:dyDescent="0.3">
      <c r="A1548" s="11" t="s">
        <v>88</v>
      </c>
      <c r="B1548" s="11" t="s">
        <v>166</v>
      </c>
      <c r="C1548" s="12" t="s">
        <v>39</v>
      </c>
      <c r="D1548" s="12" t="s">
        <v>452</v>
      </c>
      <c r="E1548" s="13">
        <v>48.888888888888886</v>
      </c>
      <c r="F1548" s="13">
        <v>44</v>
      </c>
      <c r="G1548" s="14">
        <v>46048</v>
      </c>
      <c r="H1548" s="14">
        <v>46053</v>
      </c>
      <c r="I1548" s="34">
        <f t="shared" si="276"/>
        <v>6</v>
      </c>
      <c r="J1548" s="15">
        <v>241</v>
      </c>
      <c r="K1548" s="15">
        <v>113</v>
      </c>
      <c r="L1548" s="15">
        <v>75</v>
      </c>
      <c r="M1548" s="16">
        <f t="shared" si="277"/>
        <v>40.166666666666664</v>
      </c>
      <c r="N1548" s="16">
        <f t="shared" si="278"/>
        <v>18.833333333333332</v>
      </c>
      <c r="O1548" s="17">
        <f t="shared" si="279"/>
        <v>0.46887966804979253</v>
      </c>
      <c r="P1548" s="16">
        <f t="shared" si="280"/>
        <v>12.5</v>
      </c>
      <c r="Q1548" s="17">
        <f t="shared" si="281"/>
        <v>0.66371681415929207</v>
      </c>
      <c r="R1548" s="17">
        <f t="shared" si="282"/>
        <v>0.31120331950207469</v>
      </c>
      <c r="S1548" s="18">
        <f t="shared" si="283"/>
        <v>18.833333333333332</v>
      </c>
      <c r="T1548" s="18">
        <f t="shared" si="284"/>
        <v>12.5</v>
      </c>
      <c r="U1548" s="19">
        <f t="shared" si="285"/>
        <v>9.9999999999999936E-2</v>
      </c>
    </row>
    <row r="1549" spans="1:21" ht="15.75" customHeight="1" x14ac:dyDescent="0.3">
      <c r="A1549" s="11" t="s">
        <v>88</v>
      </c>
      <c r="B1549" s="11" t="s">
        <v>454</v>
      </c>
      <c r="C1549" s="12" t="s">
        <v>39</v>
      </c>
      <c r="D1549" s="12" t="s">
        <v>452</v>
      </c>
      <c r="E1549" s="13">
        <v>64.622124863088715</v>
      </c>
      <c r="F1549" s="13">
        <v>59</v>
      </c>
      <c r="G1549" s="14">
        <v>46048</v>
      </c>
      <c r="H1549" s="14">
        <v>46053</v>
      </c>
      <c r="I1549" s="34">
        <f t="shared" si="276"/>
        <v>6</v>
      </c>
      <c r="J1549" s="15">
        <v>31</v>
      </c>
      <c r="K1549" s="15">
        <v>10</v>
      </c>
      <c r="L1549" s="15">
        <v>4</v>
      </c>
      <c r="M1549" s="16">
        <f t="shared" si="277"/>
        <v>5.166666666666667</v>
      </c>
      <c r="N1549" s="16">
        <f t="shared" si="278"/>
        <v>1.6666666666666667</v>
      </c>
      <c r="O1549" s="17">
        <f t="shared" si="279"/>
        <v>0.32258064516129031</v>
      </c>
      <c r="P1549" s="16">
        <f t="shared" si="280"/>
        <v>0.66666666666666663</v>
      </c>
      <c r="Q1549" s="17">
        <f t="shared" si="281"/>
        <v>0.4</v>
      </c>
      <c r="R1549" s="17">
        <f t="shared" si="282"/>
        <v>0.12903225806451613</v>
      </c>
      <c r="S1549" s="18">
        <f t="shared" si="283"/>
        <v>1.6666666666666667</v>
      </c>
      <c r="T1549" s="18">
        <f t="shared" si="284"/>
        <v>0.66666666666666674</v>
      </c>
      <c r="U1549" s="19">
        <f t="shared" si="285"/>
        <v>8.6999999999999938E-2</v>
      </c>
    </row>
    <row r="1550" spans="1:21" ht="15.75" customHeight="1" x14ac:dyDescent="0.3">
      <c r="A1550" s="11" t="s">
        <v>88</v>
      </c>
      <c r="B1550" s="11" t="s">
        <v>455</v>
      </c>
      <c r="C1550" s="12" t="s">
        <v>39</v>
      </c>
      <c r="D1550" s="12" t="s">
        <v>451</v>
      </c>
      <c r="E1550" s="13">
        <v>91.224489795918359</v>
      </c>
      <c r="F1550" s="13">
        <v>75.989999999999995</v>
      </c>
      <c r="G1550" s="14">
        <v>46048</v>
      </c>
      <c r="H1550" s="14">
        <v>46053</v>
      </c>
      <c r="I1550" s="34">
        <f t="shared" ref="I1550:I1613" si="286">H1550-G1550+1</f>
        <v>6</v>
      </c>
      <c r="J1550" s="15">
        <v>132</v>
      </c>
      <c r="K1550" s="15">
        <v>54</v>
      </c>
      <c r="L1550" s="15">
        <v>36</v>
      </c>
      <c r="M1550" s="16">
        <f t="shared" si="277"/>
        <v>22</v>
      </c>
      <c r="N1550" s="16">
        <f t="shared" si="278"/>
        <v>9</v>
      </c>
      <c r="O1550" s="17">
        <f t="shared" si="279"/>
        <v>0.40909090909090912</v>
      </c>
      <c r="P1550" s="16">
        <f t="shared" si="280"/>
        <v>6</v>
      </c>
      <c r="Q1550" s="17">
        <f t="shared" si="281"/>
        <v>0.66666666666666663</v>
      </c>
      <c r="R1550" s="17">
        <f t="shared" si="282"/>
        <v>0.27272727272727271</v>
      </c>
      <c r="S1550" s="18">
        <f t="shared" si="283"/>
        <v>9</v>
      </c>
      <c r="T1550" s="18">
        <f t="shared" si="284"/>
        <v>6</v>
      </c>
      <c r="U1550" s="19">
        <f t="shared" si="285"/>
        <v>0.16699999999999998</v>
      </c>
    </row>
    <row r="1551" spans="1:21" ht="15.75" customHeight="1" x14ac:dyDescent="0.3">
      <c r="A1551" s="11" t="s">
        <v>88</v>
      </c>
      <c r="B1551" s="11" t="s">
        <v>456</v>
      </c>
      <c r="C1551" s="12" t="s">
        <v>39</v>
      </c>
      <c r="D1551" s="12" t="s">
        <v>452</v>
      </c>
      <c r="E1551" s="13">
        <v>88.835534213685477</v>
      </c>
      <c r="F1551" s="13">
        <v>74</v>
      </c>
      <c r="G1551" s="14">
        <v>46048</v>
      </c>
      <c r="H1551" s="14">
        <v>46053</v>
      </c>
      <c r="I1551" s="34">
        <f t="shared" si="286"/>
        <v>6</v>
      </c>
      <c r="J1551" s="15">
        <v>70</v>
      </c>
      <c r="K1551" s="15">
        <v>37</v>
      </c>
      <c r="L1551" s="15">
        <v>22</v>
      </c>
      <c r="M1551" s="16">
        <f t="shared" si="277"/>
        <v>11.666666666666666</v>
      </c>
      <c r="N1551" s="16">
        <f t="shared" si="278"/>
        <v>6.166666666666667</v>
      </c>
      <c r="O1551" s="17">
        <f t="shared" si="279"/>
        <v>0.52857142857142858</v>
      </c>
      <c r="P1551" s="16">
        <f t="shared" si="280"/>
        <v>3.6666666666666665</v>
      </c>
      <c r="Q1551" s="17">
        <f t="shared" si="281"/>
        <v>0.59459459459459463</v>
      </c>
      <c r="R1551" s="17">
        <f t="shared" si="282"/>
        <v>0.31428571428571428</v>
      </c>
      <c r="S1551" s="18">
        <f t="shared" si="283"/>
        <v>6.1666666666666661</v>
      </c>
      <c r="T1551" s="18">
        <f t="shared" si="284"/>
        <v>3.6666666666666665</v>
      </c>
      <c r="U1551" s="19">
        <f t="shared" si="285"/>
        <v>0.16700000000000004</v>
      </c>
    </row>
    <row r="1552" spans="1:21" ht="15.75" customHeight="1" x14ac:dyDescent="0.3">
      <c r="A1552" s="11" t="s">
        <v>88</v>
      </c>
      <c r="B1552" s="11" t="s">
        <v>457</v>
      </c>
      <c r="C1552" s="12" t="s">
        <v>39</v>
      </c>
      <c r="D1552" s="12" t="s">
        <v>452</v>
      </c>
      <c r="E1552" s="13">
        <v>105.20094562647755</v>
      </c>
      <c r="F1552" s="13">
        <v>89</v>
      </c>
      <c r="G1552" s="14">
        <v>46048</v>
      </c>
      <c r="H1552" s="14">
        <v>46053</v>
      </c>
      <c r="I1552" s="34">
        <f t="shared" si="286"/>
        <v>6</v>
      </c>
      <c r="J1552" s="15">
        <v>8</v>
      </c>
      <c r="K1552" s="15">
        <v>3</v>
      </c>
      <c r="L1552" s="15">
        <v>2</v>
      </c>
      <c r="M1552" s="16">
        <f t="shared" si="277"/>
        <v>1.3333333333333333</v>
      </c>
      <c r="N1552" s="16">
        <f t="shared" si="278"/>
        <v>0.5</v>
      </c>
      <c r="O1552" s="17">
        <f t="shared" si="279"/>
        <v>0.375</v>
      </c>
      <c r="P1552" s="16">
        <f t="shared" si="280"/>
        <v>0.33333333333333331</v>
      </c>
      <c r="Q1552" s="17">
        <f t="shared" si="281"/>
        <v>0.66666666666666663</v>
      </c>
      <c r="R1552" s="17">
        <f t="shared" si="282"/>
        <v>0.25</v>
      </c>
      <c r="S1552" s="18">
        <f t="shared" si="283"/>
        <v>0.5</v>
      </c>
      <c r="T1552" s="18">
        <f t="shared" si="284"/>
        <v>0.33333333333333331</v>
      </c>
      <c r="U1552" s="19">
        <f t="shared" si="285"/>
        <v>0.15400000000000005</v>
      </c>
    </row>
    <row r="1553" spans="1:21" ht="15.75" customHeight="1" x14ac:dyDescent="0.3">
      <c r="A1553" s="11" t="s">
        <v>88</v>
      </c>
      <c r="B1553" s="11" t="s">
        <v>459</v>
      </c>
      <c r="C1553" s="12" t="s">
        <v>50</v>
      </c>
      <c r="D1553" s="12" t="s">
        <v>53</v>
      </c>
      <c r="E1553" s="13">
        <v>64.12478336221838</v>
      </c>
      <c r="F1553" s="13">
        <v>37</v>
      </c>
      <c r="G1553" s="14">
        <v>46048</v>
      </c>
      <c r="H1553" s="14">
        <v>46053</v>
      </c>
      <c r="I1553" s="34">
        <f t="shared" si="286"/>
        <v>6</v>
      </c>
      <c r="J1553" s="15" t="s">
        <v>463</v>
      </c>
      <c r="K1553" s="15" t="s">
        <v>463</v>
      </c>
      <c r="L1553" s="15" t="s">
        <v>463</v>
      </c>
      <c r="M1553" s="16" t="str">
        <f t="shared" si="277"/>
        <v/>
      </c>
      <c r="N1553" s="16" t="str">
        <f t="shared" si="278"/>
        <v/>
      </c>
      <c r="O1553" s="17" t="str">
        <f t="shared" si="279"/>
        <v/>
      </c>
      <c r="P1553" s="16" t="str">
        <f t="shared" si="280"/>
        <v/>
      </c>
      <c r="Q1553" s="17" t="str">
        <f t="shared" si="281"/>
        <v/>
      </c>
      <c r="R1553" s="17" t="str">
        <f t="shared" si="282"/>
        <v/>
      </c>
      <c r="S1553" s="18" t="str">
        <f t="shared" si="283"/>
        <v/>
      </c>
      <c r="T1553" s="18" t="str">
        <f t="shared" si="284"/>
        <v/>
      </c>
      <c r="U1553" s="19">
        <f t="shared" si="285"/>
        <v>0.4230000000000001</v>
      </c>
    </row>
    <row r="1554" spans="1:21" ht="15.75" customHeight="1" x14ac:dyDescent="0.3">
      <c r="A1554" s="11" t="s">
        <v>88</v>
      </c>
      <c r="B1554" s="11" t="s">
        <v>460</v>
      </c>
      <c r="C1554" s="12" t="s">
        <v>50</v>
      </c>
      <c r="D1554" s="12" t="s">
        <v>53</v>
      </c>
      <c r="E1554" s="13">
        <v>65.840554592720977</v>
      </c>
      <c r="F1554" s="13">
        <v>37.99</v>
      </c>
      <c r="G1554" s="14">
        <v>46048</v>
      </c>
      <c r="H1554" s="14">
        <v>46053</v>
      </c>
      <c r="I1554" s="34">
        <f t="shared" si="286"/>
        <v>6</v>
      </c>
      <c r="J1554" s="15" t="s">
        <v>463</v>
      </c>
      <c r="K1554" s="15" t="s">
        <v>463</v>
      </c>
      <c r="L1554" s="15" t="s">
        <v>463</v>
      </c>
      <c r="M1554" s="16" t="str">
        <f t="shared" si="277"/>
        <v/>
      </c>
      <c r="N1554" s="16" t="str">
        <f t="shared" si="278"/>
        <v/>
      </c>
      <c r="O1554" s="17" t="str">
        <f t="shared" si="279"/>
        <v/>
      </c>
      <c r="P1554" s="16" t="str">
        <f t="shared" si="280"/>
        <v/>
      </c>
      <c r="Q1554" s="17" t="str">
        <f t="shared" si="281"/>
        <v/>
      </c>
      <c r="R1554" s="17" t="str">
        <f t="shared" si="282"/>
        <v/>
      </c>
      <c r="S1554" s="18" t="str">
        <f t="shared" si="283"/>
        <v/>
      </c>
      <c r="T1554" s="18" t="str">
        <f t="shared" si="284"/>
        <v/>
      </c>
      <c r="U1554" s="19">
        <f t="shared" si="285"/>
        <v>0.42300000000000004</v>
      </c>
    </row>
    <row r="1555" spans="1:21" ht="15.75" customHeight="1" x14ac:dyDescent="0.3">
      <c r="A1555" s="11" t="s">
        <v>88</v>
      </c>
      <c r="B1555" s="11" t="s">
        <v>462</v>
      </c>
      <c r="C1555" s="12" t="s">
        <v>50</v>
      </c>
      <c r="D1555" s="12" t="s">
        <v>65</v>
      </c>
      <c r="E1555" s="13">
        <v>35</v>
      </c>
      <c r="F1555" s="13">
        <v>20</v>
      </c>
      <c r="G1555" s="14">
        <v>46048</v>
      </c>
      <c r="H1555" s="14">
        <v>46053</v>
      </c>
      <c r="I1555" s="34">
        <f t="shared" si="286"/>
        <v>6</v>
      </c>
      <c r="J1555" s="15" t="s">
        <v>463</v>
      </c>
      <c r="K1555" s="15" t="s">
        <v>463</v>
      </c>
      <c r="L1555" s="15" t="s">
        <v>463</v>
      </c>
      <c r="M1555" s="16" t="str">
        <f t="shared" si="277"/>
        <v/>
      </c>
      <c r="N1555" s="16" t="str">
        <f t="shared" si="278"/>
        <v/>
      </c>
      <c r="O1555" s="17" t="str">
        <f t="shared" si="279"/>
        <v/>
      </c>
      <c r="P1555" s="16" t="str">
        <f t="shared" si="280"/>
        <v/>
      </c>
      <c r="Q1555" s="17" t="str">
        <f t="shared" si="281"/>
        <v/>
      </c>
      <c r="R1555" s="17" t="str">
        <f t="shared" si="282"/>
        <v/>
      </c>
      <c r="S1555" s="18" t="str">
        <f t="shared" si="283"/>
        <v/>
      </c>
      <c r="T1555" s="18" t="str">
        <f t="shared" si="284"/>
        <v/>
      </c>
      <c r="U1555" s="19">
        <f t="shared" si="285"/>
        <v>0.42857142857142855</v>
      </c>
    </row>
    <row r="1556" spans="1:21" ht="15.75" customHeight="1" x14ac:dyDescent="0.3">
      <c r="A1556" s="11" t="s">
        <v>89</v>
      </c>
      <c r="B1556" s="11" t="s">
        <v>107</v>
      </c>
      <c r="C1556" s="12" t="s">
        <v>76</v>
      </c>
      <c r="D1556" s="12" t="s">
        <v>77</v>
      </c>
      <c r="E1556" s="13">
        <v>39.99</v>
      </c>
      <c r="F1556" s="13">
        <v>34.99</v>
      </c>
      <c r="G1556" s="14">
        <v>46055</v>
      </c>
      <c r="H1556" s="14">
        <v>46062</v>
      </c>
      <c r="I1556" s="34">
        <f t="shared" si="286"/>
        <v>8</v>
      </c>
      <c r="J1556" s="15">
        <v>532</v>
      </c>
      <c r="K1556" s="15">
        <v>192</v>
      </c>
      <c r="L1556" s="15">
        <v>114</v>
      </c>
      <c r="M1556" s="16">
        <f t="shared" si="277"/>
        <v>66.5</v>
      </c>
      <c r="N1556" s="16">
        <f t="shared" si="278"/>
        <v>24</v>
      </c>
      <c r="O1556" s="17">
        <f t="shared" si="279"/>
        <v>0.36090225563909772</v>
      </c>
      <c r="P1556" s="16">
        <f t="shared" si="280"/>
        <v>14.25</v>
      </c>
      <c r="Q1556" s="17">
        <f t="shared" si="281"/>
        <v>0.59375</v>
      </c>
      <c r="R1556" s="17">
        <f t="shared" si="282"/>
        <v>0.21428571428571427</v>
      </c>
      <c r="S1556" s="18">
        <f t="shared" si="283"/>
        <v>24</v>
      </c>
      <c r="T1556" s="18">
        <f t="shared" si="284"/>
        <v>14.25</v>
      </c>
      <c r="U1556" s="19">
        <f t="shared" si="285"/>
        <v>0.12503125781445359</v>
      </c>
    </row>
    <row r="1557" spans="1:21" ht="15.75" customHeight="1" x14ac:dyDescent="0.3">
      <c r="A1557" s="11" t="s">
        <v>89</v>
      </c>
      <c r="B1557" s="11" t="s">
        <v>108</v>
      </c>
      <c r="C1557" s="12" t="s">
        <v>76</v>
      </c>
      <c r="D1557" s="12" t="s">
        <v>77</v>
      </c>
      <c r="E1557" s="13">
        <v>39.99</v>
      </c>
      <c r="F1557" s="13">
        <v>34.99</v>
      </c>
      <c r="G1557" s="14">
        <v>46055</v>
      </c>
      <c r="H1557" s="14">
        <v>46062</v>
      </c>
      <c r="I1557" s="34">
        <f t="shared" si="286"/>
        <v>8</v>
      </c>
      <c r="J1557" s="15" t="s">
        <v>463</v>
      </c>
      <c r="K1557" s="15" t="s">
        <v>463</v>
      </c>
      <c r="L1557" s="15" t="s">
        <v>463</v>
      </c>
      <c r="M1557" s="16" t="str">
        <f t="shared" si="277"/>
        <v/>
      </c>
      <c r="N1557" s="16" t="str">
        <f t="shared" si="278"/>
        <v/>
      </c>
      <c r="O1557" s="17" t="str">
        <f t="shared" si="279"/>
        <v/>
      </c>
      <c r="P1557" s="16" t="str">
        <f t="shared" si="280"/>
        <v/>
      </c>
      <c r="Q1557" s="17" t="str">
        <f t="shared" si="281"/>
        <v/>
      </c>
      <c r="R1557" s="17" t="str">
        <f t="shared" si="282"/>
        <v/>
      </c>
      <c r="S1557" s="18" t="str">
        <f t="shared" si="283"/>
        <v/>
      </c>
      <c r="T1557" s="18" t="str">
        <f t="shared" si="284"/>
        <v/>
      </c>
      <c r="U1557" s="19">
        <f t="shared" si="285"/>
        <v>0.12503125781445359</v>
      </c>
    </row>
    <row r="1558" spans="1:21" ht="15.75" customHeight="1" x14ac:dyDescent="0.3">
      <c r="A1558" s="11" t="s">
        <v>89</v>
      </c>
      <c r="B1558" s="11" t="s">
        <v>75</v>
      </c>
      <c r="C1558" s="12" t="s">
        <v>76</v>
      </c>
      <c r="D1558" s="12" t="s">
        <v>77</v>
      </c>
      <c r="E1558" s="13">
        <v>64.989999999999995</v>
      </c>
      <c r="F1558" s="13">
        <v>54.99</v>
      </c>
      <c r="G1558" s="14">
        <v>46055</v>
      </c>
      <c r="H1558" s="14">
        <v>46062</v>
      </c>
      <c r="I1558" s="34">
        <f t="shared" si="286"/>
        <v>8</v>
      </c>
      <c r="J1558" s="15">
        <v>798</v>
      </c>
      <c r="K1558" s="15">
        <v>310</v>
      </c>
      <c r="L1558" s="15">
        <v>170</v>
      </c>
      <c r="M1558" s="16">
        <f t="shared" si="277"/>
        <v>99.75</v>
      </c>
      <c r="N1558" s="16">
        <f t="shared" si="278"/>
        <v>38.75</v>
      </c>
      <c r="O1558" s="17">
        <f t="shared" si="279"/>
        <v>0.38847117794486213</v>
      </c>
      <c r="P1558" s="16">
        <f t="shared" si="280"/>
        <v>21.25</v>
      </c>
      <c r="Q1558" s="17">
        <f t="shared" si="281"/>
        <v>0.54838709677419351</v>
      </c>
      <c r="R1558" s="17">
        <f t="shared" si="282"/>
        <v>0.21303258145363407</v>
      </c>
      <c r="S1558" s="18">
        <f t="shared" si="283"/>
        <v>38.75</v>
      </c>
      <c r="T1558" s="18">
        <f t="shared" si="284"/>
        <v>21.25</v>
      </c>
      <c r="U1558" s="19">
        <f t="shared" si="285"/>
        <v>0.15386982612709638</v>
      </c>
    </row>
    <row r="1559" spans="1:21" ht="15.75" customHeight="1" x14ac:dyDescent="0.3">
      <c r="A1559" s="11" t="s">
        <v>89</v>
      </c>
      <c r="B1559" s="11" t="s">
        <v>78</v>
      </c>
      <c r="C1559" s="12" t="s">
        <v>76</v>
      </c>
      <c r="D1559" s="12" t="s">
        <v>77</v>
      </c>
      <c r="E1559" s="13">
        <v>64.989999999999995</v>
      </c>
      <c r="F1559" s="13">
        <v>54.99</v>
      </c>
      <c r="G1559" s="14">
        <v>46055</v>
      </c>
      <c r="H1559" s="14">
        <v>46062</v>
      </c>
      <c r="I1559" s="34">
        <f t="shared" si="286"/>
        <v>8</v>
      </c>
      <c r="J1559" s="15">
        <v>2</v>
      </c>
      <c r="K1559" s="15">
        <v>1</v>
      </c>
      <c r="L1559" s="15">
        <v>1</v>
      </c>
      <c r="M1559" s="16">
        <f t="shared" si="277"/>
        <v>0.25</v>
      </c>
      <c r="N1559" s="16">
        <f t="shared" si="278"/>
        <v>0.125</v>
      </c>
      <c r="O1559" s="17">
        <f t="shared" si="279"/>
        <v>0.5</v>
      </c>
      <c r="P1559" s="16">
        <f t="shared" si="280"/>
        <v>0.125</v>
      </c>
      <c r="Q1559" s="17">
        <f t="shared" si="281"/>
        <v>1</v>
      </c>
      <c r="R1559" s="17">
        <f t="shared" si="282"/>
        <v>0.5</v>
      </c>
      <c r="S1559" s="18">
        <f t="shared" si="283"/>
        <v>0.125</v>
      </c>
      <c r="T1559" s="18">
        <f t="shared" si="284"/>
        <v>0.125</v>
      </c>
      <c r="U1559" s="19">
        <f t="shared" si="285"/>
        <v>0.15386982612709638</v>
      </c>
    </row>
    <row r="1560" spans="1:21" ht="15.75" customHeight="1" x14ac:dyDescent="0.3">
      <c r="A1560" s="11" t="s">
        <v>89</v>
      </c>
      <c r="B1560" s="11" t="s">
        <v>109</v>
      </c>
      <c r="C1560" s="12" t="s">
        <v>76</v>
      </c>
      <c r="D1560" s="12" t="s">
        <v>110</v>
      </c>
      <c r="E1560" s="13">
        <v>89.99</v>
      </c>
      <c r="F1560" s="13">
        <v>79.989999999999995</v>
      </c>
      <c r="G1560" s="14">
        <v>46055</v>
      </c>
      <c r="H1560" s="14">
        <v>46062</v>
      </c>
      <c r="I1560" s="34">
        <f t="shared" si="286"/>
        <v>8</v>
      </c>
      <c r="J1560" s="15">
        <v>81</v>
      </c>
      <c r="K1560" s="15">
        <v>20</v>
      </c>
      <c r="L1560" s="15">
        <v>12</v>
      </c>
      <c r="M1560" s="16">
        <f t="shared" si="277"/>
        <v>10.125</v>
      </c>
      <c r="N1560" s="16">
        <f t="shared" si="278"/>
        <v>2.5</v>
      </c>
      <c r="O1560" s="17">
        <f t="shared" si="279"/>
        <v>0.24691358024691357</v>
      </c>
      <c r="P1560" s="16">
        <f t="shared" si="280"/>
        <v>1.5</v>
      </c>
      <c r="Q1560" s="17">
        <f t="shared" si="281"/>
        <v>0.6</v>
      </c>
      <c r="R1560" s="17">
        <f t="shared" si="282"/>
        <v>0.14814814814814814</v>
      </c>
      <c r="S1560" s="18">
        <f t="shared" si="283"/>
        <v>2.5</v>
      </c>
      <c r="T1560" s="18">
        <f t="shared" si="284"/>
        <v>1.5</v>
      </c>
      <c r="U1560" s="19">
        <f t="shared" si="285"/>
        <v>0.111123458162018</v>
      </c>
    </row>
    <row r="1561" spans="1:21" ht="15.75" customHeight="1" x14ac:dyDescent="0.3">
      <c r="A1561" s="11" t="s">
        <v>89</v>
      </c>
      <c r="B1561" s="11" t="s">
        <v>144</v>
      </c>
      <c r="C1561" s="12" t="s">
        <v>76</v>
      </c>
      <c r="D1561" s="12" t="s">
        <v>112</v>
      </c>
      <c r="E1561" s="13">
        <v>74.989999999999995</v>
      </c>
      <c r="F1561" s="13">
        <v>64.989999999999995</v>
      </c>
      <c r="G1561" s="14">
        <v>46055</v>
      </c>
      <c r="H1561" s="14">
        <v>46062</v>
      </c>
      <c r="I1561" s="34">
        <f t="shared" si="286"/>
        <v>8</v>
      </c>
      <c r="J1561" s="15">
        <v>324</v>
      </c>
      <c r="K1561" s="15">
        <v>42</v>
      </c>
      <c r="L1561" s="15">
        <v>30</v>
      </c>
      <c r="M1561" s="16">
        <f t="shared" si="277"/>
        <v>40.5</v>
      </c>
      <c r="N1561" s="16">
        <f t="shared" ref="N1561:N1608" si="287">IFERROR(K1561/I1561,"")</f>
        <v>5.25</v>
      </c>
      <c r="O1561" s="17">
        <f t="shared" ref="O1561:O1608" si="288">IFERROR(K1561/J1561,"")</f>
        <v>0.12962962962962962</v>
      </c>
      <c r="P1561" s="16">
        <f t="shared" ref="P1561:P1608" si="289">IFERROR(L1561/I1561,"")</f>
        <v>3.75</v>
      </c>
      <c r="Q1561" s="17">
        <f t="shared" ref="Q1561:Q1608" si="290">IFERROR(L1561/K1561,"")</f>
        <v>0.7142857142857143</v>
      </c>
      <c r="R1561" s="17">
        <f t="shared" ref="R1561:R1608" si="291">IFERROR(L1561/J1561,"")</f>
        <v>9.2592592592592587E-2</v>
      </c>
      <c r="S1561" s="18">
        <f t="shared" ref="S1561:S1608" si="292">IFERROR((K1561/J1561)*M1561,"")</f>
        <v>5.25</v>
      </c>
      <c r="T1561" s="18">
        <f t="shared" ref="T1561:T1608" si="293">IFERROR((L1561/J1561)*M1561,"")</f>
        <v>3.75</v>
      </c>
      <c r="U1561" s="19">
        <f t="shared" ref="U1561:U1608" si="294">IFERROR((E1561-F1561)/E1561,"")</f>
        <v>0.1333511134817976</v>
      </c>
    </row>
    <row r="1562" spans="1:21" ht="15.75" customHeight="1" x14ac:dyDescent="0.3">
      <c r="A1562" s="11" t="s">
        <v>89</v>
      </c>
      <c r="B1562" s="11" t="s">
        <v>111</v>
      </c>
      <c r="C1562" s="12" t="s">
        <v>76</v>
      </c>
      <c r="D1562" s="12" t="s">
        <v>112</v>
      </c>
      <c r="E1562" s="13">
        <v>74.989999999999995</v>
      </c>
      <c r="F1562" s="13">
        <v>64.989999999999995</v>
      </c>
      <c r="G1562" s="14">
        <v>46055</v>
      </c>
      <c r="H1562" s="14">
        <v>46062</v>
      </c>
      <c r="I1562" s="34">
        <f t="shared" si="286"/>
        <v>8</v>
      </c>
      <c r="J1562" s="15">
        <v>4</v>
      </c>
      <c r="K1562" s="15">
        <v>0</v>
      </c>
      <c r="L1562" s="15">
        <v>0</v>
      </c>
      <c r="M1562" s="16">
        <f t="shared" si="277"/>
        <v>0.5</v>
      </c>
      <c r="N1562" s="16">
        <f t="shared" si="287"/>
        <v>0</v>
      </c>
      <c r="O1562" s="17">
        <f t="shared" si="288"/>
        <v>0</v>
      </c>
      <c r="P1562" s="16">
        <f t="shared" si="289"/>
        <v>0</v>
      </c>
      <c r="Q1562" s="17" t="str">
        <f t="shared" si="290"/>
        <v/>
      </c>
      <c r="R1562" s="17">
        <f t="shared" si="291"/>
        <v>0</v>
      </c>
      <c r="S1562" s="18">
        <f t="shared" si="292"/>
        <v>0</v>
      </c>
      <c r="T1562" s="18">
        <f t="shared" si="293"/>
        <v>0</v>
      </c>
      <c r="U1562" s="19">
        <f t="shared" si="294"/>
        <v>0.1333511134817976</v>
      </c>
    </row>
    <row r="1563" spans="1:21" ht="15.75" customHeight="1" x14ac:dyDescent="0.3">
      <c r="A1563" s="11" t="s">
        <v>89</v>
      </c>
      <c r="B1563" s="11" t="s">
        <v>113</v>
      </c>
      <c r="C1563" s="12" t="s">
        <v>76</v>
      </c>
      <c r="D1563" s="12" t="s">
        <v>467</v>
      </c>
      <c r="E1563" s="13">
        <v>239.99</v>
      </c>
      <c r="F1563" s="13">
        <v>219.99</v>
      </c>
      <c r="G1563" s="14">
        <v>46055</v>
      </c>
      <c r="H1563" s="14">
        <v>46062</v>
      </c>
      <c r="I1563" s="34">
        <f t="shared" si="286"/>
        <v>8</v>
      </c>
      <c r="J1563" s="15">
        <v>35</v>
      </c>
      <c r="K1563" s="15">
        <v>5</v>
      </c>
      <c r="L1563" s="15">
        <v>4</v>
      </c>
      <c r="M1563" s="16">
        <f t="shared" si="277"/>
        <v>4.375</v>
      </c>
      <c r="N1563" s="16">
        <f t="shared" si="287"/>
        <v>0.625</v>
      </c>
      <c r="O1563" s="17">
        <f t="shared" si="288"/>
        <v>0.14285714285714285</v>
      </c>
      <c r="P1563" s="16">
        <f t="shared" si="289"/>
        <v>0.5</v>
      </c>
      <c r="Q1563" s="17">
        <f t="shared" si="290"/>
        <v>0.8</v>
      </c>
      <c r="R1563" s="17">
        <f t="shared" si="291"/>
        <v>0.11428571428571428</v>
      </c>
      <c r="S1563" s="18">
        <f t="shared" si="292"/>
        <v>0.625</v>
      </c>
      <c r="T1563" s="18">
        <f t="shared" si="293"/>
        <v>0.5</v>
      </c>
      <c r="U1563" s="19">
        <f t="shared" si="294"/>
        <v>8.3336805700237507E-2</v>
      </c>
    </row>
    <row r="1564" spans="1:21" ht="15.75" customHeight="1" x14ac:dyDescent="0.3">
      <c r="A1564" s="11" t="s">
        <v>89</v>
      </c>
      <c r="B1564" s="11" t="s">
        <v>114</v>
      </c>
      <c r="C1564" s="12" t="s">
        <v>76</v>
      </c>
      <c r="D1564" s="12" t="s">
        <v>115</v>
      </c>
      <c r="E1564" s="13">
        <v>89.99</v>
      </c>
      <c r="F1564" s="13">
        <v>79.989999999999995</v>
      </c>
      <c r="G1564" s="14">
        <v>46055</v>
      </c>
      <c r="H1564" s="14">
        <v>46062</v>
      </c>
      <c r="I1564" s="34">
        <f t="shared" si="286"/>
        <v>8</v>
      </c>
      <c r="J1564" s="15">
        <v>629</v>
      </c>
      <c r="K1564" s="15">
        <v>77</v>
      </c>
      <c r="L1564" s="15">
        <v>56</v>
      </c>
      <c r="M1564" s="16">
        <f t="shared" si="277"/>
        <v>78.625</v>
      </c>
      <c r="N1564" s="16">
        <f t="shared" si="287"/>
        <v>9.625</v>
      </c>
      <c r="O1564" s="17">
        <f t="shared" si="288"/>
        <v>0.12241653418124006</v>
      </c>
      <c r="P1564" s="16">
        <f t="shared" si="289"/>
        <v>7</v>
      </c>
      <c r="Q1564" s="17">
        <f t="shared" si="290"/>
        <v>0.72727272727272729</v>
      </c>
      <c r="R1564" s="17">
        <f t="shared" si="291"/>
        <v>8.9030206677265494E-2</v>
      </c>
      <c r="S1564" s="18">
        <f t="shared" si="292"/>
        <v>9.625</v>
      </c>
      <c r="T1564" s="18">
        <f t="shared" si="293"/>
        <v>6.9999999999999991</v>
      </c>
      <c r="U1564" s="19">
        <f t="shared" si="294"/>
        <v>0.111123458162018</v>
      </c>
    </row>
    <row r="1565" spans="1:21" ht="15.75" customHeight="1" x14ac:dyDescent="0.3">
      <c r="A1565" s="11" t="s">
        <v>89</v>
      </c>
      <c r="B1565" s="11" t="s">
        <v>116</v>
      </c>
      <c r="C1565" s="12" t="s">
        <v>76</v>
      </c>
      <c r="D1565" s="12" t="s">
        <v>115</v>
      </c>
      <c r="E1565" s="13">
        <v>89.99</v>
      </c>
      <c r="F1565" s="13">
        <v>79.989999999999995</v>
      </c>
      <c r="G1565" s="14">
        <v>46055</v>
      </c>
      <c r="H1565" s="14">
        <v>46062</v>
      </c>
      <c r="I1565" s="34">
        <f t="shared" si="286"/>
        <v>8</v>
      </c>
      <c r="J1565" s="15">
        <v>431</v>
      </c>
      <c r="K1565" s="15">
        <v>56</v>
      </c>
      <c r="L1565" s="15">
        <v>37</v>
      </c>
      <c r="M1565" s="16">
        <f t="shared" si="277"/>
        <v>53.875</v>
      </c>
      <c r="N1565" s="16">
        <f t="shared" si="287"/>
        <v>7</v>
      </c>
      <c r="O1565" s="17">
        <f t="shared" si="288"/>
        <v>0.12993039443155452</v>
      </c>
      <c r="P1565" s="16">
        <f t="shared" si="289"/>
        <v>4.625</v>
      </c>
      <c r="Q1565" s="17">
        <f t="shared" si="290"/>
        <v>0.6607142857142857</v>
      </c>
      <c r="R1565" s="17">
        <f t="shared" si="291"/>
        <v>8.584686774941995E-2</v>
      </c>
      <c r="S1565" s="18">
        <f t="shared" si="292"/>
        <v>7</v>
      </c>
      <c r="T1565" s="18">
        <f t="shared" si="293"/>
        <v>4.625</v>
      </c>
      <c r="U1565" s="19">
        <f t="shared" si="294"/>
        <v>0.111123458162018</v>
      </c>
    </row>
    <row r="1566" spans="1:21" ht="15.75" customHeight="1" x14ac:dyDescent="0.3">
      <c r="A1566" s="11" t="s">
        <v>89</v>
      </c>
      <c r="B1566" s="11" t="s">
        <v>92</v>
      </c>
      <c r="C1566" s="12" t="s">
        <v>39</v>
      </c>
      <c r="D1566" s="12" t="s">
        <v>453</v>
      </c>
      <c r="E1566" s="13">
        <v>109.99</v>
      </c>
      <c r="F1566" s="13">
        <v>94.99</v>
      </c>
      <c r="G1566" s="14">
        <v>46055</v>
      </c>
      <c r="H1566" s="14">
        <v>46062</v>
      </c>
      <c r="I1566" s="34">
        <f t="shared" si="286"/>
        <v>8</v>
      </c>
      <c r="J1566" s="15">
        <v>1214</v>
      </c>
      <c r="K1566" s="15">
        <v>481</v>
      </c>
      <c r="L1566" s="15">
        <v>341</v>
      </c>
      <c r="M1566" s="16">
        <f t="shared" si="277"/>
        <v>151.75</v>
      </c>
      <c r="N1566" s="16">
        <f t="shared" si="287"/>
        <v>60.125</v>
      </c>
      <c r="O1566" s="17">
        <f t="shared" si="288"/>
        <v>0.39621087314662273</v>
      </c>
      <c r="P1566" s="16">
        <f t="shared" si="289"/>
        <v>42.625</v>
      </c>
      <c r="Q1566" s="17">
        <f t="shared" si="290"/>
        <v>0.70893970893970892</v>
      </c>
      <c r="R1566" s="17">
        <f t="shared" si="291"/>
        <v>0.28088962108731469</v>
      </c>
      <c r="S1566" s="18">
        <f t="shared" si="292"/>
        <v>60.125</v>
      </c>
      <c r="T1566" s="18">
        <f t="shared" si="293"/>
        <v>42.625000000000007</v>
      </c>
      <c r="U1566" s="19">
        <f t="shared" si="294"/>
        <v>0.13637603418492592</v>
      </c>
    </row>
    <row r="1567" spans="1:21" ht="15.75" customHeight="1" x14ac:dyDescent="0.3">
      <c r="A1567" s="11" t="s">
        <v>89</v>
      </c>
      <c r="B1567" s="11" t="s">
        <v>464</v>
      </c>
      <c r="C1567" s="12" t="s">
        <v>39</v>
      </c>
      <c r="D1567" s="12" t="s">
        <v>451</v>
      </c>
      <c r="E1567" s="13">
        <v>55.543981481481481</v>
      </c>
      <c r="F1567" s="13">
        <v>47.99</v>
      </c>
      <c r="G1567" s="14">
        <v>46055</v>
      </c>
      <c r="H1567" s="14">
        <v>46062</v>
      </c>
      <c r="I1567" s="34">
        <f t="shared" si="286"/>
        <v>8</v>
      </c>
      <c r="J1567" s="15">
        <v>348</v>
      </c>
      <c r="K1567" s="15">
        <v>153</v>
      </c>
      <c r="L1567" s="15">
        <v>106</v>
      </c>
      <c r="M1567" s="16">
        <f t="shared" si="277"/>
        <v>43.5</v>
      </c>
      <c r="N1567" s="16">
        <f t="shared" si="287"/>
        <v>19.125</v>
      </c>
      <c r="O1567" s="17">
        <f t="shared" si="288"/>
        <v>0.43965517241379309</v>
      </c>
      <c r="P1567" s="16">
        <f t="shared" si="289"/>
        <v>13.25</v>
      </c>
      <c r="Q1567" s="17">
        <f t="shared" si="290"/>
        <v>0.69281045751633985</v>
      </c>
      <c r="R1567" s="17">
        <f t="shared" si="291"/>
        <v>0.3045977011494253</v>
      </c>
      <c r="S1567" s="18">
        <f t="shared" si="292"/>
        <v>19.125</v>
      </c>
      <c r="T1567" s="18">
        <f t="shared" si="293"/>
        <v>13.25</v>
      </c>
      <c r="U1567" s="19">
        <f t="shared" si="294"/>
        <v>0.13599999999999995</v>
      </c>
    </row>
    <row r="1568" spans="1:21" ht="15.75" customHeight="1" x14ac:dyDescent="0.3">
      <c r="A1568" s="11" t="s">
        <v>89</v>
      </c>
      <c r="B1568" s="11" t="s">
        <v>465</v>
      </c>
      <c r="C1568" s="12" t="s">
        <v>39</v>
      </c>
      <c r="D1568" s="12" t="s">
        <v>452</v>
      </c>
      <c r="E1568" s="13">
        <v>54.398148148148145</v>
      </c>
      <c r="F1568" s="13">
        <v>47</v>
      </c>
      <c r="G1568" s="14">
        <v>46055</v>
      </c>
      <c r="H1568" s="14">
        <v>46062</v>
      </c>
      <c r="I1568" s="34">
        <f t="shared" si="286"/>
        <v>8</v>
      </c>
      <c r="J1568" s="15">
        <v>218</v>
      </c>
      <c r="K1568" s="15">
        <v>101</v>
      </c>
      <c r="L1568" s="15">
        <v>72</v>
      </c>
      <c r="M1568" s="16">
        <f t="shared" si="277"/>
        <v>27.25</v>
      </c>
      <c r="N1568" s="16">
        <f t="shared" si="287"/>
        <v>12.625</v>
      </c>
      <c r="O1568" s="17">
        <f t="shared" si="288"/>
        <v>0.46330275229357798</v>
      </c>
      <c r="P1568" s="16">
        <f t="shared" si="289"/>
        <v>9</v>
      </c>
      <c r="Q1568" s="17">
        <f t="shared" si="290"/>
        <v>0.71287128712871284</v>
      </c>
      <c r="R1568" s="17">
        <f t="shared" si="291"/>
        <v>0.33027522935779818</v>
      </c>
      <c r="S1568" s="18">
        <f t="shared" si="292"/>
        <v>12.625</v>
      </c>
      <c r="T1568" s="18">
        <f t="shared" si="293"/>
        <v>9</v>
      </c>
      <c r="U1568" s="19">
        <f t="shared" si="294"/>
        <v>0.13599999999999995</v>
      </c>
    </row>
    <row r="1569" spans="1:21" ht="15.75" customHeight="1" x14ac:dyDescent="0.3">
      <c r="A1569" s="11" t="s">
        <v>89</v>
      </c>
      <c r="B1569" s="11" t="s">
        <v>93</v>
      </c>
      <c r="C1569" s="12" t="s">
        <v>39</v>
      </c>
      <c r="D1569" s="12" t="s">
        <v>453</v>
      </c>
      <c r="E1569" s="13">
        <v>124.99</v>
      </c>
      <c r="F1569" s="13">
        <v>109.99</v>
      </c>
      <c r="G1569" s="14">
        <v>46055</v>
      </c>
      <c r="H1569" s="14">
        <v>46062</v>
      </c>
      <c r="I1569" s="34">
        <f t="shared" si="286"/>
        <v>8</v>
      </c>
      <c r="J1569" s="15" t="s">
        <v>463</v>
      </c>
      <c r="K1569" s="15" t="s">
        <v>463</v>
      </c>
      <c r="L1569" s="15" t="s">
        <v>463</v>
      </c>
      <c r="M1569" s="16" t="str">
        <f t="shared" si="277"/>
        <v/>
      </c>
      <c r="N1569" s="16" t="str">
        <f t="shared" si="287"/>
        <v/>
      </c>
      <c r="O1569" s="17" t="str">
        <f t="shared" si="288"/>
        <v/>
      </c>
      <c r="P1569" s="16" t="str">
        <f t="shared" si="289"/>
        <v/>
      </c>
      <c r="Q1569" s="17" t="str">
        <f t="shared" si="290"/>
        <v/>
      </c>
      <c r="R1569" s="17" t="str">
        <f t="shared" si="291"/>
        <v/>
      </c>
      <c r="S1569" s="18" t="str">
        <f t="shared" si="292"/>
        <v/>
      </c>
      <c r="T1569" s="18" t="str">
        <f t="shared" si="293"/>
        <v/>
      </c>
      <c r="U1569" s="19">
        <f t="shared" si="294"/>
        <v>0.12000960076806146</v>
      </c>
    </row>
    <row r="1570" spans="1:21" ht="15.75" customHeight="1" x14ac:dyDescent="0.3">
      <c r="A1570" s="11" t="s">
        <v>89</v>
      </c>
      <c r="B1570" s="11" t="s">
        <v>466</v>
      </c>
      <c r="C1570" s="12" t="s">
        <v>39</v>
      </c>
      <c r="D1570" s="12" t="s">
        <v>452</v>
      </c>
      <c r="E1570" s="13">
        <v>70.454545454545453</v>
      </c>
      <c r="F1570" s="13">
        <v>62</v>
      </c>
      <c r="G1570" s="14">
        <v>46055</v>
      </c>
      <c r="H1570" s="14">
        <v>46062</v>
      </c>
      <c r="I1570" s="34">
        <f t="shared" si="286"/>
        <v>8</v>
      </c>
      <c r="J1570" s="15" t="s">
        <v>463</v>
      </c>
      <c r="K1570" s="15" t="s">
        <v>463</v>
      </c>
      <c r="L1570" s="15" t="s">
        <v>463</v>
      </c>
      <c r="M1570" s="16" t="str">
        <f t="shared" si="277"/>
        <v/>
      </c>
      <c r="N1570" s="16" t="str">
        <f t="shared" si="287"/>
        <v/>
      </c>
      <c r="O1570" s="17" t="str">
        <f t="shared" si="288"/>
        <v/>
      </c>
      <c r="P1570" s="16" t="str">
        <f t="shared" si="289"/>
        <v/>
      </c>
      <c r="Q1570" s="17" t="str">
        <f t="shared" si="290"/>
        <v/>
      </c>
      <c r="R1570" s="17" t="str">
        <f t="shared" si="291"/>
        <v/>
      </c>
      <c r="S1570" s="18" t="str">
        <f t="shared" si="292"/>
        <v/>
      </c>
      <c r="T1570" s="18" t="str">
        <f t="shared" si="293"/>
        <v/>
      </c>
      <c r="U1570" s="19">
        <f t="shared" si="294"/>
        <v>0.11999999999999998</v>
      </c>
    </row>
    <row r="1571" spans="1:21" ht="15.75" customHeight="1" x14ac:dyDescent="0.3">
      <c r="A1571" s="11" t="s">
        <v>89</v>
      </c>
      <c r="B1571" s="11" t="s">
        <v>96</v>
      </c>
      <c r="C1571" s="12" t="s">
        <v>39</v>
      </c>
      <c r="D1571" s="12" t="s">
        <v>40</v>
      </c>
      <c r="E1571" s="13">
        <v>189.99</v>
      </c>
      <c r="F1571" s="13">
        <v>169.99</v>
      </c>
      <c r="G1571" s="14">
        <v>46055</v>
      </c>
      <c r="H1571" s="14">
        <v>46062</v>
      </c>
      <c r="I1571" s="34">
        <f t="shared" si="286"/>
        <v>8</v>
      </c>
      <c r="J1571" s="15">
        <v>569</v>
      </c>
      <c r="K1571" s="15">
        <v>143</v>
      </c>
      <c r="L1571" s="15">
        <v>107</v>
      </c>
      <c r="M1571" s="16">
        <f t="shared" si="277"/>
        <v>71.125</v>
      </c>
      <c r="N1571" s="16">
        <f t="shared" si="287"/>
        <v>17.875</v>
      </c>
      <c r="O1571" s="17">
        <f t="shared" si="288"/>
        <v>0.25131810193321619</v>
      </c>
      <c r="P1571" s="16">
        <f t="shared" si="289"/>
        <v>13.375</v>
      </c>
      <c r="Q1571" s="17">
        <f t="shared" si="290"/>
        <v>0.74825174825174823</v>
      </c>
      <c r="R1571" s="17">
        <f t="shared" si="291"/>
        <v>0.18804920913884007</v>
      </c>
      <c r="S1571" s="18">
        <f t="shared" si="292"/>
        <v>17.875</v>
      </c>
      <c r="T1571" s="18">
        <f t="shared" si="293"/>
        <v>13.375</v>
      </c>
      <c r="U1571" s="19">
        <f t="shared" si="294"/>
        <v>0.10526869835254486</v>
      </c>
    </row>
    <row r="1572" spans="1:21" ht="15.75" customHeight="1" x14ac:dyDescent="0.3">
      <c r="A1572" s="11" t="s">
        <v>89</v>
      </c>
      <c r="B1572" s="11" t="s">
        <v>302</v>
      </c>
      <c r="C1572" s="12" t="s">
        <v>39</v>
      </c>
      <c r="D1572" s="12" t="s">
        <v>451</v>
      </c>
      <c r="E1572" s="13">
        <v>97.195530726256976</v>
      </c>
      <c r="F1572" s="13">
        <v>86.99</v>
      </c>
      <c r="G1572" s="14">
        <v>46055</v>
      </c>
      <c r="H1572" s="14">
        <v>46062</v>
      </c>
      <c r="I1572" s="34">
        <f t="shared" si="286"/>
        <v>8</v>
      </c>
      <c r="J1572" s="15">
        <v>203</v>
      </c>
      <c r="K1572" s="15">
        <v>99</v>
      </c>
      <c r="L1572" s="15">
        <v>76</v>
      </c>
      <c r="M1572" s="16">
        <f t="shared" si="277"/>
        <v>25.375</v>
      </c>
      <c r="N1572" s="16">
        <f t="shared" si="287"/>
        <v>12.375</v>
      </c>
      <c r="O1572" s="17">
        <f t="shared" si="288"/>
        <v>0.48768472906403942</v>
      </c>
      <c r="P1572" s="16">
        <f t="shared" si="289"/>
        <v>9.5</v>
      </c>
      <c r="Q1572" s="17">
        <f t="shared" si="290"/>
        <v>0.76767676767676762</v>
      </c>
      <c r="R1572" s="17">
        <f t="shared" si="291"/>
        <v>0.37438423645320196</v>
      </c>
      <c r="S1572" s="18">
        <f t="shared" si="292"/>
        <v>12.375</v>
      </c>
      <c r="T1572" s="18">
        <f t="shared" si="293"/>
        <v>9.5</v>
      </c>
      <c r="U1572" s="19">
        <f t="shared" si="294"/>
        <v>0.10499999999999998</v>
      </c>
    </row>
    <row r="1573" spans="1:21" ht="15.75" customHeight="1" x14ac:dyDescent="0.3">
      <c r="A1573" s="11" t="s">
        <v>89</v>
      </c>
      <c r="B1573" s="11" t="s">
        <v>303</v>
      </c>
      <c r="C1573" s="12" t="s">
        <v>39</v>
      </c>
      <c r="D1573" s="12" t="s">
        <v>452</v>
      </c>
      <c r="E1573" s="13">
        <v>92.737430167597765</v>
      </c>
      <c r="F1573" s="13">
        <v>83</v>
      </c>
      <c r="G1573" s="14">
        <v>46055</v>
      </c>
      <c r="H1573" s="14">
        <v>46062</v>
      </c>
      <c r="I1573" s="34">
        <f t="shared" si="286"/>
        <v>8</v>
      </c>
      <c r="J1573" s="15">
        <v>92</v>
      </c>
      <c r="K1573" s="15">
        <v>47</v>
      </c>
      <c r="L1573" s="15">
        <v>32</v>
      </c>
      <c r="M1573" s="16">
        <f t="shared" si="277"/>
        <v>11.5</v>
      </c>
      <c r="N1573" s="16">
        <f t="shared" si="287"/>
        <v>5.875</v>
      </c>
      <c r="O1573" s="17">
        <f t="shared" si="288"/>
        <v>0.51086956521739135</v>
      </c>
      <c r="P1573" s="16">
        <f t="shared" si="289"/>
        <v>4</v>
      </c>
      <c r="Q1573" s="17">
        <f t="shared" si="290"/>
        <v>0.68085106382978722</v>
      </c>
      <c r="R1573" s="17">
        <f t="shared" si="291"/>
        <v>0.34782608695652173</v>
      </c>
      <c r="S1573" s="18">
        <f t="shared" si="292"/>
        <v>5.8750000000000009</v>
      </c>
      <c r="T1573" s="18">
        <f t="shared" si="293"/>
        <v>4</v>
      </c>
      <c r="U1573" s="19">
        <f t="shared" si="294"/>
        <v>0.105</v>
      </c>
    </row>
    <row r="1574" spans="1:21" ht="15.75" customHeight="1" x14ac:dyDescent="0.3">
      <c r="A1574" s="11" t="s">
        <v>89</v>
      </c>
      <c r="B1574" s="11" t="s">
        <v>97</v>
      </c>
      <c r="C1574" s="12" t="s">
        <v>39</v>
      </c>
      <c r="D1574" s="12" t="s">
        <v>453</v>
      </c>
      <c r="E1574" s="13">
        <v>204.99</v>
      </c>
      <c r="F1574" s="13">
        <v>184.99</v>
      </c>
      <c r="G1574" s="14">
        <v>46055</v>
      </c>
      <c r="H1574" s="14">
        <v>46062</v>
      </c>
      <c r="I1574" s="34">
        <f t="shared" si="286"/>
        <v>8</v>
      </c>
      <c r="J1574" s="15">
        <v>44</v>
      </c>
      <c r="K1574" s="15">
        <v>10</v>
      </c>
      <c r="L1574" s="15">
        <v>9</v>
      </c>
      <c r="M1574" s="16">
        <f t="shared" si="277"/>
        <v>5.5</v>
      </c>
      <c r="N1574" s="16">
        <f t="shared" si="287"/>
        <v>1.25</v>
      </c>
      <c r="O1574" s="17">
        <f t="shared" si="288"/>
        <v>0.22727272727272727</v>
      </c>
      <c r="P1574" s="16">
        <f t="shared" si="289"/>
        <v>1.125</v>
      </c>
      <c r="Q1574" s="17">
        <f t="shared" si="290"/>
        <v>0.9</v>
      </c>
      <c r="R1574" s="17">
        <f t="shared" si="291"/>
        <v>0.20454545454545456</v>
      </c>
      <c r="S1574" s="18">
        <f t="shared" si="292"/>
        <v>1.25</v>
      </c>
      <c r="T1574" s="18">
        <f t="shared" si="293"/>
        <v>1.125</v>
      </c>
      <c r="U1574" s="19">
        <f t="shared" si="294"/>
        <v>9.7565734913898236E-2</v>
      </c>
    </row>
    <row r="1575" spans="1:21" ht="15.75" customHeight="1" x14ac:dyDescent="0.3">
      <c r="A1575" s="11" t="s">
        <v>89</v>
      </c>
      <c r="B1575" s="11" t="s">
        <v>468</v>
      </c>
      <c r="C1575" s="12" t="s">
        <v>39</v>
      </c>
      <c r="D1575" s="12" t="s">
        <v>452</v>
      </c>
      <c r="E1575" s="13">
        <v>108.64745011086474</v>
      </c>
      <c r="F1575" s="13">
        <v>98</v>
      </c>
      <c r="G1575" s="14">
        <v>46055</v>
      </c>
      <c r="H1575" s="14">
        <v>46062</v>
      </c>
      <c r="I1575" s="34">
        <f t="shared" si="286"/>
        <v>8</v>
      </c>
      <c r="J1575" s="15">
        <v>10</v>
      </c>
      <c r="K1575" s="15">
        <v>1</v>
      </c>
      <c r="L1575" s="15">
        <v>0</v>
      </c>
      <c r="M1575" s="16">
        <f t="shared" si="277"/>
        <v>1.25</v>
      </c>
      <c r="N1575" s="16">
        <f t="shared" si="287"/>
        <v>0.125</v>
      </c>
      <c r="O1575" s="17">
        <f t="shared" si="288"/>
        <v>0.1</v>
      </c>
      <c r="P1575" s="16">
        <f t="shared" si="289"/>
        <v>0</v>
      </c>
      <c r="Q1575" s="17">
        <f t="shared" si="290"/>
        <v>0</v>
      </c>
      <c r="R1575" s="17">
        <f t="shared" si="291"/>
        <v>0</v>
      </c>
      <c r="S1575" s="18">
        <f t="shared" si="292"/>
        <v>0.125</v>
      </c>
      <c r="T1575" s="18">
        <f t="shared" si="293"/>
        <v>0</v>
      </c>
      <c r="U1575" s="19">
        <f t="shared" si="294"/>
        <v>9.7999999999999948E-2</v>
      </c>
    </row>
    <row r="1576" spans="1:21" ht="15.75" customHeight="1" x14ac:dyDescent="0.3">
      <c r="A1576" s="11" t="s">
        <v>89</v>
      </c>
      <c r="B1576" s="11" t="s">
        <v>117</v>
      </c>
      <c r="C1576" s="12" t="s">
        <v>39</v>
      </c>
      <c r="D1576" s="12" t="s">
        <v>45</v>
      </c>
      <c r="E1576" s="13">
        <v>129.99</v>
      </c>
      <c r="F1576" s="13">
        <v>114.99</v>
      </c>
      <c r="G1576" s="14">
        <v>46055</v>
      </c>
      <c r="H1576" s="14">
        <v>46062</v>
      </c>
      <c r="I1576" s="34">
        <f t="shared" si="286"/>
        <v>8</v>
      </c>
      <c r="J1576" s="15">
        <v>154</v>
      </c>
      <c r="K1576" s="15">
        <v>63</v>
      </c>
      <c r="L1576" s="15">
        <v>47</v>
      </c>
      <c r="M1576" s="16">
        <f t="shared" si="277"/>
        <v>19.25</v>
      </c>
      <c r="N1576" s="16">
        <f t="shared" si="287"/>
        <v>7.875</v>
      </c>
      <c r="O1576" s="17">
        <f t="shared" si="288"/>
        <v>0.40909090909090912</v>
      </c>
      <c r="P1576" s="16">
        <f t="shared" si="289"/>
        <v>5.875</v>
      </c>
      <c r="Q1576" s="17">
        <f t="shared" si="290"/>
        <v>0.74603174603174605</v>
      </c>
      <c r="R1576" s="17">
        <f t="shared" si="291"/>
        <v>0.30519480519480519</v>
      </c>
      <c r="S1576" s="18">
        <f t="shared" si="292"/>
        <v>7.8750000000000009</v>
      </c>
      <c r="T1576" s="18">
        <f t="shared" si="293"/>
        <v>5.875</v>
      </c>
      <c r="U1576" s="19">
        <f t="shared" si="294"/>
        <v>0.11539349180706218</v>
      </c>
    </row>
    <row r="1577" spans="1:21" ht="15.75" customHeight="1" x14ac:dyDescent="0.3">
      <c r="A1577" s="11" t="s">
        <v>89</v>
      </c>
      <c r="B1577" s="11" t="s">
        <v>118</v>
      </c>
      <c r="C1577" s="12" t="s">
        <v>39</v>
      </c>
      <c r="D1577" s="12" t="s">
        <v>45</v>
      </c>
      <c r="E1577" s="13">
        <v>179.99</v>
      </c>
      <c r="F1577" s="13">
        <v>159.99</v>
      </c>
      <c r="G1577" s="14">
        <v>46055</v>
      </c>
      <c r="H1577" s="14">
        <v>46062</v>
      </c>
      <c r="I1577" s="34">
        <f t="shared" si="286"/>
        <v>8</v>
      </c>
      <c r="J1577" s="15">
        <v>33</v>
      </c>
      <c r="K1577" s="15">
        <v>9</v>
      </c>
      <c r="L1577" s="15">
        <v>7</v>
      </c>
      <c r="M1577" s="16">
        <f t="shared" si="277"/>
        <v>4.125</v>
      </c>
      <c r="N1577" s="16">
        <f t="shared" si="287"/>
        <v>1.125</v>
      </c>
      <c r="O1577" s="17">
        <f t="shared" si="288"/>
        <v>0.27272727272727271</v>
      </c>
      <c r="P1577" s="16">
        <f t="shared" si="289"/>
        <v>0.875</v>
      </c>
      <c r="Q1577" s="17">
        <f t="shared" si="290"/>
        <v>0.77777777777777779</v>
      </c>
      <c r="R1577" s="17">
        <f t="shared" si="291"/>
        <v>0.21212121212121213</v>
      </c>
      <c r="S1577" s="18">
        <f t="shared" si="292"/>
        <v>1.125</v>
      </c>
      <c r="T1577" s="18">
        <f t="shared" si="293"/>
        <v>0.875</v>
      </c>
      <c r="U1577" s="19">
        <f t="shared" si="294"/>
        <v>0.11111728429357186</v>
      </c>
    </row>
    <row r="1578" spans="1:21" ht="15.75" customHeight="1" x14ac:dyDescent="0.3">
      <c r="A1578" s="11" t="s">
        <v>89</v>
      </c>
      <c r="B1578" s="11" t="s">
        <v>119</v>
      </c>
      <c r="C1578" s="12" t="s">
        <v>39</v>
      </c>
      <c r="D1578" s="12" t="s">
        <v>48</v>
      </c>
      <c r="E1578" s="13">
        <v>119.99</v>
      </c>
      <c r="F1578" s="13">
        <v>104.99</v>
      </c>
      <c r="G1578" s="14">
        <v>46055</v>
      </c>
      <c r="H1578" s="14">
        <v>46062</v>
      </c>
      <c r="I1578" s="34">
        <f t="shared" si="286"/>
        <v>8</v>
      </c>
      <c r="J1578" s="15">
        <v>224</v>
      </c>
      <c r="K1578" s="15">
        <v>87</v>
      </c>
      <c r="L1578" s="15">
        <v>63</v>
      </c>
      <c r="M1578" s="16">
        <f t="shared" si="277"/>
        <v>28</v>
      </c>
      <c r="N1578" s="16">
        <f t="shared" si="287"/>
        <v>10.875</v>
      </c>
      <c r="O1578" s="17">
        <f t="shared" si="288"/>
        <v>0.38839285714285715</v>
      </c>
      <c r="P1578" s="16">
        <f t="shared" si="289"/>
        <v>7.875</v>
      </c>
      <c r="Q1578" s="17">
        <f t="shared" si="290"/>
        <v>0.72413793103448276</v>
      </c>
      <c r="R1578" s="17">
        <f t="shared" si="291"/>
        <v>0.28125</v>
      </c>
      <c r="S1578">
        <f t="shared" si="292"/>
        <v>10.875</v>
      </c>
      <c r="T1578">
        <f t="shared" si="293"/>
        <v>7.875</v>
      </c>
      <c r="U1578" s="19">
        <f t="shared" si="294"/>
        <v>0.12501041753479458</v>
      </c>
    </row>
    <row r="1579" spans="1:21" ht="15.75" customHeight="1" x14ac:dyDescent="0.3">
      <c r="A1579" s="11" t="s">
        <v>89</v>
      </c>
      <c r="B1579" s="11" t="s">
        <v>120</v>
      </c>
      <c r="C1579" s="12" t="s">
        <v>39</v>
      </c>
      <c r="D1579" s="12" t="s">
        <v>48</v>
      </c>
      <c r="E1579" s="13">
        <v>119.99</v>
      </c>
      <c r="F1579" s="13">
        <v>104.99</v>
      </c>
      <c r="G1579" s="14">
        <v>46055</v>
      </c>
      <c r="H1579" s="14">
        <v>46062</v>
      </c>
      <c r="I1579" s="34">
        <f t="shared" si="286"/>
        <v>8</v>
      </c>
      <c r="J1579" s="15">
        <v>1</v>
      </c>
      <c r="K1579" s="15">
        <v>1</v>
      </c>
      <c r="L1579" s="15">
        <v>1</v>
      </c>
      <c r="M1579" s="16">
        <f t="shared" si="277"/>
        <v>0.125</v>
      </c>
      <c r="N1579" s="16">
        <f t="shared" si="287"/>
        <v>0.125</v>
      </c>
      <c r="O1579" s="17">
        <f t="shared" si="288"/>
        <v>1</v>
      </c>
      <c r="P1579" s="16">
        <f t="shared" si="289"/>
        <v>0.125</v>
      </c>
      <c r="Q1579" s="17">
        <f t="shared" si="290"/>
        <v>1</v>
      </c>
      <c r="R1579" s="17">
        <f t="shared" si="291"/>
        <v>1</v>
      </c>
      <c r="S1579" s="18">
        <f t="shared" si="292"/>
        <v>0.125</v>
      </c>
      <c r="T1579" s="18">
        <f t="shared" si="293"/>
        <v>0.125</v>
      </c>
      <c r="U1579" s="19">
        <f t="shared" si="294"/>
        <v>0.12501041753479458</v>
      </c>
    </row>
    <row r="1580" spans="1:21" ht="15.75" customHeight="1" x14ac:dyDescent="0.3">
      <c r="A1580" s="11" t="s">
        <v>89</v>
      </c>
      <c r="B1580" s="11" t="s">
        <v>121</v>
      </c>
      <c r="C1580" s="12" t="s">
        <v>50</v>
      </c>
      <c r="D1580" s="12" t="s">
        <v>100</v>
      </c>
      <c r="E1580" s="13">
        <v>114.99</v>
      </c>
      <c r="F1580" s="13">
        <v>99.99</v>
      </c>
      <c r="G1580" s="14">
        <v>46055</v>
      </c>
      <c r="H1580" s="14">
        <v>46062</v>
      </c>
      <c r="I1580" s="34">
        <f t="shared" si="286"/>
        <v>8</v>
      </c>
      <c r="J1580" s="15">
        <v>24</v>
      </c>
      <c r="K1580" s="15">
        <v>6</v>
      </c>
      <c r="L1580" s="15">
        <v>4</v>
      </c>
      <c r="M1580" s="16">
        <f t="shared" si="277"/>
        <v>3</v>
      </c>
      <c r="N1580" s="16">
        <f t="shared" si="287"/>
        <v>0.75</v>
      </c>
      <c r="O1580" s="17">
        <f t="shared" si="288"/>
        <v>0.25</v>
      </c>
      <c r="P1580" s="16">
        <f t="shared" si="289"/>
        <v>0.5</v>
      </c>
      <c r="Q1580" s="17">
        <f t="shared" si="290"/>
        <v>0.66666666666666663</v>
      </c>
      <c r="R1580" s="17">
        <f t="shared" si="291"/>
        <v>0.16666666666666666</v>
      </c>
      <c r="S1580" s="18">
        <f t="shared" si="292"/>
        <v>0.75</v>
      </c>
      <c r="T1580" s="18">
        <f t="shared" si="293"/>
        <v>0.5</v>
      </c>
      <c r="U1580" s="19">
        <f t="shared" si="294"/>
        <v>0.13044612575006523</v>
      </c>
    </row>
    <row r="1581" spans="1:21" ht="15.75" customHeight="1" x14ac:dyDescent="0.3">
      <c r="A1581" s="11" t="s">
        <v>89</v>
      </c>
      <c r="B1581" s="11" t="s">
        <v>98</v>
      </c>
      <c r="C1581" s="12" t="s">
        <v>50</v>
      </c>
      <c r="D1581" s="12" t="s">
        <v>53</v>
      </c>
      <c r="E1581" s="13">
        <v>119.99</v>
      </c>
      <c r="F1581" s="13">
        <v>104.99</v>
      </c>
      <c r="G1581" s="14">
        <v>46055</v>
      </c>
      <c r="H1581" s="14">
        <v>46062</v>
      </c>
      <c r="I1581" s="34">
        <f t="shared" si="286"/>
        <v>8</v>
      </c>
      <c r="J1581" s="15">
        <v>386</v>
      </c>
      <c r="K1581" s="15">
        <v>122</v>
      </c>
      <c r="L1581" s="15">
        <v>69</v>
      </c>
      <c r="M1581" s="16">
        <f t="shared" si="277"/>
        <v>48.25</v>
      </c>
      <c r="N1581" s="16">
        <f t="shared" si="287"/>
        <v>15.25</v>
      </c>
      <c r="O1581" s="17">
        <f t="shared" si="288"/>
        <v>0.31606217616580312</v>
      </c>
      <c r="P1581" s="16">
        <f t="shared" si="289"/>
        <v>8.625</v>
      </c>
      <c r="Q1581" s="17">
        <f t="shared" si="290"/>
        <v>0.56557377049180324</v>
      </c>
      <c r="R1581" s="17">
        <f t="shared" si="291"/>
        <v>0.17875647668393782</v>
      </c>
      <c r="S1581">
        <f t="shared" si="292"/>
        <v>15.25</v>
      </c>
      <c r="T1581">
        <f t="shared" si="293"/>
        <v>8.625</v>
      </c>
      <c r="U1581" s="19">
        <f t="shared" si="294"/>
        <v>0.12501041753479458</v>
      </c>
    </row>
    <row r="1582" spans="1:21" ht="15.75" customHeight="1" x14ac:dyDescent="0.3">
      <c r="A1582" s="11" t="s">
        <v>89</v>
      </c>
      <c r="B1582" s="11" t="s">
        <v>469</v>
      </c>
      <c r="C1582" s="12" t="s">
        <v>50</v>
      </c>
      <c r="D1582" s="12" t="s">
        <v>53</v>
      </c>
      <c r="E1582" s="13">
        <v>62.845714285714287</v>
      </c>
      <c r="F1582" s="13">
        <v>54.99</v>
      </c>
      <c r="G1582" s="14">
        <v>46055</v>
      </c>
      <c r="H1582" s="14">
        <v>46062</v>
      </c>
      <c r="I1582" s="34">
        <f t="shared" si="286"/>
        <v>8</v>
      </c>
      <c r="J1582" s="15">
        <v>83</v>
      </c>
      <c r="K1582" s="15">
        <v>37</v>
      </c>
      <c r="L1582" s="15">
        <v>20</v>
      </c>
      <c r="M1582" s="16">
        <f t="shared" si="277"/>
        <v>10.375</v>
      </c>
      <c r="N1582" s="16">
        <f t="shared" si="287"/>
        <v>4.625</v>
      </c>
      <c r="O1582" s="17">
        <f t="shared" si="288"/>
        <v>0.44578313253012047</v>
      </c>
      <c r="P1582" s="16">
        <f t="shared" si="289"/>
        <v>2.5</v>
      </c>
      <c r="Q1582" s="17">
        <f t="shared" si="290"/>
        <v>0.54054054054054057</v>
      </c>
      <c r="R1582" s="17">
        <f t="shared" si="291"/>
        <v>0.24096385542168675</v>
      </c>
      <c r="S1582" s="18">
        <f t="shared" si="292"/>
        <v>4.625</v>
      </c>
      <c r="T1582" s="18">
        <f t="shared" si="293"/>
        <v>2.5</v>
      </c>
      <c r="U1582" s="19">
        <f t="shared" si="294"/>
        <v>0.12499999999999999</v>
      </c>
    </row>
    <row r="1583" spans="1:21" ht="15.75" customHeight="1" x14ac:dyDescent="0.3">
      <c r="A1583" s="11" t="s">
        <v>89</v>
      </c>
      <c r="B1583" s="11" t="s">
        <v>470</v>
      </c>
      <c r="C1583" s="12" t="s">
        <v>50</v>
      </c>
      <c r="D1583" s="12" t="s">
        <v>53</v>
      </c>
      <c r="E1583" s="13">
        <v>57.142857142857146</v>
      </c>
      <c r="F1583" s="13">
        <v>50</v>
      </c>
      <c r="G1583" s="14">
        <v>46055</v>
      </c>
      <c r="H1583" s="14">
        <v>46062</v>
      </c>
      <c r="I1583" s="34">
        <f t="shared" si="286"/>
        <v>8</v>
      </c>
      <c r="J1583" s="15">
        <v>27</v>
      </c>
      <c r="K1583" s="15">
        <v>10</v>
      </c>
      <c r="L1583" s="15">
        <v>8</v>
      </c>
      <c r="M1583" s="16">
        <f t="shared" si="277"/>
        <v>3.375</v>
      </c>
      <c r="N1583" s="16">
        <f t="shared" si="287"/>
        <v>1.25</v>
      </c>
      <c r="O1583" s="17">
        <f t="shared" si="288"/>
        <v>0.37037037037037035</v>
      </c>
      <c r="P1583" s="16">
        <f t="shared" si="289"/>
        <v>1</v>
      </c>
      <c r="Q1583" s="17">
        <f t="shared" si="290"/>
        <v>0.8</v>
      </c>
      <c r="R1583" s="17">
        <f t="shared" si="291"/>
        <v>0.29629629629629628</v>
      </c>
      <c r="S1583" s="18">
        <f t="shared" si="292"/>
        <v>1.25</v>
      </c>
      <c r="T1583" s="18">
        <f t="shared" si="293"/>
        <v>1</v>
      </c>
      <c r="U1583" s="19">
        <f t="shared" si="294"/>
        <v>0.12500000000000006</v>
      </c>
    </row>
    <row r="1584" spans="1:21" ht="15.75" customHeight="1" x14ac:dyDescent="0.3">
      <c r="A1584" s="11" t="s">
        <v>89</v>
      </c>
      <c r="B1584" s="11" t="s">
        <v>122</v>
      </c>
      <c r="C1584" s="12" t="s">
        <v>50</v>
      </c>
      <c r="D1584" s="12" t="s">
        <v>57</v>
      </c>
      <c r="E1584" s="13">
        <v>159.97999999999999</v>
      </c>
      <c r="F1584" s="13">
        <v>139.99</v>
      </c>
      <c r="G1584" s="14">
        <v>46055</v>
      </c>
      <c r="H1584" s="14">
        <v>46062</v>
      </c>
      <c r="I1584" s="34">
        <f t="shared" si="286"/>
        <v>8</v>
      </c>
      <c r="J1584" s="15">
        <v>111</v>
      </c>
      <c r="K1584" s="15">
        <v>24</v>
      </c>
      <c r="L1584" s="15">
        <v>16</v>
      </c>
      <c r="M1584" s="16">
        <f t="shared" si="277"/>
        <v>13.875</v>
      </c>
      <c r="N1584" s="16">
        <f t="shared" si="287"/>
        <v>3</v>
      </c>
      <c r="O1584" s="17">
        <f t="shared" si="288"/>
        <v>0.21621621621621623</v>
      </c>
      <c r="P1584" s="16">
        <f t="shared" si="289"/>
        <v>2</v>
      </c>
      <c r="Q1584" s="17">
        <f t="shared" si="290"/>
        <v>0.66666666666666663</v>
      </c>
      <c r="R1584" s="17">
        <f t="shared" si="291"/>
        <v>0.14414414414414414</v>
      </c>
      <c r="S1584" s="18">
        <f t="shared" si="292"/>
        <v>3</v>
      </c>
      <c r="T1584" s="18">
        <f t="shared" si="293"/>
        <v>2</v>
      </c>
      <c r="U1584" s="19">
        <f t="shared" si="294"/>
        <v>0.12495311913989238</v>
      </c>
    </row>
    <row r="1585" spans="1:21" ht="15.75" customHeight="1" x14ac:dyDescent="0.3">
      <c r="A1585" s="11" t="s">
        <v>89</v>
      </c>
      <c r="B1585" s="11" t="s">
        <v>123</v>
      </c>
      <c r="C1585" s="12" t="s">
        <v>50</v>
      </c>
      <c r="D1585" s="12" t="s">
        <v>59</v>
      </c>
      <c r="E1585" s="13">
        <v>59.99</v>
      </c>
      <c r="F1585" s="13">
        <v>54.99</v>
      </c>
      <c r="G1585" s="14">
        <v>46055</v>
      </c>
      <c r="H1585" s="14">
        <v>46062</v>
      </c>
      <c r="I1585" s="34">
        <f t="shared" si="286"/>
        <v>8</v>
      </c>
      <c r="J1585" s="15">
        <v>8</v>
      </c>
      <c r="K1585" s="15">
        <v>4</v>
      </c>
      <c r="L1585" s="15">
        <v>2</v>
      </c>
      <c r="M1585" s="16">
        <f t="shared" si="277"/>
        <v>1</v>
      </c>
      <c r="N1585" s="16">
        <f t="shared" si="287"/>
        <v>0.5</v>
      </c>
      <c r="O1585" s="17">
        <f t="shared" si="288"/>
        <v>0.5</v>
      </c>
      <c r="P1585" s="16">
        <f t="shared" si="289"/>
        <v>0.25</v>
      </c>
      <c r="Q1585" s="17">
        <f t="shared" si="290"/>
        <v>0.5</v>
      </c>
      <c r="R1585" s="17">
        <f t="shared" si="291"/>
        <v>0.25</v>
      </c>
      <c r="S1585" s="18">
        <f t="shared" si="292"/>
        <v>0.5</v>
      </c>
      <c r="T1585" s="18">
        <f t="shared" si="293"/>
        <v>0.25</v>
      </c>
      <c r="U1585" s="19">
        <f t="shared" si="294"/>
        <v>8.3347224537422895E-2</v>
      </c>
    </row>
    <row r="1586" spans="1:21" ht="15.75" customHeight="1" x14ac:dyDescent="0.3">
      <c r="A1586" s="11" t="s">
        <v>89</v>
      </c>
      <c r="B1586" s="11" t="s">
        <v>87</v>
      </c>
      <c r="C1586" s="12" t="s">
        <v>50</v>
      </c>
      <c r="D1586" s="12" t="s">
        <v>461</v>
      </c>
      <c r="E1586" s="13">
        <v>54.99</v>
      </c>
      <c r="F1586" s="13">
        <v>49.99</v>
      </c>
      <c r="G1586" s="14">
        <v>46055</v>
      </c>
      <c r="H1586" s="14">
        <v>46062</v>
      </c>
      <c r="I1586" s="34">
        <f t="shared" si="286"/>
        <v>8</v>
      </c>
      <c r="J1586" s="15">
        <v>9</v>
      </c>
      <c r="K1586" s="15">
        <v>3</v>
      </c>
      <c r="L1586" s="15">
        <v>0</v>
      </c>
      <c r="M1586" s="16">
        <f t="shared" si="277"/>
        <v>1.125</v>
      </c>
      <c r="N1586" s="16">
        <f t="shared" si="287"/>
        <v>0.375</v>
      </c>
      <c r="O1586" s="17">
        <f t="shared" si="288"/>
        <v>0.33333333333333331</v>
      </c>
      <c r="P1586" s="16">
        <f t="shared" si="289"/>
        <v>0</v>
      </c>
      <c r="Q1586" s="17">
        <f t="shared" si="290"/>
        <v>0</v>
      </c>
      <c r="R1586" s="17">
        <f t="shared" si="291"/>
        <v>0</v>
      </c>
      <c r="S1586" s="18">
        <f t="shared" si="292"/>
        <v>0.375</v>
      </c>
      <c r="T1586" s="18">
        <f t="shared" si="293"/>
        <v>0</v>
      </c>
      <c r="U1586" s="19">
        <f t="shared" si="294"/>
        <v>9.092562284051646E-2</v>
      </c>
    </row>
    <row r="1587" spans="1:21" ht="15.75" customHeight="1" x14ac:dyDescent="0.3">
      <c r="A1587" s="11" t="s">
        <v>89</v>
      </c>
      <c r="B1587" s="11" t="s">
        <v>124</v>
      </c>
      <c r="C1587" s="12" t="s">
        <v>50</v>
      </c>
      <c r="D1587" s="12" t="s">
        <v>461</v>
      </c>
      <c r="E1587" s="13">
        <v>64.989999999999995</v>
      </c>
      <c r="F1587" s="13">
        <v>59.99</v>
      </c>
      <c r="G1587" s="14">
        <v>46055</v>
      </c>
      <c r="H1587" s="14">
        <v>46062</v>
      </c>
      <c r="I1587" s="34">
        <f t="shared" si="286"/>
        <v>8</v>
      </c>
      <c r="J1587" s="15">
        <v>42</v>
      </c>
      <c r="K1587" s="15">
        <v>16</v>
      </c>
      <c r="L1587" s="15">
        <v>10</v>
      </c>
      <c r="M1587" s="16">
        <f t="shared" si="277"/>
        <v>5.25</v>
      </c>
      <c r="N1587" s="16">
        <f t="shared" si="287"/>
        <v>2</v>
      </c>
      <c r="O1587" s="17">
        <f t="shared" si="288"/>
        <v>0.38095238095238093</v>
      </c>
      <c r="P1587" s="16">
        <f t="shared" si="289"/>
        <v>1.25</v>
      </c>
      <c r="Q1587" s="17">
        <f t="shared" si="290"/>
        <v>0.625</v>
      </c>
      <c r="R1587" s="17">
        <f t="shared" si="291"/>
        <v>0.23809523809523808</v>
      </c>
      <c r="S1587" s="18">
        <f t="shared" si="292"/>
        <v>2</v>
      </c>
      <c r="T1587" s="18">
        <f t="shared" si="293"/>
        <v>1.25</v>
      </c>
      <c r="U1587" s="19">
        <f t="shared" si="294"/>
        <v>7.6934913063548133E-2</v>
      </c>
    </row>
    <row r="1588" spans="1:21" ht="15.75" customHeight="1" x14ac:dyDescent="0.3">
      <c r="A1588" s="11" t="s">
        <v>89</v>
      </c>
      <c r="B1588" s="11" t="s">
        <v>125</v>
      </c>
      <c r="C1588" s="12" t="s">
        <v>50</v>
      </c>
      <c r="D1588" s="12" t="s">
        <v>63</v>
      </c>
      <c r="E1588" s="13">
        <v>79.989999999999995</v>
      </c>
      <c r="F1588" s="13">
        <v>69.989999999999995</v>
      </c>
      <c r="G1588" s="14">
        <v>46055</v>
      </c>
      <c r="H1588" s="14">
        <v>46062</v>
      </c>
      <c r="I1588" s="34">
        <f t="shared" si="286"/>
        <v>8</v>
      </c>
      <c r="J1588" s="15">
        <v>471</v>
      </c>
      <c r="K1588" s="15">
        <v>164</v>
      </c>
      <c r="L1588" s="15">
        <v>81</v>
      </c>
      <c r="M1588" s="16">
        <f t="shared" si="277"/>
        <v>58.875</v>
      </c>
      <c r="N1588" s="16">
        <f t="shared" si="287"/>
        <v>20.5</v>
      </c>
      <c r="O1588" s="17">
        <f t="shared" si="288"/>
        <v>0.34819532908704881</v>
      </c>
      <c r="P1588" s="16">
        <f t="shared" si="289"/>
        <v>10.125</v>
      </c>
      <c r="Q1588" s="17">
        <f t="shared" si="290"/>
        <v>0.49390243902439024</v>
      </c>
      <c r="R1588" s="17">
        <f t="shared" si="291"/>
        <v>0.17197452229299362</v>
      </c>
      <c r="S1588" s="18">
        <f t="shared" si="292"/>
        <v>20.5</v>
      </c>
      <c r="T1588" s="18">
        <f t="shared" si="293"/>
        <v>10.125</v>
      </c>
      <c r="U1588" s="19">
        <f t="shared" si="294"/>
        <v>0.12501562695336918</v>
      </c>
    </row>
    <row r="1589" spans="1:21" ht="15.75" customHeight="1" x14ac:dyDescent="0.3">
      <c r="A1589" s="11" t="s">
        <v>89</v>
      </c>
      <c r="B1589" s="11" t="s">
        <v>126</v>
      </c>
      <c r="C1589" s="12" t="s">
        <v>50</v>
      </c>
      <c r="D1589" s="12" t="s">
        <v>65</v>
      </c>
      <c r="E1589" s="13">
        <v>30</v>
      </c>
      <c r="F1589" s="13">
        <v>25</v>
      </c>
      <c r="G1589" s="14">
        <v>46055</v>
      </c>
      <c r="H1589" s="14">
        <v>46062</v>
      </c>
      <c r="I1589" s="34">
        <f t="shared" si="286"/>
        <v>8</v>
      </c>
      <c r="J1589" s="15">
        <v>35</v>
      </c>
      <c r="K1589" s="15">
        <v>17</v>
      </c>
      <c r="L1589" s="15">
        <v>12</v>
      </c>
      <c r="M1589" s="16">
        <f t="shared" si="277"/>
        <v>4.375</v>
      </c>
      <c r="N1589" s="16">
        <f t="shared" si="287"/>
        <v>2.125</v>
      </c>
      <c r="O1589" s="17">
        <f t="shared" si="288"/>
        <v>0.48571428571428571</v>
      </c>
      <c r="P1589" s="16">
        <f t="shared" si="289"/>
        <v>1.5</v>
      </c>
      <c r="Q1589" s="17">
        <f t="shared" si="290"/>
        <v>0.70588235294117652</v>
      </c>
      <c r="R1589" s="17">
        <f t="shared" si="291"/>
        <v>0.34285714285714286</v>
      </c>
      <c r="S1589" s="18">
        <f t="shared" si="292"/>
        <v>2.125</v>
      </c>
      <c r="T1589" s="18">
        <f t="shared" si="293"/>
        <v>1.5</v>
      </c>
      <c r="U1589" s="19">
        <f t="shared" si="294"/>
        <v>0.16666666666666666</v>
      </c>
    </row>
    <row r="1590" spans="1:21" ht="15.75" customHeight="1" x14ac:dyDescent="0.3">
      <c r="A1590" s="11" t="s">
        <v>89</v>
      </c>
      <c r="B1590" s="11" t="s">
        <v>127</v>
      </c>
      <c r="C1590" s="12" t="s">
        <v>50</v>
      </c>
      <c r="D1590" s="12" t="s">
        <v>63</v>
      </c>
      <c r="E1590" s="13">
        <v>119.99</v>
      </c>
      <c r="F1590" s="13">
        <v>104.99</v>
      </c>
      <c r="G1590" s="14">
        <v>46055</v>
      </c>
      <c r="H1590" s="14">
        <v>46062</v>
      </c>
      <c r="I1590" s="34">
        <f t="shared" si="286"/>
        <v>8</v>
      </c>
      <c r="J1590" s="15">
        <v>15</v>
      </c>
      <c r="K1590" s="15">
        <v>9</v>
      </c>
      <c r="L1590" s="15">
        <v>3</v>
      </c>
      <c r="M1590" s="16">
        <f t="shared" si="277"/>
        <v>1.875</v>
      </c>
      <c r="N1590" s="16">
        <f t="shared" si="287"/>
        <v>1.125</v>
      </c>
      <c r="O1590" s="17">
        <f t="shared" si="288"/>
        <v>0.6</v>
      </c>
      <c r="P1590" s="16">
        <f t="shared" si="289"/>
        <v>0.375</v>
      </c>
      <c r="Q1590" s="17">
        <f t="shared" si="290"/>
        <v>0.33333333333333331</v>
      </c>
      <c r="R1590" s="17">
        <f t="shared" si="291"/>
        <v>0.2</v>
      </c>
      <c r="S1590" s="18">
        <f t="shared" si="292"/>
        <v>1.125</v>
      </c>
      <c r="T1590" s="18">
        <f t="shared" si="293"/>
        <v>0.375</v>
      </c>
      <c r="U1590" s="19">
        <f t="shared" si="294"/>
        <v>0.12501041753479458</v>
      </c>
    </row>
    <row r="1591" spans="1:21" ht="15.75" customHeight="1" x14ac:dyDescent="0.3">
      <c r="A1591" s="11" t="s">
        <v>89</v>
      </c>
      <c r="B1591" s="11" t="s">
        <v>128</v>
      </c>
      <c r="C1591" s="12" t="s">
        <v>50</v>
      </c>
      <c r="D1591" s="12" t="s">
        <v>65</v>
      </c>
      <c r="E1591" s="13">
        <v>45</v>
      </c>
      <c r="F1591" s="13">
        <v>40</v>
      </c>
      <c r="G1591" s="14">
        <v>46055</v>
      </c>
      <c r="H1591" s="14">
        <v>46062</v>
      </c>
      <c r="I1591" s="34">
        <f t="shared" si="286"/>
        <v>8</v>
      </c>
      <c r="J1591" s="15">
        <v>3</v>
      </c>
      <c r="K1591" s="15">
        <v>1</v>
      </c>
      <c r="L1591" s="15">
        <v>1</v>
      </c>
      <c r="M1591" s="16">
        <f t="shared" si="277"/>
        <v>0.375</v>
      </c>
      <c r="N1591" s="16">
        <f t="shared" si="287"/>
        <v>0.125</v>
      </c>
      <c r="O1591" s="17">
        <f t="shared" si="288"/>
        <v>0.33333333333333331</v>
      </c>
      <c r="P1591" s="16">
        <f t="shared" si="289"/>
        <v>0.125</v>
      </c>
      <c r="Q1591" s="17">
        <f t="shared" si="290"/>
        <v>1</v>
      </c>
      <c r="R1591" s="17">
        <f t="shared" si="291"/>
        <v>0.33333333333333331</v>
      </c>
      <c r="S1591">
        <f t="shared" si="292"/>
        <v>0.125</v>
      </c>
      <c r="T1591">
        <f t="shared" si="293"/>
        <v>0.125</v>
      </c>
      <c r="U1591" s="19">
        <f t="shared" si="294"/>
        <v>0.1111111111111111</v>
      </c>
    </row>
    <row r="1592" spans="1:21" ht="15.75" customHeight="1" x14ac:dyDescent="0.3">
      <c r="A1592" s="11" t="s">
        <v>89</v>
      </c>
      <c r="B1592" s="11" t="s">
        <v>129</v>
      </c>
      <c r="C1592" s="12" t="s">
        <v>50</v>
      </c>
      <c r="D1592" s="12" t="s">
        <v>63</v>
      </c>
      <c r="E1592" s="13">
        <v>174.99</v>
      </c>
      <c r="F1592" s="13">
        <v>154.99</v>
      </c>
      <c r="G1592" s="14">
        <v>46055</v>
      </c>
      <c r="H1592" s="14">
        <v>46062</v>
      </c>
      <c r="I1592" s="34">
        <f t="shared" si="286"/>
        <v>8</v>
      </c>
      <c r="J1592" s="15">
        <v>8</v>
      </c>
      <c r="K1592" s="15">
        <v>4</v>
      </c>
      <c r="L1592" s="15">
        <v>4</v>
      </c>
      <c r="M1592" s="16">
        <f t="shared" si="277"/>
        <v>1</v>
      </c>
      <c r="N1592" s="16">
        <f t="shared" si="287"/>
        <v>0.5</v>
      </c>
      <c r="O1592" s="17">
        <f t="shared" si="288"/>
        <v>0.5</v>
      </c>
      <c r="P1592" s="16">
        <f t="shared" si="289"/>
        <v>0.5</v>
      </c>
      <c r="Q1592" s="17">
        <f t="shared" si="290"/>
        <v>1</v>
      </c>
      <c r="R1592" s="17">
        <f t="shared" si="291"/>
        <v>0.5</v>
      </c>
      <c r="S1592" s="18">
        <f t="shared" si="292"/>
        <v>0.5</v>
      </c>
      <c r="T1592" s="18">
        <f t="shared" si="293"/>
        <v>0.5</v>
      </c>
      <c r="U1592" s="19">
        <f t="shared" si="294"/>
        <v>0.11429224527115835</v>
      </c>
    </row>
    <row r="1593" spans="1:21" ht="15.75" customHeight="1" x14ac:dyDescent="0.3">
      <c r="A1593" s="11" t="s">
        <v>89</v>
      </c>
      <c r="B1593" s="11" t="s">
        <v>130</v>
      </c>
      <c r="C1593" s="12" t="s">
        <v>50</v>
      </c>
      <c r="D1593" s="12" t="s">
        <v>65</v>
      </c>
      <c r="E1593" s="13">
        <v>50</v>
      </c>
      <c r="F1593" s="13">
        <v>45</v>
      </c>
      <c r="G1593" s="14">
        <v>46055</v>
      </c>
      <c r="H1593" s="14">
        <v>46062</v>
      </c>
      <c r="I1593" s="34">
        <f t="shared" si="286"/>
        <v>8</v>
      </c>
      <c r="J1593" s="15">
        <v>6</v>
      </c>
      <c r="K1593" s="15">
        <v>1</v>
      </c>
      <c r="L1593" s="15">
        <v>0</v>
      </c>
      <c r="M1593" s="16">
        <f t="shared" si="277"/>
        <v>0.75</v>
      </c>
      <c r="N1593" s="16">
        <f t="shared" si="287"/>
        <v>0.125</v>
      </c>
      <c r="O1593" s="17">
        <f t="shared" si="288"/>
        <v>0.16666666666666666</v>
      </c>
      <c r="P1593" s="16">
        <f t="shared" si="289"/>
        <v>0</v>
      </c>
      <c r="Q1593" s="17">
        <f t="shared" si="290"/>
        <v>0</v>
      </c>
      <c r="R1593" s="17">
        <f t="shared" si="291"/>
        <v>0</v>
      </c>
      <c r="S1593" s="18">
        <f t="shared" si="292"/>
        <v>0.125</v>
      </c>
      <c r="T1593" s="18">
        <f t="shared" si="293"/>
        <v>0</v>
      </c>
      <c r="U1593" s="19">
        <f t="shared" si="294"/>
        <v>0.1</v>
      </c>
    </row>
    <row r="1594" spans="1:21" ht="15.75" customHeight="1" x14ac:dyDescent="0.3">
      <c r="A1594" s="11" t="s">
        <v>89</v>
      </c>
      <c r="B1594" s="11" t="s">
        <v>131</v>
      </c>
      <c r="C1594" s="12" t="s">
        <v>50</v>
      </c>
      <c r="D1594" s="12" t="s">
        <v>71</v>
      </c>
      <c r="E1594" s="13">
        <v>39.99</v>
      </c>
      <c r="F1594" s="13">
        <v>24.99</v>
      </c>
      <c r="G1594" s="14">
        <v>46055</v>
      </c>
      <c r="H1594" s="14">
        <v>46062</v>
      </c>
      <c r="I1594" s="34">
        <f t="shared" si="286"/>
        <v>8</v>
      </c>
      <c r="J1594" s="15">
        <v>44</v>
      </c>
      <c r="K1594" s="15">
        <v>27</v>
      </c>
      <c r="L1594" s="15">
        <v>18</v>
      </c>
      <c r="M1594" s="16">
        <f t="shared" si="277"/>
        <v>5.5</v>
      </c>
      <c r="N1594" s="16">
        <f t="shared" si="287"/>
        <v>3.375</v>
      </c>
      <c r="O1594" s="17">
        <f t="shared" si="288"/>
        <v>0.61363636363636365</v>
      </c>
      <c r="P1594" s="16">
        <f t="shared" si="289"/>
        <v>2.25</v>
      </c>
      <c r="Q1594" s="17">
        <f t="shared" si="290"/>
        <v>0.66666666666666663</v>
      </c>
      <c r="R1594" s="17">
        <f t="shared" si="291"/>
        <v>0.40909090909090912</v>
      </c>
      <c r="S1594" s="18">
        <f t="shared" si="292"/>
        <v>3.375</v>
      </c>
      <c r="T1594" s="18">
        <f t="shared" si="293"/>
        <v>2.25</v>
      </c>
      <c r="U1594" s="19">
        <f t="shared" si="294"/>
        <v>0.37509377344336092</v>
      </c>
    </row>
    <row r="1595" spans="1:21" ht="15.75" customHeight="1" x14ac:dyDescent="0.3">
      <c r="A1595" s="11" t="s">
        <v>89</v>
      </c>
      <c r="B1595" s="11" t="s">
        <v>132</v>
      </c>
      <c r="C1595" s="12" t="s">
        <v>50</v>
      </c>
      <c r="D1595" s="12" t="s">
        <v>71</v>
      </c>
      <c r="E1595" s="13">
        <v>69.989999999999995</v>
      </c>
      <c r="F1595" s="13">
        <v>54.99</v>
      </c>
      <c r="G1595" s="14">
        <v>46055</v>
      </c>
      <c r="H1595" s="14">
        <v>46062</v>
      </c>
      <c r="I1595" s="34">
        <f t="shared" si="286"/>
        <v>8</v>
      </c>
      <c r="J1595" s="15">
        <v>394</v>
      </c>
      <c r="K1595" s="15">
        <v>151</v>
      </c>
      <c r="L1595" s="15">
        <v>84</v>
      </c>
      <c r="M1595" s="16">
        <f t="shared" si="277"/>
        <v>49.25</v>
      </c>
      <c r="N1595" s="16">
        <f t="shared" si="287"/>
        <v>18.875</v>
      </c>
      <c r="O1595" s="17">
        <f t="shared" si="288"/>
        <v>0.38324873096446699</v>
      </c>
      <c r="P1595" s="16">
        <f t="shared" si="289"/>
        <v>10.5</v>
      </c>
      <c r="Q1595" s="17">
        <f t="shared" si="290"/>
        <v>0.55629139072847678</v>
      </c>
      <c r="R1595" s="17">
        <f t="shared" si="291"/>
        <v>0.21319796954314721</v>
      </c>
      <c r="S1595" s="18">
        <f t="shared" si="292"/>
        <v>18.875</v>
      </c>
      <c r="T1595" s="18">
        <f t="shared" si="293"/>
        <v>10.5</v>
      </c>
      <c r="U1595" s="19">
        <f t="shared" si="294"/>
        <v>0.21431633090441482</v>
      </c>
    </row>
    <row r="1596" spans="1:21" ht="15.75" customHeight="1" x14ac:dyDescent="0.3">
      <c r="A1596" s="11" t="s">
        <v>89</v>
      </c>
      <c r="B1596" s="11" t="s">
        <v>133</v>
      </c>
      <c r="C1596" s="12" t="s">
        <v>50</v>
      </c>
      <c r="D1596" s="12" t="s">
        <v>51</v>
      </c>
      <c r="E1596" s="13">
        <v>154.99</v>
      </c>
      <c r="F1596" s="13">
        <v>134.99</v>
      </c>
      <c r="G1596" s="14">
        <v>46055</v>
      </c>
      <c r="H1596" s="14">
        <v>46062</v>
      </c>
      <c r="I1596" s="34">
        <f t="shared" si="286"/>
        <v>8</v>
      </c>
      <c r="J1596" s="15">
        <v>9</v>
      </c>
      <c r="K1596" s="15">
        <v>3</v>
      </c>
      <c r="L1596" s="15">
        <v>2</v>
      </c>
      <c r="M1596" s="16">
        <f t="shared" si="277"/>
        <v>1.125</v>
      </c>
      <c r="N1596" s="16">
        <f t="shared" si="287"/>
        <v>0.375</v>
      </c>
      <c r="O1596" s="17">
        <f t="shared" si="288"/>
        <v>0.33333333333333331</v>
      </c>
      <c r="P1596" s="16">
        <f t="shared" si="289"/>
        <v>0.25</v>
      </c>
      <c r="Q1596" s="17">
        <f t="shared" si="290"/>
        <v>0.66666666666666663</v>
      </c>
      <c r="R1596" s="17">
        <f t="shared" si="291"/>
        <v>0.22222222222222221</v>
      </c>
      <c r="S1596" s="18">
        <f t="shared" si="292"/>
        <v>0.375</v>
      </c>
      <c r="T1596" s="18">
        <f t="shared" si="293"/>
        <v>0.25</v>
      </c>
      <c r="U1596" s="19">
        <f t="shared" si="294"/>
        <v>0.12904058326343634</v>
      </c>
    </row>
    <row r="1597" spans="1:21" ht="15.75" customHeight="1" x14ac:dyDescent="0.3">
      <c r="A1597" s="11" t="s">
        <v>89</v>
      </c>
      <c r="B1597" s="11" t="s">
        <v>90</v>
      </c>
      <c r="C1597" s="12" t="s">
        <v>39</v>
      </c>
      <c r="D1597" s="12" t="s">
        <v>40</v>
      </c>
      <c r="E1597" s="13">
        <v>89.99</v>
      </c>
      <c r="F1597" s="13">
        <v>54.99</v>
      </c>
      <c r="G1597" s="14">
        <v>46055</v>
      </c>
      <c r="H1597" s="14">
        <v>46062</v>
      </c>
      <c r="I1597" s="34">
        <f t="shared" si="286"/>
        <v>8</v>
      </c>
      <c r="J1597" s="15">
        <v>2692</v>
      </c>
      <c r="K1597" s="15">
        <v>1004</v>
      </c>
      <c r="L1597" s="15">
        <v>700</v>
      </c>
      <c r="M1597" s="16">
        <f t="shared" ref="M1597:M1660" si="295">IFERROR(J1597/I1597,"")</f>
        <v>336.5</v>
      </c>
      <c r="N1597" s="16">
        <f t="shared" si="287"/>
        <v>125.5</v>
      </c>
      <c r="O1597" s="17">
        <f t="shared" si="288"/>
        <v>0.37295690936106984</v>
      </c>
      <c r="P1597" s="16">
        <f t="shared" si="289"/>
        <v>87.5</v>
      </c>
      <c r="Q1597" s="17">
        <f t="shared" si="290"/>
        <v>0.6972111553784861</v>
      </c>
      <c r="R1597" s="17">
        <f t="shared" si="291"/>
        <v>0.26002971768202082</v>
      </c>
      <c r="S1597" s="18">
        <f t="shared" si="292"/>
        <v>125.5</v>
      </c>
      <c r="T1597" s="18">
        <f t="shared" si="293"/>
        <v>87.5</v>
      </c>
      <c r="U1597" s="19">
        <f t="shared" si="294"/>
        <v>0.38893210356706293</v>
      </c>
    </row>
    <row r="1598" spans="1:21" ht="15.75" customHeight="1" x14ac:dyDescent="0.3">
      <c r="A1598" s="11" t="s">
        <v>89</v>
      </c>
      <c r="B1598" s="11" t="s">
        <v>163</v>
      </c>
      <c r="C1598" s="12" t="s">
        <v>39</v>
      </c>
      <c r="D1598" s="12" t="s">
        <v>451</v>
      </c>
      <c r="E1598" s="13">
        <v>47.446808510638299</v>
      </c>
      <c r="F1598" s="13">
        <v>28.99</v>
      </c>
      <c r="G1598" s="14">
        <v>46055</v>
      </c>
      <c r="H1598" s="14">
        <v>46062</v>
      </c>
      <c r="I1598" s="34">
        <f t="shared" si="286"/>
        <v>8</v>
      </c>
      <c r="J1598" s="15">
        <v>409</v>
      </c>
      <c r="K1598" s="15">
        <v>175</v>
      </c>
      <c r="L1598" s="15">
        <v>123</v>
      </c>
      <c r="M1598" s="16">
        <f t="shared" si="295"/>
        <v>51.125</v>
      </c>
      <c r="N1598" s="16">
        <f t="shared" si="287"/>
        <v>21.875</v>
      </c>
      <c r="O1598" s="17">
        <f t="shared" si="288"/>
        <v>0.42787286063569679</v>
      </c>
      <c r="P1598" s="16">
        <f t="shared" si="289"/>
        <v>15.375</v>
      </c>
      <c r="Q1598" s="17">
        <f t="shared" si="290"/>
        <v>0.70285714285714285</v>
      </c>
      <c r="R1598" s="17">
        <f t="shared" si="291"/>
        <v>0.30073349633251834</v>
      </c>
      <c r="S1598" s="18">
        <f t="shared" si="292"/>
        <v>21.875</v>
      </c>
      <c r="T1598" s="18">
        <f t="shared" si="293"/>
        <v>15.375</v>
      </c>
      <c r="U1598" s="19">
        <f t="shared" si="294"/>
        <v>0.38900000000000007</v>
      </c>
    </row>
    <row r="1599" spans="1:21" ht="15.75" customHeight="1" x14ac:dyDescent="0.3">
      <c r="A1599" s="11" t="s">
        <v>89</v>
      </c>
      <c r="B1599" s="11" t="s">
        <v>164</v>
      </c>
      <c r="C1599" s="12" t="s">
        <v>39</v>
      </c>
      <c r="D1599" s="12" t="s">
        <v>452</v>
      </c>
      <c r="E1599" s="13">
        <v>42.553191489361701</v>
      </c>
      <c r="F1599" s="13">
        <v>26</v>
      </c>
      <c r="G1599" s="14">
        <v>46055</v>
      </c>
      <c r="H1599" s="14">
        <v>46062</v>
      </c>
      <c r="I1599" s="34">
        <f t="shared" si="286"/>
        <v>8</v>
      </c>
      <c r="J1599" s="15">
        <v>245</v>
      </c>
      <c r="K1599" s="15">
        <v>123</v>
      </c>
      <c r="L1599" s="15">
        <v>93</v>
      </c>
      <c r="M1599" s="16">
        <f t="shared" si="295"/>
        <v>30.625</v>
      </c>
      <c r="N1599" s="16">
        <f t="shared" si="287"/>
        <v>15.375</v>
      </c>
      <c r="O1599" s="17">
        <f t="shared" si="288"/>
        <v>0.50204081632653064</v>
      </c>
      <c r="P1599" s="16">
        <f t="shared" si="289"/>
        <v>11.625</v>
      </c>
      <c r="Q1599" s="17">
        <f t="shared" si="290"/>
        <v>0.75609756097560976</v>
      </c>
      <c r="R1599" s="17">
        <f t="shared" si="291"/>
        <v>0.37959183673469388</v>
      </c>
      <c r="S1599" s="18">
        <f t="shared" si="292"/>
        <v>15.375</v>
      </c>
      <c r="T1599" s="18">
        <f t="shared" si="293"/>
        <v>11.625</v>
      </c>
      <c r="U1599" s="19">
        <f t="shared" si="294"/>
        <v>0.38900000000000001</v>
      </c>
    </row>
    <row r="1600" spans="1:21" ht="15.75" customHeight="1" x14ac:dyDescent="0.3">
      <c r="A1600" s="11" t="s">
        <v>89</v>
      </c>
      <c r="B1600" s="11" t="s">
        <v>91</v>
      </c>
      <c r="C1600" s="12" t="s">
        <v>39</v>
      </c>
      <c r="D1600" s="12" t="s">
        <v>40</v>
      </c>
      <c r="E1600" s="13">
        <v>99.99</v>
      </c>
      <c r="F1600" s="13">
        <v>64.989999999999995</v>
      </c>
      <c r="G1600" s="14">
        <v>46055</v>
      </c>
      <c r="H1600" s="14">
        <v>46062</v>
      </c>
      <c r="I1600" s="34">
        <f t="shared" si="286"/>
        <v>8</v>
      </c>
      <c r="J1600" s="15">
        <v>85</v>
      </c>
      <c r="K1600" s="15">
        <v>27</v>
      </c>
      <c r="L1600" s="15">
        <v>15</v>
      </c>
      <c r="M1600" s="16">
        <f t="shared" si="295"/>
        <v>10.625</v>
      </c>
      <c r="N1600" s="16">
        <f t="shared" si="287"/>
        <v>3.375</v>
      </c>
      <c r="O1600" s="17">
        <f t="shared" si="288"/>
        <v>0.31764705882352939</v>
      </c>
      <c r="P1600" s="16">
        <f t="shared" si="289"/>
        <v>1.875</v>
      </c>
      <c r="Q1600" s="17">
        <f t="shared" si="290"/>
        <v>0.55555555555555558</v>
      </c>
      <c r="R1600" s="17">
        <f t="shared" si="291"/>
        <v>0.17647058823529413</v>
      </c>
      <c r="S1600" s="18">
        <f t="shared" si="292"/>
        <v>3.375</v>
      </c>
      <c r="T1600" s="18">
        <f t="shared" si="293"/>
        <v>1.8750000000000002</v>
      </c>
      <c r="U1600" s="19">
        <f t="shared" si="294"/>
        <v>0.35003500350035005</v>
      </c>
    </row>
    <row r="1601" spans="1:21" ht="15.75" customHeight="1" x14ac:dyDescent="0.3">
      <c r="A1601" s="11" t="s">
        <v>89</v>
      </c>
      <c r="B1601" s="11" t="s">
        <v>237</v>
      </c>
      <c r="C1601" s="12" t="s">
        <v>39</v>
      </c>
      <c r="D1601" s="12" t="s">
        <v>452</v>
      </c>
      <c r="E1601" s="13">
        <v>55.38461538461538</v>
      </c>
      <c r="F1601" s="13">
        <v>36</v>
      </c>
      <c r="G1601" s="14">
        <v>46055</v>
      </c>
      <c r="H1601" s="14">
        <v>46062</v>
      </c>
      <c r="I1601" s="34">
        <f t="shared" si="286"/>
        <v>8</v>
      </c>
      <c r="J1601" s="15">
        <v>18</v>
      </c>
      <c r="K1601" s="15">
        <v>11</v>
      </c>
      <c r="L1601" s="15">
        <v>10</v>
      </c>
      <c r="M1601" s="16">
        <f t="shared" si="295"/>
        <v>2.25</v>
      </c>
      <c r="N1601" s="16">
        <f t="shared" si="287"/>
        <v>1.375</v>
      </c>
      <c r="O1601" s="17">
        <f t="shared" si="288"/>
        <v>0.61111111111111116</v>
      </c>
      <c r="P1601" s="16">
        <f t="shared" si="289"/>
        <v>1.25</v>
      </c>
      <c r="Q1601" s="17">
        <f t="shared" si="290"/>
        <v>0.90909090909090906</v>
      </c>
      <c r="R1601" s="17">
        <f t="shared" si="291"/>
        <v>0.55555555555555558</v>
      </c>
      <c r="S1601" s="18">
        <f t="shared" si="292"/>
        <v>1.375</v>
      </c>
      <c r="T1601" s="18">
        <f t="shared" si="293"/>
        <v>1.25</v>
      </c>
      <c r="U1601" s="19">
        <f t="shared" si="294"/>
        <v>0.34999999999999992</v>
      </c>
    </row>
    <row r="1602" spans="1:21" ht="15.75" customHeight="1" x14ac:dyDescent="0.3">
      <c r="A1602" s="11" t="s">
        <v>89</v>
      </c>
      <c r="B1602" s="11" t="s">
        <v>94</v>
      </c>
      <c r="C1602" s="12" t="s">
        <v>39</v>
      </c>
      <c r="D1602" s="12" t="s">
        <v>40</v>
      </c>
      <c r="E1602" s="13">
        <v>139.99</v>
      </c>
      <c r="F1602" s="13">
        <v>94.99</v>
      </c>
      <c r="G1602" s="14">
        <v>46055</v>
      </c>
      <c r="H1602" s="14">
        <v>46062</v>
      </c>
      <c r="I1602" s="34">
        <f t="shared" si="286"/>
        <v>8</v>
      </c>
      <c r="J1602" s="15">
        <v>421</v>
      </c>
      <c r="K1602" s="15">
        <v>173</v>
      </c>
      <c r="L1602" s="15">
        <v>130</v>
      </c>
      <c r="M1602" s="16">
        <f t="shared" si="295"/>
        <v>52.625</v>
      </c>
      <c r="N1602" s="16">
        <f t="shared" si="287"/>
        <v>21.625</v>
      </c>
      <c r="O1602" s="17">
        <f t="shared" si="288"/>
        <v>0.41092636579572445</v>
      </c>
      <c r="P1602" s="16">
        <f t="shared" si="289"/>
        <v>16.25</v>
      </c>
      <c r="Q1602" s="17">
        <f t="shared" si="290"/>
        <v>0.75144508670520227</v>
      </c>
      <c r="R1602" s="17">
        <f t="shared" si="291"/>
        <v>0.30878859857482183</v>
      </c>
      <c r="S1602" s="18">
        <f t="shared" si="292"/>
        <v>21.625</v>
      </c>
      <c r="T1602" s="18">
        <f t="shared" si="293"/>
        <v>16.25</v>
      </c>
      <c r="U1602" s="19">
        <f t="shared" si="294"/>
        <v>0.32145153225230383</v>
      </c>
    </row>
    <row r="1603" spans="1:21" ht="15.75" customHeight="1" x14ac:dyDescent="0.3">
      <c r="A1603" s="11" t="s">
        <v>89</v>
      </c>
      <c r="B1603" s="11" t="s">
        <v>471</v>
      </c>
      <c r="C1603" s="12" t="s">
        <v>39</v>
      </c>
      <c r="D1603" s="12" t="s">
        <v>451</v>
      </c>
      <c r="E1603" s="13">
        <v>72.150220913107503</v>
      </c>
      <c r="F1603" s="13">
        <v>48.99</v>
      </c>
      <c r="G1603" s="14">
        <v>46055</v>
      </c>
      <c r="H1603" s="14">
        <v>46062</v>
      </c>
      <c r="I1603" s="34">
        <f t="shared" si="286"/>
        <v>8</v>
      </c>
      <c r="J1603" s="15">
        <v>198</v>
      </c>
      <c r="K1603" s="15">
        <v>99</v>
      </c>
      <c r="L1603" s="15">
        <v>73</v>
      </c>
      <c r="M1603" s="16">
        <f t="shared" si="295"/>
        <v>24.75</v>
      </c>
      <c r="N1603" s="16">
        <f t="shared" si="287"/>
        <v>12.375</v>
      </c>
      <c r="O1603" s="17">
        <f t="shared" si="288"/>
        <v>0.5</v>
      </c>
      <c r="P1603" s="16">
        <f t="shared" si="289"/>
        <v>9.125</v>
      </c>
      <c r="Q1603" s="17">
        <f t="shared" si="290"/>
        <v>0.73737373737373735</v>
      </c>
      <c r="R1603" s="17">
        <f t="shared" si="291"/>
        <v>0.36868686868686867</v>
      </c>
      <c r="S1603" s="18">
        <f t="shared" si="292"/>
        <v>12.375</v>
      </c>
      <c r="T1603" s="18">
        <f t="shared" si="293"/>
        <v>9.125</v>
      </c>
      <c r="U1603" s="19">
        <f t="shared" si="294"/>
        <v>0.3209999999999999</v>
      </c>
    </row>
    <row r="1604" spans="1:21" ht="15.75" customHeight="1" x14ac:dyDescent="0.3">
      <c r="A1604" s="11" t="s">
        <v>89</v>
      </c>
      <c r="B1604" s="11" t="s">
        <v>472</v>
      </c>
      <c r="C1604" s="12" t="s">
        <v>39</v>
      </c>
      <c r="D1604" s="12" t="s">
        <v>452</v>
      </c>
      <c r="E1604" s="13">
        <v>67.746686303387335</v>
      </c>
      <c r="F1604" s="13">
        <v>46</v>
      </c>
      <c r="G1604" s="14">
        <v>46055</v>
      </c>
      <c r="H1604" s="14">
        <v>46062</v>
      </c>
      <c r="I1604" s="34">
        <f t="shared" si="286"/>
        <v>8</v>
      </c>
      <c r="J1604" s="15">
        <v>37</v>
      </c>
      <c r="K1604" s="15">
        <v>24</v>
      </c>
      <c r="L1604" s="15">
        <v>17</v>
      </c>
      <c r="M1604" s="16">
        <f t="shared" si="295"/>
        <v>4.625</v>
      </c>
      <c r="N1604" s="16">
        <f t="shared" si="287"/>
        <v>3</v>
      </c>
      <c r="O1604" s="17">
        <f t="shared" si="288"/>
        <v>0.64864864864864868</v>
      </c>
      <c r="P1604" s="16">
        <f t="shared" si="289"/>
        <v>2.125</v>
      </c>
      <c r="Q1604" s="17">
        <f t="shared" si="290"/>
        <v>0.70833333333333337</v>
      </c>
      <c r="R1604" s="17">
        <f t="shared" si="291"/>
        <v>0.45945945945945948</v>
      </c>
      <c r="S1604" s="18">
        <f t="shared" si="292"/>
        <v>3</v>
      </c>
      <c r="T1604" s="18">
        <f t="shared" si="293"/>
        <v>2.125</v>
      </c>
      <c r="U1604" s="19">
        <f t="shared" si="294"/>
        <v>0.32100000000000001</v>
      </c>
    </row>
    <row r="1605" spans="1:21" ht="15.75" customHeight="1" x14ac:dyDescent="0.3">
      <c r="A1605" s="11" t="s">
        <v>89</v>
      </c>
      <c r="B1605" s="11" t="s">
        <v>95</v>
      </c>
      <c r="C1605" s="12" t="s">
        <v>39</v>
      </c>
      <c r="D1605" s="12" t="s">
        <v>40</v>
      </c>
      <c r="E1605" s="13">
        <v>154.99</v>
      </c>
      <c r="F1605" s="13">
        <v>109.99</v>
      </c>
      <c r="G1605" s="14">
        <v>46055</v>
      </c>
      <c r="H1605" s="14">
        <v>46062</v>
      </c>
      <c r="I1605" s="34">
        <f t="shared" si="286"/>
        <v>8</v>
      </c>
      <c r="J1605" s="15">
        <v>27</v>
      </c>
      <c r="K1605" s="15">
        <v>8</v>
      </c>
      <c r="L1605" s="15">
        <v>6</v>
      </c>
      <c r="M1605" s="16">
        <f t="shared" si="295"/>
        <v>3.375</v>
      </c>
      <c r="N1605" s="16">
        <f t="shared" si="287"/>
        <v>1</v>
      </c>
      <c r="O1605" s="17">
        <f t="shared" si="288"/>
        <v>0.29629629629629628</v>
      </c>
      <c r="P1605" s="16">
        <f t="shared" si="289"/>
        <v>0.75</v>
      </c>
      <c r="Q1605" s="17">
        <f t="shared" si="290"/>
        <v>0.75</v>
      </c>
      <c r="R1605" s="17">
        <f t="shared" si="291"/>
        <v>0.22222222222222221</v>
      </c>
      <c r="S1605" s="18">
        <f t="shared" si="292"/>
        <v>1</v>
      </c>
      <c r="T1605" s="18">
        <f t="shared" si="293"/>
        <v>0.75</v>
      </c>
      <c r="U1605" s="19">
        <f t="shared" si="294"/>
        <v>0.29034131234273186</v>
      </c>
    </row>
    <row r="1606" spans="1:21" ht="15.75" customHeight="1" x14ac:dyDescent="0.3">
      <c r="A1606" s="11" t="s">
        <v>89</v>
      </c>
      <c r="B1606" s="11" t="s">
        <v>473</v>
      </c>
      <c r="C1606" s="12" t="s">
        <v>39</v>
      </c>
      <c r="D1606" s="12" t="s">
        <v>452</v>
      </c>
      <c r="E1606" s="13">
        <v>85.91549295774648</v>
      </c>
      <c r="F1606" s="13">
        <v>61</v>
      </c>
      <c r="G1606" s="14">
        <v>46055</v>
      </c>
      <c r="H1606" s="14">
        <v>46062</v>
      </c>
      <c r="I1606" s="34">
        <f t="shared" si="286"/>
        <v>8</v>
      </c>
      <c r="J1606" s="15">
        <v>2</v>
      </c>
      <c r="K1606" s="15">
        <v>2</v>
      </c>
      <c r="L1606" s="15">
        <v>2</v>
      </c>
      <c r="M1606" s="16">
        <f t="shared" si="295"/>
        <v>0.25</v>
      </c>
      <c r="N1606" s="16">
        <f t="shared" si="287"/>
        <v>0.25</v>
      </c>
      <c r="O1606" s="17">
        <f t="shared" si="288"/>
        <v>1</v>
      </c>
      <c r="P1606" s="16">
        <f t="shared" si="289"/>
        <v>0.25</v>
      </c>
      <c r="Q1606" s="17">
        <f t="shared" si="290"/>
        <v>1</v>
      </c>
      <c r="R1606" s="17">
        <f t="shared" si="291"/>
        <v>1</v>
      </c>
      <c r="S1606" s="18">
        <f t="shared" si="292"/>
        <v>0.25</v>
      </c>
      <c r="T1606" s="18">
        <f t="shared" si="293"/>
        <v>0.25</v>
      </c>
      <c r="U1606" s="19">
        <f t="shared" si="294"/>
        <v>0.29000000000000004</v>
      </c>
    </row>
    <row r="1607" spans="1:21" ht="15.75" customHeight="1" x14ac:dyDescent="0.3">
      <c r="A1607" s="11" t="s">
        <v>89</v>
      </c>
      <c r="B1607" s="11" t="s">
        <v>99</v>
      </c>
      <c r="C1607" s="12" t="s">
        <v>50</v>
      </c>
      <c r="D1607" s="12" t="s">
        <v>100</v>
      </c>
      <c r="E1607" s="13">
        <v>119.98</v>
      </c>
      <c r="F1607" s="13">
        <v>84.99</v>
      </c>
      <c r="G1607" s="14">
        <v>46055</v>
      </c>
      <c r="H1607" s="14">
        <v>46062</v>
      </c>
      <c r="I1607" s="34">
        <f t="shared" si="286"/>
        <v>8</v>
      </c>
      <c r="J1607" s="15">
        <v>76</v>
      </c>
      <c r="K1607" s="15">
        <v>21</v>
      </c>
      <c r="L1607" s="15">
        <v>14</v>
      </c>
      <c r="M1607" s="16">
        <f t="shared" si="295"/>
        <v>9.5</v>
      </c>
      <c r="N1607" s="16">
        <f t="shared" si="287"/>
        <v>2.625</v>
      </c>
      <c r="O1607" s="17">
        <f t="shared" si="288"/>
        <v>0.27631578947368424</v>
      </c>
      <c r="P1607" s="16">
        <f t="shared" si="289"/>
        <v>1.75</v>
      </c>
      <c r="Q1607" s="17">
        <f t="shared" si="290"/>
        <v>0.66666666666666663</v>
      </c>
      <c r="R1607" s="17">
        <f t="shared" si="291"/>
        <v>0.18421052631578946</v>
      </c>
      <c r="S1607" s="18">
        <f t="shared" si="292"/>
        <v>2.6250000000000004</v>
      </c>
      <c r="T1607" s="18">
        <f t="shared" si="293"/>
        <v>1.75</v>
      </c>
      <c r="U1607" s="19">
        <f t="shared" si="294"/>
        <v>0.29163193865644282</v>
      </c>
    </row>
    <row r="1608" spans="1:21" ht="15.75" customHeight="1" x14ac:dyDescent="0.3">
      <c r="A1608" s="11" t="s">
        <v>89</v>
      </c>
      <c r="B1608" s="11" t="s">
        <v>101</v>
      </c>
      <c r="C1608" s="12" t="s">
        <v>50</v>
      </c>
      <c r="D1608" s="12" t="s">
        <v>186</v>
      </c>
      <c r="E1608" s="13">
        <v>30</v>
      </c>
      <c r="F1608" s="13">
        <v>20</v>
      </c>
      <c r="G1608" s="14">
        <v>46055</v>
      </c>
      <c r="H1608" s="14">
        <v>46062</v>
      </c>
      <c r="I1608" s="34">
        <f t="shared" si="286"/>
        <v>8</v>
      </c>
      <c r="J1608" s="15">
        <v>10</v>
      </c>
      <c r="K1608" s="15">
        <v>3</v>
      </c>
      <c r="L1608" s="15">
        <v>1</v>
      </c>
      <c r="M1608" s="16">
        <f t="shared" si="295"/>
        <v>1.25</v>
      </c>
      <c r="N1608" s="16">
        <f t="shared" si="287"/>
        <v>0.375</v>
      </c>
      <c r="O1608" s="17">
        <f t="shared" si="288"/>
        <v>0.3</v>
      </c>
      <c r="P1608" s="16">
        <f t="shared" si="289"/>
        <v>0.125</v>
      </c>
      <c r="Q1608" s="17">
        <f t="shared" si="290"/>
        <v>0.33333333333333331</v>
      </c>
      <c r="R1608" s="17">
        <f t="shared" si="291"/>
        <v>0.1</v>
      </c>
      <c r="S1608" s="18">
        <f t="shared" si="292"/>
        <v>0.375</v>
      </c>
      <c r="T1608" s="18">
        <f t="shared" si="293"/>
        <v>0.125</v>
      </c>
      <c r="U1608" s="19">
        <f t="shared" si="294"/>
        <v>0.33333333333333331</v>
      </c>
    </row>
    <row r="1609" spans="1:21" ht="15.75" customHeight="1" x14ac:dyDescent="0.3">
      <c r="A1609" s="11" t="s">
        <v>89</v>
      </c>
      <c r="B1609" s="11" t="s">
        <v>102</v>
      </c>
      <c r="C1609" s="12" t="s">
        <v>50</v>
      </c>
      <c r="D1609" s="12" t="s">
        <v>100</v>
      </c>
      <c r="E1609" s="13">
        <v>139.99</v>
      </c>
      <c r="F1609" s="13">
        <v>99.99</v>
      </c>
      <c r="G1609" s="14">
        <v>46055</v>
      </c>
      <c r="H1609" s="14">
        <v>46062</v>
      </c>
      <c r="I1609" s="34">
        <f t="shared" si="286"/>
        <v>8</v>
      </c>
      <c r="J1609" s="15">
        <v>666</v>
      </c>
      <c r="K1609" s="15">
        <v>143</v>
      </c>
      <c r="L1609" s="15">
        <v>113</v>
      </c>
      <c r="M1609" s="16">
        <f t="shared" si="295"/>
        <v>83.25</v>
      </c>
      <c r="N1609" s="16">
        <f t="shared" ref="N1609:N1672" si="296">IFERROR(K1609/I1609,"")</f>
        <v>17.875</v>
      </c>
      <c r="O1609" s="17">
        <f t="shared" ref="O1609:O1672" si="297">IFERROR(K1609/J1609,"")</f>
        <v>0.21471471471471471</v>
      </c>
      <c r="P1609" s="16">
        <f t="shared" ref="P1609:P1672" si="298">IFERROR(L1609/I1609,"")</f>
        <v>14.125</v>
      </c>
      <c r="Q1609" s="17">
        <f t="shared" ref="Q1609:Q1672" si="299">IFERROR(L1609/K1609,"")</f>
        <v>0.79020979020979021</v>
      </c>
      <c r="R1609" s="17">
        <f t="shared" ref="R1609:R1672" si="300">IFERROR(L1609/J1609,"")</f>
        <v>0.16966966966966968</v>
      </c>
      <c r="S1609" s="18">
        <f t="shared" ref="S1609:S1672" si="301">IFERROR((K1609/J1609)*M1609,"")</f>
        <v>17.875</v>
      </c>
      <c r="T1609" s="18">
        <f t="shared" ref="T1609:T1672" si="302">IFERROR((L1609/J1609)*M1609,"")</f>
        <v>14.125</v>
      </c>
      <c r="U1609" s="19">
        <f t="shared" ref="U1609:U1672" si="303">IFERROR((E1609-F1609)/E1609,"")</f>
        <v>0.28573469533538121</v>
      </c>
    </row>
    <row r="1610" spans="1:21" ht="15.75" customHeight="1" x14ac:dyDescent="0.3">
      <c r="A1610" s="11" t="s">
        <v>89</v>
      </c>
      <c r="B1610" s="11" t="s">
        <v>103</v>
      </c>
      <c r="C1610" s="12" t="s">
        <v>50</v>
      </c>
      <c r="D1610" s="12" t="s">
        <v>53</v>
      </c>
      <c r="E1610" s="13">
        <v>149.99</v>
      </c>
      <c r="F1610" s="13">
        <v>109.99</v>
      </c>
      <c r="G1610" s="14">
        <v>46055</v>
      </c>
      <c r="H1610" s="14">
        <v>46062</v>
      </c>
      <c r="I1610" s="34">
        <f t="shared" si="286"/>
        <v>8</v>
      </c>
      <c r="J1610" s="15">
        <v>504</v>
      </c>
      <c r="K1610" s="15">
        <v>150</v>
      </c>
      <c r="L1610" s="15">
        <v>97</v>
      </c>
      <c r="M1610" s="16">
        <f t="shared" si="295"/>
        <v>63</v>
      </c>
      <c r="N1610" s="16">
        <f t="shared" si="296"/>
        <v>18.75</v>
      </c>
      <c r="O1610" s="17">
        <f t="shared" si="297"/>
        <v>0.29761904761904762</v>
      </c>
      <c r="P1610" s="16">
        <f t="shared" si="298"/>
        <v>12.125</v>
      </c>
      <c r="Q1610" s="17">
        <f t="shared" si="299"/>
        <v>0.64666666666666661</v>
      </c>
      <c r="R1610" s="17">
        <f t="shared" si="300"/>
        <v>0.19246031746031747</v>
      </c>
      <c r="S1610" s="18">
        <f t="shared" si="301"/>
        <v>18.75</v>
      </c>
      <c r="T1610" s="18">
        <f t="shared" si="302"/>
        <v>12.125</v>
      </c>
      <c r="U1610" s="19">
        <f t="shared" si="303"/>
        <v>0.26668444562970872</v>
      </c>
    </row>
    <row r="1611" spans="1:21" ht="15.75" customHeight="1" x14ac:dyDescent="0.3">
      <c r="A1611" s="11" t="s">
        <v>89</v>
      </c>
      <c r="B1611" s="11" t="s">
        <v>474</v>
      </c>
      <c r="C1611" s="12" t="s">
        <v>50</v>
      </c>
      <c r="D1611" s="12" t="s">
        <v>53</v>
      </c>
      <c r="E1611" s="13">
        <v>76.384720327421562</v>
      </c>
      <c r="F1611" s="13">
        <v>55.99</v>
      </c>
      <c r="G1611" s="14">
        <v>46055</v>
      </c>
      <c r="H1611" s="14">
        <v>46062</v>
      </c>
      <c r="I1611" s="34">
        <f t="shared" si="286"/>
        <v>8</v>
      </c>
      <c r="J1611" s="15">
        <v>85</v>
      </c>
      <c r="K1611" s="15">
        <v>37</v>
      </c>
      <c r="L1611" s="15">
        <v>24</v>
      </c>
      <c r="M1611" s="16">
        <f t="shared" si="295"/>
        <v>10.625</v>
      </c>
      <c r="N1611" s="16">
        <f t="shared" si="296"/>
        <v>4.625</v>
      </c>
      <c r="O1611" s="17">
        <f t="shared" si="297"/>
        <v>0.43529411764705883</v>
      </c>
      <c r="P1611" s="16">
        <f t="shared" si="298"/>
        <v>3</v>
      </c>
      <c r="Q1611" s="17">
        <f t="shared" si="299"/>
        <v>0.64864864864864868</v>
      </c>
      <c r="R1611" s="17">
        <f t="shared" si="300"/>
        <v>0.28235294117647058</v>
      </c>
      <c r="S1611" s="18">
        <f t="shared" si="301"/>
        <v>4.625</v>
      </c>
      <c r="T1611" s="18">
        <f t="shared" si="302"/>
        <v>3</v>
      </c>
      <c r="U1611" s="19">
        <f t="shared" si="303"/>
        <v>0.26700000000000002</v>
      </c>
    </row>
    <row r="1612" spans="1:21" ht="15.75" customHeight="1" x14ac:dyDescent="0.3">
      <c r="A1612" s="11" t="s">
        <v>89</v>
      </c>
      <c r="B1612" s="11" t="s">
        <v>475</v>
      </c>
      <c r="C1612" s="12" t="s">
        <v>50</v>
      </c>
      <c r="D1612" s="12" t="s">
        <v>53</v>
      </c>
      <c r="E1612" s="13">
        <v>73.669849931787184</v>
      </c>
      <c r="F1612" s="13">
        <v>54</v>
      </c>
      <c r="G1612" s="14">
        <v>46055</v>
      </c>
      <c r="H1612" s="14">
        <v>46062</v>
      </c>
      <c r="I1612" s="34">
        <f t="shared" si="286"/>
        <v>8</v>
      </c>
      <c r="J1612" s="15">
        <v>24</v>
      </c>
      <c r="K1612" s="15">
        <v>7</v>
      </c>
      <c r="L1612" s="15">
        <v>6</v>
      </c>
      <c r="M1612" s="16">
        <f t="shared" si="295"/>
        <v>3</v>
      </c>
      <c r="N1612" s="16">
        <f t="shared" si="296"/>
        <v>0.875</v>
      </c>
      <c r="O1612" s="17">
        <f t="shared" si="297"/>
        <v>0.29166666666666669</v>
      </c>
      <c r="P1612" s="16">
        <f t="shared" si="298"/>
        <v>0.75</v>
      </c>
      <c r="Q1612" s="17">
        <f t="shared" si="299"/>
        <v>0.8571428571428571</v>
      </c>
      <c r="R1612" s="17">
        <f t="shared" si="300"/>
        <v>0.25</v>
      </c>
      <c r="S1612" s="18">
        <f t="shared" si="301"/>
        <v>0.875</v>
      </c>
      <c r="T1612" s="18">
        <f t="shared" si="302"/>
        <v>0.75</v>
      </c>
      <c r="U1612" s="19">
        <f t="shared" si="303"/>
        <v>0.26700000000000007</v>
      </c>
    </row>
    <row r="1613" spans="1:21" ht="15.75" customHeight="1" x14ac:dyDescent="0.3">
      <c r="A1613" s="11" t="s">
        <v>89</v>
      </c>
      <c r="B1613" s="11" t="s">
        <v>104</v>
      </c>
      <c r="C1613" s="12" t="s">
        <v>50</v>
      </c>
      <c r="D1613" s="12" t="s">
        <v>59</v>
      </c>
      <c r="E1613" s="13">
        <v>49.99</v>
      </c>
      <c r="F1613" s="13">
        <v>39.99</v>
      </c>
      <c r="G1613" s="14">
        <v>46055</v>
      </c>
      <c r="H1613" s="14">
        <v>46062</v>
      </c>
      <c r="I1613" s="34">
        <f t="shared" si="286"/>
        <v>8</v>
      </c>
      <c r="J1613" s="15">
        <v>54</v>
      </c>
      <c r="K1613" s="15">
        <v>26</v>
      </c>
      <c r="L1613" s="15">
        <v>21</v>
      </c>
      <c r="M1613" s="16">
        <f t="shared" si="295"/>
        <v>6.75</v>
      </c>
      <c r="N1613" s="16">
        <f t="shared" si="296"/>
        <v>3.25</v>
      </c>
      <c r="O1613" s="17">
        <f t="shared" si="297"/>
        <v>0.48148148148148145</v>
      </c>
      <c r="P1613" s="16">
        <f t="shared" si="298"/>
        <v>2.625</v>
      </c>
      <c r="Q1613" s="17">
        <f t="shared" si="299"/>
        <v>0.80769230769230771</v>
      </c>
      <c r="R1613" s="17">
        <f t="shared" si="300"/>
        <v>0.3888888888888889</v>
      </c>
      <c r="S1613" s="18">
        <f t="shared" si="301"/>
        <v>3.25</v>
      </c>
      <c r="T1613" s="18">
        <f t="shared" si="302"/>
        <v>2.625</v>
      </c>
      <c r="U1613" s="19">
        <f t="shared" si="303"/>
        <v>0.20004000800160032</v>
      </c>
    </row>
    <row r="1614" spans="1:21" ht="15.75" customHeight="1" x14ac:dyDescent="0.3">
      <c r="A1614" s="11" t="s">
        <v>89</v>
      </c>
      <c r="B1614" s="11" t="s">
        <v>105</v>
      </c>
      <c r="C1614" s="12" t="s">
        <v>50</v>
      </c>
      <c r="D1614" s="12" t="s">
        <v>100</v>
      </c>
      <c r="E1614" s="13">
        <v>179.99</v>
      </c>
      <c r="F1614" s="13">
        <v>124.99</v>
      </c>
      <c r="G1614" s="14">
        <v>46055</v>
      </c>
      <c r="H1614" s="14">
        <v>46062</v>
      </c>
      <c r="I1614" s="34">
        <f t="shared" ref="I1614:I1677" si="304">H1614-G1614+1</f>
        <v>8</v>
      </c>
      <c r="J1614" s="15">
        <v>248</v>
      </c>
      <c r="K1614" s="15">
        <v>50</v>
      </c>
      <c r="L1614" s="15">
        <v>41</v>
      </c>
      <c r="M1614" s="16">
        <f t="shared" si="295"/>
        <v>31</v>
      </c>
      <c r="N1614" s="16">
        <f t="shared" si="296"/>
        <v>6.25</v>
      </c>
      <c r="O1614" s="17">
        <f t="shared" si="297"/>
        <v>0.20161290322580644</v>
      </c>
      <c r="P1614" s="16">
        <f t="shared" si="298"/>
        <v>5.125</v>
      </c>
      <c r="Q1614" s="17">
        <f t="shared" si="299"/>
        <v>0.82</v>
      </c>
      <c r="R1614" s="17">
        <f t="shared" si="300"/>
        <v>0.16532258064516128</v>
      </c>
      <c r="S1614" s="18">
        <f t="shared" si="301"/>
        <v>6.25</v>
      </c>
      <c r="T1614" s="18">
        <f t="shared" si="302"/>
        <v>5.125</v>
      </c>
      <c r="U1614" s="19">
        <f t="shared" si="303"/>
        <v>0.30557253180732269</v>
      </c>
    </row>
    <row r="1615" spans="1:21" ht="15.75" customHeight="1" x14ac:dyDescent="0.3">
      <c r="A1615" s="11" t="s">
        <v>89</v>
      </c>
      <c r="B1615" s="11" t="s">
        <v>106</v>
      </c>
      <c r="C1615" s="12" t="s">
        <v>50</v>
      </c>
      <c r="D1615" s="12" t="s">
        <v>100</v>
      </c>
      <c r="E1615" s="13">
        <v>189.98</v>
      </c>
      <c r="F1615" s="13">
        <v>159.97999999999999</v>
      </c>
      <c r="G1615" s="14">
        <v>46055</v>
      </c>
      <c r="H1615" s="14">
        <v>46062</v>
      </c>
      <c r="I1615" s="34">
        <f t="shared" si="304"/>
        <v>8</v>
      </c>
      <c r="J1615" s="15">
        <v>412</v>
      </c>
      <c r="K1615" s="15">
        <v>43</v>
      </c>
      <c r="L1615" s="15">
        <v>33</v>
      </c>
      <c r="M1615" s="16">
        <f t="shared" si="295"/>
        <v>51.5</v>
      </c>
      <c r="N1615" s="16">
        <f t="shared" si="296"/>
        <v>5.375</v>
      </c>
      <c r="O1615" s="17">
        <f t="shared" si="297"/>
        <v>0.10436893203883495</v>
      </c>
      <c r="P1615" s="16">
        <f t="shared" si="298"/>
        <v>4.125</v>
      </c>
      <c r="Q1615" s="17">
        <f t="shared" si="299"/>
        <v>0.76744186046511631</v>
      </c>
      <c r="R1615" s="17">
        <f t="shared" si="300"/>
        <v>8.0097087378640783E-2</v>
      </c>
      <c r="S1615" s="18">
        <f t="shared" si="301"/>
        <v>5.375</v>
      </c>
      <c r="T1615" s="18">
        <f t="shared" si="302"/>
        <v>4.125</v>
      </c>
      <c r="U1615" s="19">
        <f t="shared" si="303"/>
        <v>0.15791135909043058</v>
      </c>
    </row>
    <row r="1616" spans="1:21" ht="15.75" customHeight="1" x14ac:dyDescent="0.3">
      <c r="A1616" s="11" t="s">
        <v>134</v>
      </c>
      <c r="B1616" s="11" t="s">
        <v>131</v>
      </c>
      <c r="C1616" s="12" t="s">
        <v>50</v>
      </c>
      <c r="D1616" s="12" t="s">
        <v>71</v>
      </c>
      <c r="E1616" s="13">
        <v>39.99</v>
      </c>
      <c r="F1616" s="13">
        <v>24.99</v>
      </c>
      <c r="G1616" s="14">
        <v>46065</v>
      </c>
      <c r="H1616" s="14">
        <v>46070</v>
      </c>
      <c r="I1616" s="34">
        <f t="shared" si="304"/>
        <v>6</v>
      </c>
      <c r="J1616" s="15">
        <v>49</v>
      </c>
      <c r="K1616" s="15">
        <v>17</v>
      </c>
      <c r="L1616" s="15">
        <v>10</v>
      </c>
      <c r="M1616" s="16">
        <f t="shared" si="295"/>
        <v>8.1666666666666661</v>
      </c>
      <c r="N1616" s="16">
        <f t="shared" si="296"/>
        <v>2.8333333333333335</v>
      </c>
      <c r="O1616" s="17">
        <f t="shared" si="297"/>
        <v>0.34693877551020408</v>
      </c>
      <c r="P1616" s="16">
        <f t="shared" si="298"/>
        <v>1.6666666666666667</v>
      </c>
      <c r="Q1616" s="17">
        <f t="shared" si="299"/>
        <v>0.58823529411764708</v>
      </c>
      <c r="R1616" s="17">
        <f t="shared" si="300"/>
        <v>0.20408163265306123</v>
      </c>
      <c r="S1616" s="18">
        <f t="shared" si="301"/>
        <v>2.833333333333333</v>
      </c>
      <c r="T1616" s="18">
        <f t="shared" si="302"/>
        <v>1.6666666666666665</v>
      </c>
      <c r="U1616" s="19">
        <f t="shared" si="303"/>
        <v>0.37509377344336092</v>
      </c>
    </row>
    <row r="1617" spans="1:21" ht="15.75" customHeight="1" x14ac:dyDescent="0.3">
      <c r="A1617" s="11" t="s">
        <v>134</v>
      </c>
      <c r="B1617" s="11" t="s">
        <v>70</v>
      </c>
      <c r="C1617" s="12" t="s">
        <v>50</v>
      </c>
      <c r="D1617" s="12" t="s">
        <v>71</v>
      </c>
      <c r="E1617" s="13">
        <v>64.989999999999995</v>
      </c>
      <c r="F1617" s="13">
        <v>49.99</v>
      </c>
      <c r="G1617" s="14">
        <v>46065</v>
      </c>
      <c r="H1617" s="14">
        <v>46070</v>
      </c>
      <c r="I1617" s="34">
        <f t="shared" si="304"/>
        <v>6</v>
      </c>
      <c r="J1617" s="15">
        <v>120</v>
      </c>
      <c r="K1617" s="15">
        <v>49</v>
      </c>
      <c r="L1617" s="15">
        <v>29</v>
      </c>
      <c r="M1617" s="16">
        <f t="shared" si="295"/>
        <v>20</v>
      </c>
      <c r="N1617" s="16">
        <f t="shared" si="296"/>
        <v>8.1666666666666661</v>
      </c>
      <c r="O1617" s="17">
        <f t="shared" si="297"/>
        <v>0.40833333333333333</v>
      </c>
      <c r="P1617" s="16">
        <f t="shared" si="298"/>
        <v>4.833333333333333</v>
      </c>
      <c r="Q1617" s="17">
        <f t="shared" si="299"/>
        <v>0.59183673469387754</v>
      </c>
      <c r="R1617" s="17">
        <f t="shared" si="300"/>
        <v>0.24166666666666667</v>
      </c>
      <c r="S1617" s="18">
        <f t="shared" si="301"/>
        <v>8.1666666666666661</v>
      </c>
      <c r="T1617" s="18">
        <f t="shared" si="302"/>
        <v>4.833333333333333</v>
      </c>
      <c r="U1617" s="19">
        <f t="shared" si="303"/>
        <v>0.23080473919064462</v>
      </c>
    </row>
    <row r="1618" spans="1:21" ht="15.75" customHeight="1" x14ac:dyDescent="0.3">
      <c r="A1618" s="11" t="s">
        <v>134</v>
      </c>
      <c r="B1618" s="11" t="s">
        <v>132</v>
      </c>
      <c r="C1618" s="12" t="s">
        <v>50</v>
      </c>
      <c r="D1618" s="12" t="s">
        <v>71</v>
      </c>
      <c r="E1618" s="13">
        <v>69.989999999999995</v>
      </c>
      <c r="F1618" s="13">
        <v>54.99</v>
      </c>
      <c r="G1618" s="14">
        <v>46065</v>
      </c>
      <c r="H1618" s="14">
        <v>46070</v>
      </c>
      <c r="I1618" s="34">
        <f t="shared" si="304"/>
        <v>6</v>
      </c>
      <c r="J1618" s="15">
        <v>258</v>
      </c>
      <c r="K1618" s="15">
        <v>82</v>
      </c>
      <c r="L1618" s="15">
        <v>49</v>
      </c>
      <c r="M1618" s="16">
        <f t="shared" si="295"/>
        <v>43</v>
      </c>
      <c r="N1618" s="16">
        <f t="shared" si="296"/>
        <v>13.666666666666666</v>
      </c>
      <c r="O1618" s="17">
        <f t="shared" si="297"/>
        <v>0.31782945736434109</v>
      </c>
      <c r="P1618" s="16">
        <f t="shared" si="298"/>
        <v>8.1666666666666661</v>
      </c>
      <c r="Q1618" s="17">
        <f t="shared" si="299"/>
        <v>0.59756097560975607</v>
      </c>
      <c r="R1618" s="17">
        <f t="shared" si="300"/>
        <v>0.18992248062015504</v>
      </c>
      <c r="S1618" s="18">
        <f t="shared" si="301"/>
        <v>13.666666666666668</v>
      </c>
      <c r="T1618" s="18">
        <f t="shared" si="302"/>
        <v>8.1666666666666661</v>
      </c>
      <c r="U1618" s="19">
        <f t="shared" si="303"/>
        <v>0.21431633090441482</v>
      </c>
    </row>
    <row r="1619" spans="1:21" ht="15.75" customHeight="1" x14ac:dyDescent="0.3">
      <c r="A1619" s="11" t="s">
        <v>134</v>
      </c>
      <c r="B1619" s="11" t="s">
        <v>135</v>
      </c>
      <c r="C1619" s="12" t="s">
        <v>50</v>
      </c>
      <c r="D1619" s="12" t="s">
        <v>71</v>
      </c>
      <c r="E1619" s="13">
        <v>74.989999999999995</v>
      </c>
      <c r="F1619" s="13">
        <v>59.99</v>
      </c>
      <c r="G1619" s="14">
        <v>46065</v>
      </c>
      <c r="H1619" s="14">
        <v>46070</v>
      </c>
      <c r="I1619" s="34">
        <f t="shared" si="304"/>
        <v>6</v>
      </c>
      <c r="J1619" s="15">
        <v>37</v>
      </c>
      <c r="K1619" s="15">
        <v>17</v>
      </c>
      <c r="L1619" s="15">
        <v>11</v>
      </c>
      <c r="M1619" s="16">
        <f t="shared" si="295"/>
        <v>6.166666666666667</v>
      </c>
      <c r="N1619" s="16">
        <f t="shared" si="296"/>
        <v>2.8333333333333335</v>
      </c>
      <c r="O1619" s="17">
        <f t="shared" si="297"/>
        <v>0.45945945945945948</v>
      </c>
      <c r="P1619" s="16">
        <f t="shared" si="298"/>
        <v>1.8333333333333333</v>
      </c>
      <c r="Q1619" s="17">
        <f t="shared" si="299"/>
        <v>0.6470588235294118</v>
      </c>
      <c r="R1619" s="17">
        <f t="shared" si="300"/>
        <v>0.29729729729729731</v>
      </c>
      <c r="S1619" s="18">
        <f t="shared" si="301"/>
        <v>2.8333333333333335</v>
      </c>
      <c r="T1619" s="18">
        <f t="shared" si="302"/>
        <v>1.8333333333333335</v>
      </c>
      <c r="U1619" s="19">
        <f t="shared" si="303"/>
        <v>0.20002667022269627</v>
      </c>
    </row>
    <row r="1620" spans="1:21" ht="15.75" customHeight="1" x14ac:dyDescent="0.3">
      <c r="A1620" s="11" t="s">
        <v>134</v>
      </c>
      <c r="B1620" s="11" t="s">
        <v>72</v>
      </c>
      <c r="C1620" s="12" t="s">
        <v>50</v>
      </c>
      <c r="D1620" s="12" t="s">
        <v>71</v>
      </c>
      <c r="E1620" s="13">
        <v>84.99</v>
      </c>
      <c r="F1620" s="13">
        <v>59.99</v>
      </c>
      <c r="G1620" s="14">
        <v>46065</v>
      </c>
      <c r="H1620" s="14">
        <v>46070</v>
      </c>
      <c r="I1620" s="34">
        <f t="shared" si="304"/>
        <v>6</v>
      </c>
      <c r="J1620" s="15">
        <v>90</v>
      </c>
      <c r="K1620" s="15">
        <v>39</v>
      </c>
      <c r="L1620" s="15">
        <v>32</v>
      </c>
      <c r="M1620" s="16">
        <f t="shared" si="295"/>
        <v>15</v>
      </c>
      <c r="N1620" s="16">
        <f t="shared" si="296"/>
        <v>6.5</v>
      </c>
      <c r="O1620" s="17">
        <f t="shared" si="297"/>
        <v>0.43333333333333335</v>
      </c>
      <c r="P1620" s="16">
        <f t="shared" si="298"/>
        <v>5.333333333333333</v>
      </c>
      <c r="Q1620" s="17">
        <f t="shared" si="299"/>
        <v>0.82051282051282048</v>
      </c>
      <c r="R1620" s="17">
        <f t="shared" si="300"/>
        <v>0.35555555555555557</v>
      </c>
      <c r="S1620" s="18">
        <f t="shared" si="301"/>
        <v>6.5</v>
      </c>
      <c r="T1620" s="18">
        <f t="shared" si="302"/>
        <v>5.3333333333333339</v>
      </c>
      <c r="U1620" s="19">
        <f t="shared" si="303"/>
        <v>0.29415225320625948</v>
      </c>
    </row>
    <row r="1621" spans="1:21" ht="15.75" customHeight="1" x14ac:dyDescent="0.3">
      <c r="A1621" s="11" t="s">
        <v>134</v>
      </c>
      <c r="B1621" s="11" t="s">
        <v>136</v>
      </c>
      <c r="C1621" s="12" t="s">
        <v>50</v>
      </c>
      <c r="D1621" s="12" t="s">
        <v>71</v>
      </c>
      <c r="E1621" s="13">
        <v>104.99</v>
      </c>
      <c r="F1621" s="13">
        <v>69.989999999999995</v>
      </c>
      <c r="G1621" s="14">
        <v>46065</v>
      </c>
      <c r="H1621" s="14">
        <v>46070</v>
      </c>
      <c r="I1621" s="34">
        <f t="shared" si="304"/>
        <v>6</v>
      </c>
      <c r="J1621" s="15">
        <v>34</v>
      </c>
      <c r="K1621" s="15">
        <v>14</v>
      </c>
      <c r="L1621" s="15">
        <v>13</v>
      </c>
      <c r="M1621" s="16">
        <f t="shared" si="295"/>
        <v>5.666666666666667</v>
      </c>
      <c r="N1621" s="16">
        <f t="shared" si="296"/>
        <v>2.3333333333333335</v>
      </c>
      <c r="O1621" s="17">
        <f t="shared" si="297"/>
        <v>0.41176470588235292</v>
      </c>
      <c r="P1621" s="16">
        <f t="shared" si="298"/>
        <v>2.1666666666666665</v>
      </c>
      <c r="Q1621" s="17">
        <f t="shared" si="299"/>
        <v>0.9285714285714286</v>
      </c>
      <c r="R1621" s="17">
        <f t="shared" si="300"/>
        <v>0.38235294117647056</v>
      </c>
      <c r="S1621" s="18">
        <f t="shared" si="301"/>
        <v>2.3333333333333335</v>
      </c>
      <c r="T1621" s="18">
        <f t="shared" si="302"/>
        <v>2.1666666666666665</v>
      </c>
      <c r="U1621" s="19">
        <f t="shared" si="303"/>
        <v>0.33336508238879897</v>
      </c>
    </row>
    <row r="1622" spans="1:21" ht="15.75" customHeight="1" x14ac:dyDescent="0.3">
      <c r="A1622" s="11" t="s">
        <v>134</v>
      </c>
      <c r="B1622" s="11" t="s">
        <v>137</v>
      </c>
      <c r="C1622" s="12" t="s">
        <v>50</v>
      </c>
      <c r="D1622" s="12" t="s">
        <v>71</v>
      </c>
      <c r="E1622" s="13">
        <v>124.99</v>
      </c>
      <c r="F1622" s="13">
        <v>89.99</v>
      </c>
      <c r="G1622" s="14">
        <v>46065</v>
      </c>
      <c r="H1622" s="14">
        <v>46070</v>
      </c>
      <c r="I1622" s="34">
        <f t="shared" si="304"/>
        <v>6</v>
      </c>
      <c r="J1622" s="15">
        <v>72</v>
      </c>
      <c r="K1622" s="15">
        <v>37</v>
      </c>
      <c r="L1622" s="15">
        <v>34</v>
      </c>
      <c r="M1622" s="16">
        <f t="shared" si="295"/>
        <v>12</v>
      </c>
      <c r="N1622" s="16">
        <f t="shared" si="296"/>
        <v>6.166666666666667</v>
      </c>
      <c r="O1622" s="17">
        <f t="shared" si="297"/>
        <v>0.51388888888888884</v>
      </c>
      <c r="P1622" s="16">
        <f t="shared" si="298"/>
        <v>5.666666666666667</v>
      </c>
      <c r="Q1622" s="17">
        <f t="shared" si="299"/>
        <v>0.91891891891891897</v>
      </c>
      <c r="R1622" s="17">
        <f t="shared" si="300"/>
        <v>0.47222222222222221</v>
      </c>
      <c r="S1622" s="18">
        <f t="shared" si="301"/>
        <v>6.1666666666666661</v>
      </c>
      <c r="T1622" s="18">
        <f t="shared" si="302"/>
        <v>5.6666666666666661</v>
      </c>
      <c r="U1622" s="19">
        <f t="shared" si="303"/>
        <v>0.28002240179214338</v>
      </c>
    </row>
    <row r="1623" spans="1:21" ht="15.75" customHeight="1" x14ac:dyDescent="0.3">
      <c r="A1623" s="11" t="s">
        <v>134</v>
      </c>
      <c r="B1623" s="11" t="s">
        <v>138</v>
      </c>
      <c r="C1623" s="12" t="s">
        <v>50</v>
      </c>
      <c r="D1623" s="12" t="s">
        <v>476</v>
      </c>
      <c r="E1623" s="13">
        <v>80</v>
      </c>
      <c r="F1623" s="13">
        <v>50</v>
      </c>
      <c r="G1623" s="14">
        <v>46065</v>
      </c>
      <c r="H1623" s="14">
        <v>46070</v>
      </c>
      <c r="I1623" s="34">
        <f t="shared" si="304"/>
        <v>6</v>
      </c>
      <c r="J1623" s="15">
        <v>20</v>
      </c>
      <c r="K1623" s="15">
        <v>10</v>
      </c>
      <c r="L1623" s="15">
        <v>5</v>
      </c>
      <c r="M1623" s="16">
        <f t="shared" si="295"/>
        <v>3.3333333333333335</v>
      </c>
      <c r="N1623" s="16">
        <f t="shared" si="296"/>
        <v>1.6666666666666667</v>
      </c>
      <c r="O1623" s="17">
        <f t="shared" si="297"/>
        <v>0.5</v>
      </c>
      <c r="P1623" s="16">
        <f t="shared" si="298"/>
        <v>0.83333333333333337</v>
      </c>
      <c r="Q1623" s="17">
        <f t="shared" si="299"/>
        <v>0.5</v>
      </c>
      <c r="R1623" s="17">
        <f t="shared" si="300"/>
        <v>0.25</v>
      </c>
      <c r="S1623" s="18">
        <f t="shared" si="301"/>
        <v>1.6666666666666667</v>
      </c>
      <c r="T1623" s="18">
        <f t="shared" si="302"/>
        <v>0.83333333333333337</v>
      </c>
      <c r="U1623" s="19">
        <f t="shared" si="303"/>
        <v>0.375</v>
      </c>
    </row>
    <row r="1624" spans="1:21" ht="15.75" customHeight="1" x14ac:dyDescent="0.3">
      <c r="A1624" s="11" t="s">
        <v>134</v>
      </c>
      <c r="B1624" s="11" t="s">
        <v>139</v>
      </c>
      <c r="C1624" s="12" t="s">
        <v>50</v>
      </c>
      <c r="D1624" s="12" t="s">
        <v>476</v>
      </c>
      <c r="E1624" s="13">
        <v>80</v>
      </c>
      <c r="F1624" s="13">
        <v>50</v>
      </c>
      <c r="G1624" s="14">
        <v>46065</v>
      </c>
      <c r="H1624" s="14">
        <v>46070</v>
      </c>
      <c r="I1624" s="34">
        <f t="shared" si="304"/>
        <v>6</v>
      </c>
      <c r="J1624" s="15">
        <v>105</v>
      </c>
      <c r="K1624" s="15">
        <v>53</v>
      </c>
      <c r="L1624" s="15">
        <v>41</v>
      </c>
      <c r="M1624" s="16">
        <f t="shared" si="295"/>
        <v>17.5</v>
      </c>
      <c r="N1624" s="16">
        <f t="shared" si="296"/>
        <v>8.8333333333333339</v>
      </c>
      <c r="O1624" s="17">
        <f t="shared" si="297"/>
        <v>0.50476190476190474</v>
      </c>
      <c r="P1624" s="16">
        <f t="shared" si="298"/>
        <v>6.833333333333333</v>
      </c>
      <c r="Q1624" s="17">
        <f t="shared" si="299"/>
        <v>0.77358490566037741</v>
      </c>
      <c r="R1624" s="17">
        <f t="shared" si="300"/>
        <v>0.39047619047619048</v>
      </c>
      <c r="S1624" s="18">
        <f t="shared" si="301"/>
        <v>8.8333333333333321</v>
      </c>
      <c r="T1624" s="18">
        <f t="shared" si="302"/>
        <v>6.833333333333333</v>
      </c>
      <c r="U1624" s="19">
        <f t="shared" si="303"/>
        <v>0.375</v>
      </c>
    </row>
    <row r="1625" spans="1:21" ht="15.75" customHeight="1" x14ac:dyDescent="0.3">
      <c r="A1625" s="11" t="s">
        <v>134</v>
      </c>
      <c r="B1625" s="11" t="s">
        <v>62</v>
      </c>
      <c r="C1625" s="12" t="s">
        <v>50</v>
      </c>
      <c r="D1625" s="12" t="s">
        <v>63</v>
      </c>
      <c r="E1625" s="13">
        <v>104.99</v>
      </c>
      <c r="F1625" s="13">
        <v>74.989999999999995</v>
      </c>
      <c r="G1625" s="14">
        <v>46065</v>
      </c>
      <c r="H1625" s="14">
        <v>46070</v>
      </c>
      <c r="I1625" s="34">
        <f t="shared" si="304"/>
        <v>6</v>
      </c>
      <c r="J1625" s="15">
        <v>112</v>
      </c>
      <c r="K1625" s="15">
        <v>30</v>
      </c>
      <c r="L1625" s="15">
        <v>18</v>
      </c>
      <c r="M1625" s="16">
        <f t="shared" si="295"/>
        <v>18.666666666666668</v>
      </c>
      <c r="N1625" s="16">
        <f t="shared" si="296"/>
        <v>5</v>
      </c>
      <c r="O1625" s="17">
        <f t="shared" si="297"/>
        <v>0.26785714285714285</v>
      </c>
      <c r="P1625" s="16">
        <f t="shared" si="298"/>
        <v>3</v>
      </c>
      <c r="Q1625" s="17">
        <f t="shared" si="299"/>
        <v>0.6</v>
      </c>
      <c r="R1625" s="17">
        <f t="shared" si="300"/>
        <v>0.16071428571428573</v>
      </c>
      <c r="S1625">
        <f t="shared" si="301"/>
        <v>5</v>
      </c>
      <c r="T1625">
        <f t="shared" si="302"/>
        <v>3.0000000000000004</v>
      </c>
      <c r="U1625" s="19">
        <f t="shared" si="303"/>
        <v>0.2857414991903991</v>
      </c>
    </row>
    <row r="1626" spans="1:21" ht="15.75" customHeight="1" x14ac:dyDescent="0.3">
      <c r="A1626" s="11" t="s">
        <v>134</v>
      </c>
      <c r="B1626" s="11" t="s">
        <v>64</v>
      </c>
      <c r="C1626" s="12" t="s">
        <v>50</v>
      </c>
      <c r="D1626" s="12" t="s">
        <v>65</v>
      </c>
      <c r="E1626" s="13">
        <v>40</v>
      </c>
      <c r="F1626" s="13">
        <v>30</v>
      </c>
      <c r="G1626" s="14">
        <v>46065</v>
      </c>
      <c r="H1626" s="14">
        <v>46070</v>
      </c>
      <c r="I1626" s="34">
        <f t="shared" si="304"/>
        <v>6</v>
      </c>
      <c r="J1626" s="15">
        <v>8</v>
      </c>
      <c r="K1626" s="15">
        <v>3</v>
      </c>
      <c r="L1626" s="15">
        <v>3</v>
      </c>
      <c r="M1626" s="16">
        <f t="shared" si="295"/>
        <v>1.3333333333333333</v>
      </c>
      <c r="N1626" s="16">
        <f t="shared" si="296"/>
        <v>0.5</v>
      </c>
      <c r="O1626" s="17">
        <f t="shared" si="297"/>
        <v>0.375</v>
      </c>
      <c r="P1626" s="16">
        <f t="shared" si="298"/>
        <v>0.5</v>
      </c>
      <c r="Q1626" s="17">
        <f t="shared" si="299"/>
        <v>1</v>
      </c>
      <c r="R1626" s="17">
        <f t="shared" si="300"/>
        <v>0.375</v>
      </c>
      <c r="S1626" s="18">
        <f t="shared" si="301"/>
        <v>0.5</v>
      </c>
      <c r="T1626" s="18">
        <f t="shared" si="302"/>
        <v>0.5</v>
      </c>
      <c r="U1626" s="19">
        <f t="shared" si="303"/>
        <v>0.25</v>
      </c>
    </row>
    <row r="1627" spans="1:21" ht="15.75" customHeight="1" x14ac:dyDescent="0.3">
      <c r="A1627" s="11" t="s">
        <v>134</v>
      </c>
      <c r="B1627" s="11" t="s">
        <v>68</v>
      </c>
      <c r="C1627" s="12" t="s">
        <v>50</v>
      </c>
      <c r="D1627" s="12" t="s">
        <v>63</v>
      </c>
      <c r="E1627" s="13">
        <v>129.99</v>
      </c>
      <c r="F1627" s="13">
        <v>99.99</v>
      </c>
      <c r="G1627" s="14">
        <v>46065</v>
      </c>
      <c r="H1627" s="14">
        <v>46070</v>
      </c>
      <c r="I1627" s="34">
        <f t="shared" si="304"/>
        <v>6</v>
      </c>
      <c r="J1627" s="15">
        <v>159</v>
      </c>
      <c r="K1627" s="15">
        <v>40</v>
      </c>
      <c r="L1627" s="15">
        <v>24</v>
      </c>
      <c r="M1627" s="16">
        <f t="shared" si="295"/>
        <v>26.5</v>
      </c>
      <c r="N1627" s="16">
        <f t="shared" si="296"/>
        <v>6.666666666666667</v>
      </c>
      <c r="O1627" s="17">
        <f t="shared" si="297"/>
        <v>0.25157232704402516</v>
      </c>
      <c r="P1627" s="16">
        <f t="shared" si="298"/>
        <v>4</v>
      </c>
      <c r="Q1627" s="17">
        <f t="shared" si="299"/>
        <v>0.6</v>
      </c>
      <c r="R1627" s="17">
        <f t="shared" si="300"/>
        <v>0.15094339622641509</v>
      </c>
      <c r="S1627" s="18">
        <f t="shared" si="301"/>
        <v>6.666666666666667</v>
      </c>
      <c r="T1627" s="18">
        <f t="shared" si="302"/>
        <v>4</v>
      </c>
      <c r="U1627" s="19">
        <f t="shared" si="303"/>
        <v>0.23078698361412425</v>
      </c>
    </row>
    <row r="1628" spans="1:21" ht="15.75" customHeight="1" x14ac:dyDescent="0.3">
      <c r="A1628" s="11" t="s">
        <v>134</v>
      </c>
      <c r="B1628" s="11" t="s">
        <v>69</v>
      </c>
      <c r="C1628" s="12" t="s">
        <v>50</v>
      </c>
      <c r="D1628" s="12" t="s">
        <v>65</v>
      </c>
      <c r="E1628" s="13">
        <v>45</v>
      </c>
      <c r="F1628" s="13">
        <v>35</v>
      </c>
      <c r="G1628" s="14">
        <v>46065</v>
      </c>
      <c r="H1628" s="14">
        <v>46070</v>
      </c>
      <c r="I1628" s="34">
        <f t="shared" si="304"/>
        <v>6</v>
      </c>
      <c r="J1628" s="15">
        <v>21</v>
      </c>
      <c r="K1628" s="15">
        <v>5</v>
      </c>
      <c r="L1628" s="15">
        <v>4</v>
      </c>
      <c r="M1628" s="16">
        <f t="shared" si="295"/>
        <v>3.5</v>
      </c>
      <c r="N1628" s="16">
        <f t="shared" si="296"/>
        <v>0.83333333333333337</v>
      </c>
      <c r="O1628" s="17">
        <f t="shared" si="297"/>
        <v>0.23809523809523808</v>
      </c>
      <c r="P1628" s="16">
        <f t="shared" si="298"/>
        <v>0.66666666666666663</v>
      </c>
      <c r="Q1628" s="17">
        <f t="shared" si="299"/>
        <v>0.8</v>
      </c>
      <c r="R1628" s="17">
        <f t="shared" si="300"/>
        <v>0.19047619047619047</v>
      </c>
      <c r="S1628" s="18">
        <f t="shared" si="301"/>
        <v>0.83333333333333326</v>
      </c>
      <c r="T1628" s="18">
        <f t="shared" si="302"/>
        <v>0.66666666666666663</v>
      </c>
      <c r="U1628" s="19">
        <f t="shared" si="303"/>
        <v>0.22222222222222221</v>
      </c>
    </row>
    <row r="1629" spans="1:21" ht="15.75" customHeight="1" x14ac:dyDescent="0.3">
      <c r="A1629" s="11" t="s">
        <v>134</v>
      </c>
      <c r="B1629" s="11" t="s">
        <v>127</v>
      </c>
      <c r="C1629" s="12" t="s">
        <v>50</v>
      </c>
      <c r="D1629" s="12" t="s">
        <v>63</v>
      </c>
      <c r="E1629" s="13">
        <v>119.99</v>
      </c>
      <c r="F1629" s="13">
        <v>79.989999999999995</v>
      </c>
      <c r="G1629" s="14">
        <v>46065</v>
      </c>
      <c r="H1629" s="14">
        <v>46070</v>
      </c>
      <c r="I1629" s="34">
        <f t="shared" si="304"/>
        <v>6</v>
      </c>
      <c r="J1629" s="15">
        <v>155</v>
      </c>
      <c r="K1629" s="15">
        <v>45</v>
      </c>
      <c r="L1629" s="15">
        <v>31</v>
      </c>
      <c r="M1629" s="16">
        <f t="shared" si="295"/>
        <v>25.833333333333332</v>
      </c>
      <c r="N1629" s="16">
        <f t="shared" si="296"/>
        <v>7.5</v>
      </c>
      <c r="O1629" s="17">
        <f t="shared" si="297"/>
        <v>0.29032258064516131</v>
      </c>
      <c r="P1629" s="16">
        <f t="shared" si="298"/>
        <v>5.166666666666667</v>
      </c>
      <c r="Q1629" s="17">
        <f t="shared" si="299"/>
        <v>0.68888888888888888</v>
      </c>
      <c r="R1629" s="17">
        <f t="shared" si="300"/>
        <v>0.2</v>
      </c>
      <c r="S1629" s="18">
        <f t="shared" si="301"/>
        <v>7.5</v>
      </c>
      <c r="T1629" s="18">
        <f t="shared" si="302"/>
        <v>5.166666666666667</v>
      </c>
      <c r="U1629" s="19">
        <f t="shared" si="303"/>
        <v>0.33336111342611885</v>
      </c>
    </row>
    <row r="1630" spans="1:21" ht="15.75" customHeight="1" x14ac:dyDescent="0.3">
      <c r="A1630" s="11" t="s">
        <v>134</v>
      </c>
      <c r="B1630" s="11" t="s">
        <v>128</v>
      </c>
      <c r="C1630" s="12" t="s">
        <v>50</v>
      </c>
      <c r="D1630" s="12" t="s">
        <v>65</v>
      </c>
      <c r="E1630" s="13">
        <v>45</v>
      </c>
      <c r="F1630" s="13">
        <v>35</v>
      </c>
      <c r="G1630" s="14">
        <v>46065</v>
      </c>
      <c r="H1630" s="14">
        <v>46070</v>
      </c>
      <c r="I1630" s="34">
        <f t="shared" si="304"/>
        <v>6</v>
      </c>
      <c r="J1630" s="15">
        <v>17</v>
      </c>
      <c r="K1630" s="15">
        <v>6</v>
      </c>
      <c r="L1630" s="15">
        <v>5</v>
      </c>
      <c r="M1630" s="16">
        <f t="shared" si="295"/>
        <v>2.8333333333333335</v>
      </c>
      <c r="N1630" s="16">
        <f t="shared" si="296"/>
        <v>1</v>
      </c>
      <c r="O1630" s="17">
        <f t="shared" si="297"/>
        <v>0.35294117647058826</v>
      </c>
      <c r="P1630" s="16">
        <f t="shared" si="298"/>
        <v>0.83333333333333337</v>
      </c>
      <c r="Q1630" s="17">
        <f t="shared" si="299"/>
        <v>0.83333333333333337</v>
      </c>
      <c r="R1630" s="17">
        <f t="shared" si="300"/>
        <v>0.29411764705882354</v>
      </c>
      <c r="S1630" s="18">
        <f t="shared" si="301"/>
        <v>1.0000000000000002</v>
      </c>
      <c r="T1630" s="18">
        <f t="shared" si="302"/>
        <v>0.83333333333333337</v>
      </c>
      <c r="U1630" s="19">
        <f t="shared" si="303"/>
        <v>0.22222222222222221</v>
      </c>
    </row>
    <row r="1631" spans="1:21" ht="15.75" customHeight="1" x14ac:dyDescent="0.3">
      <c r="A1631" s="11" t="s">
        <v>134</v>
      </c>
      <c r="B1631" s="11" t="s">
        <v>140</v>
      </c>
      <c r="C1631" s="12" t="s">
        <v>50</v>
      </c>
      <c r="D1631" s="12" t="s">
        <v>63</v>
      </c>
      <c r="E1631" s="13">
        <v>154.99</v>
      </c>
      <c r="F1631" s="13">
        <v>109.99</v>
      </c>
      <c r="G1631" s="14">
        <v>46065</v>
      </c>
      <c r="H1631" s="14">
        <v>46070</v>
      </c>
      <c r="I1631" s="34">
        <f t="shared" si="304"/>
        <v>6</v>
      </c>
      <c r="J1631" s="15">
        <v>77</v>
      </c>
      <c r="K1631" s="15">
        <v>29</v>
      </c>
      <c r="L1631" s="15">
        <v>20</v>
      </c>
      <c r="M1631" s="16">
        <f t="shared" si="295"/>
        <v>12.833333333333334</v>
      </c>
      <c r="N1631" s="16">
        <f t="shared" si="296"/>
        <v>4.833333333333333</v>
      </c>
      <c r="O1631" s="17">
        <f t="shared" si="297"/>
        <v>0.37662337662337664</v>
      </c>
      <c r="P1631" s="16">
        <f t="shared" si="298"/>
        <v>3.3333333333333335</v>
      </c>
      <c r="Q1631" s="17">
        <f t="shared" si="299"/>
        <v>0.68965517241379315</v>
      </c>
      <c r="R1631" s="17">
        <f t="shared" si="300"/>
        <v>0.25974025974025972</v>
      </c>
      <c r="S1631" s="18">
        <f t="shared" si="301"/>
        <v>4.8333333333333339</v>
      </c>
      <c r="T1631" s="18">
        <f t="shared" si="302"/>
        <v>3.333333333333333</v>
      </c>
      <c r="U1631" s="19">
        <f t="shared" si="303"/>
        <v>0.29034131234273186</v>
      </c>
    </row>
    <row r="1632" spans="1:21" ht="15.75" customHeight="1" x14ac:dyDescent="0.3">
      <c r="A1632" s="11" t="s">
        <v>134</v>
      </c>
      <c r="B1632" s="11" t="s">
        <v>141</v>
      </c>
      <c r="C1632" s="12" t="s">
        <v>50</v>
      </c>
      <c r="D1632" s="12" t="s">
        <v>65</v>
      </c>
      <c r="E1632" s="13">
        <v>50</v>
      </c>
      <c r="F1632" s="13">
        <v>40</v>
      </c>
      <c r="G1632" s="14">
        <v>46065</v>
      </c>
      <c r="H1632" s="14">
        <v>46070</v>
      </c>
      <c r="I1632" s="34">
        <f t="shared" si="304"/>
        <v>6</v>
      </c>
      <c r="J1632" s="15">
        <v>7</v>
      </c>
      <c r="K1632" s="15">
        <v>5</v>
      </c>
      <c r="L1632" s="15">
        <v>5</v>
      </c>
      <c r="M1632" s="16">
        <f t="shared" si="295"/>
        <v>1.1666666666666667</v>
      </c>
      <c r="N1632" s="16">
        <f t="shared" si="296"/>
        <v>0.83333333333333337</v>
      </c>
      <c r="O1632" s="17">
        <f t="shared" si="297"/>
        <v>0.7142857142857143</v>
      </c>
      <c r="P1632" s="16">
        <f t="shared" si="298"/>
        <v>0.83333333333333337</v>
      </c>
      <c r="Q1632" s="17">
        <f t="shared" si="299"/>
        <v>1</v>
      </c>
      <c r="R1632" s="17">
        <f t="shared" si="300"/>
        <v>0.7142857142857143</v>
      </c>
      <c r="S1632" s="18">
        <f t="shared" si="301"/>
        <v>0.83333333333333337</v>
      </c>
      <c r="T1632" s="18">
        <f t="shared" si="302"/>
        <v>0.83333333333333337</v>
      </c>
      <c r="U1632" s="19">
        <f t="shared" si="303"/>
        <v>0.2</v>
      </c>
    </row>
    <row r="1633" spans="1:21" ht="15.75" customHeight="1" x14ac:dyDescent="0.3">
      <c r="A1633" s="11" t="s">
        <v>134</v>
      </c>
      <c r="B1633" s="11" t="s">
        <v>142</v>
      </c>
      <c r="C1633" s="12" t="s">
        <v>50</v>
      </c>
      <c r="D1633" s="12" t="s">
        <v>63</v>
      </c>
      <c r="E1633" s="13">
        <v>169.99</v>
      </c>
      <c r="F1633" s="13">
        <v>119.99</v>
      </c>
      <c r="G1633" s="14">
        <v>46065</v>
      </c>
      <c r="H1633" s="14">
        <v>46070</v>
      </c>
      <c r="I1633" s="34">
        <f t="shared" si="304"/>
        <v>6</v>
      </c>
      <c r="J1633" s="15">
        <v>252</v>
      </c>
      <c r="K1633" s="15">
        <v>75</v>
      </c>
      <c r="L1633" s="15">
        <v>51</v>
      </c>
      <c r="M1633" s="16">
        <f t="shared" si="295"/>
        <v>42</v>
      </c>
      <c r="N1633" s="16">
        <f t="shared" si="296"/>
        <v>12.5</v>
      </c>
      <c r="O1633" s="17">
        <f t="shared" si="297"/>
        <v>0.29761904761904762</v>
      </c>
      <c r="P1633" s="16">
        <f t="shared" si="298"/>
        <v>8.5</v>
      </c>
      <c r="Q1633" s="17">
        <f t="shared" si="299"/>
        <v>0.68</v>
      </c>
      <c r="R1633" s="17">
        <f t="shared" si="300"/>
        <v>0.20238095238095238</v>
      </c>
      <c r="S1633" s="18">
        <f t="shared" si="301"/>
        <v>12.5</v>
      </c>
      <c r="T1633" s="18">
        <f t="shared" si="302"/>
        <v>8.5</v>
      </c>
      <c r="U1633" s="19">
        <f t="shared" si="303"/>
        <v>0.29413494911465388</v>
      </c>
    </row>
    <row r="1634" spans="1:21" ht="15.75" customHeight="1" x14ac:dyDescent="0.3">
      <c r="A1634" s="11" t="s">
        <v>134</v>
      </c>
      <c r="B1634" s="11" t="s">
        <v>143</v>
      </c>
      <c r="C1634" s="12" t="s">
        <v>50</v>
      </c>
      <c r="D1634" s="12" t="s">
        <v>65</v>
      </c>
      <c r="E1634" s="13">
        <v>50</v>
      </c>
      <c r="F1634" s="13">
        <v>40</v>
      </c>
      <c r="G1634" s="14">
        <v>46065</v>
      </c>
      <c r="H1634" s="14">
        <v>46070</v>
      </c>
      <c r="I1634" s="34">
        <f t="shared" si="304"/>
        <v>6</v>
      </c>
      <c r="J1634" s="15">
        <v>57</v>
      </c>
      <c r="K1634" s="15">
        <v>29</v>
      </c>
      <c r="L1634" s="15">
        <v>22</v>
      </c>
      <c r="M1634" s="16">
        <f t="shared" si="295"/>
        <v>9.5</v>
      </c>
      <c r="N1634" s="16">
        <f t="shared" si="296"/>
        <v>4.833333333333333</v>
      </c>
      <c r="O1634" s="17">
        <f t="shared" si="297"/>
        <v>0.50877192982456143</v>
      </c>
      <c r="P1634" s="16">
        <f t="shared" si="298"/>
        <v>3.6666666666666665</v>
      </c>
      <c r="Q1634" s="17">
        <f t="shared" si="299"/>
        <v>0.75862068965517238</v>
      </c>
      <c r="R1634" s="17">
        <f t="shared" si="300"/>
        <v>0.38596491228070173</v>
      </c>
      <c r="S1634" s="18">
        <f t="shared" si="301"/>
        <v>4.8333333333333339</v>
      </c>
      <c r="T1634" s="18">
        <f t="shared" si="302"/>
        <v>3.6666666666666665</v>
      </c>
      <c r="U1634" s="19">
        <f t="shared" si="303"/>
        <v>0.2</v>
      </c>
    </row>
    <row r="1635" spans="1:21" ht="15.75" customHeight="1" x14ac:dyDescent="0.3">
      <c r="A1635" s="11" t="s">
        <v>134</v>
      </c>
      <c r="B1635" s="11" t="s">
        <v>107</v>
      </c>
      <c r="C1635" s="12" t="s">
        <v>76</v>
      </c>
      <c r="D1635" s="12" t="s">
        <v>77</v>
      </c>
      <c r="E1635" s="13">
        <v>39.99</v>
      </c>
      <c r="F1635" s="13">
        <v>34.99</v>
      </c>
      <c r="G1635" s="14">
        <v>46065</v>
      </c>
      <c r="H1635" s="14">
        <v>46070</v>
      </c>
      <c r="I1635" s="34">
        <f t="shared" si="304"/>
        <v>6</v>
      </c>
      <c r="J1635" s="15">
        <v>345</v>
      </c>
      <c r="K1635" s="15">
        <v>139</v>
      </c>
      <c r="L1635" s="15">
        <v>92</v>
      </c>
      <c r="M1635" s="16">
        <f t="shared" si="295"/>
        <v>57.5</v>
      </c>
      <c r="N1635" s="16">
        <f t="shared" si="296"/>
        <v>23.166666666666668</v>
      </c>
      <c r="O1635" s="17">
        <f t="shared" si="297"/>
        <v>0.40289855072463771</v>
      </c>
      <c r="P1635" s="16">
        <f t="shared" si="298"/>
        <v>15.333333333333334</v>
      </c>
      <c r="Q1635" s="17">
        <f t="shared" si="299"/>
        <v>0.66187050359712229</v>
      </c>
      <c r="R1635" s="17">
        <f t="shared" si="300"/>
        <v>0.26666666666666666</v>
      </c>
      <c r="S1635" s="18">
        <f t="shared" si="301"/>
        <v>23.166666666666668</v>
      </c>
      <c r="T1635" s="18">
        <f t="shared" si="302"/>
        <v>15.333333333333334</v>
      </c>
      <c r="U1635" s="19">
        <f t="shared" si="303"/>
        <v>0.12503125781445359</v>
      </c>
    </row>
    <row r="1636" spans="1:21" ht="15.75" customHeight="1" x14ac:dyDescent="0.3">
      <c r="A1636" s="11" t="s">
        <v>134</v>
      </c>
      <c r="B1636" s="11" t="s">
        <v>108</v>
      </c>
      <c r="C1636" s="12" t="s">
        <v>76</v>
      </c>
      <c r="D1636" s="12" t="s">
        <v>77</v>
      </c>
      <c r="E1636" s="13">
        <v>39.99</v>
      </c>
      <c r="F1636" s="13">
        <v>34.99</v>
      </c>
      <c r="G1636" s="14">
        <v>46065</v>
      </c>
      <c r="H1636" s="14">
        <v>46070</v>
      </c>
      <c r="I1636" s="34">
        <f t="shared" si="304"/>
        <v>6</v>
      </c>
      <c r="J1636" s="15" t="s">
        <v>463</v>
      </c>
      <c r="K1636" s="15" t="s">
        <v>463</v>
      </c>
      <c r="L1636" s="15" t="s">
        <v>463</v>
      </c>
      <c r="M1636" s="16" t="str">
        <f t="shared" si="295"/>
        <v/>
      </c>
      <c r="N1636" s="16" t="str">
        <f t="shared" si="296"/>
        <v/>
      </c>
      <c r="O1636" s="17" t="str">
        <f t="shared" si="297"/>
        <v/>
      </c>
      <c r="P1636" s="16" t="str">
        <f t="shared" si="298"/>
        <v/>
      </c>
      <c r="Q1636" s="17" t="str">
        <f t="shared" si="299"/>
        <v/>
      </c>
      <c r="R1636" s="17" t="str">
        <f t="shared" si="300"/>
        <v/>
      </c>
      <c r="S1636" s="18" t="str">
        <f t="shared" si="301"/>
        <v/>
      </c>
      <c r="T1636" s="18" t="str">
        <f t="shared" si="302"/>
        <v/>
      </c>
      <c r="U1636" s="19">
        <f t="shared" si="303"/>
        <v>0.12503125781445359</v>
      </c>
    </row>
    <row r="1637" spans="1:21" ht="15.75" customHeight="1" x14ac:dyDescent="0.3">
      <c r="A1637" s="11" t="s">
        <v>134</v>
      </c>
      <c r="B1637" s="11" t="s">
        <v>75</v>
      </c>
      <c r="C1637" s="12" t="s">
        <v>76</v>
      </c>
      <c r="D1637" s="12" t="s">
        <v>77</v>
      </c>
      <c r="E1637" s="13">
        <v>64.989999999999995</v>
      </c>
      <c r="F1637" s="13">
        <v>54.99</v>
      </c>
      <c r="G1637" s="14">
        <v>46065</v>
      </c>
      <c r="H1637" s="14">
        <v>46070</v>
      </c>
      <c r="I1637" s="34">
        <f t="shared" si="304"/>
        <v>6</v>
      </c>
      <c r="J1637" s="15">
        <v>564</v>
      </c>
      <c r="K1637" s="15">
        <v>187</v>
      </c>
      <c r="L1637" s="15">
        <v>113</v>
      </c>
      <c r="M1637" s="16">
        <f t="shared" si="295"/>
        <v>94</v>
      </c>
      <c r="N1637" s="16">
        <f t="shared" si="296"/>
        <v>31.166666666666668</v>
      </c>
      <c r="O1637" s="17">
        <f t="shared" si="297"/>
        <v>0.33156028368794327</v>
      </c>
      <c r="P1637" s="16">
        <f t="shared" si="298"/>
        <v>18.833333333333332</v>
      </c>
      <c r="Q1637" s="17">
        <f t="shared" si="299"/>
        <v>0.60427807486631013</v>
      </c>
      <c r="R1637" s="17">
        <f t="shared" si="300"/>
        <v>0.20035460992907803</v>
      </c>
      <c r="S1637" s="18">
        <f t="shared" si="301"/>
        <v>31.166666666666668</v>
      </c>
      <c r="T1637" s="18">
        <f t="shared" si="302"/>
        <v>18.833333333333336</v>
      </c>
      <c r="U1637" s="19">
        <f t="shared" si="303"/>
        <v>0.15386982612709638</v>
      </c>
    </row>
    <row r="1638" spans="1:21" ht="15.75" customHeight="1" x14ac:dyDescent="0.3">
      <c r="A1638" s="11" t="s">
        <v>134</v>
      </c>
      <c r="B1638" s="11" t="s">
        <v>78</v>
      </c>
      <c r="C1638" s="12" t="s">
        <v>76</v>
      </c>
      <c r="D1638" s="12" t="s">
        <v>77</v>
      </c>
      <c r="E1638" s="13">
        <v>64.989999999999995</v>
      </c>
      <c r="F1638" s="13">
        <v>54.99</v>
      </c>
      <c r="G1638" s="14">
        <v>46065</v>
      </c>
      <c r="H1638" s="14">
        <v>46070</v>
      </c>
      <c r="I1638" s="34">
        <f t="shared" si="304"/>
        <v>6</v>
      </c>
      <c r="J1638" s="15" t="s">
        <v>463</v>
      </c>
      <c r="K1638" s="15" t="s">
        <v>463</v>
      </c>
      <c r="L1638" s="15" t="s">
        <v>463</v>
      </c>
      <c r="M1638" s="16" t="str">
        <f t="shared" si="295"/>
        <v/>
      </c>
      <c r="N1638" s="16" t="str">
        <f t="shared" si="296"/>
        <v/>
      </c>
      <c r="O1638" s="17" t="str">
        <f t="shared" si="297"/>
        <v/>
      </c>
      <c r="P1638" s="16" t="str">
        <f t="shared" si="298"/>
        <v/>
      </c>
      <c r="Q1638" s="17" t="str">
        <f t="shared" si="299"/>
        <v/>
      </c>
      <c r="R1638" s="17" t="str">
        <f t="shared" si="300"/>
        <v/>
      </c>
      <c r="S1638" s="18" t="str">
        <f t="shared" si="301"/>
        <v/>
      </c>
      <c r="T1638" s="18" t="str">
        <f t="shared" si="302"/>
        <v/>
      </c>
      <c r="U1638" s="19">
        <f t="shared" si="303"/>
        <v>0.15386982612709638</v>
      </c>
    </row>
    <row r="1639" spans="1:21" ht="15.75" customHeight="1" x14ac:dyDescent="0.3">
      <c r="A1639" s="11" t="s">
        <v>134</v>
      </c>
      <c r="B1639" s="11" t="s">
        <v>109</v>
      </c>
      <c r="C1639" s="12" t="s">
        <v>76</v>
      </c>
      <c r="D1639" s="12" t="s">
        <v>110</v>
      </c>
      <c r="E1639" s="13">
        <v>89.99</v>
      </c>
      <c r="F1639" s="13">
        <v>79.989999999999995</v>
      </c>
      <c r="G1639" s="14">
        <v>46065</v>
      </c>
      <c r="H1639" s="14">
        <v>46070</v>
      </c>
      <c r="I1639" s="34">
        <f t="shared" si="304"/>
        <v>6</v>
      </c>
      <c r="J1639" s="15">
        <v>55</v>
      </c>
      <c r="K1639" s="15">
        <v>14</v>
      </c>
      <c r="L1639" s="15">
        <v>4</v>
      </c>
      <c r="M1639" s="16">
        <f t="shared" si="295"/>
        <v>9.1666666666666661</v>
      </c>
      <c r="N1639" s="16">
        <f t="shared" si="296"/>
        <v>2.3333333333333335</v>
      </c>
      <c r="O1639" s="17">
        <f t="shared" si="297"/>
        <v>0.25454545454545452</v>
      </c>
      <c r="P1639" s="16">
        <f t="shared" si="298"/>
        <v>0.66666666666666663</v>
      </c>
      <c r="Q1639" s="17">
        <f t="shared" si="299"/>
        <v>0.2857142857142857</v>
      </c>
      <c r="R1639" s="17">
        <f t="shared" si="300"/>
        <v>7.2727272727272724E-2</v>
      </c>
      <c r="S1639" s="18">
        <f t="shared" si="301"/>
        <v>2.333333333333333</v>
      </c>
      <c r="T1639" s="18">
        <f t="shared" si="302"/>
        <v>0.66666666666666663</v>
      </c>
      <c r="U1639" s="19">
        <f t="shared" si="303"/>
        <v>0.111123458162018</v>
      </c>
    </row>
    <row r="1640" spans="1:21" ht="15.75" customHeight="1" x14ac:dyDescent="0.3">
      <c r="A1640" s="11" t="s">
        <v>134</v>
      </c>
      <c r="B1640" s="11" t="s">
        <v>144</v>
      </c>
      <c r="C1640" s="12" t="s">
        <v>76</v>
      </c>
      <c r="D1640" s="12" t="s">
        <v>112</v>
      </c>
      <c r="E1640" s="13">
        <v>74.989999999999995</v>
      </c>
      <c r="F1640" s="13">
        <v>64.989999999999995</v>
      </c>
      <c r="G1640" s="14">
        <v>46065</v>
      </c>
      <c r="H1640" s="14">
        <v>46070</v>
      </c>
      <c r="I1640" s="34">
        <f t="shared" si="304"/>
        <v>6</v>
      </c>
      <c r="J1640" s="15">
        <v>170</v>
      </c>
      <c r="K1640" s="15">
        <v>20</v>
      </c>
      <c r="L1640" s="15">
        <v>15</v>
      </c>
      <c r="M1640" s="16">
        <f t="shared" si="295"/>
        <v>28.333333333333332</v>
      </c>
      <c r="N1640" s="16">
        <f t="shared" si="296"/>
        <v>3.3333333333333335</v>
      </c>
      <c r="O1640" s="17">
        <f t="shared" si="297"/>
        <v>0.11764705882352941</v>
      </c>
      <c r="P1640" s="16">
        <f t="shared" si="298"/>
        <v>2.5</v>
      </c>
      <c r="Q1640" s="17">
        <f t="shared" si="299"/>
        <v>0.75</v>
      </c>
      <c r="R1640" s="17">
        <f t="shared" si="300"/>
        <v>8.8235294117647065E-2</v>
      </c>
      <c r="S1640" s="18">
        <f t="shared" si="301"/>
        <v>3.333333333333333</v>
      </c>
      <c r="T1640" s="18">
        <f t="shared" si="302"/>
        <v>2.5</v>
      </c>
      <c r="U1640" s="19">
        <f t="shared" si="303"/>
        <v>0.1333511134817976</v>
      </c>
    </row>
    <row r="1641" spans="1:21" ht="15.75" customHeight="1" x14ac:dyDescent="0.3">
      <c r="A1641" s="11" t="s">
        <v>134</v>
      </c>
      <c r="B1641" s="11" t="s">
        <v>111</v>
      </c>
      <c r="C1641" s="12" t="s">
        <v>76</v>
      </c>
      <c r="D1641" s="12" t="s">
        <v>112</v>
      </c>
      <c r="E1641" s="13">
        <v>74.989999999999995</v>
      </c>
      <c r="F1641" s="13">
        <v>64.989999999999995</v>
      </c>
      <c r="G1641" s="14">
        <v>46065</v>
      </c>
      <c r="H1641" s="14">
        <v>46070</v>
      </c>
      <c r="I1641" s="34">
        <f t="shared" si="304"/>
        <v>6</v>
      </c>
      <c r="J1641" s="15">
        <v>5</v>
      </c>
      <c r="K1641" s="15">
        <v>2</v>
      </c>
      <c r="L1641" s="15">
        <v>1</v>
      </c>
      <c r="M1641" s="16">
        <f t="shared" si="295"/>
        <v>0.83333333333333337</v>
      </c>
      <c r="N1641" s="16">
        <f t="shared" si="296"/>
        <v>0.33333333333333331</v>
      </c>
      <c r="O1641" s="17">
        <f t="shared" si="297"/>
        <v>0.4</v>
      </c>
      <c r="P1641" s="16">
        <f t="shared" si="298"/>
        <v>0.16666666666666666</v>
      </c>
      <c r="Q1641" s="17">
        <f t="shared" si="299"/>
        <v>0.5</v>
      </c>
      <c r="R1641" s="17">
        <f t="shared" si="300"/>
        <v>0.2</v>
      </c>
      <c r="S1641" s="18">
        <f t="shared" si="301"/>
        <v>0.33333333333333337</v>
      </c>
      <c r="T1641" s="18">
        <f t="shared" si="302"/>
        <v>0.16666666666666669</v>
      </c>
      <c r="U1641" s="19">
        <f t="shared" si="303"/>
        <v>0.1333511134817976</v>
      </c>
    </row>
    <row r="1642" spans="1:21" ht="15.75" customHeight="1" x14ac:dyDescent="0.3">
      <c r="A1642" s="11" t="s">
        <v>134</v>
      </c>
      <c r="B1642" s="11" t="s">
        <v>113</v>
      </c>
      <c r="C1642" s="12" t="s">
        <v>76</v>
      </c>
      <c r="D1642" s="12" t="s">
        <v>467</v>
      </c>
      <c r="E1642" s="13">
        <v>239.99</v>
      </c>
      <c r="F1642" s="13">
        <v>219.99</v>
      </c>
      <c r="G1642" s="14">
        <v>46065</v>
      </c>
      <c r="H1642" s="14">
        <v>46070</v>
      </c>
      <c r="I1642" s="34">
        <f t="shared" si="304"/>
        <v>6</v>
      </c>
      <c r="J1642" s="15">
        <v>37</v>
      </c>
      <c r="K1642" s="15">
        <v>4</v>
      </c>
      <c r="L1642" s="15">
        <v>2</v>
      </c>
      <c r="M1642" s="16">
        <f t="shared" si="295"/>
        <v>6.166666666666667</v>
      </c>
      <c r="N1642" s="16">
        <f t="shared" si="296"/>
        <v>0.66666666666666663</v>
      </c>
      <c r="O1642" s="17">
        <f t="shared" si="297"/>
        <v>0.10810810810810811</v>
      </c>
      <c r="P1642" s="16">
        <f t="shared" si="298"/>
        <v>0.33333333333333331</v>
      </c>
      <c r="Q1642" s="17">
        <f t="shared" si="299"/>
        <v>0.5</v>
      </c>
      <c r="R1642" s="17">
        <f t="shared" si="300"/>
        <v>5.4054054054054057E-2</v>
      </c>
      <c r="S1642" s="18">
        <f t="shared" si="301"/>
        <v>0.66666666666666674</v>
      </c>
      <c r="T1642" s="18">
        <f t="shared" si="302"/>
        <v>0.33333333333333337</v>
      </c>
      <c r="U1642" s="19">
        <f t="shared" si="303"/>
        <v>8.3336805700237507E-2</v>
      </c>
    </row>
    <row r="1643" spans="1:21" ht="15.75" customHeight="1" x14ac:dyDescent="0.3">
      <c r="A1643" s="11" t="s">
        <v>134</v>
      </c>
      <c r="B1643" s="11" t="s">
        <v>114</v>
      </c>
      <c r="C1643" s="12" t="s">
        <v>76</v>
      </c>
      <c r="D1643" s="12" t="s">
        <v>115</v>
      </c>
      <c r="E1643" s="13">
        <v>89.99</v>
      </c>
      <c r="F1643" s="13">
        <v>79.989999999999995</v>
      </c>
      <c r="G1643" s="14">
        <v>46065</v>
      </c>
      <c r="H1643" s="14">
        <v>46070</v>
      </c>
      <c r="I1643" s="34">
        <f t="shared" si="304"/>
        <v>6</v>
      </c>
      <c r="J1643" s="15">
        <v>432</v>
      </c>
      <c r="K1643" s="15">
        <v>53</v>
      </c>
      <c r="L1643" s="15">
        <v>38</v>
      </c>
      <c r="M1643" s="16">
        <f t="shared" si="295"/>
        <v>72</v>
      </c>
      <c r="N1643" s="16">
        <f t="shared" si="296"/>
        <v>8.8333333333333339</v>
      </c>
      <c r="O1643" s="17">
        <f t="shared" si="297"/>
        <v>0.12268518518518519</v>
      </c>
      <c r="P1643" s="16">
        <f t="shared" si="298"/>
        <v>6.333333333333333</v>
      </c>
      <c r="Q1643" s="17">
        <f t="shared" si="299"/>
        <v>0.71698113207547165</v>
      </c>
      <c r="R1643" s="17">
        <f t="shared" si="300"/>
        <v>8.7962962962962965E-2</v>
      </c>
      <c r="S1643" s="18">
        <f t="shared" si="301"/>
        <v>8.8333333333333339</v>
      </c>
      <c r="T1643" s="18">
        <f t="shared" si="302"/>
        <v>6.3333333333333339</v>
      </c>
      <c r="U1643" s="19">
        <f t="shared" si="303"/>
        <v>0.111123458162018</v>
      </c>
    </row>
    <row r="1644" spans="1:21" ht="15.75" customHeight="1" x14ac:dyDescent="0.3">
      <c r="A1644" s="11" t="s">
        <v>134</v>
      </c>
      <c r="B1644" s="11" t="s">
        <v>116</v>
      </c>
      <c r="C1644" s="12" t="s">
        <v>76</v>
      </c>
      <c r="D1644" s="12" t="s">
        <v>115</v>
      </c>
      <c r="E1644" s="13">
        <v>89.99</v>
      </c>
      <c r="F1644" s="13">
        <v>79.989999999999995</v>
      </c>
      <c r="G1644" s="14">
        <v>46065</v>
      </c>
      <c r="H1644" s="14">
        <v>46070</v>
      </c>
      <c r="I1644" s="34">
        <f t="shared" si="304"/>
        <v>6</v>
      </c>
      <c r="J1644" s="15">
        <v>286</v>
      </c>
      <c r="K1644" s="15">
        <v>37</v>
      </c>
      <c r="L1644" s="15">
        <v>20</v>
      </c>
      <c r="M1644" s="16">
        <f t="shared" si="295"/>
        <v>47.666666666666664</v>
      </c>
      <c r="N1644" s="16">
        <f t="shared" si="296"/>
        <v>6.166666666666667</v>
      </c>
      <c r="O1644" s="17">
        <f t="shared" si="297"/>
        <v>0.12937062937062938</v>
      </c>
      <c r="P1644" s="16">
        <f t="shared" si="298"/>
        <v>3.3333333333333335</v>
      </c>
      <c r="Q1644" s="17">
        <f t="shared" si="299"/>
        <v>0.54054054054054057</v>
      </c>
      <c r="R1644" s="17">
        <f t="shared" si="300"/>
        <v>6.9930069930069935E-2</v>
      </c>
      <c r="S1644" s="18">
        <f t="shared" si="301"/>
        <v>6.166666666666667</v>
      </c>
      <c r="T1644" s="18">
        <f t="shared" si="302"/>
        <v>3.3333333333333335</v>
      </c>
      <c r="U1644" s="19">
        <f t="shared" si="303"/>
        <v>0.111123458162018</v>
      </c>
    </row>
    <row r="1645" spans="1:21" ht="15.75" customHeight="1" x14ac:dyDescent="0.3">
      <c r="A1645" s="11" t="s">
        <v>134</v>
      </c>
      <c r="B1645" s="11" t="s">
        <v>92</v>
      </c>
      <c r="C1645" s="12" t="s">
        <v>39</v>
      </c>
      <c r="D1645" s="12" t="s">
        <v>453</v>
      </c>
      <c r="E1645" s="13">
        <v>109.99</v>
      </c>
      <c r="F1645" s="13">
        <v>94.99</v>
      </c>
      <c r="G1645" s="14">
        <v>46065</v>
      </c>
      <c r="H1645" s="14">
        <v>46070</v>
      </c>
      <c r="I1645" s="34">
        <f t="shared" si="304"/>
        <v>6</v>
      </c>
      <c r="J1645" s="15">
        <v>524</v>
      </c>
      <c r="K1645" s="15">
        <v>177</v>
      </c>
      <c r="L1645" s="15">
        <v>126</v>
      </c>
      <c r="M1645" s="16">
        <f t="shared" si="295"/>
        <v>87.333333333333329</v>
      </c>
      <c r="N1645" s="16">
        <f t="shared" si="296"/>
        <v>29.5</v>
      </c>
      <c r="O1645" s="17">
        <f t="shared" si="297"/>
        <v>0.33778625954198471</v>
      </c>
      <c r="P1645" s="16">
        <f t="shared" si="298"/>
        <v>21</v>
      </c>
      <c r="Q1645" s="17">
        <f t="shared" si="299"/>
        <v>0.71186440677966101</v>
      </c>
      <c r="R1645" s="17">
        <f t="shared" si="300"/>
        <v>0.24045801526717558</v>
      </c>
      <c r="S1645" s="18">
        <f t="shared" si="301"/>
        <v>29.499999999999996</v>
      </c>
      <c r="T1645" s="18">
        <f t="shared" si="302"/>
        <v>21</v>
      </c>
      <c r="U1645" s="19">
        <f t="shared" si="303"/>
        <v>0.13637603418492592</v>
      </c>
    </row>
    <row r="1646" spans="1:21" ht="15.75" customHeight="1" x14ac:dyDescent="0.3">
      <c r="A1646" s="11" t="s">
        <v>134</v>
      </c>
      <c r="B1646" s="11" t="s">
        <v>464</v>
      </c>
      <c r="C1646" s="12" t="s">
        <v>39</v>
      </c>
      <c r="D1646" s="12" t="s">
        <v>451</v>
      </c>
      <c r="E1646" s="13">
        <v>55.543981481481481</v>
      </c>
      <c r="F1646" s="13">
        <v>47.99</v>
      </c>
      <c r="G1646" s="14">
        <v>46065</v>
      </c>
      <c r="H1646" s="14">
        <v>46070</v>
      </c>
      <c r="I1646" s="34">
        <f t="shared" si="304"/>
        <v>6</v>
      </c>
      <c r="J1646" s="15">
        <v>252</v>
      </c>
      <c r="K1646" s="15">
        <v>110</v>
      </c>
      <c r="L1646" s="15">
        <v>78</v>
      </c>
      <c r="M1646" s="16">
        <f t="shared" si="295"/>
        <v>42</v>
      </c>
      <c r="N1646" s="16">
        <f t="shared" si="296"/>
        <v>18.333333333333332</v>
      </c>
      <c r="O1646" s="17">
        <f t="shared" si="297"/>
        <v>0.43650793650793651</v>
      </c>
      <c r="P1646" s="16">
        <f t="shared" si="298"/>
        <v>13</v>
      </c>
      <c r="Q1646" s="17">
        <f t="shared" si="299"/>
        <v>0.70909090909090911</v>
      </c>
      <c r="R1646" s="17">
        <f t="shared" si="300"/>
        <v>0.30952380952380953</v>
      </c>
      <c r="S1646" s="18">
        <f t="shared" si="301"/>
        <v>18.333333333333332</v>
      </c>
      <c r="T1646" s="18">
        <f t="shared" si="302"/>
        <v>13</v>
      </c>
      <c r="U1646" s="19">
        <f t="shared" si="303"/>
        <v>0.13599999999999995</v>
      </c>
    </row>
    <row r="1647" spans="1:21" ht="15.75" customHeight="1" x14ac:dyDescent="0.3">
      <c r="A1647" s="11" t="s">
        <v>134</v>
      </c>
      <c r="B1647" s="11" t="s">
        <v>465</v>
      </c>
      <c r="C1647" s="12" t="s">
        <v>39</v>
      </c>
      <c r="D1647" s="12" t="s">
        <v>452</v>
      </c>
      <c r="E1647" s="13">
        <v>54.398148148148145</v>
      </c>
      <c r="F1647" s="13">
        <v>47</v>
      </c>
      <c r="G1647" s="14">
        <v>46065</v>
      </c>
      <c r="H1647" s="14">
        <v>46070</v>
      </c>
      <c r="I1647" s="34">
        <f t="shared" si="304"/>
        <v>6</v>
      </c>
      <c r="J1647" s="15">
        <v>146</v>
      </c>
      <c r="K1647" s="15">
        <v>66</v>
      </c>
      <c r="L1647" s="15">
        <v>41</v>
      </c>
      <c r="M1647" s="16">
        <f t="shared" si="295"/>
        <v>24.333333333333332</v>
      </c>
      <c r="N1647" s="16">
        <f t="shared" si="296"/>
        <v>11</v>
      </c>
      <c r="O1647" s="17">
        <f t="shared" si="297"/>
        <v>0.45205479452054792</v>
      </c>
      <c r="P1647" s="16">
        <f t="shared" si="298"/>
        <v>6.833333333333333</v>
      </c>
      <c r="Q1647" s="17">
        <f t="shared" si="299"/>
        <v>0.62121212121212122</v>
      </c>
      <c r="R1647" s="17">
        <f t="shared" si="300"/>
        <v>0.28082191780821919</v>
      </c>
      <c r="S1647" s="18">
        <f t="shared" si="301"/>
        <v>10.999999999999998</v>
      </c>
      <c r="T1647" s="18">
        <f t="shared" si="302"/>
        <v>6.833333333333333</v>
      </c>
      <c r="U1647" s="19">
        <f t="shared" si="303"/>
        <v>0.13599999999999995</v>
      </c>
    </row>
    <row r="1648" spans="1:21" ht="15.75" customHeight="1" x14ac:dyDescent="0.3">
      <c r="A1648" s="11" t="s">
        <v>134</v>
      </c>
      <c r="B1648" s="11" t="s">
        <v>93</v>
      </c>
      <c r="C1648" s="12" t="s">
        <v>39</v>
      </c>
      <c r="D1648" s="12" t="s">
        <v>453</v>
      </c>
      <c r="E1648" s="13">
        <v>124.99</v>
      </c>
      <c r="F1648" s="13">
        <v>109.99</v>
      </c>
      <c r="G1648" s="14">
        <v>46065</v>
      </c>
      <c r="H1648" s="14">
        <v>46070</v>
      </c>
      <c r="I1648" s="34">
        <f t="shared" si="304"/>
        <v>6</v>
      </c>
      <c r="J1648" s="15" t="s">
        <v>463</v>
      </c>
      <c r="K1648" s="15" t="s">
        <v>463</v>
      </c>
      <c r="L1648" s="15" t="s">
        <v>463</v>
      </c>
      <c r="M1648" s="16" t="str">
        <f t="shared" si="295"/>
        <v/>
      </c>
      <c r="N1648" s="16" t="str">
        <f t="shared" si="296"/>
        <v/>
      </c>
      <c r="O1648" s="17" t="str">
        <f t="shared" si="297"/>
        <v/>
      </c>
      <c r="P1648" s="16" t="str">
        <f t="shared" si="298"/>
        <v/>
      </c>
      <c r="Q1648" s="17" t="str">
        <f t="shared" si="299"/>
        <v/>
      </c>
      <c r="R1648" s="17" t="str">
        <f t="shared" si="300"/>
        <v/>
      </c>
      <c r="S1648" s="18" t="str">
        <f t="shared" si="301"/>
        <v/>
      </c>
      <c r="T1648" s="18" t="str">
        <f t="shared" si="302"/>
        <v/>
      </c>
      <c r="U1648" s="19">
        <f t="shared" si="303"/>
        <v>0.12000960076806146</v>
      </c>
    </row>
    <row r="1649" spans="1:21" ht="15.75" customHeight="1" x14ac:dyDescent="0.3">
      <c r="A1649" s="11" t="s">
        <v>134</v>
      </c>
      <c r="B1649" s="11" t="s">
        <v>466</v>
      </c>
      <c r="C1649" s="12" t="s">
        <v>39</v>
      </c>
      <c r="D1649" s="12" t="s">
        <v>452</v>
      </c>
      <c r="E1649" s="13">
        <v>70.454545454545453</v>
      </c>
      <c r="F1649" s="13">
        <v>62</v>
      </c>
      <c r="G1649" s="14">
        <v>46065</v>
      </c>
      <c r="H1649" s="14">
        <v>46070</v>
      </c>
      <c r="I1649" s="34">
        <f t="shared" si="304"/>
        <v>6</v>
      </c>
      <c r="J1649" s="15">
        <v>1</v>
      </c>
      <c r="K1649" s="15">
        <v>1</v>
      </c>
      <c r="L1649" s="15">
        <v>1</v>
      </c>
      <c r="M1649" s="16">
        <f t="shared" si="295"/>
        <v>0.16666666666666666</v>
      </c>
      <c r="N1649" s="16">
        <f t="shared" si="296"/>
        <v>0.16666666666666666</v>
      </c>
      <c r="O1649" s="17">
        <f t="shared" si="297"/>
        <v>1</v>
      </c>
      <c r="P1649" s="16">
        <f t="shared" si="298"/>
        <v>0.16666666666666666</v>
      </c>
      <c r="Q1649" s="17">
        <f t="shared" si="299"/>
        <v>1</v>
      </c>
      <c r="R1649" s="17">
        <f t="shared" si="300"/>
        <v>1</v>
      </c>
      <c r="S1649" s="18">
        <f t="shared" si="301"/>
        <v>0.16666666666666666</v>
      </c>
      <c r="T1649" s="18">
        <f t="shared" si="302"/>
        <v>0.16666666666666666</v>
      </c>
      <c r="U1649" s="19">
        <f t="shared" si="303"/>
        <v>0.11999999999999998</v>
      </c>
    </row>
    <row r="1650" spans="1:21" ht="15.75" customHeight="1" x14ac:dyDescent="0.3">
      <c r="A1650" s="11" t="s">
        <v>134</v>
      </c>
      <c r="B1650" s="11" t="s">
        <v>96</v>
      </c>
      <c r="C1650" s="12" t="s">
        <v>39</v>
      </c>
      <c r="D1650" s="12" t="s">
        <v>40</v>
      </c>
      <c r="E1650" s="13">
        <v>189.99</v>
      </c>
      <c r="F1650" s="13">
        <v>169.99</v>
      </c>
      <c r="G1650" s="14">
        <v>46065</v>
      </c>
      <c r="H1650" s="14">
        <v>46070</v>
      </c>
      <c r="I1650" s="34">
        <f t="shared" si="304"/>
        <v>6</v>
      </c>
      <c r="J1650" s="15">
        <v>196</v>
      </c>
      <c r="K1650" s="15">
        <v>34</v>
      </c>
      <c r="L1650" s="15">
        <v>23</v>
      </c>
      <c r="M1650" s="16">
        <f t="shared" si="295"/>
        <v>32.666666666666664</v>
      </c>
      <c r="N1650" s="16">
        <f t="shared" si="296"/>
        <v>5.666666666666667</v>
      </c>
      <c r="O1650" s="17">
        <f t="shared" si="297"/>
        <v>0.17346938775510204</v>
      </c>
      <c r="P1650" s="16">
        <f t="shared" si="298"/>
        <v>3.8333333333333335</v>
      </c>
      <c r="Q1650" s="17">
        <f t="shared" si="299"/>
        <v>0.67647058823529416</v>
      </c>
      <c r="R1650" s="17">
        <f t="shared" si="300"/>
        <v>0.11734693877551021</v>
      </c>
      <c r="S1650" s="18">
        <f t="shared" si="301"/>
        <v>5.6666666666666661</v>
      </c>
      <c r="T1650" s="18">
        <f t="shared" si="302"/>
        <v>3.833333333333333</v>
      </c>
      <c r="U1650" s="19">
        <f t="shared" si="303"/>
        <v>0.10526869835254486</v>
      </c>
    </row>
    <row r="1651" spans="1:21" ht="15.75" customHeight="1" x14ac:dyDescent="0.3">
      <c r="A1651" s="11" t="s">
        <v>134</v>
      </c>
      <c r="B1651" s="11" t="s">
        <v>302</v>
      </c>
      <c r="C1651" s="12" t="s">
        <v>39</v>
      </c>
      <c r="D1651" s="12" t="s">
        <v>451</v>
      </c>
      <c r="E1651" s="13">
        <v>97.195530726256976</v>
      </c>
      <c r="F1651" s="13">
        <v>86.99</v>
      </c>
      <c r="G1651" s="14">
        <v>46065</v>
      </c>
      <c r="H1651" s="14">
        <v>46070</v>
      </c>
      <c r="I1651" s="34">
        <f t="shared" si="304"/>
        <v>6</v>
      </c>
      <c r="J1651" s="15">
        <v>93</v>
      </c>
      <c r="K1651" s="15">
        <v>42</v>
      </c>
      <c r="L1651" s="15">
        <v>25</v>
      </c>
      <c r="M1651" s="16">
        <f t="shared" si="295"/>
        <v>15.5</v>
      </c>
      <c r="N1651" s="16">
        <f t="shared" si="296"/>
        <v>7</v>
      </c>
      <c r="O1651" s="17">
        <f t="shared" si="297"/>
        <v>0.45161290322580644</v>
      </c>
      <c r="P1651" s="16">
        <f t="shared" si="298"/>
        <v>4.166666666666667</v>
      </c>
      <c r="Q1651" s="17">
        <f t="shared" si="299"/>
        <v>0.59523809523809523</v>
      </c>
      <c r="R1651" s="17">
        <f t="shared" si="300"/>
        <v>0.26881720430107525</v>
      </c>
      <c r="S1651" s="18">
        <f t="shared" si="301"/>
        <v>7</v>
      </c>
      <c r="T1651" s="18">
        <f t="shared" si="302"/>
        <v>4.1666666666666661</v>
      </c>
      <c r="U1651" s="19">
        <f t="shared" si="303"/>
        <v>0.10499999999999998</v>
      </c>
    </row>
    <row r="1652" spans="1:21" ht="15.75" customHeight="1" x14ac:dyDescent="0.3">
      <c r="A1652" s="11" t="s">
        <v>134</v>
      </c>
      <c r="B1652" s="11" t="s">
        <v>303</v>
      </c>
      <c r="C1652" s="12" t="s">
        <v>39</v>
      </c>
      <c r="D1652" s="12" t="s">
        <v>452</v>
      </c>
      <c r="E1652" s="13">
        <v>92.737430167597765</v>
      </c>
      <c r="F1652" s="13">
        <v>83</v>
      </c>
      <c r="G1652" s="14">
        <v>46065</v>
      </c>
      <c r="H1652" s="14">
        <v>46070</v>
      </c>
      <c r="I1652" s="34">
        <f t="shared" si="304"/>
        <v>6</v>
      </c>
      <c r="J1652" s="15">
        <v>59</v>
      </c>
      <c r="K1652" s="15">
        <v>26</v>
      </c>
      <c r="L1652" s="15">
        <v>18</v>
      </c>
      <c r="M1652" s="16">
        <f t="shared" si="295"/>
        <v>9.8333333333333339</v>
      </c>
      <c r="N1652" s="16">
        <f t="shared" si="296"/>
        <v>4.333333333333333</v>
      </c>
      <c r="O1652" s="17">
        <f t="shared" si="297"/>
        <v>0.44067796610169491</v>
      </c>
      <c r="P1652" s="16">
        <f t="shared" si="298"/>
        <v>3</v>
      </c>
      <c r="Q1652" s="17">
        <f t="shared" si="299"/>
        <v>0.69230769230769229</v>
      </c>
      <c r="R1652" s="17">
        <f t="shared" si="300"/>
        <v>0.30508474576271188</v>
      </c>
      <c r="S1652" s="18">
        <f t="shared" si="301"/>
        <v>4.3333333333333339</v>
      </c>
      <c r="T1652" s="18">
        <f t="shared" si="302"/>
        <v>3.0000000000000004</v>
      </c>
      <c r="U1652" s="19">
        <f t="shared" si="303"/>
        <v>0.105</v>
      </c>
    </row>
    <row r="1653" spans="1:21" ht="15.75" customHeight="1" x14ac:dyDescent="0.3">
      <c r="A1653" s="11" t="s">
        <v>134</v>
      </c>
      <c r="B1653" s="11" t="s">
        <v>97</v>
      </c>
      <c r="C1653" s="12" t="s">
        <v>39</v>
      </c>
      <c r="D1653" s="12" t="s">
        <v>453</v>
      </c>
      <c r="E1653" s="13">
        <v>204.99</v>
      </c>
      <c r="F1653" s="13">
        <v>184.99</v>
      </c>
      <c r="G1653" s="14">
        <v>46065</v>
      </c>
      <c r="H1653" s="14">
        <v>46070</v>
      </c>
      <c r="I1653" s="34">
        <f t="shared" si="304"/>
        <v>6</v>
      </c>
      <c r="J1653" s="15">
        <v>2</v>
      </c>
      <c r="K1653" s="15">
        <v>0</v>
      </c>
      <c r="L1653" s="15">
        <v>0</v>
      </c>
      <c r="M1653" s="16">
        <f t="shared" si="295"/>
        <v>0.33333333333333331</v>
      </c>
      <c r="N1653" s="16">
        <f t="shared" si="296"/>
        <v>0</v>
      </c>
      <c r="O1653" s="17">
        <f t="shared" si="297"/>
        <v>0</v>
      </c>
      <c r="P1653" s="16">
        <f t="shared" si="298"/>
        <v>0</v>
      </c>
      <c r="Q1653" s="17" t="str">
        <f t="shared" si="299"/>
        <v/>
      </c>
      <c r="R1653" s="17">
        <f t="shared" si="300"/>
        <v>0</v>
      </c>
      <c r="S1653" s="18">
        <f t="shared" si="301"/>
        <v>0</v>
      </c>
      <c r="T1653" s="18">
        <f t="shared" si="302"/>
        <v>0</v>
      </c>
      <c r="U1653" s="19">
        <f t="shared" si="303"/>
        <v>9.7565734913898236E-2</v>
      </c>
    </row>
    <row r="1654" spans="1:21" ht="15.75" customHeight="1" x14ac:dyDescent="0.3">
      <c r="A1654" s="11" t="s">
        <v>134</v>
      </c>
      <c r="B1654" s="11" t="s">
        <v>468</v>
      </c>
      <c r="C1654" s="12" t="s">
        <v>39</v>
      </c>
      <c r="D1654" s="12" t="s">
        <v>452</v>
      </c>
      <c r="E1654" s="13">
        <v>108.64745011086474</v>
      </c>
      <c r="F1654" s="13">
        <v>98</v>
      </c>
      <c r="G1654" s="14">
        <v>46065</v>
      </c>
      <c r="H1654" s="14">
        <v>46070</v>
      </c>
      <c r="I1654" s="34">
        <f t="shared" si="304"/>
        <v>6</v>
      </c>
      <c r="J1654" s="15">
        <v>6</v>
      </c>
      <c r="K1654" s="15">
        <v>2</v>
      </c>
      <c r="L1654" s="15">
        <v>2</v>
      </c>
      <c r="M1654" s="16">
        <f t="shared" si="295"/>
        <v>1</v>
      </c>
      <c r="N1654" s="16">
        <f t="shared" si="296"/>
        <v>0.33333333333333331</v>
      </c>
      <c r="O1654" s="17">
        <f t="shared" si="297"/>
        <v>0.33333333333333331</v>
      </c>
      <c r="P1654" s="16">
        <f t="shared" si="298"/>
        <v>0.33333333333333331</v>
      </c>
      <c r="Q1654" s="17">
        <f t="shared" si="299"/>
        <v>1</v>
      </c>
      <c r="R1654" s="17">
        <f t="shared" si="300"/>
        <v>0.33333333333333331</v>
      </c>
      <c r="S1654" s="18">
        <f t="shared" si="301"/>
        <v>0.33333333333333331</v>
      </c>
      <c r="T1654" s="18">
        <f t="shared" si="302"/>
        <v>0.33333333333333331</v>
      </c>
      <c r="U1654" s="19">
        <f t="shared" si="303"/>
        <v>9.7999999999999948E-2</v>
      </c>
    </row>
    <row r="1655" spans="1:21" ht="15.75" customHeight="1" x14ac:dyDescent="0.3">
      <c r="A1655" s="11" t="s">
        <v>134</v>
      </c>
      <c r="B1655" s="11" t="s">
        <v>117</v>
      </c>
      <c r="C1655" s="12" t="s">
        <v>39</v>
      </c>
      <c r="D1655" s="12" t="s">
        <v>45</v>
      </c>
      <c r="E1655" s="13">
        <v>129.99</v>
      </c>
      <c r="F1655" s="13">
        <v>114.99</v>
      </c>
      <c r="G1655" s="14">
        <v>46065</v>
      </c>
      <c r="H1655" s="14">
        <v>46070</v>
      </c>
      <c r="I1655" s="34">
        <f t="shared" si="304"/>
        <v>6</v>
      </c>
      <c r="J1655" s="15">
        <v>131</v>
      </c>
      <c r="K1655" s="15">
        <v>55</v>
      </c>
      <c r="L1655" s="15">
        <v>42</v>
      </c>
      <c r="M1655" s="16">
        <f t="shared" si="295"/>
        <v>21.833333333333332</v>
      </c>
      <c r="N1655" s="16">
        <f t="shared" si="296"/>
        <v>9.1666666666666661</v>
      </c>
      <c r="O1655" s="17">
        <f t="shared" si="297"/>
        <v>0.41984732824427479</v>
      </c>
      <c r="P1655" s="16">
        <f t="shared" si="298"/>
        <v>7</v>
      </c>
      <c r="Q1655" s="17">
        <f t="shared" si="299"/>
        <v>0.76363636363636367</v>
      </c>
      <c r="R1655" s="17">
        <f t="shared" si="300"/>
        <v>0.32061068702290074</v>
      </c>
      <c r="S1655" s="18">
        <f t="shared" si="301"/>
        <v>9.1666666666666661</v>
      </c>
      <c r="T1655" s="18">
        <f t="shared" si="302"/>
        <v>6.9999999999999991</v>
      </c>
      <c r="U1655" s="19">
        <f t="shared" si="303"/>
        <v>0.11539349180706218</v>
      </c>
    </row>
    <row r="1656" spans="1:21" ht="15.75" customHeight="1" x14ac:dyDescent="0.3">
      <c r="A1656" s="11" t="s">
        <v>134</v>
      </c>
      <c r="B1656" s="11" t="s">
        <v>118</v>
      </c>
      <c r="C1656" s="12" t="s">
        <v>39</v>
      </c>
      <c r="D1656" s="12" t="s">
        <v>45</v>
      </c>
      <c r="E1656" s="13">
        <v>179.99</v>
      </c>
      <c r="F1656" s="13">
        <v>159.99</v>
      </c>
      <c r="G1656" s="14">
        <v>46065</v>
      </c>
      <c r="H1656" s="14">
        <v>46070</v>
      </c>
      <c r="I1656" s="34">
        <f t="shared" si="304"/>
        <v>6</v>
      </c>
      <c r="J1656" s="15">
        <v>30</v>
      </c>
      <c r="K1656" s="15">
        <v>9</v>
      </c>
      <c r="L1656" s="15">
        <v>7</v>
      </c>
      <c r="M1656" s="16">
        <f t="shared" si="295"/>
        <v>5</v>
      </c>
      <c r="N1656" s="16">
        <f t="shared" si="296"/>
        <v>1.5</v>
      </c>
      <c r="O1656" s="17">
        <f t="shared" si="297"/>
        <v>0.3</v>
      </c>
      <c r="P1656" s="16">
        <f t="shared" si="298"/>
        <v>1.1666666666666667</v>
      </c>
      <c r="Q1656" s="17">
        <f t="shared" si="299"/>
        <v>0.77777777777777779</v>
      </c>
      <c r="R1656" s="17">
        <f t="shared" si="300"/>
        <v>0.23333333333333334</v>
      </c>
      <c r="S1656" s="18">
        <f t="shared" si="301"/>
        <v>1.5</v>
      </c>
      <c r="T1656" s="18">
        <f t="shared" si="302"/>
        <v>1.1666666666666667</v>
      </c>
      <c r="U1656" s="19">
        <f t="shared" si="303"/>
        <v>0.11111728429357186</v>
      </c>
    </row>
    <row r="1657" spans="1:21" ht="15.75" customHeight="1" x14ac:dyDescent="0.3">
      <c r="A1657" s="11" t="s">
        <v>134</v>
      </c>
      <c r="B1657" s="11" t="s">
        <v>119</v>
      </c>
      <c r="C1657" s="12" t="s">
        <v>39</v>
      </c>
      <c r="D1657" s="12" t="s">
        <v>48</v>
      </c>
      <c r="E1657" s="13">
        <v>119.99</v>
      </c>
      <c r="F1657" s="13">
        <v>104.99</v>
      </c>
      <c r="G1657" s="14">
        <v>46065</v>
      </c>
      <c r="H1657" s="14">
        <v>46070</v>
      </c>
      <c r="I1657" s="34">
        <f t="shared" si="304"/>
        <v>6</v>
      </c>
      <c r="J1657" s="15">
        <v>146</v>
      </c>
      <c r="K1657" s="15">
        <v>55</v>
      </c>
      <c r="L1657" s="15">
        <v>47</v>
      </c>
      <c r="M1657" s="16">
        <f t="shared" si="295"/>
        <v>24.333333333333332</v>
      </c>
      <c r="N1657" s="16">
        <f t="shared" si="296"/>
        <v>9.1666666666666661</v>
      </c>
      <c r="O1657" s="17">
        <f t="shared" si="297"/>
        <v>0.37671232876712329</v>
      </c>
      <c r="P1657" s="16">
        <f t="shared" si="298"/>
        <v>7.833333333333333</v>
      </c>
      <c r="Q1657" s="17">
        <f t="shared" si="299"/>
        <v>0.8545454545454545</v>
      </c>
      <c r="R1657" s="17">
        <f t="shared" si="300"/>
        <v>0.32191780821917809</v>
      </c>
      <c r="S1657" s="18">
        <f t="shared" si="301"/>
        <v>9.1666666666666661</v>
      </c>
      <c r="T1657" s="18">
        <f t="shared" si="302"/>
        <v>7.833333333333333</v>
      </c>
      <c r="U1657" s="19">
        <f t="shared" si="303"/>
        <v>0.12501041753479458</v>
      </c>
    </row>
    <row r="1658" spans="1:21" ht="15.75" customHeight="1" x14ac:dyDescent="0.3">
      <c r="A1658" s="11" t="s">
        <v>134</v>
      </c>
      <c r="B1658" s="11" t="s">
        <v>120</v>
      </c>
      <c r="C1658" s="12" t="s">
        <v>39</v>
      </c>
      <c r="D1658" s="12" t="s">
        <v>48</v>
      </c>
      <c r="E1658" s="13">
        <v>119.99</v>
      </c>
      <c r="F1658" s="13">
        <v>104.99</v>
      </c>
      <c r="G1658" s="14">
        <v>46065</v>
      </c>
      <c r="H1658" s="14">
        <v>46070</v>
      </c>
      <c r="I1658" s="34">
        <f t="shared" si="304"/>
        <v>6</v>
      </c>
      <c r="J1658" s="15">
        <v>1</v>
      </c>
      <c r="K1658" s="15">
        <v>1</v>
      </c>
      <c r="L1658" s="15">
        <v>0</v>
      </c>
      <c r="M1658" s="16">
        <f t="shared" si="295"/>
        <v>0.16666666666666666</v>
      </c>
      <c r="N1658" s="16">
        <f t="shared" si="296"/>
        <v>0.16666666666666666</v>
      </c>
      <c r="O1658" s="17">
        <f t="shared" si="297"/>
        <v>1</v>
      </c>
      <c r="P1658" s="16">
        <f t="shared" si="298"/>
        <v>0</v>
      </c>
      <c r="Q1658" s="17">
        <f t="shared" si="299"/>
        <v>0</v>
      </c>
      <c r="R1658" s="17">
        <f t="shared" si="300"/>
        <v>0</v>
      </c>
      <c r="S1658">
        <f t="shared" si="301"/>
        <v>0.16666666666666666</v>
      </c>
      <c r="T1658">
        <f t="shared" si="302"/>
        <v>0</v>
      </c>
      <c r="U1658" s="19">
        <f t="shared" si="303"/>
        <v>0.12501041753479458</v>
      </c>
    </row>
    <row r="1659" spans="1:21" ht="15.75" customHeight="1" x14ac:dyDescent="0.3">
      <c r="A1659" s="11" t="s">
        <v>134</v>
      </c>
      <c r="B1659" s="11" t="s">
        <v>121</v>
      </c>
      <c r="C1659" s="12" t="s">
        <v>50</v>
      </c>
      <c r="D1659" s="12" t="s">
        <v>100</v>
      </c>
      <c r="E1659" s="13">
        <v>114.99</v>
      </c>
      <c r="F1659" s="13">
        <v>99.99</v>
      </c>
      <c r="G1659" s="14">
        <v>46065</v>
      </c>
      <c r="H1659" s="14">
        <v>46070</v>
      </c>
      <c r="I1659" s="34">
        <f t="shared" si="304"/>
        <v>6</v>
      </c>
      <c r="J1659" s="15">
        <v>33</v>
      </c>
      <c r="K1659" s="15">
        <v>22</v>
      </c>
      <c r="L1659" s="15">
        <v>14</v>
      </c>
      <c r="M1659" s="16">
        <f t="shared" si="295"/>
        <v>5.5</v>
      </c>
      <c r="N1659" s="16">
        <f t="shared" si="296"/>
        <v>3.6666666666666665</v>
      </c>
      <c r="O1659" s="17">
        <f t="shared" si="297"/>
        <v>0.66666666666666663</v>
      </c>
      <c r="P1659" s="16">
        <f t="shared" si="298"/>
        <v>2.3333333333333335</v>
      </c>
      <c r="Q1659" s="17">
        <f t="shared" si="299"/>
        <v>0.63636363636363635</v>
      </c>
      <c r="R1659" s="17">
        <f t="shared" si="300"/>
        <v>0.42424242424242425</v>
      </c>
      <c r="S1659" s="18">
        <f t="shared" si="301"/>
        <v>3.6666666666666665</v>
      </c>
      <c r="T1659" s="18">
        <f t="shared" si="302"/>
        <v>2.3333333333333335</v>
      </c>
      <c r="U1659" s="19">
        <f t="shared" si="303"/>
        <v>0.13044612575006523</v>
      </c>
    </row>
    <row r="1660" spans="1:21" ht="15.75" customHeight="1" x14ac:dyDescent="0.3">
      <c r="A1660" s="11" t="s">
        <v>134</v>
      </c>
      <c r="B1660" s="11" t="s">
        <v>98</v>
      </c>
      <c r="C1660" s="12" t="s">
        <v>50</v>
      </c>
      <c r="D1660" s="12" t="s">
        <v>53</v>
      </c>
      <c r="E1660" s="13">
        <v>119.99</v>
      </c>
      <c r="F1660" s="13">
        <v>104.99</v>
      </c>
      <c r="G1660" s="14">
        <v>46065</v>
      </c>
      <c r="H1660" s="14">
        <v>46070</v>
      </c>
      <c r="I1660" s="34">
        <f t="shared" si="304"/>
        <v>6</v>
      </c>
      <c r="J1660" s="15">
        <v>58</v>
      </c>
      <c r="K1660" s="15">
        <v>16</v>
      </c>
      <c r="L1660" s="15">
        <v>14</v>
      </c>
      <c r="M1660" s="16">
        <f t="shared" si="295"/>
        <v>9.6666666666666661</v>
      </c>
      <c r="N1660" s="16">
        <f t="shared" si="296"/>
        <v>2.6666666666666665</v>
      </c>
      <c r="O1660" s="17">
        <f t="shared" si="297"/>
        <v>0.27586206896551724</v>
      </c>
      <c r="P1660" s="16">
        <f t="shared" si="298"/>
        <v>2.3333333333333335</v>
      </c>
      <c r="Q1660" s="17">
        <f t="shared" si="299"/>
        <v>0.875</v>
      </c>
      <c r="R1660" s="17">
        <f t="shared" si="300"/>
        <v>0.2413793103448276</v>
      </c>
      <c r="S1660" s="18">
        <f t="shared" si="301"/>
        <v>2.6666666666666665</v>
      </c>
      <c r="T1660" s="18">
        <f t="shared" si="302"/>
        <v>2.3333333333333335</v>
      </c>
      <c r="U1660" s="19">
        <f t="shared" si="303"/>
        <v>0.12501041753479458</v>
      </c>
    </row>
    <row r="1661" spans="1:21" ht="15.75" customHeight="1" x14ac:dyDescent="0.3">
      <c r="A1661" s="11" t="s">
        <v>134</v>
      </c>
      <c r="B1661" s="11" t="s">
        <v>469</v>
      </c>
      <c r="C1661" s="12" t="s">
        <v>50</v>
      </c>
      <c r="D1661" s="12" t="s">
        <v>53</v>
      </c>
      <c r="E1661" s="13">
        <v>62.845714285714287</v>
      </c>
      <c r="F1661" s="13">
        <v>54.99</v>
      </c>
      <c r="G1661" s="14">
        <v>46065</v>
      </c>
      <c r="H1661" s="14">
        <v>46070</v>
      </c>
      <c r="I1661" s="34">
        <f t="shared" si="304"/>
        <v>6</v>
      </c>
      <c r="J1661" s="15">
        <v>29</v>
      </c>
      <c r="K1661" s="15">
        <v>8</v>
      </c>
      <c r="L1661" s="15">
        <v>7</v>
      </c>
      <c r="M1661" s="16">
        <f t="shared" ref="M1661:M1724" si="305">IFERROR(J1661/I1661,"")</f>
        <v>4.833333333333333</v>
      </c>
      <c r="N1661" s="16">
        <f t="shared" si="296"/>
        <v>1.3333333333333333</v>
      </c>
      <c r="O1661" s="17">
        <f t="shared" si="297"/>
        <v>0.27586206896551724</v>
      </c>
      <c r="P1661" s="16">
        <f t="shared" si="298"/>
        <v>1.1666666666666667</v>
      </c>
      <c r="Q1661" s="17">
        <f t="shared" si="299"/>
        <v>0.875</v>
      </c>
      <c r="R1661" s="17">
        <f t="shared" si="300"/>
        <v>0.2413793103448276</v>
      </c>
      <c r="S1661" s="18">
        <f t="shared" si="301"/>
        <v>1.3333333333333333</v>
      </c>
      <c r="T1661" s="18">
        <f t="shared" si="302"/>
        <v>1.1666666666666667</v>
      </c>
      <c r="U1661" s="19">
        <f t="shared" si="303"/>
        <v>0.12499999999999999</v>
      </c>
    </row>
    <row r="1662" spans="1:21" ht="15.75" customHeight="1" x14ac:dyDescent="0.3">
      <c r="A1662" s="11" t="s">
        <v>134</v>
      </c>
      <c r="B1662" s="11" t="s">
        <v>470</v>
      </c>
      <c r="C1662" s="12" t="s">
        <v>50</v>
      </c>
      <c r="D1662" s="12" t="s">
        <v>53</v>
      </c>
      <c r="E1662" s="13">
        <v>57.142857142857146</v>
      </c>
      <c r="F1662" s="13">
        <v>50</v>
      </c>
      <c r="G1662" s="14">
        <v>46065</v>
      </c>
      <c r="H1662" s="14">
        <v>46070</v>
      </c>
      <c r="I1662" s="34">
        <f t="shared" si="304"/>
        <v>6</v>
      </c>
      <c r="J1662" s="15">
        <v>11</v>
      </c>
      <c r="K1662" s="15">
        <v>2</v>
      </c>
      <c r="L1662" s="15">
        <v>1</v>
      </c>
      <c r="M1662" s="16">
        <f t="shared" si="305"/>
        <v>1.8333333333333333</v>
      </c>
      <c r="N1662" s="16">
        <f t="shared" si="296"/>
        <v>0.33333333333333331</v>
      </c>
      <c r="O1662" s="17">
        <f t="shared" si="297"/>
        <v>0.18181818181818182</v>
      </c>
      <c r="P1662" s="16">
        <f t="shared" si="298"/>
        <v>0.16666666666666666</v>
      </c>
      <c r="Q1662" s="17">
        <f t="shared" si="299"/>
        <v>0.5</v>
      </c>
      <c r="R1662" s="17">
        <f t="shared" si="300"/>
        <v>9.0909090909090912E-2</v>
      </c>
      <c r="S1662" s="18">
        <f t="shared" si="301"/>
        <v>0.33333333333333331</v>
      </c>
      <c r="T1662" s="18">
        <f t="shared" si="302"/>
        <v>0.16666666666666666</v>
      </c>
      <c r="U1662" s="19">
        <f t="shared" si="303"/>
        <v>0.12500000000000006</v>
      </c>
    </row>
    <row r="1663" spans="1:21" ht="15.75" customHeight="1" x14ac:dyDescent="0.3">
      <c r="A1663" s="11" t="s">
        <v>134</v>
      </c>
      <c r="B1663" s="11" t="s">
        <v>122</v>
      </c>
      <c r="C1663" s="12" t="s">
        <v>50</v>
      </c>
      <c r="D1663" s="12" t="s">
        <v>57</v>
      </c>
      <c r="E1663" s="13">
        <v>159.97999999999999</v>
      </c>
      <c r="F1663" s="13">
        <v>139.99</v>
      </c>
      <c r="G1663" s="14">
        <v>46065</v>
      </c>
      <c r="H1663" s="14">
        <v>46070</v>
      </c>
      <c r="I1663" s="34">
        <f t="shared" si="304"/>
        <v>6</v>
      </c>
      <c r="J1663" s="15">
        <v>116</v>
      </c>
      <c r="K1663" s="15">
        <v>30</v>
      </c>
      <c r="L1663" s="15">
        <v>17</v>
      </c>
      <c r="M1663" s="16">
        <f t="shared" si="305"/>
        <v>19.333333333333332</v>
      </c>
      <c r="N1663" s="16">
        <f t="shared" si="296"/>
        <v>5</v>
      </c>
      <c r="O1663" s="17">
        <f t="shared" si="297"/>
        <v>0.25862068965517243</v>
      </c>
      <c r="P1663" s="16">
        <f t="shared" si="298"/>
        <v>2.8333333333333335</v>
      </c>
      <c r="Q1663" s="17">
        <f t="shared" si="299"/>
        <v>0.56666666666666665</v>
      </c>
      <c r="R1663" s="17">
        <f t="shared" si="300"/>
        <v>0.14655172413793102</v>
      </c>
      <c r="S1663" s="18">
        <f t="shared" si="301"/>
        <v>5</v>
      </c>
      <c r="T1663" s="18">
        <f t="shared" si="302"/>
        <v>2.833333333333333</v>
      </c>
      <c r="U1663" s="19">
        <f t="shared" si="303"/>
        <v>0.12495311913989238</v>
      </c>
    </row>
    <row r="1664" spans="1:21" ht="15.75" customHeight="1" x14ac:dyDescent="0.3">
      <c r="A1664" s="11" t="s">
        <v>134</v>
      </c>
      <c r="B1664" s="11" t="s">
        <v>123</v>
      </c>
      <c r="C1664" s="12" t="s">
        <v>50</v>
      </c>
      <c r="D1664" s="12" t="s">
        <v>59</v>
      </c>
      <c r="E1664" s="13">
        <v>59.99</v>
      </c>
      <c r="F1664" s="13">
        <v>54.99</v>
      </c>
      <c r="G1664" s="14">
        <v>46065</v>
      </c>
      <c r="H1664" s="14">
        <v>46070</v>
      </c>
      <c r="I1664" s="34">
        <f t="shared" si="304"/>
        <v>6</v>
      </c>
      <c r="J1664" s="15" t="s">
        <v>463</v>
      </c>
      <c r="K1664" s="15" t="s">
        <v>463</v>
      </c>
      <c r="L1664" s="15" t="s">
        <v>463</v>
      </c>
      <c r="M1664" s="16" t="str">
        <f t="shared" si="305"/>
        <v/>
      </c>
      <c r="N1664" s="16" t="str">
        <f t="shared" si="296"/>
        <v/>
      </c>
      <c r="O1664" s="17" t="str">
        <f t="shared" si="297"/>
        <v/>
      </c>
      <c r="P1664" s="16" t="str">
        <f t="shared" si="298"/>
        <v/>
      </c>
      <c r="Q1664" s="17" t="str">
        <f t="shared" si="299"/>
        <v/>
      </c>
      <c r="R1664" s="17" t="str">
        <f t="shared" si="300"/>
        <v/>
      </c>
      <c r="S1664" s="18" t="str">
        <f t="shared" si="301"/>
        <v/>
      </c>
      <c r="T1664" s="18" t="str">
        <f t="shared" si="302"/>
        <v/>
      </c>
      <c r="U1664" s="19">
        <f t="shared" si="303"/>
        <v>8.3347224537422895E-2</v>
      </c>
    </row>
    <row r="1665" spans="1:21" ht="15.75" customHeight="1" x14ac:dyDescent="0.3">
      <c r="A1665" s="11" t="s">
        <v>134</v>
      </c>
      <c r="B1665" s="11" t="s">
        <v>87</v>
      </c>
      <c r="C1665" s="12" t="s">
        <v>50</v>
      </c>
      <c r="D1665" s="12" t="s">
        <v>461</v>
      </c>
      <c r="E1665" s="13">
        <v>54.99</v>
      </c>
      <c r="F1665" s="13">
        <v>49.99</v>
      </c>
      <c r="G1665" s="14">
        <v>46065</v>
      </c>
      <c r="H1665" s="14">
        <v>46070</v>
      </c>
      <c r="I1665" s="34">
        <f t="shared" si="304"/>
        <v>6</v>
      </c>
      <c r="J1665" s="15">
        <v>3</v>
      </c>
      <c r="K1665" s="15">
        <v>2</v>
      </c>
      <c r="L1665" s="15">
        <v>0</v>
      </c>
      <c r="M1665" s="16">
        <f t="shared" si="305"/>
        <v>0.5</v>
      </c>
      <c r="N1665" s="16">
        <f t="shared" si="296"/>
        <v>0.33333333333333331</v>
      </c>
      <c r="O1665" s="17">
        <f t="shared" si="297"/>
        <v>0.66666666666666663</v>
      </c>
      <c r="P1665" s="16">
        <f t="shared" si="298"/>
        <v>0</v>
      </c>
      <c r="Q1665" s="17">
        <f t="shared" si="299"/>
        <v>0</v>
      </c>
      <c r="R1665" s="17">
        <f t="shared" si="300"/>
        <v>0</v>
      </c>
      <c r="S1665" s="18">
        <f t="shared" si="301"/>
        <v>0.33333333333333331</v>
      </c>
      <c r="T1665" s="18">
        <f t="shared" si="302"/>
        <v>0</v>
      </c>
      <c r="U1665" s="19">
        <f t="shared" si="303"/>
        <v>9.092562284051646E-2</v>
      </c>
    </row>
    <row r="1666" spans="1:21" ht="15.75" customHeight="1" x14ac:dyDescent="0.3">
      <c r="A1666" s="11" t="s">
        <v>134</v>
      </c>
      <c r="B1666" s="11" t="s">
        <v>124</v>
      </c>
      <c r="C1666" s="12" t="s">
        <v>50</v>
      </c>
      <c r="D1666" s="12" t="s">
        <v>461</v>
      </c>
      <c r="E1666" s="13">
        <v>64.989999999999995</v>
      </c>
      <c r="F1666" s="13">
        <v>59.99</v>
      </c>
      <c r="G1666" s="14">
        <v>46065</v>
      </c>
      <c r="H1666" s="14">
        <v>46070</v>
      </c>
      <c r="I1666" s="34">
        <f t="shared" si="304"/>
        <v>6</v>
      </c>
      <c r="J1666" s="15">
        <v>34</v>
      </c>
      <c r="K1666" s="15">
        <v>14</v>
      </c>
      <c r="L1666" s="15">
        <v>11</v>
      </c>
      <c r="M1666" s="16">
        <f t="shared" si="305"/>
        <v>5.666666666666667</v>
      </c>
      <c r="N1666" s="16">
        <f t="shared" si="296"/>
        <v>2.3333333333333335</v>
      </c>
      <c r="O1666" s="17">
        <f t="shared" si="297"/>
        <v>0.41176470588235292</v>
      </c>
      <c r="P1666" s="16">
        <f t="shared" si="298"/>
        <v>1.8333333333333333</v>
      </c>
      <c r="Q1666" s="17">
        <f t="shared" si="299"/>
        <v>0.7857142857142857</v>
      </c>
      <c r="R1666" s="17">
        <f t="shared" si="300"/>
        <v>0.3235294117647059</v>
      </c>
      <c r="S1666" s="18">
        <f t="shared" si="301"/>
        <v>2.3333333333333335</v>
      </c>
      <c r="T1666" s="18">
        <f t="shared" si="302"/>
        <v>1.8333333333333335</v>
      </c>
      <c r="U1666" s="19">
        <f t="shared" si="303"/>
        <v>7.6934913063548133E-2</v>
      </c>
    </row>
    <row r="1667" spans="1:21" ht="15.75" customHeight="1" x14ac:dyDescent="0.3">
      <c r="A1667" s="11" t="s">
        <v>134</v>
      </c>
      <c r="B1667" s="11" t="s">
        <v>125</v>
      </c>
      <c r="C1667" s="12" t="s">
        <v>50</v>
      </c>
      <c r="D1667" s="12" t="s">
        <v>63</v>
      </c>
      <c r="E1667" s="13">
        <v>79.989999999999995</v>
      </c>
      <c r="F1667" s="13">
        <v>69.989999999999995</v>
      </c>
      <c r="G1667" s="14">
        <v>46065</v>
      </c>
      <c r="H1667" s="14">
        <v>46070</v>
      </c>
      <c r="I1667" s="34">
        <f t="shared" si="304"/>
        <v>6</v>
      </c>
      <c r="J1667" s="15">
        <v>139</v>
      </c>
      <c r="K1667" s="15">
        <v>40</v>
      </c>
      <c r="L1667" s="15">
        <v>22</v>
      </c>
      <c r="M1667" s="16">
        <f t="shared" si="305"/>
        <v>23.166666666666668</v>
      </c>
      <c r="N1667" s="16">
        <f t="shared" si="296"/>
        <v>6.666666666666667</v>
      </c>
      <c r="O1667" s="17">
        <f t="shared" si="297"/>
        <v>0.28776978417266186</v>
      </c>
      <c r="P1667" s="16">
        <f t="shared" si="298"/>
        <v>3.6666666666666665</v>
      </c>
      <c r="Q1667" s="17">
        <f t="shared" si="299"/>
        <v>0.55000000000000004</v>
      </c>
      <c r="R1667" s="17">
        <f t="shared" si="300"/>
        <v>0.15827338129496402</v>
      </c>
      <c r="S1667" s="18">
        <f t="shared" si="301"/>
        <v>6.666666666666667</v>
      </c>
      <c r="T1667" s="18">
        <f t="shared" si="302"/>
        <v>3.6666666666666665</v>
      </c>
      <c r="U1667" s="19">
        <f t="shared" si="303"/>
        <v>0.12501562695336918</v>
      </c>
    </row>
    <row r="1668" spans="1:21" ht="15.75" customHeight="1" x14ac:dyDescent="0.3">
      <c r="A1668" s="11" t="s">
        <v>134</v>
      </c>
      <c r="B1668" s="11" t="s">
        <v>126</v>
      </c>
      <c r="C1668" s="12" t="s">
        <v>50</v>
      </c>
      <c r="D1668" s="12" t="s">
        <v>65</v>
      </c>
      <c r="E1668" s="13">
        <v>30</v>
      </c>
      <c r="F1668" s="13">
        <v>25</v>
      </c>
      <c r="G1668" s="14">
        <v>46065</v>
      </c>
      <c r="H1668" s="14">
        <v>46070</v>
      </c>
      <c r="I1668" s="34">
        <f t="shared" si="304"/>
        <v>6</v>
      </c>
      <c r="J1668" s="15">
        <v>30</v>
      </c>
      <c r="K1668" s="15">
        <v>11</v>
      </c>
      <c r="L1668" s="15">
        <v>9</v>
      </c>
      <c r="M1668" s="16">
        <f t="shared" si="305"/>
        <v>5</v>
      </c>
      <c r="N1668" s="16">
        <f t="shared" si="296"/>
        <v>1.8333333333333333</v>
      </c>
      <c r="O1668" s="17">
        <f t="shared" si="297"/>
        <v>0.36666666666666664</v>
      </c>
      <c r="P1668" s="16">
        <f t="shared" si="298"/>
        <v>1.5</v>
      </c>
      <c r="Q1668" s="17">
        <f t="shared" si="299"/>
        <v>0.81818181818181823</v>
      </c>
      <c r="R1668" s="17">
        <f t="shared" si="300"/>
        <v>0.3</v>
      </c>
      <c r="S1668" s="18">
        <f t="shared" si="301"/>
        <v>1.8333333333333333</v>
      </c>
      <c r="T1668" s="18">
        <f t="shared" si="302"/>
        <v>1.5</v>
      </c>
      <c r="U1668" s="19">
        <f t="shared" si="303"/>
        <v>0.16666666666666666</v>
      </c>
    </row>
    <row r="1669" spans="1:21" ht="15.75" customHeight="1" x14ac:dyDescent="0.3">
      <c r="A1669" s="11" t="s">
        <v>134</v>
      </c>
      <c r="B1669" s="11" t="s">
        <v>129</v>
      </c>
      <c r="C1669" s="12" t="s">
        <v>50</v>
      </c>
      <c r="D1669" s="12" t="s">
        <v>63</v>
      </c>
      <c r="E1669" s="13">
        <v>174.99</v>
      </c>
      <c r="F1669" s="13">
        <v>154.99</v>
      </c>
      <c r="G1669" s="14">
        <v>46065</v>
      </c>
      <c r="H1669" s="14">
        <v>46070</v>
      </c>
      <c r="I1669" s="34">
        <f t="shared" si="304"/>
        <v>6</v>
      </c>
      <c r="J1669" s="15">
        <v>9</v>
      </c>
      <c r="K1669" s="15">
        <v>5</v>
      </c>
      <c r="L1669" s="15">
        <v>4</v>
      </c>
      <c r="M1669" s="16">
        <f t="shared" si="305"/>
        <v>1.5</v>
      </c>
      <c r="N1669" s="16">
        <f t="shared" si="296"/>
        <v>0.83333333333333337</v>
      </c>
      <c r="O1669" s="17">
        <f t="shared" si="297"/>
        <v>0.55555555555555558</v>
      </c>
      <c r="P1669" s="16">
        <f t="shared" si="298"/>
        <v>0.66666666666666663</v>
      </c>
      <c r="Q1669" s="17">
        <f t="shared" si="299"/>
        <v>0.8</v>
      </c>
      <c r="R1669" s="17">
        <f t="shared" si="300"/>
        <v>0.44444444444444442</v>
      </c>
      <c r="S1669" s="18">
        <f t="shared" si="301"/>
        <v>0.83333333333333337</v>
      </c>
      <c r="T1669" s="18">
        <f t="shared" si="302"/>
        <v>0.66666666666666663</v>
      </c>
      <c r="U1669" s="19">
        <f t="shared" si="303"/>
        <v>0.11429224527115835</v>
      </c>
    </row>
    <row r="1670" spans="1:21" ht="15.75" customHeight="1" x14ac:dyDescent="0.3">
      <c r="A1670" s="11" t="s">
        <v>134</v>
      </c>
      <c r="B1670" s="11" t="s">
        <v>130</v>
      </c>
      <c r="C1670" s="12" t="s">
        <v>50</v>
      </c>
      <c r="D1670" s="12" t="s">
        <v>65</v>
      </c>
      <c r="E1670" s="13">
        <v>50</v>
      </c>
      <c r="F1670" s="13">
        <v>45</v>
      </c>
      <c r="G1670" s="14">
        <v>46065</v>
      </c>
      <c r="H1670" s="14">
        <v>46070</v>
      </c>
      <c r="I1670" s="34">
        <f t="shared" si="304"/>
        <v>6</v>
      </c>
      <c r="J1670" s="15">
        <v>6</v>
      </c>
      <c r="K1670" s="15">
        <v>2</v>
      </c>
      <c r="L1670" s="15">
        <v>2</v>
      </c>
      <c r="M1670" s="16">
        <f t="shared" si="305"/>
        <v>1</v>
      </c>
      <c r="N1670" s="16">
        <f t="shared" si="296"/>
        <v>0.33333333333333331</v>
      </c>
      <c r="O1670" s="17">
        <f t="shared" si="297"/>
        <v>0.33333333333333331</v>
      </c>
      <c r="P1670" s="16">
        <f t="shared" si="298"/>
        <v>0.33333333333333331</v>
      </c>
      <c r="Q1670" s="17">
        <f t="shared" si="299"/>
        <v>1</v>
      </c>
      <c r="R1670" s="17">
        <f t="shared" si="300"/>
        <v>0.33333333333333331</v>
      </c>
      <c r="S1670" s="18">
        <f t="shared" si="301"/>
        <v>0.33333333333333331</v>
      </c>
      <c r="T1670" s="18">
        <f t="shared" si="302"/>
        <v>0.33333333333333331</v>
      </c>
      <c r="U1670" s="19">
        <f t="shared" si="303"/>
        <v>0.1</v>
      </c>
    </row>
    <row r="1671" spans="1:21" ht="15.75" customHeight="1" x14ac:dyDescent="0.3">
      <c r="A1671" s="11" t="s">
        <v>134</v>
      </c>
      <c r="B1671" s="11" t="s">
        <v>133</v>
      </c>
      <c r="C1671" s="12" t="s">
        <v>50</v>
      </c>
      <c r="D1671" s="12" t="s">
        <v>51</v>
      </c>
      <c r="E1671" s="13">
        <v>154.99</v>
      </c>
      <c r="F1671" s="13">
        <v>134.99</v>
      </c>
      <c r="G1671" s="14">
        <v>46065</v>
      </c>
      <c r="H1671" s="14">
        <v>46070</v>
      </c>
      <c r="I1671" s="34">
        <f t="shared" si="304"/>
        <v>6</v>
      </c>
      <c r="J1671" s="15">
        <v>3</v>
      </c>
      <c r="K1671" s="15">
        <v>2</v>
      </c>
      <c r="L1671" s="15">
        <v>2</v>
      </c>
      <c r="M1671" s="16">
        <f t="shared" si="305"/>
        <v>0.5</v>
      </c>
      <c r="N1671" s="16">
        <f t="shared" si="296"/>
        <v>0.33333333333333331</v>
      </c>
      <c r="O1671" s="17">
        <f t="shared" si="297"/>
        <v>0.66666666666666663</v>
      </c>
      <c r="P1671" s="16">
        <f t="shared" si="298"/>
        <v>0.33333333333333331</v>
      </c>
      <c r="Q1671" s="17">
        <f t="shared" si="299"/>
        <v>1</v>
      </c>
      <c r="R1671" s="17">
        <f t="shared" si="300"/>
        <v>0.66666666666666663</v>
      </c>
      <c r="S1671" s="18">
        <f t="shared" si="301"/>
        <v>0.33333333333333331</v>
      </c>
      <c r="T1671" s="18">
        <f t="shared" si="302"/>
        <v>0.33333333333333331</v>
      </c>
      <c r="U1671" s="19">
        <f t="shared" si="303"/>
        <v>0.12904058326343634</v>
      </c>
    </row>
    <row r="1672" spans="1:21" ht="15.75" customHeight="1" x14ac:dyDescent="0.3">
      <c r="A1672" s="11" t="s">
        <v>145</v>
      </c>
      <c r="B1672" s="11" t="s">
        <v>81</v>
      </c>
      <c r="C1672" s="12" t="s">
        <v>76</v>
      </c>
      <c r="D1672" s="12" t="s">
        <v>77</v>
      </c>
      <c r="E1672" s="13">
        <v>129.99</v>
      </c>
      <c r="F1672" s="13">
        <v>89.99</v>
      </c>
      <c r="G1672" s="14">
        <v>46071</v>
      </c>
      <c r="H1672" s="14">
        <v>46081</v>
      </c>
      <c r="I1672" s="34">
        <f t="shared" si="304"/>
        <v>11</v>
      </c>
      <c r="J1672" s="15">
        <v>706</v>
      </c>
      <c r="K1672" s="15">
        <v>234</v>
      </c>
      <c r="L1672" s="15">
        <v>132</v>
      </c>
      <c r="M1672" s="16">
        <f t="shared" si="305"/>
        <v>64.181818181818187</v>
      </c>
      <c r="N1672" s="16">
        <f t="shared" si="296"/>
        <v>21.272727272727273</v>
      </c>
      <c r="O1672" s="17">
        <f t="shared" si="297"/>
        <v>0.33144475920679889</v>
      </c>
      <c r="P1672" s="16">
        <f t="shared" si="298"/>
        <v>12</v>
      </c>
      <c r="Q1672" s="17">
        <f t="shared" si="299"/>
        <v>0.5641025641025641</v>
      </c>
      <c r="R1672" s="17">
        <f t="shared" si="300"/>
        <v>0.18696883852691218</v>
      </c>
      <c r="S1672" s="18">
        <f t="shared" si="301"/>
        <v>21.272727272727277</v>
      </c>
      <c r="T1672" s="18">
        <f t="shared" si="302"/>
        <v>12</v>
      </c>
      <c r="U1672" s="19">
        <f t="shared" si="303"/>
        <v>0.30771597815216561</v>
      </c>
    </row>
    <row r="1673" spans="1:21" ht="15.75" customHeight="1" x14ac:dyDescent="0.3">
      <c r="A1673" s="11" t="s">
        <v>145</v>
      </c>
      <c r="B1673" s="11" t="s">
        <v>82</v>
      </c>
      <c r="C1673" s="12" t="s">
        <v>76</v>
      </c>
      <c r="D1673" s="12" t="s">
        <v>77</v>
      </c>
      <c r="E1673" s="13">
        <v>129.99</v>
      </c>
      <c r="F1673" s="13">
        <v>89.99</v>
      </c>
      <c r="G1673" s="14">
        <v>46071</v>
      </c>
      <c r="H1673" s="14">
        <v>46081</v>
      </c>
      <c r="I1673" s="34">
        <f t="shared" si="304"/>
        <v>11</v>
      </c>
      <c r="J1673" s="15">
        <v>18</v>
      </c>
      <c r="K1673" s="15">
        <v>8</v>
      </c>
      <c r="L1673" s="15">
        <v>7</v>
      </c>
      <c r="M1673" s="16">
        <f t="shared" si="305"/>
        <v>1.6363636363636365</v>
      </c>
      <c r="N1673" s="16">
        <f t="shared" ref="N1673:N1736" si="306">IFERROR(K1673/I1673,"")</f>
        <v>0.72727272727272729</v>
      </c>
      <c r="O1673" s="17">
        <f t="shared" ref="O1673:O1736" si="307">IFERROR(K1673/J1673,"")</f>
        <v>0.44444444444444442</v>
      </c>
      <c r="P1673" s="16">
        <f t="shared" ref="P1673:P1736" si="308">IFERROR(L1673/I1673,"")</f>
        <v>0.63636363636363635</v>
      </c>
      <c r="Q1673" s="17">
        <f t="shared" ref="Q1673:Q1736" si="309">IFERROR(L1673/K1673,"")</f>
        <v>0.875</v>
      </c>
      <c r="R1673" s="17">
        <f t="shared" ref="R1673:R1736" si="310">IFERROR(L1673/J1673,"")</f>
        <v>0.3888888888888889</v>
      </c>
      <c r="S1673" s="18">
        <f t="shared" ref="S1673:S1736" si="311">IFERROR((K1673/J1673)*M1673,"")</f>
        <v>0.72727272727272729</v>
      </c>
      <c r="T1673" s="18">
        <f t="shared" ref="T1673:T1736" si="312">IFERROR((L1673/J1673)*M1673,"")</f>
        <v>0.63636363636363646</v>
      </c>
      <c r="U1673" s="19">
        <f t="shared" ref="U1673:U1736" si="313">IFERROR((E1673-F1673)/E1673,"")</f>
        <v>0.30771597815216561</v>
      </c>
    </row>
    <row r="1674" spans="1:21" ht="15.75" customHeight="1" x14ac:dyDescent="0.3">
      <c r="A1674" s="11" t="s">
        <v>145</v>
      </c>
      <c r="B1674" s="11" t="s">
        <v>75</v>
      </c>
      <c r="C1674" s="12" t="s">
        <v>76</v>
      </c>
      <c r="D1674" s="12" t="s">
        <v>77</v>
      </c>
      <c r="E1674" s="13">
        <v>64.989999999999995</v>
      </c>
      <c r="F1674" s="13">
        <v>49.99</v>
      </c>
      <c r="G1674" s="14">
        <v>46071</v>
      </c>
      <c r="H1674" s="14">
        <v>46081</v>
      </c>
      <c r="I1674" s="34">
        <f t="shared" si="304"/>
        <v>11</v>
      </c>
      <c r="J1674" s="15">
        <v>878</v>
      </c>
      <c r="K1674" s="15">
        <v>312</v>
      </c>
      <c r="L1674" s="15">
        <v>192</v>
      </c>
      <c r="M1674" s="16">
        <f t="shared" si="305"/>
        <v>79.818181818181813</v>
      </c>
      <c r="N1674" s="16">
        <f t="shared" si="306"/>
        <v>28.363636363636363</v>
      </c>
      <c r="O1674" s="17">
        <f t="shared" si="307"/>
        <v>0.3553530751708428</v>
      </c>
      <c r="P1674" s="16">
        <f t="shared" si="308"/>
        <v>17.454545454545453</v>
      </c>
      <c r="Q1674" s="17">
        <f t="shared" si="309"/>
        <v>0.61538461538461542</v>
      </c>
      <c r="R1674" s="17">
        <f t="shared" si="310"/>
        <v>0.21867881548974943</v>
      </c>
      <c r="S1674" s="18">
        <f t="shared" si="311"/>
        <v>28.36363636363636</v>
      </c>
      <c r="T1674" s="18">
        <f t="shared" si="312"/>
        <v>17.454545454545453</v>
      </c>
      <c r="U1674" s="19">
        <f t="shared" si="313"/>
        <v>0.23080473919064462</v>
      </c>
    </row>
    <row r="1675" spans="1:21" ht="15.75" customHeight="1" x14ac:dyDescent="0.3">
      <c r="A1675" s="11" t="s">
        <v>145</v>
      </c>
      <c r="B1675" s="11" t="s">
        <v>78</v>
      </c>
      <c r="C1675" s="12" t="s">
        <v>76</v>
      </c>
      <c r="D1675" s="12" t="s">
        <v>77</v>
      </c>
      <c r="E1675" s="13">
        <v>64.989999999999995</v>
      </c>
      <c r="F1675" s="13">
        <v>49.99</v>
      </c>
      <c r="G1675" s="14">
        <v>46071</v>
      </c>
      <c r="H1675" s="14">
        <v>46081</v>
      </c>
      <c r="I1675" s="34">
        <f t="shared" si="304"/>
        <v>11</v>
      </c>
      <c r="J1675" s="15">
        <v>2</v>
      </c>
      <c r="K1675" s="15">
        <v>2</v>
      </c>
      <c r="L1675" s="15">
        <v>1</v>
      </c>
      <c r="M1675" s="16">
        <f t="shared" si="305"/>
        <v>0.18181818181818182</v>
      </c>
      <c r="N1675" s="16">
        <f t="shared" si="306"/>
        <v>0.18181818181818182</v>
      </c>
      <c r="O1675" s="17">
        <f t="shared" si="307"/>
        <v>1</v>
      </c>
      <c r="P1675" s="16">
        <f t="shared" si="308"/>
        <v>9.0909090909090912E-2</v>
      </c>
      <c r="Q1675" s="17">
        <f t="shared" si="309"/>
        <v>0.5</v>
      </c>
      <c r="R1675" s="17">
        <f t="shared" si="310"/>
        <v>0.5</v>
      </c>
      <c r="S1675" s="18">
        <f t="shared" si="311"/>
        <v>0.18181818181818182</v>
      </c>
      <c r="T1675" s="18">
        <f t="shared" si="312"/>
        <v>9.0909090909090912E-2</v>
      </c>
      <c r="U1675" s="19">
        <f t="shared" si="313"/>
        <v>0.23080473919064462</v>
      </c>
    </row>
    <row r="1676" spans="1:21" ht="15.75" customHeight="1" x14ac:dyDescent="0.3">
      <c r="A1676" s="11" t="s">
        <v>145</v>
      </c>
      <c r="B1676" s="11" t="s">
        <v>146</v>
      </c>
      <c r="C1676" s="12" t="s">
        <v>76</v>
      </c>
      <c r="D1676" s="12" t="s">
        <v>110</v>
      </c>
      <c r="E1676" s="13">
        <v>89.99</v>
      </c>
      <c r="F1676" s="13">
        <v>59.99</v>
      </c>
      <c r="G1676" s="14">
        <v>46071</v>
      </c>
      <c r="H1676" s="14">
        <v>46081</v>
      </c>
      <c r="I1676" s="34">
        <f t="shared" si="304"/>
        <v>11</v>
      </c>
      <c r="J1676" s="15">
        <v>47</v>
      </c>
      <c r="K1676" s="15">
        <v>16</v>
      </c>
      <c r="L1676" s="15">
        <v>15</v>
      </c>
      <c r="M1676" s="16">
        <f t="shared" si="305"/>
        <v>4.2727272727272725</v>
      </c>
      <c r="N1676" s="16">
        <f t="shared" si="306"/>
        <v>1.4545454545454546</v>
      </c>
      <c r="O1676" s="17">
        <f t="shared" si="307"/>
        <v>0.34042553191489361</v>
      </c>
      <c r="P1676" s="16">
        <f t="shared" si="308"/>
        <v>1.3636363636363635</v>
      </c>
      <c r="Q1676" s="17">
        <f t="shared" si="309"/>
        <v>0.9375</v>
      </c>
      <c r="R1676" s="17">
        <f t="shared" si="310"/>
        <v>0.31914893617021278</v>
      </c>
      <c r="S1676">
        <f t="shared" si="311"/>
        <v>1.4545454545454544</v>
      </c>
      <c r="T1676">
        <f t="shared" si="312"/>
        <v>1.3636363636363635</v>
      </c>
      <c r="U1676" s="19">
        <f t="shared" si="313"/>
        <v>0.33337037448605394</v>
      </c>
    </row>
    <row r="1677" spans="1:21" ht="15.75" customHeight="1" x14ac:dyDescent="0.3">
      <c r="A1677" s="11" t="s">
        <v>145</v>
      </c>
      <c r="B1677" s="11" t="s">
        <v>147</v>
      </c>
      <c r="C1677" s="12" t="s">
        <v>76</v>
      </c>
      <c r="D1677" s="12" t="s">
        <v>112</v>
      </c>
      <c r="E1677" s="13">
        <v>144.99</v>
      </c>
      <c r="F1677" s="13">
        <v>89.99</v>
      </c>
      <c r="G1677" s="14">
        <v>46071</v>
      </c>
      <c r="H1677" s="14">
        <v>46081</v>
      </c>
      <c r="I1677" s="34">
        <f t="shared" si="304"/>
        <v>11</v>
      </c>
      <c r="J1677" s="15">
        <v>137</v>
      </c>
      <c r="K1677" s="15">
        <v>25</v>
      </c>
      <c r="L1677" s="15">
        <v>21</v>
      </c>
      <c r="M1677" s="16">
        <f t="shared" si="305"/>
        <v>12.454545454545455</v>
      </c>
      <c r="N1677" s="16">
        <f t="shared" si="306"/>
        <v>2.2727272727272729</v>
      </c>
      <c r="O1677" s="17">
        <f t="shared" si="307"/>
        <v>0.18248175182481752</v>
      </c>
      <c r="P1677" s="16">
        <f t="shared" si="308"/>
        <v>1.9090909090909092</v>
      </c>
      <c r="Q1677" s="17">
        <f t="shared" si="309"/>
        <v>0.84</v>
      </c>
      <c r="R1677" s="17">
        <f t="shared" si="310"/>
        <v>0.15328467153284672</v>
      </c>
      <c r="S1677" s="18">
        <f t="shared" si="311"/>
        <v>2.2727272727272729</v>
      </c>
      <c r="T1677" s="18">
        <f t="shared" si="312"/>
        <v>1.9090909090909092</v>
      </c>
      <c r="U1677" s="19">
        <f t="shared" si="313"/>
        <v>0.37933650596592877</v>
      </c>
    </row>
    <row r="1678" spans="1:21" ht="15.75" customHeight="1" x14ac:dyDescent="0.3">
      <c r="A1678" s="11" t="s">
        <v>145</v>
      </c>
      <c r="B1678" s="11" t="s">
        <v>113</v>
      </c>
      <c r="C1678" s="12" t="s">
        <v>76</v>
      </c>
      <c r="D1678" s="12" t="s">
        <v>467</v>
      </c>
      <c r="E1678" s="13">
        <v>239.99</v>
      </c>
      <c r="F1678" s="13">
        <v>179.99</v>
      </c>
      <c r="G1678" s="14">
        <v>46071</v>
      </c>
      <c r="H1678" s="14">
        <v>46081</v>
      </c>
      <c r="I1678" s="34">
        <f t="shared" ref="I1678:I1741" si="314">H1678-G1678+1</f>
        <v>11</v>
      </c>
      <c r="J1678" s="15">
        <v>96</v>
      </c>
      <c r="K1678" s="15">
        <v>19</v>
      </c>
      <c r="L1678" s="15">
        <v>13</v>
      </c>
      <c r="M1678" s="16">
        <f t="shared" si="305"/>
        <v>8.7272727272727266</v>
      </c>
      <c r="N1678" s="16">
        <f t="shared" si="306"/>
        <v>1.7272727272727273</v>
      </c>
      <c r="O1678" s="17">
        <f t="shared" si="307"/>
        <v>0.19791666666666666</v>
      </c>
      <c r="P1678" s="16">
        <f t="shared" si="308"/>
        <v>1.1818181818181819</v>
      </c>
      <c r="Q1678" s="17">
        <f t="shared" si="309"/>
        <v>0.68421052631578949</v>
      </c>
      <c r="R1678" s="17">
        <f t="shared" si="310"/>
        <v>0.13541666666666666</v>
      </c>
      <c r="S1678" s="18">
        <f t="shared" si="311"/>
        <v>1.7272727272727271</v>
      </c>
      <c r="T1678" s="18">
        <f t="shared" si="312"/>
        <v>1.1818181818181817</v>
      </c>
      <c r="U1678" s="19">
        <f t="shared" si="313"/>
        <v>0.25001041710071253</v>
      </c>
    </row>
    <row r="1679" spans="1:21" ht="15.75" customHeight="1" x14ac:dyDescent="0.3">
      <c r="A1679" s="11" t="s">
        <v>145</v>
      </c>
      <c r="B1679" s="11" t="s">
        <v>114</v>
      </c>
      <c r="C1679" s="12" t="s">
        <v>76</v>
      </c>
      <c r="D1679" s="12" t="s">
        <v>115</v>
      </c>
      <c r="E1679" s="13">
        <v>89.99</v>
      </c>
      <c r="F1679" s="13">
        <v>69.989999999999995</v>
      </c>
      <c r="G1679" s="14">
        <v>46071</v>
      </c>
      <c r="H1679" s="14">
        <v>46081</v>
      </c>
      <c r="I1679" s="34">
        <f t="shared" si="314"/>
        <v>11</v>
      </c>
      <c r="J1679" s="15">
        <v>1204</v>
      </c>
      <c r="K1679" s="15">
        <v>214</v>
      </c>
      <c r="L1679" s="15">
        <v>154</v>
      </c>
      <c r="M1679" s="16">
        <f t="shared" si="305"/>
        <v>109.45454545454545</v>
      </c>
      <c r="N1679" s="16">
        <f t="shared" si="306"/>
        <v>19.454545454545453</v>
      </c>
      <c r="O1679" s="17">
        <f t="shared" si="307"/>
        <v>0.17774086378737541</v>
      </c>
      <c r="P1679" s="16">
        <f t="shared" si="308"/>
        <v>14</v>
      </c>
      <c r="Q1679" s="17">
        <f t="shared" si="309"/>
        <v>0.71962616822429903</v>
      </c>
      <c r="R1679" s="17">
        <f t="shared" si="310"/>
        <v>0.12790697674418605</v>
      </c>
      <c r="S1679" s="18">
        <f t="shared" si="311"/>
        <v>19.454545454545453</v>
      </c>
      <c r="T1679" s="18">
        <f t="shared" si="312"/>
        <v>14</v>
      </c>
      <c r="U1679" s="19">
        <f t="shared" si="313"/>
        <v>0.22224691632403601</v>
      </c>
    </row>
    <row r="1680" spans="1:21" ht="15.75" customHeight="1" x14ac:dyDescent="0.3">
      <c r="A1680" s="11" t="s">
        <v>145</v>
      </c>
      <c r="B1680" s="11" t="s">
        <v>116</v>
      </c>
      <c r="C1680" s="12" t="s">
        <v>76</v>
      </c>
      <c r="D1680" s="12" t="s">
        <v>115</v>
      </c>
      <c r="E1680" s="13">
        <v>89.99</v>
      </c>
      <c r="F1680" s="13">
        <v>69.989999999999995</v>
      </c>
      <c r="G1680" s="14">
        <v>46071</v>
      </c>
      <c r="H1680" s="14">
        <v>46081</v>
      </c>
      <c r="I1680" s="34">
        <f t="shared" si="314"/>
        <v>11</v>
      </c>
      <c r="J1680" s="15">
        <v>731</v>
      </c>
      <c r="K1680" s="15">
        <v>136</v>
      </c>
      <c r="L1680" s="15">
        <v>100</v>
      </c>
      <c r="M1680" s="16">
        <f t="shared" si="305"/>
        <v>66.454545454545453</v>
      </c>
      <c r="N1680" s="16">
        <f t="shared" si="306"/>
        <v>12.363636363636363</v>
      </c>
      <c r="O1680" s="17">
        <f t="shared" si="307"/>
        <v>0.18604651162790697</v>
      </c>
      <c r="P1680" s="16">
        <f t="shared" si="308"/>
        <v>9.0909090909090917</v>
      </c>
      <c r="Q1680" s="17">
        <f t="shared" si="309"/>
        <v>0.73529411764705888</v>
      </c>
      <c r="R1680" s="17">
        <f t="shared" si="310"/>
        <v>0.13679890560875513</v>
      </c>
      <c r="S1680" s="18">
        <f t="shared" si="311"/>
        <v>12.363636363636363</v>
      </c>
      <c r="T1680" s="18">
        <f t="shared" si="312"/>
        <v>9.0909090909090899</v>
      </c>
      <c r="U1680" s="19">
        <f t="shared" si="313"/>
        <v>0.22224691632403601</v>
      </c>
    </row>
    <row r="1681" spans="1:21" ht="15.75" customHeight="1" x14ac:dyDescent="0.3">
      <c r="A1681" s="11" t="s">
        <v>145</v>
      </c>
      <c r="B1681" s="11" t="s">
        <v>90</v>
      </c>
      <c r="C1681" s="12" t="s">
        <v>39</v>
      </c>
      <c r="D1681" s="12" t="s">
        <v>40</v>
      </c>
      <c r="E1681" s="13">
        <v>89.99</v>
      </c>
      <c r="F1681" s="13">
        <v>59.99</v>
      </c>
      <c r="G1681" s="14">
        <v>46071</v>
      </c>
      <c r="H1681" s="14">
        <v>46081</v>
      </c>
      <c r="I1681" s="34">
        <f t="shared" si="314"/>
        <v>11</v>
      </c>
      <c r="J1681" s="15">
        <v>3251</v>
      </c>
      <c r="K1681" s="15">
        <v>1213</v>
      </c>
      <c r="L1681" s="15">
        <v>852</v>
      </c>
      <c r="M1681" s="16">
        <f t="shared" si="305"/>
        <v>295.54545454545456</v>
      </c>
      <c r="N1681" s="16">
        <f t="shared" si="306"/>
        <v>110.27272727272727</v>
      </c>
      <c r="O1681" s="17">
        <f t="shared" si="307"/>
        <v>0.37311596431867117</v>
      </c>
      <c r="P1681" s="16">
        <f t="shared" si="308"/>
        <v>77.454545454545453</v>
      </c>
      <c r="Q1681" s="17">
        <f t="shared" si="309"/>
        <v>0.7023907666941468</v>
      </c>
      <c r="R1681" s="17">
        <f t="shared" si="310"/>
        <v>0.26207320824361735</v>
      </c>
      <c r="S1681" s="18">
        <f t="shared" si="311"/>
        <v>110.27272727272728</v>
      </c>
      <c r="T1681" s="18">
        <f t="shared" si="312"/>
        <v>77.454545454545453</v>
      </c>
      <c r="U1681" s="19">
        <f t="shared" si="313"/>
        <v>0.33337037448605394</v>
      </c>
    </row>
    <row r="1682" spans="1:21" ht="15.75" customHeight="1" x14ac:dyDescent="0.3">
      <c r="A1682" s="11" t="s">
        <v>145</v>
      </c>
      <c r="B1682" s="11" t="s">
        <v>163</v>
      </c>
      <c r="C1682" s="12" t="s">
        <v>39</v>
      </c>
      <c r="D1682" s="12" t="s">
        <v>451</v>
      </c>
      <c r="E1682" s="13">
        <v>46.461769115442273</v>
      </c>
      <c r="F1682" s="13">
        <v>30.99</v>
      </c>
      <c r="G1682" s="14">
        <v>46071</v>
      </c>
      <c r="H1682" s="14">
        <v>46081</v>
      </c>
      <c r="I1682" s="34">
        <f t="shared" si="314"/>
        <v>11</v>
      </c>
      <c r="J1682" s="15">
        <v>459</v>
      </c>
      <c r="K1682" s="15">
        <v>198</v>
      </c>
      <c r="L1682" s="15">
        <v>146</v>
      </c>
      <c r="M1682" s="16">
        <f t="shared" si="305"/>
        <v>41.727272727272727</v>
      </c>
      <c r="N1682" s="16">
        <f t="shared" si="306"/>
        <v>18</v>
      </c>
      <c r="O1682" s="17">
        <f t="shared" si="307"/>
        <v>0.43137254901960786</v>
      </c>
      <c r="P1682" s="16">
        <f t="shared" si="308"/>
        <v>13.272727272727273</v>
      </c>
      <c r="Q1682" s="17">
        <f t="shared" si="309"/>
        <v>0.73737373737373735</v>
      </c>
      <c r="R1682" s="17">
        <f t="shared" si="310"/>
        <v>0.31808278867102396</v>
      </c>
      <c r="S1682" s="18">
        <f t="shared" si="311"/>
        <v>18</v>
      </c>
      <c r="T1682" s="18">
        <f t="shared" si="312"/>
        <v>13.272727272727272</v>
      </c>
      <c r="U1682" s="19">
        <f t="shared" si="313"/>
        <v>0.33299999999999996</v>
      </c>
    </row>
    <row r="1683" spans="1:21" ht="15.75" customHeight="1" x14ac:dyDescent="0.3">
      <c r="A1683" s="11" t="s">
        <v>145</v>
      </c>
      <c r="B1683" s="11" t="s">
        <v>164</v>
      </c>
      <c r="C1683" s="12" t="s">
        <v>39</v>
      </c>
      <c r="D1683" s="12" t="s">
        <v>452</v>
      </c>
      <c r="E1683" s="13">
        <v>43.478260869565212</v>
      </c>
      <c r="F1683" s="13">
        <v>29</v>
      </c>
      <c r="G1683" s="14">
        <v>46071</v>
      </c>
      <c r="H1683" s="14">
        <v>46081</v>
      </c>
      <c r="I1683" s="34">
        <f t="shared" si="314"/>
        <v>11</v>
      </c>
      <c r="J1683" s="15">
        <v>336</v>
      </c>
      <c r="K1683" s="15">
        <v>150</v>
      </c>
      <c r="L1683" s="15">
        <v>123</v>
      </c>
      <c r="M1683" s="16">
        <f t="shared" si="305"/>
        <v>30.545454545454547</v>
      </c>
      <c r="N1683" s="16">
        <f t="shared" si="306"/>
        <v>13.636363636363637</v>
      </c>
      <c r="O1683" s="17">
        <f t="shared" si="307"/>
        <v>0.44642857142857145</v>
      </c>
      <c r="P1683" s="16">
        <f t="shared" si="308"/>
        <v>11.181818181818182</v>
      </c>
      <c r="Q1683" s="17">
        <f t="shared" si="309"/>
        <v>0.82</v>
      </c>
      <c r="R1683" s="17">
        <f t="shared" si="310"/>
        <v>0.36607142857142855</v>
      </c>
      <c r="S1683" s="18">
        <f t="shared" si="311"/>
        <v>13.636363636363638</v>
      </c>
      <c r="T1683" s="18">
        <f t="shared" si="312"/>
        <v>11.181818181818182</v>
      </c>
      <c r="U1683" s="19">
        <f t="shared" si="313"/>
        <v>0.33299999999999991</v>
      </c>
    </row>
    <row r="1684" spans="1:21" ht="15.75" customHeight="1" x14ac:dyDescent="0.3">
      <c r="A1684" s="11" t="s">
        <v>145</v>
      </c>
      <c r="B1684" s="11" t="s">
        <v>91</v>
      </c>
      <c r="C1684" s="12" t="s">
        <v>39</v>
      </c>
      <c r="D1684" s="12" t="s">
        <v>40</v>
      </c>
      <c r="E1684" s="13">
        <v>99.99</v>
      </c>
      <c r="F1684" s="13">
        <v>69.989999999999995</v>
      </c>
      <c r="G1684" s="14">
        <v>46071</v>
      </c>
      <c r="H1684" s="14">
        <v>46081</v>
      </c>
      <c r="I1684" s="34">
        <f t="shared" si="314"/>
        <v>11</v>
      </c>
      <c r="J1684" s="15">
        <v>153</v>
      </c>
      <c r="K1684" s="15">
        <v>41</v>
      </c>
      <c r="L1684" s="15">
        <v>25</v>
      </c>
      <c r="M1684" s="16">
        <f t="shared" si="305"/>
        <v>13.909090909090908</v>
      </c>
      <c r="N1684" s="16">
        <f t="shared" si="306"/>
        <v>3.7272727272727271</v>
      </c>
      <c r="O1684" s="17">
        <f t="shared" si="307"/>
        <v>0.26797385620915032</v>
      </c>
      <c r="P1684" s="16">
        <f t="shared" si="308"/>
        <v>2.2727272727272729</v>
      </c>
      <c r="Q1684" s="17">
        <f t="shared" si="309"/>
        <v>0.6097560975609756</v>
      </c>
      <c r="R1684" s="17">
        <f t="shared" si="310"/>
        <v>0.16339869281045752</v>
      </c>
      <c r="S1684" s="18">
        <f t="shared" si="311"/>
        <v>3.7272727272727271</v>
      </c>
      <c r="T1684" s="18">
        <f t="shared" si="312"/>
        <v>2.2727272727272725</v>
      </c>
      <c r="U1684" s="19">
        <f t="shared" si="313"/>
        <v>0.30003000300030003</v>
      </c>
    </row>
    <row r="1685" spans="1:21" ht="15.75" customHeight="1" x14ac:dyDescent="0.3">
      <c r="A1685" s="11" t="s">
        <v>145</v>
      </c>
      <c r="B1685" s="11" t="s">
        <v>237</v>
      </c>
      <c r="C1685" s="12" t="s">
        <v>39</v>
      </c>
      <c r="D1685" s="12" t="s">
        <v>452</v>
      </c>
      <c r="E1685" s="13">
        <v>55.714285714285715</v>
      </c>
      <c r="F1685" s="13">
        <v>39</v>
      </c>
      <c r="G1685" s="14">
        <v>46071</v>
      </c>
      <c r="H1685" s="14">
        <v>46081</v>
      </c>
      <c r="I1685" s="34">
        <f t="shared" si="314"/>
        <v>11</v>
      </c>
      <c r="J1685" s="15">
        <v>38</v>
      </c>
      <c r="K1685" s="15">
        <v>16</v>
      </c>
      <c r="L1685" s="15">
        <v>10</v>
      </c>
      <c r="M1685" s="16">
        <f t="shared" si="305"/>
        <v>3.4545454545454546</v>
      </c>
      <c r="N1685" s="16">
        <f t="shared" si="306"/>
        <v>1.4545454545454546</v>
      </c>
      <c r="O1685" s="17">
        <f t="shared" si="307"/>
        <v>0.42105263157894735</v>
      </c>
      <c r="P1685" s="16">
        <f t="shared" si="308"/>
        <v>0.90909090909090906</v>
      </c>
      <c r="Q1685" s="17">
        <f t="shared" si="309"/>
        <v>0.625</v>
      </c>
      <c r="R1685" s="17">
        <f t="shared" si="310"/>
        <v>0.26315789473684209</v>
      </c>
      <c r="S1685" s="18">
        <f t="shared" si="311"/>
        <v>1.4545454545454546</v>
      </c>
      <c r="T1685" s="18">
        <f t="shared" si="312"/>
        <v>0.90909090909090906</v>
      </c>
      <c r="U1685" s="19">
        <f t="shared" si="313"/>
        <v>0.3</v>
      </c>
    </row>
    <row r="1686" spans="1:21" ht="15.75" customHeight="1" x14ac:dyDescent="0.3">
      <c r="A1686" s="11" t="s">
        <v>145</v>
      </c>
      <c r="B1686" s="11" t="s">
        <v>38</v>
      </c>
      <c r="C1686" s="12" t="s">
        <v>39</v>
      </c>
      <c r="D1686" s="12" t="s">
        <v>453</v>
      </c>
      <c r="E1686" s="13">
        <v>119.99</v>
      </c>
      <c r="F1686" s="13">
        <v>89.99</v>
      </c>
      <c r="G1686" s="14">
        <v>46071</v>
      </c>
      <c r="H1686" s="14">
        <v>46081</v>
      </c>
      <c r="I1686" s="34">
        <f t="shared" si="314"/>
        <v>11</v>
      </c>
      <c r="J1686" s="15">
        <v>985</v>
      </c>
      <c r="K1686" s="15">
        <v>358</v>
      </c>
      <c r="L1686" s="15">
        <v>260</v>
      </c>
      <c r="M1686" s="16">
        <f t="shared" si="305"/>
        <v>89.545454545454547</v>
      </c>
      <c r="N1686" s="16">
        <f t="shared" si="306"/>
        <v>32.545454545454547</v>
      </c>
      <c r="O1686" s="17">
        <f t="shared" si="307"/>
        <v>0.36345177664974621</v>
      </c>
      <c r="P1686" s="16">
        <f t="shared" si="308"/>
        <v>23.636363636363637</v>
      </c>
      <c r="Q1686" s="17">
        <f t="shared" si="309"/>
        <v>0.72625698324022347</v>
      </c>
      <c r="R1686" s="17">
        <f t="shared" si="310"/>
        <v>0.26395939086294418</v>
      </c>
      <c r="S1686" s="18">
        <f t="shared" si="311"/>
        <v>32.545454545454547</v>
      </c>
      <c r="T1686" s="18">
        <f t="shared" si="312"/>
        <v>23.636363636363637</v>
      </c>
      <c r="U1686" s="19">
        <f t="shared" si="313"/>
        <v>0.25002083506958916</v>
      </c>
    </row>
    <row r="1687" spans="1:21" ht="15.75" customHeight="1" x14ac:dyDescent="0.3">
      <c r="A1687" s="11" t="s">
        <v>145</v>
      </c>
      <c r="B1687" s="11" t="s">
        <v>165</v>
      </c>
      <c r="C1687" s="12" t="s">
        <v>39</v>
      </c>
      <c r="D1687" s="12" t="s">
        <v>451</v>
      </c>
      <c r="E1687" s="13">
        <v>61.32</v>
      </c>
      <c r="F1687" s="13">
        <v>45.99</v>
      </c>
      <c r="G1687" s="14">
        <v>46071</v>
      </c>
      <c r="H1687" s="14">
        <v>46081</v>
      </c>
      <c r="I1687" s="34">
        <f t="shared" si="314"/>
        <v>11</v>
      </c>
      <c r="J1687" s="15">
        <v>465</v>
      </c>
      <c r="K1687" s="15">
        <v>205</v>
      </c>
      <c r="L1687" s="15">
        <v>157</v>
      </c>
      <c r="M1687" s="16">
        <f t="shared" si="305"/>
        <v>42.272727272727273</v>
      </c>
      <c r="N1687" s="16">
        <f t="shared" si="306"/>
        <v>18.636363636363637</v>
      </c>
      <c r="O1687" s="17">
        <f t="shared" si="307"/>
        <v>0.44086021505376344</v>
      </c>
      <c r="P1687" s="16">
        <f t="shared" si="308"/>
        <v>14.272727272727273</v>
      </c>
      <c r="Q1687" s="17">
        <f t="shared" si="309"/>
        <v>0.76585365853658538</v>
      </c>
      <c r="R1687" s="17">
        <f t="shared" si="310"/>
        <v>0.33763440860215055</v>
      </c>
      <c r="S1687" s="18">
        <f t="shared" si="311"/>
        <v>18.636363636363637</v>
      </c>
      <c r="T1687" s="18">
        <f t="shared" si="312"/>
        <v>14.272727272727273</v>
      </c>
      <c r="U1687" s="19">
        <f t="shared" si="313"/>
        <v>0.24999999999999997</v>
      </c>
    </row>
    <row r="1688" spans="1:21" ht="15.75" customHeight="1" x14ac:dyDescent="0.3">
      <c r="A1688" s="11" t="s">
        <v>145</v>
      </c>
      <c r="B1688" s="11" t="s">
        <v>166</v>
      </c>
      <c r="C1688" s="12" t="s">
        <v>39</v>
      </c>
      <c r="D1688" s="12" t="s">
        <v>452</v>
      </c>
      <c r="E1688" s="13">
        <v>58.666666666666664</v>
      </c>
      <c r="F1688" s="13">
        <v>44</v>
      </c>
      <c r="G1688" s="14">
        <v>46071</v>
      </c>
      <c r="H1688" s="14">
        <v>46081</v>
      </c>
      <c r="I1688" s="34">
        <f t="shared" si="314"/>
        <v>11</v>
      </c>
      <c r="J1688" s="15">
        <v>238</v>
      </c>
      <c r="K1688" s="15">
        <v>95</v>
      </c>
      <c r="L1688" s="15">
        <v>73</v>
      </c>
      <c r="M1688" s="16">
        <f t="shared" si="305"/>
        <v>21.636363636363637</v>
      </c>
      <c r="N1688" s="16">
        <f t="shared" si="306"/>
        <v>8.6363636363636367</v>
      </c>
      <c r="O1688" s="17">
        <f t="shared" si="307"/>
        <v>0.39915966386554624</v>
      </c>
      <c r="P1688" s="16">
        <f t="shared" si="308"/>
        <v>6.6363636363636367</v>
      </c>
      <c r="Q1688" s="17">
        <f t="shared" si="309"/>
        <v>0.76842105263157889</v>
      </c>
      <c r="R1688" s="17">
        <f t="shared" si="310"/>
        <v>0.30672268907563027</v>
      </c>
      <c r="S1688" s="18">
        <f t="shared" si="311"/>
        <v>8.6363636363636367</v>
      </c>
      <c r="T1688" s="18">
        <f t="shared" si="312"/>
        <v>6.6363636363636367</v>
      </c>
      <c r="U1688" s="19">
        <f t="shared" si="313"/>
        <v>0.24999999999999997</v>
      </c>
    </row>
    <row r="1689" spans="1:21" ht="15.75" customHeight="1" x14ac:dyDescent="0.3">
      <c r="A1689" s="11" t="s">
        <v>145</v>
      </c>
      <c r="B1689" s="11" t="s">
        <v>41</v>
      </c>
      <c r="C1689" s="12" t="s">
        <v>39</v>
      </c>
      <c r="D1689" s="12" t="s">
        <v>453</v>
      </c>
      <c r="E1689" s="13">
        <v>134.99</v>
      </c>
      <c r="F1689" s="13">
        <v>104.99</v>
      </c>
      <c r="G1689" s="14">
        <v>46071</v>
      </c>
      <c r="H1689" s="14">
        <v>46081</v>
      </c>
      <c r="I1689" s="34">
        <f t="shared" si="314"/>
        <v>11</v>
      </c>
      <c r="J1689" s="15">
        <v>51</v>
      </c>
      <c r="K1689" s="15">
        <v>20</v>
      </c>
      <c r="L1689" s="15">
        <v>12</v>
      </c>
      <c r="M1689" s="16">
        <f t="shared" si="305"/>
        <v>4.6363636363636367</v>
      </c>
      <c r="N1689" s="16">
        <f t="shared" si="306"/>
        <v>1.8181818181818181</v>
      </c>
      <c r="O1689" s="17">
        <f t="shared" si="307"/>
        <v>0.39215686274509803</v>
      </c>
      <c r="P1689" s="16">
        <f t="shared" si="308"/>
        <v>1.0909090909090908</v>
      </c>
      <c r="Q1689" s="17">
        <f t="shared" si="309"/>
        <v>0.6</v>
      </c>
      <c r="R1689" s="17">
        <f t="shared" si="310"/>
        <v>0.23529411764705882</v>
      </c>
      <c r="S1689" s="18">
        <f t="shared" si="311"/>
        <v>1.8181818181818183</v>
      </c>
      <c r="T1689" s="18">
        <f t="shared" si="312"/>
        <v>1.0909090909090911</v>
      </c>
      <c r="U1689" s="19">
        <f t="shared" si="313"/>
        <v>0.22223868434698876</v>
      </c>
    </row>
    <row r="1690" spans="1:21" ht="15.75" customHeight="1" x14ac:dyDescent="0.3">
      <c r="A1690" s="11" t="s">
        <v>145</v>
      </c>
      <c r="B1690" s="11" t="s">
        <v>454</v>
      </c>
      <c r="C1690" s="12" t="s">
        <v>39</v>
      </c>
      <c r="D1690" s="12" t="s">
        <v>452</v>
      </c>
      <c r="E1690" s="13">
        <v>75.835475578406161</v>
      </c>
      <c r="F1690" s="13">
        <v>59</v>
      </c>
      <c r="G1690" s="14">
        <v>46071</v>
      </c>
      <c r="H1690" s="14">
        <v>46081</v>
      </c>
      <c r="I1690" s="34">
        <f t="shared" si="314"/>
        <v>11</v>
      </c>
      <c r="J1690" s="15">
        <v>29</v>
      </c>
      <c r="K1690" s="15">
        <v>15</v>
      </c>
      <c r="L1690" s="15">
        <v>10</v>
      </c>
      <c r="M1690" s="16">
        <f t="shared" si="305"/>
        <v>2.6363636363636362</v>
      </c>
      <c r="N1690" s="16">
        <f t="shared" si="306"/>
        <v>1.3636363636363635</v>
      </c>
      <c r="O1690" s="17">
        <f t="shared" si="307"/>
        <v>0.51724137931034486</v>
      </c>
      <c r="P1690" s="16">
        <f t="shared" si="308"/>
        <v>0.90909090909090906</v>
      </c>
      <c r="Q1690" s="17">
        <f t="shared" si="309"/>
        <v>0.66666666666666663</v>
      </c>
      <c r="R1690" s="17">
        <f t="shared" si="310"/>
        <v>0.34482758620689657</v>
      </c>
      <c r="S1690" s="18">
        <f t="shared" si="311"/>
        <v>1.3636363636363638</v>
      </c>
      <c r="T1690" s="18">
        <f t="shared" si="312"/>
        <v>0.90909090909090906</v>
      </c>
      <c r="U1690" s="19">
        <f t="shared" si="313"/>
        <v>0.22199999999999992</v>
      </c>
    </row>
    <row r="1691" spans="1:21" ht="15.75" customHeight="1" x14ac:dyDescent="0.3">
      <c r="A1691" s="11" t="s">
        <v>145</v>
      </c>
      <c r="B1691" s="11" t="s">
        <v>148</v>
      </c>
      <c r="C1691" s="12" t="s">
        <v>39</v>
      </c>
      <c r="D1691" s="12" t="s">
        <v>40</v>
      </c>
      <c r="E1691" s="13">
        <v>99.99</v>
      </c>
      <c r="F1691" s="13">
        <v>89.99</v>
      </c>
      <c r="G1691" s="14">
        <v>46071</v>
      </c>
      <c r="H1691" s="14">
        <v>46081</v>
      </c>
      <c r="I1691" s="34">
        <f t="shared" si="314"/>
        <v>11</v>
      </c>
      <c r="J1691" s="15">
        <v>4</v>
      </c>
      <c r="K1691" s="15">
        <v>1</v>
      </c>
      <c r="L1691" s="15">
        <v>0</v>
      </c>
      <c r="M1691" s="16">
        <f t="shared" si="305"/>
        <v>0.36363636363636365</v>
      </c>
      <c r="N1691" s="16">
        <f t="shared" si="306"/>
        <v>9.0909090909090912E-2</v>
      </c>
      <c r="O1691" s="17">
        <f t="shared" si="307"/>
        <v>0.25</v>
      </c>
      <c r="P1691" s="16">
        <f t="shared" si="308"/>
        <v>0</v>
      </c>
      <c r="Q1691" s="17">
        <f t="shared" si="309"/>
        <v>0</v>
      </c>
      <c r="R1691" s="17">
        <f t="shared" si="310"/>
        <v>0</v>
      </c>
      <c r="S1691" s="18">
        <f t="shared" si="311"/>
        <v>9.0909090909090912E-2</v>
      </c>
      <c r="T1691" s="18">
        <f t="shared" si="312"/>
        <v>0</v>
      </c>
      <c r="U1691" s="19">
        <f t="shared" si="313"/>
        <v>0.10001000100010002</v>
      </c>
    </row>
    <row r="1692" spans="1:21" ht="15.75" customHeight="1" x14ac:dyDescent="0.3">
      <c r="A1692" s="11" t="s">
        <v>145</v>
      </c>
      <c r="B1692" s="11" t="s">
        <v>477</v>
      </c>
      <c r="C1692" s="12" t="s">
        <v>39</v>
      </c>
      <c r="D1692" s="12" t="s">
        <v>451</v>
      </c>
      <c r="E1692" s="13">
        <v>51.1</v>
      </c>
      <c r="F1692" s="13">
        <v>45.99</v>
      </c>
      <c r="G1692" s="14">
        <v>46071</v>
      </c>
      <c r="H1692" s="14">
        <v>46081</v>
      </c>
      <c r="I1692" s="34">
        <f t="shared" si="314"/>
        <v>11</v>
      </c>
      <c r="J1692" s="15">
        <v>1</v>
      </c>
      <c r="K1692" s="15">
        <v>0</v>
      </c>
      <c r="L1692" s="15">
        <v>0</v>
      </c>
      <c r="M1692" s="16">
        <f t="shared" si="305"/>
        <v>9.0909090909090912E-2</v>
      </c>
      <c r="N1692" s="16">
        <f t="shared" si="306"/>
        <v>0</v>
      </c>
      <c r="O1692" s="17">
        <f t="shared" si="307"/>
        <v>0</v>
      </c>
      <c r="P1692" s="16">
        <f t="shared" si="308"/>
        <v>0</v>
      </c>
      <c r="Q1692" s="17" t="str">
        <f t="shared" si="309"/>
        <v/>
      </c>
      <c r="R1692" s="17">
        <f t="shared" si="310"/>
        <v>0</v>
      </c>
      <c r="S1692" s="18">
        <f t="shared" si="311"/>
        <v>0</v>
      </c>
      <c r="T1692" s="18">
        <f t="shared" si="312"/>
        <v>0</v>
      </c>
      <c r="U1692" s="19">
        <f t="shared" si="313"/>
        <v>9.9999999999999992E-2</v>
      </c>
    </row>
    <row r="1693" spans="1:21" ht="15.75" customHeight="1" x14ac:dyDescent="0.3">
      <c r="A1693" s="11" t="s">
        <v>145</v>
      </c>
      <c r="B1693" s="11" t="s">
        <v>478</v>
      </c>
      <c r="C1693" s="12" t="s">
        <v>39</v>
      </c>
      <c r="D1693" s="12" t="s">
        <v>452</v>
      </c>
      <c r="E1693" s="13">
        <v>48.888888888888886</v>
      </c>
      <c r="F1693" s="13">
        <v>44</v>
      </c>
      <c r="G1693" s="14">
        <v>46071</v>
      </c>
      <c r="H1693" s="14">
        <v>46081</v>
      </c>
      <c r="I1693" s="34">
        <f t="shared" si="314"/>
        <v>11</v>
      </c>
      <c r="J1693" s="15">
        <v>16</v>
      </c>
      <c r="K1693" s="15">
        <v>5</v>
      </c>
      <c r="L1693" s="15">
        <v>3</v>
      </c>
      <c r="M1693" s="16">
        <f t="shared" si="305"/>
        <v>1.4545454545454546</v>
      </c>
      <c r="N1693" s="16">
        <f t="shared" si="306"/>
        <v>0.45454545454545453</v>
      </c>
      <c r="O1693" s="17">
        <f t="shared" si="307"/>
        <v>0.3125</v>
      </c>
      <c r="P1693" s="16">
        <f t="shared" si="308"/>
        <v>0.27272727272727271</v>
      </c>
      <c r="Q1693" s="17">
        <f t="shared" si="309"/>
        <v>0.6</v>
      </c>
      <c r="R1693" s="17">
        <f t="shared" si="310"/>
        <v>0.1875</v>
      </c>
      <c r="S1693" s="18">
        <f t="shared" si="311"/>
        <v>0.45454545454545459</v>
      </c>
      <c r="T1693" s="18">
        <f t="shared" si="312"/>
        <v>0.27272727272727271</v>
      </c>
      <c r="U1693" s="19">
        <f t="shared" si="313"/>
        <v>9.9999999999999936E-2</v>
      </c>
    </row>
    <row r="1694" spans="1:21" ht="15.75" customHeight="1" x14ac:dyDescent="0.3">
      <c r="A1694" s="11" t="s">
        <v>145</v>
      </c>
      <c r="B1694" s="11" t="s">
        <v>149</v>
      </c>
      <c r="C1694" s="12" t="s">
        <v>39</v>
      </c>
      <c r="D1694" s="12" t="s">
        <v>40</v>
      </c>
      <c r="E1694" s="13">
        <v>114.99</v>
      </c>
      <c r="F1694" s="13">
        <v>104.99</v>
      </c>
      <c r="G1694" s="14">
        <v>46071</v>
      </c>
      <c r="H1694" s="14">
        <v>46081</v>
      </c>
      <c r="I1694" s="34">
        <f t="shared" si="314"/>
        <v>11</v>
      </c>
      <c r="J1694" s="15">
        <v>0</v>
      </c>
      <c r="K1694" s="15">
        <v>0</v>
      </c>
      <c r="L1694" s="15">
        <v>0</v>
      </c>
      <c r="M1694" s="16">
        <f t="shared" si="305"/>
        <v>0</v>
      </c>
      <c r="N1694" s="16">
        <f t="shared" si="306"/>
        <v>0</v>
      </c>
      <c r="O1694" s="17" t="str">
        <f t="shared" si="307"/>
        <v/>
      </c>
      <c r="P1694" s="16">
        <f t="shared" si="308"/>
        <v>0</v>
      </c>
      <c r="Q1694" s="17" t="str">
        <f t="shared" si="309"/>
        <v/>
      </c>
      <c r="R1694" s="17" t="str">
        <f t="shared" si="310"/>
        <v/>
      </c>
      <c r="S1694" s="18" t="str">
        <f t="shared" si="311"/>
        <v/>
      </c>
      <c r="T1694" s="18" t="str">
        <f t="shared" si="312"/>
        <v/>
      </c>
      <c r="U1694" s="19">
        <f t="shared" si="313"/>
        <v>8.6964083833376823E-2</v>
      </c>
    </row>
    <row r="1695" spans="1:21" ht="15.75" customHeight="1" x14ac:dyDescent="0.3">
      <c r="A1695" s="11" t="s">
        <v>145</v>
      </c>
      <c r="B1695" s="11" t="s">
        <v>479</v>
      </c>
      <c r="C1695" s="12" t="s">
        <v>39</v>
      </c>
      <c r="D1695" s="12" t="s">
        <v>452</v>
      </c>
      <c r="E1695" s="13">
        <v>64.622124863088715</v>
      </c>
      <c r="F1695" s="13">
        <v>59</v>
      </c>
      <c r="G1695" s="14">
        <v>46071</v>
      </c>
      <c r="H1695" s="14">
        <v>46081</v>
      </c>
      <c r="I1695" s="34">
        <f t="shared" si="314"/>
        <v>11</v>
      </c>
      <c r="J1695" s="15">
        <v>3</v>
      </c>
      <c r="K1695" s="15">
        <v>0</v>
      </c>
      <c r="L1695" s="15">
        <v>0</v>
      </c>
      <c r="M1695" s="16">
        <f t="shared" si="305"/>
        <v>0.27272727272727271</v>
      </c>
      <c r="N1695" s="16">
        <f t="shared" si="306"/>
        <v>0</v>
      </c>
      <c r="O1695" s="17">
        <f t="shared" si="307"/>
        <v>0</v>
      </c>
      <c r="P1695" s="16">
        <f t="shared" si="308"/>
        <v>0</v>
      </c>
      <c r="Q1695" s="17" t="str">
        <f t="shared" si="309"/>
        <v/>
      </c>
      <c r="R1695" s="17">
        <f t="shared" si="310"/>
        <v>0</v>
      </c>
      <c r="S1695" s="18">
        <f t="shared" si="311"/>
        <v>0</v>
      </c>
      <c r="T1695" s="18">
        <f t="shared" si="312"/>
        <v>0</v>
      </c>
      <c r="U1695" s="19">
        <f t="shared" si="313"/>
        <v>8.6999999999999938E-2</v>
      </c>
    </row>
    <row r="1696" spans="1:21" ht="15.75" customHeight="1" x14ac:dyDescent="0.3">
      <c r="A1696" s="11" t="s">
        <v>145</v>
      </c>
      <c r="B1696" s="11" t="s">
        <v>150</v>
      </c>
      <c r="C1696" s="12" t="s">
        <v>39</v>
      </c>
      <c r="D1696" s="12" t="s">
        <v>45</v>
      </c>
      <c r="E1696" s="13">
        <v>109.99</v>
      </c>
      <c r="F1696" s="13">
        <v>74.989999999999995</v>
      </c>
      <c r="G1696" s="14">
        <v>46071</v>
      </c>
      <c r="H1696" s="14">
        <v>46081</v>
      </c>
      <c r="I1696" s="34">
        <f t="shared" si="314"/>
        <v>11</v>
      </c>
      <c r="J1696" s="15">
        <v>176</v>
      </c>
      <c r="K1696" s="15">
        <v>67</v>
      </c>
      <c r="L1696" s="15">
        <v>56</v>
      </c>
      <c r="M1696" s="16">
        <f t="shared" si="305"/>
        <v>16</v>
      </c>
      <c r="N1696" s="16">
        <f t="shared" si="306"/>
        <v>6.0909090909090908</v>
      </c>
      <c r="O1696" s="17">
        <f t="shared" si="307"/>
        <v>0.38068181818181818</v>
      </c>
      <c r="P1696" s="16">
        <f t="shared" si="308"/>
        <v>5.0909090909090908</v>
      </c>
      <c r="Q1696" s="17">
        <f t="shared" si="309"/>
        <v>0.83582089552238803</v>
      </c>
      <c r="R1696" s="17">
        <f t="shared" si="310"/>
        <v>0.31818181818181818</v>
      </c>
      <c r="S1696" s="18">
        <f t="shared" si="311"/>
        <v>6.0909090909090908</v>
      </c>
      <c r="T1696" s="18">
        <f t="shared" si="312"/>
        <v>5.0909090909090908</v>
      </c>
      <c r="U1696" s="19">
        <f t="shared" si="313"/>
        <v>0.31821074643149377</v>
      </c>
    </row>
    <row r="1697" spans="1:21" ht="15.75" customHeight="1" x14ac:dyDescent="0.3">
      <c r="A1697" s="11" t="s">
        <v>145</v>
      </c>
      <c r="B1697" s="11" t="s">
        <v>117</v>
      </c>
      <c r="C1697" s="12" t="s">
        <v>39</v>
      </c>
      <c r="D1697" s="12" t="s">
        <v>45</v>
      </c>
      <c r="E1697" s="13">
        <v>129.99</v>
      </c>
      <c r="F1697" s="13">
        <v>94.99</v>
      </c>
      <c r="G1697" s="14">
        <v>46071</v>
      </c>
      <c r="H1697" s="14">
        <v>46081</v>
      </c>
      <c r="I1697" s="34">
        <f t="shared" si="314"/>
        <v>11</v>
      </c>
      <c r="J1697" s="15">
        <v>298</v>
      </c>
      <c r="K1697" s="15">
        <v>112</v>
      </c>
      <c r="L1697" s="15">
        <v>82</v>
      </c>
      <c r="M1697" s="16">
        <f t="shared" si="305"/>
        <v>27.09090909090909</v>
      </c>
      <c r="N1697" s="16">
        <f t="shared" si="306"/>
        <v>10.181818181818182</v>
      </c>
      <c r="O1697" s="17">
        <f t="shared" si="307"/>
        <v>0.37583892617449666</v>
      </c>
      <c r="P1697" s="16">
        <f t="shared" si="308"/>
        <v>7.4545454545454541</v>
      </c>
      <c r="Q1697" s="17">
        <f t="shared" si="309"/>
        <v>0.7321428571428571</v>
      </c>
      <c r="R1697" s="17">
        <f t="shared" si="310"/>
        <v>0.27516778523489932</v>
      </c>
      <c r="S1697" s="18">
        <f t="shared" si="311"/>
        <v>10.181818181818182</v>
      </c>
      <c r="T1697" s="18">
        <f t="shared" si="312"/>
        <v>7.4545454545454541</v>
      </c>
      <c r="U1697" s="19">
        <f t="shared" si="313"/>
        <v>0.26925148088314493</v>
      </c>
    </row>
    <row r="1698" spans="1:21" ht="15.75" customHeight="1" x14ac:dyDescent="0.3">
      <c r="A1698" s="11" t="s">
        <v>145</v>
      </c>
      <c r="B1698" s="11" t="s">
        <v>182</v>
      </c>
      <c r="C1698" s="12" t="s">
        <v>483</v>
      </c>
      <c r="D1698" s="12" t="s">
        <v>484</v>
      </c>
      <c r="E1698" s="13">
        <v>269.99</v>
      </c>
      <c r="F1698" s="13">
        <v>219.99</v>
      </c>
      <c r="G1698" s="14">
        <v>46071</v>
      </c>
      <c r="H1698" s="14">
        <v>46081</v>
      </c>
      <c r="I1698" s="34">
        <f t="shared" si="314"/>
        <v>11</v>
      </c>
      <c r="J1698" s="15">
        <v>105</v>
      </c>
      <c r="K1698" s="15">
        <v>27</v>
      </c>
      <c r="L1698" s="15">
        <v>18</v>
      </c>
      <c r="M1698" s="16">
        <f t="shared" si="305"/>
        <v>9.545454545454545</v>
      </c>
      <c r="N1698" s="16">
        <f t="shared" si="306"/>
        <v>2.4545454545454546</v>
      </c>
      <c r="O1698" s="17">
        <f t="shared" si="307"/>
        <v>0.25714285714285712</v>
      </c>
      <c r="P1698" s="16">
        <f t="shared" si="308"/>
        <v>1.6363636363636365</v>
      </c>
      <c r="Q1698" s="17">
        <f t="shared" si="309"/>
        <v>0.66666666666666663</v>
      </c>
      <c r="R1698" s="17">
        <f t="shared" si="310"/>
        <v>0.17142857142857143</v>
      </c>
      <c r="S1698" s="18">
        <f t="shared" si="311"/>
        <v>2.4545454545454541</v>
      </c>
      <c r="T1698" s="18">
        <f t="shared" si="312"/>
        <v>1.6363636363636362</v>
      </c>
      <c r="U1698" s="19">
        <f t="shared" si="313"/>
        <v>0.18519204414978332</v>
      </c>
    </row>
    <row r="1699" spans="1:21" ht="15.75" customHeight="1" x14ac:dyDescent="0.3">
      <c r="A1699" s="11" t="s">
        <v>145</v>
      </c>
      <c r="B1699" s="11" t="s">
        <v>480</v>
      </c>
      <c r="C1699" s="12" t="s">
        <v>483</v>
      </c>
      <c r="D1699" s="12" t="s">
        <v>484</v>
      </c>
      <c r="E1699" s="13">
        <v>269.99</v>
      </c>
      <c r="F1699" s="13">
        <v>219.99</v>
      </c>
      <c r="G1699" s="14">
        <v>46071</v>
      </c>
      <c r="H1699" s="14">
        <v>46081</v>
      </c>
      <c r="I1699" s="34">
        <f t="shared" si="314"/>
        <v>11</v>
      </c>
      <c r="J1699" s="15" t="s">
        <v>463</v>
      </c>
      <c r="K1699" s="15" t="s">
        <v>463</v>
      </c>
      <c r="L1699" s="15" t="s">
        <v>463</v>
      </c>
      <c r="M1699" s="16" t="str">
        <f t="shared" si="305"/>
        <v/>
      </c>
      <c r="N1699" s="16" t="str">
        <f t="shared" si="306"/>
        <v/>
      </c>
      <c r="O1699" s="17" t="str">
        <f t="shared" si="307"/>
        <v/>
      </c>
      <c r="P1699" s="16" t="str">
        <f t="shared" si="308"/>
        <v/>
      </c>
      <c r="Q1699" s="17" t="str">
        <f t="shared" si="309"/>
        <v/>
      </c>
      <c r="R1699" s="17" t="str">
        <f t="shared" si="310"/>
        <v/>
      </c>
      <c r="S1699" s="18" t="str">
        <f t="shared" si="311"/>
        <v/>
      </c>
      <c r="T1699" s="18" t="str">
        <f t="shared" si="312"/>
        <v/>
      </c>
      <c r="U1699" s="19">
        <f t="shared" si="313"/>
        <v>0.18519204414978332</v>
      </c>
    </row>
    <row r="1700" spans="1:21" ht="15.75" customHeight="1" x14ac:dyDescent="0.3">
      <c r="A1700" s="11" t="s">
        <v>145</v>
      </c>
      <c r="B1700" s="11" t="s">
        <v>151</v>
      </c>
      <c r="C1700" s="12" t="s">
        <v>483</v>
      </c>
      <c r="D1700" s="12" t="s">
        <v>484</v>
      </c>
      <c r="E1700" s="13">
        <v>259.99</v>
      </c>
      <c r="F1700" s="13">
        <v>209.99</v>
      </c>
      <c r="G1700" s="14">
        <v>46071</v>
      </c>
      <c r="H1700" s="14">
        <v>46081</v>
      </c>
      <c r="I1700" s="34">
        <f t="shared" si="314"/>
        <v>11</v>
      </c>
      <c r="J1700" s="15" t="s">
        <v>463</v>
      </c>
      <c r="K1700" s="15" t="s">
        <v>463</v>
      </c>
      <c r="L1700" s="15" t="s">
        <v>463</v>
      </c>
      <c r="M1700" s="16" t="str">
        <f t="shared" si="305"/>
        <v/>
      </c>
      <c r="N1700" s="16" t="str">
        <f t="shared" si="306"/>
        <v/>
      </c>
      <c r="O1700" s="17" t="str">
        <f t="shared" si="307"/>
        <v/>
      </c>
      <c r="P1700" s="16" t="str">
        <f t="shared" si="308"/>
        <v/>
      </c>
      <c r="Q1700" s="17" t="str">
        <f t="shared" si="309"/>
        <v/>
      </c>
      <c r="R1700" s="17" t="str">
        <f t="shared" si="310"/>
        <v/>
      </c>
      <c r="S1700" s="18" t="str">
        <f t="shared" si="311"/>
        <v/>
      </c>
      <c r="T1700" s="18" t="str">
        <f t="shared" si="312"/>
        <v/>
      </c>
      <c r="U1700" s="19">
        <f t="shared" si="313"/>
        <v>0.19231508904188621</v>
      </c>
    </row>
    <row r="1701" spans="1:21" ht="15.75" customHeight="1" x14ac:dyDescent="0.3">
      <c r="A1701" s="11" t="s">
        <v>145</v>
      </c>
      <c r="B1701" s="11" t="s">
        <v>152</v>
      </c>
      <c r="C1701" s="12" t="s">
        <v>483</v>
      </c>
      <c r="D1701" s="12" t="s">
        <v>484</v>
      </c>
      <c r="E1701" s="13">
        <v>329.99</v>
      </c>
      <c r="F1701" s="13">
        <v>259.99</v>
      </c>
      <c r="G1701" s="14">
        <v>46071</v>
      </c>
      <c r="H1701" s="14">
        <v>46081</v>
      </c>
      <c r="I1701" s="34">
        <f t="shared" si="314"/>
        <v>11</v>
      </c>
      <c r="J1701" s="15">
        <v>22</v>
      </c>
      <c r="K1701" s="15">
        <v>4</v>
      </c>
      <c r="L1701" s="15">
        <v>3</v>
      </c>
      <c r="M1701" s="16">
        <f t="shared" si="305"/>
        <v>2</v>
      </c>
      <c r="N1701" s="16">
        <f t="shared" si="306"/>
        <v>0.36363636363636365</v>
      </c>
      <c r="O1701" s="17">
        <f t="shared" si="307"/>
        <v>0.18181818181818182</v>
      </c>
      <c r="P1701" s="16">
        <f t="shared" si="308"/>
        <v>0.27272727272727271</v>
      </c>
      <c r="Q1701" s="17">
        <f t="shared" si="309"/>
        <v>0.75</v>
      </c>
      <c r="R1701" s="17">
        <f t="shared" si="310"/>
        <v>0.13636363636363635</v>
      </c>
      <c r="S1701" s="18">
        <f t="shared" si="311"/>
        <v>0.36363636363636365</v>
      </c>
      <c r="T1701" s="18">
        <f t="shared" si="312"/>
        <v>0.27272727272727271</v>
      </c>
      <c r="U1701" s="19">
        <f t="shared" si="313"/>
        <v>0.21212764023152217</v>
      </c>
    </row>
    <row r="1702" spans="1:21" ht="15.75" customHeight="1" x14ac:dyDescent="0.3">
      <c r="A1702" s="11" t="s">
        <v>145</v>
      </c>
      <c r="B1702" s="11" t="s">
        <v>153</v>
      </c>
      <c r="C1702" s="12" t="s">
        <v>483</v>
      </c>
      <c r="D1702" s="12" t="s">
        <v>484</v>
      </c>
      <c r="E1702" s="13">
        <v>329.99</v>
      </c>
      <c r="F1702" s="13">
        <v>259.99</v>
      </c>
      <c r="G1702" s="14">
        <v>46071</v>
      </c>
      <c r="H1702" s="14">
        <v>46081</v>
      </c>
      <c r="I1702" s="34">
        <f t="shared" si="314"/>
        <v>11</v>
      </c>
      <c r="J1702" s="15">
        <v>0</v>
      </c>
      <c r="K1702" s="15">
        <v>0</v>
      </c>
      <c r="L1702" s="15">
        <v>0</v>
      </c>
      <c r="M1702" s="16">
        <f t="shared" si="305"/>
        <v>0</v>
      </c>
      <c r="N1702" s="16">
        <f t="shared" si="306"/>
        <v>0</v>
      </c>
      <c r="O1702" s="17" t="str">
        <f t="shared" si="307"/>
        <v/>
      </c>
      <c r="P1702" s="16">
        <f t="shared" si="308"/>
        <v>0</v>
      </c>
      <c r="Q1702" s="17" t="str">
        <f t="shared" si="309"/>
        <v/>
      </c>
      <c r="R1702" s="17" t="str">
        <f t="shared" si="310"/>
        <v/>
      </c>
      <c r="S1702" s="18" t="str">
        <f t="shared" si="311"/>
        <v/>
      </c>
      <c r="T1702" s="18" t="str">
        <f t="shared" si="312"/>
        <v/>
      </c>
      <c r="U1702" s="19">
        <f t="shared" si="313"/>
        <v>0.21212764023152217</v>
      </c>
    </row>
    <row r="1703" spans="1:21" ht="15.75" customHeight="1" x14ac:dyDescent="0.3">
      <c r="A1703" s="11" t="s">
        <v>145</v>
      </c>
      <c r="B1703" s="11" t="s">
        <v>154</v>
      </c>
      <c r="C1703" s="12" t="s">
        <v>483</v>
      </c>
      <c r="D1703" s="12" t="s">
        <v>484</v>
      </c>
      <c r="E1703" s="13">
        <v>399.99</v>
      </c>
      <c r="F1703" s="13">
        <v>319.99</v>
      </c>
      <c r="G1703" s="14">
        <v>46071</v>
      </c>
      <c r="H1703" s="14">
        <v>46081</v>
      </c>
      <c r="I1703" s="34">
        <f t="shared" si="314"/>
        <v>11</v>
      </c>
      <c r="J1703" s="15">
        <v>190</v>
      </c>
      <c r="K1703" s="15">
        <v>35</v>
      </c>
      <c r="L1703" s="15">
        <v>25</v>
      </c>
      <c r="M1703" s="16">
        <f t="shared" si="305"/>
        <v>17.272727272727273</v>
      </c>
      <c r="N1703" s="16">
        <f t="shared" si="306"/>
        <v>3.1818181818181817</v>
      </c>
      <c r="O1703" s="17">
        <f t="shared" si="307"/>
        <v>0.18421052631578946</v>
      </c>
      <c r="P1703" s="16">
        <f t="shared" si="308"/>
        <v>2.2727272727272729</v>
      </c>
      <c r="Q1703" s="17">
        <f t="shared" si="309"/>
        <v>0.7142857142857143</v>
      </c>
      <c r="R1703" s="17">
        <f t="shared" si="310"/>
        <v>0.13157894736842105</v>
      </c>
      <c r="S1703" s="18">
        <f t="shared" si="311"/>
        <v>3.1818181818181817</v>
      </c>
      <c r="T1703" s="18">
        <f t="shared" si="312"/>
        <v>2.2727272727272725</v>
      </c>
      <c r="U1703" s="19">
        <f t="shared" si="313"/>
        <v>0.20000500012500311</v>
      </c>
    </row>
    <row r="1704" spans="1:21" ht="15.75" customHeight="1" x14ac:dyDescent="0.3">
      <c r="A1704" s="11" t="s">
        <v>145</v>
      </c>
      <c r="B1704" s="11" t="s">
        <v>155</v>
      </c>
      <c r="C1704" s="12" t="s">
        <v>483</v>
      </c>
      <c r="D1704" s="12" t="s">
        <v>484</v>
      </c>
      <c r="E1704" s="13">
        <v>439.99</v>
      </c>
      <c r="F1704" s="13">
        <v>339.99</v>
      </c>
      <c r="G1704" s="14">
        <v>46071</v>
      </c>
      <c r="H1704" s="14">
        <v>46081</v>
      </c>
      <c r="I1704" s="34">
        <f t="shared" si="314"/>
        <v>11</v>
      </c>
      <c r="J1704" s="15">
        <v>25</v>
      </c>
      <c r="K1704" s="15">
        <v>3</v>
      </c>
      <c r="L1704" s="15">
        <v>3</v>
      </c>
      <c r="M1704" s="16">
        <f t="shared" si="305"/>
        <v>2.2727272727272729</v>
      </c>
      <c r="N1704" s="16">
        <f t="shared" si="306"/>
        <v>0.27272727272727271</v>
      </c>
      <c r="O1704" s="17">
        <f t="shared" si="307"/>
        <v>0.12</v>
      </c>
      <c r="P1704" s="16">
        <f t="shared" si="308"/>
        <v>0.27272727272727271</v>
      </c>
      <c r="Q1704" s="17">
        <f t="shared" si="309"/>
        <v>1</v>
      </c>
      <c r="R1704" s="17">
        <f t="shared" si="310"/>
        <v>0.12</v>
      </c>
      <c r="S1704" s="18">
        <f t="shared" si="311"/>
        <v>0.27272727272727276</v>
      </c>
      <c r="T1704" s="18">
        <f t="shared" si="312"/>
        <v>0.27272727272727276</v>
      </c>
      <c r="U1704" s="19">
        <f t="shared" si="313"/>
        <v>0.22727789267937906</v>
      </c>
    </row>
    <row r="1705" spans="1:21" ht="15.75" customHeight="1" x14ac:dyDescent="0.3">
      <c r="A1705" s="11" t="s">
        <v>145</v>
      </c>
      <c r="B1705" s="11" t="s">
        <v>156</v>
      </c>
      <c r="C1705" s="12" t="s">
        <v>483</v>
      </c>
      <c r="D1705" s="12" t="s">
        <v>484</v>
      </c>
      <c r="E1705" s="13">
        <v>459.99</v>
      </c>
      <c r="F1705" s="13">
        <v>359.99</v>
      </c>
      <c r="G1705" s="14">
        <v>46071</v>
      </c>
      <c r="H1705" s="14">
        <v>46081</v>
      </c>
      <c r="I1705" s="34">
        <f t="shared" si="314"/>
        <v>11</v>
      </c>
      <c r="J1705" s="15">
        <v>30</v>
      </c>
      <c r="K1705" s="15">
        <v>2</v>
      </c>
      <c r="L1705" s="15">
        <v>1</v>
      </c>
      <c r="M1705" s="16">
        <f t="shared" si="305"/>
        <v>2.7272727272727271</v>
      </c>
      <c r="N1705" s="16">
        <f t="shared" si="306"/>
        <v>0.18181818181818182</v>
      </c>
      <c r="O1705" s="17">
        <f t="shared" si="307"/>
        <v>6.6666666666666666E-2</v>
      </c>
      <c r="P1705" s="16">
        <f t="shared" si="308"/>
        <v>9.0909090909090912E-2</v>
      </c>
      <c r="Q1705" s="17">
        <f t="shared" si="309"/>
        <v>0.5</v>
      </c>
      <c r="R1705" s="17">
        <f t="shared" si="310"/>
        <v>3.3333333333333333E-2</v>
      </c>
      <c r="S1705">
        <f t="shared" si="311"/>
        <v>0.1818181818181818</v>
      </c>
      <c r="T1705">
        <f t="shared" si="312"/>
        <v>9.0909090909090898E-2</v>
      </c>
      <c r="U1705" s="19">
        <f t="shared" si="313"/>
        <v>0.21739603034848584</v>
      </c>
    </row>
    <row r="1706" spans="1:21" ht="15.75" customHeight="1" x14ac:dyDescent="0.3">
      <c r="A1706" s="11" t="s">
        <v>145</v>
      </c>
      <c r="B1706" s="11" t="s">
        <v>98</v>
      </c>
      <c r="C1706" s="12" t="s">
        <v>50</v>
      </c>
      <c r="D1706" s="12" t="s">
        <v>53</v>
      </c>
      <c r="E1706" s="13">
        <v>119.99</v>
      </c>
      <c r="F1706" s="13">
        <v>74.989999999999995</v>
      </c>
      <c r="G1706" s="14">
        <v>46071</v>
      </c>
      <c r="H1706" s="14">
        <v>46081</v>
      </c>
      <c r="I1706" s="34">
        <f t="shared" si="314"/>
        <v>11</v>
      </c>
      <c r="J1706" s="15">
        <v>603</v>
      </c>
      <c r="K1706" s="15">
        <v>158</v>
      </c>
      <c r="L1706" s="15">
        <v>119</v>
      </c>
      <c r="M1706" s="16">
        <f t="shared" si="305"/>
        <v>54.81818181818182</v>
      </c>
      <c r="N1706" s="16">
        <f t="shared" si="306"/>
        <v>14.363636363636363</v>
      </c>
      <c r="O1706" s="17">
        <f t="shared" si="307"/>
        <v>0.26202321724709782</v>
      </c>
      <c r="P1706" s="16">
        <f t="shared" si="308"/>
        <v>10.818181818181818</v>
      </c>
      <c r="Q1706" s="17">
        <f t="shared" si="309"/>
        <v>0.75316455696202533</v>
      </c>
      <c r="R1706" s="17">
        <f t="shared" si="310"/>
        <v>0.19734660033167495</v>
      </c>
      <c r="S1706" s="18">
        <f t="shared" si="311"/>
        <v>14.363636363636363</v>
      </c>
      <c r="T1706" s="18">
        <f t="shared" si="312"/>
        <v>10.818181818181818</v>
      </c>
      <c r="U1706" s="19">
        <f t="shared" si="313"/>
        <v>0.37503125260438369</v>
      </c>
    </row>
    <row r="1707" spans="1:21" ht="15.75" customHeight="1" x14ac:dyDescent="0.3">
      <c r="A1707" s="11" t="s">
        <v>145</v>
      </c>
      <c r="B1707" s="11" t="s">
        <v>469</v>
      </c>
      <c r="C1707" s="12" t="s">
        <v>50</v>
      </c>
      <c r="D1707" s="12" t="s">
        <v>53</v>
      </c>
      <c r="E1707" s="13">
        <v>62.384</v>
      </c>
      <c r="F1707" s="13">
        <v>38.99</v>
      </c>
      <c r="G1707" s="14">
        <v>46071</v>
      </c>
      <c r="H1707" s="14">
        <v>46081</v>
      </c>
      <c r="I1707" s="34">
        <f t="shared" si="314"/>
        <v>11</v>
      </c>
      <c r="J1707" s="15">
        <v>186</v>
      </c>
      <c r="K1707" s="15">
        <v>72</v>
      </c>
      <c r="L1707" s="15">
        <v>53</v>
      </c>
      <c r="M1707" s="16">
        <f t="shared" si="305"/>
        <v>16.90909090909091</v>
      </c>
      <c r="N1707" s="16">
        <f t="shared" si="306"/>
        <v>6.5454545454545459</v>
      </c>
      <c r="O1707" s="17">
        <f t="shared" si="307"/>
        <v>0.38709677419354838</v>
      </c>
      <c r="P1707" s="16">
        <f t="shared" si="308"/>
        <v>4.8181818181818183</v>
      </c>
      <c r="Q1707" s="17">
        <f t="shared" si="309"/>
        <v>0.73611111111111116</v>
      </c>
      <c r="R1707" s="17">
        <f t="shared" si="310"/>
        <v>0.28494623655913981</v>
      </c>
      <c r="S1707" s="18">
        <f t="shared" si="311"/>
        <v>6.5454545454545459</v>
      </c>
      <c r="T1707" s="18">
        <f t="shared" si="312"/>
        <v>4.8181818181818192</v>
      </c>
      <c r="U1707" s="19">
        <f t="shared" si="313"/>
        <v>0.37499999999999994</v>
      </c>
    </row>
    <row r="1708" spans="1:21" ht="15.75" customHeight="1" x14ac:dyDescent="0.3">
      <c r="A1708" s="11" t="s">
        <v>145</v>
      </c>
      <c r="B1708" s="11" t="s">
        <v>470</v>
      </c>
      <c r="C1708" s="12" t="s">
        <v>50</v>
      </c>
      <c r="D1708" s="12" t="s">
        <v>53</v>
      </c>
      <c r="E1708" s="13">
        <v>57.6</v>
      </c>
      <c r="F1708" s="13">
        <v>36</v>
      </c>
      <c r="G1708" s="14">
        <v>46071</v>
      </c>
      <c r="H1708" s="14">
        <v>46081</v>
      </c>
      <c r="I1708" s="34">
        <f t="shared" si="314"/>
        <v>11</v>
      </c>
      <c r="J1708" s="15">
        <v>37</v>
      </c>
      <c r="K1708" s="15">
        <v>13</v>
      </c>
      <c r="L1708" s="15">
        <v>7</v>
      </c>
      <c r="M1708" s="16">
        <f t="shared" si="305"/>
        <v>3.3636363636363638</v>
      </c>
      <c r="N1708" s="16">
        <f t="shared" si="306"/>
        <v>1.1818181818181819</v>
      </c>
      <c r="O1708" s="17">
        <f t="shared" si="307"/>
        <v>0.35135135135135137</v>
      </c>
      <c r="P1708" s="16">
        <f t="shared" si="308"/>
        <v>0.63636363636363635</v>
      </c>
      <c r="Q1708" s="17">
        <f t="shared" si="309"/>
        <v>0.53846153846153844</v>
      </c>
      <c r="R1708" s="17">
        <f t="shared" si="310"/>
        <v>0.1891891891891892</v>
      </c>
      <c r="S1708" s="18">
        <f t="shared" si="311"/>
        <v>1.1818181818181819</v>
      </c>
      <c r="T1708" s="18">
        <f t="shared" si="312"/>
        <v>0.63636363636363646</v>
      </c>
      <c r="U1708" s="19">
        <f t="shared" si="313"/>
        <v>0.375</v>
      </c>
    </row>
    <row r="1709" spans="1:21" ht="15.75" customHeight="1" x14ac:dyDescent="0.3">
      <c r="A1709" s="11" t="s">
        <v>145</v>
      </c>
      <c r="B1709" s="11" t="s">
        <v>231</v>
      </c>
      <c r="C1709" s="12" t="s">
        <v>50</v>
      </c>
      <c r="D1709" s="12" t="s">
        <v>53</v>
      </c>
      <c r="E1709" s="13">
        <v>209.99</v>
      </c>
      <c r="F1709" s="13">
        <v>144.99</v>
      </c>
      <c r="G1709" s="14">
        <v>46071</v>
      </c>
      <c r="H1709" s="14">
        <v>46081</v>
      </c>
      <c r="I1709" s="34">
        <f t="shared" si="314"/>
        <v>11</v>
      </c>
      <c r="J1709" s="15">
        <v>77</v>
      </c>
      <c r="K1709" s="15">
        <v>17</v>
      </c>
      <c r="L1709" s="15">
        <v>12</v>
      </c>
      <c r="M1709" s="16">
        <f t="shared" si="305"/>
        <v>7</v>
      </c>
      <c r="N1709" s="16">
        <f t="shared" si="306"/>
        <v>1.5454545454545454</v>
      </c>
      <c r="O1709" s="17">
        <f t="shared" si="307"/>
        <v>0.22077922077922077</v>
      </c>
      <c r="P1709" s="16">
        <f t="shared" si="308"/>
        <v>1.0909090909090908</v>
      </c>
      <c r="Q1709" s="17">
        <f t="shared" si="309"/>
        <v>0.70588235294117652</v>
      </c>
      <c r="R1709" s="17">
        <f t="shared" si="310"/>
        <v>0.15584415584415584</v>
      </c>
      <c r="S1709" s="18">
        <f t="shared" si="311"/>
        <v>1.5454545454545454</v>
      </c>
      <c r="T1709" s="18">
        <f t="shared" si="312"/>
        <v>1.0909090909090908</v>
      </c>
      <c r="U1709" s="19">
        <f t="shared" si="313"/>
        <v>0.30953854945473591</v>
      </c>
    </row>
    <row r="1710" spans="1:21" ht="15.75" customHeight="1" x14ac:dyDescent="0.3">
      <c r="A1710" s="11" t="s">
        <v>145</v>
      </c>
      <c r="B1710" s="11" t="s">
        <v>481</v>
      </c>
      <c r="C1710" s="12" t="s">
        <v>50</v>
      </c>
      <c r="D1710" s="12" t="s">
        <v>53</v>
      </c>
      <c r="E1710" s="13">
        <v>108.68115942028986</v>
      </c>
      <c r="F1710" s="13">
        <v>74.989999999999995</v>
      </c>
      <c r="G1710" s="14">
        <v>46071</v>
      </c>
      <c r="H1710" s="14">
        <v>46081</v>
      </c>
      <c r="I1710" s="34">
        <f t="shared" si="314"/>
        <v>11</v>
      </c>
      <c r="J1710" s="15" t="s">
        <v>463</v>
      </c>
      <c r="K1710" s="15" t="s">
        <v>463</v>
      </c>
      <c r="L1710" s="15" t="s">
        <v>463</v>
      </c>
      <c r="M1710" s="16" t="str">
        <f t="shared" si="305"/>
        <v/>
      </c>
      <c r="N1710" s="16" t="str">
        <f t="shared" si="306"/>
        <v/>
      </c>
      <c r="O1710" s="17" t="str">
        <f t="shared" si="307"/>
        <v/>
      </c>
      <c r="P1710" s="16" t="str">
        <f t="shared" si="308"/>
        <v/>
      </c>
      <c r="Q1710" s="17" t="str">
        <f t="shared" si="309"/>
        <v/>
      </c>
      <c r="R1710" s="17" t="str">
        <f t="shared" si="310"/>
        <v/>
      </c>
      <c r="S1710" s="18" t="str">
        <f t="shared" si="311"/>
        <v/>
      </c>
      <c r="T1710" s="18" t="str">
        <f t="shared" si="312"/>
        <v/>
      </c>
      <c r="U1710" s="19">
        <f t="shared" si="313"/>
        <v>0.31000000000000005</v>
      </c>
    </row>
    <row r="1711" spans="1:21" ht="15.75" customHeight="1" x14ac:dyDescent="0.3">
      <c r="A1711" s="11" t="s">
        <v>145</v>
      </c>
      <c r="B1711" s="11" t="s">
        <v>482</v>
      </c>
      <c r="C1711" s="12" t="s">
        <v>50</v>
      </c>
      <c r="D1711" s="12" t="s">
        <v>53</v>
      </c>
      <c r="E1711" s="13">
        <v>101.44927536231884</v>
      </c>
      <c r="F1711" s="13">
        <v>70</v>
      </c>
      <c r="G1711" s="14">
        <v>46071</v>
      </c>
      <c r="H1711" s="14">
        <v>46081</v>
      </c>
      <c r="I1711" s="34">
        <f t="shared" si="314"/>
        <v>11</v>
      </c>
      <c r="J1711" s="15" t="s">
        <v>463</v>
      </c>
      <c r="K1711" s="15" t="s">
        <v>463</v>
      </c>
      <c r="L1711" s="15" t="s">
        <v>463</v>
      </c>
      <c r="M1711" s="16" t="str">
        <f t="shared" si="305"/>
        <v/>
      </c>
      <c r="N1711" s="16" t="str">
        <f t="shared" si="306"/>
        <v/>
      </c>
      <c r="O1711" s="17" t="str">
        <f t="shared" si="307"/>
        <v/>
      </c>
      <c r="P1711" s="16" t="str">
        <f t="shared" si="308"/>
        <v/>
      </c>
      <c r="Q1711" s="17" t="str">
        <f t="shared" si="309"/>
        <v/>
      </c>
      <c r="R1711" s="17" t="str">
        <f t="shared" si="310"/>
        <v/>
      </c>
      <c r="S1711" s="18" t="str">
        <f t="shared" si="311"/>
        <v/>
      </c>
      <c r="T1711" s="18" t="str">
        <f t="shared" si="312"/>
        <v/>
      </c>
      <c r="U1711" s="19">
        <f t="shared" si="313"/>
        <v>0.31</v>
      </c>
    </row>
    <row r="1712" spans="1:21" ht="15.75" customHeight="1" x14ac:dyDescent="0.3">
      <c r="A1712" s="11" t="s">
        <v>145</v>
      </c>
      <c r="B1712" s="11" t="s">
        <v>232</v>
      </c>
      <c r="C1712" s="12" t="s">
        <v>50</v>
      </c>
      <c r="D1712" s="12" t="s">
        <v>458</v>
      </c>
      <c r="E1712" s="13">
        <v>69.989999999999995</v>
      </c>
      <c r="F1712" s="13">
        <v>49.99</v>
      </c>
      <c r="G1712" s="14">
        <v>46071</v>
      </c>
      <c r="H1712" s="14">
        <v>46081</v>
      </c>
      <c r="I1712" s="34">
        <f t="shared" si="314"/>
        <v>11</v>
      </c>
      <c r="J1712" s="15">
        <v>13</v>
      </c>
      <c r="K1712" s="15">
        <v>5</v>
      </c>
      <c r="L1712" s="15">
        <v>2</v>
      </c>
      <c r="M1712" s="16">
        <f t="shared" si="305"/>
        <v>1.1818181818181819</v>
      </c>
      <c r="N1712" s="16">
        <f t="shared" si="306"/>
        <v>0.45454545454545453</v>
      </c>
      <c r="O1712" s="17">
        <f t="shared" si="307"/>
        <v>0.38461538461538464</v>
      </c>
      <c r="P1712" s="16">
        <f t="shared" si="308"/>
        <v>0.18181818181818182</v>
      </c>
      <c r="Q1712" s="17">
        <f t="shared" si="309"/>
        <v>0.4</v>
      </c>
      <c r="R1712" s="17">
        <f t="shared" si="310"/>
        <v>0.15384615384615385</v>
      </c>
      <c r="S1712" s="18">
        <f t="shared" si="311"/>
        <v>0.45454545454545459</v>
      </c>
      <c r="T1712" s="18">
        <f t="shared" si="312"/>
        <v>0.18181818181818185</v>
      </c>
      <c r="U1712" s="19">
        <f t="shared" si="313"/>
        <v>0.28575510787255315</v>
      </c>
    </row>
    <row r="1713" spans="1:21" ht="15.75" customHeight="1" x14ac:dyDescent="0.3">
      <c r="A1713" s="11" t="s">
        <v>145</v>
      </c>
      <c r="B1713" s="11" t="s">
        <v>66</v>
      </c>
      <c r="C1713" s="12" t="s">
        <v>50</v>
      </c>
      <c r="D1713" s="12" t="s">
        <v>63</v>
      </c>
      <c r="E1713" s="13">
        <v>109.99</v>
      </c>
      <c r="F1713" s="13">
        <v>69.989999999999995</v>
      </c>
      <c r="G1713" s="14">
        <v>46071</v>
      </c>
      <c r="H1713" s="14">
        <v>46081</v>
      </c>
      <c r="I1713" s="34">
        <f t="shared" si="314"/>
        <v>11</v>
      </c>
      <c r="J1713" s="15">
        <v>264</v>
      </c>
      <c r="K1713" s="15">
        <v>86</v>
      </c>
      <c r="L1713" s="15">
        <v>56</v>
      </c>
      <c r="M1713" s="16">
        <f t="shared" si="305"/>
        <v>24</v>
      </c>
      <c r="N1713" s="16">
        <f t="shared" si="306"/>
        <v>7.8181818181818183</v>
      </c>
      <c r="O1713" s="17">
        <f t="shared" si="307"/>
        <v>0.32575757575757575</v>
      </c>
      <c r="P1713" s="16">
        <f t="shared" si="308"/>
        <v>5.0909090909090908</v>
      </c>
      <c r="Q1713" s="17">
        <f t="shared" si="309"/>
        <v>0.65116279069767447</v>
      </c>
      <c r="R1713" s="17">
        <f t="shared" si="310"/>
        <v>0.21212121212121213</v>
      </c>
      <c r="S1713" s="18">
        <f t="shared" si="311"/>
        <v>7.8181818181818183</v>
      </c>
      <c r="T1713" s="18">
        <f t="shared" si="312"/>
        <v>5.0909090909090908</v>
      </c>
      <c r="U1713" s="19">
        <f t="shared" si="313"/>
        <v>0.36366942449313577</v>
      </c>
    </row>
    <row r="1714" spans="1:21" ht="15.75" customHeight="1" x14ac:dyDescent="0.3">
      <c r="A1714" s="11" t="s">
        <v>145</v>
      </c>
      <c r="B1714" s="11" t="s">
        <v>67</v>
      </c>
      <c r="C1714" s="12" t="s">
        <v>50</v>
      </c>
      <c r="D1714" s="12" t="s">
        <v>65</v>
      </c>
      <c r="E1714" s="13">
        <v>35</v>
      </c>
      <c r="F1714" s="13">
        <v>25</v>
      </c>
      <c r="G1714" s="14">
        <v>46071</v>
      </c>
      <c r="H1714" s="14">
        <v>46081</v>
      </c>
      <c r="I1714" s="34">
        <f t="shared" si="314"/>
        <v>11</v>
      </c>
      <c r="J1714" s="15">
        <v>50</v>
      </c>
      <c r="K1714" s="15">
        <v>19</v>
      </c>
      <c r="L1714" s="15">
        <v>17</v>
      </c>
      <c r="M1714" s="16">
        <f t="shared" si="305"/>
        <v>4.5454545454545459</v>
      </c>
      <c r="N1714" s="16">
        <f t="shared" si="306"/>
        <v>1.7272727272727273</v>
      </c>
      <c r="O1714" s="17">
        <f t="shared" si="307"/>
        <v>0.38</v>
      </c>
      <c r="P1714" s="16">
        <f t="shared" si="308"/>
        <v>1.5454545454545454</v>
      </c>
      <c r="Q1714" s="17">
        <f t="shared" si="309"/>
        <v>0.89473684210526316</v>
      </c>
      <c r="R1714" s="17">
        <f t="shared" si="310"/>
        <v>0.34</v>
      </c>
      <c r="S1714" s="18">
        <f t="shared" si="311"/>
        <v>1.7272727272727275</v>
      </c>
      <c r="T1714" s="18">
        <f t="shared" si="312"/>
        <v>1.5454545454545456</v>
      </c>
      <c r="U1714" s="19">
        <f t="shared" si="313"/>
        <v>0.2857142857142857</v>
      </c>
    </row>
    <row r="1715" spans="1:21" ht="15.75" customHeight="1" x14ac:dyDescent="0.3">
      <c r="A1715" s="11" t="s">
        <v>145</v>
      </c>
      <c r="B1715" s="11" t="s">
        <v>140</v>
      </c>
      <c r="C1715" s="12" t="s">
        <v>50</v>
      </c>
      <c r="D1715" s="12" t="s">
        <v>63</v>
      </c>
      <c r="E1715" s="13">
        <v>154.99</v>
      </c>
      <c r="F1715" s="13">
        <v>99.99</v>
      </c>
      <c r="G1715" s="14">
        <v>46071</v>
      </c>
      <c r="H1715" s="14">
        <v>46081</v>
      </c>
      <c r="I1715" s="34">
        <f t="shared" si="314"/>
        <v>11</v>
      </c>
      <c r="J1715" s="15">
        <v>288</v>
      </c>
      <c r="K1715" s="15">
        <v>92</v>
      </c>
      <c r="L1715" s="15">
        <v>59</v>
      </c>
      <c r="M1715" s="16">
        <f t="shared" si="305"/>
        <v>26.181818181818183</v>
      </c>
      <c r="N1715" s="16">
        <f t="shared" si="306"/>
        <v>8.3636363636363633</v>
      </c>
      <c r="O1715" s="17">
        <f t="shared" si="307"/>
        <v>0.31944444444444442</v>
      </c>
      <c r="P1715" s="16">
        <f t="shared" si="308"/>
        <v>5.3636363636363633</v>
      </c>
      <c r="Q1715" s="17">
        <f t="shared" si="309"/>
        <v>0.64130434782608692</v>
      </c>
      <c r="R1715" s="17">
        <f t="shared" si="310"/>
        <v>0.2048611111111111</v>
      </c>
      <c r="S1715" s="18">
        <f t="shared" si="311"/>
        <v>8.3636363636363633</v>
      </c>
      <c r="T1715" s="18">
        <f t="shared" si="312"/>
        <v>5.3636363636363642</v>
      </c>
      <c r="U1715" s="19">
        <f t="shared" si="313"/>
        <v>0.35486160397445005</v>
      </c>
    </row>
    <row r="1716" spans="1:21" ht="15.75" customHeight="1" x14ac:dyDescent="0.3">
      <c r="A1716" s="11" t="s">
        <v>145</v>
      </c>
      <c r="B1716" s="11" t="s">
        <v>141</v>
      </c>
      <c r="C1716" s="12" t="s">
        <v>50</v>
      </c>
      <c r="D1716" s="12" t="s">
        <v>65</v>
      </c>
      <c r="E1716" s="13">
        <v>50</v>
      </c>
      <c r="F1716" s="13">
        <v>39</v>
      </c>
      <c r="G1716" s="14">
        <v>46071</v>
      </c>
      <c r="H1716" s="14">
        <v>46081</v>
      </c>
      <c r="I1716" s="34">
        <f t="shared" si="314"/>
        <v>11</v>
      </c>
      <c r="J1716" s="15">
        <v>23</v>
      </c>
      <c r="K1716" s="15">
        <v>12</v>
      </c>
      <c r="L1716" s="15">
        <v>12</v>
      </c>
      <c r="M1716" s="16">
        <f t="shared" si="305"/>
        <v>2.0909090909090908</v>
      </c>
      <c r="N1716" s="16">
        <f t="shared" si="306"/>
        <v>1.0909090909090908</v>
      </c>
      <c r="O1716" s="17">
        <f t="shared" si="307"/>
        <v>0.52173913043478259</v>
      </c>
      <c r="P1716" s="16">
        <f t="shared" si="308"/>
        <v>1.0909090909090908</v>
      </c>
      <c r="Q1716" s="17">
        <f t="shared" si="309"/>
        <v>1</v>
      </c>
      <c r="R1716" s="17">
        <f t="shared" si="310"/>
        <v>0.52173913043478259</v>
      </c>
      <c r="S1716" s="18">
        <f t="shared" si="311"/>
        <v>1.0909090909090908</v>
      </c>
      <c r="T1716" s="18">
        <f t="shared" si="312"/>
        <v>1.0909090909090908</v>
      </c>
      <c r="U1716" s="19">
        <f t="shared" si="313"/>
        <v>0.22</v>
      </c>
    </row>
    <row r="1717" spans="1:21" ht="15.75" customHeight="1" x14ac:dyDescent="0.3">
      <c r="A1717" s="11" t="s">
        <v>145</v>
      </c>
      <c r="B1717" s="11" t="s">
        <v>142</v>
      </c>
      <c r="C1717" s="12" t="s">
        <v>50</v>
      </c>
      <c r="D1717" s="12" t="s">
        <v>63</v>
      </c>
      <c r="E1717" s="13">
        <v>169.99</v>
      </c>
      <c r="F1717" s="13">
        <v>114.99</v>
      </c>
      <c r="G1717" s="14">
        <v>46071</v>
      </c>
      <c r="H1717" s="14">
        <v>46081</v>
      </c>
      <c r="I1717" s="34">
        <f t="shared" si="314"/>
        <v>11</v>
      </c>
      <c r="J1717" s="15">
        <v>526</v>
      </c>
      <c r="K1717" s="15">
        <v>142</v>
      </c>
      <c r="L1717" s="15">
        <v>89</v>
      </c>
      <c r="M1717" s="16">
        <f t="shared" si="305"/>
        <v>47.81818181818182</v>
      </c>
      <c r="N1717" s="16">
        <f t="shared" si="306"/>
        <v>12.909090909090908</v>
      </c>
      <c r="O1717" s="17">
        <f t="shared" si="307"/>
        <v>0.26996197718631176</v>
      </c>
      <c r="P1717" s="16">
        <f t="shared" si="308"/>
        <v>8.0909090909090917</v>
      </c>
      <c r="Q1717" s="17">
        <f t="shared" si="309"/>
        <v>0.62676056338028174</v>
      </c>
      <c r="R1717" s="17">
        <f t="shared" si="310"/>
        <v>0.16920152091254753</v>
      </c>
      <c r="S1717" s="18">
        <f t="shared" si="311"/>
        <v>12.909090909090908</v>
      </c>
      <c r="T1717" s="18">
        <f t="shared" si="312"/>
        <v>8.0909090909090917</v>
      </c>
      <c r="U1717" s="19">
        <f t="shared" si="313"/>
        <v>0.32354844402611926</v>
      </c>
    </row>
    <row r="1718" spans="1:21" ht="15.75" customHeight="1" x14ac:dyDescent="0.3">
      <c r="A1718" s="11" t="s">
        <v>145</v>
      </c>
      <c r="B1718" s="11" t="s">
        <v>143</v>
      </c>
      <c r="C1718" s="12" t="s">
        <v>50</v>
      </c>
      <c r="D1718" s="12" t="s">
        <v>65</v>
      </c>
      <c r="E1718" s="13">
        <v>50</v>
      </c>
      <c r="F1718" s="13">
        <v>40</v>
      </c>
      <c r="G1718" s="14">
        <v>46071</v>
      </c>
      <c r="H1718" s="14">
        <v>46081</v>
      </c>
      <c r="I1718" s="34">
        <f t="shared" si="314"/>
        <v>11</v>
      </c>
      <c r="J1718" s="15">
        <v>89</v>
      </c>
      <c r="K1718" s="15">
        <v>44</v>
      </c>
      <c r="L1718" s="15">
        <v>35</v>
      </c>
      <c r="M1718" s="16">
        <f t="shared" si="305"/>
        <v>8.0909090909090917</v>
      </c>
      <c r="N1718" s="16">
        <f t="shared" si="306"/>
        <v>4</v>
      </c>
      <c r="O1718" s="17">
        <f t="shared" si="307"/>
        <v>0.4943820224719101</v>
      </c>
      <c r="P1718" s="16">
        <f t="shared" si="308"/>
        <v>3.1818181818181817</v>
      </c>
      <c r="Q1718" s="17">
        <f t="shared" si="309"/>
        <v>0.79545454545454541</v>
      </c>
      <c r="R1718" s="17">
        <f t="shared" si="310"/>
        <v>0.39325842696629215</v>
      </c>
      <c r="S1718" s="18">
        <f t="shared" si="311"/>
        <v>4</v>
      </c>
      <c r="T1718" s="18">
        <f t="shared" si="312"/>
        <v>3.1818181818181821</v>
      </c>
      <c r="U1718" s="19">
        <f t="shared" si="313"/>
        <v>0.2</v>
      </c>
    </row>
    <row r="1719" spans="1:21" ht="15.75" customHeight="1" x14ac:dyDescent="0.3">
      <c r="A1719" s="11" t="s">
        <v>145</v>
      </c>
      <c r="B1719" s="11" t="s">
        <v>159</v>
      </c>
      <c r="C1719" s="12" t="s">
        <v>50</v>
      </c>
      <c r="D1719" s="12" t="s">
        <v>51</v>
      </c>
      <c r="E1719" s="13">
        <v>119.99</v>
      </c>
      <c r="F1719" s="13">
        <v>74.989999999999995</v>
      </c>
      <c r="G1719" s="14">
        <v>46071</v>
      </c>
      <c r="H1719" s="14">
        <v>46081</v>
      </c>
      <c r="I1719" s="34">
        <f t="shared" si="314"/>
        <v>11</v>
      </c>
      <c r="J1719" s="15">
        <v>104</v>
      </c>
      <c r="K1719" s="15">
        <v>43</v>
      </c>
      <c r="L1719" s="15">
        <v>33</v>
      </c>
      <c r="M1719" s="16">
        <f t="shared" si="305"/>
        <v>9.454545454545455</v>
      </c>
      <c r="N1719" s="16">
        <f t="shared" si="306"/>
        <v>3.9090909090909092</v>
      </c>
      <c r="O1719" s="17">
        <f t="shared" si="307"/>
        <v>0.41346153846153844</v>
      </c>
      <c r="P1719" s="16">
        <f t="shared" si="308"/>
        <v>3</v>
      </c>
      <c r="Q1719" s="17">
        <f t="shared" si="309"/>
        <v>0.76744186046511631</v>
      </c>
      <c r="R1719" s="17">
        <f t="shared" si="310"/>
        <v>0.31730769230769229</v>
      </c>
      <c r="S1719" s="18">
        <f t="shared" si="311"/>
        <v>3.9090909090909092</v>
      </c>
      <c r="T1719" s="18">
        <f t="shared" si="312"/>
        <v>3</v>
      </c>
      <c r="U1719" s="19">
        <f t="shared" si="313"/>
        <v>0.37503125260438369</v>
      </c>
    </row>
    <row r="1720" spans="1:21" ht="15.75" customHeight="1" x14ac:dyDescent="0.3">
      <c r="A1720" s="11" t="s">
        <v>145</v>
      </c>
      <c r="B1720" s="11" t="s">
        <v>107</v>
      </c>
      <c r="C1720" s="12" t="s">
        <v>76</v>
      </c>
      <c r="D1720" s="12" t="s">
        <v>77</v>
      </c>
      <c r="E1720" s="13">
        <v>39.99</v>
      </c>
      <c r="F1720" s="13">
        <v>34.99</v>
      </c>
      <c r="G1720" s="14">
        <v>46071</v>
      </c>
      <c r="H1720" s="14">
        <v>46081</v>
      </c>
      <c r="I1720" s="34">
        <f t="shared" si="314"/>
        <v>11</v>
      </c>
      <c r="J1720" s="15">
        <v>487</v>
      </c>
      <c r="K1720" s="15">
        <v>197</v>
      </c>
      <c r="L1720" s="15">
        <v>132</v>
      </c>
      <c r="M1720" s="16">
        <f t="shared" si="305"/>
        <v>44.272727272727273</v>
      </c>
      <c r="N1720" s="16">
        <f t="shared" si="306"/>
        <v>17.90909090909091</v>
      </c>
      <c r="O1720" s="17">
        <f t="shared" si="307"/>
        <v>0.40451745379876797</v>
      </c>
      <c r="P1720" s="16">
        <f t="shared" si="308"/>
        <v>12</v>
      </c>
      <c r="Q1720" s="17">
        <f t="shared" si="309"/>
        <v>0.67005076142131981</v>
      </c>
      <c r="R1720" s="17">
        <f t="shared" si="310"/>
        <v>0.27104722792607805</v>
      </c>
      <c r="S1720" s="18">
        <f t="shared" si="311"/>
        <v>17.90909090909091</v>
      </c>
      <c r="T1720" s="18">
        <f t="shared" si="312"/>
        <v>12.000000000000002</v>
      </c>
      <c r="U1720" s="19">
        <f t="shared" si="313"/>
        <v>0.12503125781445359</v>
      </c>
    </row>
    <row r="1721" spans="1:21" ht="15.75" customHeight="1" x14ac:dyDescent="0.3">
      <c r="A1721" s="11" t="s">
        <v>145</v>
      </c>
      <c r="B1721" s="11" t="s">
        <v>108</v>
      </c>
      <c r="C1721" s="12" t="s">
        <v>76</v>
      </c>
      <c r="D1721" s="12" t="s">
        <v>77</v>
      </c>
      <c r="E1721" s="13">
        <v>39.99</v>
      </c>
      <c r="F1721" s="13">
        <v>34.99</v>
      </c>
      <c r="G1721" s="14">
        <v>46071</v>
      </c>
      <c r="H1721" s="14">
        <v>46081</v>
      </c>
      <c r="I1721" s="34">
        <f t="shared" si="314"/>
        <v>11</v>
      </c>
      <c r="J1721" s="15" t="s">
        <v>463</v>
      </c>
      <c r="K1721" s="15" t="s">
        <v>463</v>
      </c>
      <c r="L1721" s="15" t="s">
        <v>463</v>
      </c>
      <c r="M1721" s="16" t="str">
        <f t="shared" si="305"/>
        <v/>
      </c>
      <c r="N1721" s="16" t="str">
        <f t="shared" si="306"/>
        <v/>
      </c>
      <c r="O1721" s="17" t="str">
        <f t="shared" si="307"/>
        <v/>
      </c>
      <c r="P1721" s="16" t="str">
        <f t="shared" si="308"/>
        <v/>
      </c>
      <c r="Q1721" s="17" t="str">
        <f t="shared" si="309"/>
        <v/>
      </c>
      <c r="R1721" s="17" t="str">
        <f t="shared" si="310"/>
        <v/>
      </c>
      <c r="S1721" s="18" t="str">
        <f t="shared" si="311"/>
        <v/>
      </c>
      <c r="T1721" s="18" t="str">
        <f t="shared" si="312"/>
        <v/>
      </c>
      <c r="U1721" s="19">
        <f t="shared" si="313"/>
        <v>0.12503125781445359</v>
      </c>
    </row>
    <row r="1722" spans="1:21" ht="15.75" customHeight="1" x14ac:dyDescent="0.3">
      <c r="A1722" s="11" t="s">
        <v>145</v>
      </c>
      <c r="B1722" s="11" t="s">
        <v>109</v>
      </c>
      <c r="C1722" s="12" t="s">
        <v>76</v>
      </c>
      <c r="D1722" s="12" t="s">
        <v>110</v>
      </c>
      <c r="E1722" s="13">
        <v>89.99</v>
      </c>
      <c r="F1722" s="13">
        <v>79.989999999999995</v>
      </c>
      <c r="G1722" s="14">
        <v>46071</v>
      </c>
      <c r="H1722" s="14">
        <v>46081</v>
      </c>
      <c r="I1722" s="34">
        <f t="shared" si="314"/>
        <v>11</v>
      </c>
      <c r="J1722" s="15">
        <v>98</v>
      </c>
      <c r="K1722" s="15">
        <v>36</v>
      </c>
      <c r="L1722" s="15">
        <v>24</v>
      </c>
      <c r="M1722" s="16">
        <f t="shared" si="305"/>
        <v>8.9090909090909083</v>
      </c>
      <c r="N1722" s="16">
        <f t="shared" si="306"/>
        <v>3.2727272727272729</v>
      </c>
      <c r="O1722" s="17">
        <f t="shared" si="307"/>
        <v>0.36734693877551022</v>
      </c>
      <c r="P1722" s="16">
        <f t="shared" si="308"/>
        <v>2.1818181818181817</v>
      </c>
      <c r="Q1722" s="17">
        <f t="shared" si="309"/>
        <v>0.66666666666666663</v>
      </c>
      <c r="R1722" s="17">
        <f t="shared" si="310"/>
        <v>0.24489795918367346</v>
      </c>
      <c r="S1722" s="18">
        <f t="shared" si="311"/>
        <v>3.2727272727272725</v>
      </c>
      <c r="T1722" s="18">
        <f t="shared" si="312"/>
        <v>2.1818181818181817</v>
      </c>
      <c r="U1722" s="19">
        <f t="shared" si="313"/>
        <v>0.111123458162018</v>
      </c>
    </row>
    <row r="1723" spans="1:21" ht="15.75" customHeight="1" x14ac:dyDescent="0.3">
      <c r="A1723" s="11" t="s">
        <v>145</v>
      </c>
      <c r="B1723" s="11" t="s">
        <v>144</v>
      </c>
      <c r="C1723" s="12" t="s">
        <v>76</v>
      </c>
      <c r="D1723" s="12" t="s">
        <v>112</v>
      </c>
      <c r="E1723" s="13">
        <v>74.989999999999995</v>
      </c>
      <c r="F1723" s="13">
        <v>64.989999999999995</v>
      </c>
      <c r="G1723" s="14">
        <v>46071</v>
      </c>
      <c r="H1723" s="14">
        <v>46081</v>
      </c>
      <c r="I1723" s="34">
        <f t="shared" si="314"/>
        <v>11</v>
      </c>
      <c r="J1723" s="15">
        <v>377</v>
      </c>
      <c r="K1723" s="15">
        <v>49</v>
      </c>
      <c r="L1723" s="15">
        <v>35</v>
      </c>
      <c r="M1723" s="16">
        <f t="shared" si="305"/>
        <v>34.272727272727273</v>
      </c>
      <c r="N1723" s="16">
        <f t="shared" si="306"/>
        <v>4.4545454545454541</v>
      </c>
      <c r="O1723" s="17">
        <f t="shared" si="307"/>
        <v>0.129973474801061</v>
      </c>
      <c r="P1723" s="16">
        <f t="shared" si="308"/>
        <v>3.1818181818181817</v>
      </c>
      <c r="Q1723" s="17">
        <f t="shared" si="309"/>
        <v>0.7142857142857143</v>
      </c>
      <c r="R1723" s="17">
        <f t="shared" si="310"/>
        <v>9.2838196286472149E-2</v>
      </c>
      <c r="S1723" s="18">
        <f t="shared" si="311"/>
        <v>4.4545454545454541</v>
      </c>
      <c r="T1723" s="18">
        <f t="shared" si="312"/>
        <v>3.1818181818181821</v>
      </c>
      <c r="U1723" s="19">
        <f t="shared" si="313"/>
        <v>0.1333511134817976</v>
      </c>
    </row>
    <row r="1724" spans="1:21" ht="15.75" customHeight="1" x14ac:dyDescent="0.3">
      <c r="A1724" s="11" t="s">
        <v>145</v>
      </c>
      <c r="B1724" s="11" t="s">
        <v>111</v>
      </c>
      <c r="C1724" s="12" t="s">
        <v>76</v>
      </c>
      <c r="D1724" s="12" t="s">
        <v>112</v>
      </c>
      <c r="E1724" s="13">
        <v>74.989999999999995</v>
      </c>
      <c r="F1724" s="13">
        <v>64.989999999999995</v>
      </c>
      <c r="G1724" s="14">
        <v>46071</v>
      </c>
      <c r="H1724" s="14">
        <v>46081</v>
      </c>
      <c r="I1724" s="34">
        <f t="shared" si="314"/>
        <v>11</v>
      </c>
      <c r="J1724" s="15">
        <v>7</v>
      </c>
      <c r="K1724" s="15">
        <v>2</v>
      </c>
      <c r="L1724" s="15">
        <v>2</v>
      </c>
      <c r="M1724" s="16">
        <f t="shared" si="305"/>
        <v>0.63636363636363635</v>
      </c>
      <c r="N1724" s="16">
        <f t="shared" si="306"/>
        <v>0.18181818181818182</v>
      </c>
      <c r="O1724" s="17">
        <f t="shared" si="307"/>
        <v>0.2857142857142857</v>
      </c>
      <c r="P1724" s="16">
        <f t="shared" si="308"/>
        <v>0.18181818181818182</v>
      </c>
      <c r="Q1724" s="17">
        <f t="shared" si="309"/>
        <v>1</v>
      </c>
      <c r="R1724" s="17">
        <f t="shared" si="310"/>
        <v>0.2857142857142857</v>
      </c>
      <c r="S1724">
        <f t="shared" si="311"/>
        <v>0.1818181818181818</v>
      </c>
      <c r="T1724">
        <f t="shared" si="312"/>
        <v>0.1818181818181818</v>
      </c>
      <c r="U1724" s="19">
        <f t="shared" si="313"/>
        <v>0.1333511134817976</v>
      </c>
    </row>
    <row r="1725" spans="1:21" ht="15.75" customHeight="1" x14ac:dyDescent="0.3">
      <c r="A1725" s="11" t="s">
        <v>145</v>
      </c>
      <c r="B1725" s="11" t="s">
        <v>92</v>
      </c>
      <c r="C1725" s="12" t="s">
        <v>39</v>
      </c>
      <c r="D1725" s="12" t="s">
        <v>453</v>
      </c>
      <c r="E1725" s="13">
        <v>109.99</v>
      </c>
      <c r="F1725" s="13">
        <v>94.99</v>
      </c>
      <c r="G1725" s="14">
        <v>46071</v>
      </c>
      <c r="H1725" s="14">
        <v>46081</v>
      </c>
      <c r="I1725" s="34">
        <f t="shared" si="314"/>
        <v>11</v>
      </c>
      <c r="J1725" s="15">
        <v>387</v>
      </c>
      <c r="K1725" s="15">
        <v>125</v>
      </c>
      <c r="L1725" s="15">
        <v>88</v>
      </c>
      <c r="M1725" s="16">
        <f t="shared" ref="M1725:M1788" si="315">IFERROR(J1725/I1725,"")</f>
        <v>35.18181818181818</v>
      </c>
      <c r="N1725" s="16">
        <f t="shared" si="306"/>
        <v>11.363636363636363</v>
      </c>
      <c r="O1725" s="17">
        <f t="shared" si="307"/>
        <v>0.32299741602067183</v>
      </c>
      <c r="P1725" s="16">
        <f t="shared" si="308"/>
        <v>8</v>
      </c>
      <c r="Q1725" s="17">
        <f t="shared" si="309"/>
        <v>0.70399999999999996</v>
      </c>
      <c r="R1725" s="17">
        <f t="shared" si="310"/>
        <v>0.22739018087855298</v>
      </c>
      <c r="S1725" s="18">
        <f t="shared" si="311"/>
        <v>11.363636363636363</v>
      </c>
      <c r="T1725" s="18">
        <f t="shared" si="312"/>
        <v>8</v>
      </c>
      <c r="U1725" s="19">
        <f t="shared" si="313"/>
        <v>0.13637603418492592</v>
      </c>
    </row>
    <row r="1726" spans="1:21" ht="15.75" customHeight="1" x14ac:dyDescent="0.3">
      <c r="A1726" s="11" t="s">
        <v>145</v>
      </c>
      <c r="B1726" s="11" t="s">
        <v>464</v>
      </c>
      <c r="C1726" s="12" t="s">
        <v>39</v>
      </c>
      <c r="D1726" s="12" t="s">
        <v>451</v>
      </c>
      <c r="E1726" s="13">
        <v>55.543981481481481</v>
      </c>
      <c r="F1726" s="13">
        <v>47.99</v>
      </c>
      <c r="G1726" s="14">
        <v>46071</v>
      </c>
      <c r="H1726" s="14">
        <v>46081</v>
      </c>
      <c r="I1726" s="34">
        <f t="shared" si="314"/>
        <v>11</v>
      </c>
      <c r="J1726" s="15">
        <v>209</v>
      </c>
      <c r="K1726" s="15">
        <v>74</v>
      </c>
      <c r="L1726" s="15">
        <v>54</v>
      </c>
      <c r="M1726" s="16">
        <f t="shared" si="315"/>
        <v>19</v>
      </c>
      <c r="N1726" s="16">
        <f t="shared" si="306"/>
        <v>6.7272727272727275</v>
      </c>
      <c r="O1726" s="17">
        <f t="shared" si="307"/>
        <v>0.35406698564593303</v>
      </c>
      <c r="P1726" s="16">
        <f t="shared" si="308"/>
        <v>4.9090909090909092</v>
      </c>
      <c r="Q1726" s="17">
        <f t="shared" si="309"/>
        <v>0.72972972972972971</v>
      </c>
      <c r="R1726" s="17">
        <f t="shared" si="310"/>
        <v>0.25837320574162681</v>
      </c>
      <c r="S1726" s="18">
        <f t="shared" si="311"/>
        <v>6.7272727272727275</v>
      </c>
      <c r="T1726" s="18">
        <f t="shared" si="312"/>
        <v>4.9090909090909092</v>
      </c>
      <c r="U1726" s="19">
        <f t="shared" si="313"/>
        <v>0.13599999999999995</v>
      </c>
    </row>
    <row r="1727" spans="1:21" ht="15.75" customHeight="1" x14ac:dyDescent="0.3">
      <c r="A1727" s="11" t="s">
        <v>145</v>
      </c>
      <c r="B1727" s="11" t="s">
        <v>465</v>
      </c>
      <c r="C1727" s="12" t="s">
        <v>39</v>
      </c>
      <c r="D1727" s="12" t="s">
        <v>452</v>
      </c>
      <c r="E1727" s="13">
        <v>54.398148148148145</v>
      </c>
      <c r="F1727" s="13">
        <v>47</v>
      </c>
      <c r="G1727" s="14">
        <v>46071</v>
      </c>
      <c r="H1727" s="14">
        <v>46081</v>
      </c>
      <c r="I1727" s="34">
        <f t="shared" si="314"/>
        <v>11</v>
      </c>
      <c r="J1727" s="15">
        <v>96</v>
      </c>
      <c r="K1727" s="15">
        <v>45</v>
      </c>
      <c r="L1727" s="15">
        <v>35</v>
      </c>
      <c r="M1727" s="16">
        <f t="shared" si="315"/>
        <v>8.7272727272727266</v>
      </c>
      <c r="N1727" s="16">
        <f t="shared" si="306"/>
        <v>4.0909090909090908</v>
      </c>
      <c r="O1727" s="17">
        <f t="shared" si="307"/>
        <v>0.46875</v>
      </c>
      <c r="P1727" s="16">
        <f t="shared" si="308"/>
        <v>3.1818181818181817</v>
      </c>
      <c r="Q1727" s="17">
        <f t="shared" si="309"/>
        <v>0.77777777777777779</v>
      </c>
      <c r="R1727" s="17">
        <f t="shared" si="310"/>
        <v>0.36458333333333331</v>
      </c>
      <c r="S1727" s="18">
        <f t="shared" si="311"/>
        <v>4.0909090909090908</v>
      </c>
      <c r="T1727" s="18">
        <f t="shared" si="312"/>
        <v>3.1818181818181812</v>
      </c>
      <c r="U1727" s="19">
        <f t="shared" si="313"/>
        <v>0.13599999999999995</v>
      </c>
    </row>
    <row r="1728" spans="1:21" ht="15.75" customHeight="1" x14ac:dyDescent="0.3">
      <c r="A1728" s="11" t="s">
        <v>145</v>
      </c>
      <c r="B1728" s="11" t="s">
        <v>93</v>
      </c>
      <c r="C1728" s="12" t="s">
        <v>39</v>
      </c>
      <c r="D1728" s="12" t="s">
        <v>453</v>
      </c>
      <c r="E1728" s="13">
        <v>124.99</v>
      </c>
      <c r="F1728" s="13">
        <v>109.99</v>
      </c>
      <c r="G1728" s="14">
        <v>46071</v>
      </c>
      <c r="H1728" s="14">
        <v>46081</v>
      </c>
      <c r="I1728" s="34">
        <f t="shared" si="314"/>
        <v>11</v>
      </c>
      <c r="J1728" s="15">
        <v>1</v>
      </c>
      <c r="K1728" s="15">
        <v>0</v>
      </c>
      <c r="L1728" s="15">
        <v>0</v>
      </c>
      <c r="M1728" s="16">
        <f t="shared" si="315"/>
        <v>9.0909090909090912E-2</v>
      </c>
      <c r="N1728" s="16">
        <f t="shared" si="306"/>
        <v>0</v>
      </c>
      <c r="O1728" s="17">
        <f t="shared" si="307"/>
        <v>0</v>
      </c>
      <c r="P1728" s="16">
        <f t="shared" si="308"/>
        <v>0</v>
      </c>
      <c r="Q1728" s="17" t="str">
        <f t="shared" si="309"/>
        <v/>
      </c>
      <c r="R1728" s="17">
        <f t="shared" si="310"/>
        <v>0</v>
      </c>
      <c r="S1728" s="18">
        <f t="shared" si="311"/>
        <v>0</v>
      </c>
      <c r="T1728" s="18">
        <f t="shared" si="312"/>
        <v>0</v>
      </c>
      <c r="U1728" s="19">
        <f t="shared" si="313"/>
        <v>0.12000960076806146</v>
      </c>
    </row>
    <row r="1729" spans="1:21" ht="15.75" customHeight="1" x14ac:dyDescent="0.3">
      <c r="A1729" s="11" t="s">
        <v>145</v>
      </c>
      <c r="B1729" s="11" t="s">
        <v>466</v>
      </c>
      <c r="C1729" s="12" t="s">
        <v>39</v>
      </c>
      <c r="D1729" s="12" t="s">
        <v>452</v>
      </c>
      <c r="E1729" s="13">
        <v>70.454545454545453</v>
      </c>
      <c r="F1729" s="13">
        <v>62</v>
      </c>
      <c r="G1729" s="14">
        <v>46071</v>
      </c>
      <c r="H1729" s="14">
        <v>46081</v>
      </c>
      <c r="I1729" s="34">
        <f t="shared" si="314"/>
        <v>11</v>
      </c>
      <c r="J1729" s="15">
        <v>4</v>
      </c>
      <c r="K1729" s="15">
        <v>2</v>
      </c>
      <c r="L1729" s="15">
        <v>2</v>
      </c>
      <c r="M1729" s="16">
        <f t="shared" si="315"/>
        <v>0.36363636363636365</v>
      </c>
      <c r="N1729" s="16">
        <f t="shared" si="306"/>
        <v>0.18181818181818182</v>
      </c>
      <c r="O1729" s="17">
        <f t="shared" si="307"/>
        <v>0.5</v>
      </c>
      <c r="P1729" s="16">
        <f t="shared" si="308"/>
        <v>0.18181818181818182</v>
      </c>
      <c r="Q1729" s="17">
        <f t="shared" si="309"/>
        <v>1</v>
      </c>
      <c r="R1729" s="17">
        <f t="shared" si="310"/>
        <v>0.5</v>
      </c>
      <c r="S1729" s="18">
        <f t="shared" si="311"/>
        <v>0.18181818181818182</v>
      </c>
      <c r="T1729" s="18">
        <f t="shared" si="312"/>
        <v>0.18181818181818182</v>
      </c>
      <c r="U1729" s="19">
        <f t="shared" si="313"/>
        <v>0.11999999999999998</v>
      </c>
    </row>
    <row r="1730" spans="1:21" ht="15.75" customHeight="1" x14ac:dyDescent="0.3">
      <c r="A1730" s="11" t="s">
        <v>145</v>
      </c>
      <c r="B1730" s="11" t="s">
        <v>96</v>
      </c>
      <c r="C1730" s="12" t="s">
        <v>39</v>
      </c>
      <c r="D1730" s="12" t="s">
        <v>40</v>
      </c>
      <c r="E1730" s="13">
        <v>189.99</v>
      </c>
      <c r="F1730" s="13">
        <v>169.99</v>
      </c>
      <c r="G1730" s="14">
        <v>46071</v>
      </c>
      <c r="H1730" s="14">
        <v>46081</v>
      </c>
      <c r="I1730" s="34">
        <f t="shared" si="314"/>
        <v>11</v>
      </c>
      <c r="J1730" s="15">
        <v>429</v>
      </c>
      <c r="K1730" s="15">
        <v>123</v>
      </c>
      <c r="L1730" s="15">
        <v>97</v>
      </c>
      <c r="M1730" s="16">
        <f t="shared" si="315"/>
        <v>39</v>
      </c>
      <c r="N1730" s="16">
        <f t="shared" si="306"/>
        <v>11.181818181818182</v>
      </c>
      <c r="O1730" s="17">
        <f t="shared" si="307"/>
        <v>0.28671328671328672</v>
      </c>
      <c r="P1730" s="16">
        <f t="shared" si="308"/>
        <v>8.8181818181818183</v>
      </c>
      <c r="Q1730" s="17">
        <f t="shared" si="309"/>
        <v>0.78861788617886175</v>
      </c>
      <c r="R1730" s="17">
        <f t="shared" si="310"/>
        <v>0.22610722610722611</v>
      </c>
      <c r="S1730" s="18">
        <f t="shared" si="311"/>
        <v>11.181818181818182</v>
      </c>
      <c r="T1730" s="18">
        <f t="shared" si="312"/>
        <v>8.8181818181818183</v>
      </c>
      <c r="U1730" s="19">
        <f t="shared" si="313"/>
        <v>0.10526869835254486</v>
      </c>
    </row>
    <row r="1731" spans="1:21" ht="15.75" customHeight="1" x14ac:dyDescent="0.3">
      <c r="A1731" s="11" t="s">
        <v>145</v>
      </c>
      <c r="B1731" s="11" t="s">
        <v>302</v>
      </c>
      <c r="C1731" s="12" t="s">
        <v>39</v>
      </c>
      <c r="D1731" s="12" t="s">
        <v>451</v>
      </c>
      <c r="E1731" s="13">
        <v>97.195530726256976</v>
      </c>
      <c r="F1731" s="13">
        <v>86.99</v>
      </c>
      <c r="G1731" s="14">
        <v>46071</v>
      </c>
      <c r="H1731" s="14">
        <v>46081</v>
      </c>
      <c r="I1731" s="34">
        <f t="shared" si="314"/>
        <v>11</v>
      </c>
      <c r="J1731" s="15">
        <v>165</v>
      </c>
      <c r="K1731" s="15">
        <v>61</v>
      </c>
      <c r="L1731" s="15">
        <v>46</v>
      </c>
      <c r="M1731" s="16">
        <f t="shared" si="315"/>
        <v>15</v>
      </c>
      <c r="N1731" s="16">
        <f t="shared" si="306"/>
        <v>5.5454545454545459</v>
      </c>
      <c r="O1731" s="17">
        <f t="shared" si="307"/>
        <v>0.36969696969696969</v>
      </c>
      <c r="P1731" s="16">
        <f t="shared" si="308"/>
        <v>4.1818181818181817</v>
      </c>
      <c r="Q1731" s="17">
        <f t="shared" si="309"/>
        <v>0.75409836065573765</v>
      </c>
      <c r="R1731" s="17">
        <f t="shared" si="310"/>
        <v>0.27878787878787881</v>
      </c>
      <c r="S1731">
        <f t="shared" si="311"/>
        <v>5.545454545454545</v>
      </c>
      <c r="T1731">
        <f t="shared" si="312"/>
        <v>4.1818181818181817</v>
      </c>
      <c r="U1731" s="19">
        <f t="shared" si="313"/>
        <v>0.10499999999999998</v>
      </c>
    </row>
    <row r="1732" spans="1:21" ht="15.75" customHeight="1" x14ac:dyDescent="0.3">
      <c r="A1732" s="11" t="s">
        <v>145</v>
      </c>
      <c r="B1732" s="11" t="s">
        <v>303</v>
      </c>
      <c r="C1732" s="12" t="s">
        <v>39</v>
      </c>
      <c r="D1732" s="12" t="s">
        <v>452</v>
      </c>
      <c r="E1732" s="13">
        <v>92.737430167597765</v>
      </c>
      <c r="F1732" s="13">
        <v>83</v>
      </c>
      <c r="G1732" s="14">
        <v>46071</v>
      </c>
      <c r="H1732" s="14">
        <v>46081</v>
      </c>
      <c r="I1732" s="34">
        <f t="shared" si="314"/>
        <v>11</v>
      </c>
      <c r="J1732" s="15">
        <v>81</v>
      </c>
      <c r="K1732" s="15">
        <v>31</v>
      </c>
      <c r="L1732" s="15">
        <v>23</v>
      </c>
      <c r="M1732" s="16">
        <f t="shared" si="315"/>
        <v>7.3636363636363633</v>
      </c>
      <c r="N1732" s="16">
        <f t="shared" si="306"/>
        <v>2.8181818181818183</v>
      </c>
      <c r="O1732" s="17">
        <f t="shared" si="307"/>
        <v>0.38271604938271603</v>
      </c>
      <c r="P1732" s="16">
        <f t="shared" si="308"/>
        <v>2.0909090909090908</v>
      </c>
      <c r="Q1732" s="17">
        <f t="shared" si="309"/>
        <v>0.74193548387096775</v>
      </c>
      <c r="R1732" s="17">
        <f t="shared" si="310"/>
        <v>0.2839506172839506</v>
      </c>
      <c r="S1732" s="18">
        <f t="shared" si="311"/>
        <v>2.8181818181818179</v>
      </c>
      <c r="T1732" s="18">
        <f t="shared" si="312"/>
        <v>2.0909090909090908</v>
      </c>
      <c r="U1732" s="19">
        <f t="shared" si="313"/>
        <v>0.105</v>
      </c>
    </row>
    <row r="1733" spans="1:21" ht="15.75" customHeight="1" x14ac:dyDescent="0.3">
      <c r="A1733" s="11" t="s">
        <v>145</v>
      </c>
      <c r="B1733" s="11" t="s">
        <v>97</v>
      </c>
      <c r="C1733" s="12" t="s">
        <v>39</v>
      </c>
      <c r="D1733" s="12" t="s">
        <v>453</v>
      </c>
      <c r="E1733" s="13">
        <v>204.99</v>
      </c>
      <c r="F1733" s="13">
        <v>184.99</v>
      </c>
      <c r="G1733" s="14">
        <v>46071</v>
      </c>
      <c r="H1733" s="14">
        <v>46081</v>
      </c>
      <c r="I1733" s="34">
        <f t="shared" si="314"/>
        <v>11</v>
      </c>
      <c r="J1733" s="15">
        <v>9</v>
      </c>
      <c r="K1733" s="15">
        <v>2</v>
      </c>
      <c r="L1733" s="15">
        <v>2</v>
      </c>
      <c r="M1733" s="16">
        <f t="shared" si="315"/>
        <v>0.81818181818181823</v>
      </c>
      <c r="N1733" s="16">
        <f t="shared" si="306"/>
        <v>0.18181818181818182</v>
      </c>
      <c r="O1733" s="17">
        <f t="shared" si="307"/>
        <v>0.22222222222222221</v>
      </c>
      <c r="P1733" s="16">
        <f t="shared" si="308"/>
        <v>0.18181818181818182</v>
      </c>
      <c r="Q1733" s="17">
        <f t="shared" si="309"/>
        <v>1</v>
      </c>
      <c r="R1733" s="17">
        <f t="shared" si="310"/>
        <v>0.22222222222222221</v>
      </c>
      <c r="S1733" s="18">
        <f t="shared" si="311"/>
        <v>0.18181818181818182</v>
      </c>
      <c r="T1733" s="18">
        <f t="shared" si="312"/>
        <v>0.18181818181818182</v>
      </c>
      <c r="U1733" s="19">
        <f t="shared" si="313"/>
        <v>9.7565734913898236E-2</v>
      </c>
    </row>
    <row r="1734" spans="1:21" ht="15.75" customHeight="1" x14ac:dyDescent="0.3">
      <c r="A1734" s="11" t="s">
        <v>145</v>
      </c>
      <c r="B1734" s="11" t="s">
        <v>468</v>
      </c>
      <c r="C1734" s="12" t="s">
        <v>39</v>
      </c>
      <c r="D1734" s="12" t="s">
        <v>452</v>
      </c>
      <c r="E1734" s="13">
        <v>108.64745011086474</v>
      </c>
      <c r="F1734" s="13">
        <v>98</v>
      </c>
      <c r="G1734" s="14">
        <v>46071</v>
      </c>
      <c r="H1734" s="14">
        <v>46081</v>
      </c>
      <c r="I1734" s="34">
        <f t="shared" si="314"/>
        <v>11</v>
      </c>
      <c r="J1734" s="15">
        <v>6</v>
      </c>
      <c r="K1734" s="15">
        <v>4</v>
      </c>
      <c r="L1734" s="15">
        <v>3</v>
      </c>
      <c r="M1734" s="16">
        <f t="shared" si="315"/>
        <v>0.54545454545454541</v>
      </c>
      <c r="N1734" s="16">
        <f t="shared" si="306"/>
        <v>0.36363636363636365</v>
      </c>
      <c r="O1734" s="17">
        <f t="shared" si="307"/>
        <v>0.66666666666666663</v>
      </c>
      <c r="P1734" s="16">
        <f t="shared" si="308"/>
        <v>0.27272727272727271</v>
      </c>
      <c r="Q1734" s="17">
        <f t="shared" si="309"/>
        <v>0.75</v>
      </c>
      <c r="R1734" s="17">
        <f t="shared" si="310"/>
        <v>0.5</v>
      </c>
      <c r="S1734" s="18">
        <f t="shared" si="311"/>
        <v>0.36363636363636359</v>
      </c>
      <c r="T1734" s="18">
        <f t="shared" si="312"/>
        <v>0.27272727272727271</v>
      </c>
      <c r="U1734" s="19">
        <f t="shared" si="313"/>
        <v>9.7999999999999948E-2</v>
      </c>
    </row>
    <row r="1735" spans="1:21" ht="15.75" customHeight="1" x14ac:dyDescent="0.3">
      <c r="A1735" s="11" t="s">
        <v>145</v>
      </c>
      <c r="B1735" s="11" t="s">
        <v>118</v>
      </c>
      <c r="C1735" s="12" t="s">
        <v>39</v>
      </c>
      <c r="D1735" s="12" t="s">
        <v>45</v>
      </c>
      <c r="E1735" s="13">
        <v>179.99</v>
      </c>
      <c r="F1735" s="13">
        <v>159.99</v>
      </c>
      <c r="G1735" s="14">
        <v>46071</v>
      </c>
      <c r="H1735" s="14">
        <v>46081</v>
      </c>
      <c r="I1735" s="34">
        <f t="shared" si="314"/>
        <v>11</v>
      </c>
      <c r="J1735" s="15">
        <v>73</v>
      </c>
      <c r="K1735" s="15">
        <v>22</v>
      </c>
      <c r="L1735" s="15">
        <v>19</v>
      </c>
      <c r="M1735" s="16">
        <f t="shared" si="315"/>
        <v>6.6363636363636367</v>
      </c>
      <c r="N1735" s="16">
        <f t="shared" si="306"/>
        <v>2</v>
      </c>
      <c r="O1735" s="17">
        <f t="shared" si="307"/>
        <v>0.30136986301369861</v>
      </c>
      <c r="P1735" s="16">
        <f t="shared" si="308"/>
        <v>1.7272727272727273</v>
      </c>
      <c r="Q1735" s="17">
        <f t="shared" si="309"/>
        <v>0.86363636363636365</v>
      </c>
      <c r="R1735" s="17">
        <f t="shared" si="310"/>
        <v>0.26027397260273971</v>
      </c>
      <c r="S1735" s="18">
        <f t="shared" si="311"/>
        <v>2</v>
      </c>
      <c r="T1735" s="18">
        <f t="shared" si="312"/>
        <v>1.7272727272727273</v>
      </c>
      <c r="U1735" s="19">
        <f t="shared" si="313"/>
        <v>0.11111728429357186</v>
      </c>
    </row>
    <row r="1736" spans="1:21" ht="15.75" customHeight="1" x14ac:dyDescent="0.3">
      <c r="A1736" s="11" t="s">
        <v>145</v>
      </c>
      <c r="B1736" s="11" t="s">
        <v>119</v>
      </c>
      <c r="C1736" s="12" t="s">
        <v>39</v>
      </c>
      <c r="D1736" s="12" t="s">
        <v>48</v>
      </c>
      <c r="E1736" s="13">
        <v>119.99</v>
      </c>
      <c r="F1736" s="13">
        <v>104.99</v>
      </c>
      <c r="G1736" s="14">
        <v>46071</v>
      </c>
      <c r="H1736" s="14">
        <v>46081</v>
      </c>
      <c r="I1736" s="34">
        <f t="shared" si="314"/>
        <v>11</v>
      </c>
      <c r="J1736" s="15">
        <v>293</v>
      </c>
      <c r="K1736" s="15">
        <v>116</v>
      </c>
      <c r="L1736" s="15">
        <v>96</v>
      </c>
      <c r="M1736" s="16">
        <f t="shared" si="315"/>
        <v>26.636363636363637</v>
      </c>
      <c r="N1736" s="16">
        <f t="shared" si="306"/>
        <v>10.545454545454545</v>
      </c>
      <c r="O1736" s="17">
        <f t="shared" si="307"/>
        <v>0.39590443686006827</v>
      </c>
      <c r="P1736" s="16">
        <f t="shared" si="308"/>
        <v>8.7272727272727266</v>
      </c>
      <c r="Q1736" s="17">
        <f t="shared" si="309"/>
        <v>0.82758620689655171</v>
      </c>
      <c r="R1736" s="17">
        <f t="shared" si="310"/>
        <v>0.32764505119453924</v>
      </c>
      <c r="S1736" s="18">
        <f t="shared" si="311"/>
        <v>10.545454545454545</v>
      </c>
      <c r="T1736" s="18">
        <f t="shared" si="312"/>
        <v>8.7272727272727266</v>
      </c>
      <c r="U1736" s="19">
        <f t="shared" si="313"/>
        <v>0.12501041753479458</v>
      </c>
    </row>
    <row r="1737" spans="1:21" ht="15.75" customHeight="1" x14ac:dyDescent="0.3">
      <c r="A1737" s="11" t="s">
        <v>145</v>
      </c>
      <c r="B1737" s="11" t="s">
        <v>120</v>
      </c>
      <c r="C1737" s="12" t="s">
        <v>39</v>
      </c>
      <c r="D1737" s="12" t="s">
        <v>48</v>
      </c>
      <c r="E1737" s="13">
        <v>119.99</v>
      </c>
      <c r="F1737" s="13">
        <v>104.99</v>
      </c>
      <c r="G1737" s="14">
        <v>46071</v>
      </c>
      <c r="H1737" s="14">
        <v>46081</v>
      </c>
      <c r="I1737" s="34">
        <f t="shared" si="314"/>
        <v>11</v>
      </c>
      <c r="J1737" s="15">
        <v>2</v>
      </c>
      <c r="K1737" s="15">
        <v>1</v>
      </c>
      <c r="L1737" s="15">
        <v>1</v>
      </c>
      <c r="M1737" s="16">
        <f t="shared" si="315"/>
        <v>0.18181818181818182</v>
      </c>
      <c r="N1737" s="16">
        <f t="shared" ref="N1737:N1800" si="316">IFERROR(K1737/I1737,"")</f>
        <v>9.0909090909090912E-2</v>
      </c>
      <c r="O1737" s="17">
        <f t="shared" ref="O1737:O1800" si="317">IFERROR(K1737/J1737,"")</f>
        <v>0.5</v>
      </c>
      <c r="P1737" s="16">
        <f t="shared" ref="P1737:P1800" si="318">IFERROR(L1737/I1737,"")</f>
        <v>9.0909090909090912E-2</v>
      </c>
      <c r="Q1737" s="17">
        <f t="shared" ref="Q1737:Q1800" si="319">IFERROR(L1737/K1737,"")</f>
        <v>1</v>
      </c>
      <c r="R1737" s="17">
        <f t="shared" ref="R1737:R1800" si="320">IFERROR(L1737/J1737,"")</f>
        <v>0.5</v>
      </c>
      <c r="S1737">
        <f t="shared" ref="S1737:S1800" si="321">IFERROR((K1737/J1737)*M1737,"")</f>
        <v>9.0909090909090912E-2</v>
      </c>
      <c r="T1737">
        <f t="shared" ref="T1737:T1800" si="322">IFERROR((L1737/J1737)*M1737,"")</f>
        <v>9.0909090909090912E-2</v>
      </c>
      <c r="U1737" s="19">
        <f t="shared" ref="U1737:U1800" si="323">IFERROR((E1737-F1737)/E1737,"")</f>
        <v>0.12501041753479458</v>
      </c>
    </row>
    <row r="1738" spans="1:21" ht="15.75" customHeight="1" x14ac:dyDescent="0.3">
      <c r="A1738" s="11" t="s">
        <v>145</v>
      </c>
      <c r="B1738" s="11" t="s">
        <v>121</v>
      </c>
      <c r="C1738" s="12" t="s">
        <v>50</v>
      </c>
      <c r="D1738" s="12" t="s">
        <v>100</v>
      </c>
      <c r="E1738" s="13">
        <v>114.99</v>
      </c>
      <c r="F1738" s="13">
        <v>99.99</v>
      </c>
      <c r="G1738" s="14">
        <v>46071</v>
      </c>
      <c r="H1738" s="14">
        <v>46081</v>
      </c>
      <c r="I1738" s="34">
        <f t="shared" si="314"/>
        <v>11</v>
      </c>
      <c r="J1738" s="15">
        <v>90</v>
      </c>
      <c r="K1738" s="15">
        <v>29</v>
      </c>
      <c r="L1738" s="15">
        <v>24</v>
      </c>
      <c r="M1738" s="16">
        <f t="shared" si="315"/>
        <v>8.1818181818181817</v>
      </c>
      <c r="N1738" s="16">
        <f t="shared" si="316"/>
        <v>2.6363636363636362</v>
      </c>
      <c r="O1738" s="17">
        <f t="shared" si="317"/>
        <v>0.32222222222222224</v>
      </c>
      <c r="P1738" s="16">
        <f t="shared" si="318"/>
        <v>2.1818181818181817</v>
      </c>
      <c r="Q1738" s="17">
        <f t="shared" si="319"/>
        <v>0.82758620689655171</v>
      </c>
      <c r="R1738" s="17">
        <f t="shared" si="320"/>
        <v>0.26666666666666666</v>
      </c>
      <c r="S1738" s="18">
        <f t="shared" si="321"/>
        <v>2.6363636363636367</v>
      </c>
      <c r="T1738" s="18">
        <f t="shared" si="322"/>
        <v>2.1818181818181817</v>
      </c>
      <c r="U1738" s="19">
        <f t="shared" si="323"/>
        <v>0.13044612575006523</v>
      </c>
    </row>
    <row r="1739" spans="1:21" ht="15.75" customHeight="1" x14ac:dyDescent="0.3">
      <c r="A1739" s="11" t="s">
        <v>145</v>
      </c>
      <c r="B1739" s="11" t="s">
        <v>122</v>
      </c>
      <c r="C1739" s="12" t="s">
        <v>50</v>
      </c>
      <c r="D1739" s="12" t="s">
        <v>57</v>
      </c>
      <c r="E1739" s="13">
        <v>159.97999999999999</v>
      </c>
      <c r="F1739" s="13">
        <v>139.99</v>
      </c>
      <c r="G1739" s="14">
        <v>46071</v>
      </c>
      <c r="H1739" s="14">
        <v>46081</v>
      </c>
      <c r="I1739" s="34">
        <f t="shared" si="314"/>
        <v>11</v>
      </c>
      <c r="J1739" s="15">
        <v>205</v>
      </c>
      <c r="K1739" s="15">
        <v>59</v>
      </c>
      <c r="L1739" s="15">
        <v>37</v>
      </c>
      <c r="M1739" s="16">
        <f t="shared" si="315"/>
        <v>18.636363636363637</v>
      </c>
      <c r="N1739" s="16">
        <f t="shared" si="316"/>
        <v>5.3636363636363633</v>
      </c>
      <c r="O1739" s="17">
        <f t="shared" si="317"/>
        <v>0.28780487804878047</v>
      </c>
      <c r="P1739" s="16">
        <f t="shared" si="318"/>
        <v>3.3636363636363638</v>
      </c>
      <c r="Q1739" s="17">
        <f t="shared" si="319"/>
        <v>0.6271186440677966</v>
      </c>
      <c r="R1739" s="17">
        <f t="shared" si="320"/>
        <v>0.18048780487804877</v>
      </c>
      <c r="S1739" s="18">
        <f t="shared" si="321"/>
        <v>5.3636363636363633</v>
      </c>
      <c r="T1739" s="18">
        <f t="shared" si="322"/>
        <v>3.3636363636363638</v>
      </c>
      <c r="U1739" s="19">
        <f t="shared" si="323"/>
        <v>0.12495311913989238</v>
      </c>
    </row>
    <row r="1740" spans="1:21" ht="15.75" customHeight="1" x14ac:dyDescent="0.3">
      <c r="A1740" s="11" t="s">
        <v>145</v>
      </c>
      <c r="B1740" s="11" t="s">
        <v>123</v>
      </c>
      <c r="C1740" s="12" t="s">
        <v>50</v>
      </c>
      <c r="D1740" s="12" t="s">
        <v>59</v>
      </c>
      <c r="E1740" s="13">
        <v>59.99</v>
      </c>
      <c r="F1740" s="13">
        <v>54.99</v>
      </c>
      <c r="G1740" s="14">
        <v>46071</v>
      </c>
      <c r="H1740" s="14">
        <v>46081</v>
      </c>
      <c r="I1740" s="34">
        <f t="shared" si="314"/>
        <v>11</v>
      </c>
      <c r="J1740" s="15">
        <v>11</v>
      </c>
      <c r="K1740" s="15">
        <v>7</v>
      </c>
      <c r="L1740" s="15">
        <v>5</v>
      </c>
      <c r="M1740" s="16">
        <f t="shared" si="315"/>
        <v>1</v>
      </c>
      <c r="N1740" s="16">
        <f t="shared" si="316"/>
        <v>0.63636363636363635</v>
      </c>
      <c r="O1740" s="17">
        <f t="shared" si="317"/>
        <v>0.63636363636363635</v>
      </c>
      <c r="P1740" s="16">
        <f t="shared" si="318"/>
        <v>0.45454545454545453</v>
      </c>
      <c r="Q1740" s="17">
        <f t="shared" si="319"/>
        <v>0.7142857142857143</v>
      </c>
      <c r="R1740" s="17">
        <f t="shared" si="320"/>
        <v>0.45454545454545453</v>
      </c>
      <c r="S1740" s="18">
        <f t="shared" si="321"/>
        <v>0.63636363636363635</v>
      </c>
      <c r="T1740" s="18">
        <f t="shared" si="322"/>
        <v>0.45454545454545453</v>
      </c>
      <c r="U1740" s="19">
        <f t="shared" si="323"/>
        <v>8.3347224537422895E-2</v>
      </c>
    </row>
    <row r="1741" spans="1:21" ht="15.75" customHeight="1" x14ac:dyDescent="0.3">
      <c r="A1741" s="11" t="s">
        <v>145</v>
      </c>
      <c r="B1741" s="11" t="s">
        <v>87</v>
      </c>
      <c r="C1741" s="12" t="s">
        <v>50</v>
      </c>
      <c r="D1741" s="12" t="s">
        <v>461</v>
      </c>
      <c r="E1741" s="13">
        <v>54.99</v>
      </c>
      <c r="F1741" s="13">
        <v>49.99</v>
      </c>
      <c r="G1741" s="14">
        <v>46071</v>
      </c>
      <c r="H1741" s="14">
        <v>46081</v>
      </c>
      <c r="I1741" s="34">
        <f t="shared" si="314"/>
        <v>11</v>
      </c>
      <c r="J1741" s="15">
        <v>15</v>
      </c>
      <c r="K1741" s="15">
        <v>9</v>
      </c>
      <c r="L1741" s="15">
        <v>7</v>
      </c>
      <c r="M1741" s="16">
        <f t="shared" si="315"/>
        <v>1.3636363636363635</v>
      </c>
      <c r="N1741" s="16">
        <f t="shared" si="316"/>
        <v>0.81818181818181823</v>
      </c>
      <c r="O1741" s="17">
        <f t="shared" si="317"/>
        <v>0.6</v>
      </c>
      <c r="P1741" s="16">
        <f t="shared" si="318"/>
        <v>0.63636363636363635</v>
      </c>
      <c r="Q1741" s="17">
        <f t="shared" si="319"/>
        <v>0.77777777777777779</v>
      </c>
      <c r="R1741" s="17">
        <f t="shared" si="320"/>
        <v>0.46666666666666667</v>
      </c>
      <c r="S1741" s="18">
        <f t="shared" si="321"/>
        <v>0.81818181818181812</v>
      </c>
      <c r="T1741" s="18">
        <f t="shared" si="322"/>
        <v>0.63636363636363635</v>
      </c>
      <c r="U1741" s="19">
        <f t="shared" si="323"/>
        <v>9.092562284051646E-2</v>
      </c>
    </row>
    <row r="1742" spans="1:21" ht="15.75" customHeight="1" x14ac:dyDescent="0.3">
      <c r="A1742" s="11" t="s">
        <v>145</v>
      </c>
      <c r="B1742" s="11" t="s">
        <v>124</v>
      </c>
      <c r="C1742" s="12" t="s">
        <v>50</v>
      </c>
      <c r="D1742" s="12" t="s">
        <v>461</v>
      </c>
      <c r="E1742" s="13">
        <v>64.989999999999995</v>
      </c>
      <c r="F1742" s="13">
        <v>59.99</v>
      </c>
      <c r="G1742" s="14">
        <v>46071</v>
      </c>
      <c r="H1742" s="14">
        <v>46081</v>
      </c>
      <c r="I1742" s="34">
        <f t="shared" ref="I1742:I1805" si="324">H1742-G1742+1</f>
        <v>11</v>
      </c>
      <c r="J1742" s="15">
        <v>32</v>
      </c>
      <c r="K1742" s="15">
        <v>13</v>
      </c>
      <c r="L1742" s="15">
        <v>7</v>
      </c>
      <c r="M1742" s="16">
        <f t="shared" si="315"/>
        <v>2.9090909090909092</v>
      </c>
      <c r="N1742" s="16">
        <f t="shared" si="316"/>
        <v>1.1818181818181819</v>
      </c>
      <c r="O1742" s="17">
        <f t="shared" si="317"/>
        <v>0.40625</v>
      </c>
      <c r="P1742" s="16">
        <f t="shared" si="318"/>
        <v>0.63636363636363635</v>
      </c>
      <c r="Q1742" s="17">
        <f t="shared" si="319"/>
        <v>0.53846153846153844</v>
      </c>
      <c r="R1742" s="17">
        <f t="shared" si="320"/>
        <v>0.21875</v>
      </c>
      <c r="S1742" s="18">
        <f t="shared" si="321"/>
        <v>1.1818181818181819</v>
      </c>
      <c r="T1742" s="18">
        <f t="shared" si="322"/>
        <v>0.63636363636363635</v>
      </c>
      <c r="U1742" s="19">
        <f t="shared" si="323"/>
        <v>7.6934913063548133E-2</v>
      </c>
    </row>
    <row r="1743" spans="1:21" ht="15.75" customHeight="1" x14ac:dyDescent="0.3">
      <c r="A1743" s="11" t="s">
        <v>145</v>
      </c>
      <c r="B1743" s="11" t="s">
        <v>125</v>
      </c>
      <c r="C1743" s="12" t="s">
        <v>50</v>
      </c>
      <c r="D1743" s="12" t="s">
        <v>63</v>
      </c>
      <c r="E1743" s="13">
        <v>79.989999999999995</v>
      </c>
      <c r="F1743" s="13">
        <v>69.989999999999995</v>
      </c>
      <c r="G1743" s="14">
        <v>46071</v>
      </c>
      <c r="H1743" s="14">
        <v>46081</v>
      </c>
      <c r="I1743" s="34">
        <f t="shared" si="324"/>
        <v>11</v>
      </c>
      <c r="J1743" s="15">
        <v>460</v>
      </c>
      <c r="K1743" s="15">
        <v>147</v>
      </c>
      <c r="L1743" s="15">
        <v>78</v>
      </c>
      <c r="M1743" s="16">
        <f t="shared" si="315"/>
        <v>41.81818181818182</v>
      </c>
      <c r="N1743" s="16">
        <f t="shared" si="316"/>
        <v>13.363636363636363</v>
      </c>
      <c r="O1743" s="17">
        <f t="shared" si="317"/>
        <v>0.31956521739130433</v>
      </c>
      <c r="P1743" s="16">
        <f t="shared" si="318"/>
        <v>7.0909090909090908</v>
      </c>
      <c r="Q1743" s="17">
        <f t="shared" si="319"/>
        <v>0.53061224489795922</v>
      </c>
      <c r="R1743" s="17">
        <f t="shared" si="320"/>
        <v>0.16956521739130434</v>
      </c>
      <c r="S1743" s="18">
        <f t="shared" si="321"/>
        <v>13.363636363636363</v>
      </c>
      <c r="T1743" s="18">
        <f t="shared" si="322"/>
        <v>7.0909090909090908</v>
      </c>
      <c r="U1743" s="19">
        <f t="shared" si="323"/>
        <v>0.12501562695336918</v>
      </c>
    </row>
    <row r="1744" spans="1:21" ht="15.75" customHeight="1" x14ac:dyDescent="0.3">
      <c r="A1744" s="11" t="s">
        <v>145</v>
      </c>
      <c r="B1744" s="11" t="s">
        <v>126</v>
      </c>
      <c r="C1744" s="12" t="s">
        <v>50</v>
      </c>
      <c r="D1744" s="12" t="s">
        <v>65</v>
      </c>
      <c r="E1744" s="13">
        <v>30</v>
      </c>
      <c r="F1744" s="13">
        <v>25</v>
      </c>
      <c r="G1744" s="14">
        <v>46071</v>
      </c>
      <c r="H1744" s="14">
        <v>46081</v>
      </c>
      <c r="I1744" s="34">
        <f t="shared" si="324"/>
        <v>11</v>
      </c>
      <c r="J1744" s="15">
        <v>36</v>
      </c>
      <c r="K1744" s="15">
        <v>19</v>
      </c>
      <c r="L1744" s="15">
        <v>12</v>
      </c>
      <c r="M1744" s="16">
        <f t="shared" si="315"/>
        <v>3.2727272727272729</v>
      </c>
      <c r="N1744" s="16">
        <f t="shared" si="316"/>
        <v>1.7272727272727273</v>
      </c>
      <c r="O1744" s="17">
        <f t="shared" si="317"/>
        <v>0.52777777777777779</v>
      </c>
      <c r="P1744" s="16">
        <f t="shared" si="318"/>
        <v>1.0909090909090908</v>
      </c>
      <c r="Q1744" s="17">
        <f t="shared" si="319"/>
        <v>0.63157894736842102</v>
      </c>
      <c r="R1744" s="17">
        <f t="shared" si="320"/>
        <v>0.33333333333333331</v>
      </c>
      <c r="S1744" s="18">
        <f t="shared" si="321"/>
        <v>1.7272727272727275</v>
      </c>
      <c r="T1744" s="18">
        <f t="shared" si="322"/>
        <v>1.0909090909090908</v>
      </c>
      <c r="U1744" s="19">
        <f t="shared" si="323"/>
        <v>0.16666666666666666</v>
      </c>
    </row>
    <row r="1745" spans="1:21" ht="15.75" customHeight="1" x14ac:dyDescent="0.3">
      <c r="A1745" s="11" t="s">
        <v>145</v>
      </c>
      <c r="B1745" s="11" t="s">
        <v>127</v>
      </c>
      <c r="C1745" s="12" t="s">
        <v>50</v>
      </c>
      <c r="D1745" s="12" t="s">
        <v>63</v>
      </c>
      <c r="E1745" s="13">
        <v>119.99</v>
      </c>
      <c r="F1745" s="13">
        <v>104.99</v>
      </c>
      <c r="G1745" s="14">
        <v>46071</v>
      </c>
      <c r="H1745" s="14">
        <v>46081</v>
      </c>
      <c r="I1745" s="34">
        <f t="shared" si="324"/>
        <v>11</v>
      </c>
      <c r="J1745" s="15">
        <v>45</v>
      </c>
      <c r="K1745" s="15">
        <v>15</v>
      </c>
      <c r="L1745" s="15">
        <v>9</v>
      </c>
      <c r="M1745" s="16">
        <f t="shared" si="315"/>
        <v>4.0909090909090908</v>
      </c>
      <c r="N1745" s="16">
        <f t="shared" si="316"/>
        <v>1.3636363636363635</v>
      </c>
      <c r="O1745" s="17">
        <f t="shared" si="317"/>
        <v>0.33333333333333331</v>
      </c>
      <c r="P1745" s="16">
        <f t="shared" si="318"/>
        <v>0.81818181818181823</v>
      </c>
      <c r="Q1745" s="17">
        <f t="shared" si="319"/>
        <v>0.6</v>
      </c>
      <c r="R1745" s="17">
        <f t="shared" si="320"/>
        <v>0.2</v>
      </c>
      <c r="S1745" s="18">
        <f t="shared" si="321"/>
        <v>1.3636363636363635</v>
      </c>
      <c r="T1745" s="18">
        <f t="shared" si="322"/>
        <v>0.81818181818181823</v>
      </c>
      <c r="U1745" s="19">
        <f t="shared" si="323"/>
        <v>0.12501041753479458</v>
      </c>
    </row>
    <row r="1746" spans="1:21" ht="15.75" customHeight="1" x14ac:dyDescent="0.3">
      <c r="A1746" s="11" t="s">
        <v>145</v>
      </c>
      <c r="B1746" s="11" t="s">
        <v>128</v>
      </c>
      <c r="C1746" s="12" t="s">
        <v>50</v>
      </c>
      <c r="D1746" s="12" t="s">
        <v>65</v>
      </c>
      <c r="E1746" s="13">
        <v>45</v>
      </c>
      <c r="F1746" s="13">
        <v>40</v>
      </c>
      <c r="G1746" s="14">
        <v>46071</v>
      </c>
      <c r="H1746" s="14">
        <v>46081</v>
      </c>
      <c r="I1746" s="34">
        <f t="shared" si="324"/>
        <v>11</v>
      </c>
      <c r="J1746" s="15">
        <v>3</v>
      </c>
      <c r="K1746" s="15">
        <v>2</v>
      </c>
      <c r="L1746" s="15">
        <v>1</v>
      </c>
      <c r="M1746" s="16">
        <f t="shared" si="315"/>
        <v>0.27272727272727271</v>
      </c>
      <c r="N1746" s="16">
        <f t="shared" si="316"/>
        <v>0.18181818181818182</v>
      </c>
      <c r="O1746" s="17">
        <f t="shared" si="317"/>
        <v>0.66666666666666663</v>
      </c>
      <c r="P1746" s="16">
        <f t="shared" si="318"/>
        <v>9.0909090909090912E-2</v>
      </c>
      <c r="Q1746" s="17">
        <f t="shared" si="319"/>
        <v>0.5</v>
      </c>
      <c r="R1746" s="17">
        <f t="shared" si="320"/>
        <v>0.33333333333333331</v>
      </c>
      <c r="S1746" s="18">
        <f t="shared" si="321"/>
        <v>0.1818181818181818</v>
      </c>
      <c r="T1746" s="18">
        <f t="shared" si="322"/>
        <v>9.0909090909090898E-2</v>
      </c>
      <c r="U1746" s="19">
        <f t="shared" si="323"/>
        <v>0.1111111111111111</v>
      </c>
    </row>
    <row r="1747" spans="1:21" ht="15.75" customHeight="1" x14ac:dyDescent="0.3">
      <c r="A1747" s="11" t="s">
        <v>145</v>
      </c>
      <c r="B1747" s="11" t="s">
        <v>129</v>
      </c>
      <c r="C1747" s="12" t="s">
        <v>50</v>
      </c>
      <c r="D1747" s="12" t="s">
        <v>63</v>
      </c>
      <c r="E1747" s="13">
        <v>174.99</v>
      </c>
      <c r="F1747" s="13">
        <v>154.99</v>
      </c>
      <c r="G1747" s="14">
        <v>46071</v>
      </c>
      <c r="H1747" s="14">
        <v>46081</v>
      </c>
      <c r="I1747" s="34">
        <f t="shared" si="324"/>
        <v>11</v>
      </c>
      <c r="J1747" s="15">
        <v>21</v>
      </c>
      <c r="K1747" s="15">
        <v>7</v>
      </c>
      <c r="L1747" s="15">
        <v>3</v>
      </c>
      <c r="M1747" s="16">
        <f t="shared" si="315"/>
        <v>1.9090909090909092</v>
      </c>
      <c r="N1747" s="16">
        <f t="shared" si="316"/>
        <v>0.63636363636363635</v>
      </c>
      <c r="O1747" s="17">
        <f t="shared" si="317"/>
        <v>0.33333333333333331</v>
      </c>
      <c r="P1747" s="16">
        <f t="shared" si="318"/>
        <v>0.27272727272727271</v>
      </c>
      <c r="Q1747" s="17">
        <f t="shared" si="319"/>
        <v>0.42857142857142855</v>
      </c>
      <c r="R1747" s="17">
        <f t="shared" si="320"/>
        <v>0.14285714285714285</v>
      </c>
      <c r="S1747" s="18">
        <f t="shared" si="321"/>
        <v>0.63636363636363635</v>
      </c>
      <c r="T1747" s="18">
        <f t="shared" si="322"/>
        <v>0.27272727272727271</v>
      </c>
      <c r="U1747" s="19">
        <f t="shared" si="323"/>
        <v>0.11429224527115835</v>
      </c>
    </row>
    <row r="1748" spans="1:21" ht="15.75" customHeight="1" x14ac:dyDescent="0.3">
      <c r="A1748" s="11" t="s">
        <v>145</v>
      </c>
      <c r="B1748" s="11" t="s">
        <v>130</v>
      </c>
      <c r="C1748" s="12" t="s">
        <v>50</v>
      </c>
      <c r="D1748" s="12" t="s">
        <v>65</v>
      </c>
      <c r="E1748" s="13">
        <v>50</v>
      </c>
      <c r="F1748" s="13">
        <v>45</v>
      </c>
      <c r="G1748" s="14">
        <v>46071</v>
      </c>
      <c r="H1748" s="14">
        <v>46081</v>
      </c>
      <c r="I1748" s="34">
        <f t="shared" si="324"/>
        <v>11</v>
      </c>
      <c r="J1748" s="15">
        <v>10</v>
      </c>
      <c r="K1748" s="15">
        <v>4</v>
      </c>
      <c r="L1748" s="15">
        <v>3</v>
      </c>
      <c r="M1748" s="16">
        <f t="shared" si="315"/>
        <v>0.90909090909090906</v>
      </c>
      <c r="N1748" s="16">
        <f t="shared" si="316"/>
        <v>0.36363636363636365</v>
      </c>
      <c r="O1748" s="17">
        <f t="shared" si="317"/>
        <v>0.4</v>
      </c>
      <c r="P1748" s="16">
        <f t="shared" si="318"/>
        <v>0.27272727272727271</v>
      </c>
      <c r="Q1748" s="17">
        <f t="shared" si="319"/>
        <v>0.75</v>
      </c>
      <c r="R1748" s="17">
        <f t="shared" si="320"/>
        <v>0.3</v>
      </c>
      <c r="S1748" s="18">
        <f t="shared" si="321"/>
        <v>0.36363636363636365</v>
      </c>
      <c r="T1748" s="18">
        <f t="shared" si="322"/>
        <v>0.27272727272727271</v>
      </c>
      <c r="U1748" s="19">
        <f t="shared" si="323"/>
        <v>0.1</v>
      </c>
    </row>
    <row r="1749" spans="1:21" ht="15.75" customHeight="1" x14ac:dyDescent="0.3">
      <c r="A1749" s="11" t="s">
        <v>145</v>
      </c>
      <c r="B1749" s="11" t="s">
        <v>131</v>
      </c>
      <c r="C1749" s="12" t="s">
        <v>50</v>
      </c>
      <c r="D1749" s="12" t="s">
        <v>71</v>
      </c>
      <c r="E1749" s="13">
        <v>39.99</v>
      </c>
      <c r="F1749" s="13">
        <v>24.99</v>
      </c>
      <c r="G1749" s="14">
        <v>46071</v>
      </c>
      <c r="H1749" s="14">
        <v>46081</v>
      </c>
      <c r="I1749" s="34">
        <f t="shared" si="324"/>
        <v>11</v>
      </c>
      <c r="J1749" s="15">
        <v>77</v>
      </c>
      <c r="K1749" s="15">
        <v>31</v>
      </c>
      <c r="L1749" s="15">
        <v>27</v>
      </c>
      <c r="M1749" s="16">
        <f t="shared" si="315"/>
        <v>7</v>
      </c>
      <c r="N1749" s="16">
        <f t="shared" si="316"/>
        <v>2.8181818181818183</v>
      </c>
      <c r="O1749" s="17">
        <f t="shared" si="317"/>
        <v>0.40259740259740262</v>
      </c>
      <c r="P1749" s="16">
        <f t="shared" si="318"/>
        <v>2.4545454545454546</v>
      </c>
      <c r="Q1749" s="17">
        <f t="shared" si="319"/>
        <v>0.87096774193548387</v>
      </c>
      <c r="R1749" s="17">
        <f t="shared" si="320"/>
        <v>0.35064935064935066</v>
      </c>
      <c r="S1749" s="18">
        <f t="shared" si="321"/>
        <v>2.8181818181818183</v>
      </c>
      <c r="T1749" s="18">
        <f t="shared" si="322"/>
        <v>2.4545454545454546</v>
      </c>
      <c r="U1749" s="19">
        <f t="shared" si="323"/>
        <v>0.37509377344336092</v>
      </c>
    </row>
    <row r="1750" spans="1:21" ht="15.75" customHeight="1" x14ac:dyDescent="0.3">
      <c r="A1750" s="11" t="s">
        <v>145</v>
      </c>
      <c r="B1750" s="11" t="s">
        <v>132</v>
      </c>
      <c r="C1750" s="12" t="s">
        <v>50</v>
      </c>
      <c r="D1750" s="12" t="s">
        <v>71</v>
      </c>
      <c r="E1750" s="13">
        <v>69.989999999999995</v>
      </c>
      <c r="F1750" s="13">
        <v>54.99</v>
      </c>
      <c r="G1750" s="14">
        <v>46071</v>
      </c>
      <c r="H1750" s="14">
        <v>46081</v>
      </c>
      <c r="I1750" s="34">
        <f t="shared" si="324"/>
        <v>11</v>
      </c>
      <c r="J1750" s="15">
        <v>363</v>
      </c>
      <c r="K1750" s="15">
        <v>140</v>
      </c>
      <c r="L1750" s="15">
        <v>89</v>
      </c>
      <c r="M1750" s="16">
        <f t="shared" si="315"/>
        <v>33</v>
      </c>
      <c r="N1750" s="16">
        <f t="shared" si="316"/>
        <v>12.727272727272727</v>
      </c>
      <c r="O1750" s="17">
        <f t="shared" si="317"/>
        <v>0.38567493112947659</v>
      </c>
      <c r="P1750" s="16">
        <f t="shared" si="318"/>
        <v>8.0909090909090917</v>
      </c>
      <c r="Q1750" s="17">
        <f t="shared" si="319"/>
        <v>0.63571428571428568</v>
      </c>
      <c r="R1750" s="17">
        <f t="shared" si="320"/>
        <v>0.24517906336088155</v>
      </c>
      <c r="S1750" s="18">
        <f t="shared" si="321"/>
        <v>12.727272727272728</v>
      </c>
      <c r="T1750" s="18">
        <f t="shared" si="322"/>
        <v>8.0909090909090917</v>
      </c>
      <c r="U1750" s="19">
        <f t="shared" si="323"/>
        <v>0.21431633090441482</v>
      </c>
    </row>
    <row r="1751" spans="1:21" ht="15.75" customHeight="1" x14ac:dyDescent="0.3">
      <c r="A1751" s="11" t="s">
        <v>145</v>
      </c>
      <c r="B1751" s="11" t="s">
        <v>133</v>
      </c>
      <c r="C1751" s="12" t="s">
        <v>50</v>
      </c>
      <c r="D1751" s="12" t="s">
        <v>51</v>
      </c>
      <c r="E1751" s="13">
        <v>154.99</v>
      </c>
      <c r="F1751" s="13">
        <v>134.99</v>
      </c>
      <c r="G1751" s="14">
        <v>46071</v>
      </c>
      <c r="H1751" s="14">
        <v>46081</v>
      </c>
      <c r="I1751" s="34">
        <f t="shared" si="324"/>
        <v>11</v>
      </c>
      <c r="J1751" s="15">
        <v>1</v>
      </c>
      <c r="K1751" s="15">
        <v>0</v>
      </c>
      <c r="L1751" s="15">
        <v>0</v>
      </c>
      <c r="M1751" s="16">
        <f t="shared" si="315"/>
        <v>9.0909090909090912E-2</v>
      </c>
      <c r="N1751" s="16">
        <f t="shared" si="316"/>
        <v>0</v>
      </c>
      <c r="O1751" s="17">
        <f t="shared" si="317"/>
        <v>0</v>
      </c>
      <c r="P1751" s="16">
        <f t="shared" si="318"/>
        <v>0</v>
      </c>
      <c r="Q1751" s="17" t="str">
        <f t="shared" si="319"/>
        <v/>
      </c>
      <c r="R1751" s="17">
        <f t="shared" si="320"/>
        <v>0</v>
      </c>
      <c r="S1751" s="18">
        <f t="shared" si="321"/>
        <v>0</v>
      </c>
      <c r="T1751" s="18">
        <f t="shared" si="322"/>
        <v>0</v>
      </c>
      <c r="U1751" s="19">
        <f t="shared" si="323"/>
        <v>0.12904058326343634</v>
      </c>
    </row>
    <row r="1752" spans="1:21" ht="15.75" customHeight="1" x14ac:dyDescent="0.3">
      <c r="A1752" s="11" t="s">
        <v>160</v>
      </c>
      <c r="B1752" s="11" t="s">
        <v>161</v>
      </c>
      <c r="C1752" s="12" t="s">
        <v>76</v>
      </c>
      <c r="D1752" s="12" t="s">
        <v>77</v>
      </c>
      <c r="E1752" s="13">
        <v>59.99</v>
      </c>
      <c r="F1752" s="13">
        <v>49.99</v>
      </c>
      <c r="G1752" s="14">
        <v>46083</v>
      </c>
      <c r="H1752" s="14">
        <v>46092</v>
      </c>
      <c r="I1752" s="34">
        <f t="shared" si="324"/>
        <v>10</v>
      </c>
      <c r="J1752" s="15">
        <v>1689</v>
      </c>
      <c r="K1752" s="15">
        <v>673</v>
      </c>
      <c r="L1752" s="15">
        <v>368</v>
      </c>
      <c r="M1752" s="16">
        <f t="shared" si="315"/>
        <v>168.9</v>
      </c>
      <c r="N1752" s="16">
        <f t="shared" si="316"/>
        <v>67.3</v>
      </c>
      <c r="O1752" s="17">
        <f t="shared" si="317"/>
        <v>0.39846062759029011</v>
      </c>
      <c r="P1752" s="16">
        <f t="shared" si="318"/>
        <v>36.799999999999997</v>
      </c>
      <c r="Q1752" s="17">
        <f t="shared" si="319"/>
        <v>0.54680534918276369</v>
      </c>
      <c r="R1752" s="17">
        <f t="shared" si="320"/>
        <v>0.21788040260509178</v>
      </c>
      <c r="S1752" s="18">
        <f t="shared" si="321"/>
        <v>67.3</v>
      </c>
      <c r="T1752" s="18">
        <f t="shared" si="322"/>
        <v>36.800000000000004</v>
      </c>
      <c r="U1752" s="19">
        <f t="shared" si="323"/>
        <v>0.16669444907484579</v>
      </c>
    </row>
    <row r="1753" spans="1:21" ht="15.75" customHeight="1" x14ac:dyDescent="0.3">
      <c r="A1753" s="11" t="s">
        <v>160</v>
      </c>
      <c r="B1753" s="11" t="s">
        <v>172</v>
      </c>
      <c r="C1753" s="12" t="s">
        <v>76</v>
      </c>
      <c r="D1753" s="12" t="s">
        <v>77</v>
      </c>
      <c r="E1753" s="13">
        <v>84.99</v>
      </c>
      <c r="F1753" s="13">
        <v>74.989999999999995</v>
      </c>
      <c r="G1753" s="14">
        <v>46083</v>
      </c>
      <c r="H1753" s="14">
        <v>46092</v>
      </c>
      <c r="I1753" s="34">
        <f t="shared" si="324"/>
        <v>10</v>
      </c>
      <c r="J1753" s="15">
        <v>293</v>
      </c>
      <c r="K1753" s="15">
        <v>93</v>
      </c>
      <c r="L1753" s="15">
        <v>46</v>
      </c>
      <c r="M1753" s="16">
        <f t="shared" si="315"/>
        <v>29.3</v>
      </c>
      <c r="N1753" s="16">
        <f t="shared" si="316"/>
        <v>9.3000000000000007</v>
      </c>
      <c r="O1753" s="17">
        <f t="shared" si="317"/>
        <v>0.3174061433447099</v>
      </c>
      <c r="P1753" s="16">
        <f t="shared" si="318"/>
        <v>4.5999999999999996</v>
      </c>
      <c r="Q1753" s="17">
        <f t="shared" si="319"/>
        <v>0.4946236559139785</v>
      </c>
      <c r="R1753" s="17">
        <f t="shared" si="320"/>
        <v>0.15699658703071673</v>
      </c>
      <c r="S1753" s="18">
        <f t="shared" si="321"/>
        <v>9.3000000000000007</v>
      </c>
      <c r="T1753" s="18">
        <f t="shared" si="322"/>
        <v>4.6000000000000005</v>
      </c>
      <c r="U1753" s="19">
        <f t="shared" si="323"/>
        <v>0.11766090128250382</v>
      </c>
    </row>
    <row r="1754" spans="1:21" ht="15.75" customHeight="1" x14ac:dyDescent="0.3">
      <c r="A1754" s="11" t="s">
        <v>160</v>
      </c>
      <c r="B1754" s="11" t="s">
        <v>173</v>
      </c>
      <c r="C1754" s="12" t="s">
        <v>76</v>
      </c>
      <c r="D1754" s="12" t="s">
        <v>110</v>
      </c>
      <c r="E1754" s="13">
        <v>119.99</v>
      </c>
      <c r="F1754" s="13">
        <v>99.99</v>
      </c>
      <c r="G1754" s="14">
        <v>46083</v>
      </c>
      <c r="H1754" s="14">
        <v>46092</v>
      </c>
      <c r="I1754" s="34">
        <f t="shared" si="324"/>
        <v>10</v>
      </c>
      <c r="J1754" s="15">
        <v>58</v>
      </c>
      <c r="K1754" s="15">
        <v>27</v>
      </c>
      <c r="L1754" s="15">
        <v>17</v>
      </c>
      <c r="M1754" s="16">
        <f t="shared" si="315"/>
        <v>5.8</v>
      </c>
      <c r="N1754" s="16">
        <f t="shared" si="316"/>
        <v>2.7</v>
      </c>
      <c r="O1754" s="17">
        <f t="shared" si="317"/>
        <v>0.46551724137931033</v>
      </c>
      <c r="P1754" s="16">
        <f t="shared" si="318"/>
        <v>1.7</v>
      </c>
      <c r="Q1754" s="17">
        <f t="shared" si="319"/>
        <v>0.62962962962962965</v>
      </c>
      <c r="R1754" s="17">
        <f t="shared" si="320"/>
        <v>0.29310344827586204</v>
      </c>
      <c r="S1754" s="18">
        <f t="shared" si="321"/>
        <v>2.6999999999999997</v>
      </c>
      <c r="T1754" s="18">
        <f t="shared" si="322"/>
        <v>1.6999999999999997</v>
      </c>
      <c r="U1754" s="19">
        <f t="shared" si="323"/>
        <v>0.16668055671305942</v>
      </c>
    </row>
    <row r="1755" spans="1:21" ht="15.75" customHeight="1" x14ac:dyDescent="0.3">
      <c r="A1755" s="11" t="s">
        <v>160</v>
      </c>
      <c r="B1755" s="11" t="s">
        <v>144</v>
      </c>
      <c r="C1755" s="12" t="s">
        <v>76</v>
      </c>
      <c r="D1755" s="12" t="s">
        <v>112</v>
      </c>
      <c r="E1755" s="13">
        <v>79.989999999999995</v>
      </c>
      <c r="F1755" s="13">
        <v>69.989999999999995</v>
      </c>
      <c r="G1755" s="14">
        <v>46083</v>
      </c>
      <c r="H1755" s="14">
        <v>46092</v>
      </c>
      <c r="I1755" s="34">
        <f t="shared" si="324"/>
        <v>10</v>
      </c>
      <c r="J1755" s="15">
        <v>709</v>
      </c>
      <c r="K1755" s="15">
        <v>138</v>
      </c>
      <c r="L1755" s="15">
        <v>102</v>
      </c>
      <c r="M1755" s="16">
        <f t="shared" si="315"/>
        <v>70.900000000000006</v>
      </c>
      <c r="N1755" s="16">
        <f t="shared" si="316"/>
        <v>13.8</v>
      </c>
      <c r="O1755" s="17">
        <f t="shared" si="317"/>
        <v>0.19464033850493653</v>
      </c>
      <c r="P1755" s="16">
        <f t="shared" si="318"/>
        <v>10.199999999999999</v>
      </c>
      <c r="Q1755" s="17">
        <f t="shared" si="319"/>
        <v>0.73913043478260865</v>
      </c>
      <c r="R1755" s="17">
        <f t="shared" si="320"/>
        <v>0.14386459802538787</v>
      </c>
      <c r="S1755" s="18">
        <f t="shared" si="321"/>
        <v>13.8</v>
      </c>
      <c r="T1755" s="18">
        <f t="shared" si="322"/>
        <v>10.200000000000001</v>
      </c>
      <c r="U1755" s="19">
        <f t="shared" si="323"/>
        <v>0.12501562695336918</v>
      </c>
    </row>
    <row r="1756" spans="1:21" ht="15.75" customHeight="1" x14ac:dyDescent="0.3">
      <c r="A1756" s="11" t="s">
        <v>160</v>
      </c>
      <c r="B1756" s="11" t="s">
        <v>111</v>
      </c>
      <c r="C1756" s="12" t="s">
        <v>76</v>
      </c>
      <c r="D1756" s="12" t="s">
        <v>112</v>
      </c>
      <c r="E1756" s="13">
        <v>79.989999999999995</v>
      </c>
      <c r="F1756" s="13">
        <v>69.989999999999995</v>
      </c>
      <c r="G1756" s="14">
        <v>46083</v>
      </c>
      <c r="H1756" s="14">
        <v>46092</v>
      </c>
      <c r="I1756" s="34">
        <f t="shared" si="324"/>
        <v>10</v>
      </c>
      <c r="J1756" s="15">
        <v>16</v>
      </c>
      <c r="K1756" s="15">
        <v>1</v>
      </c>
      <c r="L1756" s="15">
        <v>1</v>
      </c>
      <c r="M1756" s="16">
        <f t="shared" si="315"/>
        <v>1.6</v>
      </c>
      <c r="N1756" s="16">
        <f t="shared" si="316"/>
        <v>0.1</v>
      </c>
      <c r="O1756" s="17">
        <f t="shared" si="317"/>
        <v>6.25E-2</v>
      </c>
      <c r="P1756" s="16">
        <f t="shared" si="318"/>
        <v>0.1</v>
      </c>
      <c r="Q1756" s="17">
        <f t="shared" si="319"/>
        <v>1</v>
      </c>
      <c r="R1756" s="17">
        <f t="shared" si="320"/>
        <v>6.25E-2</v>
      </c>
      <c r="S1756" s="18">
        <f t="shared" si="321"/>
        <v>0.1</v>
      </c>
      <c r="T1756" s="18">
        <f t="shared" si="322"/>
        <v>0.1</v>
      </c>
      <c r="U1756" s="19">
        <f t="shared" si="323"/>
        <v>0.12501562695336918</v>
      </c>
    </row>
    <row r="1757" spans="1:21" ht="15.75" customHeight="1" x14ac:dyDescent="0.3">
      <c r="A1757" s="11" t="s">
        <v>160</v>
      </c>
      <c r="B1757" s="11" t="s">
        <v>174</v>
      </c>
      <c r="C1757" s="12" t="s">
        <v>76</v>
      </c>
      <c r="D1757" s="12" t="s">
        <v>467</v>
      </c>
      <c r="E1757" s="13">
        <v>174.99</v>
      </c>
      <c r="F1757" s="13">
        <v>159.99</v>
      </c>
      <c r="G1757" s="14">
        <v>46083</v>
      </c>
      <c r="H1757" s="14">
        <v>46092</v>
      </c>
      <c r="I1757" s="34">
        <f t="shared" si="324"/>
        <v>10</v>
      </c>
      <c r="J1757" s="15">
        <v>80</v>
      </c>
      <c r="K1757" s="15">
        <v>8</v>
      </c>
      <c r="L1757" s="15">
        <v>5</v>
      </c>
      <c r="M1757" s="16">
        <f t="shared" si="315"/>
        <v>8</v>
      </c>
      <c r="N1757" s="16">
        <f t="shared" si="316"/>
        <v>0.8</v>
      </c>
      <c r="O1757" s="17">
        <f t="shared" si="317"/>
        <v>0.1</v>
      </c>
      <c r="P1757" s="16">
        <f t="shared" si="318"/>
        <v>0.5</v>
      </c>
      <c r="Q1757" s="17">
        <f t="shared" si="319"/>
        <v>0.625</v>
      </c>
      <c r="R1757" s="17">
        <f t="shared" si="320"/>
        <v>6.25E-2</v>
      </c>
      <c r="S1757" s="18">
        <f t="shared" si="321"/>
        <v>0.8</v>
      </c>
      <c r="T1757" s="18">
        <f t="shared" si="322"/>
        <v>0.5</v>
      </c>
      <c r="U1757" s="19">
        <f t="shared" si="323"/>
        <v>8.5719183953368763E-2</v>
      </c>
    </row>
    <row r="1758" spans="1:21" ht="15.75" customHeight="1" x14ac:dyDescent="0.3">
      <c r="A1758" s="11" t="s">
        <v>160</v>
      </c>
      <c r="B1758" s="11" t="s">
        <v>175</v>
      </c>
      <c r="C1758" s="12" t="s">
        <v>76</v>
      </c>
      <c r="D1758" s="12" t="s">
        <v>489</v>
      </c>
      <c r="E1758" s="13">
        <v>99.99</v>
      </c>
      <c r="F1758" s="13">
        <v>89.99</v>
      </c>
      <c r="G1758" s="14">
        <v>46083</v>
      </c>
      <c r="H1758" s="14">
        <v>46092</v>
      </c>
      <c r="I1758" s="34">
        <f t="shared" si="324"/>
        <v>10</v>
      </c>
      <c r="J1758" s="15" t="s">
        <v>463</v>
      </c>
      <c r="K1758" s="15" t="s">
        <v>463</v>
      </c>
      <c r="L1758" s="15" t="s">
        <v>463</v>
      </c>
      <c r="M1758" s="16" t="str">
        <f t="shared" si="315"/>
        <v/>
      </c>
      <c r="N1758" s="16" t="str">
        <f t="shared" si="316"/>
        <v/>
      </c>
      <c r="O1758" s="17" t="str">
        <f t="shared" si="317"/>
        <v/>
      </c>
      <c r="P1758" s="16" t="str">
        <f t="shared" si="318"/>
        <v/>
      </c>
      <c r="Q1758" s="17" t="str">
        <f t="shared" si="319"/>
        <v/>
      </c>
      <c r="R1758" s="17" t="str">
        <f t="shared" si="320"/>
        <v/>
      </c>
      <c r="S1758" s="18" t="str">
        <f t="shared" si="321"/>
        <v/>
      </c>
      <c r="T1758" s="18" t="str">
        <f t="shared" si="322"/>
        <v/>
      </c>
      <c r="U1758" s="19">
        <f t="shared" si="323"/>
        <v>0.10001000100010002</v>
      </c>
    </row>
    <row r="1759" spans="1:21" ht="15.75" customHeight="1" x14ac:dyDescent="0.3">
      <c r="A1759" s="11" t="s">
        <v>160</v>
      </c>
      <c r="B1759" s="11" t="s">
        <v>176</v>
      </c>
      <c r="C1759" s="12" t="s">
        <v>39</v>
      </c>
      <c r="D1759" s="12" t="s">
        <v>40</v>
      </c>
      <c r="E1759" s="13">
        <v>129.99</v>
      </c>
      <c r="F1759" s="13">
        <v>109.99</v>
      </c>
      <c r="G1759" s="14">
        <v>46083</v>
      </c>
      <c r="H1759" s="14">
        <v>46092</v>
      </c>
      <c r="I1759" s="34">
        <f t="shared" si="324"/>
        <v>10</v>
      </c>
      <c r="J1759" s="15">
        <v>739</v>
      </c>
      <c r="K1759" s="15">
        <v>265</v>
      </c>
      <c r="L1759" s="15">
        <v>200</v>
      </c>
      <c r="M1759" s="16">
        <f t="shared" si="315"/>
        <v>73.900000000000006</v>
      </c>
      <c r="N1759" s="16">
        <f t="shared" si="316"/>
        <v>26.5</v>
      </c>
      <c r="O1759" s="17">
        <f t="shared" si="317"/>
        <v>0.35859269282814615</v>
      </c>
      <c r="P1759" s="16">
        <f t="shared" si="318"/>
        <v>20</v>
      </c>
      <c r="Q1759" s="17">
        <f t="shared" si="319"/>
        <v>0.75471698113207553</v>
      </c>
      <c r="R1759" s="17">
        <f t="shared" si="320"/>
        <v>0.2706359945872801</v>
      </c>
      <c r="S1759" s="18">
        <f t="shared" si="321"/>
        <v>26.500000000000004</v>
      </c>
      <c r="T1759" s="18">
        <f t="shared" si="322"/>
        <v>20</v>
      </c>
      <c r="U1759" s="19">
        <f t="shared" si="323"/>
        <v>0.15385798907608286</v>
      </c>
    </row>
    <row r="1760" spans="1:21" ht="15.75" customHeight="1" x14ac:dyDescent="0.3">
      <c r="A1760" s="11" t="s">
        <v>160</v>
      </c>
      <c r="B1760" s="11" t="s">
        <v>244</v>
      </c>
      <c r="C1760" s="12" t="s">
        <v>39</v>
      </c>
      <c r="D1760" s="12" t="s">
        <v>451</v>
      </c>
      <c r="E1760" s="13">
        <v>68.546099290780148</v>
      </c>
      <c r="F1760" s="13">
        <v>57.99</v>
      </c>
      <c r="G1760" s="14">
        <v>46083</v>
      </c>
      <c r="H1760" s="14">
        <v>46092</v>
      </c>
      <c r="I1760" s="34">
        <f t="shared" si="324"/>
        <v>10</v>
      </c>
      <c r="J1760" s="15">
        <v>229</v>
      </c>
      <c r="K1760" s="15">
        <v>94</v>
      </c>
      <c r="L1760" s="15">
        <v>71</v>
      </c>
      <c r="M1760" s="16">
        <f t="shared" si="315"/>
        <v>22.9</v>
      </c>
      <c r="N1760" s="16">
        <f t="shared" si="316"/>
        <v>9.4</v>
      </c>
      <c r="O1760" s="17">
        <f t="shared" si="317"/>
        <v>0.41048034934497818</v>
      </c>
      <c r="P1760" s="16">
        <f t="shared" si="318"/>
        <v>7.1</v>
      </c>
      <c r="Q1760" s="17">
        <f t="shared" si="319"/>
        <v>0.75531914893617025</v>
      </c>
      <c r="R1760" s="17">
        <f t="shared" si="320"/>
        <v>0.31004366812227074</v>
      </c>
      <c r="S1760" s="18">
        <f t="shared" si="321"/>
        <v>9.4</v>
      </c>
      <c r="T1760" s="18">
        <f t="shared" si="322"/>
        <v>7.1</v>
      </c>
      <c r="U1760" s="19">
        <f t="shared" si="323"/>
        <v>0.15400000000000005</v>
      </c>
    </row>
    <row r="1761" spans="1:21" ht="15.75" customHeight="1" x14ac:dyDescent="0.3">
      <c r="A1761" s="11" t="s">
        <v>160</v>
      </c>
      <c r="B1761" s="11" t="s">
        <v>485</v>
      </c>
      <c r="C1761" s="12" t="s">
        <v>39</v>
      </c>
      <c r="D1761" s="12" t="s">
        <v>452</v>
      </c>
      <c r="E1761" s="13">
        <v>61.465721040189131</v>
      </c>
      <c r="F1761" s="13">
        <v>52</v>
      </c>
      <c r="G1761" s="14">
        <v>46083</v>
      </c>
      <c r="H1761" s="14">
        <v>46092</v>
      </c>
      <c r="I1761" s="34">
        <f t="shared" si="324"/>
        <v>10</v>
      </c>
      <c r="J1761" s="15">
        <v>118</v>
      </c>
      <c r="K1761" s="15">
        <v>54</v>
      </c>
      <c r="L1761" s="15">
        <v>45</v>
      </c>
      <c r="M1761" s="16">
        <f t="shared" si="315"/>
        <v>11.8</v>
      </c>
      <c r="N1761" s="16">
        <f t="shared" si="316"/>
        <v>5.4</v>
      </c>
      <c r="O1761" s="17">
        <f t="shared" si="317"/>
        <v>0.4576271186440678</v>
      </c>
      <c r="P1761" s="16">
        <f t="shared" si="318"/>
        <v>4.5</v>
      </c>
      <c r="Q1761" s="17">
        <f t="shared" si="319"/>
        <v>0.83333333333333337</v>
      </c>
      <c r="R1761" s="17">
        <f t="shared" si="320"/>
        <v>0.38135593220338981</v>
      </c>
      <c r="S1761" s="18">
        <f t="shared" si="321"/>
        <v>5.4</v>
      </c>
      <c r="T1761" s="18">
        <f t="shared" si="322"/>
        <v>4.5</v>
      </c>
      <c r="U1761" s="19">
        <f t="shared" si="323"/>
        <v>0.15400000000000008</v>
      </c>
    </row>
    <row r="1762" spans="1:21" ht="15.75" customHeight="1" x14ac:dyDescent="0.3">
      <c r="A1762" s="11" t="s">
        <v>160</v>
      </c>
      <c r="B1762" s="11" t="s">
        <v>177</v>
      </c>
      <c r="C1762" s="12" t="s">
        <v>39</v>
      </c>
      <c r="D1762" s="12" t="s">
        <v>40</v>
      </c>
      <c r="E1762" s="13">
        <v>144.99</v>
      </c>
      <c r="F1762" s="13">
        <v>124.99</v>
      </c>
      <c r="G1762" s="14">
        <v>46083</v>
      </c>
      <c r="H1762" s="14">
        <v>46092</v>
      </c>
      <c r="I1762" s="34">
        <f t="shared" si="324"/>
        <v>10</v>
      </c>
      <c r="J1762" s="15">
        <v>28</v>
      </c>
      <c r="K1762" s="15">
        <v>9</v>
      </c>
      <c r="L1762" s="15">
        <v>8</v>
      </c>
      <c r="M1762" s="16">
        <f t="shared" si="315"/>
        <v>2.8</v>
      </c>
      <c r="N1762" s="16">
        <f t="shared" si="316"/>
        <v>0.9</v>
      </c>
      <c r="O1762" s="17">
        <f t="shared" si="317"/>
        <v>0.32142857142857145</v>
      </c>
      <c r="P1762" s="16">
        <f t="shared" si="318"/>
        <v>0.8</v>
      </c>
      <c r="Q1762" s="17">
        <f t="shared" si="319"/>
        <v>0.88888888888888884</v>
      </c>
      <c r="R1762" s="17">
        <f t="shared" si="320"/>
        <v>0.2857142857142857</v>
      </c>
      <c r="S1762" s="18">
        <f t="shared" si="321"/>
        <v>0.9</v>
      </c>
      <c r="T1762" s="18">
        <f t="shared" si="322"/>
        <v>0.79999999999999993</v>
      </c>
      <c r="U1762" s="19">
        <f t="shared" si="323"/>
        <v>0.13794054762397415</v>
      </c>
    </row>
    <row r="1763" spans="1:21" ht="15.75" customHeight="1" x14ac:dyDescent="0.3">
      <c r="A1763" s="11" t="s">
        <v>160</v>
      </c>
      <c r="B1763" s="11" t="s">
        <v>486</v>
      </c>
      <c r="C1763" s="12" t="s">
        <v>39</v>
      </c>
      <c r="D1763" s="12" t="s">
        <v>452</v>
      </c>
      <c r="E1763" s="13">
        <v>77.726218097447799</v>
      </c>
      <c r="F1763" s="13">
        <v>67</v>
      </c>
      <c r="G1763" s="14">
        <v>46083</v>
      </c>
      <c r="H1763" s="14">
        <v>46092</v>
      </c>
      <c r="I1763" s="34">
        <f t="shared" si="324"/>
        <v>10</v>
      </c>
      <c r="J1763" s="15">
        <v>9</v>
      </c>
      <c r="K1763" s="15">
        <v>5</v>
      </c>
      <c r="L1763" s="15">
        <v>4</v>
      </c>
      <c r="M1763" s="16">
        <f t="shared" si="315"/>
        <v>0.9</v>
      </c>
      <c r="N1763" s="16">
        <f t="shared" si="316"/>
        <v>0.5</v>
      </c>
      <c r="O1763" s="17">
        <f t="shared" si="317"/>
        <v>0.55555555555555558</v>
      </c>
      <c r="P1763" s="16">
        <f t="shared" si="318"/>
        <v>0.4</v>
      </c>
      <c r="Q1763" s="17">
        <f t="shared" si="319"/>
        <v>0.8</v>
      </c>
      <c r="R1763" s="17">
        <f t="shared" si="320"/>
        <v>0.44444444444444442</v>
      </c>
      <c r="S1763" s="18">
        <f t="shared" si="321"/>
        <v>0.5</v>
      </c>
      <c r="T1763" s="18">
        <f t="shared" si="322"/>
        <v>0.39999999999999997</v>
      </c>
      <c r="U1763" s="19">
        <f t="shared" si="323"/>
        <v>0.13800000000000004</v>
      </c>
    </row>
    <row r="1764" spans="1:21" ht="15.75" customHeight="1" x14ac:dyDescent="0.3">
      <c r="A1764" s="11" t="s">
        <v>160</v>
      </c>
      <c r="B1764" s="11" t="s">
        <v>178</v>
      </c>
      <c r="C1764" s="12" t="s">
        <v>39</v>
      </c>
      <c r="D1764" s="12" t="s">
        <v>40</v>
      </c>
      <c r="E1764" s="13">
        <v>159.99</v>
      </c>
      <c r="F1764" s="13">
        <v>149.99</v>
      </c>
      <c r="G1764" s="14">
        <v>46083</v>
      </c>
      <c r="H1764" s="14">
        <v>46092</v>
      </c>
      <c r="I1764" s="34">
        <f t="shared" si="324"/>
        <v>10</v>
      </c>
      <c r="J1764" s="15">
        <v>843</v>
      </c>
      <c r="K1764" s="15">
        <v>259</v>
      </c>
      <c r="L1764" s="15">
        <v>186</v>
      </c>
      <c r="M1764" s="16">
        <f t="shared" si="315"/>
        <v>84.3</v>
      </c>
      <c r="N1764" s="16">
        <f t="shared" si="316"/>
        <v>25.9</v>
      </c>
      <c r="O1764" s="17">
        <f t="shared" si="317"/>
        <v>0.30723606168446027</v>
      </c>
      <c r="P1764" s="16">
        <f t="shared" si="318"/>
        <v>18.600000000000001</v>
      </c>
      <c r="Q1764" s="17">
        <f t="shared" si="319"/>
        <v>0.71814671814671815</v>
      </c>
      <c r="R1764" s="17">
        <f t="shared" si="320"/>
        <v>0.2206405693950178</v>
      </c>
      <c r="S1764" s="18">
        <f t="shared" si="321"/>
        <v>25.9</v>
      </c>
      <c r="T1764" s="18">
        <f t="shared" si="322"/>
        <v>18.600000000000001</v>
      </c>
      <c r="U1764" s="19">
        <f t="shared" si="323"/>
        <v>6.2503906494155881E-2</v>
      </c>
    </row>
    <row r="1765" spans="1:21" ht="15.75" customHeight="1" x14ac:dyDescent="0.3">
      <c r="A1765" s="11" t="s">
        <v>160</v>
      </c>
      <c r="B1765" s="11" t="s">
        <v>245</v>
      </c>
      <c r="C1765" s="12" t="s">
        <v>39</v>
      </c>
      <c r="D1765" s="12" t="s">
        <v>451</v>
      </c>
      <c r="E1765" s="13">
        <v>81.099252934898601</v>
      </c>
      <c r="F1765" s="13">
        <v>75.989999999999995</v>
      </c>
      <c r="G1765" s="14">
        <v>46083</v>
      </c>
      <c r="H1765" s="14">
        <v>46092</v>
      </c>
      <c r="I1765" s="34">
        <f t="shared" si="324"/>
        <v>10</v>
      </c>
      <c r="J1765" s="15">
        <v>117</v>
      </c>
      <c r="K1765" s="15">
        <v>51</v>
      </c>
      <c r="L1765" s="15">
        <v>39</v>
      </c>
      <c r="M1765" s="16">
        <f t="shared" si="315"/>
        <v>11.7</v>
      </c>
      <c r="N1765" s="16">
        <f t="shared" si="316"/>
        <v>5.0999999999999996</v>
      </c>
      <c r="O1765" s="17">
        <f t="shared" si="317"/>
        <v>0.4358974358974359</v>
      </c>
      <c r="P1765" s="16">
        <f t="shared" si="318"/>
        <v>3.9</v>
      </c>
      <c r="Q1765" s="17">
        <f t="shared" si="319"/>
        <v>0.76470588235294112</v>
      </c>
      <c r="R1765" s="17">
        <f t="shared" si="320"/>
        <v>0.33333333333333331</v>
      </c>
      <c r="S1765" s="18">
        <f t="shared" si="321"/>
        <v>5.0999999999999996</v>
      </c>
      <c r="T1765" s="18">
        <f t="shared" si="322"/>
        <v>3.8999999999999995</v>
      </c>
      <c r="U1765" s="19">
        <f t="shared" si="323"/>
        <v>6.2999999999999931E-2</v>
      </c>
    </row>
    <row r="1766" spans="1:21" ht="15.75" customHeight="1" x14ac:dyDescent="0.3">
      <c r="A1766" s="11" t="s">
        <v>160</v>
      </c>
      <c r="B1766" s="11" t="s">
        <v>487</v>
      </c>
      <c r="C1766" s="12" t="s">
        <v>39</v>
      </c>
      <c r="D1766" s="12" t="s">
        <v>452</v>
      </c>
      <c r="E1766" s="13">
        <v>78.975453575240124</v>
      </c>
      <c r="F1766" s="13">
        <v>74</v>
      </c>
      <c r="G1766" s="14">
        <v>46083</v>
      </c>
      <c r="H1766" s="14">
        <v>46092</v>
      </c>
      <c r="I1766" s="34">
        <f t="shared" si="324"/>
        <v>10</v>
      </c>
      <c r="J1766" s="15">
        <v>12</v>
      </c>
      <c r="K1766" s="15">
        <v>7</v>
      </c>
      <c r="L1766" s="15">
        <v>4</v>
      </c>
      <c r="M1766" s="16">
        <f t="shared" si="315"/>
        <v>1.2</v>
      </c>
      <c r="N1766" s="16">
        <f t="shared" si="316"/>
        <v>0.7</v>
      </c>
      <c r="O1766" s="17">
        <f t="shared" si="317"/>
        <v>0.58333333333333337</v>
      </c>
      <c r="P1766" s="16">
        <f t="shared" si="318"/>
        <v>0.4</v>
      </c>
      <c r="Q1766" s="17">
        <f t="shared" si="319"/>
        <v>0.5714285714285714</v>
      </c>
      <c r="R1766" s="17">
        <f t="shared" si="320"/>
        <v>0.33333333333333331</v>
      </c>
      <c r="S1766" s="18">
        <f t="shared" si="321"/>
        <v>0.70000000000000007</v>
      </c>
      <c r="T1766" s="18">
        <f t="shared" si="322"/>
        <v>0.39999999999999997</v>
      </c>
      <c r="U1766" s="19">
        <f t="shared" si="323"/>
        <v>6.2999999999999945E-2</v>
      </c>
    </row>
    <row r="1767" spans="1:21" ht="15.75" customHeight="1" x14ac:dyDescent="0.3">
      <c r="A1767" s="11" t="s">
        <v>160</v>
      </c>
      <c r="B1767" s="11" t="s">
        <v>179</v>
      </c>
      <c r="C1767" s="12" t="s">
        <v>39</v>
      </c>
      <c r="D1767" s="12" t="s">
        <v>40</v>
      </c>
      <c r="E1767" s="13">
        <v>174.99</v>
      </c>
      <c r="F1767" s="13">
        <v>164.99</v>
      </c>
      <c r="G1767" s="14">
        <v>46083</v>
      </c>
      <c r="H1767" s="14">
        <v>46092</v>
      </c>
      <c r="I1767" s="34">
        <f t="shared" si="324"/>
        <v>10</v>
      </c>
      <c r="J1767" s="15">
        <v>32</v>
      </c>
      <c r="K1767" s="15">
        <v>9</v>
      </c>
      <c r="L1767" s="15">
        <v>5</v>
      </c>
      <c r="M1767" s="16">
        <f t="shared" si="315"/>
        <v>3.2</v>
      </c>
      <c r="N1767" s="16">
        <f t="shared" si="316"/>
        <v>0.9</v>
      </c>
      <c r="O1767" s="17">
        <f t="shared" si="317"/>
        <v>0.28125</v>
      </c>
      <c r="P1767" s="16">
        <f t="shared" si="318"/>
        <v>0.5</v>
      </c>
      <c r="Q1767" s="17">
        <f t="shared" si="319"/>
        <v>0.55555555555555558</v>
      </c>
      <c r="R1767" s="17">
        <f t="shared" si="320"/>
        <v>0.15625</v>
      </c>
      <c r="S1767" s="18">
        <f t="shared" si="321"/>
        <v>0.9</v>
      </c>
      <c r="T1767" s="18">
        <f t="shared" si="322"/>
        <v>0.5</v>
      </c>
      <c r="U1767" s="19">
        <f t="shared" si="323"/>
        <v>5.7146122635579173E-2</v>
      </c>
    </row>
    <row r="1768" spans="1:21" ht="15.75" customHeight="1" x14ac:dyDescent="0.3">
      <c r="A1768" s="11" t="s">
        <v>160</v>
      </c>
      <c r="B1768" s="11" t="s">
        <v>488</v>
      </c>
      <c r="C1768" s="12" t="s">
        <v>39</v>
      </c>
      <c r="D1768" s="12" t="s">
        <v>452</v>
      </c>
      <c r="E1768" s="13">
        <v>94.379639448568398</v>
      </c>
      <c r="F1768" s="13">
        <v>89</v>
      </c>
      <c r="G1768" s="14">
        <v>46083</v>
      </c>
      <c r="H1768" s="14">
        <v>46092</v>
      </c>
      <c r="I1768" s="34">
        <f t="shared" si="324"/>
        <v>10</v>
      </c>
      <c r="J1768" s="15">
        <v>6</v>
      </c>
      <c r="K1768" s="15">
        <v>4</v>
      </c>
      <c r="L1768" s="15">
        <v>1</v>
      </c>
      <c r="M1768" s="16">
        <f t="shared" si="315"/>
        <v>0.6</v>
      </c>
      <c r="N1768" s="16">
        <f t="shared" si="316"/>
        <v>0.4</v>
      </c>
      <c r="O1768" s="17">
        <f t="shared" si="317"/>
        <v>0.66666666666666663</v>
      </c>
      <c r="P1768" s="16">
        <f t="shared" si="318"/>
        <v>0.1</v>
      </c>
      <c r="Q1768" s="17">
        <f t="shared" si="319"/>
        <v>0.25</v>
      </c>
      <c r="R1768" s="17">
        <f t="shared" si="320"/>
        <v>0.16666666666666666</v>
      </c>
      <c r="S1768" s="18">
        <f t="shared" si="321"/>
        <v>0.39999999999999997</v>
      </c>
      <c r="T1768" s="18">
        <f t="shared" si="322"/>
        <v>9.9999999999999992E-2</v>
      </c>
      <c r="U1768" s="19">
        <f t="shared" si="323"/>
        <v>5.6999999999999988E-2</v>
      </c>
    </row>
    <row r="1769" spans="1:21" ht="15.75" customHeight="1" x14ac:dyDescent="0.3">
      <c r="A1769" s="11" t="s">
        <v>160</v>
      </c>
      <c r="B1769" s="11" t="s">
        <v>180</v>
      </c>
      <c r="C1769" s="12" t="s">
        <v>39</v>
      </c>
      <c r="D1769" s="12" t="s">
        <v>45</v>
      </c>
      <c r="E1769" s="13">
        <v>84.99</v>
      </c>
      <c r="F1769" s="13"/>
      <c r="G1769" s="14">
        <v>46083</v>
      </c>
      <c r="H1769" s="14">
        <v>46092</v>
      </c>
      <c r="I1769" s="34">
        <f t="shared" si="324"/>
        <v>10</v>
      </c>
      <c r="J1769" s="15">
        <v>163</v>
      </c>
      <c r="K1769" s="15">
        <v>67</v>
      </c>
      <c r="L1769" s="15">
        <v>41</v>
      </c>
      <c r="M1769" s="16">
        <f t="shared" si="315"/>
        <v>16.3</v>
      </c>
      <c r="N1769" s="16">
        <f t="shared" si="316"/>
        <v>6.7</v>
      </c>
      <c r="O1769" s="17">
        <f t="shared" si="317"/>
        <v>0.41104294478527609</v>
      </c>
      <c r="P1769" s="16">
        <f t="shared" si="318"/>
        <v>4.0999999999999996</v>
      </c>
      <c r="Q1769" s="17">
        <f t="shared" si="319"/>
        <v>0.61194029850746268</v>
      </c>
      <c r="R1769" s="17">
        <f t="shared" si="320"/>
        <v>0.25153374233128833</v>
      </c>
      <c r="S1769" s="18">
        <f t="shared" si="321"/>
        <v>6.7</v>
      </c>
      <c r="T1769" s="18">
        <f t="shared" si="322"/>
        <v>4.0999999999999996</v>
      </c>
      <c r="U1769" s="19">
        <f t="shared" si="323"/>
        <v>1</v>
      </c>
    </row>
    <row r="1770" spans="1:21" ht="15.75" customHeight="1" x14ac:dyDescent="0.3">
      <c r="A1770" s="11" t="s">
        <v>160</v>
      </c>
      <c r="B1770" s="11" t="s">
        <v>44</v>
      </c>
      <c r="C1770" s="12" t="s">
        <v>39</v>
      </c>
      <c r="D1770" s="12" t="s">
        <v>45</v>
      </c>
      <c r="E1770" s="13">
        <v>129.99</v>
      </c>
      <c r="F1770" s="13">
        <v>119.99</v>
      </c>
      <c r="G1770" s="14">
        <v>46083</v>
      </c>
      <c r="H1770" s="14">
        <v>46092</v>
      </c>
      <c r="I1770" s="34">
        <f t="shared" si="324"/>
        <v>10</v>
      </c>
      <c r="J1770" s="15">
        <v>587</v>
      </c>
      <c r="K1770" s="15">
        <v>188</v>
      </c>
      <c r="L1770" s="15">
        <v>129</v>
      </c>
      <c r="M1770" s="16">
        <f t="shared" si="315"/>
        <v>58.7</v>
      </c>
      <c r="N1770" s="16">
        <f t="shared" si="316"/>
        <v>18.8</v>
      </c>
      <c r="O1770" s="17">
        <f t="shared" si="317"/>
        <v>0.32027257240204432</v>
      </c>
      <c r="P1770" s="16">
        <f t="shared" si="318"/>
        <v>12.9</v>
      </c>
      <c r="Q1770" s="17">
        <f t="shared" si="319"/>
        <v>0.68617021276595747</v>
      </c>
      <c r="R1770" s="17">
        <f t="shared" si="320"/>
        <v>0.21976149914821125</v>
      </c>
      <c r="S1770" s="18">
        <f t="shared" si="321"/>
        <v>18.800000000000004</v>
      </c>
      <c r="T1770" s="18">
        <f t="shared" si="322"/>
        <v>12.9</v>
      </c>
      <c r="U1770" s="19">
        <f t="shared" si="323"/>
        <v>7.6928994538041487E-2</v>
      </c>
    </row>
    <row r="1771" spans="1:21" ht="15.75" customHeight="1" x14ac:dyDescent="0.3">
      <c r="A1771" s="11" t="s">
        <v>160</v>
      </c>
      <c r="B1771" s="11" t="s">
        <v>47</v>
      </c>
      <c r="C1771" s="12" t="s">
        <v>39</v>
      </c>
      <c r="D1771" s="12" t="s">
        <v>48</v>
      </c>
      <c r="E1771" s="13">
        <v>109.99</v>
      </c>
      <c r="F1771" s="13">
        <v>99.99</v>
      </c>
      <c r="G1771" s="14">
        <v>46083</v>
      </c>
      <c r="H1771" s="14">
        <v>46092</v>
      </c>
      <c r="I1771" s="34">
        <f t="shared" si="324"/>
        <v>10</v>
      </c>
      <c r="J1771" s="15">
        <v>243</v>
      </c>
      <c r="K1771" s="15">
        <v>106</v>
      </c>
      <c r="L1771" s="15">
        <v>80</v>
      </c>
      <c r="M1771" s="16">
        <f t="shared" si="315"/>
        <v>24.3</v>
      </c>
      <c r="N1771" s="16">
        <f t="shared" si="316"/>
        <v>10.6</v>
      </c>
      <c r="O1771" s="17">
        <f t="shared" si="317"/>
        <v>0.43621399176954734</v>
      </c>
      <c r="P1771" s="16">
        <f t="shared" si="318"/>
        <v>8</v>
      </c>
      <c r="Q1771" s="17">
        <f t="shared" si="319"/>
        <v>0.75471698113207553</v>
      </c>
      <c r="R1771" s="17">
        <f t="shared" si="320"/>
        <v>0.32921810699588477</v>
      </c>
      <c r="S1771" s="18">
        <f t="shared" si="321"/>
        <v>10.600000000000001</v>
      </c>
      <c r="T1771" s="18">
        <f t="shared" si="322"/>
        <v>8</v>
      </c>
      <c r="U1771" s="19">
        <f t="shared" si="323"/>
        <v>9.0917356123283943E-2</v>
      </c>
    </row>
    <row r="1772" spans="1:21" ht="15.75" customHeight="1" x14ac:dyDescent="0.3">
      <c r="A1772" s="11" t="s">
        <v>160</v>
      </c>
      <c r="B1772" s="11" t="s">
        <v>181</v>
      </c>
      <c r="C1772" s="12" t="s">
        <v>39</v>
      </c>
      <c r="D1772" s="12" t="s">
        <v>48</v>
      </c>
      <c r="E1772" s="13">
        <v>109.99</v>
      </c>
      <c r="F1772" s="13">
        <v>99.99</v>
      </c>
      <c r="G1772" s="14">
        <v>46083</v>
      </c>
      <c r="H1772" s="14">
        <v>46092</v>
      </c>
      <c r="I1772" s="34">
        <f t="shared" si="324"/>
        <v>10</v>
      </c>
      <c r="J1772" s="15" t="s">
        <v>463</v>
      </c>
      <c r="K1772" s="15" t="s">
        <v>463</v>
      </c>
      <c r="L1772" s="15" t="s">
        <v>463</v>
      </c>
      <c r="M1772" s="16" t="str">
        <f t="shared" si="315"/>
        <v/>
      </c>
      <c r="N1772" s="16" t="str">
        <f t="shared" si="316"/>
        <v/>
      </c>
      <c r="O1772" s="17" t="str">
        <f t="shared" si="317"/>
        <v/>
      </c>
      <c r="P1772" s="16" t="str">
        <f t="shared" si="318"/>
        <v/>
      </c>
      <c r="Q1772" s="17" t="str">
        <f t="shared" si="319"/>
        <v/>
      </c>
      <c r="R1772" s="17" t="str">
        <f t="shared" si="320"/>
        <v/>
      </c>
      <c r="S1772" s="18" t="str">
        <f t="shared" si="321"/>
        <v/>
      </c>
      <c r="T1772" s="18" t="str">
        <f t="shared" si="322"/>
        <v/>
      </c>
      <c r="U1772" s="19">
        <f t="shared" si="323"/>
        <v>9.0917356123283943E-2</v>
      </c>
    </row>
    <row r="1773" spans="1:21" ht="15.75" customHeight="1" x14ac:dyDescent="0.3">
      <c r="A1773" s="11" t="s">
        <v>160</v>
      </c>
      <c r="B1773" s="11" t="s">
        <v>182</v>
      </c>
      <c r="C1773" s="12" t="s">
        <v>483</v>
      </c>
      <c r="D1773" s="12" t="s">
        <v>484</v>
      </c>
      <c r="E1773" s="13">
        <v>269.99</v>
      </c>
      <c r="F1773" s="13">
        <v>249.99</v>
      </c>
      <c r="G1773" s="14">
        <v>46083</v>
      </c>
      <c r="H1773" s="14">
        <v>46092</v>
      </c>
      <c r="I1773" s="34">
        <f t="shared" si="324"/>
        <v>10</v>
      </c>
      <c r="J1773" s="15">
        <v>230</v>
      </c>
      <c r="K1773" s="15">
        <v>46</v>
      </c>
      <c r="L1773" s="15">
        <v>32</v>
      </c>
      <c r="M1773" s="16">
        <f t="shared" si="315"/>
        <v>23</v>
      </c>
      <c r="N1773" s="16">
        <f t="shared" si="316"/>
        <v>4.5999999999999996</v>
      </c>
      <c r="O1773" s="17">
        <f t="shared" si="317"/>
        <v>0.2</v>
      </c>
      <c r="P1773" s="16">
        <f t="shared" si="318"/>
        <v>3.2</v>
      </c>
      <c r="Q1773" s="17">
        <f t="shared" si="319"/>
        <v>0.69565217391304346</v>
      </c>
      <c r="R1773" s="17">
        <f t="shared" si="320"/>
        <v>0.1391304347826087</v>
      </c>
      <c r="S1773" s="18">
        <f t="shared" si="321"/>
        <v>4.6000000000000005</v>
      </c>
      <c r="T1773" s="18">
        <f t="shared" si="322"/>
        <v>3.2</v>
      </c>
      <c r="U1773" s="19">
        <f t="shared" si="323"/>
        <v>7.4076817659913322E-2</v>
      </c>
    </row>
    <row r="1774" spans="1:21" ht="15.75" customHeight="1" x14ac:dyDescent="0.3">
      <c r="A1774" s="11" t="s">
        <v>160</v>
      </c>
      <c r="B1774" s="11" t="s">
        <v>183</v>
      </c>
      <c r="C1774" s="12" t="s">
        <v>50</v>
      </c>
      <c r="D1774" s="12" t="s">
        <v>100</v>
      </c>
      <c r="E1774" s="13">
        <v>164.98</v>
      </c>
      <c r="F1774" s="13">
        <v>139.97999999999999</v>
      </c>
      <c r="G1774" s="14">
        <v>46083</v>
      </c>
      <c r="H1774" s="14">
        <v>46092</v>
      </c>
      <c r="I1774" s="34">
        <f t="shared" si="324"/>
        <v>10</v>
      </c>
      <c r="J1774" s="15">
        <v>3</v>
      </c>
      <c r="K1774" s="15">
        <v>1</v>
      </c>
      <c r="L1774" s="15">
        <v>1</v>
      </c>
      <c r="M1774" s="16">
        <f t="shared" si="315"/>
        <v>0.3</v>
      </c>
      <c r="N1774" s="16">
        <f t="shared" si="316"/>
        <v>0.1</v>
      </c>
      <c r="O1774" s="17">
        <f t="shared" si="317"/>
        <v>0.33333333333333331</v>
      </c>
      <c r="P1774" s="16">
        <f t="shared" si="318"/>
        <v>0.1</v>
      </c>
      <c r="Q1774" s="17">
        <f t="shared" si="319"/>
        <v>1</v>
      </c>
      <c r="R1774" s="17">
        <f t="shared" si="320"/>
        <v>0.33333333333333331</v>
      </c>
      <c r="S1774" s="18">
        <f t="shared" si="321"/>
        <v>9.9999999999999992E-2</v>
      </c>
      <c r="T1774" s="18">
        <f t="shared" si="322"/>
        <v>9.9999999999999992E-2</v>
      </c>
      <c r="U1774" s="19">
        <f t="shared" si="323"/>
        <v>0.15153351921445024</v>
      </c>
    </row>
    <row r="1775" spans="1:21" ht="15.75" customHeight="1" x14ac:dyDescent="0.3">
      <c r="A1775" s="11" t="s">
        <v>160</v>
      </c>
      <c r="B1775" s="11" t="s">
        <v>101</v>
      </c>
      <c r="C1775" s="12" t="s">
        <v>50</v>
      </c>
      <c r="D1775" s="12" t="s">
        <v>186</v>
      </c>
      <c r="E1775" s="13">
        <v>30</v>
      </c>
      <c r="F1775" s="13">
        <v>25</v>
      </c>
      <c r="G1775" s="14">
        <v>46083</v>
      </c>
      <c r="H1775" s="14">
        <v>46092</v>
      </c>
      <c r="I1775" s="34">
        <f t="shared" si="324"/>
        <v>10</v>
      </c>
      <c r="J1775" s="15">
        <v>8</v>
      </c>
      <c r="K1775" s="15">
        <v>6</v>
      </c>
      <c r="L1775" s="15">
        <v>4</v>
      </c>
      <c r="M1775" s="16">
        <f t="shared" si="315"/>
        <v>0.8</v>
      </c>
      <c r="N1775" s="16">
        <f t="shared" si="316"/>
        <v>0.6</v>
      </c>
      <c r="O1775" s="17">
        <f t="shared" si="317"/>
        <v>0.75</v>
      </c>
      <c r="P1775" s="16">
        <f t="shared" si="318"/>
        <v>0.4</v>
      </c>
      <c r="Q1775" s="17">
        <f t="shared" si="319"/>
        <v>0.66666666666666663</v>
      </c>
      <c r="R1775" s="17">
        <f t="shared" si="320"/>
        <v>0.5</v>
      </c>
      <c r="S1775" s="18">
        <f t="shared" si="321"/>
        <v>0.60000000000000009</v>
      </c>
      <c r="T1775" s="18">
        <f t="shared" si="322"/>
        <v>0.4</v>
      </c>
      <c r="U1775" s="19">
        <f t="shared" si="323"/>
        <v>0.16666666666666666</v>
      </c>
    </row>
    <row r="1776" spans="1:21" ht="15.75" customHeight="1" x14ac:dyDescent="0.3">
      <c r="A1776" s="11" t="s">
        <v>160</v>
      </c>
      <c r="B1776" s="11" t="s">
        <v>184</v>
      </c>
      <c r="C1776" s="12" t="s">
        <v>50</v>
      </c>
      <c r="D1776" s="12" t="s">
        <v>100</v>
      </c>
      <c r="E1776" s="13">
        <v>144.97999999999999</v>
      </c>
      <c r="F1776" s="13">
        <v>129.97999999999999</v>
      </c>
      <c r="G1776" s="14">
        <v>46083</v>
      </c>
      <c r="H1776" s="14">
        <v>46092</v>
      </c>
      <c r="I1776" s="34">
        <f t="shared" si="324"/>
        <v>10</v>
      </c>
      <c r="J1776" s="15">
        <v>397</v>
      </c>
      <c r="K1776" s="15">
        <v>90</v>
      </c>
      <c r="L1776" s="15">
        <v>54</v>
      </c>
      <c r="M1776" s="16">
        <f t="shared" si="315"/>
        <v>39.700000000000003</v>
      </c>
      <c r="N1776" s="16">
        <f t="shared" si="316"/>
        <v>9</v>
      </c>
      <c r="O1776" s="17">
        <f t="shared" si="317"/>
        <v>0.22670025188916876</v>
      </c>
      <c r="P1776" s="16">
        <f t="shared" si="318"/>
        <v>5.4</v>
      </c>
      <c r="Q1776" s="17">
        <f t="shared" si="319"/>
        <v>0.6</v>
      </c>
      <c r="R1776" s="17">
        <f t="shared" si="320"/>
        <v>0.13602015113350127</v>
      </c>
      <c r="S1776" s="18">
        <f t="shared" si="321"/>
        <v>9</v>
      </c>
      <c r="T1776" s="18">
        <f t="shared" si="322"/>
        <v>5.4000000000000012</v>
      </c>
      <c r="U1776" s="19">
        <f t="shared" si="323"/>
        <v>0.10346254655814596</v>
      </c>
    </row>
    <row r="1777" spans="1:21" ht="15.75" customHeight="1" x14ac:dyDescent="0.3">
      <c r="A1777" s="11" t="s">
        <v>160</v>
      </c>
      <c r="B1777" s="11" t="s">
        <v>185</v>
      </c>
      <c r="C1777" s="12" t="s">
        <v>50</v>
      </c>
      <c r="D1777" s="12" t="s">
        <v>186</v>
      </c>
      <c r="E1777" s="13">
        <v>20</v>
      </c>
      <c r="F1777" s="13">
        <v>15</v>
      </c>
      <c r="G1777" s="14">
        <v>46083</v>
      </c>
      <c r="H1777" s="14">
        <v>46092</v>
      </c>
      <c r="I1777" s="34">
        <f t="shared" si="324"/>
        <v>10</v>
      </c>
      <c r="J1777" s="15">
        <v>9</v>
      </c>
      <c r="K1777" s="15">
        <v>4</v>
      </c>
      <c r="L1777" s="15">
        <v>3</v>
      </c>
      <c r="M1777" s="16">
        <f t="shared" si="315"/>
        <v>0.9</v>
      </c>
      <c r="N1777" s="16">
        <f t="shared" si="316"/>
        <v>0.4</v>
      </c>
      <c r="O1777" s="17">
        <f t="shared" si="317"/>
        <v>0.44444444444444442</v>
      </c>
      <c r="P1777" s="16">
        <f t="shared" si="318"/>
        <v>0.3</v>
      </c>
      <c r="Q1777" s="17">
        <f t="shared" si="319"/>
        <v>0.75</v>
      </c>
      <c r="R1777" s="17">
        <f t="shared" si="320"/>
        <v>0.33333333333333331</v>
      </c>
      <c r="S1777" s="18">
        <f t="shared" si="321"/>
        <v>0.39999999999999997</v>
      </c>
      <c r="T1777" s="18">
        <f t="shared" si="322"/>
        <v>0.3</v>
      </c>
      <c r="U1777" s="19">
        <f t="shared" si="323"/>
        <v>0.25</v>
      </c>
    </row>
    <row r="1778" spans="1:21" ht="15.75" customHeight="1" x14ac:dyDescent="0.3">
      <c r="A1778" s="11" t="s">
        <v>160</v>
      </c>
      <c r="B1778" s="11" t="s">
        <v>187</v>
      </c>
      <c r="C1778" s="12" t="s">
        <v>50</v>
      </c>
      <c r="D1778" s="12" t="s">
        <v>57</v>
      </c>
      <c r="E1778" s="13">
        <v>179.98</v>
      </c>
      <c r="F1778" s="13">
        <v>159.97999999999999</v>
      </c>
      <c r="G1778" s="14">
        <v>46083</v>
      </c>
      <c r="H1778" s="14">
        <v>46092</v>
      </c>
      <c r="I1778" s="34">
        <f t="shared" si="324"/>
        <v>10</v>
      </c>
      <c r="J1778" s="15">
        <v>290</v>
      </c>
      <c r="K1778" s="15">
        <v>56</v>
      </c>
      <c r="L1778" s="15">
        <v>41</v>
      </c>
      <c r="M1778" s="16">
        <f t="shared" si="315"/>
        <v>29</v>
      </c>
      <c r="N1778" s="16">
        <f t="shared" si="316"/>
        <v>5.6</v>
      </c>
      <c r="O1778" s="17">
        <f t="shared" si="317"/>
        <v>0.19310344827586207</v>
      </c>
      <c r="P1778" s="16">
        <f t="shared" si="318"/>
        <v>4.0999999999999996</v>
      </c>
      <c r="Q1778" s="17">
        <f t="shared" si="319"/>
        <v>0.7321428571428571</v>
      </c>
      <c r="R1778" s="17">
        <f t="shared" si="320"/>
        <v>0.14137931034482759</v>
      </c>
      <c r="S1778" s="18">
        <f t="shared" si="321"/>
        <v>5.6</v>
      </c>
      <c r="T1778" s="18">
        <f t="shared" si="322"/>
        <v>4.1000000000000005</v>
      </c>
      <c r="U1778" s="19">
        <f t="shared" si="323"/>
        <v>0.111123458162018</v>
      </c>
    </row>
    <row r="1779" spans="1:21" ht="15.75" customHeight="1" x14ac:dyDescent="0.3">
      <c r="A1779" s="11" t="s">
        <v>160</v>
      </c>
      <c r="B1779" s="11" t="s">
        <v>188</v>
      </c>
      <c r="C1779" s="12" t="s">
        <v>50</v>
      </c>
      <c r="D1779" s="12" t="s">
        <v>186</v>
      </c>
      <c r="E1779" s="13">
        <v>35</v>
      </c>
      <c r="F1779" s="13">
        <v>30</v>
      </c>
      <c r="G1779" s="14">
        <v>46083</v>
      </c>
      <c r="H1779" s="14">
        <v>46092</v>
      </c>
      <c r="I1779" s="34">
        <f t="shared" si="324"/>
        <v>10</v>
      </c>
      <c r="J1779" s="15" t="s">
        <v>463</v>
      </c>
      <c r="K1779" s="15" t="s">
        <v>463</v>
      </c>
      <c r="L1779" s="15" t="s">
        <v>463</v>
      </c>
      <c r="M1779" s="16" t="str">
        <f t="shared" si="315"/>
        <v/>
      </c>
      <c r="N1779" s="16" t="str">
        <f t="shared" si="316"/>
        <v/>
      </c>
      <c r="O1779" s="17" t="str">
        <f t="shared" si="317"/>
        <v/>
      </c>
      <c r="P1779" s="16" t="str">
        <f t="shared" si="318"/>
        <v/>
      </c>
      <c r="Q1779" s="17" t="str">
        <f t="shared" si="319"/>
        <v/>
      </c>
      <c r="R1779" s="17" t="str">
        <f t="shared" si="320"/>
        <v/>
      </c>
      <c r="S1779" s="18" t="str">
        <f t="shared" si="321"/>
        <v/>
      </c>
      <c r="T1779" s="18" t="str">
        <f t="shared" si="322"/>
        <v/>
      </c>
      <c r="U1779" s="19">
        <f t="shared" si="323"/>
        <v>0.14285714285714285</v>
      </c>
    </row>
    <row r="1780" spans="1:21" ht="15.75" customHeight="1" x14ac:dyDescent="0.3">
      <c r="A1780" s="11" t="s">
        <v>160</v>
      </c>
      <c r="B1780" s="11" t="s">
        <v>86</v>
      </c>
      <c r="C1780" s="12" t="s">
        <v>50</v>
      </c>
      <c r="D1780" s="12" t="s">
        <v>461</v>
      </c>
      <c r="E1780" s="13">
        <v>49.99</v>
      </c>
      <c r="F1780" s="13">
        <v>39.99</v>
      </c>
      <c r="G1780" s="14">
        <v>46083</v>
      </c>
      <c r="H1780" s="14">
        <v>46092</v>
      </c>
      <c r="I1780" s="34">
        <f t="shared" si="324"/>
        <v>10</v>
      </c>
      <c r="J1780" s="15">
        <v>37</v>
      </c>
      <c r="K1780" s="15">
        <v>14</v>
      </c>
      <c r="L1780" s="15">
        <v>11</v>
      </c>
      <c r="M1780" s="16">
        <f t="shared" si="315"/>
        <v>3.7</v>
      </c>
      <c r="N1780" s="16">
        <f t="shared" si="316"/>
        <v>1.4</v>
      </c>
      <c r="O1780" s="17">
        <f t="shared" si="317"/>
        <v>0.3783783783783784</v>
      </c>
      <c r="P1780" s="16">
        <f t="shared" si="318"/>
        <v>1.1000000000000001</v>
      </c>
      <c r="Q1780" s="17">
        <f t="shared" si="319"/>
        <v>0.7857142857142857</v>
      </c>
      <c r="R1780" s="17">
        <f t="shared" si="320"/>
        <v>0.29729729729729731</v>
      </c>
      <c r="S1780" s="18">
        <f t="shared" si="321"/>
        <v>1.4000000000000001</v>
      </c>
      <c r="T1780" s="18">
        <f t="shared" si="322"/>
        <v>1.1000000000000001</v>
      </c>
      <c r="U1780" s="19">
        <f t="shared" si="323"/>
        <v>0.20004000800160032</v>
      </c>
    </row>
    <row r="1781" spans="1:21" ht="15.75" customHeight="1" x14ac:dyDescent="0.3">
      <c r="A1781" s="11" t="s">
        <v>160</v>
      </c>
      <c r="B1781" s="11" t="s">
        <v>189</v>
      </c>
      <c r="C1781" s="12" t="s">
        <v>50</v>
      </c>
      <c r="D1781" s="12" t="s">
        <v>461</v>
      </c>
      <c r="E1781" s="13">
        <v>64.989999999999995</v>
      </c>
      <c r="F1781" s="13">
        <v>49.99</v>
      </c>
      <c r="G1781" s="14">
        <v>46083</v>
      </c>
      <c r="H1781" s="14">
        <v>46092</v>
      </c>
      <c r="I1781" s="34">
        <f t="shared" si="324"/>
        <v>10</v>
      </c>
      <c r="J1781" s="15">
        <v>253</v>
      </c>
      <c r="K1781" s="15">
        <v>101</v>
      </c>
      <c r="L1781" s="15">
        <v>64</v>
      </c>
      <c r="M1781" s="16">
        <f t="shared" si="315"/>
        <v>25.3</v>
      </c>
      <c r="N1781" s="16">
        <f t="shared" si="316"/>
        <v>10.1</v>
      </c>
      <c r="O1781" s="17">
        <f t="shared" si="317"/>
        <v>0.39920948616600793</v>
      </c>
      <c r="P1781" s="16">
        <f t="shared" si="318"/>
        <v>6.4</v>
      </c>
      <c r="Q1781" s="17">
        <f t="shared" si="319"/>
        <v>0.63366336633663367</v>
      </c>
      <c r="R1781" s="17">
        <f t="shared" si="320"/>
        <v>0.25296442687747034</v>
      </c>
      <c r="S1781" s="18">
        <f t="shared" si="321"/>
        <v>10.100000000000001</v>
      </c>
      <c r="T1781" s="18">
        <f t="shared" si="322"/>
        <v>6.3999999999999995</v>
      </c>
      <c r="U1781" s="19">
        <f t="shared" si="323"/>
        <v>0.23080473919064462</v>
      </c>
    </row>
    <row r="1782" spans="1:21" ht="15.75" customHeight="1" x14ac:dyDescent="0.3">
      <c r="A1782" s="11" t="s">
        <v>160</v>
      </c>
      <c r="B1782" s="11" t="s">
        <v>190</v>
      </c>
      <c r="C1782" s="12" t="s">
        <v>50</v>
      </c>
      <c r="D1782" s="12" t="s">
        <v>63</v>
      </c>
      <c r="E1782" s="13">
        <v>99.99</v>
      </c>
      <c r="F1782" s="13">
        <v>89.99</v>
      </c>
      <c r="G1782" s="14">
        <v>46083</v>
      </c>
      <c r="H1782" s="14">
        <v>46092</v>
      </c>
      <c r="I1782" s="34">
        <f t="shared" si="324"/>
        <v>10</v>
      </c>
      <c r="J1782" s="15">
        <v>164</v>
      </c>
      <c r="K1782" s="15">
        <v>54</v>
      </c>
      <c r="L1782" s="15">
        <v>25</v>
      </c>
      <c r="M1782" s="16">
        <f t="shared" si="315"/>
        <v>16.399999999999999</v>
      </c>
      <c r="N1782" s="16">
        <f t="shared" si="316"/>
        <v>5.4</v>
      </c>
      <c r="O1782" s="17">
        <f t="shared" si="317"/>
        <v>0.32926829268292684</v>
      </c>
      <c r="P1782" s="16">
        <f t="shared" si="318"/>
        <v>2.5</v>
      </c>
      <c r="Q1782" s="17">
        <f t="shared" si="319"/>
        <v>0.46296296296296297</v>
      </c>
      <c r="R1782" s="17">
        <f t="shared" si="320"/>
        <v>0.1524390243902439</v>
      </c>
      <c r="S1782" s="18">
        <f t="shared" si="321"/>
        <v>5.3999999999999995</v>
      </c>
      <c r="T1782" s="18">
        <f t="shared" si="322"/>
        <v>2.4999999999999996</v>
      </c>
      <c r="U1782" s="19">
        <f t="shared" si="323"/>
        <v>0.10001000100010002</v>
      </c>
    </row>
    <row r="1783" spans="1:21" ht="15.75" customHeight="1" x14ac:dyDescent="0.3">
      <c r="A1783" s="11" t="s">
        <v>160</v>
      </c>
      <c r="B1783" s="11" t="s">
        <v>191</v>
      </c>
      <c r="C1783" s="12" t="s">
        <v>50</v>
      </c>
      <c r="D1783" s="12" t="s">
        <v>65</v>
      </c>
      <c r="E1783" s="13">
        <v>35</v>
      </c>
      <c r="F1783" s="13">
        <v>30</v>
      </c>
      <c r="G1783" s="14">
        <v>46083</v>
      </c>
      <c r="H1783" s="14">
        <v>46092</v>
      </c>
      <c r="I1783" s="34">
        <f t="shared" si="324"/>
        <v>10</v>
      </c>
      <c r="J1783" s="15">
        <v>9</v>
      </c>
      <c r="K1783" s="15">
        <v>5</v>
      </c>
      <c r="L1783" s="15">
        <v>4</v>
      </c>
      <c r="M1783" s="16">
        <f t="shared" si="315"/>
        <v>0.9</v>
      </c>
      <c r="N1783" s="16">
        <f t="shared" si="316"/>
        <v>0.5</v>
      </c>
      <c r="O1783" s="17">
        <f t="shared" si="317"/>
        <v>0.55555555555555558</v>
      </c>
      <c r="P1783" s="16">
        <f t="shared" si="318"/>
        <v>0.4</v>
      </c>
      <c r="Q1783" s="17">
        <f t="shared" si="319"/>
        <v>0.8</v>
      </c>
      <c r="R1783" s="17">
        <f t="shared" si="320"/>
        <v>0.44444444444444442</v>
      </c>
      <c r="S1783" s="18">
        <f t="shared" si="321"/>
        <v>0.5</v>
      </c>
      <c r="T1783" s="18">
        <f t="shared" si="322"/>
        <v>0.39999999999999997</v>
      </c>
      <c r="U1783" s="19">
        <f t="shared" si="323"/>
        <v>0.14285714285714285</v>
      </c>
    </row>
    <row r="1784" spans="1:21" ht="15.75" customHeight="1" x14ac:dyDescent="0.3">
      <c r="A1784" s="11" t="s">
        <v>160</v>
      </c>
      <c r="B1784" s="11" t="s">
        <v>192</v>
      </c>
      <c r="C1784" s="12" t="s">
        <v>50</v>
      </c>
      <c r="D1784" s="12" t="s">
        <v>63</v>
      </c>
      <c r="E1784" s="13">
        <v>139.99</v>
      </c>
      <c r="F1784" s="13">
        <v>119.99</v>
      </c>
      <c r="G1784" s="14">
        <v>46083</v>
      </c>
      <c r="H1784" s="14">
        <v>46092</v>
      </c>
      <c r="I1784" s="34">
        <f t="shared" si="324"/>
        <v>10</v>
      </c>
      <c r="J1784" s="15">
        <v>245</v>
      </c>
      <c r="K1784" s="15">
        <v>54</v>
      </c>
      <c r="L1784" s="15">
        <v>33</v>
      </c>
      <c r="M1784" s="16">
        <f t="shared" si="315"/>
        <v>24.5</v>
      </c>
      <c r="N1784" s="16">
        <f t="shared" si="316"/>
        <v>5.4</v>
      </c>
      <c r="O1784" s="17">
        <f t="shared" si="317"/>
        <v>0.22040816326530613</v>
      </c>
      <c r="P1784" s="16">
        <f t="shared" si="318"/>
        <v>3.3</v>
      </c>
      <c r="Q1784" s="17">
        <f t="shared" si="319"/>
        <v>0.61111111111111116</v>
      </c>
      <c r="R1784" s="17">
        <f t="shared" si="320"/>
        <v>0.13469387755102041</v>
      </c>
      <c r="S1784" s="18">
        <f t="shared" si="321"/>
        <v>5.4</v>
      </c>
      <c r="T1784" s="18">
        <f t="shared" si="322"/>
        <v>3.3000000000000003</v>
      </c>
      <c r="U1784" s="19">
        <f t="shared" si="323"/>
        <v>0.14286734766769063</v>
      </c>
    </row>
    <row r="1785" spans="1:21" ht="15.75" customHeight="1" x14ac:dyDescent="0.3">
      <c r="A1785" s="11" t="s">
        <v>160</v>
      </c>
      <c r="B1785" s="11" t="s">
        <v>193</v>
      </c>
      <c r="C1785" s="12" t="s">
        <v>50</v>
      </c>
      <c r="D1785" s="12" t="s">
        <v>65</v>
      </c>
      <c r="E1785" s="13">
        <v>40</v>
      </c>
      <c r="F1785" s="13">
        <v>35</v>
      </c>
      <c r="G1785" s="14">
        <v>46083</v>
      </c>
      <c r="H1785" s="14">
        <v>46092</v>
      </c>
      <c r="I1785" s="34">
        <f t="shared" si="324"/>
        <v>10</v>
      </c>
      <c r="J1785" s="15">
        <v>28</v>
      </c>
      <c r="K1785" s="15">
        <v>21</v>
      </c>
      <c r="L1785" s="15">
        <v>15</v>
      </c>
      <c r="M1785" s="16">
        <f t="shared" si="315"/>
        <v>2.8</v>
      </c>
      <c r="N1785" s="16">
        <f t="shared" si="316"/>
        <v>2.1</v>
      </c>
      <c r="O1785" s="17">
        <f t="shared" si="317"/>
        <v>0.75</v>
      </c>
      <c r="P1785" s="16">
        <f t="shared" si="318"/>
        <v>1.5</v>
      </c>
      <c r="Q1785" s="17">
        <f t="shared" si="319"/>
        <v>0.7142857142857143</v>
      </c>
      <c r="R1785" s="17">
        <f t="shared" si="320"/>
        <v>0.5357142857142857</v>
      </c>
      <c r="S1785" s="18">
        <f t="shared" si="321"/>
        <v>2.0999999999999996</v>
      </c>
      <c r="T1785" s="18">
        <f t="shared" si="322"/>
        <v>1.4999999999999998</v>
      </c>
      <c r="U1785" s="19">
        <f t="shared" si="323"/>
        <v>0.125</v>
      </c>
    </row>
    <row r="1786" spans="1:21" ht="15.75" customHeight="1" x14ac:dyDescent="0.3">
      <c r="A1786" s="11" t="s">
        <v>160</v>
      </c>
      <c r="B1786" s="11" t="s">
        <v>194</v>
      </c>
      <c r="C1786" s="12" t="s">
        <v>50</v>
      </c>
      <c r="D1786" s="12" t="s">
        <v>63</v>
      </c>
      <c r="E1786" s="13">
        <v>149.99</v>
      </c>
      <c r="F1786" s="13">
        <v>129.99</v>
      </c>
      <c r="G1786" s="14">
        <v>46083</v>
      </c>
      <c r="H1786" s="14">
        <v>46092</v>
      </c>
      <c r="I1786" s="34">
        <f t="shared" si="324"/>
        <v>10</v>
      </c>
      <c r="J1786" s="15">
        <v>119</v>
      </c>
      <c r="K1786" s="15">
        <v>38</v>
      </c>
      <c r="L1786" s="15">
        <v>22</v>
      </c>
      <c r="M1786" s="16">
        <f t="shared" si="315"/>
        <v>11.9</v>
      </c>
      <c r="N1786" s="16">
        <f t="shared" si="316"/>
        <v>3.8</v>
      </c>
      <c r="O1786" s="17">
        <f t="shared" si="317"/>
        <v>0.31932773109243695</v>
      </c>
      <c r="P1786" s="16">
        <f t="shared" si="318"/>
        <v>2.2000000000000002</v>
      </c>
      <c r="Q1786" s="17">
        <f t="shared" si="319"/>
        <v>0.57894736842105265</v>
      </c>
      <c r="R1786" s="17">
        <f t="shared" si="320"/>
        <v>0.18487394957983194</v>
      </c>
      <c r="S1786" s="18">
        <f t="shared" si="321"/>
        <v>3.8</v>
      </c>
      <c r="T1786" s="18">
        <f t="shared" si="322"/>
        <v>2.2000000000000002</v>
      </c>
      <c r="U1786" s="19">
        <f t="shared" si="323"/>
        <v>0.13334222281485431</v>
      </c>
    </row>
    <row r="1787" spans="1:21" ht="15.75" customHeight="1" x14ac:dyDescent="0.3">
      <c r="A1787" s="11" t="s">
        <v>160</v>
      </c>
      <c r="B1787" s="11" t="s">
        <v>195</v>
      </c>
      <c r="C1787" s="12" t="s">
        <v>50</v>
      </c>
      <c r="D1787" s="12" t="s">
        <v>65</v>
      </c>
      <c r="E1787" s="13">
        <v>40</v>
      </c>
      <c r="F1787" s="13">
        <v>35</v>
      </c>
      <c r="G1787" s="14">
        <v>46083</v>
      </c>
      <c r="H1787" s="14">
        <v>46092</v>
      </c>
      <c r="I1787" s="34">
        <f t="shared" si="324"/>
        <v>10</v>
      </c>
      <c r="J1787" s="15">
        <v>21</v>
      </c>
      <c r="K1787" s="15">
        <v>13</v>
      </c>
      <c r="L1787" s="15">
        <v>8</v>
      </c>
      <c r="M1787" s="16">
        <f t="shared" si="315"/>
        <v>2.1</v>
      </c>
      <c r="N1787" s="16">
        <f t="shared" si="316"/>
        <v>1.3</v>
      </c>
      <c r="O1787" s="17">
        <f t="shared" si="317"/>
        <v>0.61904761904761907</v>
      </c>
      <c r="P1787" s="16">
        <f t="shared" si="318"/>
        <v>0.8</v>
      </c>
      <c r="Q1787" s="17">
        <f t="shared" si="319"/>
        <v>0.61538461538461542</v>
      </c>
      <c r="R1787" s="17">
        <f t="shared" si="320"/>
        <v>0.38095238095238093</v>
      </c>
      <c r="S1787">
        <f t="shared" si="321"/>
        <v>1.3</v>
      </c>
      <c r="T1787">
        <f t="shared" si="322"/>
        <v>0.8</v>
      </c>
      <c r="U1787" s="19">
        <f t="shared" si="323"/>
        <v>0.125</v>
      </c>
    </row>
    <row r="1788" spans="1:21" ht="15.75" customHeight="1" x14ac:dyDescent="0.3">
      <c r="A1788" s="11" t="s">
        <v>160</v>
      </c>
      <c r="B1788" s="11" t="s">
        <v>135</v>
      </c>
      <c r="C1788" s="12" t="s">
        <v>50</v>
      </c>
      <c r="D1788" s="12" t="s">
        <v>71</v>
      </c>
      <c r="E1788" s="13">
        <v>74.989999999999995</v>
      </c>
      <c r="F1788" s="13">
        <v>64.989999999999995</v>
      </c>
      <c r="G1788" s="14">
        <v>46083</v>
      </c>
      <c r="H1788" s="14">
        <v>46092</v>
      </c>
      <c r="I1788" s="34">
        <f t="shared" si="324"/>
        <v>10</v>
      </c>
      <c r="J1788" s="15">
        <v>99</v>
      </c>
      <c r="K1788" s="15">
        <v>50</v>
      </c>
      <c r="L1788" s="15">
        <v>29</v>
      </c>
      <c r="M1788" s="16">
        <f t="shared" si="315"/>
        <v>9.9</v>
      </c>
      <c r="N1788" s="16">
        <f t="shared" si="316"/>
        <v>5</v>
      </c>
      <c r="O1788" s="17">
        <f t="shared" si="317"/>
        <v>0.50505050505050508</v>
      </c>
      <c r="P1788" s="16">
        <f t="shared" si="318"/>
        <v>2.9</v>
      </c>
      <c r="Q1788" s="17">
        <f t="shared" si="319"/>
        <v>0.57999999999999996</v>
      </c>
      <c r="R1788" s="17">
        <f t="shared" si="320"/>
        <v>0.29292929292929293</v>
      </c>
      <c r="S1788" s="18">
        <f t="shared" si="321"/>
        <v>5.0000000000000009</v>
      </c>
      <c r="T1788" s="18">
        <f t="shared" si="322"/>
        <v>2.9</v>
      </c>
      <c r="U1788" s="19">
        <f t="shared" si="323"/>
        <v>0.1333511134817976</v>
      </c>
    </row>
    <row r="1789" spans="1:21" ht="15.75" customHeight="1" x14ac:dyDescent="0.3">
      <c r="A1789" s="11" t="s">
        <v>160</v>
      </c>
      <c r="B1789" s="11" t="s">
        <v>137</v>
      </c>
      <c r="C1789" s="12" t="s">
        <v>50</v>
      </c>
      <c r="D1789" s="12" t="s">
        <v>71</v>
      </c>
      <c r="E1789" s="13">
        <v>124.99</v>
      </c>
      <c r="F1789" s="13">
        <v>109.99</v>
      </c>
      <c r="G1789" s="14">
        <v>46083</v>
      </c>
      <c r="H1789" s="14">
        <v>46092</v>
      </c>
      <c r="I1789" s="34">
        <f t="shared" si="324"/>
        <v>10</v>
      </c>
      <c r="J1789" s="15">
        <v>95</v>
      </c>
      <c r="K1789" s="15">
        <v>36</v>
      </c>
      <c r="L1789" s="15">
        <v>27</v>
      </c>
      <c r="M1789" s="16">
        <f t="shared" ref="M1789:M1852" si="325">IFERROR(J1789/I1789,"")</f>
        <v>9.5</v>
      </c>
      <c r="N1789" s="16">
        <f t="shared" si="316"/>
        <v>3.6</v>
      </c>
      <c r="O1789" s="17">
        <f t="shared" si="317"/>
        <v>0.37894736842105264</v>
      </c>
      <c r="P1789" s="16">
        <f t="shared" si="318"/>
        <v>2.7</v>
      </c>
      <c r="Q1789" s="17">
        <f t="shared" si="319"/>
        <v>0.75</v>
      </c>
      <c r="R1789" s="17">
        <f t="shared" si="320"/>
        <v>0.28421052631578947</v>
      </c>
      <c r="S1789" s="18">
        <f t="shared" si="321"/>
        <v>3.6</v>
      </c>
      <c r="T1789" s="18">
        <f t="shared" si="322"/>
        <v>2.7</v>
      </c>
      <c r="U1789" s="19">
        <f t="shared" si="323"/>
        <v>0.12000960076806146</v>
      </c>
    </row>
    <row r="1790" spans="1:21" ht="15.75" customHeight="1" x14ac:dyDescent="0.3">
      <c r="A1790" s="11" t="s">
        <v>160</v>
      </c>
      <c r="B1790" s="11" t="s">
        <v>196</v>
      </c>
      <c r="C1790" s="12" t="s">
        <v>50</v>
      </c>
      <c r="D1790" s="12" t="s">
        <v>51</v>
      </c>
      <c r="E1790" s="13">
        <v>114.99</v>
      </c>
      <c r="F1790" s="13">
        <v>99.99</v>
      </c>
      <c r="G1790" s="14">
        <v>46083</v>
      </c>
      <c r="H1790" s="14">
        <v>46092</v>
      </c>
      <c r="I1790" s="34">
        <f t="shared" si="324"/>
        <v>10</v>
      </c>
      <c r="J1790" s="15">
        <v>137</v>
      </c>
      <c r="K1790" s="15">
        <v>59</v>
      </c>
      <c r="L1790" s="15">
        <v>43</v>
      </c>
      <c r="M1790" s="16">
        <f t="shared" si="325"/>
        <v>13.7</v>
      </c>
      <c r="N1790" s="16">
        <f t="shared" si="316"/>
        <v>5.9</v>
      </c>
      <c r="O1790" s="17">
        <f t="shared" si="317"/>
        <v>0.43065693430656932</v>
      </c>
      <c r="P1790" s="16">
        <f t="shared" si="318"/>
        <v>4.3</v>
      </c>
      <c r="Q1790" s="17">
        <f t="shared" si="319"/>
        <v>0.72881355932203384</v>
      </c>
      <c r="R1790" s="17">
        <f t="shared" si="320"/>
        <v>0.31386861313868614</v>
      </c>
      <c r="S1790" s="18">
        <f t="shared" si="321"/>
        <v>5.8999999999999995</v>
      </c>
      <c r="T1790" s="18">
        <f t="shared" si="322"/>
        <v>4.3</v>
      </c>
      <c r="U1790" s="19">
        <f t="shared" si="323"/>
        <v>0.13044612575006523</v>
      </c>
    </row>
    <row r="1791" spans="1:21" ht="15.75" customHeight="1" x14ac:dyDescent="0.3">
      <c r="A1791" s="11" t="s">
        <v>160</v>
      </c>
      <c r="B1791" s="11" t="s">
        <v>197</v>
      </c>
      <c r="C1791" s="12" t="s">
        <v>50</v>
      </c>
      <c r="D1791" s="12" t="s">
        <v>51</v>
      </c>
      <c r="E1791" s="13">
        <v>159.99</v>
      </c>
      <c r="F1791" s="13">
        <v>139.99</v>
      </c>
      <c r="G1791" s="14">
        <v>46083</v>
      </c>
      <c r="H1791" s="14">
        <v>46092</v>
      </c>
      <c r="I1791" s="34">
        <f t="shared" si="324"/>
        <v>10</v>
      </c>
      <c r="J1791" s="15">
        <v>37</v>
      </c>
      <c r="K1791" s="15">
        <v>10</v>
      </c>
      <c r="L1791" s="15">
        <v>9</v>
      </c>
      <c r="M1791" s="16">
        <f t="shared" si="325"/>
        <v>3.7</v>
      </c>
      <c r="N1791" s="16">
        <f t="shared" si="316"/>
        <v>1</v>
      </c>
      <c r="O1791" s="17">
        <f t="shared" si="317"/>
        <v>0.27027027027027029</v>
      </c>
      <c r="P1791" s="16">
        <f t="shared" si="318"/>
        <v>0.9</v>
      </c>
      <c r="Q1791" s="17">
        <f t="shared" si="319"/>
        <v>0.9</v>
      </c>
      <c r="R1791" s="17">
        <f t="shared" si="320"/>
        <v>0.24324324324324326</v>
      </c>
      <c r="S1791" s="18">
        <f t="shared" si="321"/>
        <v>1</v>
      </c>
      <c r="T1791" s="18">
        <f t="shared" si="322"/>
        <v>0.90000000000000013</v>
      </c>
      <c r="U1791" s="19">
        <f t="shared" si="323"/>
        <v>0.12500781298831176</v>
      </c>
    </row>
    <row r="1792" spans="1:21" ht="15.75" customHeight="1" x14ac:dyDescent="0.3">
      <c r="A1792" s="11" t="s">
        <v>160</v>
      </c>
      <c r="B1792" s="11" t="s">
        <v>107</v>
      </c>
      <c r="C1792" s="12" t="s">
        <v>76</v>
      </c>
      <c r="D1792" s="12" t="s">
        <v>77</v>
      </c>
      <c r="E1792" s="13">
        <v>39.99</v>
      </c>
      <c r="F1792" s="13">
        <v>34.99</v>
      </c>
      <c r="G1792" s="14">
        <v>46083</v>
      </c>
      <c r="H1792" s="14">
        <v>46092</v>
      </c>
      <c r="I1792" s="34">
        <f t="shared" si="324"/>
        <v>10</v>
      </c>
      <c r="J1792" s="15">
        <v>842</v>
      </c>
      <c r="K1792" s="15">
        <v>279</v>
      </c>
      <c r="L1792" s="15">
        <v>167</v>
      </c>
      <c r="M1792" s="16">
        <f t="shared" si="325"/>
        <v>84.2</v>
      </c>
      <c r="N1792" s="16">
        <f t="shared" si="316"/>
        <v>27.9</v>
      </c>
      <c r="O1792" s="17">
        <f t="shared" si="317"/>
        <v>0.33135391923990498</v>
      </c>
      <c r="P1792" s="16">
        <f t="shared" si="318"/>
        <v>16.7</v>
      </c>
      <c r="Q1792" s="17">
        <f t="shared" si="319"/>
        <v>0.59856630824372759</v>
      </c>
      <c r="R1792" s="17">
        <f t="shared" si="320"/>
        <v>0.19833729216152018</v>
      </c>
      <c r="S1792" s="18">
        <f t="shared" si="321"/>
        <v>27.900000000000002</v>
      </c>
      <c r="T1792" s="18">
        <f t="shared" si="322"/>
        <v>16.7</v>
      </c>
      <c r="U1792" s="19">
        <f t="shared" si="323"/>
        <v>0.12503125781445359</v>
      </c>
    </row>
    <row r="1793" spans="1:21" ht="15.75" customHeight="1" x14ac:dyDescent="0.3">
      <c r="A1793" s="11" t="s">
        <v>160</v>
      </c>
      <c r="B1793" s="11" t="s">
        <v>108</v>
      </c>
      <c r="C1793" s="12" t="s">
        <v>76</v>
      </c>
      <c r="D1793" s="12" t="s">
        <v>77</v>
      </c>
      <c r="E1793" s="13">
        <v>39.99</v>
      </c>
      <c r="F1793" s="13">
        <v>34.99</v>
      </c>
      <c r="G1793" s="14">
        <v>46083</v>
      </c>
      <c r="H1793" s="14">
        <v>46092</v>
      </c>
      <c r="I1793" s="34">
        <f t="shared" si="324"/>
        <v>10</v>
      </c>
      <c r="J1793" s="15" t="s">
        <v>463</v>
      </c>
      <c r="K1793" s="15" t="s">
        <v>463</v>
      </c>
      <c r="L1793" s="15" t="s">
        <v>463</v>
      </c>
      <c r="M1793" s="16" t="str">
        <f t="shared" si="325"/>
        <v/>
      </c>
      <c r="N1793" s="16" t="str">
        <f t="shared" si="316"/>
        <v/>
      </c>
      <c r="O1793" s="17" t="str">
        <f t="shared" si="317"/>
        <v/>
      </c>
      <c r="P1793" s="16" t="str">
        <f t="shared" si="318"/>
        <v/>
      </c>
      <c r="Q1793" s="17" t="str">
        <f t="shared" si="319"/>
        <v/>
      </c>
      <c r="R1793" s="17" t="str">
        <f t="shared" si="320"/>
        <v/>
      </c>
      <c r="S1793" s="18" t="str">
        <f t="shared" si="321"/>
        <v/>
      </c>
      <c r="T1793" s="18" t="str">
        <f t="shared" si="322"/>
        <v/>
      </c>
      <c r="U1793" s="19">
        <f t="shared" si="323"/>
        <v>0.12503125781445359</v>
      </c>
    </row>
    <row r="1794" spans="1:21" ht="15.75" customHeight="1" x14ac:dyDescent="0.3">
      <c r="A1794" s="11" t="s">
        <v>160</v>
      </c>
      <c r="B1794" s="11" t="s">
        <v>162</v>
      </c>
      <c r="C1794" s="12" t="s">
        <v>76</v>
      </c>
      <c r="D1794" s="12" t="s">
        <v>110</v>
      </c>
      <c r="E1794" s="13">
        <v>89.99</v>
      </c>
      <c r="F1794" s="13">
        <v>42.99</v>
      </c>
      <c r="G1794" s="14">
        <v>46083</v>
      </c>
      <c r="H1794" s="14">
        <v>46092</v>
      </c>
      <c r="I1794" s="34">
        <f t="shared" si="324"/>
        <v>10</v>
      </c>
      <c r="J1794" s="15">
        <v>195</v>
      </c>
      <c r="K1794" s="15">
        <v>76</v>
      </c>
      <c r="L1794" s="15">
        <v>50</v>
      </c>
      <c r="M1794" s="16">
        <f t="shared" si="325"/>
        <v>19.5</v>
      </c>
      <c r="N1794" s="16">
        <f t="shared" si="316"/>
        <v>7.6</v>
      </c>
      <c r="O1794" s="17">
        <f t="shared" si="317"/>
        <v>0.38974358974358975</v>
      </c>
      <c r="P1794" s="16">
        <f t="shared" si="318"/>
        <v>5</v>
      </c>
      <c r="Q1794" s="17">
        <f t="shared" si="319"/>
        <v>0.65789473684210531</v>
      </c>
      <c r="R1794" s="17">
        <f t="shared" si="320"/>
        <v>0.25641025641025639</v>
      </c>
      <c r="S1794" s="18">
        <f t="shared" si="321"/>
        <v>7.6</v>
      </c>
      <c r="T1794" s="18">
        <f t="shared" si="322"/>
        <v>5</v>
      </c>
      <c r="U1794" s="19">
        <f t="shared" si="323"/>
        <v>0.52228025336148454</v>
      </c>
    </row>
    <row r="1795" spans="1:21" ht="15.75" customHeight="1" x14ac:dyDescent="0.3">
      <c r="A1795" s="11" t="s">
        <v>160</v>
      </c>
      <c r="B1795" s="11" t="s">
        <v>163</v>
      </c>
      <c r="C1795" s="12" t="s">
        <v>39</v>
      </c>
      <c r="D1795" s="12" t="s">
        <v>451</v>
      </c>
      <c r="E1795" s="13">
        <v>42.99</v>
      </c>
      <c r="F1795" s="13">
        <v>37.99</v>
      </c>
      <c r="G1795" s="14">
        <v>46083</v>
      </c>
      <c r="H1795" s="14">
        <v>46092</v>
      </c>
      <c r="I1795" s="34">
        <f t="shared" si="324"/>
        <v>10</v>
      </c>
      <c r="J1795" s="15">
        <v>752</v>
      </c>
      <c r="K1795" s="15">
        <v>283</v>
      </c>
      <c r="L1795" s="15">
        <v>192</v>
      </c>
      <c r="M1795" s="16">
        <f t="shared" si="325"/>
        <v>75.2</v>
      </c>
      <c r="N1795" s="16">
        <f t="shared" si="316"/>
        <v>28.3</v>
      </c>
      <c r="O1795" s="17">
        <f t="shared" si="317"/>
        <v>0.37632978723404253</v>
      </c>
      <c r="P1795" s="16">
        <f t="shared" si="318"/>
        <v>19.2</v>
      </c>
      <c r="Q1795" s="17">
        <f t="shared" si="319"/>
        <v>0.67844522968197885</v>
      </c>
      <c r="R1795" s="17">
        <f t="shared" si="320"/>
        <v>0.25531914893617019</v>
      </c>
      <c r="S1795" s="18">
        <f t="shared" si="321"/>
        <v>28.3</v>
      </c>
      <c r="T1795" s="18">
        <f t="shared" si="322"/>
        <v>19.2</v>
      </c>
      <c r="U1795" s="19">
        <f t="shared" si="323"/>
        <v>0.11630611770179111</v>
      </c>
    </row>
    <row r="1796" spans="1:21" ht="15.75" customHeight="1" x14ac:dyDescent="0.3">
      <c r="A1796" s="11" t="s">
        <v>160</v>
      </c>
      <c r="B1796" s="11" t="s">
        <v>164</v>
      </c>
      <c r="C1796" s="12" t="s">
        <v>39</v>
      </c>
      <c r="D1796" s="12" t="s">
        <v>452</v>
      </c>
      <c r="E1796" s="13">
        <v>42</v>
      </c>
      <c r="F1796" s="13">
        <v>37</v>
      </c>
      <c r="G1796" s="14">
        <v>46083</v>
      </c>
      <c r="H1796" s="14">
        <v>46092</v>
      </c>
      <c r="I1796" s="34">
        <f t="shared" si="324"/>
        <v>10</v>
      </c>
      <c r="J1796" s="15">
        <v>496</v>
      </c>
      <c r="K1796" s="15">
        <v>220</v>
      </c>
      <c r="L1796" s="15">
        <v>141</v>
      </c>
      <c r="M1796" s="16">
        <f t="shared" si="325"/>
        <v>49.6</v>
      </c>
      <c r="N1796" s="16">
        <f t="shared" si="316"/>
        <v>22</v>
      </c>
      <c r="O1796" s="17">
        <f t="shared" si="317"/>
        <v>0.44354838709677419</v>
      </c>
      <c r="P1796" s="16">
        <f t="shared" si="318"/>
        <v>14.1</v>
      </c>
      <c r="Q1796" s="17">
        <f t="shared" si="319"/>
        <v>0.64090909090909087</v>
      </c>
      <c r="R1796" s="17">
        <f t="shared" si="320"/>
        <v>0.28427419354838712</v>
      </c>
      <c r="S1796" s="18">
        <f t="shared" si="321"/>
        <v>22</v>
      </c>
      <c r="T1796" s="18">
        <f t="shared" si="322"/>
        <v>14.100000000000001</v>
      </c>
      <c r="U1796" s="19">
        <f t="shared" si="323"/>
        <v>0.11904761904761904</v>
      </c>
    </row>
    <row r="1797" spans="1:21" ht="15.75" customHeight="1" x14ac:dyDescent="0.3">
      <c r="A1797" s="11" t="s">
        <v>160</v>
      </c>
      <c r="B1797" s="11" t="s">
        <v>165</v>
      </c>
      <c r="C1797" s="12" t="s">
        <v>39</v>
      </c>
      <c r="D1797" s="12" t="s">
        <v>451</v>
      </c>
      <c r="E1797" s="13">
        <v>59.99</v>
      </c>
      <c r="F1797" s="13">
        <v>42.99</v>
      </c>
      <c r="G1797" s="14">
        <v>46083</v>
      </c>
      <c r="H1797" s="14">
        <v>46092</v>
      </c>
      <c r="I1797" s="34">
        <f t="shared" si="324"/>
        <v>10</v>
      </c>
      <c r="J1797" s="15">
        <v>912</v>
      </c>
      <c r="K1797" s="15">
        <v>364</v>
      </c>
      <c r="L1797" s="15">
        <v>268</v>
      </c>
      <c r="M1797" s="16">
        <f t="shared" si="325"/>
        <v>91.2</v>
      </c>
      <c r="N1797" s="16">
        <f t="shared" si="316"/>
        <v>36.4</v>
      </c>
      <c r="O1797" s="17">
        <f t="shared" si="317"/>
        <v>0.39912280701754388</v>
      </c>
      <c r="P1797" s="16">
        <f t="shared" si="318"/>
        <v>26.8</v>
      </c>
      <c r="Q1797" s="17">
        <f t="shared" si="319"/>
        <v>0.73626373626373631</v>
      </c>
      <c r="R1797" s="17">
        <f t="shared" si="320"/>
        <v>0.29385964912280704</v>
      </c>
      <c r="S1797" s="18">
        <f t="shared" si="321"/>
        <v>36.400000000000006</v>
      </c>
      <c r="T1797" s="18">
        <f t="shared" si="322"/>
        <v>26.800000000000004</v>
      </c>
      <c r="U1797" s="19">
        <f t="shared" si="323"/>
        <v>0.28338056342723789</v>
      </c>
    </row>
    <row r="1798" spans="1:21" ht="15.75" customHeight="1" x14ac:dyDescent="0.3">
      <c r="A1798" s="11" t="s">
        <v>160</v>
      </c>
      <c r="B1798" s="11" t="s">
        <v>166</v>
      </c>
      <c r="C1798" s="12" t="s">
        <v>39</v>
      </c>
      <c r="D1798" s="12" t="s">
        <v>452</v>
      </c>
      <c r="E1798" s="13">
        <v>60</v>
      </c>
      <c r="F1798" s="13">
        <v>42</v>
      </c>
      <c r="G1798" s="14">
        <v>46083</v>
      </c>
      <c r="H1798" s="14">
        <v>46092</v>
      </c>
      <c r="I1798" s="34">
        <f t="shared" si="324"/>
        <v>10</v>
      </c>
      <c r="J1798" s="15">
        <v>377</v>
      </c>
      <c r="K1798" s="15">
        <v>169</v>
      </c>
      <c r="L1798" s="15">
        <v>141</v>
      </c>
      <c r="M1798" s="16">
        <f t="shared" si="325"/>
        <v>37.700000000000003</v>
      </c>
      <c r="N1798" s="16">
        <f t="shared" si="316"/>
        <v>16.899999999999999</v>
      </c>
      <c r="O1798" s="17">
        <f t="shared" si="317"/>
        <v>0.44827586206896552</v>
      </c>
      <c r="P1798" s="16">
        <f t="shared" si="318"/>
        <v>14.1</v>
      </c>
      <c r="Q1798" s="17">
        <f t="shared" si="319"/>
        <v>0.83431952662721898</v>
      </c>
      <c r="R1798" s="17">
        <f t="shared" si="320"/>
        <v>0.37400530503978779</v>
      </c>
      <c r="S1798" s="18">
        <f t="shared" si="321"/>
        <v>16.900000000000002</v>
      </c>
      <c r="T1798" s="18">
        <f t="shared" si="322"/>
        <v>14.100000000000001</v>
      </c>
      <c r="U1798" s="19">
        <f t="shared" si="323"/>
        <v>0.3</v>
      </c>
    </row>
    <row r="1799" spans="1:21" ht="15.75" customHeight="1" x14ac:dyDescent="0.3">
      <c r="A1799" s="11" t="s">
        <v>160</v>
      </c>
      <c r="B1799" s="11" t="s">
        <v>167</v>
      </c>
      <c r="C1799" s="12" t="s">
        <v>50</v>
      </c>
      <c r="D1799" s="12" t="s">
        <v>53</v>
      </c>
      <c r="E1799" s="13">
        <v>69.989999999999995</v>
      </c>
      <c r="F1799" s="13">
        <v>42.99</v>
      </c>
      <c r="G1799" s="14">
        <v>46083</v>
      </c>
      <c r="H1799" s="14">
        <v>46092</v>
      </c>
      <c r="I1799" s="34">
        <f t="shared" si="324"/>
        <v>10</v>
      </c>
      <c r="J1799" s="15">
        <v>1815</v>
      </c>
      <c r="K1799" s="15">
        <v>708</v>
      </c>
      <c r="L1799" s="15">
        <v>491</v>
      </c>
      <c r="M1799" s="16">
        <f t="shared" si="325"/>
        <v>181.5</v>
      </c>
      <c r="N1799" s="16">
        <f t="shared" si="316"/>
        <v>70.8</v>
      </c>
      <c r="O1799" s="17">
        <f t="shared" si="317"/>
        <v>0.39008264462809916</v>
      </c>
      <c r="P1799" s="16">
        <f t="shared" si="318"/>
        <v>49.1</v>
      </c>
      <c r="Q1799" s="17">
        <f t="shared" si="319"/>
        <v>0.69350282485875703</v>
      </c>
      <c r="R1799" s="17">
        <f t="shared" si="320"/>
        <v>0.27052341597796142</v>
      </c>
      <c r="S1799" s="18">
        <f t="shared" si="321"/>
        <v>70.8</v>
      </c>
      <c r="T1799" s="18">
        <f t="shared" si="322"/>
        <v>49.1</v>
      </c>
      <c r="U1799" s="19">
        <f t="shared" si="323"/>
        <v>0.38576939562794677</v>
      </c>
    </row>
    <row r="1800" spans="1:21" ht="15.75" customHeight="1" x14ac:dyDescent="0.3">
      <c r="A1800" s="11" t="s">
        <v>160</v>
      </c>
      <c r="B1800" s="11" t="s">
        <v>168</v>
      </c>
      <c r="C1800" s="12" t="s">
        <v>50</v>
      </c>
      <c r="D1800" s="12" t="s">
        <v>53</v>
      </c>
      <c r="E1800" s="13">
        <v>69.989999999999995</v>
      </c>
      <c r="F1800" s="13">
        <v>42.99</v>
      </c>
      <c r="G1800" s="14">
        <v>46083</v>
      </c>
      <c r="H1800" s="14">
        <v>46092</v>
      </c>
      <c r="I1800" s="34">
        <f t="shared" si="324"/>
        <v>10</v>
      </c>
      <c r="J1800" s="15">
        <v>1159</v>
      </c>
      <c r="K1800" s="15">
        <v>2</v>
      </c>
      <c r="L1800" s="15">
        <v>1</v>
      </c>
      <c r="M1800" s="16">
        <f t="shared" si="325"/>
        <v>115.9</v>
      </c>
      <c r="N1800" s="16">
        <f t="shared" si="316"/>
        <v>0.2</v>
      </c>
      <c r="O1800" s="17">
        <f t="shared" si="317"/>
        <v>1.7256255392579811E-3</v>
      </c>
      <c r="P1800" s="16">
        <f t="shared" si="318"/>
        <v>0.1</v>
      </c>
      <c r="Q1800" s="17">
        <f t="shared" si="319"/>
        <v>0.5</v>
      </c>
      <c r="R1800" s="17">
        <f t="shared" si="320"/>
        <v>8.6281276962899055E-4</v>
      </c>
      <c r="S1800" s="18">
        <f t="shared" si="321"/>
        <v>0.2</v>
      </c>
      <c r="T1800" s="18">
        <f t="shared" si="322"/>
        <v>0.1</v>
      </c>
      <c r="U1800" s="19">
        <f t="shared" si="323"/>
        <v>0.38576939562794677</v>
      </c>
    </row>
    <row r="1801" spans="1:21" ht="15.75" customHeight="1" x14ac:dyDescent="0.3">
      <c r="A1801" s="11" t="s">
        <v>160</v>
      </c>
      <c r="B1801" s="11" t="s">
        <v>169</v>
      </c>
      <c r="C1801" s="12" t="s">
        <v>50</v>
      </c>
      <c r="D1801" s="12" t="s">
        <v>100</v>
      </c>
      <c r="E1801" s="13">
        <v>92.99</v>
      </c>
      <c r="F1801" s="13">
        <v>42.99</v>
      </c>
      <c r="G1801" s="14">
        <v>46083</v>
      </c>
      <c r="H1801" s="14">
        <v>46092</v>
      </c>
      <c r="I1801" s="34">
        <f t="shared" si="324"/>
        <v>10</v>
      </c>
      <c r="J1801" s="15">
        <v>532</v>
      </c>
      <c r="K1801" s="15">
        <v>157</v>
      </c>
      <c r="L1801" s="15">
        <v>101</v>
      </c>
      <c r="M1801" s="16">
        <f t="shared" si="325"/>
        <v>53.2</v>
      </c>
      <c r="N1801" s="16">
        <f t="shared" ref="N1801:N1864" si="326">IFERROR(K1801/I1801,"")</f>
        <v>15.7</v>
      </c>
      <c r="O1801" s="17">
        <f t="shared" ref="O1801:O1864" si="327">IFERROR(K1801/J1801,"")</f>
        <v>0.29511278195488722</v>
      </c>
      <c r="P1801" s="16">
        <f t="shared" ref="P1801:P1864" si="328">IFERROR(L1801/I1801,"")</f>
        <v>10.1</v>
      </c>
      <c r="Q1801" s="17">
        <f t="shared" ref="Q1801:Q1864" si="329">IFERROR(L1801/K1801,"")</f>
        <v>0.64331210191082799</v>
      </c>
      <c r="R1801" s="17">
        <f t="shared" ref="R1801:R1864" si="330">IFERROR(L1801/J1801,"")</f>
        <v>0.18984962406015038</v>
      </c>
      <c r="S1801" s="18">
        <f t="shared" ref="S1801:S1864" si="331">IFERROR((K1801/J1801)*M1801,"")</f>
        <v>15.700000000000001</v>
      </c>
      <c r="T1801" s="18">
        <f t="shared" ref="T1801:T1864" si="332">IFERROR((L1801/J1801)*M1801,"")</f>
        <v>10.100000000000001</v>
      </c>
      <c r="U1801" s="19">
        <f t="shared" ref="U1801:U1864" si="333">IFERROR((E1801-F1801)/E1801,"")</f>
        <v>0.5376922249704269</v>
      </c>
    </row>
    <row r="1802" spans="1:21" ht="15.75" customHeight="1" x14ac:dyDescent="0.3">
      <c r="A1802" s="11" t="s">
        <v>160</v>
      </c>
      <c r="B1802" s="11" t="s">
        <v>170</v>
      </c>
      <c r="C1802" s="12" t="s">
        <v>50</v>
      </c>
      <c r="D1802" s="12" t="s">
        <v>59</v>
      </c>
      <c r="E1802" s="13">
        <v>56.99</v>
      </c>
      <c r="F1802" s="13">
        <v>42.99</v>
      </c>
      <c r="G1802" s="14">
        <v>46083</v>
      </c>
      <c r="H1802" s="14">
        <v>46092</v>
      </c>
      <c r="I1802" s="34">
        <f t="shared" si="324"/>
        <v>10</v>
      </c>
      <c r="J1802" s="15">
        <v>35</v>
      </c>
      <c r="K1802" s="15">
        <v>14</v>
      </c>
      <c r="L1802" s="15">
        <v>11</v>
      </c>
      <c r="M1802" s="16">
        <f t="shared" si="325"/>
        <v>3.5</v>
      </c>
      <c r="N1802" s="16">
        <f t="shared" si="326"/>
        <v>1.4</v>
      </c>
      <c r="O1802" s="17">
        <f t="shared" si="327"/>
        <v>0.4</v>
      </c>
      <c r="P1802" s="16">
        <f t="shared" si="328"/>
        <v>1.1000000000000001</v>
      </c>
      <c r="Q1802" s="17">
        <f t="shared" si="329"/>
        <v>0.7857142857142857</v>
      </c>
      <c r="R1802" s="17">
        <f t="shared" si="330"/>
        <v>0.31428571428571428</v>
      </c>
      <c r="S1802" s="18">
        <f t="shared" si="331"/>
        <v>1.4000000000000001</v>
      </c>
      <c r="T1802" s="18">
        <f t="shared" si="332"/>
        <v>1.1000000000000001</v>
      </c>
      <c r="U1802" s="19">
        <f t="shared" si="333"/>
        <v>0.24565713283032109</v>
      </c>
    </row>
    <row r="1803" spans="1:21" ht="15.75" customHeight="1" x14ac:dyDescent="0.3">
      <c r="A1803" s="11" t="s">
        <v>160</v>
      </c>
      <c r="B1803" s="11" t="s">
        <v>84</v>
      </c>
      <c r="C1803" s="12" t="s">
        <v>50</v>
      </c>
      <c r="D1803" s="12" t="s">
        <v>461</v>
      </c>
      <c r="E1803" s="13">
        <v>24.99</v>
      </c>
      <c r="F1803" s="13">
        <v>19.989999999999998</v>
      </c>
      <c r="G1803" s="14">
        <v>46083</v>
      </c>
      <c r="H1803" s="14">
        <v>46092</v>
      </c>
      <c r="I1803" s="34">
        <f t="shared" si="324"/>
        <v>10</v>
      </c>
      <c r="J1803" s="15">
        <v>75</v>
      </c>
      <c r="K1803" s="15">
        <v>22</v>
      </c>
      <c r="L1803" s="15">
        <v>16</v>
      </c>
      <c r="M1803" s="16">
        <f t="shared" si="325"/>
        <v>7.5</v>
      </c>
      <c r="N1803" s="16">
        <f t="shared" si="326"/>
        <v>2.2000000000000002</v>
      </c>
      <c r="O1803" s="17">
        <f t="shared" si="327"/>
        <v>0.29333333333333333</v>
      </c>
      <c r="P1803" s="16">
        <f t="shared" si="328"/>
        <v>1.6</v>
      </c>
      <c r="Q1803" s="17">
        <f t="shared" si="329"/>
        <v>0.72727272727272729</v>
      </c>
      <c r="R1803" s="17">
        <f t="shared" si="330"/>
        <v>0.21333333333333335</v>
      </c>
      <c r="S1803" s="18">
        <f t="shared" si="331"/>
        <v>2.2000000000000002</v>
      </c>
      <c r="T1803" s="18">
        <f t="shared" si="332"/>
        <v>1.6</v>
      </c>
      <c r="U1803" s="19">
        <f t="shared" si="333"/>
        <v>0.20008003201280514</v>
      </c>
    </row>
    <row r="1804" spans="1:21" ht="15.75" customHeight="1" x14ac:dyDescent="0.3">
      <c r="A1804" s="11" t="s">
        <v>160</v>
      </c>
      <c r="B1804" s="11" t="s">
        <v>85</v>
      </c>
      <c r="C1804" s="12" t="s">
        <v>50</v>
      </c>
      <c r="D1804" s="12" t="s">
        <v>461</v>
      </c>
      <c r="E1804" s="13">
        <v>34.99</v>
      </c>
      <c r="F1804" s="13">
        <v>29.99</v>
      </c>
      <c r="G1804" s="14">
        <v>46083</v>
      </c>
      <c r="H1804" s="14">
        <v>46092</v>
      </c>
      <c r="I1804" s="34">
        <f t="shared" si="324"/>
        <v>10</v>
      </c>
      <c r="J1804" s="15">
        <v>206</v>
      </c>
      <c r="K1804" s="15">
        <v>79</v>
      </c>
      <c r="L1804" s="15">
        <v>47</v>
      </c>
      <c r="M1804" s="16">
        <f t="shared" si="325"/>
        <v>20.6</v>
      </c>
      <c r="N1804" s="16">
        <f t="shared" si="326"/>
        <v>7.9</v>
      </c>
      <c r="O1804" s="17">
        <f t="shared" si="327"/>
        <v>0.38349514563106796</v>
      </c>
      <c r="P1804" s="16">
        <f t="shared" si="328"/>
        <v>4.7</v>
      </c>
      <c r="Q1804" s="17">
        <f t="shared" si="329"/>
        <v>0.59493670886075944</v>
      </c>
      <c r="R1804" s="17">
        <f t="shared" si="330"/>
        <v>0.22815533980582525</v>
      </c>
      <c r="S1804" s="18">
        <f t="shared" si="331"/>
        <v>7.9</v>
      </c>
      <c r="T1804" s="18">
        <f t="shared" si="332"/>
        <v>4.7</v>
      </c>
      <c r="U1804" s="19">
        <f t="shared" si="333"/>
        <v>0.14289797084881403</v>
      </c>
    </row>
    <row r="1805" spans="1:21" ht="15.75" customHeight="1" x14ac:dyDescent="0.3">
      <c r="A1805" s="11" t="s">
        <v>160</v>
      </c>
      <c r="B1805" s="11" t="s">
        <v>171</v>
      </c>
      <c r="C1805" s="12" t="s">
        <v>50</v>
      </c>
      <c r="D1805" s="12" t="s">
        <v>461</v>
      </c>
      <c r="E1805" s="13">
        <v>59.99</v>
      </c>
      <c r="F1805" s="13">
        <v>42.99</v>
      </c>
      <c r="G1805" s="14">
        <v>46083</v>
      </c>
      <c r="H1805" s="14">
        <v>46092</v>
      </c>
      <c r="I1805" s="34">
        <f t="shared" si="324"/>
        <v>10</v>
      </c>
      <c r="J1805" s="15">
        <v>91</v>
      </c>
      <c r="K1805" s="15">
        <v>47</v>
      </c>
      <c r="L1805" s="15">
        <v>35</v>
      </c>
      <c r="M1805" s="16">
        <f t="shared" si="325"/>
        <v>9.1</v>
      </c>
      <c r="N1805" s="16">
        <f t="shared" si="326"/>
        <v>4.7</v>
      </c>
      <c r="O1805" s="17">
        <f t="shared" si="327"/>
        <v>0.51648351648351654</v>
      </c>
      <c r="P1805" s="16">
        <f t="shared" si="328"/>
        <v>3.5</v>
      </c>
      <c r="Q1805" s="17">
        <f t="shared" si="329"/>
        <v>0.74468085106382975</v>
      </c>
      <c r="R1805" s="17">
        <f t="shared" si="330"/>
        <v>0.38461538461538464</v>
      </c>
      <c r="S1805" s="18">
        <f t="shared" si="331"/>
        <v>4.7</v>
      </c>
      <c r="T1805" s="18">
        <f t="shared" si="332"/>
        <v>3.5</v>
      </c>
      <c r="U1805" s="19">
        <f t="shared" si="333"/>
        <v>0.28338056342723789</v>
      </c>
    </row>
    <row r="1806" spans="1:21" ht="15.75" customHeight="1" x14ac:dyDescent="0.3">
      <c r="A1806" s="11" t="s">
        <v>160</v>
      </c>
      <c r="B1806" s="11" t="s">
        <v>125</v>
      </c>
      <c r="C1806" s="12" t="s">
        <v>50</v>
      </c>
      <c r="D1806" s="12" t="s">
        <v>63</v>
      </c>
      <c r="E1806" s="13">
        <v>79.989999999999995</v>
      </c>
      <c r="F1806" s="13">
        <v>42.99</v>
      </c>
      <c r="G1806" s="14">
        <v>46083</v>
      </c>
      <c r="H1806" s="14">
        <v>46092</v>
      </c>
      <c r="I1806" s="34">
        <f t="shared" ref="I1806:I1869" si="334">H1806-G1806+1</f>
        <v>10</v>
      </c>
      <c r="J1806" s="15">
        <v>1627</v>
      </c>
      <c r="K1806" s="15">
        <v>535</v>
      </c>
      <c r="L1806" s="15">
        <v>319</v>
      </c>
      <c r="M1806" s="16">
        <f t="shared" si="325"/>
        <v>162.69999999999999</v>
      </c>
      <c r="N1806" s="16">
        <f t="shared" si="326"/>
        <v>53.5</v>
      </c>
      <c r="O1806" s="17">
        <f t="shared" si="327"/>
        <v>0.3288260602335587</v>
      </c>
      <c r="P1806" s="16">
        <f t="shared" si="328"/>
        <v>31.9</v>
      </c>
      <c r="Q1806" s="17">
        <f t="shared" si="329"/>
        <v>0.5962616822429907</v>
      </c>
      <c r="R1806" s="17">
        <f t="shared" si="330"/>
        <v>0.19606637984019668</v>
      </c>
      <c r="S1806" s="18">
        <f t="shared" si="331"/>
        <v>53.5</v>
      </c>
      <c r="T1806" s="18">
        <f t="shared" si="332"/>
        <v>31.9</v>
      </c>
      <c r="U1806" s="19">
        <f t="shared" si="333"/>
        <v>0.46255781972746585</v>
      </c>
    </row>
    <row r="1807" spans="1:21" ht="15.75" customHeight="1" x14ac:dyDescent="0.3">
      <c r="A1807" s="11" t="s">
        <v>160</v>
      </c>
      <c r="B1807" s="11" t="s">
        <v>126</v>
      </c>
      <c r="C1807" s="12" t="s">
        <v>50</v>
      </c>
      <c r="D1807" s="12" t="s">
        <v>65</v>
      </c>
      <c r="E1807" s="13">
        <v>30</v>
      </c>
      <c r="F1807" s="13">
        <v>25</v>
      </c>
      <c r="G1807" s="14">
        <v>46083</v>
      </c>
      <c r="H1807" s="14">
        <v>46092</v>
      </c>
      <c r="I1807" s="34">
        <f t="shared" si="334"/>
        <v>10</v>
      </c>
      <c r="J1807" s="15">
        <v>146</v>
      </c>
      <c r="K1807" s="15">
        <v>67</v>
      </c>
      <c r="L1807" s="15">
        <v>42</v>
      </c>
      <c r="M1807" s="16">
        <f t="shared" si="325"/>
        <v>14.6</v>
      </c>
      <c r="N1807" s="16">
        <f t="shared" si="326"/>
        <v>6.7</v>
      </c>
      <c r="O1807" s="17">
        <f t="shared" si="327"/>
        <v>0.4589041095890411</v>
      </c>
      <c r="P1807" s="16">
        <f t="shared" si="328"/>
        <v>4.2</v>
      </c>
      <c r="Q1807" s="17">
        <f t="shared" si="329"/>
        <v>0.62686567164179108</v>
      </c>
      <c r="R1807" s="17">
        <f t="shared" si="330"/>
        <v>0.28767123287671231</v>
      </c>
      <c r="S1807" s="18">
        <f t="shared" si="331"/>
        <v>6.7</v>
      </c>
      <c r="T1807" s="18">
        <f t="shared" si="332"/>
        <v>4.1999999999999993</v>
      </c>
      <c r="U1807" s="19">
        <f t="shared" si="333"/>
        <v>0.16666666666666666</v>
      </c>
    </row>
    <row r="1808" spans="1:21" ht="15.75" customHeight="1" x14ac:dyDescent="0.3">
      <c r="A1808" s="11" t="s">
        <v>160</v>
      </c>
      <c r="B1808" s="11" t="s">
        <v>131</v>
      </c>
      <c r="C1808" s="12" t="s">
        <v>50</v>
      </c>
      <c r="D1808" s="12" t="s">
        <v>71</v>
      </c>
      <c r="E1808" s="13">
        <v>39.99</v>
      </c>
      <c r="F1808" s="13">
        <v>29.99</v>
      </c>
      <c r="G1808" s="14">
        <v>46083</v>
      </c>
      <c r="H1808" s="14">
        <v>46092</v>
      </c>
      <c r="I1808" s="34">
        <f t="shared" si="334"/>
        <v>10</v>
      </c>
      <c r="J1808" s="15">
        <v>141</v>
      </c>
      <c r="K1808" s="15">
        <v>63</v>
      </c>
      <c r="L1808" s="15">
        <v>34</v>
      </c>
      <c r="M1808" s="16">
        <f t="shared" si="325"/>
        <v>14.1</v>
      </c>
      <c r="N1808" s="16">
        <f t="shared" si="326"/>
        <v>6.3</v>
      </c>
      <c r="O1808" s="17">
        <f t="shared" si="327"/>
        <v>0.44680851063829785</v>
      </c>
      <c r="P1808" s="16">
        <f t="shared" si="328"/>
        <v>3.4</v>
      </c>
      <c r="Q1808" s="17">
        <f t="shared" si="329"/>
        <v>0.53968253968253965</v>
      </c>
      <c r="R1808" s="17">
        <f t="shared" si="330"/>
        <v>0.24113475177304963</v>
      </c>
      <c r="S1808" s="18">
        <f t="shared" si="331"/>
        <v>6.3</v>
      </c>
      <c r="T1808" s="18">
        <f t="shared" si="332"/>
        <v>3.4</v>
      </c>
      <c r="U1808" s="19">
        <f t="shared" si="333"/>
        <v>0.2500625156289073</v>
      </c>
    </row>
    <row r="1809" spans="1:21" ht="15.75" customHeight="1" x14ac:dyDescent="0.3">
      <c r="A1809" s="11" t="s">
        <v>160</v>
      </c>
      <c r="B1809" s="11" t="s">
        <v>70</v>
      </c>
      <c r="C1809" s="12" t="s">
        <v>50</v>
      </c>
      <c r="D1809" s="12" t="s">
        <v>71</v>
      </c>
      <c r="E1809" s="13">
        <v>64.989999999999995</v>
      </c>
      <c r="F1809" s="13">
        <v>42.99</v>
      </c>
      <c r="G1809" s="14">
        <v>46083</v>
      </c>
      <c r="H1809" s="14">
        <v>46092</v>
      </c>
      <c r="I1809" s="34">
        <f t="shared" si="334"/>
        <v>10</v>
      </c>
      <c r="J1809" s="15">
        <v>318</v>
      </c>
      <c r="K1809" s="15">
        <v>134</v>
      </c>
      <c r="L1809" s="15">
        <v>84</v>
      </c>
      <c r="M1809" s="16">
        <f t="shared" si="325"/>
        <v>31.8</v>
      </c>
      <c r="N1809" s="16">
        <f t="shared" si="326"/>
        <v>13.4</v>
      </c>
      <c r="O1809" s="17">
        <f t="shared" si="327"/>
        <v>0.42138364779874216</v>
      </c>
      <c r="P1809" s="16">
        <f t="shared" si="328"/>
        <v>8.4</v>
      </c>
      <c r="Q1809" s="17">
        <f t="shared" si="329"/>
        <v>0.62686567164179108</v>
      </c>
      <c r="R1809" s="17">
        <f t="shared" si="330"/>
        <v>0.26415094339622641</v>
      </c>
      <c r="S1809" s="18">
        <f t="shared" si="331"/>
        <v>13.4</v>
      </c>
      <c r="T1809" s="18">
        <f t="shared" si="332"/>
        <v>8.4</v>
      </c>
      <c r="U1809" s="19">
        <f t="shared" si="333"/>
        <v>0.33851361747961217</v>
      </c>
    </row>
    <row r="1810" spans="1:21" ht="15.75" customHeight="1" x14ac:dyDescent="0.3">
      <c r="A1810" s="11" t="s">
        <v>160</v>
      </c>
      <c r="B1810" s="11" t="s">
        <v>73</v>
      </c>
      <c r="C1810" s="12" t="s">
        <v>50</v>
      </c>
      <c r="D1810" s="12" t="s">
        <v>51</v>
      </c>
      <c r="E1810" s="13">
        <v>89.99</v>
      </c>
      <c r="F1810" s="13">
        <v>42.99</v>
      </c>
      <c r="G1810" s="14">
        <v>46083</v>
      </c>
      <c r="H1810" s="14">
        <v>46092</v>
      </c>
      <c r="I1810" s="34">
        <f t="shared" si="334"/>
        <v>10</v>
      </c>
      <c r="J1810" s="15">
        <v>810</v>
      </c>
      <c r="K1810" s="15">
        <v>214</v>
      </c>
      <c r="L1810" s="15">
        <v>159</v>
      </c>
      <c r="M1810" s="16">
        <f t="shared" si="325"/>
        <v>81</v>
      </c>
      <c r="N1810" s="16">
        <f t="shared" si="326"/>
        <v>21.4</v>
      </c>
      <c r="O1810" s="17">
        <f t="shared" si="327"/>
        <v>0.26419753086419751</v>
      </c>
      <c r="P1810" s="16">
        <f t="shared" si="328"/>
        <v>15.9</v>
      </c>
      <c r="Q1810" s="17">
        <f t="shared" si="329"/>
        <v>0.7429906542056075</v>
      </c>
      <c r="R1810" s="17">
        <f t="shared" si="330"/>
        <v>0.1962962962962963</v>
      </c>
      <c r="S1810" s="18">
        <f t="shared" si="331"/>
        <v>21.4</v>
      </c>
      <c r="T1810" s="18">
        <f t="shared" si="332"/>
        <v>15.9</v>
      </c>
      <c r="U1810" s="19">
        <f t="shared" si="333"/>
        <v>0.52228025336148454</v>
      </c>
    </row>
    <row r="1811" spans="1:21" ht="15.75" customHeight="1" x14ac:dyDescent="0.3">
      <c r="A1811" s="11" t="s">
        <v>198</v>
      </c>
      <c r="B1811" s="11" t="s">
        <v>161</v>
      </c>
      <c r="C1811" s="12" t="s">
        <v>76</v>
      </c>
      <c r="D1811" s="12" t="s">
        <v>77</v>
      </c>
      <c r="E1811" s="13">
        <v>59.99</v>
      </c>
      <c r="F1811" s="13">
        <v>39.99</v>
      </c>
      <c r="G1811" s="14">
        <v>46093</v>
      </c>
      <c r="H1811" s="14">
        <v>46100</v>
      </c>
      <c r="I1811" s="34">
        <f t="shared" si="334"/>
        <v>8</v>
      </c>
      <c r="J1811" s="15">
        <v>805</v>
      </c>
      <c r="K1811" s="15">
        <v>339</v>
      </c>
      <c r="L1811" s="15">
        <v>188</v>
      </c>
      <c r="M1811" s="16">
        <f t="shared" si="325"/>
        <v>100.625</v>
      </c>
      <c r="N1811" s="16">
        <f t="shared" si="326"/>
        <v>42.375</v>
      </c>
      <c r="O1811" s="17">
        <f t="shared" si="327"/>
        <v>0.42111801242236024</v>
      </c>
      <c r="P1811" s="16">
        <f t="shared" si="328"/>
        <v>23.5</v>
      </c>
      <c r="Q1811" s="17">
        <f t="shared" si="329"/>
        <v>0.55457227138643073</v>
      </c>
      <c r="R1811" s="17">
        <f t="shared" si="330"/>
        <v>0.23354037267080746</v>
      </c>
      <c r="S1811" s="18">
        <f t="shared" si="331"/>
        <v>42.375</v>
      </c>
      <c r="T1811" s="18">
        <f t="shared" si="332"/>
        <v>23.5</v>
      </c>
      <c r="U1811" s="19">
        <f t="shared" si="333"/>
        <v>0.33338889814969158</v>
      </c>
    </row>
    <row r="1812" spans="1:21" ht="15.75" customHeight="1" x14ac:dyDescent="0.3">
      <c r="A1812" s="11" t="s">
        <v>198</v>
      </c>
      <c r="B1812" s="11" t="s">
        <v>199</v>
      </c>
      <c r="C1812" s="12" t="s">
        <v>76</v>
      </c>
      <c r="D1812" s="12" t="s">
        <v>77</v>
      </c>
      <c r="E1812" s="13">
        <v>59.99</v>
      </c>
      <c r="F1812" s="13">
        <v>39.99</v>
      </c>
      <c r="G1812" s="14">
        <v>46093</v>
      </c>
      <c r="H1812" s="14">
        <v>46100</v>
      </c>
      <c r="I1812" s="34">
        <f t="shared" si="334"/>
        <v>8</v>
      </c>
      <c r="J1812" s="15">
        <v>10</v>
      </c>
      <c r="K1812" s="15">
        <v>5</v>
      </c>
      <c r="L1812" s="15">
        <v>1</v>
      </c>
      <c r="M1812" s="16">
        <f t="shared" si="325"/>
        <v>1.25</v>
      </c>
      <c r="N1812" s="16">
        <f t="shared" si="326"/>
        <v>0.625</v>
      </c>
      <c r="O1812" s="17">
        <f t="shared" si="327"/>
        <v>0.5</v>
      </c>
      <c r="P1812" s="16">
        <f t="shared" si="328"/>
        <v>0.125</v>
      </c>
      <c r="Q1812" s="17">
        <f t="shared" si="329"/>
        <v>0.2</v>
      </c>
      <c r="R1812" s="17">
        <f t="shared" si="330"/>
        <v>0.1</v>
      </c>
      <c r="S1812" s="18">
        <f t="shared" si="331"/>
        <v>0.625</v>
      </c>
      <c r="T1812" s="18">
        <f t="shared" si="332"/>
        <v>0.125</v>
      </c>
      <c r="U1812" s="19">
        <f t="shared" si="333"/>
        <v>0.33338889814969158</v>
      </c>
    </row>
    <row r="1813" spans="1:21" ht="15.75" customHeight="1" x14ac:dyDescent="0.3">
      <c r="A1813" s="11" t="s">
        <v>198</v>
      </c>
      <c r="B1813" s="11" t="s">
        <v>200</v>
      </c>
      <c r="C1813" s="12" t="s">
        <v>76</v>
      </c>
      <c r="D1813" s="12" t="s">
        <v>77</v>
      </c>
      <c r="E1813" s="13">
        <v>59.99</v>
      </c>
      <c r="F1813" s="13">
        <v>39.99</v>
      </c>
      <c r="G1813" s="14">
        <v>46093</v>
      </c>
      <c r="H1813" s="14">
        <v>46100</v>
      </c>
      <c r="I1813" s="34">
        <f t="shared" si="334"/>
        <v>8</v>
      </c>
      <c r="J1813" s="15">
        <v>0</v>
      </c>
      <c r="K1813" s="15">
        <v>0</v>
      </c>
      <c r="L1813" s="15">
        <v>0</v>
      </c>
      <c r="M1813" s="16">
        <f t="shared" si="325"/>
        <v>0</v>
      </c>
      <c r="N1813" s="16">
        <f t="shared" si="326"/>
        <v>0</v>
      </c>
      <c r="O1813" s="17" t="str">
        <f t="shared" si="327"/>
        <v/>
      </c>
      <c r="P1813" s="16">
        <f t="shared" si="328"/>
        <v>0</v>
      </c>
      <c r="Q1813" s="17" t="str">
        <f t="shared" si="329"/>
        <v/>
      </c>
      <c r="R1813" s="17" t="str">
        <f t="shared" si="330"/>
        <v/>
      </c>
      <c r="S1813" s="18" t="str">
        <f t="shared" si="331"/>
        <v/>
      </c>
      <c r="T1813" s="18" t="str">
        <f t="shared" si="332"/>
        <v/>
      </c>
      <c r="U1813" s="19">
        <f t="shared" si="333"/>
        <v>0.33338889814969158</v>
      </c>
    </row>
    <row r="1814" spans="1:21" ht="15.75" customHeight="1" x14ac:dyDescent="0.3">
      <c r="A1814" s="11" t="s">
        <v>198</v>
      </c>
      <c r="B1814" s="11" t="s">
        <v>201</v>
      </c>
      <c r="C1814" s="12" t="s">
        <v>76</v>
      </c>
      <c r="D1814" s="12" t="s">
        <v>77</v>
      </c>
      <c r="E1814" s="13">
        <v>79.989999999999995</v>
      </c>
      <c r="F1814" s="13">
        <v>59.99</v>
      </c>
      <c r="G1814" s="14">
        <v>46093</v>
      </c>
      <c r="H1814" s="14">
        <v>46100</v>
      </c>
      <c r="I1814" s="34">
        <f t="shared" si="334"/>
        <v>8</v>
      </c>
      <c r="J1814" s="15">
        <v>919</v>
      </c>
      <c r="K1814" s="15">
        <v>317</v>
      </c>
      <c r="L1814" s="15">
        <v>169</v>
      </c>
      <c r="M1814" s="16">
        <f t="shared" si="325"/>
        <v>114.875</v>
      </c>
      <c r="N1814" s="16">
        <f t="shared" si="326"/>
        <v>39.625</v>
      </c>
      <c r="O1814" s="17">
        <f t="shared" si="327"/>
        <v>0.34494015233949943</v>
      </c>
      <c r="P1814" s="16">
        <f t="shared" si="328"/>
        <v>21.125</v>
      </c>
      <c r="Q1814" s="17">
        <f t="shared" si="329"/>
        <v>0.53312302839116721</v>
      </c>
      <c r="R1814" s="17">
        <f t="shared" si="330"/>
        <v>0.1838955386289445</v>
      </c>
      <c r="S1814" s="18">
        <f t="shared" si="331"/>
        <v>39.625</v>
      </c>
      <c r="T1814" s="18">
        <f t="shared" si="332"/>
        <v>21.125</v>
      </c>
      <c r="U1814" s="19">
        <f t="shared" si="333"/>
        <v>0.25003125390673825</v>
      </c>
    </row>
    <row r="1815" spans="1:21" ht="15.75" customHeight="1" x14ac:dyDescent="0.3">
      <c r="A1815" s="11" t="s">
        <v>198</v>
      </c>
      <c r="B1815" s="11" t="s">
        <v>81</v>
      </c>
      <c r="C1815" s="12" t="s">
        <v>76</v>
      </c>
      <c r="D1815" s="12" t="s">
        <v>77</v>
      </c>
      <c r="E1815" s="13">
        <v>129.99</v>
      </c>
      <c r="F1815" s="13">
        <v>89.99</v>
      </c>
      <c r="G1815" s="14">
        <v>46093</v>
      </c>
      <c r="H1815" s="14">
        <v>46100</v>
      </c>
      <c r="I1815" s="34">
        <f t="shared" si="334"/>
        <v>8</v>
      </c>
      <c r="J1815" s="15">
        <v>852</v>
      </c>
      <c r="K1815" s="15">
        <v>287</v>
      </c>
      <c r="L1815" s="15">
        <v>179</v>
      </c>
      <c r="M1815" s="16">
        <f t="shared" si="325"/>
        <v>106.5</v>
      </c>
      <c r="N1815" s="16">
        <f t="shared" si="326"/>
        <v>35.875</v>
      </c>
      <c r="O1815" s="17">
        <f t="shared" si="327"/>
        <v>0.33685446009389669</v>
      </c>
      <c r="P1815" s="16">
        <f t="shared" si="328"/>
        <v>22.375</v>
      </c>
      <c r="Q1815" s="17">
        <f t="shared" si="329"/>
        <v>0.62369337979094075</v>
      </c>
      <c r="R1815" s="17">
        <f t="shared" si="330"/>
        <v>0.21009389671361503</v>
      </c>
      <c r="S1815" s="18">
        <f t="shared" si="331"/>
        <v>35.875</v>
      </c>
      <c r="T1815" s="18">
        <f t="shared" si="332"/>
        <v>22.375</v>
      </c>
      <c r="U1815" s="19">
        <f t="shared" si="333"/>
        <v>0.30771597815216561</v>
      </c>
    </row>
    <row r="1816" spans="1:21" ht="15.75" customHeight="1" x14ac:dyDescent="0.3">
      <c r="A1816" s="11" t="s">
        <v>198</v>
      </c>
      <c r="B1816" s="11" t="s">
        <v>82</v>
      </c>
      <c r="C1816" s="12" t="s">
        <v>76</v>
      </c>
      <c r="D1816" s="12" t="s">
        <v>77</v>
      </c>
      <c r="E1816" s="13">
        <v>129.99</v>
      </c>
      <c r="F1816" s="13">
        <v>89.99</v>
      </c>
      <c r="G1816" s="14">
        <v>46093</v>
      </c>
      <c r="H1816" s="14">
        <v>46100</v>
      </c>
      <c r="I1816" s="34">
        <f t="shared" si="334"/>
        <v>8</v>
      </c>
      <c r="J1816" s="15">
        <v>4</v>
      </c>
      <c r="K1816" s="15">
        <v>2</v>
      </c>
      <c r="L1816" s="15">
        <v>0</v>
      </c>
      <c r="M1816" s="16">
        <f t="shared" si="325"/>
        <v>0.5</v>
      </c>
      <c r="N1816" s="16">
        <f t="shared" si="326"/>
        <v>0.25</v>
      </c>
      <c r="O1816" s="17">
        <f t="shared" si="327"/>
        <v>0.5</v>
      </c>
      <c r="P1816" s="16">
        <f t="shared" si="328"/>
        <v>0</v>
      </c>
      <c r="Q1816" s="17">
        <f t="shared" si="329"/>
        <v>0</v>
      </c>
      <c r="R1816" s="17">
        <f t="shared" si="330"/>
        <v>0</v>
      </c>
      <c r="S1816" s="18">
        <f t="shared" si="331"/>
        <v>0.25</v>
      </c>
      <c r="T1816" s="18">
        <f t="shared" si="332"/>
        <v>0</v>
      </c>
      <c r="U1816" s="19">
        <f t="shared" si="333"/>
        <v>0.30771597815216561</v>
      </c>
    </row>
    <row r="1817" spans="1:21" ht="15.75" customHeight="1" x14ac:dyDescent="0.3">
      <c r="A1817" s="11" t="s">
        <v>198</v>
      </c>
      <c r="B1817" s="11" t="s">
        <v>202</v>
      </c>
      <c r="C1817" s="12" t="s">
        <v>76</v>
      </c>
      <c r="D1817" s="12" t="s">
        <v>77</v>
      </c>
      <c r="E1817" s="13">
        <v>199.99</v>
      </c>
      <c r="F1817" s="13">
        <v>149.99</v>
      </c>
      <c r="G1817" s="14">
        <v>46093</v>
      </c>
      <c r="H1817" s="14">
        <v>46100</v>
      </c>
      <c r="I1817" s="34">
        <f t="shared" si="334"/>
        <v>8</v>
      </c>
      <c r="J1817" s="15">
        <v>60</v>
      </c>
      <c r="K1817" s="15">
        <v>15</v>
      </c>
      <c r="L1817" s="15">
        <v>8</v>
      </c>
      <c r="M1817" s="16">
        <f t="shared" si="325"/>
        <v>7.5</v>
      </c>
      <c r="N1817" s="16">
        <f t="shared" si="326"/>
        <v>1.875</v>
      </c>
      <c r="O1817" s="17">
        <f t="shared" si="327"/>
        <v>0.25</v>
      </c>
      <c r="P1817" s="16">
        <f t="shared" si="328"/>
        <v>1</v>
      </c>
      <c r="Q1817" s="17">
        <f t="shared" si="329"/>
        <v>0.53333333333333333</v>
      </c>
      <c r="R1817" s="17">
        <f t="shared" si="330"/>
        <v>0.13333333333333333</v>
      </c>
      <c r="S1817" s="18">
        <f t="shared" si="331"/>
        <v>1.875</v>
      </c>
      <c r="T1817" s="18">
        <f t="shared" si="332"/>
        <v>1</v>
      </c>
      <c r="U1817" s="19">
        <f t="shared" si="333"/>
        <v>0.25001250062503122</v>
      </c>
    </row>
    <row r="1818" spans="1:21" ht="15.75" customHeight="1" x14ac:dyDescent="0.3">
      <c r="A1818" s="11" t="s">
        <v>198</v>
      </c>
      <c r="B1818" s="11" t="s">
        <v>86</v>
      </c>
      <c r="C1818" s="12" t="s">
        <v>50</v>
      </c>
      <c r="D1818" s="12" t="s">
        <v>461</v>
      </c>
      <c r="E1818" s="13">
        <v>49.99</v>
      </c>
      <c r="F1818" s="13">
        <v>39.99</v>
      </c>
      <c r="G1818" s="14">
        <v>46093</v>
      </c>
      <c r="H1818" s="14">
        <v>46100</v>
      </c>
      <c r="I1818" s="34">
        <f t="shared" si="334"/>
        <v>8</v>
      </c>
      <c r="J1818" s="15">
        <v>23</v>
      </c>
      <c r="K1818" s="15">
        <v>17</v>
      </c>
      <c r="L1818" s="15">
        <v>9</v>
      </c>
      <c r="M1818" s="16">
        <f t="shared" si="325"/>
        <v>2.875</v>
      </c>
      <c r="N1818" s="16">
        <f t="shared" si="326"/>
        <v>2.125</v>
      </c>
      <c r="O1818" s="17">
        <f t="shared" si="327"/>
        <v>0.73913043478260865</v>
      </c>
      <c r="P1818" s="16">
        <f t="shared" si="328"/>
        <v>1.125</v>
      </c>
      <c r="Q1818" s="17">
        <f t="shared" si="329"/>
        <v>0.52941176470588236</v>
      </c>
      <c r="R1818" s="17">
        <f t="shared" si="330"/>
        <v>0.39130434782608697</v>
      </c>
      <c r="S1818" s="18">
        <f t="shared" si="331"/>
        <v>2.125</v>
      </c>
      <c r="T1818" s="18">
        <f t="shared" si="332"/>
        <v>1.125</v>
      </c>
      <c r="U1818" s="19">
        <f t="shared" si="333"/>
        <v>0.20004000800160032</v>
      </c>
    </row>
    <row r="1819" spans="1:21" ht="15.75" customHeight="1" x14ac:dyDescent="0.3">
      <c r="A1819" s="11" t="s">
        <v>198</v>
      </c>
      <c r="B1819" s="11" t="s">
        <v>60</v>
      </c>
      <c r="C1819" s="12" t="s">
        <v>50</v>
      </c>
      <c r="D1819" s="12" t="s">
        <v>461</v>
      </c>
      <c r="E1819" s="13">
        <v>39.99</v>
      </c>
      <c r="F1819" s="13">
        <v>34.99</v>
      </c>
      <c r="G1819" s="14">
        <v>46093</v>
      </c>
      <c r="H1819" s="14">
        <v>46100</v>
      </c>
      <c r="I1819" s="34">
        <f t="shared" si="334"/>
        <v>8</v>
      </c>
      <c r="J1819" s="15">
        <v>73</v>
      </c>
      <c r="K1819" s="15">
        <v>29</v>
      </c>
      <c r="L1819" s="15">
        <v>19</v>
      </c>
      <c r="M1819" s="16">
        <f t="shared" si="325"/>
        <v>9.125</v>
      </c>
      <c r="N1819" s="16">
        <f t="shared" si="326"/>
        <v>3.625</v>
      </c>
      <c r="O1819" s="17">
        <f t="shared" si="327"/>
        <v>0.39726027397260272</v>
      </c>
      <c r="P1819" s="16">
        <f t="shared" si="328"/>
        <v>2.375</v>
      </c>
      <c r="Q1819" s="17">
        <f t="shared" si="329"/>
        <v>0.65517241379310343</v>
      </c>
      <c r="R1819" s="17">
        <f t="shared" si="330"/>
        <v>0.26027397260273971</v>
      </c>
      <c r="S1819" s="18">
        <f t="shared" si="331"/>
        <v>3.625</v>
      </c>
      <c r="T1819" s="18">
        <f t="shared" si="332"/>
        <v>2.375</v>
      </c>
      <c r="U1819" s="19">
        <f t="shared" si="333"/>
        <v>0.12503125781445359</v>
      </c>
    </row>
    <row r="1820" spans="1:21" ht="15.75" customHeight="1" x14ac:dyDescent="0.3">
      <c r="A1820" s="11" t="s">
        <v>198</v>
      </c>
      <c r="B1820" s="11" t="s">
        <v>172</v>
      </c>
      <c r="C1820" s="12" t="s">
        <v>76</v>
      </c>
      <c r="D1820" s="12" t="s">
        <v>77</v>
      </c>
      <c r="E1820" s="13">
        <v>84.99</v>
      </c>
      <c r="F1820" s="13">
        <v>74.989999999999995</v>
      </c>
      <c r="G1820" s="14">
        <v>46093</v>
      </c>
      <c r="H1820" s="14">
        <v>46100</v>
      </c>
      <c r="I1820" s="34">
        <f t="shared" si="334"/>
        <v>8</v>
      </c>
      <c r="J1820" s="15">
        <v>74</v>
      </c>
      <c r="K1820" s="15">
        <v>24</v>
      </c>
      <c r="L1820" s="15">
        <v>14</v>
      </c>
      <c r="M1820" s="16">
        <f t="shared" si="325"/>
        <v>9.25</v>
      </c>
      <c r="N1820" s="16">
        <f t="shared" si="326"/>
        <v>3</v>
      </c>
      <c r="O1820" s="17">
        <f t="shared" si="327"/>
        <v>0.32432432432432434</v>
      </c>
      <c r="P1820" s="16">
        <f t="shared" si="328"/>
        <v>1.75</v>
      </c>
      <c r="Q1820" s="17">
        <f t="shared" si="329"/>
        <v>0.58333333333333337</v>
      </c>
      <c r="R1820" s="17">
        <f t="shared" si="330"/>
        <v>0.1891891891891892</v>
      </c>
      <c r="S1820">
        <f t="shared" si="331"/>
        <v>3</v>
      </c>
      <c r="T1820">
        <f t="shared" si="332"/>
        <v>1.75</v>
      </c>
      <c r="U1820" s="19">
        <f t="shared" si="333"/>
        <v>0.11766090128250382</v>
      </c>
    </row>
    <row r="1821" spans="1:21" ht="15.75" customHeight="1" x14ac:dyDescent="0.3">
      <c r="A1821" s="11" t="s">
        <v>198</v>
      </c>
      <c r="B1821" s="11" t="s">
        <v>173</v>
      </c>
      <c r="C1821" s="12" t="s">
        <v>76</v>
      </c>
      <c r="D1821" s="12" t="s">
        <v>110</v>
      </c>
      <c r="E1821" s="13">
        <v>119.99</v>
      </c>
      <c r="F1821" s="13">
        <v>99.99</v>
      </c>
      <c r="G1821" s="14">
        <v>46093</v>
      </c>
      <c r="H1821" s="14">
        <v>46100</v>
      </c>
      <c r="I1821" s="34">
        <f t="shared" si="334"/>
        <v>8</v>
      </c>
      <c r="J1821" s="15">
        <v>59</v>
      </c>
      <c r="K1821" s="15">
        <v>21</v>
      </c>
      <c r="L1821" s="15">
        <v>10</v>
      </c>
      <c r="M1821" s="16">
        <f t="shared" si="325"/>
        <v>7.375</v>
      </c>
      <c r="N1821" s="16">
        <f t="shared" si="326"/>
        <v>2.625</v>
      </c>
      <c r="O1821" s="17">
        <f t="shared" si="327"/>
        <v>0.3559322033898305</v>
      </c>
      <c r="P1821" s="16">
        <f t="shared" si="328"/>
        <v>1.25</v>
      </c>
      <c r="Q1821" s="17">
        <f t="shared" si="329"/>
        <v>0.47619047619047616</v>
      </c>
      <c r="R1821" s="17">
        <f t="shared" si="330"/>
        <v>0.16949152542372881</v>
      </c>
      <c r="S1821" s="18">
        <f t="shared" si="331"/>
        <v>2.625</v>
      </c>
      <c r="T1821" s="18">
        <f t="shared" si="332"/>
        <v>1.25</v>
      </c>
      <c r="U1821" s="19">
        <f t="shared" si="333"/>
        <v>0.16668055671305942</v>
      </c>
    </row>
    <row r="1822" spans="1:21" ht="15.75" customHeight="1" x14ac:dyDescent="0.3">
      <c r="A1822" s="11" t="s">
        <v>198</v>
      </c>
      <c r="B1822" s="11" t="s">
        <v>144</v>
      </c>
      <c r="C1822" s="12" t="s">
        <v>76</v>
      </c>
      <c r="D1822" s="12" t="s">
        <v>112</v>
      </c>
      <c r="E1822" s="13">
        <v>79.989999999999995</v>
      </c>
      <c r="F1822" s="13">
        <v>69.989999999999995</v>
      </c>
      <c r="G1822" s="14">
        <v>46093</v>
      </c>
      <c r="H1822" s="14">
        <v>46100</v>
      </c>
      <c r="I1822" s="34">
        <f t="shared" si="334"/>
        <v>8</v>
      </c>
      <c r="J1822" s="15">
        <v>305</v>
      </c>
      <c r="K1822" s="15">
        <v>40</v>
      </c>
      <c r="L1822" s="15">
        <v>29</v>
      </c>
      <c r="M1822" s="16">
        <f t="shared" si="325"/>
        <v>38.125</v>
      </c>
      <c r="N1822" s="16">
        <f t="shared" si="326"/>
        <v>5</v>
      </c>
      <c r="O1822" s="17">
        <f t="shared" si="327"/>
        <v>0.13114754098360656</v>
      </c>
      <c r="P1822" s="16">
        <f t="shared" si="328"/>
        <v>3.625</v>
      </c>
      <c r="Q1822" s="17">
        <f t="shared" si="329"/>
        <v>0.72499999999999998</v>
      </c>
      <c r="R1822" s="17">
        <f t="shared" si="330"/>
        <v>9.5081967213114751E-2</v>
      </c>
      <c r="S1822" s="18">
        <f t="shared" si="331"/>
        <v>5</v>
      </c>
      <c r="T1822" s="18">
        <f t="shared" si="332"/>
        <v>3.625</v>
      </c>
      <c r="U1822" s="19">
        <f t="shared" si="333"/>
        <v>0.12501562695336918</v>
      </c>
    </row>
    <row r="1823" spans="1:21" ht="15.75" customHeight="1" x14ac:dyDescent="0.3">
      <c r="A1823" s="11" t="s">
        <v>198</v>
      </c>
      <c r="B1823" s="11" t="s">
        <v>111</v>
      </c>
      <c r="C1823" s="12" t="s">
        <v>76</v>
      </c>
      <c r="D1823" s="12" t="s">
        <v>112</v>
      </c>
      <c r="E1823" s="13">
        <v>79.989999999999995</v>
      </c>
      <c r="F1823" s="13">
        <v>69.989999999999995</v>
      </c>
      <c r="G1823" s="14">
        <v>46093</v>
      </c>
      <c r="H1823" s="14">
        <v>46100</v>
      </c>
      <c r="I1823" s="34">
        <f t="shared" si="334"/>
        <v>8</v>
      </c>
      <c r="J1823" s="15">
        <v>13</v>
      </c>
      <c r="K1823" s="15">
        <v>1</v>
      </c>
      <c r="L1823" s="15">
        <v>1</v>
      </c>
      <c r="M1823" s="16">
        <f t="shared" si="325"/>
        <v>1.625</v>
      </c>
      <c r="N1823" s="16">
        <f t="shared" si="326"/>
        <v>0.125</v>
      </c>
      <c r="O1823" s="17">
        <f t="shared" si="327"/>
        <v>7.6923076923076927E-2</v>
      </c>
      <c r="P1823" s="16">
        <f t="shared" si="328"/>
        <v>0.125</v>
      </c>
      <c r="Q1823" s="17">
        <f t="shared" si="329"/>
        <v>1</v>
      </c>
      <c r="R1823" s="17">
        <f t="shared" si="330"/>
        <v>7.6923076923076927E-2</v>
      </c>
      <c r="S1823" s="18">
        <f t="shared" si="331"/>
        <v>0.125</v>
      </c>
      <c r="T1823" s="18">
        <f t="shared" si="332"/>
        <v>0.125</v>
      </c>
      <c r="U1823" s="19">
        <f t="shared" si="333"/>
        <v>0.12501562695336918</v>
      </c>
    </row>
    <row r="1824" spans="1:21" ht="15.75" customHeight="1" x14ac:dyDescent="0.3">
      <c r="A1824" s="11" t="s">
        <v>198</v>
      </c>
      <c r="B1824" s="11" t="s">
        <v>174</v>
      </c>
      <c r="C1824" s="12" t="s">
        <v>76</v>
      </c>
      <c r="D1824" s="12" t="s">
        <v>467</v>
      </c>
      <c r="E1824" s="13">
        <v>174.99</v>
      </c>
      <c r="F1824" s="13">
        <v>159.99</v>
      </c>
      <c r="G1824" s="14">
        <v>46093</v>
      </c>
      <c r="H1824" s="14">
        <v>46100</v>
      </c>
      <c r="I1824" s="34">
        <f t="shared" si="334"/>
        <v>8</v>
      </c>
      <c r="J1824" s="15">
        <v>72</v>
      </c>
      <c r="K1824" s="15">
        <v>7</v>
      </c>
      <c r="L1824" s="15">
        <v>4</v>
      </c>
      <c r="M1824" s="16">
        <f t="shared" si="325"/>
        <v>9</v>
      </c>
      <c r="N1824" s="16">
        <f t="shared" si="326"/>
        <v>0.875</v>
      </c>
      <c r="O1824" s="17">
        <f t="shared" si="327"/>
        <v>9.7222222222222224E-2</v>
      </c>
      <c r="P1824" s="16">
        <f t="shared" si="328"/>
        <v>0.5</v>
      </c>
      <c r="Q1824" s="17">
        <f t="shared" si="329"/>
        <v>0.5714285714285714</v>
      </c>
      <c r="R1824" s="17">
        <f t="shared" si="330"/>
        <v>5.5555555555555552E-2</v>
      </c>
      <c r="S1824" s="18">
        <f t="shared" si="331"/>
        <v>0.875</v>
      </c>
      <c r="T1824" s="18">
        <f t="shared" si="332"/>
        <v>0.5</v>
      </c>
      <c r="U1824" s="19">
        <f t="shared" si="333"/>
        <v>8.5719183953368763E-2</v>
      </c>
    </row>
    <row r="1825" spans="1:21" ht="15.75" customHeight="1" x14ac:dyDescent="0.3">
      <c r="A1825" s="11" t="s">
        <v>198</v>
      </c>
      <c r="B1825" s="11" t="s">
        <v>175</v>
      </c>
      <c r="C1825" s="12" t="s">
        <v>76</v>
      </c>
      <c r="D1825" s="12" t="s">
        <v>489</v>
      </c>
      <c r="E1825" s="13">
        <v>99.99</v>
      </c>
      <c r="F1825" s="13">
        <v>89.99</v>
      </c>
      <c r="G1825" s="14">
        <v>46093</v>
      </c>
      <c r="H1825" s="14">
        <v>46100</v>
      </c>
      <c r="I1825" s="34">
        <f t="shared" si="334"/>
        <v>8</v>
      </c>
      <c r="J1825" s="15" t="s">
        <v>463</v>
      </c>
      <c r="K1825" s="15" t="s">
        <v>463</v>
      </c>
      <c r="L1825" s="15" t="s">
        <v>463</v>
      </c>
      <c r="M1825" s="16" t="str">
        <f t="shared" si="325"/>
        <v/>
      </c>
      <c r="N1825" s="16" t="str">
        <f t="shared" si="326"/>
        <v/>
      </c>
      <c r="O1825" s="17" t="str">
        <f t="shared" si="327"/>
        <v/>
      </c>
      <c r="P1825" s="16" t="str">
        <f t="shared" si="328"/>
        <v/>
      </c>
      <c r="Q1825" s="17" t="str">
        <f t="shared" si="329"/>
        <v/>
      </c>
      <c r="R1825" s="17" t="str">
        <f t="shared" si="330"/>
        <v/>
      </c>
      <c r="S1825" s="18" t="str">
        <f t="shared" si="331"/>
        <v/>
      </c>
      <c r="T1825" s="18" t="str">
        <f t="shared" si="332"/>
        <v/>
      </c>
      <c r="U1825" s="19">
        <f t="shared" si="333"/>
        <v>0.10001000100010002</v>
      </c>
    </row>
    <row r="1826" spans="1:21" ht="15.75" customHeight="1" x14ac:dyDescent="0.3">
      <c r="A1826" s="11" t="s">
        <v>198</v>
      </c>
      <c r="B1826" s="11" t="s">
        <v>176</v>
      </c>
      <c r="C1826" s="12" t="s">
        <v>39</v>
      </c>
      <c r="D1826" s="12" t="s">
        <v>40</v>
      </c>
      <c r="E1826" s="13">
        <v>129.99</v>
      </c>
      <c r="F1826" s="13">
        <v>109.99</v>
      </c>
      <c r="G1826" s="14">
        <v>46093</v>
      </c>
      <c r="H1826" s="14">
        <v>46100</v>
      </c>
      <c r="I1826" s="34">
        <f t="shared" si="334"/>
        <v>8</v>
      </c>
      <c r="J1826" s="15">
        <v>646</v>
      </c>
      <c r="K1826" s="15">
        <v>212</v>
      </c>
      <c r="L1826" s="15">
        <v>164</v>
      </c>
      <c r="M1826" s="16">
        <f t="shared" si="325"/>
        <v>80.75</v>
      </c>
      <c r="N1826" s="16">
        <f t="shared" si="326"/>
        <v>26.5</v>
      </c>
      <c r="O1826" s="17">
        <f t="shared" si="327"/>
        <v>0.32817337461300311</v>
      </c>
      <c r="P1826" s="16">
        <f t="shared" si="328"/>
        <v>20.5</v>
      </c>
      <c r="Q1826" s="17">
        <f t="shared" si="329"/>
        <v>0.77358490566037741</v>
      </c>
      <c r="R1826" s="17">
        <f t="shared" si="330"/>
        <v>0.25386996904024767</v>
      </c>
      <c r="S1826" s="18">
        <f t="shared" si="331"/>
        <v>26.5</v>
      </c>
      <c r="T1826" s="18">
        <f t="shared" si="332"/>
        <v>20.5</v>
      </c>
      <c r="U1826" s="19">
        <f t="shared" si="333"/>
        <v>0.15385798907608286</v>
      </c>
    </row>
    <row r="1827" spans="1:21" ht="15.75" customHeight="1" x14ac:dyDescent="0.3">
      <c r="A1827" s="11" t="s">
        <v>198</v>
      </c>
      <c r="B1827" s="11" t="s">
        <v>244</v>
      </c>
      <c r="C1827" s="12" t="s">
        <v>39</v>
      </c>
      <c r="D1827" s="12" t="s">
        <v>451</v>
      </c>
      <c r="E1827" s="13">
        <v>68.546099290780148</v>
      </c>
      <c r="F1827" s="13">
        <v>57.99</v>
      </c>
      <c r="G1827" s="14">
        <v>46093</v>
      </c>
      <c r="H1827" s="14">
        <v>46100</v>
      </c>
      <c r="I1827" s="34">
        <f t="shared" si="334"/>
        <v>8</v>
      </c>
      <c r="J1827" s="15">
        <v>277</v>
      </c>
      <c r="K1827" s="15">
        <v>117</v>
      </c>
      <c r="L1827" s="15">
        <v>97</v>
      </c>
      <c r="M1827" s="16">
        <f t="shared" si="325"/>
        <v>34.625</v>
      </c>
      <c r="N1827" s="16">
        <f t="shared" si="326"/>
        <v>14.625</v>
      </c>
      <c r="O1827" s="17">
        <f t="shared" si="327"/>
        <v>0.42238267148014441</v>
      </c>
      <c r="P1827" s="16">
        <f t="shared" si="328"/>
        <v>12.125</v>
      </c>
      <c r="Q1827" s="17">
        <f t="shared" si="329"/>
        <v>0.82905982905982911</v>
      </c>
      <c r="R1827" s="17">
        <f t="shared" si="330"/>
        <v>0.35018050541516244</v>
      </c>
      <c r="S1827" s="18">
        <f t="shared" si="331"/>
        <v>14.625</v>
      </c>
      <c r="T1827" s="18">
        <f t="shared" si="332"/>
        <v>12.125</v>
      </c>
      <c r="U1827" s="19">
        <f t="shared" si="333"/>
        <v>0.15400000000000005</v>
      </c>
    </row>
    <row r="1828" spans="1:21" ht="15.75" customHeight="1" x14ac:dyDescent="0.3">
      <c r="A1828" s="11" t="s">
        <v>198</v>
      </c>
      <c r="B1828" s="11" t="s">
        <v>485</v>
      </c>
      <c r="C1828" s="12" t="s">
        <v>39</v>
      </c>
      <c r="D1828" s="12" t="s">
        <v>452</v>
      </c>
      <c r="E1828" s="13">
        <v>61.465721040189131</v>
      </c>
      <c r="F1828" s="13">
        <v>52</v>
      </c>
      <c r="G1828" s="14">
        <v>46093</v>
      </c>
      <c r="H1828" s="14">
        <v>46100</v>
      </c>
      <c r="I1828" s="34">
        <f t="shared" si="334"/>
        <v>8</v>
      </c>
      <c r="J1828" s="15">
        <v>183</v>
      </c>
      <c r="K1828" s="15">
        <v>76</v>
      </c>
      <c r="L1828" s="15">
        <v>54</v>
      </c>
      <c r="M1828" s="16">
        <f t="shared" si="325"/>
        <v>22.875</v>
      </c>
      <c r="N1828" s="16">
        <f t="shared" si="326"/>
        <v>9.5</v>
      </c>
      <c r="O1828" s="17">
        <f t="shared" si="327"/>
        <v>0.41530054644808745</v>
      </c>
      <c r="P1828" s="16">
        <f t="shared" si="328"/>
        <v>6.75</v>
      </c>
      <c r="Q1828" s="17">
        <f t="shared" si="329"/>
        <v>0.71052631578947367</v>
      </c>
      <c r="R1828" s="17">
        <f t="shared" si="330"/>
        <v>0.29508196721311475</v>
      </c>
      <c r="S1828" s="18">
        <f t="shared" si="331"/>
        <v>9.5</v>
      </c>
      <c r="T1828" s="18">
        <f t="shared" si="332"/>
        <v>6.75</v>
      </c>
      <c r="U1828" s="19">
        <f t="shared" si="333"/>
        <v>0.15400000000000008</v>
      </c>
    </row>
    <row r="1829" spans="1:21" ht="15.75" customHeight="1" x14ac:dyDescent="0.3">
      <c r="A1829" s="11" t="s">
        <v>198</v>
      </c>
      <c r="B1829" s="11" t="s">
        <v>177</v>
      </c>
      <c r="C1829" s="12" t="s">
        <v>39</v>
      </c>
      <c r="D1829" s="12" t="s">
        <v>40</v>
      </c>
      <c r="E1829" s="13">
        <v>144.99</v>
      </c>
      <c r="F1829" s="13">
        <v>124.99</v>
      </c>
      <c r="G1829" s="14">
        <v>46093</v>
      </c>
      <c r="H1829" s="14">
        <v>46100</v>
      </c>
      <c r="I1829" s="34">
        <f t="shared" si="334"/>
        <v>8</v>
      </c>
      <c r="J1829" s="15">
        <v>32</v>
      </c>
      <c r="K1829" s="15">
        <v>13</v>
      </c>
      <c r="L1829" s="15">
        <v>7</v>
      </c>
      <c r="M1829" s="16">
        <f t="shared" si="325"/>
        <v>4</v>
      </c>
      <c r="N1829" s="16">
        <f t="shared" si="326"/>
        <v>1.625</v>
      </c>
      <c r="O1829" s="17">
        <f t="shared" si="327"/>
        <v>0.40625</v>
      </c>
      <c r="P1829" s="16">
        <f t="shared" si="328"/>
        <v>0.875</v>
      </c>
      <c r="Q1829" s="17">
        <f t="shared" si="329"/>
        <v>0.53846153846153844</v>
      </c>
      <c r="R1829" s="17">
        <f t="shared" si="330"/>
        <v>0.21875</v>
      </c>
      <c r="S1829" s="18">
        <f t="shared" si="331"/>
        <v>1.625</v>
      </c>
      <c r="T1829" s="18">
        <f t="shared" si="332"/>
        <v>0.875</v>
      </c>
      <c r="U1829" s="19">
        <f t="shared" si="333"/>
        <v>0.13794054762397415</v>
      </c>
    </row>
    <row r="1830" spans="1:21" ht="15.75" customHeight="1" x14ac:dyDescent="0.3">
      <c r="A1830" s="11" t="s">
        <v>198</v>
      </c>
      <c r="B1830" s="11" t="s">
        <v>486</v>
      </c>
      <c r="C1830" s="12" t="s">
        <v>39</v>
      </c>
      <c r="D1830" s="12" t="s">
        <v>452</v>
      </c>
      <c r="E1830" s="13">
        <v>77.726218097447799</v>
      </c>
      <c r="F1830" s="13">
        <v>67</v>
      </c>
      <c r="G1830" s="14">
        <v>46093</v>
      </c>
      <c r="H1830" s="14">
        <v>46100</v>
      </c>
      <c r="I1830" s="34">
        <f t="shared" si="334"/>
        <v>8</v>
      </c>
      <c r="J1830" s="15">
        <v>13</v>
      </c>
      <c r="K1830" s="15">
        <v>6</v>
      </c>
      <c r="L1830" s="15">
        <v>4</v>
      </c>
      <c r="M1830" s="16">
        <f t="shared" si="325"/>
        <v>1.625</v>
      </c>
      <c r="N1830" s="16">
        <f t="shared" si="326"/>
        <v>0.75</v>
      </c>
      <c r="O1830" s="17">
        <f t="shared" si="327"/>
        <v>0.46153846153846156</v>
      </c>
      <c r="P1830" s="16">
        <f t="shared" si="328"/>
        <v>0.5</v>
      </c>
      <c r="Q1830" s="17">
        <f t="shared" si="329"/>
        <v>0.66666666666666663</v>
      </c>
      <c r="R1830" s="17">
        <f t="shared" si="330"/>
        <v>0.30769230769230771</v>
      </c>
      <c r="S1830" s="18">
        <f t="shared" si="331"/>
        <v>0.75</v>
      </c>
      <c r="T1830" s="18">
        <f t="shared" si="332"/>
        <v>0.5</v>
      </c>
      <c r="U1830" s="19">
        <f t="shared" si="333"/>
        <v>0.13800000000000004</v>
      </c>
    </row>
    <row r="1831" spans="1:21" ht="15.75" customHeight="1" x14ac:dyDescent="0.3">
      <c r="A1831" s="11" t="s">
        <v>198</v>
      </c>
      <c r="B1831" s="11" t="s">
        <v>178</v>
      </c>
      <c r="C1831" s="12" t="s">
        <v>39</v>
      </c>
      <c r="D1831" s="12" t="s">
        <v>40</v>
      </c>
      <c r="E1831" s="13">
        <v>159.99</v>
      </c>
      <c r="F1831" s="13">
        <v>149.99</v>
      </c>
      <c r="G1831" s="14">
        <v>46093</v>
      </c>
      <c r="H1831" s="14">
        <v>46100</v>
      </c>
      <c r="I1831" s="34">
        <f t="shared" si="334"/>
        <v>8</v>
      </c>
      <c r="J1831" s="15">
        <v>681</v>
      </c>
      <c r="K1831" s="15">
        <v>243</v>
      </c>
      <c r="L1831" s="15">
        <v>182</v>
      </c>
      <c r="M1831" s="16">
        <f t="shared" si="325"/>
        <v>85.125</v>
      </c>
      <c r="N1831" s="16">
        <f t="shared" si="326"/>
        <v>30.375</v>
      </c>
      <c r="O1831" s="17">
        <f t="shared" si="327"/>
        <v>0.35682819383259912</v>
      </c>
      <c r="P1831" s="16">
        <f t="shared" si="328"/>
        <v>22.75</v>
      </c>
      <c r="Q1831" s="17">
        <f t="shared" si="329"/>
        <v>0.74897119341563789</v>
      </c>
      <c r="R1831" s="17">
        <f t="shared" si="330"/>
        <v>0.26725403817914833</v>
      </c>
      <c r="S1831" s="18">
        <f t="shared" si="331"/>
        <v>30.375</v>
      </c>
      <c r="T1831" s="18">
        <f t="shared" si="332"/>
        <v>22.750000000000004</v>
      </c>
      <c r="U1831" s="19">
        <f t="shared" si="333"/>
        <v>6.2503906494155881E-2</v>
      </c>
    </row>
    <row r="1832" spans="1:21" ht="15.75" customHeight="1" x14ac:dyDescent="0.3">
      <c r="A1832" s="11" t="s">
        <v>198</v>
      </c>
      <c r="B1832" s="11" t="s">
        <v>245</v>
      </c>
      <c r="C1832" s="12" t="s">
        <v>39</v>
      </c>
      <c r="D1832" s="12" t="s">
        <v>451</v>
      </c>
      <c r="E1832" s="13">
        <v>81.099252934898601</v>
      </c>
      <c r="F1832" s="13">
        <v>75.989999999999995</v>
      </c>
      <c r="G1832" s="14">
        <v>46093</v>
      </c>
      <c r="H1832" s="14">
        <v>46100</v>
      </c>
      <c r="I1832" s="34">
        <f t="shared" si="334"/>
        <v>8</v>
      </c>
      <c r="J1832" s="15">
        <v>132</v>
      </c>
      <c r="K1832" s="15">
        <v>50</v>
      </c>
      <c r="L1832" s="15">
        <v>33</v>
      </c>
      <c r="M1832" s="16">
        <f t="shared" si="325"/>
        <v>16.5</v>
      </c>
      <c r="N1832" s="16">
        <f t="shared" si="326"/>
        <v>6.25</v>
      </c>
      <c r="O1832" s="17">
        <f t="shared" si="327"/>
        <v>0.37878787878787878</v>
      </c>
      <c r="P1832" s="16">
        <f t="shared" si="328"/>
        <v>4.125</v>
      </c>
      <c r="Q1832" s="17">
        <f t="shared" si="329"/>
        <v>0.66</v>
      </c>
      <c r="R1832" s="17">
        <f t="shared" si="330"/>
        <v>0.25</v>
      </c>
      <c r="S1832" s="18">
        <f t="shared" si="331"/>
        <v>6.25</v>
      </c>
      <c r="T1832" s="18">
        <f t="shared" si="332"/>
        <v>4.125</v>
      </c>
      <c r="U1832" s="19">
        <f t="shared" si="333"/>
        <v>6.2999999999999931E-2</v>
      </c>
    </row>
    <row r="1833" spans="1:21" ht="15.75" customHeight="1" x14ac:dyDescent="0.3">
      <c r="A1833" s="11" t="s">
        <v>198</v>
      </c>
      <c r="B1833" s="11" t="s">
        <v>487</v>
      </c>
      <c r="C1833" s="12" t="s">
        <v>39</v>
      </c>
      <c r="D1833" s="12" t="s">
        <v>452</v>
      </c>
      <c r="E1833" s="13">
        <v>78.975453575240124</v>
      </c>
      <c r="F1833" s="13">
        <v>74</v>
      </c>
      <c r="G1833" s="14">
        <v>46093</v>
      </c>
      <c r="H1833" s="14">
        <v>46100</v>
      </c>
      <c r="I1833" s="34">
        <f t="shared" si="334"/>
        <v>8</v>
      </c>
      <c r="J1833" s="15">
        <v>19</v>
      </c>
      <c r="K1833" s="15">
        <v>7</v>
      </c>
      <c r="L1833" s="15">
        <v>6</v>
      </c>
      <c r="M1833" s="16">
        <f t="shared" si="325"/>
        <v>2.375</v>
      </c>
      <c r="N1833" s="16">
        <f t="shared" si="326"/>
        <v>0.875</v>
      </c>
      <c r="O1833" s="17">
        <f t="shared" si="327"/>
        <v>0.36842105263157893</v>
      </c>
      <c r="P1833" s="16">
        <f t="shared" si="328"/>
        <v>0.75</v>
      </c>
      <c r="Q1833" s="17">
        <f t="shared" si="329"/>
        <v>0.8571428571428571</v>
      </c>
      <c r="R1833" s="17">
        <f t="shared" si="330"/>
        <v>0.31578947368421051</v>
      </c>
      <c r="S1833" s="18">
        <f t="shared" si="331"/>
        <v>0.875</v>
      </c>
      <c r="T1833" s="18">
        <f t="shared" si="332"/>
        <v>0.75</v>
      </c>
      <c r="U1833" s="19">
        <f t="shared" si="333"/>
        <v>6.2999999999999945E-2</v>
      </c>
    </row>
    <row r="1834" spans="1:21" ht="15.75" customHeight="1" x14ac:dyDescent="0.3">
      <c r="A1834" s="11" t="s">
        <v>198</v>
      </c>
      <c r="B1834" s="11" t="s">
        <v>179</v>
      </c>
      <c r="C1834" s="12" t="s">
        <v>39</v>
      </c>
      <c r="D1834" s="12" t="s">
        <v>40</v>
      </c>
      <c r="E1834" s="13">
        <v>174.99</v>
      </c>
      <c r="F1834" s="13">
        <v>164.99</v>
      </c>
      <c r="G1834" s="14">
        <v>46093</v>
      </c>
      <c r="H1834" s="14">
        <v>46100</v>
      </c>
      <c r="I1834" s="34">
        <f t="shared" si="334"/>
        <v>8</v>
      </c>
      <c r="J1834" s="15">
        <v>36</v>
      </c>
      <c r="K1834" s="15">
        <v>9</v>
      </c>
      <c r="L1834" s="15">
        <v>5</v>
      </c>
      <c r="M1834" s="16">
        <f t="shared" si="325"/>
        <v>4.5</v>
      </c>
      <c r="N1834" s="16">
        <f t="shared" si="326"/>
        <v>1.125</v>
      </c>
      <c r="O1834" s="17">
        <f t="shared" si="327"/>
        <v>0.25</v>
      </c>
      <c r="P1834" s="16">
        <f t="shared" si="328"/>
        <v>0.625</v>
      </c>
      <c r="Q1834" s="17">
        <f t="shared" si="329"/>
        <v>0.55555555555555558</v>
      </c>
      <c r="R1834" s="17">
        <f t="shared" si="330"/>
        <v>0.1388888888888889</v>
      </c>
      <c r="S1834" s="18">
        <f t="shared" si="331"/>
        <v>1.125</v>
      </c>
      <c r="T1834" s="18">
        <f t="shared" si="332"/>
        <v>0.625</v>
      </c>
      <c r="U1834" s="19">
        <f t="shared" si="333"/>
        <v>5.7146122635579173E-2</v>
      </c>
    </row>
    <row r="1835" spans="1:21" ht="15.75" customHeight="1" x14ac:dyDescent="0.3">
      <c r="A1835" s="11" t="s">
        <v>198</v>
      </c>
      <c r="B1835" s="11" t="s">
        <v>488</v>
      </c>
      <c r="C1835" s="12" t="s">
        <v>39</v>
      </c>
      <c r="D1835" s="12" t="s">
        <v>452</v>
      </c>
      <c r="E1835" s="13">
        <v>94.379639448568398</v>
      </c>
      <c r="F1835" s="13">
        <v>89</v>
      </c>
      <c r="G1835" s="14">
        <v>46093</v>
      </c>
      <c r="H1835" s="14">
        <v>46100</v>
      </c>
      <c r="I1835" s="34">
        <f t="shared" si="334"/>
        <v>8</v>
      </c>
      <c r="J1835" s="15">
        <v>3</v>
      </c>
      <c r="K1835" s="15">
        <v>2</v>
      </c>
      <c r="L1835" s="15">
        <v>1</v>
      </c>
      <c r="M1835" s="16">
        <f t="shared" si="325"/>
        <v>0.375</v>
      </c>
      <c r="N1835" s="16">
        <f t="shared" si="326"/>
        <v>0.25</v>
      </c>
      <c r="O1835" s="17">
        <f t="shared" si="327"/>
        <v>0.66666666666666663</v>
      </c>
      <c r="P1835" s="16">
        <f t="shared" si="328"/>
        <v>0.125</v>
      </c>
      <c r="Q1835" s="17">
        <f t="shared" si="329"/>
        <v>0.5</v>
      </c>
      <c r="R1835" s="17">
        <f t="shared" si="330"/>
        <v>0.33333333333333331</v>
      </c>
      <c r="S1835" s="18">
        <f t="shared" si="331"/>
        <v>0.25</v>
      </c>
      <c r="T1835" s="18">
        <f t="shared" si="332"/>
        <v>0.125</v>
      </c>
      <c r="U1835" s="19">
        <f t="shared" si="333"/>
        <v>5.6999999999999988E-2</v>
      </c>
    </row>
    <row r="1836" spans="1:21" ht="15.75" customHeight="1" x14ac:dyDescent="0.3">
      <c r="A1836" s="11" t="s">
        <v>198</v>
      </c>
      <c r="B1836" s="11" t="s">
        <v>180</v>
      </c>
      <c r="C1836" s="12" t="s">
        <v>39</v>
      </c>
      <c r="D1836" s="12" t="s">
        <v>45</v>
      </c>
      <c r="E1836" s="13">
        <v>84.99</v>
      </c>
      <c r="F1836" s="13"/>
      <c r="G1836" s="14">
        <v>46093</v>
      </c>
      <c r="H1836" s="14">
        <v>46100</v>
      </c>
      <c r="I1836" s="34">
        <f t="shared" si="334"/>
        <v>8</v>
      </c>
      <c r="J1836" s="15">
        <v>107</v>
      </c>
      <c r="K1836" s="15">
        <v>34</v>
      </c>
      <c r="L1836" s="15">
        <v>23</v>
      </c>
      <c r="M1836" s="16">
        <f t="shared" si="325"/>
        <v>13.375</v>
      </c>
      <c r="N1836" s="16">
        <f t="shared" si="326"/>
        <v>4.25</v>
      </c>
      <c r="O1836" s="17">
        <f t="shared" si="327"/>
        <v>0.31775700934579437</v>
      </c>
      <c r="P1836" s="16">
        <f t="shared" si="328"/>
        <v>2.875</v>
      </c>
      <c r="Q1836" s="17">
        <f t="shared" si="329"/>
        <v>0.67647058823529416</v>
      </c>
      <c r="R1836" s="17">
        <f t="shared" si="330"/>
        <v>0.21495327102803738</v>
      </c>
      <c r="S1836" s="18">
        <f t="shared" si="331"/>
        <v>4.25</v>
      </c>
      <c r="T1836" s="18">
        <f t="shared" si="332"/>
        <v>2.875</v>
      </c>
      <c r="U1836" s="19">
        <f t="shared" si="333"/>
        <v>1</v>
      </c>
    </row>
    <row r="1837" spans="1:21" ht="15.75" customHeight="1" x14ac:dyDescent="0.3">
      <c r="A1837" s="11" t="s">
        <v>198</v>
      </c>
      <c r="B1837" s="11" t="s">
        <v>44</v>
      </c>
      <c r="C1837" s="12" t="s">
        <v>39</v>
      </c>
      <c r="D1837" s="12" t="s">
        <v>45</v>
      </c>
      <c r="E1837" s="13">
        <v>129.99</v>
      </c>
      <c r="F1837" s="13">
        <v>119.99</v>
      </c>
      <c r="G1837" s="14">
        <v>46093</v>
      </c>
      <c r="H1837" s="14">
        <v>46100</v>
      </c>
      <c r="I1837" s="34">
        <f t="shared" si="334"/>
        <v>8</v>
      </c>
      <c r="J1837" s="15">
        <v>395</v>
      </c>
      <c r="K1837" s="15">
        <v>137</v>
      </c>
      <c r="L1837" s="15">
        <v>94</v>
      </c>
      <c r="M1837" s="16">
        <f t="shared" si="325"/>
        <v>49.375</v>
      </c>
      <c r="N1837" s="16">
        <f t="shared" si="326"/>
        <v>17.125</v>
      </c>
      <c r="O1837" s="17">
        <f t="shared" si="327"/>
        <v>0.3468354430379747</v>
      </c>
      <c r="P1837" s="16">
        <f t="shared" si="328"/>
        <v>11.75</v>
      </c>
      <c r="Q1837" s="17">
        <f t="shared" si="329"/>
        <v>0.68613138686131392</v>
      </c>
      <c r="R1837" s="17">
        <f t="shared" si="330"/>
        <v>0.23797468354430379</v>
      </c>
      <c r="S1837" s="18">
        <f t="shared" si="331"/>
        <v>17.125</v>
      </c>
      <c r="T1837" s="18">
        <f t="shared" si="332"/>
        <v>11.75</v>
      </c>
      <c r="U1837" s="19">
        <f t="shared" si="333"/>
        <v>7.6928994538041487E-2</v>
      </c>
    </row>
    <row r="1838" spans="1:21" ht="15.75" customHeight="1" x14ac:dyDescent="0.3">
      <c r="A1838" s="11" t="s">
        <v>198</v>
      </c>
      <c r="B1838" s="11" t="s">
        <v>47</v>
      </c>
      <c r="C1838" s="12" t="s">
        <v>39</v>
      </c>
      <c r="D1838" s="12" t="s">
        <v>48</v>
      </c>
      <c r="E1838" s="13">
        <v>109.99</v>
      </c>
      <c r="F1838" s="13">
        <v>99.99</v>
      </c>
      <c r="G1838" s="14">
        <v>46093</v>
      </c>
      <c r="H1838" s="14">
        <v>46100</v>
      </c>
      <c r="I1838" s="34">
        <f t="shared" si="334"/>
        <v>8</v>
      </c>
      <c r="J1838" s="15">
        <v>163</v>
      </c>
      <c r="K1838" s="15">
        <v>62</v>
      </c>
      <c r="L1838" s="15">
        <v>49</v>
      </c>
      <c r="M1838" s="16">
        <f t="shared" si="325"/>
        <v>20.375</v>
      </c>
      <c r="N1838" s="16">
        <f t="shared" si="326"/>
        <v>7.75</v>
      </c>
      <c r="O1838" s="17">
        <f t="shared" si="327"/>
        <v>0.38036809815950923</v>
      </c>
      <c r="P1838" s="16">
        <f t="shared" si="328"/>
        <v>6.125</v>
      </c>
      <c r="Q1838" s="17">
        <f t="shared" si="329"/>
        <v>0.79032258064516125</v>
      </c>
      <c r="R1838" s="17">
        <f t="shared" si="330"/>
        <v>0.30061349693251532</v>
      </c>
      <c r="S1838" s="18">
        <f t="shared" si="331"/>
        <v>7.7500000000000009</v>
      </c>
      <c r="T1838" s="18">
        <f t="shared" si="332"/>
        <v>6.125</v>
      </c>
      <c r="U1838" s="19">
        <f t="shared" si="333"/>
        <v>9.0917356123283943E-2</v>
      </c>
    </row>
    <row r="1839" spans="1:21" ht="15.75" customHeight="1" x14ac:dyDescent="0.3">
      <c r="A1839" s="11" t="s">
        <v>198</v>
      </c>
      <c r="B1839" s="11" t="s">
        <v>181</v>
      </c>
      <c r="C1839" s="12" t="s">
        <v>39</v>
      </c>
      <c r="D1839" s="12" t="s">
        <v>48</v>
      </c>
      <c r="E1839" s="13">
        <v>109.99</v>
      </c>
      <c r="F1839" s="13">
        <v>99.99</v>
      </c>
      <c r="G1839" s="14">
        <v>46093</v>
      </c>
      <c r="H1839" s="14">
        <v>46100</v>
      </c>
      <c r="I1839" s="34">
        <f t="shared" si="334"/>
        <v>8</v>
      </c>
      <c r="J1839" s="15" t="s">
        <v>463</v>
      </c>
      <c r="K1839" s="15" t="s">
        <v>463</v>
      </c>
      <c r="L1839" s="15" t="s">
        <v>463</v>
      </c>
      <c r="M1839" s="16" t="str">
        <f t="shared" si="325"/>
        <v/>
      </c>
      <c r="N1839" s="16" t="str">
        <f t="shared" si="326"/>
        <v/>
      </c>
      <c r="O1839" s="17" t="str">
        <f t="shared" si="327"/>
        <v/>
      </c>
      <c r="P1839" s="16" t="str">
        <f t="shared" si="328"/>
        <v/>
      </c>
      <c r="Q1839" s="17" t="str">
        <f t="shared" si="329"/>
        <v/>
      </c>
      <c r="R1839" s="17" t="str">
        <f t="shared" si="330"/>
        <v/>
      </c>
      <c r="S1839" s="18" t="str">
        <f t="shared" si="331"/>
        <v/>
      </c>
      <c r="T1839" s="18" t="str">
        <f t="shared" si="332"/>
        <v/>
      </c>
      <c r="U1839" s="19">
        <f t="shared" si="333"/>
        <v>9.0917356123283943E-2</v>
      </c>
    </row>
    <row r="1840" spans="1:21" ht="15.75" customHeight="1" x14ac:dyDescent="0.3">
      <c r="A1840" s="11" t="s">
        <v>198</v>
      </c>
      <c r="B1840" s="11" t="s">
        <v>182</v>
      </c>
      <c r="C1840" s="12" t="s">
        <v>483</v>
      </c>
      <c r="D1840" s="12" t="s">
        <v>484</v>
      </c>
      <c r="E1840" s="13">
        <v>269.99</v>
      </c>
      <c r="F1840" s="13">
        <v>249.99</v>
      </c>
      <c r="G1840" s="14">
        <v>46093</v>
      </c>
      <c r="H1840" s="14">
        <v>46100</v>
      </c>
      <c r="I1840" s="34">
        <f t="shared" si="334"/>
        <v>8</v>
      </c>
      <c r="J1840" s="15">
        <v>288</v>
      </c>
      <c r="K1840" s="15">
        <v>51</v>
      </c>
      <c r="L1840" s="15">
        <v>36</v>
      </c>
      <c r="M1840" s="16">
        <f t="shared" si="325"/>
        <v>36</v>
      </c>
      <c r="N1840" s="16">
        <f t="shared" si="326"/>
        <v>6.375</v>
      </c>
      <c r="O1840" s="17">
        <f t="shared" si="327"/>
        <v>0.17708333333333334</v>
      </c>
      <c r="P1840" s="16">
        <f t="shared" si="328"/>
        <v>4.5</v>
      </c>
      <c r="Q1840" s="17">
        <f t="shared" si="329"/>
        <v>0.70588235294117652</v>
      </c>
      <c r="R1840" s="17">
        <f t="shared" si="330"/>
        <v>0.125</v>
      </c>
      <c r="S1840" s="18">
        <f t="shared" si="331"/>
        <v>6.375</v>
      </c>
      <c r="T1840" s="18">
        <f t="shared" si="332"/>
        <v>4.5</v>
      </c>
      <c r="U1840" s="19">
        <f t="shared" si="333"/>
        <v>7.4076817659913322E-2</v>
      </c>
    </row>
    <row r="1841" spans="1:21" ht="15.75" customHeight="1" x14ac:dyDescent="0.3">
      <c r="A1841" s="11" t="s">
        <v>198</v>
      </c>
      <c r="B1841" s="11" t="s">
        <v>183</v>
      </c>
      <c r="C1841" s="12" t="s">
        <v>50</v>
      </c>
      <c r="D1841" s="12" t="s">
        <v>100</v>
      </c>
      <c r="E1841" s="13">
        <v>164.98</v>
      </c>
      <c r="F1841" s="13">
        <v>139.97999999999999</v>
      </c>
      <c r="G1841" s="14">
        <v>46093</v>
      </c>
      <c r="H1841" s="14">
        <v>46100</v>
      </c>
      <c r="I1841" s="34">
        <f t="shared" si="334"/>
        <v>8</v>
      </c>
      <c r="J1841" s="15">
        <v>1</v>
      </c>
      <c r="K1841" s="15">
        <v>1</v>
      </c>
      <c r="L1841" s="15">
        <v>1</v>
      </c>
      <c r="M1841" s="16">
        <f t="shared" si="325"/>
        <v>0.125</v>
      </c>
      <c r="N1841" s="16">
        <f t="shared" si="326"/>
        <v>0.125</v>
      </c>
      <c r="O1841" s="17">
        <f t="shared" si="327"/>
        <v>1</v>
      </c>
      <c r="P1841" s="16">
        <f t="shared" si="328"/>
        <v>0.125</v>
      </c>
      <c r="Q1841" s="17">
        <f t="shared" si="329"/>
        <v>1</v>
      </c>
      <c r="R1841" s="17">
        <f t="shared" si="330"/>
        <v>1</v>
      </c>
      <c r="S1841" s="18">
        <f t="shared" si="331"/>
        <v>0.125</v>
      </c>
      <c r="T1841" s="18">
        <f t="shared" si="332"/>
        <v>0.125</v>
      </c>
      <c r="U1841" s="19">
        <f t="shared" si="333"/>
        <v>0.15153351921445024</v>
      </c>
    </row>
    <row r="1842" spans="1:21" ht="15.75" customHeight="1" x14ac:dyDescent="0.3">
      <c r="A1842" s="11" t="s">
        <v>198</v>
      </c>
      <c r="B1842" s="11" t="s">
        <v>101</v>
      </c>
      <c r="C1842" s="12" t="s">
        <v>50</v>
      </c>
      <c r="D1842" s="12" t="s">
        <v>186</v>
      </c>
      <c r="E1842" s="13">
        <v>30</v>
      </c>
      <c r="F1842" s="13">
        <v>25</v>
      </c>
      <c r="G1842" s="14">
        <v>46093</v>
      </c>
      <c r="H1842" s="14">
        <v>46100</v>
      </c>
      <c r="I1842" s="34">
        <f t="shared" si="334"/>
        <v>8</v>
      </c>
      <c r="J1842" s="15">
        <v>8</v>
      </c>
      <c r="K1842" s="15">
        <v>2</v>
      </c>
      <c r="L1842" s="15">
        <v>1</v>
      </c>
      <c r="M1842" s="16">
        <f t="shared" si="325"/>
        <v>1</v>
      </c>
      <c r="N1842" s="16">
        <f t="shared" si="326"/>
        <v>0.25</v>
      </c>
      <c r="O1842" s="17">
        <f t="shared" si="327"/>
        <v>0.25</v>
      </c>
      <c r="P1842" s="16">
        <f t="shared" si="328"/>
        <v>0.125</v>
      </c>
      <c r="Q1842" s="17">
        <f t="shared" si="329"/>
        <v>0.5</v>
      </c>
      <c r="R1842" s="17">
        <f t="shared" si="330"/>
        <v>0.125</v>
      </c>
      <c r="S1842" s="18">
        <f t="shared" si="331"/>
        <v>0.25</v>
      </c>
      <c r="T1842" s="18">
        <f t="shared" si="332"/>
        <v>0.125</v>
      </c>
      <c r="U1842" s="19">
        <f t="shared" si="333"/>
        <v>0.16666666666666666</v>
      </c>
    </row>
    <row r="1843" spans="1:21" ht="15.75" customHeight="1" x14ac:dyDescent="0.3">
      <c r="A1843" s="11" t="s">
        <v>198</v>
      </c>
      <c r="B1843" s="11" t="s">
        <v>184</v>
      </c>
      <c r="C1843" s="12" t="s">
        <v>50</v>
      </c>
      <c r="D1843" s="12" t="s">
        <v>100</v>
      </c>
      <c r="E1843" s="13">
        <v>144.97999999999999</v>
      </c>
      <c r="F1843" s="13">
        <v>129.97999999999999</v>
      </c>
      <c r="G1843" s="14">
        <v>46093</v>
      </c>
      <c r="H1843" s="14">
        <v>46100</v>
      </c>
      <c r="I1843" s="34">
        <f t="shared" si="334"/>
        <v>8</v>
      </c>
      <c r="J1843" s="15">
        <v>299</v>
      </c>
      <c r="K1843" s="15">
        <v>68</v>
      </c>
      <c r="L1843" s="15">
        <v>45</v>
      </c>
      <c r="M1843" s="16">
        <f t="shared" si="325"/>
        <v>37.375</v>
      </c>
      <c r="N1843" s="16">
        <f t="shared" si="326"/>
        <v>8.5</v>
      </c>
      <c r="O1843" s="17">
        <f t="shared" si="327"/>
        <v>0.22742474916387959</v>
      </c>
      <c r="P1843" s="16">
        <f t="shared" si="328"/>
        <v>5.625</v>
      </c>
      <c r="Q1843" s="17">
        <f t="shared" si="329"/>
        <v>0.66176470588235292</v>
      </c>
      <c r="R1843" s="17">
        <f t="shared" si="330"/>
        <v>0.15050167224080269</v>
      </c>
      <c r="S1843" s="18">
        <f t="shared" si="331"/>
        <v>8.5</v>
      </c>
      <c r="T1843" s="18">
        <f t="shared" si="332"/>
        <v>5.625</v>
      </c>
      <c r="U1843" s="19">
        <f t="shared" si="333"/>
        <v>0.10346254655814596</v>
      </c>
    </row>
    <row r="1844" spans="1:21" ht="15.75" customHeight="1" x14ac:dyDescent="0.3">
      <c r="A1844" s="11" t="s">
        <v>198</v>
      </c>
      <c r="B1844" s="11" t="s">
        <v>185</v>
      </c>
      <c r="C1844" s="12" t="s">
        <v>50</v>
      </c>
      <c r="D1844" s="12" t="s">
        <v>186</v>
      </c>
      <c r="E1844" s="13">
        <v>20</v>
      </c>
      <c r="F1844" s="13">
        <v>15</v>
      </c>
      <c r="G1844" s="14">
        <v>46093</v>
      </c>
      <c r="H1844" s="14">
        <v>46100</v>
      </c>
      <c r="I1844" s="34">
        <f t="shared" si="334"/>
        <v>8</v>
      </c>
      <c r="J1844" s="15">
        <v>18</v>
      </c>
      <c r="K1844" s="15">
        <v>5</v>
      </c>
      <c r="L1844" s="15">
        <v>4</v>
      </c>
      <c r="M1844" s="16">
        <f t="shared" si="325"/>
        <v>2.25</v>
      </c>
      <c r="N1844" s="16">
        <f t="shared" si="326"/>
        <v>0.625</v>
      </c>
      <c r="O1844" s="17">
        <f t="shared" si="327"/>
        <v>0.27777777777777779</v>
      </c>
      <c r="P1844" s="16">
        <f t="shared" si="328"/>
        <v>0.5</v>
      </c>
      <c r="Q1844" s="17">
        <f t="shared" si="329"/>
        <v>0.8</v>
      </c>
      <c r="R1844" s="17">
        <f t="shared" si="330"/>
        <v>0.22222222222222221</v>
      </c>
      <c r="S1844" s="18">
        <f t="shared" si="331"/>
        <v>0.625</v>
      </c>
      <c r="T1844" s="18">
        <f t="shared" si="332"/>
        <v>0.5</v>
      </c>
      <c r="U1844" s="19">
        <f t="shared" si="333"/>
        <v>0.25</v>
      </c>
    </row>
    <row r="1845" spans="1:21" ht="15.75" customHeight="1" x14ac:dyDescent="0.3">
      <c r="A1845" s="11" t="s">
        <v>198</v>
      </c>
      <c r="B1845" s="11" t="s">
        <v>187</v>
      </c>
      <c r="C1845" s="12" t="s">
        <v>50</v>
      </c>
      <c r="D1845" s="12" t="s">
        <v>57</v>
      </c>
      <c r="E1845" s="13">
        <v>179.98</v>
      </c>
      <c r="F1845" s="13">
        <v>159.97999999999999</v>
      </c>
      <c r="G1845" s="14">
        <v>46093</v>
      </c>
      <c r="H1845" s="14">
        <v>46100</v>
      </c>
      <c r="I1845" s="34">
        <f t="shared" si="334"/>
        <v>8</v>
      </c>
      <c r="J1845" s="15">
        <v>193</v>
      </c>
      <c r="K1845" s="15">
        <v>39</v>
      </c>
      <c r="L1845" s="15">
        <v>28</v>
      </c>
      <c r="M1845" s="16">
        <f t="shared" si="325"/>
        <v>24.125</v>
      </c>
      <c r="N1845" s="16">
        <f t="shared" si="326"/>
        <v>4.875</v>
      </c>
      <c r="O1845" s="17">
        <f t="shared" si="327"/>
        <v>0.20207253886010362</v>
      </c>
      <c r="P1845" s="16">
        <f t="shared" si="328"/>
        <v>3.5</v>
      </c>
      <c r="Q1845" s="17">
        <f t="shared" si="329"/>
        <v>0.71794871794871795</v>
      </c>
      <c r="R1845" s="17">
        <f t="shared" si="330"/>
        <v>0.14507772020725387</v>
      </c>
      <c r="S1845" s="18">
        <f t="shared" si="331"/>
        <v>4.875</v>
      </c>
      <c r="T1845" s="18">
        <f t="shared" si="332"/>
        <v>3.4999999999999996</v>
      </c>
      <c r="U1845" s="19">
        <f t="shared" si="333"/>
        <v>0.111123458162018</v>
      </c>
    </row>
    <row r="1846" spans="1:21" ht="15.75" customHeight="1" x14ac:dyDescent="0.3">
      <c r="A1846" s="11" t="s">
        <v>198</v>
      </c>
      <c r="B1846" s="11" t="s">
        <v>188</v>
      </c>
      <c r="C1846" s="12" t="s">
        <v>50</v>
      </c>
      <c r="D1846" s="12" t="s">
        <v>186</v>
      </c>
      <c r="E1846" s="13">
        <v>35</v>
      </c>
      <c r="F1846" s="13">
        <v>30</v>
      </c>
      <c r="G1846" s="14">
        <v>46093</v>
      </c>
      <c r="H1846" s="14">
        <v>46100</v>
      </c>
      <c r="I1846" s="34">
        <f t="shared" si="334"/>
        <v>8</v>
      </c>
      <c r="J1846" s="15" t="s">
        <v>463</v>
      </c>
      <c r="K1846" s="15" t="s">
        <v>463</v>
      </c>
      <c r="L1846" s="15" t="s">
        <v>463</v>
      </c>
      <c r="M1846" s="16" t="str">
        <f t="shared" si="325"/>
        <v/>
      </c>
      <c r="N1846" s="16" t="str">
        <f t="shared" si="326"/>
        <v/>
      </c>
      <c r="O1846" s="17" t="str">
        <f t="shared" si="327"/>
        <v/>
      </c>
      <c r="P1846" s="16" t="str">
        <f t="shared" si="328"/>
        <v/>
      </c>
      <c r="Q1846" s="17" t="str">
        <f t="shared" si="329"/>
        <v/>
      </c>
      <c r="R1846" s="17" t="str">
        <f t="shared" si="330"/>
        <v/>
      </c>
      <c r="S1846" s="18" t="str">
        <f t="shared" si="331"/>
        <v/>
      </c>
      <c r="T1846" s="18" t="str">
        <f t="shared" si="332"/>
        <v/>
      </c>
      <c r="U1846" s="19">
        <f t="shared" si="333"/>
        <v>0.14285714285714285</v>
      </c>
    </row>
    <row r="1847" spans="1:21" ht="15.75" customHeight="1" x14ac:dyDescent="0.3">
      <c r="A1847" s="11" t="s">
        <v>198</v>
      </c>
      <c r="B1847" s="11" t="s">
        <v>189</v>
      </c>
      <c r="C1847" s="12" t="s">
        <v>50</v>
      </c>
      <c r="D1847" s="12" t="s">
        <v>461</v>
      </c>
      <c r="E1847" s="13">
        <v>64.989999999999995</v>
      </c>
      <c r="F1847" s="13">
        <v>49.99</v>
      </c>
      <c r="G1847" s="14">
        <v>46093</v>
      </c>
      <c r="H1847" s="14">
        <v>46100</v>
      </c>
      <c r="I1847" s="34">
        <f t="shared" si="334"/>
        <v>8</v>
      </c>
      <c r="J1847" s="15">
        <v>224</v>
      </c>
      <c r="K1847" s="15">
        <v>87</v>
      </c>
      <c r="L1847" s="15">
        <v>56</v>
      </c>
      <c r="M1847" s="16">
        <f t="shared" si="325"/>
        <v>28</v>
      </c>
      <c r="N1847" s="16">
        <f t="shared" si="326"/>
        <v>10.875</v>
      </c>
      <c r="O1847" s="17">
        <f t="shared" si="327"/>
        <v>0.38839285714285715</v>
      </c>
      <c r="P1847" s="16">
        <f t="shared" si="328"/>
        <v>7</v>
      </c>
      <c r="Q1847" s="17">
        <f t="shared" si="329"/>
        <v>0.64367816091954022</v>
      </c>
      <c r="R1847" s="17">
        <f t="shared" si="330"/>
        <v>0.25</v>
      </c>
      <c r="S1847" s="18">
        <f t="shared" si="331"/>
        <v>10.875</v>
      </c>
      <c r="T1847" s="18">
        <f t="shared" si="332"/>
        <v>7</v>
      </c>
      <c r="U1847" s="19">
        <f t="shared" si="333"/>
        <v>0.23080473919064462</v>
      </c>
    </row>
    <row r="1848" spans="1:21" ht="15.75" customHeight="1" x14ac:dyDescent="0.3">
      <c r="A1848" s="11" t="s">
        <v>198</v>
      </c>
      <c r="B1848" s="11" t="s">
        <v>190</v>
      </c>
      <c r="C1848" s="12" t="s">
        <v>50</v>
      </c>
      <c r="D1848" s="12" t="s">
        <v>63</v>
      </c>
      <c r="E1848" s="13">
        <v>99.99</v>
      </c>
      <c r="F1848" s="13">
        <v>89.99</v>
      </c>
      <c r="G1848" s="14">
        <v>46093</v>
      </c>
      <c r="H1848" s="14">
        <v>46100</v>
      </c>
      <c r="I1848" s="34">
        <f t="shared" si="334"/>
        <v>8</v>
      </c>
      <c r="J1848" s="15">
        <v>269</v>
      </c>
      <c r="K1848" s="15">
        <v>80</v>
      </c>
      <c r="L1848" s="15">
        <v>39</v>
      </c>
      <c r="M1848" s="16">
        <f t="shared" si="325"/>
        <v>33.625</v>
      </c>
      <c r="N1848" s="16">
        <f t="shared" si="326"/>
        <v>10</v>
      </c>
      <c r="O1848" s="17">
        <f t="shared" si="327"/>
        <v>0.29739776951672864</v>
      </c>
      <c r="P1848" s="16">
        <f t="shared" si="328"/>
        <v>4.875</v>
      </c>
      <c r="Q1848" s="17">
        <f t="shared" si="329"/>
        <v>0.48749999999999999</v>
      </c>
      <c r="R1848" s="17">
        <f t="shared" si="330"/>
        <v>0.1449814126394052</v>
      </c>
      <c r="S1848" s="18">
        <f t="shared" si="331"/>
        <v>10</v>
      </c>
      <c r="T1848" s="18">
        <f t="shared" si="332"/>
        <v>4.875</v>
      </c>
      <c r="U1848" s="19">
        <f t="shared" si="333"/>
        <v>0.10001000100010002</v>
      </c>
    </row>
    <row r="1849" spans="1:21" ht="15.75" customHeight="1" x14ac:dyDescent="0.3">
      <c r="A1849" s="11" t="s">
        <v>198</v>
      </c>
      <c r="B1849" s="11" t="s">
        <v>191</v>
      </c>
      <c r="C1849" s="12" t="s">
        <v>50</v>
      </c>
      <c r="D1849" s="12" t="s">
        <v>65</v>
      </c>
      <c r="E1849" s="13">
        <v>35</v>
      </c>
      <c r="F1849" s="13">
        <v>30</v>
      </c>
      <c r="G1849" s="14">
        <v>46093</v>
      </c>
      <c r="H1849" s="14">
        <v>46100</v>
      </c>
      <c r="I1849" s="34">
        <f t="shared" si="334"/>
        <v>8</v>
      </c>
      <c r="J1849" s="15">
        <v>15</v>
      </c>
      <c r="K1849" s="15">
        <v>7</v>
      </c>
      <c r="L1849" s="15">
        <v>5</v>
      </c>
      <c r="M1849" s="16">
        <f t="shared" si="325"/>
        <v>1.875</v>
      </c>
      <c r="N1849" s="16">
        <f t="shared" si="326"/>
        <v>0.875</v>
      </c>
      <c r="O1849" s="17">
        <f t="shared" si="327"/>
        <v>0.46666666666666667</v>
      </c>
      <c r="P1849" s="16">
        <f t="shared" si="328"/>
        <v>0.625</v>
      </c>
      <c r="Q1849" s="17">
        <f t="shared" si="329"/>
        <v>0.7142857142857143</v>
      </c>
      <c r="R1849" s="17">
        <f t="shared" si="330"/>
        <v>0.33333333333333331</v>
      </c>
      <c r="S1849" s="18">
        <f t="shared" si="331"/>
        <v>0.875</v>
      </c>
      <c r="T1849" s="18">
        <f t="shared" si="332"/>
        <v>0.625</v>
      </c>
      <c r="U1849" s="19">
        <f t="shared" si="333"/>
        <v>0.14285714285714285</v>
      </c>
    </row>
    <row r="1850" spans="1:21" ht="15.75" customHeight="1" x14ac:dyDescent="0.3">
      <c r="A1850" s="11" t="s">
        <v>198</v>
      </c>
      <c r="B1850" s="11" t="s">
        <v>192</v>
      </c>
      <c r="C1850" s="12" t="s">
        <v>50</v>
      </c>
      <c r="D1850" s="12" t="s">
        <v>63</v>
      </c>
      <c r="E1850" s="13">
        <v>139.99</v>
      </c>
      <c r="F1850" s="13">
        <v>119.99</v>
      </c>
      <c r="G1850" s="14">
        <v>46093</v>
      </c>
      <c r="H1850" s="14">
        <v>46100</v>
      </c>
      <c r="I1850" s="34">
        <f t="shared" si="334"/>
        <v>8</v>
      </c>
      <c r="J1850" s="15">
        <v>240</v>
      </c>
      <c r="K1850" s="15">
        <v>56</v>
      </c>
      <c r="L1850" s="15">
        <v>30</v>
      </c>
      <c r="M1850" s="16">
        <f t="shared" si="325"/>
        <v>30</v>
      </c>
      <c r="N1850" s="16">
        <f t="shared" si="326"/>
        <v>7</v>
      </c>
      <c r="O1850" s="17">
        <f t="shared" si="327"/>
        <v>0.23333333333333334</v>
      </c>
      <c r="P1850" s="16">
        <f t="shared" si="328"/>
        <v>3.75</v>
      </c>
      <c r="Q1850" s="17">
        <f t="shared" si="329"/>
        <v>0.5357142857142857</v>
      </c>
      <c r="R1850" s="17">
        <f t="shared" si="330"/>
        <v>0.125</v>
      </c>
      <c r="S1850" s="18">
        <f t="shared" si="331"/>
        <v>7</v>
      </c>
      <c r="T1850" s="18">
        <f t="shared" si="332"/>
        <v>3.75</v>
      </c>
      <c r="U1850" s="19">
        <f t="shared" si="333"/>
        <v>0.14286734766769063</v>
      </c>
    </row>
    <row r="1851" spans="1:21" ht="15.75" customHeight="1" x14ac:dyDescent="0.3">
      <c r="A1851" s="11" t="s">
        <v>198</v>
      </c>
      <c r="B1851" s="11" t="s">
        <v>193</v>
      </c>
      <c r="C1851" s="12" t="s">
        <v>50</v>
      </c>
      <c r="D1851" s="12" t="s">
        <v>65</v>
      </c>
      <c r="E1851" s="13">
        <v>40</v>
      </c>
      <c r="F1851" s="13">
        <v>35</v>
      </c>
      <c r="G1851" s="14">
        <v>46093</v>
      </c>
      <c r="H1851" s="14">
        <v>46100</v>
      </c>
      <c r="I1851" s="34">
        <f t="shared" si="334"/>
        <v>8</v>
      </c>
      <c r="J1851" s="15">
        <v>38</v>
      </c>
      <c r="K1851" s="15">
        <v>18</v>
      </c>
      <c r="L1851" s="15">
        <v>12</v>
      </c>
      <c r="M1851" s="16">
        <f t="shared" si="325"/>
        <v>4.75</v>
      </c>
      <c r="N1851" s="16">
        <f t="shared" si="326"/>
        <v>2.25</v>
      </c>
      <c r="O1851" s="17">
        <f t="shared" si="327"/>
        <v>0.47368421052631576</v>
      </c>
      <c r="P1851" s="16">
        <f t="shared" si="328"/>
        <v>1.5</v>
      </c>
      <c r="Q1851" s="17">
        <f t="shared" si="329"/>
        <v>0.66666666666666663</v>
      </c>
      <c r="R1851" s="17">
        <f t="shared" si="330"/>
        <v>0.31578947368421051</v>
      </c>
      <c r="S1851" s="18">
        <f t="shared" si="331"/>
        <v>2.25</v>
      </c>
      <c r="T1851" s="18">
        <f t="shared" si="332"/>
        <v>1.5</v>
      </c>
      <c r="U1851" s="19">
        <f t="shared" si="333"/>
        <v>0.125</v>
      </c>
    </row>
    <row r="1852" spans="1:21" ht="15.75" customHeight="1" x14ac:dyDescent="0.3">
      <c r="A1852" s="11" t="s">
        <v>198</v>
      </c>
      <c r="B1852" s="11" t="s">
        <v>194</v>
      </c>
      <c r="C1852" s="12" t="s">
        <v>50</v>
      </c>
      <c r="D1852" s="12" t="s">
        <v>63</v>
      </c>
      <c r="E1852" s="13">
        <v>149.99</v>
      </c>
      <c r="F1852" s="13">
        <v>129.99</v>
      </c>
      <c r="G1852" s="14">
        <v>46093</v>
      </c>
      <c r="H1852" s="14">
        <v>46100</v>
      </c>
      <c r="I1852" s="34">
        <f t="shared" si="334"/>
        <v>8</v>
      </c>
      <c r="J1852" s="15">
        <v>122</v>
      </c>
      <c r="K1852" s="15">
        <v>35</v>
      </c>
      <c r="L1852" s="15">
        <v>22</v>
      </c>
      <c r="M1852" s="16">
        <f t="shared" si="325"/>
        <v>15.25</v>
      </c>
      <c r="N1852" s="16">
        <f t="shared" si="326"/>
        <v>4.375</v>
      </c>
      <c r="O1852" s="17">
        <f t="shared" si="327"/>
        <v>0.28688524590163933</v>
      </c>
      <c r="P1852" s="16">
        <f t="shared" si="328"/>
        <v>2.75</v>
      </c>
      <c r="Q1852" s="17">
        <f t="shared" si="329"/>
        <v>0.62857142857142856</v>
      </c>
      <c r="R1852" s="17">
        <f t="shared" si="330"/>
        <v>0.18032786885245902</v>
      </c>
      <c r="S1852" s="18">
        <f t="shared" si="331"/>
        <v>4.375</v>
      </c>
      <c r="T1852" s="18">
        <f t="shared" si="332"/>
        <v>2.75</v>
      </c>
      <c r="U1852" s="19">
        <f t="shared" si="333"/>
        <v>0.13334222281485431</v>
      </c>
    </row>
    <row r="1853" spans="1:21" ht="15.75" customHeight="1" x14ac:dyDescent="0.3">
      <c r="A1853" s="11" t="s">
        <v>198</v>
      </c>
      <c r="B1853" s="11" t="s">
        <v>195</v>
      </c>
      <c r="C1853" s="12" t="s">
        <v>50</v>
      </c>
      <c r="D1853" s="12" t="s">
        <v>65</v>
      </c>
      <c r="E1853" s="13">
        <v>40</v>
      </c>
      <c r="F1853" s="13">
        <v>35</v>
      </c>
      <c r="G1853" s="14">
        <v>46093</v>
      </c>
      <c r="H1853" s="14">
        <v>46100</v>
      </c>
      <c r="I1853" s="34">
        <f t="shared" si="334"/>
        <v>8</v>
      </c>
      <c r="J1853" s="15">
        <v>34</v>
      </c>
      <c r="K1853" s="15">
        <v>10</v>
      </c>
      <c r="L1853" s="15">
        <v>10</v>
      </c>
      <c r="M1853" s="16">
        <f t="shared" ref="M1853:M1916" si="335">IFERROR(J1853/I1853,"")</f>
        <v>4.25</v>
      </c>
      <c r="N1853" s="16">
        <f t="shared" si="326"/>
        <v>1.25</v>
      </c>
      <c r="O1853" s="17">
        <f t="shared" si="327"/>
        <v>0.29411764705882354</v>
      </c>
      <c r="P1853" s="16">
        <f t="shared" si="328"/>
        <v>1.25</v>
      </c>
      <c r="Q1853" s="17">
        <f t="shared" si="329"/>
        <v>1</v>
      </c>
      <c r="R1853" s="17">
        <f t="shared" si="330"/>
        <v>0.29411764705882354</v>
      </c>
      <c r="S1853" s="18">
        <f t="shared" si="331"/>
        <v>1.25</v>
      </c>
      <c r="T1853" s="18">
        <f t="shared" si="332"/>
        <v>1.25</v>
      </c>
      <c r="U1853" s="19">
        <f t="shared" si="333"/>
        <v>0.125</v>
      </c>
    </row>
    <row r="1854" spans="1:21" ht="15.75" customHeight="1" x14ac:dyDescent="0.3">
      <c r="A1854" s="11" t="s">
        <v>198</v>
      </c>
      <c r="B1854" s="11" t="s">
        <v>135</v>
      </c>
      <c r="C1854" s="12" t="s">
        <v>50</v>
      </c>
      <c r="D1854" s="12" t="s">
        <v>71</v>
      </c>
      <c r="E1854" s="13">
        <v>74.989999999999995</v>
      </c>
      <c r="F1854" s="13">
        <v>64.989999999999995</v>
      </c>
      <c r="G1854" s="14">
        <v>46093</v>
      </c>
      <c r="H1854" s="14">
        <v>46100</v>
      </c>
      <c r="I1854" s="34">
        <f t="shared" si="334"/>
        <v>8</v>
      </c>
      <c r="J1854" s="15">
        <v>120</v>
      </c>
      <c r="K1854" s="15">
        <v>53</v>
      </c>
      <c r="L1854" s="15">
        <v>27</v>
      </c>
      <c r="M1854" s="16">
        <f t="shared" si="335"/>
        <v>15</v>
      </c>
      <c r="N1854" s="16">
        <f t="shared" si="326"/>
        <v>6.625</v>
      </c>
      <c r="O1854" s="17">
        <f t="shared" si="327"/>
        <v>0.44166666666666665</v>
      </c>
      <c r="P1854" s="16">
        <f t="shared" si="328"/>
        <v>3.375</v>
      </c>
      <c r="Q1854" s="17">
        <f t="shared" si="329"/>
        <v>0.50943396226415094</v>
      </c>
      <c r="R1854" s="17">
        <f t="shared" si="330"/>
        <v>0.22500000000000001</v>
      </c>
      <c r="S1854" s="18">
        <f t="shared" si="331"/>
        <v>6.625</v>
      </c>
      <c r="T1854" s="18">
        <f t="shared" si="332"/>
        <v>3.375</v>
      </c>
      <c r="U1854" s="19">
        <f t="shared" si="333"/>
        <v>0.1333511134817976</v>
      </c>
    </row>
    <row r="1855" spans="1:21" ht="15.75" customHeight="1" x14ac:dyDescent="0.3">
      <c r="A1855" s="11" t="s">
        <v>198</v>
      </c>
      <c r="B1855" s="11" t="s">
        <v>137</v>
      </c>
      <c r="C1855" s="12" t="s">
        <v>50</v>
      </c>
      <c r="D1855" s="12" t="s">
        <v>71</v>
      </c>
      <c r="E1855" s="13">
        <v>124.99</v>
      </c>
      <c r="F1855" s="13">
        <v>109.99</v>
      </c>
      <c r="G1855" s="14">
        <v>46093</v>
      </c>
      <c r="H1855" s="14">
        <v>46100</v>
      </c>
      <c r="I1855" s="34">
        <f t="shared" si="334"/>
        <v>8</v>
      </c>
      <c r="J1855" s="15">
        <v>71</v>
      </c>
      <c r="K1855" s="15">
        <v>31</v>
      </c>
      <c r="L1855" s="15">
        <v>21</v>
      </c>
      <c r="M1855" s="16">
        <f t="shared" si="335"/>
        <v>8.875</v>
      </c>
      <c r="N1855" s="16">
        <f t="shared" si="326"/>
        <v>3.875</v>
      </c>
      <c r="O1855" s="17">
        <f t="shared" si="327"/>
        <v>0.43661971830985913</v>
      </c>
      <c r="P1855" s="16">
        <f t="shared" si="328"/>
        <v>2.625</v>
      </c>
      <c r="Q1855" s="17">
        <f t="shared" si="329"/>
        <v>0.67741935483870963</v>
      </c>
      <c r="R1855" s="17">
        <f t="shared" si="330"/>
        <v>0.29577464788732394</v>
      </c>
      <c r="S1855" s="18">
        <f t="shared" si="331"/>
        <v>3.8749999999999996</v>
      </c>
      <c r="T1855" s="18">
        <f t="shared" si="332"/>
        <v>2.625</v>
      </c>
      <c r="U1855" s="19">
        <f t="shared" si="333"/>
        <v>0.12000960076806146</v>
      </c>
    </row>
    <row r="1856" spans="1:21" ht="15.75" customHeight="1" x14ac:dyDescent="0.3">
      <c r="A1856" s="11" t="s">
        <v>198</v>
      </c>
      <c r="B1856" s="11" t="s">
        <v>196</v>
      </c>
      <c r="C1856" s="12" t="s">
        <v>50</v>
      </c>
      <c r="D1856" s="12" t="s">
        <v>51</v>
      </c>
      <c r="E1856" s="13">
        <v>114.99</v>
      </c>
      <c r="F1856" s="13">
        <v>99.99</v>
      </c>
      <c r="G1856" s="14">
        <v>46093</v>
      </c>
      <c r="H1856" s="14">
        <v>46100</v>
      </c>
      <c r="I1856" s="34">
        <f t="shared" si="334"/>
        <v>8</v>
      </c>
      <c r="J1856" s="15">
        <v>82</v>
      </c>
      <c r="K1856" s="15">
        <v>33</v>
      </c>
      <c r="L1856" s="15">
        <v>26</v>
      </c>
      <c r="M1856" s="16">
        <f t="shared" si="335"/>
        <v>10.25</v>
      </c>
      <c r="N1856" s="16">
        <f t="shared" si="326"/>
        <v>4.125</v>
      </c>
      <c r="O1856" s="17">
        <f t="shared" si="327"/>
        <v>0.40243902439024393</v>
      </c>
      <c r="P1856" s="16">
        <f t="shared" si="328"/>
        <v>3.25</v>
      </c>
      <c r="Q1856" s="17">
        <f t="shared" si="329"/>
        <v>0.78787878787878785</v>
      </c>
      <c r="R1856" s="17">
        <f t="shared" si="330"/>
        <v>0.31707317073170732</v>
      </c>
      <c r="S1856" s="18">
        <f t="shared" si="331"/>
        <v>4.125</v>
      </c>
      <c r="T1856" s="18">
        <f t="shared" si="332"/>
        <v>3.25</v>
      </c>
      <c r="U1856" s="19">
        <f t="shared" si="333"/>
        <v>0.13044612575006523</v>
      </c>
    </row>
    <row r="1857" spans="1:21" ht="15.75" customHeight="1" x14ac:dyDescent="0.3">
      <c r="A1857" s="11" t="s">
        <v>198</v>
      </c>
      <c r="B1857" s="11" t="s">
        <v>197</v>
      </c>
      <c r="C1857" s="12" t="s">
        <v>50</v>
      </c>
      <c r="D1857" s="12" t="s">
        <v>51</v>
      </c>
      <c r="E1857" s="13">
        <v>159.99</v>
      </c>
      <c r="F1857" s="13">
        <v>139.99</v>
      </c>
      <c r="G1857" s="14">
        <v>46093</v>
      </c>
      <c r="H1857" s="14">
        <v>46100</v>
      </c>
      <c r="I1857" s="34">
        <f t="shared" si="334"/>
        <v>8</v>
      </c>
      <c r="J1857" s="15">
        <v>20</v>
      </c>
      <c r="K1857" s="15">
        <v>13</v>
      </c>
      <c r="L1857" s="15">
        <v>11</v>
      </c>
      <c r="M1857" s="16">
        <f t="shared" si="335"/>
        <v>2.5</v>
      </c>
      <c r="N1857" s="16">
        <f t="shared" si="326"/>
        <v>1.625</v>
      </c>
      <c r="O1857" s="17">
        <f t="shared" si="327"/>
        <v>0.65</v>
      </c>
      <c r="P1857" s="16">
        <f t="shared" si="328"/>
        <v>1.375</v>
      </c>
      <c r="Q1857" s="17">
        <f t="shared" si="329"/>
        <v>0.84615384615384615</v>
      </c>
      <c r="R1857" s="17">
        <f t="shared" si="330"/>
        <v>0.55000000000000004</v>
      </c>
      <c r="S1857" s="18">
        <f t="shared" si="331"/>
        <v>1.625</v>
      </c>
      <c r="T1857" s="18">
        <f t="shared" si="332"/>
        <v>1.375</v>
      </c>
      <c r="U1857" s="19">
        <f t="shared" si="333"/>
        <v>0.12500781298831176</v>
      </c>
    </row>
    <row r="1858" spans="1:21" ht="15.75" customHeight="1" x14ac:dyDescent="0.3">
      <c r="A1858" s="11" t="s">
        <v>203</v>
      </c>
      <c r="B1858" s="11" t="s">
        <v>180</v>
      </c>
      <c r="C1858" s="12" t="s">
        <v>39</v>
      </c>
      <c r="D1858" s="12" t="s">
        <v>45</v>
      </c>
      <c r="E1858" s="13">
        <v>84.99</v>
      </c>
      <c r="F1858" s="13">
        <v>69.989999999999995</v>
      </c>
      <c r="G1858" s="14">
        <v>46105</v>
      </c>
      <c r="H1858" s="14">
        <v>46112</v>
      </c>
      <c r="I1858" s="34">
        <f t="shared" si="334"/>
        <v>8</v>
      </c>
      <c r="J1858" s="15">
        <v>192</v>
      </c>
      <c r="K1858" s="15">
        <v>79</v>
      </c>
      <c r="L1858" s="15">
        <v>54</v>
      </c>
      <c r="M1858" s="16">
        <f t="shared" si="335"/>
        <v>24</v>
      </c>
      <c r="N1858" s="16">
        <f t="shared" si="326"/>
        <v>9.875</v>
      </c>
      <c r="O1858" s="17">
        <f t="shared" si="327"/>
        <v>0.41145833333333331</v>
      </c>
      <c r="P1858" s="16">
        <f t="shared" si="328"/>
        <v>6.75</v>
      </c>
      <c r="Q1858" s="17">
        <f t="shared" si="329"/>
        <v>0.68354430379746833</v>
      </c>
      <c r="R1858" s="17">
        <f t="shared" si="330"/>
        <v>0.28125</v>
      </c>
      <c r="S1858" s="18">
        <f t="shared" si="331"/>
        <v>9.875</v>
      </c>
      <c r="T1858" s="18">
        <f t="shared" si="332"/>
        <v>6.75</v>
      </c>
      <c r="U1858" s="19">
        <f t="shared" si="333"/>
        <v>0.17649135192375576</v>
      </c>
    </row>
    <row r="1859" spans="1:21" ht="15.75" customHeight="1" x14ac:dyDescent="0.3">
      <c r="A1859" s="11" t="s">
        <v>203</v>
      </c>
      <c r="B1859" s="11" t="s">
        <v>204</v>
      </c>
      <c r="C1859" s="12" t="s">
        <v>39</v>
      </c>
      <c r="D1859" s="12" t="s">
        <v>45</v>
      </c>
      <c r="E1859" s="13">
        <v>84.99</v>
      </c>
      <c r="F1859" s="13">
        <v>69.989999999999995</v>
      </c>
      <c r="G1859" s="14">
        <v>46105</v>
      </c>
      <c r="H1859" s="14">
        <v>46112</v>
      </c>
      <c r="I1859" s="34">
        <f t="shared" si="334"/>
        <v>8</v>
      </c>
      <c r="J1859" s="15">
        <v>7</v>
      </c>
      <c r="K1859" s="15">
        <v>1</v>
      </c>
      <c r="L1859" s="15">
        <v>1</v>
      </c>
      <c r="M1859" s="16">
        <f t="shared" si="335"/>
        <v>0.875</v>
      </c>
      <c r="N1859" s="16">
        <f t="shared" si="326"/>
        <v>0.125</v>
      </c>
      <c r="O1859" s="17">
        <f t="shared" si="327"/>
        <v>0.14285714285714285</v>
      </c>
      <c r="P1859" s="16">
        <f t="shared" si="328"/>
        <v>0.125</v>
      </c>
      <c r="Q1859" s="17">
        <f t="shared" si="329"/>
        <v>1</v>
      </c>
      <c r="R1859" s="17">
        <f t="shared" si="330"/>
        <v>0.14285714285714285</v>
      </c>
      <c r="S1859" s="18">
        <f t="shared" si="331"/>
        <v>0.125</v>
      </c>
      <c r="T1859" s="18">
        <f t="shared" si="332"/>
        <v>0.125</v>
      </c>
      <c r="U1859" s="19">
        <f t="shared" si="333"/>
        <v>0.17649135192375576</v>
      </c>
    </row>
    <row r="1860" spans="1:21" ht="15.75" customHeight="1" x14ac:dyDescent="0.3">
      <c r="A1860" s="11" t="s">
        <v>203</v>
      </c>
      <c r="B1860" s="11" t="s">
        <v>205</v>
      </c>
      <c r="C1860" s="12" t="s">
        <v>39</v>
      </c>
      <c r="D1860" s="12" t="s">
        <v>45</v>
      </c>
      <c r="E1860" s="13">
        <v>89.99</v>
      </c>
      <c r="F1860" s="13">
        <v>74.989999999999995</v>
      </c>
      <c r="G1860" s="14">
        <v>46105</v>
      </c>
      <c r="H1860" s="14">
        <v>46112</v>
      </c>
      <c r="I1860" s="34">
        <f t="shared" si="334"/>
        <v>8</v>
      </c>
      <c r="J1860" s="15">
        <v>112</v>
      </c>
      <c r="K1860" s="15">
        <v>42</v>
      </c>
      <c r="L1860" s="15">
        <v>24</v>
      </c>
      <c r="M1860" s="16">
        <f t="shared" si="335"/>
        <v>14</v>
      </c>
      <c r="N1860" s="16">
        <f t="shared" si="326"/>
        <v>5.25</v>
      </c>
      <c r="O1860" s="17">
        <f t="shared" si="327"/>
        <v>0.375</v>
      </c>
      <c r="P1860" s="16">
        <f t="shared" si="328"/>
        <v>3</v>
      </c>
      <c r="Q1860" s="17">
        <f t="shared" si="329"/>
        <v>0.5714285714285714</v>
      </c>
      <c r="R1860" s="17">
        <f t="shared" si="330"/>
        <v>0.21428571428571427</v>
      </c>
      <c r="S1860" s="18">
        <f t="shared" si="331"/>
        <v>5.25</v>
      </c>
      <c r="T1860" s="18">
        <f t="shared" si="332"/>
        <v>3</v>
      </c>
      <c r="U1860" s="19">
        <f t="shared" si="333"/>
        <v>0.166685187243027</v>
      </c>
    </row>
    <row r="1861" spans="1:21" ht="15.75" customHeight="1" x14ac:dyDescent="0.3">
      <c r="A1861" s="11" t="s">
        <v>203</v>
      </c>
      <c r="B1861" s="11" t="s">
        <v>206</v>
      </c>
      <c r="C1861" s="12" t="s">
        <v>39</v>
      </c>
      <c r="D1861" s="12" t="s">
        <v>45</v>
      </c>
      <c r="E1861" s="13">
        <v>89.99</v>
      </c>
      <c r="F1861" s="13">
        <v>74.989999999999995</v>
      </c>
      <c r="G1861" s="14">
        <v>46105</v>
      </c>
      <c r="H1861" s="14">
        <v>46112</v>
      </c>
      <c r="I1861" s="34">
        <f t="shared" si="334"/>
        <v>8</v>
      </c>
      <c r="J1861" s="15">
        <v>7</v>
      </c>
      <c r="K1861" s="15">
        <v>4</v>
      </c>
      <c r="L1861" s="15">
        <v>3</v>
      </c>
      <c r="M1861" s="16">
        <f t="shared" si="335"/>
        <v>0.875</v>
      </c>
      <c r="N1861" s="16">
        <f t="shared" si="326"/>
        <v>0.5</v>
      </c>
      <c r="O1861" s="17">
        <f t="shared" si="327"/>
        <v>0.5714285714285714</v>
      </c>
      <c r="P1861" s="16">
        <f t="shared" si="328"/>
        <v>0.375</v>
      </c>
      <c r="Q1861" s="17">
        <f t="shared" si="329"/>
        <v>0.75</v>
      </c>
      <c r="R1861" s="17">
        <f t="shared" si="330"/>
        <v>0.42857142857142855</v>
      </c>
      <c r="S1861" s="18">
        <f t="shared" si="331"/>
        <v>0.5</v>
      </c>
      <c r="T1861" s="18">
        <f t="shared" si="332"/>
        <v>0.375</v>
      </c>
      <c r="U1861" s="19">
        <f t="shared" si="333"/>
        <v>0.166685187243027</v>
      </c>
    </row>
    <row r="1862" spans="1:21" ht="15.75" customHeight="1" x14ac:dyDescent="0.3">
      <c r="A1862" s="11" t="s">
        <v>203</v>
      </c>
      <c r="B1862" s="11" t="s">
        <v>150</v>
      </c>
      <c r="C1862" s="12" t="s">
        <v>39</v>
      </c>
      <c r="D1862" s="12" t="s">
        <v>45</v>
      </c>
      <c r="E1862" s="13">
        <v>109.99</v>
      </c>
      <c r="F1862" s="13">
        <v>79.989999999999995</v>
      </c>
      <c r="G1862" s="14">
        <v>46105</v>
      </c>
      <c r="H1862" s="14">
        <v>46112</v>
      </c>
      <c r="I1862" s="34">
        <f t="shared" si="334"/>
        <v>8</v>
      </c>
      <c r="J1862" s="15">
        <v>162</v>
      </c>
      <c r="K1862" s="15">
        <v>63</v>
      </c>
      <c r="L1862" s="15">
        <v>43</v>
      </c>
      <c r="M1862" s="16">
        <f t="shared" si="335"/>
        <v>20.25</v>
      </c>
      <c r="N1862" s="16">
        <f t="shared" si="326"/>
        <v>7.875</v>
      </c>
      <c r="O1862" s="17">
        <f t="shared" si="327"/>
        <v>0.3888888888888889</v>
      </c>
      <c r="P1862" s="16">
        <f t="shared" si="328"/>
        <v>5.375</v>
      </c>
      <c r="Q1862" s="17">
        <f t="shared" si="329"/>
        <v>0.68253968253968256</v>
      </c>
      <c r="R1862" s="17">
        <f t="shared" si="330"/>
        <v>0.26543209876543211</v>
      </c>
      <c r="S1862" s="18">
        <f t="shared" si="331"/>
        <v>7.875</v>
      </c>
      <c r="T1862" s="18">
        <f t="shared" si="332"/>
        <v>5.375</v>
      </c>
      <c r="U1862" s="19">
        <f t="shared" si="333"/>
        <v>0.27275206836985183</v>
      </c>
    </row>
    <row r="1863" spans="1:21" ht="15.75" customHeight="1" x14ac:dyDescent="0.3">
      <c r="A1863" s="11" t="s">
        <v>203</v>
      </c>
      <c r="B1863" s="11" t="s">
        <v>117</v>
      </c>
      <c r="C1863" s="12" t="s">
        <v>39</v>
      </c>
      <c r="D1863" s="12" t="s">
        <v>45</v>
      </c>
      <c r="E1863" s="13">
        <v>129.99</v>
      </c>
      <c r="F1863" s="13">
        <v>99.99</v>
      </c>
      <c r="G1863" s="14">
        <v>46105</v>
      </c>
      <c r="H1863" s="14">
        <v>46112</v>
      </c>
      <c r="I1863" s="34">
        <f t="shared" si="334"/>
        <v>8</v>
      </c>
      <c r="J1863" s="15">
        <v>95</v>
      </c>
      <c r="K1863" s="15">
        <v>31</v>
      </c>
      <c r="L1863" s="15">
        <v>21</v>
      </c>
      <c r="M1863" s="16">
        <f t="shared" si="335"/>
        <v>11.875</v>
      </c>
      <c r="N1863" s="16">
        <f t="shared" si="326"/>
        <v>3.875</v>
      </c>
      <c r="O1863" s="17">
        <f t="shared" si="327"/>
        <v>0.32631578947368423</v>
      </c>
      <c r="P1863" s="16">
        <f t="shared" si="328"/>
        <v>2.625</v>
      </c>
      <c r="Q1863" s="17">
        <f t="shared" si="329"/>
        <v>0.67741935483870963</v>
      </c>
      <c r="R1863" s="17">
        <f t="shared" si="330"/>
        <v>0.22105263157894736</v>
      </c>
      <c r="S1863" s="18">
        <f t="shared" si="331"/>
        <v>3.875</v>
      </c>
      <c r="T1863" s="18">
        <f t="shared" si="332"/>
        <v>2.625</v>
      </c>
      <c r="U1863" s="19">
        <f t="shared" si="333"/>
        <v>0.23078698361412425</v>
      </c>
    </row>
    <row r="1864" spans="1:21" ht="15.75" customHeight="1" x14ac:dyDescent="0.3">
      <c r="A1864" s="11" t="s">
        <v>203</v>
      </c>
      <c r="B1864" s="11" t="s">
        <v>44</v>
      </c>
      <c r="C1864" s="12" t="s">
        <v>39</v>
      </c>
      <c r="D1864" s="12" t="s">
        <v>45</v>
      </c>
      <c r="E1864" s="13">
        <v>129.99</v>
      </c>
      <c r="F1864" s="13">
        <v>99.99</v>
      </c>
      <c r="G1864" s="14">
        <v>46105</v>
      </c>
      <c r="H1864" s="14">
        <v>46112</v>
      </c>
      <c r="I1864" s="34">
        <f t="shared" si="334"/>
        <v>8</v>
      </c>
      <c r="J1864" s="15">
        <v>359</v>
      </c>
      <c r="K1864" s="15">
        <v>135</v>
      </c>
      <c r="L1864" s="15">
        <v>93</v>
      </c>
      <c r="M1864" s="16">
        <f t="shared" si="335"/>
        <v>44.875</v>
      </c>
      <c r="N1864" s="16">
        <f t="shared" si="326"/>
        <v>16.875</v>
      </c>
      <c r="O1864" s="17">
        <f t="shared" si="327"/>
        <v>0.37604456824512533</v>
      </c>
      <c r="P1864" s="16">
        <f t="shared" si="328"/>
        <v>11.625</v>
      </c>
      <c r="Q1864" s="17">
        <f t="shared" si="329"/>
        <v>0.68888888888888888</v>
      </c>
      <c r="R1864" s="17">
        <f t="shared" si="330"/>
        <v>0.25905292479108633</v>
      </c>
      <c r="S1864" s="18">
        <f t="shared" si="331"/>
        <v>16.875</v>
      </c>
      <c r="T1864" s="18">
        <f t="shared" si="332"/>
        <v>11.624999999999998</v>
      </c>
      <c r="U1864" s="19">
        <f t="shared" si="333"/>
        <v>0.23078698361412425</v>
      </c>
    </row>
    <row r="1865" spans="1:21" ht="15.75" customHeight="1" x14ac:dyDescent="0.3">
      <c r="A1865" s="11" t="s">
        <v>203</v>
      </c>
      <c r="B1865" s="11" t="s">
        <v>46</v>
      </c>
      <c r="C1865" s="12" t="s">
        <v>39</v>
      </c>
      <c r="D1865" s="12" t="s">
        <v>45</v>
      </c>
      <c r="E1865" s="13">
        <v>159.99</v>
      </c>
      <c r="F1865" s="13">
        <v>119.99</v>
      </c>
      <c r="G1865" s="14">
        <v>46105</v>
      </c>
      <c r="H1865" s="14">
        <v>46112</v>
      </c>
      <c r="I1865" s="34">
        <f t="shared" si="334"/>
        <v>8</v>
      </c>
      <c r="J1865" s="15">
        <v>184</v>
      </c>
      <c r="K1865" s="15">
        <v>77</v>
      </c>
      <c r="L1865" s="15">
        <v>52</v>
      </c>
      <c r="M1865" s="16">
        <f t="shared" si="335"/>
        <v>23</v>
      </c>
      <c r="N1865" s="16">
        <f t="shared" ref="N1865:N1928" si="336">IFERROR(K1865/I1865,"")</f>
        <v>9.625</v>
      </c>
      <c r="O1865" s="17">
        <f t="shared" ref="O1865:O1928" si="337">IFERROR(K1865/J1865,"")</f>
        <v>0.41847826086956524</v>
      </c>
      <c r="P1865" s="16">
        <f t="shared" ref="P1865:P1928" si="338">IFERROR(L1865/I1865,"")</f>
        <v>6.5</v>
      </c>
      <c r="Q1865" s="17">
        <f t="shared" ref="Q1865:Q1928" si="339">IFERROR(L1865/K1865,"")</f>
        <v>0.67532467532467533</v>
      </c>
      <c r="R1865" s="17">
        <f t="shared" ref="R1865:R1928" si="340">IFERROR(L1865/J1865,"")</f>
        <v>0.28260869565217389</v>
      </c>
      <c r="S1865" s="18">
        <f t="shared" ref="S1865:S1928" si="341">IFERROR((K1865/J1865)*M1865,"")</f>
        <v>9.625</v>
      </c>
      <c r="T1865" s="18">
        <f t="shared" ref="T1865:T1928" si="342">IFERROR((L1865/J1865)*M1865,"")</f>
        <v>6.4999999999999991</v>
      </c>
      <c r="U1865" s="19">
        <f t="shared" ref="U1865:U1928" si="343">IFERROR((E1865-F1865)/E1865,"")</f>
        <v>0.25001562597662363</v>
      </c>
    </row>
    <row r="1866" spans="1:21" ht="15.75" customHeight="1" x14ac:dyDescent="0.3">
      <c r="A1866" s="11" t="s">
        <v>203</v>
      </c>
      <c r="B1866" s="11" t="s">
        <v>207</v>
      </c>
      <c r="C1866" s="12" t="s">
        <v>39</v>
      </c>
      <c r="D1866" s="12" t="s">
        <v>45</v>
      </c>
      <c r="E1866" s="13">
        <v>169.99</v>
      </c>
      <c r="F1866" s="13">
        <v>119.99</v>
      </c>
      <c r="G1866" s="14">
        <v>46105</v>
      </c>
      <c r="H1866" s="14">
        <v>46112</v>
      </c>
      <c r="I1866" s="34">
        <f t="shared" si="334"/>
        <v>8</v>
      </c>
      <c r="J1866" s="15">
        <v>290</v>
      </c>
      <c r="K1866" s="15">
        <v>107</v>
      </c>
      <c r="L1866" s="15">
        <v>70</v>
      </c>
      <c r="M1866" s="16">
        <f t="shared" si="335"/>
        <v>36.25</v>
      </c>
      <c r="N1866" s="16">
        <f t="shared" si="336"/>
        <v>13.375</v>
      </c>
      <c r="O1866" s="17">
        <f t="shared" si="337"/>
        <v>0.36896551724137933</v>
      </c>
      <c r="P1866" s="16">
        <f t="shared" si="338"/>
        <v>8.75</v>
      </c>
      <c r="Q1866" s="17">
        <f t="shared" si="339"/>
        <v>0.65420560747663548</v>
      </c>
      <c r="R1866" s="17">
        <f t="shared" si="340"/>
        <v>0.2413793103448276</v>
      </c>
      <c r="S1866" s="18">
        <f t="shared" si="341"/>
        <v>13.375</v>
      </c>
      <c r="T1866" s="18">
        <f t="shared" si="342"/>
        <v>8.75</v>
      </c>
      <c r="U1866" s="19">
        <f t="shared" si="343"/>
        <v>0.29413494911465388</v>
      </c>
    </row>
    <row r="1867" spans="1:21" ht="15.75" customHeight="1" x14ac:dyDescent="0.3">
      <c r="A1867" s="11" t="s">
        <v>203</v>
      </c>
      <c r="B1867" s="11" t="s">
        <v>118</v>
      </c>
      <c r="C1867" s="12" t="s">
        <v>39</v>
      </c>
      <c r="D1867" s="12" t="s">
        <v>45</v>
      </c>
      <c r="E1867" s="13">
        <v>179.99</v>
      </c>
      <c r="F1867" s="13">
        <v>144.99</v>
      </c>
      <c r="G1867" s="14">
        <v>46105</v>
      </c>
      <c r="H1867" s="14">
        <v>46112</v>
      </c>
      <c r="I1867" s="34">
        <f t="shared" si="334"/>
        <v>8</v>
      </c>
      <c r="J1867" s="15">
        <v>46</v>
      </c>
      <c r="K1867" s="15">
        <v>15</v>
      </c>
      <c r="L1867" s="15">
        <v>12</v>
      </c>
      <c r="M1867" s="16">
        <f t="shared" si="335"/>
        <v>5.75</v>
      </c>
      <c r="N1867" s="16">
        <f t="shared" si="336"/>
        <v>1.875</v>
      </c>
      <c r="O1867" s="17">
        <f t="shared" si="337"/>
        <v>0.32608695652173914</v>
      </c>
      <c r="P1867" s="16">
        <f t="shared" si="338"/>
        <v>1.5</v>
      </c>
      <c r="Q1867" s="17">
        <f t="shared" si="339"/>
        <v>0.8</v>
      </c>
      <c r="R1867" s="17">
        <f t="shared" si="340"/>
        <v>0.2608695652173913</v>
      </c>
      <c r="S1867">
        <f t="shared" si="341"/>
        <v>1.875</v>
      </c>
      <c r="T1867">
        <f t="shared" si="342"/>
        <v>1.5</v>
      </c>
      <c r="U1867" s="19">
        <f t="shared" si="343"/>
        <v>0.19445524751375076</v>
      </c>
    </row>
    <row r="1868" spans="1:21" ht="15.75" customHeight="1" x14ac:dyDescent="0.3">
      <c r="A1868" s="11" t="s">
        <v>203</v>
      </c>
      <c r="B1868" s="11" t="s">
        <v>73</v>
      </c>
      <c r="C1868" s="12" t="s">
        <v>50</v>
      </c>
      <c r="D1868" s="12" t="s">
        <v>51</v>
      </c>
      <c r="E1868" s="13">
        <v>94.99</v>
      </c>
      <c r="F1868" s="13">
        <v>69.989999999999995</v>
      </c>
      <c r="G1868" s="14">
        <v>46105</v>
      </c>
      <c r="H1868" s="14">
        <v>46112</v>
      </c>
      <c r="I1868" s="34">
        <f t="shared" si="334"/>
        <v>8</v>
      </c>
      <c r="J1868" s="15">
        <v>345</v>
      </c>
      <c r="K1868" s="15">
        <v>130</v>
      </c>
      <c r="L1868" s="15">
        <v>101</v>
      </c>
      <c r="M1868" s="16">
        <f t="shared" si="335"/>
        <v>43.125</v>
      </c>
      <c r="N1868" s="16">
        <f t="shared" si="336"/>
        <v>16.25</v>
      </c>
      <c r="O1868" s="17">
        <f t="shared" si="337"/>
        <v>0.37681159420289856</v>
      </c>
      <c r="P1868" s="16">
        <f t="shared" si="338"/>
        <v>12.625</v>
      </c>
      <c r="Q1868" s="17">
        <f t="shared" si="339"/>
        <v>0.77692307692307694</v>
      </c>
      <c r="R1868" s="17">
        <f t="shared" si="340"/>
        <v>0.29275362318840581</v>
      </c>
      <c r="S1868" s="18">
        <f t="shared" si="341"/>
        <v>16.25</v>
      </c>
      <c r="T1868" s="18">
        <f t="shared" si="342"/>
        <v>12.625</v>
      </c>
      <c r="U1868" s="19">
        <f t="shared" si="343"/>
        <v>0.26318559848405099</v>
      </c>
    </row>
    <row r="1869" spans="1:21" ht="15.75" customHeight="1" x14ac:dyDescent="0.3">
      <c r="A1869" s="11" t="s">
        <v>203</v>
      </c>
      <c r="B1869" s="11" t="s">
        <v>196</v>
      </c>
      <c r="C1869" s="12" t="s">
        <v>50</v>
      </c>
      <c r="D1869" s="12" t="s">
        <v>51</v>
      </c>
      <c r="E1869" s="13">
        <v>124.99</v>
      </c>
      <c r="F1869" s="13">
        <v>89.99</v>
      </c>
      <c r="G1869" s="14">
        <v>46105</v>
      </c>
      <c r="H1869" s="14">
        <v>46112</v>
      </c>
      <c r="I1869" s="34">
        <f t="shared" si="334"/>
        <v>8</v>
      </c>
      <c r="J1869" s="15">
        <v>178</v>
      </c>
      <c r="K1869" s="15">
        <v>60</v>
      </c>
      <c r="L1869" s="15">
        <v>49</v>
      </c>
      <c r="M1869" s="16">
        <f t="shared" si="335"/>
        <v>22.25</v>
      </c>
      <c r="N1869" s="16">
        <f t="shared" si="336"/>
        <v>7.5</v>
      </c>
      <c r="O1869" s="17">
        <f t="shared" si="337"/>
        <v>0.33707865168539325</v>
      </c>
      <c r="P1869" s="16">
        <f t="shared" si="338"/>
        <v>6.125</v>
      </c>
      <c r="Q1869" s="17">
        <f t="shared" si="339"/>
        <v>0.81666666666666665</v>
      </c>
      <c r="R1869" s="17">
        <f t="shared" si="340"/>
        <v>0.2752808988764045</v>
      </c>
      <c r="S1869" s="18">
        <f t="shared" si="341"/>
        <v>7.5</v>
      </c>
      <c r="T1869" s="18">
        <f t="shared" si="342"/>
        <v>6.125</v>
      </c>
      <c r="U1869" s="19">
        <f t="shared" si="343"/>
        <v>0.28002240179214338</v>
      </c>
    </row>
    <row r="1870" spans="1:21" ht="15.75" customHeight="1" x14ac:dyDescent="0.3">
      <c r="A1870" s="11" t="s">
        <v>203</v>
      </c>
      <c r="B1870" s="11" t="s">
        <v>159</v>
      </c>
      <c r="C1870" s="12" t="s">
        <v>50</v>
      </c>
      <c r="D1870" s="12" t="s">
        <v>51</v>
      </c>
      <c r="E1870" s="13">
        <v>129.99</v>
      </c>
      <c r="F1870" s="13">
        <v>89.99</v>
      </c>
      <c r="G1870" s="14">
        <v>46105</v>
      </c>
      <c r="H1870" s="14">
        <v>46112</v>
      </c>
      <c r="I1870" s="34">
        <f t="shared" ref="I1870:I1933" si="344">H1870-G1870+1</f>
        <v>8</v>
      </c>
      <c r="J1870" s="15">
        <v>33</v>
      </c>
      <c r="K1870" s="15">
        <v>14</v>
      </c>
      <c r="L1870" s="15">
        <v>8</v>
      </c>
      <c r="M1870" s="16">
        <f t="shared" si="335"/>
        <v>4.125</v>
      </c>
      <c r="N1870" s="16">
        <f t="shared" si="336"/>
        <v>1.75</v>
      </c>
      <c r="O1870" s="17">
        <f t="shared" si="337"/>
        <v>0.42424242424242425</v>
      </c>
      <c r="P1870" s="16">
        <f t="shared" si="338"/>
        <v>1</v>
      </c>
      <c r="Q1870" s="17">
        <f t="shared" si="339"/>
        <v>0.5714285714285714</v>
      </c>
      <c r="R1870" s="17">
        <f t="shared" si="340"/>
        <v>0.24242424242424243</v>
      </c>
      <c r="S1870" s="18">
        <f t="shared" si="341"/>
        <v>1.75</v>
      </c>
      <c r="T1870" s="18">
        <f t="shared" si="342"/>
        <v>1</v>
      </c>
      <c r="U1870" s="19">
        <f t="shared" si="343"/>
        <v>0.30771597815216561</v>
      </c>
    </row>
    <row r="1871" spans="1:21" ht="15.75" customHeight="1" x14ac:dyDescent="0.3">
      <c r="A1871" s="11" t="s">
        <v>203</v>
      </c>
      <c r="B1871" s="11" t="s">
        <v>208</v>
      </c>
      <c r="C1871" s="12" t="s">
        <v>50</v>
      </c>
      <c r="D1871" s="12" t="s">
        <v>51</v>
      </c>
      <c r="E1871" s="13">
        <v>139.99</v>
      </c>
      <c r="F1871" s="13">
        <v>99.99</v>
      </c>
      <c r="G1871" s="14">
        <v>46105</v>
      </c>
      <c r="H1871" s="14">
        <v>46112</v>
      </c>
      <c r="I1871" s="34">
        <f t="shared" si="344"/>
        <v>8</v>
      </c>
      <c r="J1871" s="15">
        <v>39</v>
      </c>
      <c r="K1871" s="15">
        <v>18</v>
      </c>
      <c r="L1871" s="15">
        <v>10</v>
      </c>
      <c r="M1871" s="16">
        <f t="shared" si="335"/>
        <v>4.875</v>
      </c>
      <c r="N1871" s="16">
        <f t="shared" si="336"/>
        <v>2.25</v>
      </c>
      <c r="O1871" s="17">
        <f t="shared" si="337"/>
        <v>0.46153846153846156</v>
      </c>
      <c r="P1871" s="16">
        <f t="shared" si="338"/>
        <v>1.25</v>
      </c>
      <c r="Q1871" s="17">
        <f t="shared" si="339"/>
        <v>0.55555555555555558</v>
      </c>
      <c r="R1871" s="17">
        <f t="shared" si="340"/>
        <v>0.25641025641025639</v>
      </c>
      <c r="S1871" s="18">
        <f t="shared" si="341"/>
        <v>2.25</v>
      </c>
      <c r="T1871" s="18">
        <f t="shared" si="342"/>
        <v>1.25</v>
      </c>
      <c r="U1871" s="19">
        <f t="shared" si="343"/>
        <v>0.28573469533538121</v>
      </c>
    </row>
    <row r="1872" spans="1:21" ht="15.75" customHeight="1" x14ac:dyDescent="0.3">
      <c r="A1872" s="11" t="s">
        <v>203</v>
      </c>
      <c r="B1872" s="11" t="s">
        <v>209</v>
      </c>
      <c r="C1872" s="12" t="s">
        <v>50</v>
      </c>
      <c r="D1872" s="12" t="s">
        <v>51</v>
      </c>
      <c r="E1872" s="13">
        <v>164.99</v>
      </c>
      <c r="F1872" s="13">
        <v>119.99</v>
      </c>
      <c r="G1872" s="14">
        <v>46105</v>
      </c>
      <c r="H1872" s="14">
        <v>46112</v>
      </c>
      <c r="I1872" s="34">
        <f t="shared" si="344"/>
        <v>8</v>
      </c>
      <c r="J1872" s="15">
        <v>24</v>
      </c>
      <c r="K1872" s="15">
        <v>8</v>
      </c>
      <c r="L1872" s="15">
        <v>4</v>
      </c>
      <c r="M1872" s="16">
        <f t="shared" si="335"/>
        <v>3</v>
      </c>
      <c r="N1872" s="16">
        <f t="shared" si="336"/>
        <v>1</v>
      </c>
      <c r="O1872" s="17">
        <f t="shared" si="337"/>
        <v>0.33333333333333331</v>
      </c>
      <c r="P1872" s="16">
        <f t="shared" si="338"/>
        <v>0.5</v>
      </c>
      <c r="Q1872" s="17">
        <f t="shared" si="339"/>
        <v>0.5</v>
      </c>
      <c r="R1872" s="17">
        <f t="shared" si="340"/>
        <v>0.16666666666666666</v>
      </c>
      <c r="S1872" s="18">
        <f t="shared" si="341"/>
        <v>1</v>
      </c>
      <c r="T1872" s="18">
        <f t="shared" si="342"/>
        <v>0.5</v>
      </c>
      <c r="U1872" s="19">
        <f t="shared" si="343"/>
        <v>0.27274380265470644</v>
      </c>
    </row>
    <row r="1873" spans="1:21" ht="15.75" customHeight="1" x14ac:dyDescent="0.3">
      <c r="A1873" s="11" t="s">
        <v>203</v>
      </c>
      <c r="B1873" s="11" t="s">
        <v>197</v>
      </c>
      <c r="C1873" s="12" t="s">
        <v>50</v>
      </c>
      <c r="D1873" s="12" t="s">
        <v>51</v>
      </c>
      <c r="E1873" s="13">
        <v>169.99</v>
      </c>
      <c r="F1873" s="13">
        <v>119.99</v>
      </c>
      <c r="G1873" s="14">
        <v>46105</v>
      </c>
      <c r="H1873" s="14">
        <v>46112</v>
      </c>
      <c r="I1873" s="34">
        <f t="shared" si="344"/>
        <v>8</v>
      </c>
      <c r="J1873" s="15">
        <v>66</v>
      </c>
      <c r="K1873" s="15">
        <v>25</v>
      </c>
      <c r="L1873" s="15">
        <v>20</v>
      </c>
      <c r="M1873" s="16">
        <f t="shared" si="335"/>
        <v>8.25</v>
      </c>
      <c r="N1873" s="16">
        <f t="shared" si="336"/>
        <v>3.125</v>
      </c>
      <c r="O1873" s="17">
        <f t="shared" si="337"/>
        <v>0.37878787878787878</v>
      </c>
      <c r="P1873" s="16">
        <f t="shared" si="338"/>
        <v>2.5</v>
      </c>
      <c r="Q1873" s="17">
        <f t="shared" si="339"/>
        <v>0.8</v>
      </c>
      <c r="R1873" s="17">
        <f t="shared" si="340"/>
        <v>0.30303030303030304</v>
      </c>
      <c r="S1873" s="18">
        <f t="shared" si="341"/>
        <v>3.125</v>
      </c>
      <c r="T1873" s="18">
        <f t="shared" si="342"/>
        <v>2.5</v>
      </c>
      <c r="U1873" s="19">
        <f t="shared" si="343"/>
        <v>0.29413494911465388</v>
      </c>
    </row>
    <row r="1874" spans="1:21" ht="15.75" customHeight="1" x14ac:dyDescent="0.3">
      <c r="A1874" s="11" t="s">
        <v>203</v>
      </c>
      <c r="B1874" s="11" t="s">
        <v>161</v>
      </c>
      <c r="C1874" s="12" t="s">
        <v>76</v>
      </c>
      <c r="D1874" s="12" t="s">
        <v>77</v>
      </c>
      <c r="E1874" s="13">
        <v>59.99</v>
      </c>
      <c r="F1874" s="13">
        <v>49.99</v>
      </c>
      <c r="G1874" s="14">
        <v>46105</v>
      </c>
      <c r="H1874" s="14">
        <v>46112</v>
      </c>
      <c r="I1874" s="34">
        <f t="shared" si="344"/>
        <v>8</v>
      </c>
      <c r="J1874" s="15">
        <v>348</v>
      </c>
      <c r="K1874" s="15">
        <v>127</v>
      </c>
      <c r="L1874" s="15">
        <v>67</v>
      </c>
      <c r="M1874" s="16">
        <f t="shared" si="335"/>
        <v>43.5</v>
      </c>
      <c r="N1874" s="16">
        <f t="shared" si="336"/>
        <v>15.875</v>
      </c>
      <c r="O1874" s="17">
        <f t="shared" si="337"/>
        <v>0.36494252873563221</v>
      </c>
      <c r="P1874" s="16">
        <f t="shared" si="338"/>
        <v>8.375</v>
      </c>
      <c r="Q1874" s="17">
        <f t="shared" si="339"/>
        <v>0.52755905511811019</v>
      </c>
      <c r="R1874" s="17">
        <f t="shared" si="340"/>
        <v>0.19252873563218389</v>
      </c>
      <c r="S1874" s="18">
        <f t="shared" si="341"/>
        <v>15.875000000000002</v>
      </c>
      <c r="T1874" s="18">
        <f t="shared" si="342"/>
        <v>8.375</v>
      </c>
      <c r="U1874" s="19">
        <f t="shared" si="343"/>
        <v>0.16669444907484579</v>
      </c>
    </row>
    <row r="1875" spans="1:21" ht="15.75" customHeight="1" x14ac:dyDescent="0.3">
      <c r="A1875" s="11" t="s">
        <v>203</v>
      </c>
      <c r="B1875" s="11" t="s">
        <v>172</v>
      </c>
      <c r="C1875" s="12" t="s">
        <v>76</v>
      </c>
      <c r="D1875" s="12" t="s">
        <v>77</v>
      </c>
      <c r="E1875" s="13">
        <v>84.99</v>
      </c>
      <c r="F1875" s="13">
        <v>74.989999999999995</v>
      </c>
      <c r="G1875" s="14">
        <v>46105</v>
      </c>
      <c r="H1875" s="14">
        <v>46112</v>
      </c>
      <c r="I1875" s="34">
        <f t="shared" si="344"/>
        <v>8</v>
      </c>
      <c r="J1875" s="15">
        <v>116</v>
      </c>
      <c r="K1875" s="15">
        <v>53</v>
      </c>
      <c r="L1875" s="15">
        <v>23</v>
      </c>
      <c r="M1875" s="16">
        <f t="shared" si="335"/>
        <v>14.5</v>
      </c>
      <c r="N1875" s="16">
        <f t="shared" si="336"/>
        <v>6.625</v>
      </c>
      <c r="O1875" s="17">
        <f t="shared" si="337"/>
        <v>0.45689655172413796</v>
      </c>
      <c r="P1875" s="16">
        <f t="shared" si="338"/>
        <v>2.875</v>
      </c>
      <c r="Q1875" s="17">
        <f t="shared" si="339"/>
        <v>0.43396226415094341</v>
      </c>
      <c r="R1875" s="17">
        <f t="shared" si="340"/>
        <v>0.19827586206896552</v>
      </c>
      <c r="S1875" s="18">
        <f t="shared" si="341"/>
        <v>6.625</v>
      </c>
      <c r="T1875" s="18">
        <f t="shared" si="342"/>
        <v>2.875</v>
      </c>
      <c r="U1875" s="19">
        <f t="shared" si="343"/>
        <v>0.11766090128250382</v>
      </c>
    </row>
    <row r="1876" spans="1:21" ht="15.75" customHeight="1" x14ac:dyDescent="0.3">
      <c r="A1876" s="11" t="s">
        <v>203</v>
      </c>
      <c r="B1876" s="11" t="s">
        <v>173</v>
      </c>
      <c r="C1876" s="12" t="s">
        <v>76</v>
      </c>
      <c r="D1876" s="12" t="s">
        <v>110</v>
      </c>
      <c r="E1876" s="13">
        <v>119.99</v>
      </c>
      <c r="F1876" s="13">
        <v>99.99</v>
      </c>
      <c r="G1876" s="14">
        <v>46105</v>
      </c>
      <c r="H1876" s="14">
        <v>46112</v>
      </c>
      <c r="I1876" s="34">
        <f t="shared" si="344"/>
        <v>8</v>
      </c>
      <c r="J1876" s="15">
        <v>45</v>
      </c>
      <c r="K1876" s="15">
        <v>21</v>
      </c>
      <c r="L1876" s="15">
        <v>11</v>
      </c>
      <c r="M1876" s="16">
        <f t="shared" si="335"/>
        <v>5.625</v>
      </c>
      <c r="N1876" s="16">
        <f t="shared" si="336"/>
        <v>2.625</v>
      </c>
      <c r="O1876" s="17">
        <f t="shared" si="337"/>
        <v>0.46666666666666667</v>
      </c>
      <c r="P1876" s="16">
        <f t="shared" si="338"/>
        <v>1.375</v>
      </c>
      <c r="Q1876" s="17">
        <f t="shared" si="339"/>
        <v>0.52380952380952384</v>
      </c>
      <c r="R1876" s="17">
        <f t="shared" si="340"/>
        <v>0.24444444444444444</v>
      </c>
      <c r="S1876">
        <f t="shared" si="341"/>
        <v>2.625</v>
      </c>
      <c r="T1876">
        <f t="shared" si="342"/>
        <v>1.375</v>
      </c>
      <c r="U1876" s="19">
        <f t="shared" si="343"/>
        <v>0.16668055671305942</v>
      </c>
    </row>
    <row r="1877" spans="1:21" ht="15.75" customHeight="1" x14ac:dyDescent="0.3">
      <c r="A1877" s="11" t="s">
        <v>203</v>
      </c>
      <c r="B1877" s="11" t="s">
        <v>144</v>
      </c>
      <c r="C1877" s="12" t="s">
        <v>76</v>
      </c>
      <c r="D1877" s="12" t="s">
        <v>112</v>
      </c>
      <c r="E1877" s="13">
        <v>79.989999999999995</v>
      </c>
      <c r="F1877" s="13">
        <v>69.989999999999995</v>
      </c>
      <c r="G1877" s="14">
        <v>46105</v>
      </c>
      <c r="H1877" s="14">
        <v>46112</v>
      </c>
      <c r="I1877" s="34">
        <f t="shared" si="344"/>
        <v>8</v>
      </c>
      <c r="J1877" s="15">
        <v>219</v>
      </c>
      <c r="K1877" s="15">
        <v>31</v>
      </c>
      <c r="L1877" s="15">
        <v>16</v>
      </c>
      <c r="M1877" s="16">
        <f t="shared" si="335"/>
        <v>27.375</v>
      </c>
      <c r="N1877" s="16">
        <f t="shared" si="336"/>
        <v>3.875</v>
      </c>
      <c r="O1877" s="17">
        <f t="shared" si="337"/>
        <v>0.14155251141552511</v>
      </c>
      <c r="P1877" s="16">
        <f t="shared" si="338"/>
        <v>2</v>
      </c>
      <c r="Q1877" s="17">
        <f t="shared" si="339"/>
        <v>0.5161290322580645</v>
      </c>
      <c r="R1877" s="17">
        <f t="shared" si="340"/>
        <v>7.3059360730593603E-2</v>
      </c>
      <c r="S1877">
        <f t="shared" si="341"/>
        <v>3.875</v>
      </c>
      <c r="T1877">
        <f t="shared" si="342"/>
        <v>2</v>
      </c>
      <c r="U1877" s="19">
        <f t="shared" si="343"/>
        <v>0.12501562695336918</v>
      </c>
    </row>
    <row r="1878" spans="1:21" ht="15.75" customHeight="1" x14ac:dyDescent="0.3">
      <c r="A1878" s="11" t="s">
        <v>203</v>
      </c>
      <c r="B1878" s="11" t="s">
        <v>111</v>
      </c>
      <c r="C1878" s="12" t="s">
        <v>76</v>
      </c>
      <c r="D1878" s="12" t="s">
        <v>112</v>
      </c>
      <c r="E1878" s="13">
        <v>79.989999999999995</v>
      </c>
      <c r="F1878" s="13">
        <v>69.989999999999995</v>
      </c>
      <c r="G1878" s="14">
        <v>46105</v>
      </c>
      <c r="H1878" s="14">
        <v>46112</v>
      </c>
      <c r="I1878" s="34">
        <f t="shared" si="344"/>
        <v>8</v>
      </c>
      <c r="J1878" s="15">
        <v>4</v>
      </c>
      <c r="K1878" s="15">
        <v>1</v>
      </c>
      <c r="L1878" s="15">
        <v>1</v>
      </c>
      <c r="M1878" s="16">
        <f t="shared" si="335"/>
        <v>0.5</v>
      </c>
      <c r="N1878" s="16">
        <f t="shared" si="336"/>
        <v>0.125</v>
      </c>
      <c r="O1878" s="17">
        <f t="shared" si="337"/>
        <v>0.25</v>
      </c>
      <c r="P1878" s="16">
        <f t="shared" si="338"/>
        <v>0.125</v>
      </c>
      <c r="Q1878" s="17">
        <f t="shared" si="339"/>
        <v>1</v>
      </c>
      <c r="R1878" s="17">
        <f t="shared" si="340"/>
        <v>0.25</v>
      </c>
      <c r="S1878" s="18">
        <f t="shared" si="341"/>
        <v>0.125</v>
      </c>
      <c r="T1878" s="18">
        <f t="shared" si="342"/>
        <v>0.125</v>
      </c>
      <c r="U1878" s="19">
        <f t="shared" si="343"/>
        <v>0.12501562695336918</v>
      </c>
    </row>
    <row r="1879" spans="1:21" ht="15.75" customHeight="1" x14ac:dyDescent="0.3">
      <c r="A1879" s="11" t="s">
        <v>203</v>
      </c>
      <c r="B1879" s="11" t="s">
        <v>174</v>
      </c>
      <c r="C1879" s="12" t="s">
        <v>76</v>
      </c>
      <c r="D1879" s="12" t="s">
        <v>467</v>
      </c>
      <c r="E1879" s="13">
        <v>174.99</v>
      </c>
      <c r="F1879" s="13">
        <v>159.99</v>
      </c>
      <c r="G1879" s="14">
        <v>46105</v>
      </c>
      <c r="H1879" s="14">
        <v>46112</v>
      </c>
      <c r="I1879" s="34">
        <f t="shared" si="344"/>
        <v>8</v>
      </c>
      <c r="J1879" s="15">
        <v>54</v>
      </c>
      <c r="K1879" s="15">
        <v>14</v>
      </c>
      <c r="L1879" s="15">
        <v>13</v>
      </c>
      <c r="M1879" s="16">
        <f t="shared" si="335"/>
        <v>6.75</v>
      </c>
      <c r="N1879" s="16">
        <f t="shared" si="336"/>
        <v>1.75</v>
      </c>
      <c r="O1879" s="17">
        <f t="shared" si="337"/>
        <v>0.25925925925925924</v>
      </c>
      <c r="P1879" s="16">
        <f t="shared" si="338"/>
        <v>1.625</v>
      </c>
      <c r="Q1879" s="17">
        <f t="shared" si="339"/>
        <v>0.9285714285714286</v>
      </c>
      <c r="R1879" s="17">
        <f t="shared" si="340"/>
        <v>0.24074074074074073</v>
      </c>
      <c r="S1879" s="18">
        <f t="shared" si="341"/>
        <v>1.75</v>
      </c>
      <c r="T1879" s="18">
        <f t="shared" si="342"/>
        <v>1.625</v>
      </c>
      <c r="U1879" s="19">
        <f t="shared" si="343"/>
        <v>8.5719183953368763E-2</v>
      </c>
    </row>
    <row r="1880" spans="1:21" ht="15.75" customHeight="1" x14ac:dyDescent="0.3">
      <c r="A1880" s="11" t="s">
        <v>203</v>
      </c>
      <c r="B1880" s="11" t="s">
        <v>175</v>
      </c>
      <c r="C1880" s="12" t="s">
        <v>76</v>
      </c>
      <c r="D1880" s="12" t="s">
        <v>489</v>
      </c>
      <c r="E1880" s="13">
        <v>99.99</v>
      </c>
      <c r="F1880" s="13">
        <v>89.99</v>
      </c>
      <c r="G1880" s="14">
        <v>46105</v>
      </c>
      <c r="H1880" s="14">
        <v>46112</v>
      </c>
      <c r="I1880" s="34">
        <f t="shared" si="344"/>
        <v>8</v>
      </c>
      <c r="J1880" s="15" t="s">
        <v>463</v>
      </c>
      <c r="K1880" s="15" t="s">
        <v>463</v>
      </c>
      <c r="L1880" s="15" t="s">
        <v>463</v>
      </c>
      <c r="M1880" s="16" t="str">
        <f t="shared" si="335"/>
        <v/>
      </c>
      <c r="N1880" s="16" t="str">
        <f t="shared" si="336"/>
        <v/>
      </c>
      <c r="O1880" s="17" t="str">
        <f t="shared" si="337"/>
        <v/>
      </c>
      <c r="P1880" s="16" t="str">
        <f t="shared" si="338"/>
        <v/>
      </c>
      <c r="Q1880" s="17" t="str">
        <f t="shared" si="339"/>
        <v/>
      </c>
      <c r="R1880" s="17" t="str">
        <f t="shared" si="340"/>
        <v/>
      </c>
      <c r="S1880" s="18" t="str">
        <f t="shared" si="341"/>
        <v/>
      </c>
      <c r="T1880" s="18" t="str">
        <f t="shared" si="342"/>
        <v/>
      </c>
      <c r="U1880" s="19">
        <f t="shared" si="343"/>
        <v>0.10001000100010002</v>
      </c>
    </row>
    <row r="1881" spans="1:21" ht="15.75" customHeight="1" x14ac:dyDescent="0.3">
      <c r="A1881" s="11" t="s">
        <v>203</v>
      </c>
      <c r="B1881" s="11" t="s">
        <v>176</v>
      </c>
      <c r="C1881" s="12" t="s">
        <v>39</v>
      </c>
      <c r="D1881" s="12" t="s">
        <v>40</v>
      </c>
      <c r="E1881" s="13">
        <v>129.99</v>
      </c>
      <c r="F1881" s="13">
        <v>109.99</v>
      </c>
      <c r="G1881" s="14">
        <v>46105</v>
      </c>
      <c r="H1881" s="14">
        <v>46112</v>
      </c>
      <c r="I1881" s="34">
        <f t="shared" si="344"/>
        <v>8</v>
      </c>
      <c r="J1881" s="15">
        <v>635</v>
      </c>
      <c r="K1881" s="15">
        <v>213</v>
      </c>
      <c r="L1881" s="15">
        <v>165</v>
      </c>
      <c r="M1881" s="16">
        <f t="shared" si="335"/>
        <v>79.375</v>
      </c>
      <c r="N1881" s="16">
        <f t="shared" si="336"/>
        <v>26.625</v>
      </c>
      <c r="O1881" s="17">
        <f t="shared" si="337"/>
        <v>0.33543307086614171</v>
      </c>
      <c r="P1881" s="16">
        <f t="shared" si="338"/>
        <v>20.625</v>
      </c>
      <c r="Q1881" s="17">
        <f t="shared" si="339"/>
        <v>0.77464788732394363</v>
      </c>
      <c r="R1881" s="17">
        <f t="shared" si="340"/>
        <v>0.25984251968503935</v>
      </c>
      <c r="S1881" s="18">
        <f t="shared" si="341"/>
        <v>26.625</v>
      </c>
      <c r="T1881" s="18">
        <f t="shared" si="342"/>
        <v>20.625</v>
      </c>
      <c r="U1881" s="19">
        <f t="shared" si="343"/>
        <v>0.15385798907608286</v>
      </c>
    </row>
    <row r="1882" spans="1:21" ht="15.75" customHeight="1" x14ac:dyDescent="0.3">
      <c r="A1882" s="11" t="s">
        <v>203</v>
      </c>
      <c r="B1882" s="11" t="s">
        <v>244</v>
      </c>
      <c r="C1882" s="12" t="s">
        <v>39</v>
      </c>
      <c r="D1882" s="12" t="s">
        <v>451</v>
      </c>
      <c r="E1882" s="13">
        <v>68.546099290780148</v>
      </c>
      <c r="F1882" s="13">
        <v>57.99</v>
      </c>
      <c r="G1882" s="14">
        <v>46105</v>
      </c>
      <c r="H1882" s="14">
        <v>46112</v>
      </c>
      <c r="I1882" s="34">
        <f t="shared" si="344"/>
        <v>8</v>
      </c>
      <c r="J1882" s="15">
        <v>308</v>
      </c>
      <c r="K1882" s="15">
        <v>136</v>
      </c>
      <c r="L1882" s="15">
        <v>102</v>
      </c>
      <c r="M1882" s="16">
        <f t="shared" si="335"/>
        <v>38.5</v>
      </c>
      <c r="N1882" s="16">
        <f t="shared" si="336"/>
        <v>17</v>
      </c>
      <c r="O1882" s="17">
        <f t="shared" si="337"/>
        <v>0.44155844155844154</v>
      </c>
      <c r="P1882" s="16">
        <f t="shared" si="338"/>
        <v>12.75</v>
      </c>
      <c r="Q1882" s="17">
        <f t="shared" si="339"/>
        <v>0.75</v>
      </c>
      <c r="R1882" s="17">
        <f t="shared" si="340"/>
        <v>0.33116883116883117</v>
      </c>
      <c r="S1882" s="18">
        <f t="shared" si="341"/>
        <v>17</v>
      </c>
      <c r="T1882" s="18">
        <f t="shared" si="342"/>
        <v>12.75</v>
      </c>
      <c r="U1882" s="19">
        <f t="shared" si="343"/>
        <v>0.15400000000000005</v>
      </c>
    </row>
    <row r="1883" spans="1:21" ht="15.75" customHeight="1" x14ac:dyDescent="0.3">
      <c r="A1883" s="11" t="s">
        <v>203</v>
      </c>
      <c r="B1883" s="11" t="s">
        <v>485</v>
      </c>
      <c r="C1883" s="12" t="s">
        <v>39</v>
      </c>
      <c r="D1883" s="12" t="s">
        <v>452</v>
      </c>
      <c r="E1883" s="13">
        <v>61.465721040189131</v>
      </c>
      <c r="F1883" s="13">
        <v>52</v>
      </c>
      <c r="G1883" s="14">
        <v>46105</v>
      </c>
      <c r="H1883" s="14">
        <v>46112</v>
      </c>
      <c r="I1883" s="34">
        <f t="shared" si="344"/>
        <v>8</v>
      </c>
      <c r="J1883" s="15">
        <v>156</v>
      </c>
      <c r="K1883" s="15">
        <v>64</v>
      </c>
      <c r="L1883" s="15">
        <v>51</v>
      </c>
      <c r="M1883" s="16">
        <f t="shared" si="335"/>
        <v>19.5</v>
      </c>
      <c r="N1883" s="16">
        <f t="shared" si="336"/>
        <v>8</v>
      </c>
      <c r="O1883" s="17">
        <f t="shared" si="337"/>
        <v>0.41025641025641024</v>
      </c>
      <c r="P1883" s="16">
        <f t="shared" si="338"/>
        <v>6.375</v>
      </c>
      <c r="Q1883" s="17">
        <f t="shared" si="339"/>
        <v>0.796875</v>
      </c>
      <c r="R1883" s="17">
        <f t="shared" si="340"/>
        <v>0.32692307692307693</v>
      </c>
      <c r="S1883" s="18">
        <f t="shared" si="341"/>
        <v>8</v>
      </c>
      <c r="T1883" s="18">
        <f t="shared" si="342"/>
        <v>6.375</v>
      </c>
      <c r="U1883" s="19">
        <f t="shared" si="343"/>
        <v>0.15400000000000008</v>
      </c>
    </row>
    <row r="1884" spans="1:21" ht="15.75" customHeight="1" x14ac:dyDescent="0.3">
      <c r="A1884" s="11" t="s">
        <v>203</v>
      </c>
      <c r="B1884" s="11" t="s">
        <v>177</v>
      </c>
      <c r="C1884" s="12" t="s">
        <v>39</v>
      </c>
      <c r="D1884" s="12" t="s">
        <v>40</v>
      </c>
      <c r="E1884" s="13">
        <v>144.99</v>
      </c>
      <c r="F1884" s="13">
        <v>124.99</v>
      </c>
      <c r="G1884" s="14">
        <v>46105</v>
      </c>
      <c r="H1884" s="14">
        <v>46112</v>
      </c>
      <c r="I1884" s="34">
        <f t="shared" si="344"/>
        <v>8</v>
      </c>
      <c r="J1884" s="15">
        <v>10</v>
      </c>
      <c r="K1884" s="15">
        <v>1</v>
      </c>
      <c r="L1884" s="15">
        <v>1</v>
      </c>
      <c r="M1884" s="16">
        <f t="shared" si="335"/>
        <v>1.25</v>
      </c>
      <c r="N1884" s="16">
        <f t="shared" si="336"/>
        <v>0.125</v>
      </c>
      <c r="O1884" s="17">
        <f t="shared" si="337"/>
        <v>0.1</v>
      </c>
      <c r="P1884" s="16">
        <f t="shared" si="338"/>
        <v>0.125</v>
      </c>
      <c r="Q1884" s="17">
        <f t="shared" si="339"/>
        <v>1</v>
      </c>
      <c r="R1884" s="17">
        <f t="shared" si="340"/>
        <v>0.1</v>
      </c>
      <c r="S1884" s="18">
        <f t="shared" si="341"/>
        <v>0.125</v>
      </c>
      <c r="T1884" s="18">
        <f t="shared" si="342"/>
        <v>0.125</v>
      </c>
      <c r="U1884" s="19">
        <f t="shared" si="343"/>
        <v>0.13794054762397415</v>
      </c>
    </row>
    <row r="1885" spans="1:21" ht="15.75" customHeight="1" x14ac:dyDescent="0.3">
      <c r="A1885" s="11" t="s">
        <v>203</v>
      </c>
      <c r="B1885" s="11" t="s">
        <v>486</v>
      </c>
      <c r="C1885" s="12" t="s">
        <v>39</v>
      </c>
      <c r="D1885" s="12" t="s">
        <v>452</v>
      </c>
      <c r="E1885" s="13">
        <v>77.726218097447799</v>
      </c>
      <c r="F1885" s="13">
        <v>67</v>
      </c>
      <c r="G1885" s="14">
        <v>46105</v>
      </c>
      <c r="H1885" s="14">
        <v>46112</v>
      </c>
      <c r="I1885" s="34">
        <f t="shared" si="344"/>
        <v>8</v>
      </c>
      <c r="J1885" s="15">
        <v>8</v>
      </c>
      <c r="K1885" s="15">
        <v>4</v>
      </c>
      <c r="L1885" s="15">
        <v>2</v>
      </c>
      <c r="M1885" s="16">
        <f t="shared" si="335"/>
        <v>1</v>
      </c>
      <c r="N1885" s="16">
        <f t="shared" si="336"/>
        <v>0.5</v>
      </c>
      <c r="O1885" s="17">
        <f t="shared" si="337"/>
        <v>0.5</v>
      </c>
      <c r="P1885" s="16">
        <f t="shared" si="338"/>
        <v>0.25</v>
      </c>
      <c r="Q1885" s="17">
        <f t="shared" si="339"/>
        <v>0.5</v>
      </c>
      <c r="R1885" s="17">
        <f t="shared" si="340"/>
        <v>0.25</v>
      </c>
      <c r="S1885" s="18">
        <f t="shared" si="341"/>
        <v>0.5</v>
      </c>
      <c r="T1885" s="18">
        <f t="shared" si="342"/>
        <v>0.25</v>
      </c>
      <c r="U1885" s="19">
        <f t="shared" si="343"/>
        <v>0.13800000000000004</v>
      </c>
    </row>
    <row r="1886" spans="1:21" ht="15.75" customHeight="1" x14ac:dyDescent="0.3">
      <c r="A1886" s="11" t="s">
        <v>203</v>
      </c>
      <c r="B1886" s="11" t="s">
        <v>178</v>
      </c>
      <c r="C1886" s="12" t="s">
        <v>39</v>
      </c>
      <c r="D1886" s="12" t="s">
        <v>40</v>
      </c>
      <c r="E1886" s="13">
        <v>159.99</v>
      </c>
      <c r="F1886" s="13">
        <v>149.99</v>
      </c>
      <c r="G1886" s="14">
        <v>46105</v>
      </c>
      <c r="H1886" s="14">
        <v>46112</v>
      </c>
      <c r="I1886" s="34">
        <f t="shared" si="344"/>
        <v>8</v>
      </c>
      <c r="J1886" s="15">
        <v>541</v>
      </c>
      <c r="K1886" s="15">
        <v>178</v>
      </c>
      <c r="L1886" s="15">
        <v>120</v>
      </c>
      <c r="M1886" s="16">
        <f t="shared" si="335"/>
        <v>67.625</v>
      </c>
      <c r="N1886" s="16">
        <f t="shared" si="336"/>
        <v>22.25</v>
      </c>
      <c r="O1886" s="17">
        <f t="shared" si="337"/>
        <v>0.32902033271719039</v>
      </c>
      <c r="P1886" s="16">
        <f t="shared" si="338"/>
        <v>15</v>
      </c>
      <c r="Q1886" s="17">
        <f t="shared" si="339"/>
        <v>0.6741573033707865</v>
      </c>
      <c r="R1886" s="17">
        <f t="shared" si="340"/>
        <v>0.22181146025878004</v>
      </c>
      <c r="S1886" s="18">
        <f t="shared" si="341"/>
        <v>22.25</v>
      </c>
      <c r="T1886" s="18">
        <f t="shared" si="342"/>
        <v>15</v>
      </c>
      <c r="U1886" s="19">
        <f t="shared" si="343"/>
        <v>6.2503906494155881E-2</v>
      </c>
    </row>
    <row r="1887" spans="1:21" ht="15.75" customHeight="1" x14ac:dyDescent="0.3">
      <c r="A1887" s="11" t="s">
        <v>203</v>
      </c>
      <c r="B1887" s="11" t="s">
        <v>245</v>
      </c>
      <c r="C1887" s="12" t="s">
        <v>39</v>
      </c>
      <c r="D1887" s="12" t="s">
        <v>451</v>
      </c>
      <c r="E1887" s="13">
        <v>81.099252934898601</v>
      </c>
      <c r="F1887" s="13">
        <v>75.989999999999995</v>
      </c>
      <c r="G1887" s="14">
        <v>46105</v>
      </c>
      <c r="H1887" s="14">
        <v>46112</v>
      </c>
      <c r="I1887" s="34">
        <f t="shared" si="344"/>
        <v>8</v>
      </c>
      <c r="J1887" s="15">
        <v>100</v>
      </c>
      <c r="K1887" s="15">
        <v>36</v>
      </c>
      <c r="L1887" s="15">
        <v>28</v>
      </c>
      <c r="M1887" s="16">
        <f t="shared" si="335"/>
        <v>12.5</v>
      </c>
      <c r="N1887" s="16">
        <f t="shared" si="336"/>
        <v>4.5</v>
      </c>
      <c r="O1887" s="17">
        <f t="shared" si="337"/>
        <v>0.36</v>
      </c>
      <c r="P1887" s="16">
        <f t="shared" si="338"/>
        <v>3.5</v>
      </c>
      <c r="Q1887" s="17">
        <f t="shared" si="339"/>
        <v>0.77777777777777779</v>
      </c>
      <c r="R1887" s="17">
        <f t="shared" si="340"/>
        <v>0.28000000000000003</v>
      </c>
      <c r="S1887" s="18">
        <f t="shared" si="341"/>
        <v>4.5</v>
      </c>
      <c r="T1887" s="18">
        <f t="shared" si="342"/>
        <v>3.5000000000000004</v>
      </c>
      <c r="U1887" s="19">
        <f t="shared" si="343"/>
        <v>6.2999999999999931E-2</v>
      </c>
    </row>
    <row r="1888" spans="1:21" ht="15.75" customHeight="1" x14ac:dyDescent="0.3">
      <c r="A1888" s="11" t="s">
        <v>203</v>
      </c>
      <c r="B1888" s="11" t="s">
        <v>487</v>
      </c>
      <c r="C1888" s="12" t="s">
        <v>39</v>
      </c>
      <c r="D1888" s="12" t="s">
        <v>452</v>
      </c>
      <c r="E1888" s="13">
        <v>78.975453575240124</v>
      </c>
      <c r="F1888" s="13">
        <v>74</v>
      </c>
      <c r="G1888" s="14">
        <v>46105</v>
      </c>
      <c r="H1888" s="14">
        <v>46112</v>
      </c>
      <c r="I1888" s="34">
        <f t="shared" si="344"/>
        <v>8</v>
      </c>
      <c r="J1888" s="15">
        <v>21</v>
      </c>
      <c r="K1888" s="15">
        <v>8</v>
      </c>
      <c r="L1888" s="15">
        <v>5</v>
      </c>
      <c r="M1888" s="16">
        <f t="shared" si="335"/>
        <v>2.625</v>
      </c>
      <c r="N1888" s="16">
        <f t="shared" si="336"/>
        <v>1</v>
      </c>
      <c r="O1888" s="17">
        <f t="shared" si="337"/>
        <v>0.38095238095238093</v>
      </c>
      <c r="P1888" s="16">
        <f t="shared" si="338"/>
        <v>0.625</v>
      </c>
      <c r="Q1888" s="17">
        <f t="shared" si="339"/>
        <v>0.625</v>
      </c>
      <c r="R1888" s="17">
        <f t="shared" si="340"/>
        <v>0.23809523809523808</v>
      </c>
      <c r="S1888" s="18">
        <f t="shared" si="341"/>
        <v>1</v>
      </c>
      <c r="T1888" s="18">
        <f t="shared" si="342"/>
        <v>0.625</v>
      </c>
      <c r="U1888" s="19">
        <f t="shared" si="343"/>
        <v>6.2999999999999945E-2</v>
      </c>
    </row>
    <row r="1889" spans="1:21" ht="15.75" customHeight="1" x14ac:dyDescent="0.3">
      <c r="A1889" s="11" t="s">
        <v>203</v>
      </c>
      <c r="B1889" s="11" t="s">
        <v>179</v>
      </c>
      <c r="C1889" s="12" t="s">
        <v>39</v>
      </c>
      <c r="D1889" s="12" t="s">
        <v>40</v>
      </c>
      <c r="E1889" s="13">
        <v>174.99</v>
      </c>
      <c r="F1889" s="13">
        <v>164.99</v>
      </c>
      <c r="G1889" s="14">
        <v>46105</v>
      </c>
      <c r="H1889" s="14">
        <v>46112</v>
      </c>
      <c r="I1889" s="34">
        <f t="shared" si="344"/>
        <v>8</v>
      </c>
      <c r="J1889" s="15">
        <v>20</v>
      </c>
      <c r="K1889" s="15">
        <v>4</v>
      </c>
      <c r="L1889" s="15">
        <v>2</v>
      </c>
      <c r="M1889" s="16">
        <f t="shared" si="335"/>
        <v>2.5</v>
      </c>
      <c r="N1889" s="16">
        <f t="shared" si="336"/>
        <v>0.5</v>
      </c>
      <c r="O1889" s="17">
        <f t="shared" si="337"/>
        <v>0.2</v>
      </c>
      <c r="P1889" s="16">
        <f t="shared" si="338"/>
        <v>0.25</v>
      </c>
      <c r="Q1889" s="17">
        <f t="shared" si="339"/>
        <v>0.5</v>
      </c>
      <c r="R1889" s="17">
        <f t="shared" si="340"/>
        <v>0.1</v>
      </c>
      <c r="S1889" s="18">
        <f t="shared" si="341"/>
        <v>0.5</v>
      </c>
      <c r="T1889" s="18">
        <f t="shared" si="342"/>
        <v>0.25</v>
      </c>
      <c r="U1889" s="19">
        <f t="shared" si="343"/>
        <v>5.7146122635579173E-2</v>
      </c>
    </row>
    <row r="1890" spans="1:21" ht="15.75" customHeight="1" x14ac:dyDescent="0.3">
      <c r="A1890" s="11" t="s">
        <v>203</v>
      </c>
      <c r="B1890" s="11" t="s">
        <v>488</v>
      </c>
      <c r="C1890" s="12" t="s">
        <v>39</v>
      </c>
      <c r="D1890" s="12" t="s">
        <v>452</v>
      </c>
      <c r="E1890" s="13">
        <v>94.379639448568398</v>
      </c>
      <c r="F1890" s="13">
        <v>89</v>
      </c>
      <c r="G1890" s="14">
        <v>46105</v>
      </c>
      <c r="H1890" s="14">
        <v>46112</v>
      </c>
      <c r="I1890" s="34">
        <f t="shared" si="344"/>
        <v>8</v>
      </c>
      <c r="J1890" s="15">
        <v>0</v>
      </c>
      <c r="K1890" s="15">
        <v>0</v>
      </c>
      <c r="L1890" s="15">
        <v>0</v>
      </c>
      <c r="M1890" s="16">
        <f t="shared" si="335"/>
        <v>0</v>
      </c>
      <c r="N1890" s="16">
        <f t="shared" si="336"/>
        <v>0</v>
      </c>
      <c r="O1890" s="17" t="str">
        <f t="shared" si="337"/>
        <v/>
      </c>
      <c r="P1890" s="16">
        <f t="shared" si="338"/>
        <v>0</v>
      </c>
      <c r="Q1890" s="17" t="str">
        <f t="shared" si="339"/>
        <v/>
      </c>
      <c r="R1890" s="17" t="str">
        <f t="shared" si="340"/>
        <v/>
      </c>
      <c r="S1890" s="18" t="str">
        <f t="shared" si="341"/>
        <v/>
      </c>
      <c r="T1890" s="18" t="str">
        <f t="shared" si="342"/>
        <v/>
      </c>
      <c r="U1890" s="19">
        <f t="shared" si="343"/>
        <v>5.6999999999999988E-2</v>
      </c>
    </row>
    <row r="1891" spans="1:21" ht="15.75" customHeight="1" x14ac:dyDescent="0.3">
      <c r="A1891" s="11" t="s">
        <v>203</v>
      </c>
      <c r="B1891" s="11" t="s">
        <v>47</v>
      </c>
      <c r="C1891" s="12" t="s">
        <v>39</v>
      </c>
      <c r="D1891" s="12" t="s">
        <v>48</v>
      </c>
      <c r="E1891" s="13">
        <v>109.99</v>
      </c>
      <c r="F1891" s="13">
        <v>99.99</v>
      </c>
      <c r="G1891" s="14">
        <v>46105</v>
      </c>
      <c r="H1891" s="14">
        <v>46112</v>
      </c>
      <c r="I1891" s="34">
        <f t="shared" si="344"/>
        <v>8</v>
      </c>
      <c r="J1891" s="15">
        <v>169</v>
      </c>
      <c r="K1891" s="15">
        <v>71</v>
      </c>
      <c r="L1891" s="15">
        <v>54</v>
      </c>
      <c r="M1891" s="16">
        <f t="shared" si="335"/>
        <v>21.125</v>
      </c>
      <c r="N1891" s="16">
        <f t="shared" si="336"/>
        <v>8.875</v>
      </c>
      <c r="O1891" s="17">
        <f t="shared" si="337"/>
        <v>0.42011834319526625</v>
      </c>
      <c r="P1891" s="16">
        <f t="shared" si="338"/>
        <v>6.75</v>
      </c>
      <c r="Q1891" s="17">
        <f t="shared" si="339"/>
        <v>0.76056338028169013</v>
      </c>
      <c r="R1891" s="17">
        <f t="shared" si="340"/>
        <v>0.31952662721893493</v>
      </c>
      <c r="S1891" s="18">
        <f t="shared" si="341"/>
        <v>8.875</v>
      </c>
      <c r="T1891" s="18">
        <f t="shared" si="342"/>
        <v>6.7500000000000009</v>
      </c>
      <c r="U1891" s="19">
        <f t="shared" si="343"/>
        <v>9.0917356123283943E-2</v>
      </c>
    </row>
    <row r="1892" spans="1:21" ht="15.75" customHeight="1" x14ac:dyDescent="0.3">
      <c r="A1892" s="11" t="s">
        <v>203</v>
      </c>
      <c r="B1892" s="11" t="s">
        <v>181</v>
      </c>
      <c r="C1892" s="12" t="s">
        <v>39</v>
      </c>
      <c r="D1892" s="12" t="s">
        <v>48</v>
      </c>
      <c r="E1892" s="13">
        <v>109.99</v>
      </c>
      <c r="F1892" s="13">
        <v>99.99</v>
      </c>
      <c r="G1892" s="14">
        <v>46105</v>
      </c>
      <c r="H1892" s="14">
        <v>46112</v>
      </c>
      <c r="I1892" s="34">
        <f t="shared" si="344"/>
        <v>8</v>
      </c>
      <c r="J1892" s="15">
        <v>0</v>
      </c>
      <c r="K1892" s="15">
        <v>0</v>
      </c>
      <c r="L1892" s="15">
        <v>0</v>
      </c>
      <c r="M1892" s="16">
        <f t="shared" si="335"/>
        <v>0</v>
      </c>
      <c r="N1892" s="16">
        <f t="shared" si="336"/>
        <v>0</v>
      </c>
      <c r="O1892" s="17" t="str">
        <f t="shared" si="337"/>
        <v/>
      </c>
      <c r="P1892" s="16">
        <f t="shared" si="338"/>
        <v>0</v>
      </c>
      <c r="Q1892" s="17" t="str">
        <f t="shared" si="339"/>
        <v/>
      </c>
      <c r="R1892" s="17" t="str">
        <f t="shared" si="340"/>
        <v/>
      </c>
      <c r="S1892" s="18" t="str">
        <f t="shared" si="341"/>
        <v/>
      </c>
      <c r="T1892" s="18" t="str">
        <f t="shared" si="342"/>
        <v/>
      </c>
      <c r="U1892" s="19">
        <f t="shared" si="343"/>
        <v>9.0917356123283943E-2</v>
      </c>
    </row>
    <row r="1893" spans="1:21" ht="15.75" customHeight="1" x14ac:dyDescent="0.3">
      <c r="A1893" s="11" t="s">
        <v>203</v>
      </c>
      <c r="B1893" s="11" t="s">
        <v>182</v>
      </c>
      <c r="C1893" s="12" t="s">
        <v>483</v>
      </c>
      <c r="D1893" s="12" t="s">
        <v>484</v>
      </c>
      <c r="E1893" s="13">
        <v>269.99</v>
      </c>
      <c r="F1893" s="13">
        <v>249.99</v>
      </c>
      <c r="G1893" s="14">
        <v>46105</v>
      </c>
      <c r="H1893" s="14">
        <v>46112</v>
      </c>
      <c r="I1893" s="34">
        <f t="shared" si="344"/>
        <v>8</v>
      </c>
      <c r="J1893" s="15">
        <v>317</v>
      </c>
      <c r="K1893" s="15">
        <v>68</v>
      </c>
      <c r="L1893" s="15">
        <v>50</v>
      </c>
      <c r="M1893" s="16">
        <f t="shared" si="335"/>
        <v>39.625</v>
      </c>
      <c r="N1893" s="16">
        <f t="shared" si="336"/>
        <v>8.5</v>
      </c>
      <c r="O1893" s="17">
        <f t="shared" si="337"/>
        <v>0.21451104100946372</v>
      </c>
      <c r="P1893" s="16">
        <f t="shared" si="338"/>
        <v>6.25</v>
      </c>
      <c r="Q1893" s="17">
        <f t="shared" si="339"/>
        <v>0.73529411764705888</v>
      </c>
      <c r="R1893" s="17">
        <f t="shared" si="340"/>
        <v>0.15772870662460567</v>
      </c>
      <c r="S1893" s="18">
        <f t="shared" si="341"/>
        <v>8.5</v>
      </c>
      <c r="T1893" s="18">
        <f t="shared" si="342"/>
        <v>6.25</v>
      </c>
      <c r="U1893" s="19">
        <f t="shared" si="343"/>
        <v>7.4076817659913322E-2</v>
      </c>
    </row>
    <row r="1894" spans="1:21" ht="15.75" customHeight="1" x14ac:dyDescent="0.3">
      <c r="A1894" s="11" t="s">
        <v>203</v>
      </c>
      <c r="B1894" s="11" t="s">
        <v>183</v>
      </c>
      <c r="C1894" s="12" t="s">
        <v>50</v>
      </c>
      <c r="D1894" s="12" t="s">
        <v>100</v>
      </c>
      <c r="E1894" s="13">
        <v>164.98</v>
      </c>
      <c r="F1894" s="13">
        <v>139.97999999999999</v>
      </c>
      <c r="G1894" s="14">
        <v>46105</v>
      </c>
      <c r="H1894" s="14">
        <v>46112</v>
      </c>
      <c r="I1894" s="34">
        <f t="shared" si="344"/>
        <v>8</v>
      </c>
      <c r="J1894" s="15">
        <v>0</v>
      </c>
      <c r="K1894" s="15">
        <v>0</v>
      </c>
      <c r="L1894" s="15">
        <v>0</v>
      </c>
      <c r="M1894" s="16">
        <f t="shared" si="335"/>
        <v>0</v>
      </c>
      <c r="N1894" s="16">
        <f t="shared" si="336"/>
        <v>0</v>
      </c>
      <c r="O1894" s="17" t="str">
        <f t="shared" si="337"/>
        <v/>
      </c>
      <c r="P1894" s="16">
        <f t="shared" si="338"/>
        <v>0</v>
      </c>
      <c r="Q1894" s="17" t="str">
        <f t="shared" si="339"/>
        <v/>
      </c>
      <c r="R1894" s="17" t="str">
        <f t="shared" si="340"/>
        <v/>
      </c>
      <c r="S1894" s="18" t="str">
        <f t="shared" si="341"/>
        <v/>
      </c>
      <c r="T1894" s="18" t="str">
        <f t="shared" si="342"/>
        <v/>
      </c>
      <c r="U1894" s="19">
        <f t="shared" si="343"/>
        <v>0.15153351921445024</v>
      </c>
    </row>
    <row r="1895" spans="1:21" ht="15.75" customHeight="1" x14ac:dyDescent="0.3">
      <c r="A1895" s="11" t="s">
        <v>203</v>
      </c>
      <c r="B1895" s="11" t="s">
        <v>101</v>
      </c>
      <c r="C1895" s="12" t="s">
        <v>50</v>
      </c>
      <c r="D1895" s="12" t="s">
        <v>186</v>
      </c>
      <c r="E1895" s="13">
        <v>30</v>
      </c>
      <c r="F1895" s="13">
        <v>25</v>
      </c>
      <c r="G1895" s="14">
        <v>46105</v>
      </c>
      <c r="H1895" s="14">
        <v>46112</v>
      </c>
      <c r="I1895" s="34">
        <f t="shared" si="344"/>
        <v>8</v>
      </c>
      <c r="J1895" s="15">
        <v>3</v>
      </c>
      <c r="K1895" s="15">
        <v>0</v>
      </c>
      <c r="L1895" s="15">
        <v>0</v>
      </c>
      <c r="M1895" s="16">
        <f t="shared" si="335"/>
        <v>0.375</v>
      </c>
      <c r="N1895" s="16">
        <f t="shared" si="336"/>
        <v>0</v>
      </c>
      <c r="O1895" s="17">
        <f t="shared" si="337"/>
        <v>0</v>
      </c>
      <c r="P1895" s="16">
        <f t="shared" si="338"/>
        <v>0</v>
      </c>
      <c r="Q1895" s="17" t="str">
        <f t="shared" si="339"/>
        <v/>
      </c>
      <c r="R1895" s="17">
        <f t="shared" si="340"/>
        <v>0</v>
      </c>
      <c r="S1895" s="18">
        <f t="shared" si="341"/>
        <v>0</v>
      </c>
      <c r="T1895" s="18">
        <f t="shared" si="342"/>
        <v>0</v>
      </c>
      <c r="U1895" s="19">
        <f t="shared" si="343"/>
        <v>0.16666666666666666</v>
      </c>
    </row>
    <row r="1896" spans="1:21" ht="15.75" customHeight="1" x14ac:dyDescent="0.3">
      <c r="A1896" s="11" t="s">
        <v>203</v>
      </c>
      <c r="B1896" s="11" t="s">
        <v>184</v>
      </c>
      <c r="C1896" s="12" t="s">
        <v>50</v>
      </c>
      <c r="D1896" s="12" t="s">
        <v>100</v>
      </c>
      <c r="E1896" s="13">
        <v>144.97999999999999</v>
      </c>
      <c r="F1896" s="13">
        <v>129.97999999999999</v>
      </c>
      <c r="G1896" s="14">
        <v>46105</v>
      </c>
      <c r="H1896" s="14">
        <v>46112</v>
      </c>
      <c r="I1896" s="34">
        <f t="shared" si="344"/>
        <v>8</v>
      </c>
      <c r="J1896" s="15">
        <v>416</v>
      </c>
      <c r="K1896" s="15">
        <v>101</v>
      </c>
      <c r="L1896" s="15">
        <v>56</v>
      </c>
      <c r="M1896" s="16">
        <f t="shared" si="335"/>
        <v>52</v>
      </c>
      <c r="N1896" s="16">
        <f t="shared" si="336"/>
        <v>12.625</v>
      </c>
      <c r="O1896" s="17">
        <f t="shared" si="337"/>
        <v>0.24278846153846154</v>
      </c>
      <c r="P1896" s="16">
        <f t="shared" si="338"/>
        <v>7</v>
      </c>
      <c r="Q1896" s="17">
        <f t="shared" si="339"/>
        <v>0.5544554455445545</v>
      </c>
      <c r="R1896" s="17">
        <f t="shared" si="340"/>
        <v>0.13461538461538461</v>
      </c>
      <c r="S1896" s="18">
        <f t="shared" si="341"/>
        <v>12.625</v>
      </c>
      <c r="T1896" s="18">
        <f t="shared" si="342"/>
        <v>7</v>
      </c>
      <c r="U1896" s="19">
        <f t="shared" si="343"/>
        <v>0.10346254655814596</v>
      </c>
    </row>
    <row r="1897" spans="1:21" ht="15.75" customHeight="1" x14ac:dyDescent="0.3">
      <c r="A1897" s="11" t="s">
        <v>203</v>
      </c>
      <c r="B1897" s="11" t="s">
        <v>185</v>
      </c>
      <c r="C1897" s="12" t="s">
        <v>50</v>
      </c>
      <c r="D1897" s="12" t="s">
        <v>186</v>
      </c>
      <c r="E1897" s="13">
        <v>20</v>
      </c>
      <c r="F1897" s="13">
        <v>15</v>
      </c>
      <c r="G1897" s="14">
        <v>46105</v>
      </c>
      <c r="H1897" s="14">
        <v>46112</v>
      </c>
      <c r="I1897" s="34">
        <f t="shared" si="344"/>
        <v>8</v>
      </c>
      <c r="J1897" s="15">
        <v>4</v>
      </c>
      <c r="K1897" s="15">
        <v>2</v>
      </c>
      <c r="L1897" s="15">
        <v>2</v>
      </c>
      <c r="M1897" s="16">
        <f t="shared" si="335"/>
        <v>0.5</v>
      </c>
      <c r="N1897" s="16">
        <f t="shared" si="336"/>
        <v>0.25</v>
      </c>
      <c r="O1897" s="17">
        <f t="shared" si="337"/>
        <v>0.5</v>
      </c>
      <c r="P1897" s="16">
        <f t="shared" si="338"/>
        <v>0.25</v>
      </c>
      <c r="Q1897" s="17">
        <f t="shared" si="339"/>
        <v>1</v>
      </c>
      <c r="R1897" s="17">
        <f t="shared" si="340"/>
        <v>0.5</v>
      </c>
      <c r="S1897" s="18">
        <f t="shared" si="341"/>
        <v>0.25</v>
      </c>
      <c r="T1897" s="18">
        <f t="shared" si="342"/>
        <v>0.25</v>
      </c>
      <c r="U1897" s="19">
        <f t="shared" si="343"/>
        <v>0.25</v>
      </c>
    </row>
    <row r="1898" spans="1:21" ht="15.75" customHeight="1" x14ac:dyDescent="0.3">
      <c r="A1898" s="11" t="s">
        <v>203</v>
      </c>
      <c r="B1898" s="11" t="s">
        <v>187</v>
      </c>
      <c r="C1898" s="12" t="s">
        <v>50</v>
      </c>
      <c r="D1898" s="12" t="s">
        <v>57</v>
      </c>
      <c r="E1898" s="13">
        <v>179.98</v>
      </c>
      <c r="F1898" s="13">
        <v>159.97999999999999</v>
      </c>
      <c r="G1898" s="14">
        <v>46105</v>
      </c>
      <c r="H1898" s="14">
        <v>46112</v>
      </c>
      <c r="I1898" s="34">
        <f t="shared" si="344"/>
        <v>8</v>
      </c>
      <c r="J1898" s="15">
        <v>173</v>
      </c>
      <c r="K1898" s="15">
        <v>36</v>
      </c>
      <c r="L1898" s="15">
        <v>25</v>
      </c>
      <c r="M1898" s="16">
        <f t="shared" si="335"/>
        <v>21.625</v>
      </c>
      <c r="N1898" s="16">
        <f t="shared" si="336"/>
        <v>4.5</v>
      </c>
      <c r="O1898" s="17">
        <f t="shared" si="337"/>
        <v>0.20809248554913296</v>
      </c>
      <c r="P1898" s="16">
        <f t="shared" si="338"/>
        <v>3.125</v>
      </c>
      <c r="Q1898" s="17">
        <f t="shared" si="339"/>
        <v>0.69444444444444442</v>
      </c>
      <c r="R1898" s="17">
        <f t="shared" si="340"/>
        <v>0.14450867052023122</v>
      </c>
      <c r="S1898" s="18">
        <f t="shared" si="341"/>
        <v>4.5</v>
      </c>
      <c r="T1898" s="18">
        <f t="shared" si="342"/>
        <v>3.1250000000000004</v>
      </c>
      <c r="U1898" s="19">
        <f t="shared" si="343"/>
        <v>0.111123458162018</v>
      </c>
    </row>
    <row r="1899" spans="1:21" ht="15.75" customHeight="1" x14ac:dyDescent="0.3">
      <c r="A1899" s="11" t="s">
        <v>203</v>
      </c>
      <c r="B1899" s="11" t="s">
        <v>188</v>
      </c>
      <c r="C1899" s="12" t="s">
        <v>50</v>
      </c>
      <c r="D1899" s="12" t="s">
        <v>186</v>
      </c>
      <c r="E1899" s="13">
        <v>35</v>
      </c>
      <c r="F1899" s="13">
        <v>30</v>
      </c>
      <c r="G1899" s="14">
        <v>46105</v>
      </c>
      <c r="H1899" s="14">
        <v>46112</v>
      </c>
      <c r="I1899" s="34">
        <f t="shared" si="344"/>
        <v>8</v>
      </c>
      <c r="J1899" s="15" t="s">
        <v>463</v>
      </c>
      <c r="K1899" s="15" t="s">
        <v>463</v>
      </c>
      <c r="L1899" s="15" t="s">
        <v>463</v>
      </c>
      <c r="M1899" s="16" t="str">
        <f t="shared" si="335"/>
        <v/>
      </c>
      <c r="N1899" s="16" t="str">
        <f t="shared" si="336"/>
        <v/>
      </c>
      <c r="O1899" s="17" t="str">
        <f t="shared" si="337"/>
        <v/>
      </c>
      <c r="P1899" s="16" t="str">
        <f t="shared" si="338"/>
        <v/>
      </c>
      <c r="Q1899" s="17" t="str">
        <f t="shared" si="339"/>
        <v/>
      </c>
      <c r="R1899" s="17" t="str">
        <f t="shared" si="340"/>
        <v/>
      </c>
      <c r="S1899" s="18" t="str">
        <f t="shared" si="341"/>
        <v/>
      </c>
      <c r="T1899" s="18" t="str">
        <f t="shared" si="342"/>
        <v/>
      </c>
      <c r="U1899" s="19">
        <f t="shared" si="343"/>
        <v>0.14285714285714285</v>
      </c>
    </row>
    <row r="1900" spans="1:21" ht="15.75" customHeight="1" x14ac:dyDescent="0.3">
      <c r="A1900" s="11" t="s">
        <v>203</v>
      </c>
      <c r="B1900" s="11" t="s">
        <v>86</v>
      </c>
      <c r="C1900" s="12" t="s">
        <v>50</v>
      </c>
      <c r="D1900" s="12" t="s">
        <v>461</v>
      </c>
      <c r="E1900" s="13">
        <v>49.99</v>
      </c>
      <c r="F1900" s="13">
        <v>39.99</v>
      </c>
      <c r="G1900" s="14">
        <v>46105</v>
      </c>
      <c r="H1900" s="14">
        <v>46112</v>
      </c>
      <c r="I1900" s="34">
        <f t="shared" si="344"/>
        <v>8</v>
      </c>
      <c r="J1900" s="15">
        <v>26</v>
      </c>
      <c r="K1900" s="15">
        <v>12</v>
      </c>
      <c r="L1900" s="15">
        <v>9</v>
      </c>
      <c r="M1900" s="16">
        <f t="shared" si="335"/>
        <v>3.25</v>
      </c>
      <c r="N1900" s="16">
        <f t="shared" si="336"/>
        <v>1.5</v>
      </c>
      <c r="O1900" s="17">
        <f t="shared" si="337"/>
        <v>0.46153846153846156</v>
      </c>
      <c r="P1900" s="16">
        <f t="shared" si="338"/>
        <v>1.125</v>
      </c>
      <c r="Q1900" s="17">
        <f t="shared" si="339"/>
        <v>0.75</v>
      </c>
      <c r="R1900" s="17">
        <f t="shared" si="340"/>
        <v>0.34615384615384615</v>
      </c>
      <c r="S1900" s="18">
        <f t="shared" si="341"/>
        <v>1.5</v>
      </c>
      <c r="T1900" s="18">
        <f t="shared" si="342"/>
        <v>1.125</v>
      </c>
      <c r="U1900" s="19">
        <f t="shared" si="343"/>
        <v>0.20004000800160032</v>
      </c>
    </row>
    <row r="1901" spans="1:21" ht="15.75" customHeight="1" x14ac:dyDescent="0.3">
      <c r="A1901" s="11" t="s">
        <v>203</v>
      </c>
      <c r="B1901" s="11" t="s">
        <v>189</v>
      </c>
      <c r="C1901" s="12" t="s">
        <v>50</v>
      </c>
      <c r="D1901" s="12" t="s">
        <v>461</v>
      </c>
      <c r="E1901" s="13">
        <v>64.989999999999995</v>
      </c>
      <c r="F1901" s="13">
        <v>49.99</v>
      </c>
      <c r="G1901" s="14">
        <v>46105</v>
      </c>
      <c r="H1901" s="14">
        <v>46112</v>
      </c>
      <c r="I1901" s="34">
        <f t="shared" si="344"/>
        <v>8</v>
      </c>
      <c r="J1901" s="15">
        <v>161</v>
      </c>
      <c r="K1901" s="15">
        <v>63</v>
      </c>
      <c r="L1901" s="15">
        <v>48</v>
      </c>
      <c r="M1901" s="16">
        <f t="shared" si="335"/>
        <v>20.125</v>
      </c>
      <c r="N1901" s="16">
        <f t="shared" si="336"/>
        <v>7.875</v>
      </c>
      <c r="O1901" s="17">
        <f t="shared" si="337"/>
        <v>0.39130434782608697</v>
      </c>
      <c r="P1901" s="16">
        <f t="shared" si="338"/>
        <v>6</v>
      </c>
      <c r="Q1901" s="17">
        <f t="shared" si="339"/>
        <v>0.76190476190476186</v>
      </c>
      <c r="R1901" s="17">
        <f t="shared" si="340"/>
        <v>0.29813664596273293</v>
      </c>
      <c r="S1901" s="18">
        <f t="shared" si="341"/>
        <v>7.875</v>
      </c>
      <c r="T1901" s="18">
        <f t="shared" si="342"/>
        <v>6</v>
      </c>
      <c r="U1901" s="19">
        <f t="shared" si="343"/>
        <v>0.23080473919064462</v>
      </c>
    </row>
    <row r="1902" spans="1:21" ht="15.75" customHeight="1" x14ac:dyDescent="0.3">
      <c r="A1902" s="11" t="s">
        <v>203</v>
      </c>
      <c r="B1902" s="11" t="s">
        <v>190</v>
      </c>
      <c r="C1902" s="12" t="s">
        <v>50</v>
      </c>
      <c r="D1902" s="12" t="s">
        <v>63</v>
      </c>
      <c r="E1902" s="13">
        <v>99.99</v>
      </c>
      <c r="F1902" s="13">
        <v>89.99</v>
      </c>
      <c r="G1902" s="14">
        <v>46105</v>
      </c>
      <c r="H1902" s="14">
        <v>46112</v>
      </c>
      <c r="I1902" s="34">
        <f t="shared" si="344"/>
        <v>8</v>
      </c>
      <c r="J1902" s="15">
        <v>209</v>
      </c>
      <c r="K1902" s="15">
        <v>59</v>
      </c>
      <c r="L1902" s="15">
        <v>38</v>
      </c>
      <c r="M1902" s="16">
        <f t="shared" si="335"/>
        <v>26.125</v>
      </c>
      <c r="N1902" s="16">
        <f t="shared" si="336"/>
        <v>7.375</v>
      </c>
      <c r="O1902" s="17">
        <f t="shared" si="337"/>
        <v>0.28229665071770332</v>
      </c>
      <c r="P1902" s="16">
        <f t="shared" si="338"/>
        <v>4.75</v>
      </c>
      <c r="Q1902" s="17">
        <f t="shared" si="339"/>
        <v>0.64406779661016944</v>
      </c>
      <c r="R1902" s="17">
        <f t="shared" si="340"/>
        <v>0.18181818181818182</v>
      </c>
      <c r="S1902" s="18">
        <f t="shared" si="341"/>
        <v>7.3749999999999991</v>
      </c>
      <c r="T1902" s="18">
        <f t="shared" si="342"/>
        <v>4.75</v>
      </c>
      <c r="U1902" s="19">
        <f t="shared" si="343"/>
        <v>0.10001000100010002</v>
      </c>
    </row>
    <row r="1903" spans="1:21" ht="15.75" customHeight="1" x14ac:dyDescent="0.3">
      <c r="A1903" s="11" t="s">
        <v>203</v>
      </c>
      <c r="B1903" s="11" t="s">
        <v>191</v>
      </c>
      <c r="C1903" s="12" t="s">
        <v>50</v>
      </c>
      <c r="D1903" s="12" t="s">
        <v>65</v>
      </c>
      <c r="E1903" s="13">
        <v>35</v>
      </c>
      <c r="F1903" s="13">
        <v>30</v>
      </c>
      <c r="G1903" s="14">
        <v>46105</v>
      </c>
      <c r="H1903" s="14">
        <v>46112</v>
      </c>
      <c r="I1903" s="34">
        <f t="shared" si="344"/>
        <v>8</v>
      </c>
      <c r="J1903" s="15">
        <v>5</v>
      </c>
      <c r="K1903" s="15">
        <v>2</v>
      </c>
      <c r="L1903" s="15">
        <v>1</v>
      </c>
      <c r="M1903" s="16">
        <f t="shared" si="335"/>
        <v>0.625</v>
      </c>
      <c r="N1903" s="16">
        <f t="shared" si="336"/>
        <v>0.25</v>
      </c>
      <c r="O1903" s="17">
        <f t="shared" si="337"/>
        <v>0.4</v>
      </c>
      <c r="P1903" s="16">
        <f t="shared" si="338"/>
        <v>0.125</v>
      </c>
      <c r="Q1903" s="17">
        <f t="shared" si="339"/>
        <v>0.5</v>
      </c>
      <c r="R1903" s="17">
        <f t="shared" si="340"/>
        <v>0.2</v>
      </c>
      <c r="S1903" s="18">
        <f t="shared" si="341"/>
        <v>0.25</v>
      </c>
      <c r="T1903" s="18">
        <f t="shared" si="342"/>
        <v>0.125</v>
      </c>
      <c r="U1903" s="19">
        <f t="shared" si="343"/>
        <v>0.14285714285714285</v>
      </c>
    </row>
    <row r="1904" spans="1:21" ht="15.75" customHeight="1" x14ac:dyDescent="0.3">
      <c r="A1904" s="11" t="s">
        <v>203</v>
      </c>
      <c r="B1904" s="11" t="s">
        <v>192</v>
      </c>
      <c r="C1904" s="12" t="s">
        <v>50</v>
      </c>
      <c r="D1904" s="12" t="s">
        <v>63</v>
      </c>
      <c r="E1904" s="13">
        <v>139.99</v>
      </c>
      <c r="F1904" s="13">
        <v>119.99</v>
      </c>
      <c r="G1904" s="14">
        <v>46105</v>
      </c>
      <c r="H1904" s="14">
        <v>46112</v>
      </c>
      <c r="I1904" s="34">
        <f t="shared" si="344"/>
        <v>8</v>
      </c>
      <c r="J1904" s="15">
        <v>147</v>
      </c>
      <c r="K1904" s="15">
        <v>43</v>
      </c>
      <c r="L1904" s="15">
        <v>25</v>
      </c>
      <c r="M1904" s="16">
        <f t="shared" si="335"/>
        <v>18.375</v>
      </c>
      <c r="N1904" s="16">
        <f t="shared" si="336"/>
        <v>5.375</v>
      </c>
      <c r="O1904" s="17">
        <f t="shared" si="337"/>
        <v>0.29251700680272108</v>
      </c>
      <c r="P1904" s="16">
        <f t="shared" si="338"/>
        <v>3.125</v>
      </c>
      <c r="Q1904" s="17">
        <f t="shared" si="339"/>
        <v>0.58139534883720934</v>
      </c>
      <c r="R1904" s="17">
        <f t="shared" si="340"/>
        <v>0.17006802721088435</v>
      </c>
      <c r="S1904">
        <f t="shared" si="341"/>
        <v>5.375</v>
      </c>
      <c r="T1904">
        <f t="shared" si="342"/>
        <v>3.125</v>
      </c>
      <c r="U1904" s="19">
        <f t="shared" si="343"/>
        <v>0.14286734766769063</v>
      </c>
    </row>
    <row r="1905" spans="1:21" ht="15.75" customHeight="1" x14ac:dyDescent="0.3">
      <c r="A1905" s="11" t="s">
        <v>203</v>
      </c>
      <c r="B1905" s="11" t="s">
        <v>193</v>
      </c>
      <c r="C1905" s="12" t="s">
        <v>50</v>
      </c>
      <c r="D1905" s="12" t="s">
        <v>65</v>
      </c>
      <c r="E1905" s="13">
        <v>40</v>
      </c>
      <c r="F1905" s="13">
        <v>35</v>
      </c>
      <c r="G1905" s="14">
        <v>46105</v>
      </c>
      <c r="H1905" s="14">
        <v>46112</v>
      </c>
      <c r="I1905" s="34">
        <f t="shared" si="344"/>
        <v>8</v>
      </c>
      <c r="J1905" s="15">
        <v>18</v>
      </c>
      <c r="K1905" s="15">
        <v>9</v>
      </c>
      <c r="L1905" s="15">
        <v>8</v>
      </c>
      <c r="M1905" s="16">
        <f t="shared" si="335"/>
        <v>2.25</v>
      </c>
      <c r="N1905" s="16">
        <f t="shared" si="336"/>
        <v>1.125</v>
      </c>
      <c r="O1905" s="17">
        <f t="shared" si="337"/>
        <v>0.5</v>
      </c>
      <c r="P1905" s="16">
        <f t="shared" si="338"/>
        <v>1</v>
      </c>
      <c r="Q1905" s="17">
        <f t="shared" si="339"/>
        <v>0.88888888888888884</v>
      </c>
      <c r="R1905" s="17">
        <f t="shared" si="340"/>
        <v>0.44444444444444442</v>
      </c>
      <c r="S1905" s="18">
        <f t="shared" si="341"/>
        <v>1.125</v>
      </c>
      <c r="T1905" s="18">
        <f t="shared" si="342"/>
        <v>1</v>
      </c>
      <c r="U1905" s="19">
        <f t="shared" si="343"/>
        <v>0.125</v>
      </c>
    </row>
    <row r="1906" spans="1:21" ht="15.75" customHeight="1" x14ac:dyDescent="0.3">
      <c r="A1906" s="11" t="s">
        <v>203</v>
      </c>
      <c r="B1906" s="11" t="s">
        <v>194</v>
      </c>
      <c r="C1906" s="12" t="s">
        <v>50</v>
      </c>
      <c r="D1906" s="12" t="s">
        <v>63</v>
      </c>
      <c r="E1906" s="13">
        <v>149.99</v>
      </c>
      <c r="F1906" s="13">
        <v>129.99</v>
      </c>
      <c r="G1906" s="14">
        <v>46105</v>
      </c>
      <c r="H1906" s="14">
        <v>46112</v>
      </c>
      <c r="I1906" s="34">
        <f t="shared" si="344"/>
        <v>8</v>
      </c>
      <c r="J1906" s="15">
        <v>59</v>
      </c>
      <c r="K1906" s="15">
        <v>18</v>
      </c>
      <c r="L1906" s="15">
        <v>11</v>
      </c>
      <c r="M1906" s="16">
        <f t="shared" si="335"/>
        <v>7.375</v>
      </c>
      <c r="N1906" s="16">
        <f t="shared" si="336"/>
        <v>2.25</v>
      </c>
      <c r="O1906" s="17">
        <f t="shared" si="337"/>
        <v>0.30508474576271188</v>
      </c>
      <c r="P1906" s="16">
        <f t="shared" si="338"/>
        <v>1.375</v>
      </c>
      <c r="Q1906" s="17">
        <f t="shared" si="339"/>
        <v>0.61111111111111116</v>
      </c>
      <c r="R1906" s="17">
        <f t="shared" si="340"/>
        <v>0.1864406779661017</v>
      </c>
      <c r="S1906" s="18">
        <f t="shared" si="341"/>
        <v>2.25</v>
      </c>
      <c r="T1906" s="18">
        <f t="shared" si="342"/>
        <v>1.375</v>
      </c>
      <c r="U1906" s="19">
        <f t="shared" si="343"/>
        <v>0.13334222281485431</v>
      </c>
    </row>
    <row r="1907" spans="1:21" ht="15.75" customHeight="1" x14ac:dyDescent="0.3">
      <c r="A1907" s="11" t="s">
        <v>203</v>
      </c>
      <c r="B1907" s="11" t="s">
        <v>195</v>
      </c>
      <c r="C1907" s="12" t="s">
        <v>50</v>
      </c>
      <c r="D1907" s="12" t="s">
        <v>65</v>
      </c>
      <c r="E1907" s="13">
        <v>40</v>
      </c>
      <c r="F1907" s="13">
        <v>35</v>
      </c>
      <c r="G1907" s="14">
        <v>46105</v>
      </c>
      <c r="H1907" s="14">
        <v>46112</v>
      </c>
      <c r="I1907" s="34">
        <f t="shared" si="344"/>
        <v>8</v>
      </c>
      <c r="J1907" s="15">
        <v>10</v>
      </c>
      <c r="K1907" s="15">
        <v>6</v>
      </c>
      <c r="L1907" s="15">
        <v>5</v>
      </c>
      <c r="M1907" s="16">
        <f t="shared" si="335"/>
        <v>1.25</v>
      </c>
      <c r="N1907" s="16">
        <f t="shared" si="336"/>
        <v>0.75</v>
      </c>
      <c r="O1907" s="17">
        <f t="shared" si="337"/>
        <v>0.6</v>
      </c>
      <c r="P1907" s="16">
        <f t="shared" si="338"/>
        <v>0.625</v>
      </c>
      <c r="Q1907" s="17">
        <f t="shared" si="339"/>
        <v>0.83333333333333337</v>
      </c>
      <c r="R1907" s="17">
        <f t="shared" si="340"/>
        <v>0.5</v>
      </c>
      <c r="S1907" s="18">
        <f t="shared" si="341"/>
        <v>0.75</v>
      </c>
      <c r="T1907" s="18">
        <f t="shared" si="342"/>
        <v>0.625</v>
      </c>
      <c r="U1907" s="19">
        <f t="shared" si="343"/>
        <v>0.125</v>
      </c>
    </row>
    <row r="1908" spans="1:21" ht="15.75" customHeight="1" x14ac:dyDescent="0.3">
      <c r="A1908" s="11" t="s">
        <v>203</v>
      </c>
      <c r="B1908" s="11" t="s">
        <v>135</v>
      </c>
      <c r="C1908" s="12" t="s">
        <v>50</v>
      </c>
      <c r="D1908" s="12" t="s">
        <v>71</v>
      </c>
      <c r="E1908" s="13">
        <v>74.989999999999995</v>
      </c>
      <c r="F1908" s="13">
        <v>64.989999999999995</v>
      </c>
      <c r="G1908" s="14">
        <v>46105</v>
      </c>
      <c r="H1908" s="14">
        <v>46112</v>
      </c>
      <c r="I1908" s="34">
        <f t="shared" si="344"/>
        <v>8</v>
      </c>
      <c r="J1908" s="15">
        <v>82</v>
      </c>
      <c r="K1908" s="15">
        <v>36</v>
      </c>
      <c r="L1908" s="15">
        <v>22</v>
      </c>
      <c r="M1908" s="16">
        <f t="shared" si="335"/>
        <v>10.25</v>
      </c>
      <c r="N1908" s="16">
        <f t="shared" si="336"/>
        <v>4.5</v>
      </c>
      <c r="O1908" s="17">
        <f t="shared" si="337"/>
        <v>0.43902439024390244</v>
      </c>
      <c r="P1908" s="16">
        <f t="shared" si="338"/>
        <v>2.75</v>
      </c>
      <c r="Q1908" s="17">
        <f t="shared" si="339"/>
        <v>0.61111111111111116</v>
      </c>
      <c r="R1908" s="17">
        <f t="shared" si="340"/>
        <v>0.26829268292682928</v>
      </c>
      <c r="S1908" s="18">
        <f t="shared" si="341"/>
        <v>4.5</v>
      </c>
      <c r="T1908" s="18">
        <f t="shared" si="342"/>
        <v>2.75</v>
      </c>
      <c r="U1908" s="19">
        <f t="shared" si="343"/>
        <v>0.1333511134817976</v>
      </c>
    </row>
    <row r="1909" spans="1:21" ht="15.75" customHeight="1" x14ac:dyDescent="0.3">
      <c r="A1909" s="11" t="s">
        <v>203</v>
      </c>
      <c r="B1909" s="11" t="s">
        <v>137</v>
      </c>
      <c r="C1909" s="12" t="s">
        <v>50</v>
      </c>
      <c r="D1909" s="12" t="s">
        <v>71</v>
      </c>
      <c r="E1909" s="13">
        <v>124.99</v>
      </c>
      <c r="F1909" s="13">
        <v>109.99</v>
      </c>
      <c r="G1909" s="14">
        <v>46105</v>
      </c>
      <c r="H1909" s="14">
        <v>46112</v>
      </c>
      <c r="I1909" s="34">
        <f t="shared" si="344"/>
        <v>8</v>
      </c>
      <c r="J1909" s="15">
        <v>43</v>
      </c>
      <c r="K1909" s="15">
        <v>19</v>
      </c>
      <c r="L1909" s="15">
        <v>12</v>
      </c>
      <c r="M1909" s="16">
        <f t="shared" si="335"/>
        <v>5.375</v>
      </c>
      <c r="N1909" s="16">
        <f t="shared" si="336"/>
        <v>2.375</v>
      </c>
      <c r="O1909" s="17">
        <f t="shared" si="337"/>
        <v>0.44186046511627908</v>
      </c>
      <c r="P1909" s="16">
        <f t="shared" si="338"/>
        <v>1.5</v>
      </c>
      <c r="Q1909" s="17">
        <f t="shared" si="339"/>
        <v>0.63157894736842102</v>
      </c>
      <c r="R1909" s="17">
        <f t="shared" si="340"/>
        <v>0.27906976744186046</v>
      </c>
      <c r="S1909" s="18">
        <f t="shared" si="341"/>
        <v>2.375</v>
      </c>
      <c r="T1909" s="18">
        <f t="shared" si="342"/>
        <v>1.5</v>
      </c>
      <c r="U1909" s="19">
        <f t="shared" si="343"/>
        <v>0.12000960076806146</v>
      </c>
    </row>
    <row r="1910" spans="1:21" ht="15.75" customHeight="1" x14ac:dyDescent="0.3">
      <c r="A1910" s="11" t="s">
        <v>210</v>
      </c>
      <c r="B1910" s="11" t="s">
        <v>75</v>
      </c>
      <c r="C1910" s="12" t="s">
        <v>76</v>
      </c>
      <c r="D1910" s="12" t="s">
        <v>77</v>
      </c>
      <c r="E1910" s="13">
        <v>74.989999999999995</v>
      </c>
      <c r="F1910" s="13"/>
      <c r="G1910" s="14">
        <v>46113</v>
      </c>
      <c r="H1910" s="14">
        <v>46117</v>
      </c>
      <c r="I1910" s="34">
        <f t="shared" si="344"/>
        <v>5</v>
      </c>
      <c r="J1910" s="15">
        <v>148</v>
      </c>
      <c r="K1910" s="15">
        <v>56</v>
      </c>
      <c r="L1910" s="15">
        <v>29</v>
      </c>
      <c r="M1910" s="16">
        <f t="shared" si="335"/>
        <v>29.6</v>
      </c>
      <c r="N1910" s="16">
        <f t="shared" si="336"/>
        <v>11.2</v>
      </c>
      <c r="O1910" s="17">
        <f t="shared" si="337"/>
        <v>0.3783783783783784</v>
      </c>
      <c r="P1910" s="16">
        <f t="shared" si="338"/>
        <v>5.8</v>
      </c>
      <c r="Q1910" s="17">
        <f t="shared" si="339"/>
        <v>0.5178571428571429</v>
      </c>
      <c r="R1910" s="17">
        <f t="shared" si="340"/>
        <v>0.19594594594594594</v>
      </c>
      <c r="S1910" s="18">
        <f t="shared" si="341"/>
        <v>11.200000000000001</v>
      </c>
      <c r="T1910" s="18">
        <f t="shared" si="342"/>
        <v>5.8</v>
      </c>
      <c r="U1910" s="19">
        <f t="shared" si="343"/>
        <v>1</v>
      </c>
    </row>
    <row r="1911" spans="1:21" ht="15.75" customHeight="1" x14ac:dyDescent="0.3">
      <c r="A1911" s="11" t="s">
        <v>210</v>
      </c>
      <c r="B1911" s="11" t="s">
        <v>81</v>
      </c>
      <c r="C1911" s="12" t="s">
        <v>76</v>
      </c>
      <c r="D1911" s="12" t="s">
        <v>77</v>
      </c>
      <c r="E1911" s="13">
        <v>129.99</v>
      </c>
      <c r="F1911" s="13">
        <v>114.99</v>
      </c>
      <c r="G1911" s="14">
        <v>46113</v>
      </c>
      <c r="H1911" s="14">
        <v>46117</v>
      </c>
      <c r="I1911" s="34">
        <f t="shared" si="344"/>
        <v>5</v>
      </c>
      <c r="J1911" s="15">
        <v>295</v>
      </c>
      <c r="K1911" s="15">
        <v>90</v>
      </c>
      <c r="L1911" s="15">
        <v>52</v>
      </c>
      <c r="M1911" s="16">
        <f t="shared" si="335"/>
        <v>59</v>
      </c>
      <c r="N1911" s="16">
        <f t="shared" si="336"/>
        <v>18</v>
      </c>
      <c r="O1911" s="17">
        <f t="shared" si="337"/>
        <v>0.30508474576271188</v>
      </c>
      <c r="P1911" s="16">
        <f t="shared" si="338"/>
        <v>10.4</v>
      </c>
      <c r="Q1911" s="17">
        <f t="shared" si="339"/>
        <v>0.57777777777777772</v>
      </c>
      <c r="R1911" s="17">
        <f t="shared" si="340"/>
        <v>0.17627118644067796</v>
      </c>
      <c r="S1911" s="18">
        <f t="shared" si="341"/>
        <v>18</v>
      </c>
      <c r="T1911" s="18">
        <f t="shared" si="342"/>
        <v>10.4</v>
      </c>
      <c r="U1911" s="19">
        <f t="shared" si="343"/>
        <v>0.11539349180706218</v>
      </c>
    </row>
    <row r="1912" spans="1:21" ht="15.75" customHeight="1" x14ac:dyDescent="0.3">
      <c r="A1912" s="11" t="s">
        <v>210</v>
      </c>
      <c r="B1912" s="11" t="s">
        <v>211</v>
      </c>
      <c r="C1912" s="12" t="s">
        <v>76</v>
      </c>
      <c r="D1912" s="12" t="s">
        <v>110</v>
      </c>
      <c r="E1912" s="13">
        <v>79.989999999999995</v>
      </c>
      <c r="F1912" s="13"/>
      <c r="G1912" s="14">
        <v>46113</v>
      </c>
      <c r="H1912" s="14">
        <v>46117</v>
      </c>
      <c r="I1912" s="34">
        <f t="shared" si="344"/>
        <v>5</v>
      </c>
      <c r="J1912" s="15">
        <v>22</v>
      </c>
      <c r="K1912" s="15">
        <v>9</v>
      </c>
      <c r="L1912" s="15">
        <v>7</v>
      </c>
      <c r="M1912" s="16">
        <f t="shared" si="335"/>
        <v>4.4000000000000004</v>
      </c>
      <c r="N1912" s="16">
        <f t="shared" si="336"/>
        <v>1.8</v>
      </c>
      <c r="O1912" s="17">
        <f t="shared" si="337"/>
        <v>0.40909090909090912</v>
      </c>
      <c r="P1912" s="16">
        <f t="shared" si="338"/>
        <v>1.4</v>
      </c>
      <c r="Q1912" s="17">
        <f t="shared" si="339"/>
        <v>0.77777777777777779</v>
      </c>
      <c r="R1912" s="17">
        <f t="shared" si="340"/>
        <v>0.31818181818181818</v>
      </c>
      <c r="S1912" s="18">
        <f t="shared" si="341"/>
        <v>1.8000000000000003</v>
      </c>
      <c r="T1912" s="18">
        <f t="shared" si="342"/>
        <v>1.4000000000000001</v>
      </c>
      <c r="U1912" s="19">
        <f t="shared" si="343"/>
        <v>1</v>
      </c>
    </row>
    <row r="1913" spans="1:21" ht="15.75" customHeight="1" x14ac:dyDescent="0.3">
      <c r="A1913" s="11" t="s">
        <v>210</v>
      </c>
      <c r="B1913" s="11" t="s">
        <v>212</v>
      </c>
      <c r="C1913" s="12" t="s">
        <v>76</v>
      </c>
      <c r="D1913" s="12" t="s">
        <v>112</v>
      </c>
      <c r="E1913" s="13">
        <v>104.99</v>
      </c>
      <c r="F1913" s="13"/>
      <c r="G1913" s="14">
        <v>46113</v>
      </c>
      <c r="H1913" s="14">
        <v>46117</v>
      </c>
      <c r="I1913" s="34">
        <f t="shared" si="344"/>
        <v>5</v>
      </c>
      <c r="J1913" s="15">
        <v>143</v>
      </c>
      <c r="K1913" s="15">
        <v>28</v>
      </c>
      <c r="L1913" s="15">
        <v>18</v>
      </c>
      <c r="M1913" s="16">
        <f t="shared" si="335"/>
        <v>28.6</v>
      </c>
      <c r="N1913" s="16">
        <f t="shared" si="336"/>
        <v>5.6</v>
      </c>
      <c r="O1913" s="17">
        <f t="shared" si="337"/>
        <v>0.19580419580419581</v>
      </c>
      <c r="P1913" s="16">
        <f t="shared" si="338"/>
        <v>3.6</v>
      </c>
      <c r="Q1913" s="17">
        <f t="shared" si="339"/>
        <v>0.6428571428571429</v>
      </c>
      <c r="R1913" s="17">
        <f t="shared" si="340"/>
        <v>0.12587412587412589</v>
      </c>
      <c r="S1913" s="18">
        <f t="shared" si="341"/>
        <v>5.6000000000000005</v>
      </c>
      <c r="T1913" s="18">
        <f t="shared" si="342"/>
        <v>3.6000000000000005</v>
      </c>
      <c r="U1913" s="19">
        <f t="shared" si="343"/>
        <v>1</v>
      </c>
    </row>
    <row r="1914" spans="1:21" ht="15.75" customHeight="1" x14ac:dyDescent="0.3">
      <c r="A1914" s="11" t="s">
        <v>210</v>
      </c>
      <c r="B1914" s="11" t="s">
        <v>213</v>
      </c>
      <c r="C1914" s="12" t="s">
        <v>76</v>
      </c>
      <c r="D1914" s="12" t="s">
        <v>467</v>
      </c>
      <c r="E1914" s="13">
        <v>164.99</v>
      </c>
      <c r="F1914" s="13">
        <v>139.99</v>
      </c>
      <c r="G1914" s="14">
        <v>46113</v>
      </c>
      <c r="H1914" s="14">
        <v>46117</v>
      </c>
      <c r="I1914" s="34">
        <f t="shared" si="344"/>
        <v>5</v>
      </c>
      <c r="J1914" s="15">
        <v>151</v>
      </c>
      <c r="K1914" s="15">
        <v>34</v>
      </c>
      <c r="L1914" s="15">
        <v>22</v>
      </c>
      <c r="M1914" s="16">
        <f t="shared" si="335"/>
        <v>30.2</v>
      </c>
      <c r="N1914" s="16">
        <f t="shared" si="336"/>
        <v>6.8</v>
      </c>
      <c r="O1914" s="17">
        <f t="shared" si="337"/>
        <v>0.2251655629139073</v>
      </c>
      <c r="P1914" s="16">
        <f t="shared" si="338"/>
        <v>4.4000000000000004</v>
      </c>
      <c r="Q1914" s="17">
        <f t="shared" si="339"/>
        <v>0.6470588235294118</v>
      </c>
      <c r="R1914" s="17">
        <f t="shared" si="340"/>
        <v>0.14569536423841059</v>
      </c>
      <c r="S1914" s="18">
        <f t="shared" si="341"/>
        <v>6.8</v>
      </c>
      <c r="T1914" s="18">
        <f t="shared" si="342"/>
        <v>4.3999999999999995</v>
      </c>
      <c r="U1914" s="19">
        <f t="shared" si="343"/>
        <v>0.15152433480817018</v>
      </c>
    </row>
    <row r="1915" spans="1:21" ht="15.75" customHeight="1" x14ac:dyDescent="0.3">
      <c r="A1915" s="11" t="s">
        <v>210</v>
      </c>
      <c r="B1915" s="11" t="s">
        <v>116</v>
      </c>
      <c r="C1915" s="12" t="s">
        <v>76</v>
      </c>
      <c r="D1915" s="12" t="s">
        <v>115</v>
      </c>
      <c r="E1915" s="13">
        <v>99.99</v>
      </c>
      <c r="F1915" s="13"/>
      <c r="G1915" s="14">
        <v>46113</v>
      </c>
      <c r="H1915" s="14">
        <v>46117</v>
      </c>
      <c r="I1915" s="34">
        <f t="shared" si="344"/>
        <v>5</v>
      </c>
      <c r="J1915" s="15">
        <v>230</v>
      </c>
      <c r="K1915" s="15">
        <v>32</v>
      </c>
      <c r="L1915" s="15">
        <v>21</v>
      </c>
      <c r="M1915" s="16">
        <f t="shared" si="335"/>
        <v>46</v>
      </c>
      <c r="N1915" s="16">
        <f t="shared" si="336"/>
        <v>6.4</v>
      </c>
      <c r="O1915" s="17">
        <f t="shared" si="337"/>
        <v>0.1391304347826087</v>
      </c>
      <c r="P1915" s="16">
        <f t="shared" si="338"/>
        <v>4.2</v>
      </c>
      <c r="Q1915" s="17">
        <f t="shared" si="339"/>
        <v>0.65625</v>
      </c>
      <c r="R1915" s="17">
        <f t="shared" si="340"/>
        <v>9.1304347826086957E-2</v>
      </c>
      <c r="S1915" s="18">
        <f t="shared" si="341"/>
        <v>6.4</v>
      </c>
      <c r="T1915" s="18">
        <f t="shared" si="342"/>
        <v>4.2</v>
      </c>
      <c r="U1915" s="19">
        <f t="shared" si="343"/>
        <v>1</v>
      </c>
    </row>
    <row r="1916" spans="1:21" ht="15.75" customHeight="1" x14ac:dyDescent="0.3">
      <c r="A1916" s="11" t="s">
        <v>210</v>
      </c>
      <c r="B1916" s="11" t="s">
        <v>114</v>
      </c>
      <c r="C1916" s="12" t="s">
        <v>76</v>
      </c>
      <c r="D1916" s="12" t="s">
        <v>115</v>
      </c>
      <c r="E1916" s="13">
        <v>99.99</v>
      </c>
      <c r="F1916" s="13"/>
      <c r="G1916" s="14">
        <v>46113</v>
      </c>
      <c r="H1916" s="14">
        <v>46117</v>
      </c>
      <c r="I1916" s="34">
        <f t="shared" si="344"/>
        <v>5</v>
      </c>
      <c r="J1916" s="15">
        <v>444</v>
      </c>
      <c r="K1916" s="15">
        <v>64</v>
      </c>
      <c r="L1916" s="15">
        <v>36</v>
      </c>
      <c r="M1916" s="16">
        <f t="shared" si="335"/>
        <v>88.8</v>
      </c>
      <c r="N1916" s="16">
        <f t="shared" si="336"/>
        <v>12.8</v>
      </c>
      <c r="O1916" s="17">
        <f t="shared" si="337"/>
        <v>0.14414414414414414</v>
      </c>
      <c r="P1916" s="16">
        <f t="shared" si="338"/>
        <v>7.2</v>
      </c>
      <c r="Q1916" s="17">
        <f t="shared" si="339"/>
        <v>0.5625</v>
      </c>
      <c r="R1916" s="17">
        <f t="shared" si="340"/>
        <v>8.1081081081081086E-2</v>
      </c>
      <c r="S1916" s="18">
        <f t="shared" si="341"/>
        <v>12.799999999999999</v>
      </c>
      <c r="T1916" s="18">
        <f t="shared" si="342"/>
        <v>7.2</v>
      </c>
      <c r="U1916" s="19">
        <f t="shared" si="343"/>
        <v>1</v>
      </c>
    </row>
    <row r="1917" spans="1:21" ht="15.75" customHeight="1" x14ac:dyDescent="0.3">
      <c r="A1917" s="11" t="s">
        <v>210</v>
      </c>
      <c r="B1917" s="11" t="s">
        <v>214</v>
      </c>
      <c r="C1917" s="12" t="s">
        <v>76</v>
      </c>
      <c r="D1917" s="12" t="s">
        <v>115</v>
      </c>
      <c r="E1917" s="13">
        <v>99.99</v>
      </c>
      <c r="F1917" s="13"/>
      <c r="G1917" s="14">
        <v>46113</v>
      </c>
      <c r="H1917" s="14">
        <v>46117</v>
      </c>
      <c r="I1917" s="34">
        <f t="shared" si="344"/>
        <v>5</v>
      </c>
      <c r="J1917" s="15">
        <v>123</v>
      </c>
      <c r="K1917" s="15">
        <v>19</v>
      </c>
      <c r="L1917" s="15">
        <v>14</v>
      </c>
      <c r="M1917" s="16">
        <f t="shared" ref="M1917:M1980" si="345">IFERROR(J1917/I1917,"")</f>
        <v>24.6</v>
      </c>
      <c r="N1917" s="16">
        <f t="shared" si="336"/>
        <v>3.8</v>
      </c>
      <c r="O1917" s="17">
        <f t="shared" si="337"/>
        <v>0.15447154471544716</v>
      </c>
      <c r="P1917" s="16">
        <f t="shared" si="338"/>
        <v>2.8</v>
      </c>
      <c r="Q1917" s="17">
        <f t="shared" si="339"/>
        <v>0.73684210526315785</v>
      </c>
      <c r="R1917" s="17">
        <f t="shared" si="340"/>
        <v>0.11382113821138211</v>
      </c>
      <c r="S1917" s="18">
        <f t="shared" si="341"/>
        <v>3.8000000000000003</v>
      </c>
      <c r="T1917" s="18">
        <f t="shared" si="342"/>
        <v>2.8</v>
      </c>
      <c r="U1917" s="19">
        <f t="shared" si="343"/>
        <v>1</v>
      </c>
    </row>
    <row r="1918" spans="1:21" ht="15.75" customHeight="1" x14ac:dyDescent="0.3">
      <c r="A1918" s="11" t="s">
        <v>210</v>
      </c>
      <c r="B1918" s="11" t="s">
        <v>92</v>
      </c>
      <c r="C1918" s="12" t="s">
        <v>39</v>
      </c>
      <c r="D1918" s="12" t="s">
        <v>453</v>
      </c>
      <c r="E1918" s="13">
        <v>109.99</v>
      </c>
      <c r="F1918" s="13"/>
      <c r="G1918" s="14">
        <v>46113</v>
      </c>
      <c r="H1918" s="14">
        <v>46117</v>
      </c>
      <c r="I1918" s="34">
        <f t="shared" si="344"/>
        <v>5</v>
      </c>
      <c r="J1918" s="15">
        <v>440</v>
      </c>
      <c r="K1918" s="15">
        <v>145</v>
      </c>
      <c r="L1918" s="15">
        <v>101</v>
      </c>
      <c r="M1918" s="16">
        <f t="shared" si="345"/>
        <v>88</v>
      </c>
      <c r="N1918" s="16">
        <f t="shared" si="336"/>
        <v>29</v>
      </c>
      <c r="O1918" s="17">
        <f t="shared" si="337"/>
        <v>0.32954545454545453</v>
      </c>
      <c r="P1918" s="16">
        <f t="shared" si="338"/>
        <v>20.2</v>
      </c>
      <c r="Q1918" s="17">
        <f t="shared" si="339"/>
        <v>0.69655172413793098</v>
      </c>
      <c r="R1918" s="17">
        <f t="shared" si="340"/>
        <v>0.22954545454545455</v>
      </c>
      <c r="S1918" s="18">
        <f t="shared" si="341"/>
        <v>29</v>
      </c>
      <c r="T1918" s="18">
        <f t="shared" si="342"/>
        <v>20.2</v>
      </c>
      <c r="U1918" s="19">
        <f t="shared" si="343"/>
        <v>1</v>
      </c>
    </row>
    <row r="1919" spans="1:21" ht="15.75" customHeight="1" x14ac:dyDescent="0.3">
      <c r="A1919" s="11" t="s">
        <v>210</v>
      </c>
      <c r="B1919" s="11" t="s">
        <v>464</v>
      </c>
      <c r="C1919" s="12" t="s">
        <v>39</v>
      </c>
      <c r="D1919" s="12" t="s">
        <v>451</v>
      </c>
      <c r="E1919" s="13">
        <v>54.99</v>
      </c>
      <c r="F1919" s="13"/>
      <c r="G1919" s="14">
        <v>46113</v>
      </c>
      <c r="H1919" s="14">
        <v>46117</v>
      </c>
      <c r="I1919" s="34">
        <f t="shared" si="344"/>
        <v>5</v>
      </c>
      <c r="J1919" s="15">
        <v>69</v>
      </c>
      <c r="K1919" s="15">
        <v>30</v>
      </c>
      <c r="L1919" s="15">
        <v>22</v>
      </c>
      <c r="M1919" s="16">
        <f t="shared" si="345"/>
        <v>13.8</v>
      </c>
      <c r="N1919" s="16">
        <f t="shared" si="336"/>
        <v>6</v>
      </c>
      <c r="O1919" s="17">
        <f t="shared" si="337"/>
        <v>0.43478260869565216</v>
      </c>
      <c r="P1919" s="16">
        <f t="shared" si="338"/>
        <v>4.4000000000000004</v>
      </c>
      <c r="Q1919" s="17">
        <f t="shared" si="339"/>
        <v>0.73333333333333328</v>
      </c>
      <c r="R1919" s="17">
        <f t="shared" si="340"/>
        <v>0.3188405797101449</v>
      </c>
      <c r="S1919" s="18">
        <f t="shared" si="341"/>
        <v>6</v>
      </c>
      <c r="T1919" s="18">
        <f t="shared" si="342"/>
        <v>4.3999999999999995</v>
      </c>
      <c r="U1919" s="19">
        <f t="shared" si="343"/>
        <v>1</v>
      </c>
    </row>
    <row r="1920" spans="1:21" ht="15.75" customHeight="1" x14ac:dyDescent="0.3">
      <c r="A1920" s="11" t="s">
        <v>210</v>
      </c>
      <c r="B1920" s="11" t="s">
        <v>465</v>
      </c>
      <c r="C1920" s="12" t="s">
        <v>39</v>
      </c>
      <c r="D1920" s="12" t="s">
        <v>452</v>
      </c>
      <c r="E1920" s="13">
        <v>55</v>
      </c>
      <c r="F1920" s="13"/>
      <c r="G1920" s="14">
        <v>46113</v>
      </c>
      <c r="H1920" s="14">
        <v>46117</v>
      </c>
      <c r="I1920" s="34">
        <f t="shared" si="344"/>
        <v>5</v>
      </c>
      <c r="J1920" s="15">
        <v>46</v>
      </c>
      <c r="K1920" s="15">
        <v>10</v>
      </c>
      <c r="L1920" s="15">
        <v>8</v>
      </c>
      <c r="M1920" s="16">
        <f t="shared" si="345"/>
        <v>9.1999999999999993</v>
      </c>
      <c r="N1920" s="16">
        <f t="shared" si="336"/>
        <v>2</v>
      </c>
      <c r="O1920" s="17">
        <f t="shared" si="337"/>
        <v>0.21739130434782608</v>
      </c>
      <c r="P1920" s="16">
        <f t="shared" si="338"/>
        <v>1.6</v>
      </c>
      <c r="Q1920" s="17">
        <f t="shared" si="339"/>
        <v>0.8</v>
      </c>
      <c r="R1920" s="17">
        <f t="shared" si="340"/>
        <v>0.17391304347826086</v>
      </c>
      <c r="S1920" s="18">
        <f t="shared" si="341"/>
        <v>1.9999999999999998</v>
      </c>
      <c r="T1920" s="18">
        <f t="shared" si="342"/>
        <v>1.5999999999999999</v>
      </c>
      <c r="U1920" s="19">
        <f t="shared" si="343"/>
        <v>1</v>
      </c>
    </row>
    <row r="1921" spans="1:21" ht="15.75" customHeight="1" x14ac:dyDescent="0.3">
      <c r="A1921" s="11" t="s">
        <v>210</v>
      </c>
      <c r="B1921" s="11" t="s">
        <v>93</v>
      </c>
      <c r="C1921" s="12" t="s">
        <v>39</v>
      </c>
      <c r="D1921" s="12" t="s">
        <v>453</v>
      </c>
      <c r="E1921" s="13">
        <v>124.99</v>
      </c>
      <c r="F1921" s="13"/>
      <c r="G1921" s="14">
        <v>46113</v>
      </c>
      <c r="H1921" s="14">
        <v>46117</v>
      </c>
      <c r="I1921" s="34">
        <f t="shared" si="344"/>
        <v>5</v>
      </c>
      <c r="J1921" s="15">
        <v>0</v>
      </c>
      <c r="K1921" s="15">
        <v>0</v>
      </c>
      <c r="L1921" s="15">
        <v>0</v>
      </c>
      <c r="M1921" s="16">
        <f t="shared" si="345"/>
        <v>0</v>
      </c>
      <c r="N1921" s="16">
        <f t="shared" si="336"/>
        <v>0</v>
      </c>
      <c r="O1921" s="17" t="str">
        <f t="shared" si="337"/>
        <v/>
      </c>
      <c r="P1921" s="16">
        <f t="shared" si="338"/>
        <v>0</v>
      </c>
      <c r="Q1921" s="17" t="str">
        <f t="shared" si="339"/>
        <v/>
      </c>
      <c r="R1921" s="17" t="str">
        <f t="shared" si="340"/>
        <v/>
      </c>
      <c r="S1921" s="18" t="str">
        <f t="shared" si="341"/>
        <v/>
      </c>
      <c r="T1921" s="18" t="str">
        <f t="shared" si="342"/>
        <v/>
      </c>
      <c r="U1921" s="19">
        <f t="shared" si="343"/>
        <v>1</v>
      </c>
    </row>
    <row r="1922" spans="1:21" ht="15.75" customHeight="1" x14ac:dyDescent="0.3">
      <c r="A1922" s="11" t="s">
        <v>210</v>
      </c>
      <c r="B1922" s="11" t="s">
        <v>466</v>
      </c>
      <c r="C1922" s="12" t="s">
        <v>39</v>
      </c>
      <c r="D1922" s="12" t="s">
        <v>452</v>
      </c>
      <c r="E1922" s="13">
        <v>70</v>
      </c>
      <c r="F1922" s="13"/>
      <c r="G1922" s="14">
        <v>46113</v>
      </c>
      <c r="H1922" s="14">
        <v>46117</v>
      </c>
      <c r="I1922" s="34">
        <f t="shared" si="344"/>
        <v>5</v>
      </c>
      <c r="J1922" s="15">
        <v>1</v>
      </c>
      <c r="K1922" s="15">
        <v>1</v>
      </c>
      <c r="L1922" s="15">
        <v>1</v>
      </c>
      <c r="M1922" s="16">
        <f t="shared" si="345"/>
        <v>0.2</v>
      </c>
      <c r="N1922" s="16">
        <f t="shared" si="336"/>
        <v>0.2</v>
      </c>
      <c r="O1922" s="17">
        <f t="shared" si="337"/>
        <v>1</v>
      </c>
      <c r="P1922" s="16">
        <f t="shared" si="338"/>
        <v>0.2</v>
      </c>
      <c r="Q1922" s="17">
        <f t="shared" si="339"/>
        <v>1</v>
      </c>
      <c r="R1922" s="17">
        <f t="shared" si="340"/>
        <v>1</v>
      </c>
      <c r="S1922" s="18">
        <f t="shared" si="341"/>
        <v>0.2</v>
      </c>
      <c r="T1922" s="18">
        <f t="shared" si="342"/>
        <v>0.2</v>
      </c>
      <c r="U1922" s="19">
        <f t="shared" si="343"/>
        <v>1</v>
      </c>
    </row>
    <row r="1923" spans="1:21" ht="15.75" customHeight="1" x14ac:dyDescent="0.3">
      <c r="A1923" s="11" t="s">
        <v>210</v>
      </c>
      <c r="B1923" s="11" t="s">
        <v>42</v>
      </c>
      <c r="C1923" s="12" t="s">
        <v>39</v>
      </c>
      <c r="D1923" s="12" t="s">
        <v>453</v>
      </c>
      <c r="E1923" s="13">
        <v>179.99</v>
      </c>
      <c r="F1923" s="13">
        <v>159.99</v>
      </c>
      <c r="G1923" s="14">
        <v>46113</v>
      </c>
      <c r="H1923" s="14">
        <v>46117</v>
      </c>
      <c r="I1923" s="34">
        <f t="shared" si="344"/>
        <v>5</v>
      </c>
      <c r="J1923" s="15">
        <v>231</v>
      </c>
      <c r="K1923" s="15">
        <v>56</v>
      </c>
      <c r="L1923" s="15">
        <v>43</v>
      </c>
      <c r="M1923" s="16">
        <f t="shared" si="345"/>
        <v>46.2</v>
      </c>
      <c r="N1923" s="16">
        <f t="shared" si="336"/>
        <v>11.2</v>
      </c>
      <c r="O1923" s="17">
        <f t="shared" si="337"/>
        <v>0.24242424242424243</v>
      </c>
      <c r="P1923" s="16">
        <f t="shared" si="338"/>
        <v>8.6</v>
      </c>
      <c r="Q1923" s="17">
        <f t="shared" si="339"/>
        <v>0.7678571428571429</v>
      </c>
      <c r="R1923" s="17">
        <f t="shared" si="340"/>
        <v>0.18614718614718614</v>
      </c>
      <c r="S1923" s="18">
        <f t="shared" si="341"/>
        <v>11.200000000000001</v>
      </c>
      <c r="T1923" s="18">
        <f t="shared" si="342"/>
        <v>8.6</v>
      </c>
      <c r="U1923" s="19">
        <f t="shared" si="343"/>
        <v>0.11111728429357186</v>
      </c>
    </row>
    <row r="1924" spans="1:21" ht="15.75" customHeight="1" x14ac:dyDescent="0.3">
      <c r="A1924" s="11" t="s">
        <v>210</v>
      </c>
      <c r="B1924" s="11" t="s">
        <v>455</v>
      </c>
      <c r="C1924" s="12" t="s">
        <v>39</v>
      </c>
      <c r="D1924" s="12" t="s">
        <v>451</v>
      </c>
      <c r="E1924" s="13">
        <v>91.1023622047244</v>
      </c>
      <c r="F1924" s="13">
        <v>80.989999999999995</v>
      </c>
      <c r="G1924" s="14">
        <v>46113</v>
      </c>
      <c r="H1924" s="14">
        <v>46117</v>
      </c>
      <c r="I1924" s="34">
        <f t="shared" si="344"/>
        <v>5</v>
      </c>
      <c r="J1924" s="15">
        <v>79</v>
      </c>
      <c r="K1924" s="15">
        <v>35</v>
      </c>
      <c r="L1924" s="15">
        <v>29</v>
      </c>
      <c r="M1924" s="16">
        <f t="shared" si="345"/>
        <v>15.8</v>
      </c>
      <c r="N1924" s="16">
        <f t="shared" si="336"/>
        <v>7</v>
      </c>
      <c r="O1924" s="17">
        <f t="shared" si="337"/>
        <v>0.44303797468354428</v>
      </c>
      <c r="P1924" s="16">
        <f t="shared" si="338"/>
        <v>5.8</v>
      </c>
      <c r="Q1924" s="17">
        <f t="shared" si="339"/>
        <v>0.82857142857142863</v>
      </c>
      <c r="R1924" s="17">
        <f t="shared" si="340"/>
        <v>0.36708860759493672</v>
      </c>
      <c r="S1924" s="18">
        <f t="shared" si="341"/>
        <v>7</v>
      </c>
      <c r="T1924" s="18">
        <f t="shared" si="342"/>
        <v>5.8000000000000007</v>
      </c>
      <c r="U1924" s="19">
        <f t="shared" si="343"/>
        <v>0.11099999999999997</v>
      </c>
    </row>
    <row r="1925" spans="1:21" ht="15.75" customHeight="1" x14ac:dyDescent="0.3">
      <c r="A1925" s="11" t="s">
        <v>210</v>
      </c>
      <c r="B1925" s="11" t="s">
        <v>456</v>
      </c>
      <c r="C1925" s="12" t="s">
        <v>39</v>
      </c>
      <c r="D1925" s="12" t="s">
        <v>452</v>
      </c>
      <c r="E1925" s="13">
        <v>88.863892013498315</v>
      </c>
      <c r="F1925" s="13">
        <v>79</v>
      </c>
      <c r="G1925" s="14">
        <v>46113</v>
      </c>
      <c r="H1925" s="14">
        <v>46117</v>
      </c>
      <c r="I1925" s="34">
        <f t="shared" si="344"/>
        <v>5</v>
      </c>
      <c r="J1925" s="15">
        <v>33</v>
      </c>
      <c r="K1925" s="15">
        <v>15</v>
      </c>
      <c r="L1925" s="15">
        <v>12</v>
      </c>
      <c r="M1925" s="16">
        <f t="shared" si="345"/>
        <v>6.6</v>
      </c>
      <c r="N1925" s="16">
        <f t="shared" si="336"/>
        <v>3</v>
      </c>
      <c r="O1925" s="17">
        <f t="shared" si="337"/>
        <v>0.45454545454545453</v>
      </c>
      <c r="P1925" s="16">
        <f t="shared" si="338"/>
        <v>2.4</v>
      </c>
      <c r="Q1925" s="17">
        <f t="shared" si="339"/>
        <v>0.8</v>
      </c>
      <c r="R1925" s="17">
        <f t="shared" si="340"/>
        <v>0.36363636363636365</v>
      </c>
      <c r="S1925" s="18">
        <f t="shared" si="341"/>
        <v>2.9999999999999996</v>
      </c>
      <c r="T1925" s="18">
        <f t="shared" si="342"/>
        <v>2.4</v>
      </c>
      <c r="U1925" s="19">
        <f t="shared" si="343"/>
        <v>0.11100000000000003</v>
      </c>
    </row>
    <row r="1926" spans="1:21" ht="15.75" customHeight="1" x14ac:dyDescent="0.3">
      <c r="A1926" s="11" t="s">
        <v>210</v>
      </c>
      <c r="B1926" s="11" t="s">
        <v>43</v>
      </c>
      <c r="C1926" s="12" t="s">
        <v>39</v>
      </c>
      <c r="D1926" s="12" t="s">
        <v>453</v>
      </c>
      <c r="E1926" s="13">
        <v>194.99</v>
      </c>
      <c r="F1926" s="13">
        <v>174.99</v>
      </c>
      <c r="G1926" s="14">
        <v>46113</v>
      </c>
      <c r="H1926" s="14">
        <v>46117</v>
      </c>
      <c r="I1926" s="34">
        <f t="shared" si="344"/>
        <v>5</v>
      </c>
      <c r="J1926" s="15">
        <v>7</v>
      </c>
      <c r="K1926" s="15">
        <v>2</v>
      </c>
      <c r="L1926" s="15">
        <v>1</v>
      </c>
      <c r="M1926" s="16">
        <f t="shared" si="345"/>
        <v>1.4</v>
      </c>
      <c r="N1926" s="16">
        <f t="shared" si="336"/>
        <v>0.4</v>
      </c>
      <c r="O1926" s="17">
        <f t="shared" si="337"/>
        <v>0.2857142857142857</v>
      </c>
      <c r="P1926" s="16">
        <f t="shared" si="338"/>
        <v>0.2</v>
      </c>
      <c r="Q1926" s="17">
        <f t="shared" si="339"/>
        <v>0.5</v>
      </c>
      <c r="R1926" s="17">
        <f t="shared" si="340"/>
        <v>0.14285714285714285</v>
      </c>
      <c r="S1926" s="18">
        <f t="shared" si="341"/>
        <v>0.39999999999999997</v>
      </c>
      <c r="T1926" s="18">
        <f t="shared" si="342"/>
        <v>0.19999999999999998</v>
      </c>
      <c r="U1926" s="19">
        <f t="shared" si="343"/>
        <v>0.10256936253141186</v>
      </c>
    </row>
    <row r="1927" spans="1:21" ht="15.75" customHeight="1" x14ac:dyDescent="0.3">
      <c r="A1927" s="11" t="s">
        <v>210</v>
      </c>
      <c r="B1927" s="11" t="s">
        <v>457</v>
      </c>
      <c r="C1927" s="12" t="s">
        <v>39</v>
      </c>
      <c r="D1927" s="12" t="s">
        <v>452</v>
      </c>
      <c r="E1927" s="13">
        <v>104.79375696767001</v>
      </c>
      <c r="F1927" s="13">
        <v>94</v>
      </c>
      <c r="G1927" s="14">
        <v>46113</v>
      </c>
      <c r="H1927" s="14">
        <v>46117</v>
      </c>
      <c r="I1927" s="34">
        <f t="shared" si="344"/>
        <v>5</v>
      </c>
      <c r="J1927" s="15" t="s">
        <v>463</v>
      </c>
      <c r="K1927" s="15" t="s">
        <v>463</v>
      </c>
      <c r="L1927" s="15" t="s">
        <v>463</v>
      </c>
      <c r="M1927" s="16" t="str">
        <f t="shared" si="345"/>
        <v/>
      </c>
      <c r="N1927" s="16" t="str">
        <f t="shared" si="336"/>
        <v/>
      </c>
      <c r="O1927" s="17" t="str">
        <f t="shared" si="337"/>
        <v/>
      </c>
      <c r="P1927" s="16" t="str">
        <f t="shared" si="338"/>
        <v/>
      </c>
      <c r="Q1927" s="17" t="str">
        <f t="shared" si="339"/>
        <v/>
      </c>
      <c r="R1927" s="17" t="str">
        <f t="shared" si="340"/>
        <v/>
      </c>
      <c r="S1927" s="18" t="str">
        <f t="shared" si="341"/>
        <v/>
      </c>
      <c r="T1927" s="18" t="str">
        <f t="shared" si="342"/>
        <v/>
      </c>
      <c r="U1927" s="19">
        <f t="shared" si="343"/>
        <v>0.10299999999999997</v>
      </c>
    </row>
    <row r="1928" spans="1:21" ht="15.75" customHeight="1" x14ac:dyDescent="0.3">
      <c r="A1928" s="11" t="s">
        <v>210</v>
      </c>
      <c r="B1928" s="11" t="s">
        <v>117</v>
      </c>
      <c r="C1928" s="12" t="s">
        <v>39</v>
      </c>
      <c r="D1928" s="12" t="s">
        <v>45</v>
      </c>
      <c r="E1928" s="13">
        <v>139.99</v>
      </c>
      <c r="F1928" s="13">
        <v>129.99</v>
      </c>
      <c r="G1928" s="14">
        <v>46113</v>
      </c>
      <c r="H1928" s="14">
        <v>46117</v>
      </c>
      <c r="I1928" s="34">
        <f t="shared" si="344"/>
        <v>5</v>
      </c>
      <c r="J1928" s="15">
        <v>56</v>
      </c>
      <c r="K1928" s="15">
        <v>21</v>
      </c>
      <c r="L1928" s="15">
        <v>14</v>
      </c>
      <c r="M1928" s="16">
        <f t="shared" si="345"/>
        <v>11.2</v>
      </c>
      <c r="N1928" s="16">
        <f t="shared" si="336"/>
        <v>4.2</v>
      </c>
      <c r="O1928" s="17">
        <f t="shared" si="337"/>
        <v>0.375</v>
      </c>
      <c r="P1928" s="16">
        <f t="shared" si="338"/>
        <v>2.8</v>
      </c>
      <c r="Q1928" s="17">
        <f t="shared" si="339"/>
        <v>0.66666666666666663</v>
      </c>
      <c r="R1928" s="17">
        <f t="shared" si="340"/>
        <v>0.25</v>
      </c>
      <c r="S1928">
        <f t="shared" si="341"/>
        <v>4.1999999999999993</v>
      </c>
      <c r="T1928">
        <f t="shared" si="342"/>
        <v>2.8</v>
      </c>
      <c r="U1928" s="19">
        <f t="shared" si="343"/>
        <v>7.1433673833845274E-2</v>
      </c>
    </row>
    <row r="1929" spans="1:21" ht="15.75" customHeight="1" x14ac:dyDescent="0.3">
      <c r="A1929" s="11" t="s">
        <v>210</v>
      </c>
      <c r="B1929" s="11" t="s">
        <v>46</v>
      </c>
      <c r="C1929" s="12" t="s">
        <v>39</v>
      </c>
      <c r="D1929" s="12" t="s">
        <v>45</v>
      </c>
      <c r="E1929" s="13">
        <v>159.99</v>
      </c>
      <c r="F1929" s="13">
        <v>149.99</v>
      </c>
      <c r="G1929" s="14">
        <v>46113</v>
      </c>
      <c r="H1929" s="14">
        <v>46117</v>
      </c>
      <c r="I1929" s="34">
        <f t="shared" si="344"/>
        <v>5</v>
      </c>
      <c r="J1929" s="15">
        <v>129</v>
      </c>
      <c r="K1929" s="15">
        <v>50</v>
      </c>
      <c r="L1929" s="15">
        <v>38</v>
      </c>
      <c r="M1929" s="16">
        <f t="shared" si="345"/>
        <v>25.8</v>
      </c>
      <c r="N1929" s="16">
        <f t="shared" ref="N1929:N1992" si="346">IFERROR(K1929/I1929,"")</f>
        <v>10</v>
      </c>
      <c r="O1929" s="17">
        <f t="shared" ref="O1929:O1992" si="347">IFERROR(K1929/J1929,"")</f>
        <v>0.38759689922480622</v>
      </c>
      <c r="P1929" s="16">
        <f t="shared" ref="P1929:P1992" si="348">IFERROR(L1929/I1929,"")</f>
        <v>7.6</v>
      </c>
      <c r="Q1929" s="17">
        <f t="shared" ref="Q1929:Q1992" si="349">IFERROR(L1929/K1929,"")</f>
        <v>0.76</v>
      </c>
      <c r="R1929" s="17">
        <f t="shared" ref="R1929:R1992" si="350">IFERROR(L1929/J1929,"")</f>
        <v>0.29457364341085274</v>
      </c>
      <c r="S1929" s="18">
        <f t="shared" ref="S1929:S1992" si="351">IFERROR((K1929/J1929)*M1929,"")</f>
        <v>10</v>
      </c>
      <c r="T1929" s="18">
        <f t="shared" ref="T1929:T1992" si="352">IFERROR((L1929/J1929)*M1929,"")</f>
        <v>7.6000000000000005</v>
      </c>
      <c r="U1929" s="19">
        <f t="shared" ref="U1929:U1992" si="353">IFERROR((E1929-F1929)/E1929,"")</f>
        <v>6.2503906494155881E-2</v>
      </c>
    </row>
    <row r="1930" spans="1:21" ht="15.75" customHeight="1" x14ac:dyDescent="0.3">
      <c r="A1930" s="11" t="s">
        <v>210</v>
      </c>
      <c r="B1930" s="11" t="s">
        <v>119</v>
      </c>
      <c r="C1930" s="12" t="s">
        <v>39</v>
      </c>
      <c r="D1930" s="12" t="s">
        <v>48</v>
      </c>
      <c r="E1930" s="13">
        <v>129.99</v>
      </c>
      <c r="F1930" s="13">
        <v>119.99</v>
      </c>
      <c r="G1930" s="14">
        <v>46113</v>
      </c>
      <c r="H1930" s="14">
        <v>46117</v>
      </c>
      <c r="I1930" s="34">
        <f t="shared" si="344"/>
        <v>5</v>
      </c>
      <c r="J1930" s="15">
        <v>79</v>
      </c>
      <c r="K1930" s="15">
        <v>36</v>
      </c>
      <c r="L1930" s="15">
        <v>25</v>
      </c>
      <c r="M1930" s="16">
        <f t="shared" si="345"/>
        <v>15.8</v>
      </c>
      <c r="N1930" s="16">
        <f t="shared" si="346"/>
        <v>7.2</v>
      </c>
      <c r="O1930" s="17">
        <f t="shared" si="347"/>
        <v>0.45569620253164556</v>
      </c>
      <c r="P1930" s="16">
        <f t="shared" si="348"/>
        <v>5</v>
      </c>
      <c r="Q1930" s="17">
        <f t="shared" si="349"/>
        <v>0.69444444444444442</v>
      </c>
      <c r="R1930" s="17">
        <f t="shared" si="350"/>
        <v>0.31645569620253167</v>
      </c>
      <c r="S1930" s="18">
        <f t="shared" si="351"/>
        <v>7.2</v>
      </c>
      <c r="T1930" s="18">
        <f t="shared" si="352"/>
        <v>5.0000000000000009</v>
      </c>
      <c r="U1930" s="19">
        <f t="shared" si="353"/>
        <v>7.6928994538041487E-2</v>
      </c>
    </row>
    <row r="1931" spans="1:21" ht="15.75" customHeight="1" x14ac:dyDescent="0.3">
      <c r="A1931" s="11" t="s">
        <v>210</v>
      </c>
      <c r="B1931" s="11" t="s">
        <v>120</v>
      </c>
      <c r="C1931" s="12" t="s">
        <v>39</v>
      </c>
      <c r="D1931" s="12" t="s">
        <v>48</v>
      </c>
      <c r="E1931" s="13">
        <v>129.99</v>
      </c>
      <c r="F1931" s="13">
        <v>119.99</v>
      </c>
      <c r="G1931" s="14">
        <v>46113</v>
      </c>
      <c r="H1931" s="14">
        <v>46117</v>
      </c>
      <c r="I1931" s="34">
        <f t="shared" si="344"/>
        <v>5</v>
      </c>
      <c r="J1931" s="15">
        <v>0</v>
      </c>
      <c r="K1931" s="15">
        <v>0</v>
      </c>
      <c r="L1931" s="15">
        <v>0</v>
      </c>
      <c r="M1931" s="16">
        <f t="shared" si="345"/>
        <v>0</v>
      </c>
      <c r="N1931" s="16">
        <f t="shared" si="346"/>
        <v>0</v>
      </c>
      <c r="O1931" s="17" t="str">
        <f t="shared" si="347"/>
        <v/>
      </c>
      <c r="P1931" s="16">
        <f t="shared" si="348"/>
        <v>0</v>
      </c>
      <c r="Q1931" s="17" t="str">
        <f t="shared" si="349"/>
        <v/>
      </c>
      <c r="R1931" s="17" t="str">
        <f t="shared" si="350"/>
        <v/>
      </c>
      <c r="S1931" s="18" t="str">
        <f t="shared" si="351"/>
        <v/>
      </c>
      <c r="T1931" s="18" t="str">
        <f t="shared" si="352"/>
        <v/>
      </c>
      <c r="U1931" s="19">
        <f t="shared" si="353"/>
        <v>7.6928994538041487E-2</v>
      </c>
    </row>
    <row r="1932" spans="1:21" ht="15.75" customHeight="1" x14ac:dyDescent="0.3">
      <c r="A1932" s="11" t="s">
        <v>210</v>
      </c>
      <c r="B1932" s="11" t="s">
        <v>215</v>
      </c>
      <c r="C1932" s="12" t="s">
        <v>50</v>
      </c>
      <c r="D1932" s="12" t="s">
        <v>53</v>
      </c>
      <c r="E1932" s="13">
        <v>104.99</v>
      </c>
      <c r="F1932" s="13">
        <v>94.99</v>
      </c>
      <c r="G1932" s="14">
        <v>46113</v>
      </c>
      <c r="H1932" s="14">
        <v>46117</v>
      </c>
      <c r="I1932" s="34">
        <f t="shared" si="344"/>
        <v>5</v>
      </c>
      <c r="J1932" s="15">
        <v>87</v>
      </c>
      <c r="K1932" s="15">
        <v>26</v>
      </c>
      <c r="L1932" s="15">
        <v>13</v>
      </c>
      <c r="M1932" s="16">
        <f t="shared" si="345"/>
        <v>17.399999999999999</v>
      </c>
      <c r="N1932" s="16">
        <f t="shared" si="346"/>
        <v>5.2</v>
      </c>
      <c r="O1932" s="17">
        <f t="shared" si="347"/>
        <v>0.2988505747126437</v>
      </c>
      <c r="P1932" s="16">
        <f t="shared" si="348"/>
        <v>2.6</v>
      </c>
      <c r="Q1932" s="17">
        <f t="shared" si="349"/>
        <v>0.5</v>
      </c>
      <c r="R1932" s="17">
        <f t="shared" si="350"/>
        <v>0.14942528735632185</v>
      </c>
      <c r="S1932" s="18">
        <f t="shared" si="351"/>
        <v>5.2</v>
      </c>
      <c r="T1932" s="18">
        <f t="shared" si="352"/>
        <v>2.6</v>
      </c>
      <c r="U1932" s="19">
        <f t="shared" si="353"/>
        <v>9.5247166396799698E-2</v>
      </c>
    </row>
    <row r="1933" spans="1:21" ht="15.75" customHeight="1" x14ac:dyDescent="0.3">
      <c r="A1933" s="11" t="s">
        <v>210</v>
      </c>
      <c r="B1933" s="11" t="s">
        <v>490</v>
      </c>
      <c r="C1933" s="12" t="s">
        <v>50</v>
      </c>
      <c r="D1933" s="12" t="s">
        <v>53</v>
      </c>
      <c r="E1933" s="13">
        <v>49.723756906077348</v>
      </c>
      <c r="F1933" s="13">
        <v>45</v>
      </c>
      <c r="G1933" s="14">
        <v>46113</v>
      </c>
      <c r="H1933" s="14">
        <v>46117</v>
      </c>
      <c r="I1933" s="34">
        <f t="shared" si="344"/>
        <v>5</v>
      </c>
      <c r="J1933" s="15">
        <v>6</v>
      </c>
      <c r="K1933" s="15">
        <v>2</v>
      </c>
      <c r="L1933" s="15">
        <v>1</v>
      </c>
      <c r="M1933" s="16">
        <f t="shared" si="345"/>
        <v>1.2</v>
      </c>
      <c r="N1933" s="16">
        <f t="shared" si="346"/>
        <v>0.4</v>
      </c>
      <c r="O1933" s="17">
        <f t="shared" si="347"/>
        <v>0.33333333333333331</v>
      </c>
      <c r="P1933" s="16">
        <f t="shared" si="348"/>
        <v>0.2</v>
      </c>
      <c r="Q1933" s="17">
        <f t="shared" si="349"/>
        <v>0.5</v>
      </c>
      <c r="R1933" s="17">
        <f t="shared" si="350"/>
        <v>0.16666666666666666</v>
      </c>
      <c r="S1933" s="18">
        <f t="shared" si="351"/>
        <v>0.39999999999999997</v>
      </c>
      <c r="T1933" s="18">
        <f t="shared" si="352"/>
        <v>0.19999999999999998</v>
      </c>
      <c r="U1933" s="19">
        <f t="shared" si="353"/>
        <v>9.5000000000000001E-2</v>
      </c>
    </row>
    <row r="1934" spans="1:21" ht="15.75" customHeight="1" x14ac:dyDescent="0.3">
      <c r="A1934" s="11" t="s">
        <v>210</v>
      </c>
      <c r="B1934" s="11" t="s">
        <v>491</v>
      </c>
      <c r="C1934" s="12" t="s">
        <v>50</v>
      </c>
      <c r="D1934" s="12" t="s">
        <v>53</v>
      </c>
      <c r="E1934" s="13">
        <v>55.237569060773481</v>
      </c>
      <c r="F1934" s="13">
        <v>49.99</v>
      </c>
      <c r="G1934" s="14">
        <v>46113</v>
      </c>
      <c r="H1934" s="14">
        <v>46117</v>
      </c>
      <c r="I1934" s="34">
        <f t="shared" ref="I1934:I1997" si="354">H1934-G1934+1</f>
        <v>5</v>
      </c>
      <c r="J1934" s="15">
        <v>21</v>
      </c>
      <c r="K1934" s="15">
        <v>8</v>
      </c>
      <c r="L1934" s="15">
        <v>4</v>
      </c>
      <c r="M1934" s="16">
        <f t="shared" si="345"/>
        <v>4.2</v>
      </c>
      <c r="N1934" s="16">
        <f t="shared" si="346"/>
        <v>1.6</v>
      </c>
      <c r="O1934" s="17">
        <f t="shared" si="347"/>
        <v>0.38095238095238093</v>
      </c>
      <c r="P1934" s="16">
        <f t="shared" si="348"/>
        <v>0.8</v>
      </c>
      <c r="Q1934" s="17">
        <f t="shared" si="349"/>
        <v>0.5</v>
      </c>
      <c r="R1934" s="17">
        <f t="shared" si="350"/>
        <v>0.19047619047619047</v>
      </c>
      <c r="S1934" s="18">
        <f t="shared" si="351"/>
        <v>1.6</v>
      </c>
      <c r="T1934" s="18">
        <f t="shared" si="352"/>
        <v>0.8</v>
      </c>
      <c r="U1934" s="19">
        <f t="shared" si="353"/>
        <v>9.4999999999999973E-2</v>
      </c>
    </row>
    <row r="1935" spans="1:21" ht="15.75" customHeight="1" x14ac:dyDescent="0.3">
      <c r="A1935" s="11" t="s">
        <v>210</v>
      </c>
      <c r="B1935" s="11" t="s">
        <v>216</v>
      </c>
      <c r="C1935" s="12" t="s">
        <v>50</v>
      </c>
      <c r="D1935" s="12" t="s">
        <v>100</v>
      </c>
      <c r="E1935" s="13">
        <v>159.97999999999999</v>
      </c>
      <c r="F1935" s="13">
        <v>139.97999999999999</v>
      </c>
      <c r="G1935" s="14">
        <v>46113</v>
      </c>
      <c r="H1935" s="14">
        <v>46117</v>
      </c>
      <c r="I1935" s="34">
        <f t="shared" si="354"/>
        <v>5</v>
      </c>
      <c r="J1935" s="15">
        <v>13</v>
      </c>
      <c r="K1935" s="15">
        <v>4</v>
      </c>
      <c r="L1935" s="15">
        <v>4</v>
      </c>
      <c r="M1935" s="16">
        <f t="shared" si="345"/>
        <v>2.6</v>
      </c>
      <c r="N1935" s="16">
        <f t="shared" si="346"/>
        <v>0.8</v>
      </c>
      <c r="O1935" s="17">
        <f t="shared" si="347"/>
        <v>0.30769230769230771</v>
      </c>
      <c r="P1935" s="16">
        <f t="shared" si="348"/>
        <v>0.8</v>
      </c>
      <c r="Q1935" s="17">
        <f t="shared" si="349"/>
        <v>1</v>
      </c>
      <c r="R1935" s="17">
        <f t="shared" si="350"/>
        <v>0.30769230769230771</v>
      </c>
      <c r="S1935" s="18">
        <f t="shared" si="351"/>
        <v>0.8</v>
      </c>
      <c r="T1935" s="18">
        <f t="shared" si="352"/>
        <v>0.8</v>
      </c>
      <c r="U1935" s="19">
        <f t="shared" si="353"/>
        <v>0.12501562695336918</v>
      </c>
    </row>
    <row r="1936" spans="1:21" ht="15.75" customHeight="1" x14ac:dyDescent="0.3">
      <c r="A1936" s="11" t="s">
        <v>210</v>
      </c>
      <c r="B1936" s="11" t="s">
        <v>492</v>
      </c>
      <c r="C1936" s="12" t="s">
        <v>50</v>
      </c>
      <c r="D1936" s="12" t="s">
        <v>53</v>
      </c>
      <c r="E1936" s="13">
        <v>68.56</v>
      </c>
      <c r="F1936" s="13">
        <v>59.99</v>
      </c>
      <c r="G1936" s="14">
        <v>46113</v>
      </c>
      <c r="H1936" s="14">
        <v>46117</v>
      </c>
      <c r="I1936" s="34">
        <f t="shared" si="354"/>
        <v>5</v>
      </c>
      <c r="J1936" s="15">
        <v>70</v>
      </c>
      <c r="K1936" s="15">
        <v>27</v>
      </c>
      <c r="L1936" s="15">
        <v>17</v>
      </c>
      <c r="M1936" s="16">
        <f t="shared" si="345"/>
        <v>14</v>
      </c>
      <c r="N1936" s="16">
        <f t="shared" si="346"/>
        <v>5.4</v>
      </c>
      <c r="O1936" s="17">
        <f t="shared" si="347"/>
        <v>0.38571428571428573</v>
      </c>
      <c r="P1936" s="16">
        <f t="shared" si="348"/>
        <v>3.4</v>
      </c>
      <c r="Q1936" s="17">
        <f t="shared" si="349"/>
        <v>0.62962962962962965</v>
      </c>
      <c r="R1936" s="17">
        <f t="shared" si="350"/>
        <v>0.24285714285714285</v>
      </c>
      <c r="S1936" s="18">
        <f t="shared" si="351"/>
        <v>5.4</v>
      </c>
      <c r="T1936" s="18">
        <f t="shared" si="352"/>
        <v>3.4</v>
      </c>
      <c r="U1936" s="19">
        <f t="shared" si="353"/>
        <v>0.125</v>
      </c>
    </row>
    <row r="1937" spans="1:21" ht="15.75" customHeight="1" x14ac:dyDescent="0.3">
      <c r="A1937" s="11" t="s">
        <v>210</v>
      </c>
      <c r="B1937" s="11" t="s">
        <v>170</v>
      </c>
      <c r="C1937" s="12" t="s">
        <v>50</v>
      </c>
      <c r="D1937" s="12" t="s">
        <v>59</v>
      </c>
      <c r="E1937" s="13">
        <v>63.988571428571433</v>
      </c>
      <c r="F1937" s="13">
        <v>55.99</v>
      </c>
      <c r="G1937" s="14">
        <v>46113</v>
      </c>
      <c r="H1937" s="14">
        <v>46117</v>
      </c>
      <c r="I1937" s="34">
        <f t="shared" si="354"/>
        <v>5</v>
      </c>
      <c r="J1937" s="15">
        <v>2</v>
      </c>
      <c r="K1937" s="15">
        <v>1</v>
      </c>
      <c r="L1937" s="15">
        <v>1</v>
      </c>
      <c r="M1937" s="16">
        <f t="shared" si="345"/>
        <v>0.4</v>
      </c>
      <c r="N1937" s="16">
        <f t="shared" si="346"/>
        <v>0.2</v>
      </c>
      <c r="O1937" s="17">
        <f t="shared" si="347"/>
        <v>0.5</v>
      </c>
      <c r="P1937" s="16">
        <f t="shared" si="348"/>
        <v>0.2</v>
      </c>
      <c r="Q1937" s="17">
        <f t="shared" si="349"/>
        <v>1</v>
      </c>
      <c r="R1937" s="17">
        <f t="shared" si="350"/>
        <v>0.5</v>
      </c>
      <c r="S1937" s="18">
        <f t="shared" si="351"/>
        <v>0.2</v>
      </c>
      <c r="T1937" s="18">
        <f t="shared" si="352"/>
        <v>0.2</v>
      </c>
      <c r="U1937" s="19">
        <f t="shared" si="353"/>
        <v>0.12500000000000003</v>
      </c>
    </row>
    <row r="1938" spans="1:21" ht="15.75" customHeight="1" x14ac:dyDescent="0.3">
      <c r="A1938" s="11" t="s">
        <v>210</v>
      </c>
      <c r="B1938" s="11" t="s">
        <v>101</v>
      </c>
      <c r="C1938" s="12" t="s">
        <v>50</v>
      </c>
      <c r="D1938" s="12" t="s">
        <v>186</v>
      </c>
      <c r="E1938" s="13">
        <v>27.428571428571427</v>
      </c>
      <c r="F1938" s="13">
        <v>24</v>
      </c>
      <c r="G1938" s="14">
        <v>46113</v>
      </c>
      <c r="H1938" s="14">
        <v>46117</v>
      </c>
      <c r="I1938" s="34">
        <f t="shared" si="354"/>
        <v>5</v>
      </c>
      <c r="J1938" s="15">
        <v>5</v>
      </c>
      <c r="K1938" s="15">
        <v>1</v>
      </c>
      <c r="L1938" s="15">
        <v>1</v>
      </c>
      <c r="M1938" s="16">
        <f t="shared" si="345"/>
        <v>1</v>
      </c>
      <c r="N1938" s="16">
        <f t="shared" si="346"/>
        <v>0.2</v>
      </c>
      <c r="O1938" s="17">
        <f t="shared" si="347"/>
        <v>0.2</v>
      </c>
      <c r="P1938" s="16">
        <f t="shared" si="348"/>
        <v>0.2</v>
      </c>
      <c r="Q1938" s="17">
        <f t="shared" si="349"/>
        <v>1</v>
      </c>
      <c r="R1938" s="17">
        <f t="shared" si="350"/>
        <v>0.2</v>
      </c>
      <c r="S1938" s="18">
        <f t="shared" si="351"/>
        <v>0.2</v>
      </c>
      <c r="T1938" s="18">
        <f t="shared" si="352"/>
        <v>0.2</v>
      </c>
      <c r="U1938" s="19">
        <f t="shared" si="353"/>
        <v>0.12499999999999994</v>
      </c>
    </row>
    <row r="1939" spans="1:21" ht="15.75" customHeight="1" x14ac:dyDescent="0.3">
      <c r="A1939" s="11" t="s">
        <v>210</v>
      </c>
      <c r="B1939" s="11" t="s">
        <v>102</v>
      </c>
      <c r="C1939" s="12" t="s">
        <v>50</v>
      </c>
      <c r="D1939" s="12" t="s">
        <v>100</v>
      </c>
      <c r="E1939" s="13">
        <v>149.99</v>
      </c>
      <c r="F1939" s="13"/>
      <c r="G1939" s="14">
        <v>46113</v>
      </c>
      <c r="H1939" s="14">
        <v>46117</v>
      </c>
      <c r="I1939" s="34">
        <f t="shared" si="354"/>
        <v>5</v>
      </c>
      <c r="J1939" s="15">
        <v>117</v>
      </c>
      <c r="K1939" s="15">
        <v>39</v>
      </c>
      <c r="L1939" s="15">
        <v>26</v>
      </c>
      <c r="M1939" s="16">
        <f t="shared" si="345"/>
        <v>23.4</v>
      </c>
      <c r="N1939" s="16">
        <f t="shared" si="346"/>
        <v>7.8</v>
      </c>
      <c r="O1939" s="17">
        <f t="shared" si="347"/>
        <v>0.33333333333333331</v>
      </c>
      <c r="P1939" s="16">
        <f t="shared" si="348"/>
        <v>5.2</v>
      </c>
      <c r="Q1939" s="17">
        <f t="shared" si="349"/>
        <v>0.66666666666666663</v>
      </c>
      <c r="R1939" s="17">
        <f t="shared" si="350"/>
        <v>0.22222222222222221</v>
      </c>
      <c r="S1939" s="18">
        <f t="shared" si="351"/>
        <v>7.7999999999999989</v>
      </c>
      <c r="T1939" s="18">
        <f t="shared" si="352"/>
        <v>5.1999999999999993</v>
      </c>
      <c r="U1939" s="19">
        <f t="shared" si="353"/>
        <v>1</v>
      </c>
    </row>
    <row r="1940" spans="1:21" ht="15.75" customHeight="1" x14ac:dyDescent="0.3">
      <c r="A1940" s="11" t="s">
        <v>210</v>
      </c>
      <c r="B1940" s="11" t="s">
        <v>61</v>
      </c>
      <c r="C1940" s="12" t="s">
        <v>50</v>
      </c>
      <c r="D1940" s="12" t="s">
        <v>461</v>
      </c>
      <c r="E1940" s="13">
        <v>74.989999999999995</v>
      </c>
      <c r="F1940" s="13">
        <v>39.99</v>
      </c>
      <c r="G1940" s="14">
        <v>46113</v>
      </c>
      <c r="H1940" s="14">
        <v>46117</v>
      </c>
      <c r="I1940" s="34">
        <f t="shared" si="354"/>
        <v>5</v>
      </c>
      <c r="J1940" s="15">
        <v>57</v>
      </c>
      <c r="K1940" s="15">
        <v>21</v>
      </c>
      <c r="L1940" s="15">
        <v>15</v>
      </c>
      <c r="M1940" s="16">
        <f t="shared" si="345"/>
        <v>11.4</v>
      </c>
      <c r="N1940" s="16">
        <f t="shared" si="346"/>
        <v>4.2</v>
      </c>
      <c r="O1940" s="17">
        <f t="shared" si="347"/>
        <v>0.36842105263157893</v>
      </c>
      <c r="P1940" s="16">
        <f t="shared" si="348"/>
        <v>3</v>
      </c>
      <c r="Q1940" s="17">
        <f t="shared" si="349"/>
        <v>0.7142857142857143</v>
      </c>
      <c r="R1940" s="17">
        <f t="shared" si="350"/>
        <v>0.26315789473684209</v>
      </c>
      <c r="S1940" s="18">
        <f t="shared" si="351"/>
        <v>4.2</v>
      </c>
      <c r="T1940" s="18">
        <f t="shared" si="352"/>
        <v>3</v>
      </c>
      <c r="U1940" s="19">
        <f t="shared" si="353"/>
        <v>0.46672889718629146</v>
      </c>
    </row>
    <row r="1941" spans="1:21" ht="15.75" customHeight="1" x14ac:dyDescent="0.3">
      <c r="A1941" s="11" t="s">
        <v>210</v>
      </c>
      <c r="B1941" s="11" t="s">
        <v>194</v>
      </c>
      <c r="C1941" s="12" t="s">
        <v>50</v>
      </c>
      <c r="D1941" s="12" t="s">
        <v>63</v>
      </c>
      <c r="E1941" s="13">
        <v>159.99</v>
      </c>
      <c r="F1941" s="13">
        <v>139.99</v>
      </c>
      <c r="G1941" s="14">
        <v>46113</v>
      </c>
      <c r="H1941" s="14">
        <v>46117</v>
      </c>
      <c r="I1941" s="34">
        <f t="shared" si="354"/>
        <v>5</v>
      </c>
      <c r="J1941" s="15">
        <v>77</v>
      </c>
      <c r="K1941" s="15">
        <v>17</v>
      </c>
      <c r="L1941" s="15">
        <v>7</v>
      </c>
      <c r="M1941" s="16">
        <f t="shared" si="345"/>
        <v>15.4</v>
      </c>
      <c r="N1941" s="16">
        <f t="shared" si="346"/>
        <v>3.4</v>
      </c>
      <c r="O1941" s="17">
        <f t="shared" si="347"/>
        <v>0.22077922077922077</v>
      </c>
      <c r="P1941" s="16">
        <f t="shared" si="348"/>
        <v>1.4</v>
      </c>
      <c r="Q1941" s="17">
        <f t="shared" si="349"/>
        <v>0.41176470588235292</v>
      </c>
      <c r="R1941" s="17">
        <f t="shared" si="350"/>
        <v>9.0909090909090912E-2</v>
      </c>
      <c r="S1941" s="18">
        <f t="shared" si="351"/>
        <v>3.4</v>
      </c>
      <c r="T1941" s="18">
        <f t="shared" si="352"/>
        <v>1.4000000000000001</v>
      </c>
      <c r="U1941" s="19">
        <f t="shared" si="353"/>
        <v>0.12500781298831176</v>
      </c>
    </row>
    <row r="1942" spans="1:21" ht="15.75" customHeight="1" x14ac:dyDescent="0.3">
      <c r="A1942" s="11" t="s">
        <v>210</v>
      </c>
      <c r="B1942" s="11" t="s">
        <v>195</v>
      </c>
      <c r="C1942" s="12" t="s">
        <v>50</v>
      </c>
      <c r="D1942" s="12" t="s">
        <v>65</v>
      </c>
      <c r="E1942" s="13">
        <v>40</v>
      </c>
      <c r="F1942" s="13">
        <v>35</v>
      </c>
      <c r="G1942" s="14">
        <v>46113</v>
      </c>
      <c r="H1942" s="14">
        <v>46117</v>
      </c>
      <c r="I1942" s="34">
        <f t="shared" si="354"/>
        <v>5</v>
      </c>
      <c r="J1942" s="15">
        <v>15</v>
      </c>
      <c r="K1942" s="15">
        <v>8</v>
      </c>
      <c r="L1942" s="15">
        <v>5</v>
      </c>
      <c r="M1942" s="16">
        <f t="shared" si="345"/>
        <v>3</v>
      </c>
      <c r="N1942" s="16">
        <f t="shared" si="346"/>
        <v>1.6</v>
      </c>
      <c r="O1942" s="17">
        <f t="shared" si="347"/>
        <v>0.53333333333333333</v>
      </c>
      <c r="P1942" s="16">
        <f t="shared" si="348"/>
        <v>1</v>
      </c>
      <c r="Q1942" s="17">
        <f t="shared" si="349"/>
        <v>0.625</v>
      </c>
      <c r="R1942" s="17">
        <f t="shared" si="350"/>
        <v>0.33333333333333331</v>
      </c>
      <c r="S1942" s="18">
        <f t="shared" si="351"/>
        <v>1.6</v>
      </c>
      <c r="T1942" s="18">
        <f t="shared" si="352"/>
        <v>1</v>
      </c>
      <c r="U1942" s="19">
        <f t="shared" si="353"/>
        <v>0.125</v>
      </c>
    </row>
    <row r="1943" spans="1:21" ht="15.75" customHeight="1" x14ac:dyDescent="0.3">
      <c r="A1943" s="11" t="s">
        <v>210</v>
      </c>
      <c r="B1943" s="11" t="s">
        <v>140</v>
      </c>
      <c r="C1943" s="12" t="s">
        <v>50</v>
      </c>
      <c r="D1943" s="12" t="s">
        <v>63</v>
      </c>
      <c r="E1943" s="13">
        <v>164.99</v>
      </c>
      <c r="F1943" s="13">
        <v>144.99</v>
      </c>
      <c r="G1943" s="14">
        <v>46113</v>
      </c>
      <c r="H1943" s="14">
        <v>46117</v>
      </c>
      <c r="I1943" s="34">
        <f t="shared" si="354"/>
        <v>5</v>
      </c>
      <c r="J1943" s="15">
        <v>45</v>
      </c>
      <c r="K1943" s="15">
        <v>14</v>
      </c>
      <c r="L1943" s="15">
        <v>10</v>
      </c>
      <c r="M1943" s="16">
        <f t="shared" si="345"/>
        <v>9</v>
      </c>
      <c r="N1943" s="16">
        <f t="shared" si="346"/>
        <v>2.8</v>
      </c>
      <c r="O1943" s="17">
        <f t="shared" si="347"/>
        <v>0.31111111111111112</v>
      </c>
      <c r="P1943" s="16">
        <f t="shared" si="348"/>
        <v>2</v>
      </c>
      <c r="Q1943" s="17">
        <f t="shared" si="349"/>
        <v>0.7142857142857143</v>
      </c>
      <c r="R1943" s="17">
        <f t="shared" si="350"/>
        <v>0.22222222222222221</v>
      </c>
      <c r="S1943" s="18">
        <f t="shared" si="351"/>
        <v>2.8</v>
      </c>
      <c r="T1943" s="18">
        <f t="shared" si="352"/>
        <v>2</v>
      </c>
      <c r="U1943" s="19">
        <f t="shared" si="353"/>
        <v>0.12121946784653614</v>
      </c>
    </row>
    <row r="1944" spans="1:21" ht="15.75" customHeight="1" x14ac:dyDescent="0.3">
      <c r="A1944" s="11" t="s">
        <v>210</v>
      </c>
      <c r="B1944" s="11" t="s">
        <v>141</v>
      </c>
      <c r="C1944" s="12" t="s">
        <v>50</v>
      </c>
      <c r="D1944" s="12" t="s">
        <v>65</v>
      </c>
      <c r="E1944" s="13">
        <v>50</v>
      </c>
      <c r="F1944" s="13">
        <v>45</v>
      </c>
      <c r="G1944" s="14">
        <v>46113</v>
      </c>
      <c r="H1944" s="14">
        <v>46117</v>
      </c>
      <c r="I1944" s="34">
        <f t="shared" si="354"/>
        <v>5</v>
      </c>
      <c r="J1944" s="15">
        <v>4</v>
      </c>
      <c r="K1944" s="15">
        <v>2</v>
      </c>
      <c r="L1944" s="15">
        <v>2</v>
      </c>
      <c r="M1944" s="16">
        <f t="shared" si="345"/>
        <v>0.8</v>
      </c>
      <c r="N1944" s="16">
        <f t="shared" si="346"/>
        <v>0.4</v>
      </c>
      <c r="O1944" s="17">
        <f t="shared" si="347"/>
        <v>0.5</v>
      </c>
      <c r="P1944" s="16">
        <f t="shared" si="348"/>
        <v>0.4</v>
      </c>
      <c r="Q1944" s="17">
        <f t="shared" si="349"/>
        <v>1</v>
      </c>
      <c r="R1944" s="17">
        <f t="shared" si="350"/>
        <v>0.5</v>
      </c>
      <c r="S1944" s="18">
        <f t="shared" si="351"/>
        <v>0.4</v>
      </c>
      <c r="T1944" s="18">
        <f t="shared" si="352"/>
        <v>0.4</v>
      </c>
      <c r="U1944" s="19">
        <f t="shared" si="353"/>
        <v>0.1</v>
      </c>
    </row>
    <row r="1945" spans="1:21" ht="15.75" customHeight="1" x14ac:dyDescent="0.3">
      <c r="A1945" s="11" t="s">
        <v>210</v>
      </c>
      <c r="B1945" s="11" t="s">
        <v>217</v>
      </c>
      <c r="C1945" s="12" t="s">
        <v>50</v>
      </c>
      <c r="D1945" s="12" t="s">
        <v>63</v>
      </c>
      <c r="E1945" s="13">
        <v>159.99</v>
      </c>
      <c r="F1945" s="13">
        <v>144.99</v>
      </c>
      <c r="G1945" s="14">
        <v>46113</v>
      </c>
      <c r="H1945" s="14">
        <v>46117</v>
      </c>
      <c r="I1945" s="34">
        <f t="shared" si="354"/>
        <v>5</v>
      </c>
      <c r="J1945" s="15" t="s">
        <v>463</v>
      </c>
      <c r="K1945" s="15" t="s">
        <v>463</v>
      </c>
      <c r="L1945" s="15" t="s">
        <v>463</v>
      </c>
      <c r="M1945" s="16" t="str">
        <f t="shared" si="345"/>
        <v/>
      </c>
      <c r="N1945" s="16" t="str">
        <f t="shared" si="346"/>
        <v/>
      </c>
      <c r="O1945" s="17" t="str">
        <f t="shared" si="347"/>
        <v/>
      </c>
      <c r="P1945" s="16" t="str">
        <f t="shared" si="348"/>
        <v/>
      </c>
      <c r="Q1945" s="17" t="str">
        <f t="shared" si="349"/>
        <v/>
      </c>
      <c r="R1945" s="17" t="str">
        <f t="shared" si="350"/>
        <v/>
      </c>
      <c r="S1945" s="18" t="str">
        <f t="shared" si="351"/>
        <v/>
      </c>
      <c r="T1945" s="18" t="str">
        <f t="shared" si="352"/>
        <v/>
      </c>
      <c r="U1945" s="19">
        <f t="shared" si="353"/>
        <v>9.3755859741233821E-2</v>
      </c>
    </row>
    <row r="1946" spans="1:21" ht="15.75" customHeight="1" x14ac:dyDescent="0.3">
      <c r="A1946" s="11" t="s">
        <v>210</v>
      </c>
      <c r="B1946" s="11" t="s">
        <v>218</v>
      </c>
      <c r="C1946" s="12" t="s">
        <v>50</v>
      </c>
      <c r="D1946" s="12" t="s">
        <v>65</v>
      </c>
      <c r="E1946" s="13">
        <v>45</v>
      </c>
      <c r="F1946" s="13">
        <v>40</v>
      </c>
      <c r="G1946" s="14">
        <v>46113</v>
      </c>
      <c r="H1946" s="14">
        <v>46117</v>
      </c>
      <c r="I1946" s="34">
        <f t="shared" si="354"/>
        <v>5</v>
      </c>
      <c r="J1946" s="15" t="s">
        <v>463</v>
      </c>
      <c r="K1946" s="15" t="s">
        <v>463</v>
      </c>
      <c r="L1946" s="15" t="s">
        <v>463</v>
      </c>
      <c r="M1946" s="16" t="str">
        <f t="shared" si="345"/>
        <v/>
      </c>
      <c r="N1946" s="16" t="str">
        <f t="shared" si="346"/>
        <v/>
      </c>
      <c r="O1946" s="17" t="str">
        <f t="shared" si="347"/>
        <v/>
      </c>
      <c r="P1946" s="16" t="str">
        <f t="shared" si="348"/>
        <v/>
      </c>
      <c r="Q1946" s="17" t="str">
        <f t="shared" si="349"/>
        <v/>
      </c>
      <c r="R1946" s="17" t="str">
        <f t="shared" si="350"/>
        <v/>
      </c>
      <c r="S1946" t="str">
        <f t="shared" si="351"/>
        <v/>
      </c>
      <c r="T1946" t="str">
        <f t="shared" si="352"/>
        <v/>
      </c>
      <c r="U1946" s="19">
        <f t="shared" si="353"/>
        <v>0.1111111111111111</v>
      </c>
    </row>
    <row r="1947" spans="1:21" ht="15.75" customHeight="1" x14ac:dyDescent="0.3">
      <c r="A1947" s="11" t="s">
        <v>210</v>
      </c>
      <c r="B1947" s="11" t="s">
        <v>129</v>
      </c>
      <c r="C1947" s="12" t="s">
        <v>50</v>
      </c>
      <c r="D1947" s="12" t="s">
        <v>63</v>
      </c>
      <c r="E1947" s="13">
        <v>184.99</v>
      </c>
      <c r="F1947" s="13">
        <v>159.99</v>
      </c>
      <c r="G1947" s="14">
        <v>46113</v>
      </c>
      <c r="H1947" s="14">
        <v>46117</v>
      </c>
      <c r="I1947" s="34">
        <f t="shared" si="354"/>
        <v>5</v>
      </c>
      <c r="J1947" s="15">
        <v>30</v>
      </c>
      <c r="K1947" s="15">
        <v>5</v>
      </c>
      <c r="L1947" s="15">
        <v>5</v>
      </c>
      <c r="M1947" s="16">
        <f t="shared" si="345"/>
        <v>6</v>
      </c>
      <c r="N1947" s="16">
        <f t="shared" si="346"/>
        <v>1</v>
      </c>
      <c r="O1947" s="17">
        <f t="shared" si="347"/>
        <v>0.16666666666666666</v>
      </c>
      <c r="P1947" s="16">
        <f t="shared" si="348"/>
        <v>1</v>
      </c>
      <c r="Q1947" s="17">
        <f t="shared" si="349"/>
        <v>1</v>
      </c>
      <c r="R1947" s="17">
        <f t="shared" si="350"/>
        <v>0.16666666666666666</v>
      </c>
      <c r="S1947" s="18">
        <f t="shared" si="351"/>
        <v>1</v>
      </c>
      <c r="T1947" s="18">
        <f t="shared" si="352"/>
        <v>1</v>
      </c>
      <c r="U1947" s="19">
        <f t="shared" si="353"/>
        <v>0.13514244013189902</v>
      </c>
    </row>
    <row r="1948" spans="1:21" ht="15.75" customHeight="1" x14ac:dyDescent="0.3">
      <c r="A1948" s="11" t="s">
        <v>210</v>
      </c>
      <c r="B1948" s="11" t="s">
        <v>130</v>
      </c>
      <c r="C1948" s="12" t="s">
        <v>50</v>
      </c>
      <c r="D1948" s="12" t="s">
        <v>65</v>
      </c>
      <c r="E1948" s="13">
        <v>50</v>
      </c>
      <c r="F1948" s="13">
        <v>45</v>
      </c>
      <c r="G1948" s="14">
        <v>46113</v>
      </c>
      <c r="H1948" s="14">
        <v>46117</v>
      </c>
      <c r="I1948" s="34">
        <f t="shared" si="354"/>
        <v>5</v>
      </c>
      <c r="J1948" s="15">
        <v>13</v>
      </c>
      <c r="K1948" s="15">
        <v>2</v>
      </c>
      <c r="L1948" s="15">
        <v>2</v>
      </c>
      <c r="M1948" s="16">
        <f t="shared" si="345"/>
        <v>2.6</v>
      </c>
      <c r="N1948" s="16">
        <f t="shared" si="346"/>
        <v>0.4</v>
      </c>
      <c r="O1948" s="17">
        <f t="shared" si="347"/>
        <v>0.15384615384615385</v>
      </c>
      <c r="P1948" s="16">
        <f t="shared" si="348"/>
        <v>0.4</v>
      </c>
      <c r="Q1948" s="17">
        <f t="shared" si="349"/>
        <v>1</v>
      </c>
      <c r="R1948" s="17">
        <f t="shared" si="350"/>
        <v>0.15384615384615385</v>
      </c>
      <c r="S1948" s="18">
        <f t="shared" si="351"/>
        <v>0.4</v>
      </c>
      <c r="T1948" s="18">
        <f t="shared" si="352"/>
        <v>0.4</v>
      </c>
      <c r="U1948" s="19">
        <f t="shared" si="353"/>
        <v>0.1</v>
      </c>
    </row>
    <row r="1949" spans="1:21" ht="15.75" customHeight="1" x14ac:dyDescent="0.3">
      <c r="A1949" s="11" t="s">
        <v>210</v>
      </c>
      <c r="B1949" s="11" t="s">
        <v>70</v>
      </c>
      <c r="C1949" s="12" t="s">
        <v>50</v>
      </c>
      <c r="D1949" s="12" t="s">
        <v>71</v>
      </c>
      <c r="E1949" s="13">
        <v>69.989999999999995</v>
      </c>
      <c r="F1949" s="13"/>
      <c r="G1949" s="14">
        <v>46113</v>
      </c>
      <c r="H1949" s="14">
        <v>46117</v>
      </c>
      <c r="I1949" s="34">
        <f t="shared" si="354"/>
        <v>5</v>
      </c>
      <c r="J1949" s="15">
        <v>48</v>
      </c>
      <c r="K1949" s="15">
        <v>19</v>
      </c>
      <c r="L1949" s="15">
        <v>11</v>
      </c>
      <c r="M1949" s="16">
        <f t="shared" si="345"/>
        <v>9.6</v>
      </c>
      <c r="N1949" s="16">
        <f t="shared" si="346"/>
        <v>3.8</v>
      </c>
      <c r="O1949" s="17">
        <f t="shared" si="347"/>
        <v>0.39583333333333331</v>
      </c>
      <c r="P1949" s="16">
        <f t="shared" si="348"/>
        <v>2.2000000000000002</v>
      </c>
      <c r="Q1949" s="17">
        <f t="shared" si="349"/>
        <v>0.57894736842105265</v>
      </c>
      <c r="R1949" s="17">
        <f t="shared" si="350"/>
        <v>0.22916666666666666</v>
      </c>
      <c r="S1949" s="18">
        <f t="shared" si="351"/>
        <v>3.8</v>
      </c>
      <c r="T1949" s="18">
        <f t="shared" si="352"/>
        <v>2.1999999999999997</v>
      </c>
      <c r="U1949" s="19">
        <f t="shared" si="353"/>
        <v>1</v>
      </c>
    </row>
    <row r="1950" spans="1:21" ht="15.75" customHeight="1" x14ac:dyDescent="0.3">
      <c r="A1950" s="11" t="s">
        <v>210</v>
      </c>
      <c r="B1950" s="11" t="s">
        <v>135</v>
      </c>
      <c r="C1950" s="12" t="s">
        <v>50</v>
      </c>
      <c r="D1950" s="12" t="s">
        <v>71</v>
      </c>
      <c r="E1950" s="13">
        <v>79.989999999999995</v>
      </c>
      <c r="F1950" s="13">
        <v>74.989999999999995</v>
      </c>
      <c r="G1950" s="14">
        <v>46113</v>
      </c>
      <c r="H1950" s="14">
        <v>46117</v>
      </c>
      <c r="I1950" s="34">
        <f t="shared" si="354"/>
        <v>5</v>
      </c>
      <c r="J1950" s="15">
        <v>106</v>
      </c>
      <c r="K1950" s="15">
        <v>26</v>
      </c>
      <c r="L1950" s="15">
        <v>20</v>
      </c>
      <c r="M1950" s="16">
        <f t="shared" si="345"/>
        <v>21.2</v>
      </c>
      <c r="N1950" s="16">
        <f t="shared" si="346"/>
        <v>5.2</v>
      </c>
      <c r="O1950" s="17">
        <f t="shared" si="347"/>
        <v>0.24528301886792453</v>
      </c>
      <c r="P1950" s="16">
        <f t="shared" si="348"/>
        <v>4</v>
      </c>
      <c r="Q1950" s="17">
        <f t="shared" si="349"/>
        <v>0.76923076923076927</v>
      </c>
      <c r="R1950" s="17">
        <f t="shared" si="350"/>
        <v>0.18867924528301888</v>
      </c>
      <c r="S1950" s="18">
        <f t="shared" si="351"/>
        <v>5.2</v>
      </c>
      <c r="T1950" s="18">
        <f t="shared" si="352"/>
        <v>4</v>
      </c>
      <c r="U1950" s="19">
        <f t="shared" si="353"/>
        <v>6.250781347668459E-2</v>
      </c>
    </row>
    <row r="1951" spans="1:21" ht="15.75" customHeight="1" x14ac:dyDescent="0.3">
      <c r="A1951" s="11" t="s">
        <v>210</v>
      </c>
      <c r="B1951" s="11" t="s">
        <v>208</v>
      </c>
      <c r="C1951" s="12" t="s">
        <v>50</v>
      </c>
      <c r="D1951" s="12" t="s">
        <v>51</v>
      </c>
      <c r="E1951" s="13">
        <v>139.99</v>
      </c>
      <c r="F1951" s="13">
        <v>124.99</v>
      </c>
      <c r="G1951" s="14">
        <v>46113</v>
      </c>
      <c r="H1951" s="14">
        <v>46117</v>
      </c>
      <c r="I1951" s="34">
        <f t="shared" si="354"/>
        <v>5</v>
      </c>
      <c r="J1951" s="15">
        <v>16</v>
      </c>
      <c r="K1951" s="15">
        <v>2</v>
      </c>
      <c r="L1951" s="15">
        <v>2</v>
      </c>
      <c r="M1951" s="16">
        <f t="shared" si="345"/>
        <v>3.2</v>
      </c>
      <c r="N1951" s="16">
        <f t="shared" si="346"/>
        <v>0.4</v>
      </c>
      <c r="O1951" s="17">
        <f t="shared" si="347"/>
        <v>0.125</v>
      </c>
      <c r="P1951" s="16">
        <f t="shared" si="348"/>
        <v>0.4</v>
      </c>
      <c r="Q1951" s="17">
        <f t="shared" si="349"/>
        <v>1</v>
      </c>
      <c r="R1951" s="17">
        <f t="shared" si="350"/>
        <v>0.125</v>
      </c>
      <c r="S1951" s="18">
        <f t="shared" si="351"/>
        <v>0.4</v>
      </c>
      <c r="T1951" s="18">
        <f t="shared" si="352"/>
        <v>0.4</v>
      </c>
      <c r="U1951" s="19">
        <f t="shared" si="353"/>
        <v>0.10715051075076801</v>
      </c>
    </row>
    <row r="1952" spans="1:21" ht="15.75" customHeight="1" x14ac:dyDescent="0.3">
      <c r="A1952" s="11" t="s">
        <v>210</v>
      </c>
      <c r="B1952" s="11" t="s">
        <v>197</v>
      </c>
      <c r="C1952" s="12" t="s">
        <v>50</v>
      </c>
      <c r="D1952" s="12" t="s">
        <v>51</v>
      </c>
      <c r="E1952" s="13">
        <v>169.99</v>
      </c>
      <c r="F1952" s="13">
        <v>149.99</v>
      </c>
      <c r="G1952" s="14">
        <v>46113</v>
      </c>
      <c r="H1952" s="14">
        <v>46117</v>
      </c>
      <c r="I1952" s="34">
        <f t="shared" si="354"/>
        <v>5</v>
      </c>
      <c r="J1952" s="15">
        <v>18</v>
      </c>
      <c r="K1952" s="15">
        <v>5</v>
      </c>
      <c r="L1952" s="15">
        <v>3</v>
      </c>
      <c r="M1952" s="16">
        <f t="shared" si="345"/>
        <v>3.6</v>
      </c>
      <c r="N1952" s="16">
        <f t="shared" si="346"/>
        <v>1</v>
      </c>
      <c r="O1952" s="17">
        <f t="shared" si="347"/>
        <v>0.27777777777777779</v>
      </c>
      <c r="P1952" s="16">
        <f t="shared" si="348"/>
        <v>0.6</v>
      </c>
      <c r="Q1952" s="17">
        <f t="shared" si="349"/>
        <v>0.6</v>
      </c>
      <c r="R1952" s="17">
        <f t="shared" si="350"/>
        <v>0.16666666666666666</v>
      </c>
      <c r="S1952" s="18">
        <f t="shared" si="351"/>
        <v>1</v>
      </c>
      <c r="T1952" s="18">
        <f t="shared" si="352"/>
        <v>0.6</v>
      </c>
      <c r="U1952" s="19">
        <f t="shared" si="353"/>
        <v>0.11765397964586151</v>
      </c>
    </row>
    <row r="1953" spans="1:21" ht="15.75" customHeight="1" x14ac:dyDescent="0.3">
      <c r="A1953" s="11" t="s">
        <v>210</v>
      </c>
      <c r="B1953" s="11" t="s">
        <v>107</v>
      </c>
      <c r="C1953" s="12" t="s">
        <v>76</v>
      </c>
      <c r="D1953" s="12" t="s">
        <v>77</v>
      </c>
      <c r="E1953" s="13">
        <v>54.99</v>
      </c>
      <c r="F1953" s="13">
        <v>49.99</v>
      </c>
      <c r="G1953" s="14">
        <v>46113</v>
      </c>
      <c r="H1953" s="14">
        <v>46117</v>
      </c>
      <c r="I1953" s="34">
        <f t="shared" si="354"/>
        <v>5</v>
      </c>
      <c r="J1953" s="15">
        <v>181</v>
      </c>
      <c r="K1953" s="15">
        <v>62</v>
      </c>
      <c r="L1953" s="15">
        <v>40</v>
      </c>
      <c r="M1953" s="16">
        <f t="shared" si="345"/>
        <v>36.200000000000003</v>
      </c>
      <c r="N1953" s="16">
        <f t="shared" si="346"/>
        <v>12.4</v>
      </c>
      <c r="O1953" s="17">
        <f t="shared" si="347"/>
        <v>0.34254143646408841</v>
      </c>
      <c r="P1953" s="16">
        <f t="shared" si="348"/>
        <v>8</v>
      </c>
      <c r="Q1953" s="17">
        <f t="shared" si="349"/>
        <v>0.64516129032258063</v>
      </c>
      <c r="R1953" s="17">
        <f t="shared" si="350"/>
        <v>0.22099447513812154</v>
      </c>
      <c r="S1953" s="18">
        <f t="shared" si="351"/>
        <v>12.400000000000002</v>
      </c>
      <c r="T1953" s="18">
        <f t="shared" si="352"/>
        <v>8</v>
      </c>
      <c r="U1953" s="19">
        <f t="shared" si="353"/>
        <v>9.092562284051646E-2</v>
      </c>
    </row>
    <row r="1954" spans="1:21" ht="15.75" customHeight="1" x14ac:dyDescent="0.3">
      <c r="A1954" s="11" t="s">
        <v>210</v>
      </c>
      <c r="B1954" s="11" t="s">
        <v>108</v>
      </c>
      <c r="C1954" s="12" t="s">
        <v>76</v>
      </c>
      <c r="D1954" s="12" t="s">
        <v>77</v>
      </c>
      <c r="E1954" s="13">
        <v>54.99</v>
      </c>
      <c r="F1954" s="13">
        <v>49.99</v>
      </c>
      <c r="G1954" s="14">
        <v>46113</v>
      </c>
      <c r="H1954" s="14">
        <v>46117</v>
      </c>
      <c r="I1954" s="34">
        <f t="shared" si="354"/>
        <v>5</v>
      </c>
      <c r="J1954" s="15">
        <v>0</v>
      </c>
      <c r="K1954" s="15">
        <v>0</v>
      </c>
      <c r="L1954" s="15">
        <v>0</v>
      </c>
      <c r="M1954" s="16">
        <f t="shared" si="345"/>
        <v>0</v>
      </c>
      <c r="N1954" s="16">
        <f t="shared" si="346"/>
        <v>0</v>
      </c>
      <c r="O1954" s="17" t="str">
        <f t="shared" si="347"/>
        <v/>
      </c>
      <c r="P1954" s="16">
        <f t="shared" si="348"/>
        <v>0</v>
      </c>
      <c r="Q1954" s="17" t="str">
        <f t="shared" si="349"/>
        <v/>
      </c>
      <c r="R1954" s="17" t="str">
        <f t="shared" si="350"/>
        <v/>
      </c>
      <c r="S1954" s="18" t="str">
        <f t="shared" si="351"/>
        <v/>
      </c>
      <c r="T1954" s="18" t="str">
        <f t="shared" si="352"/>
        <v/>
      </c>
      <c r="U1954" s="19">
        <f t="shared" si="353"/>
        <v>9.092562284051646E-2</v>
      </c>
    </row>
    <row r="1955" spans="1:21" ht="15.75" customHeight="1" x14ac:dyDescent="0.3">
      <c r="A1955" s="11" t="s">
        <v>210</v>
      </c>
      <c r="B1955" s="11" t="s">
        <v>161</v>
      </c>
      <c r="C1955" s="12" t="s">
        <v>76</v>
      </c>
      <c r="D1955" s="12" t="s">
        <v>77</v>
      </c>
      <c r="E1955" s="13">
        <v>74.989999999999995</v>
      </c>
      <c r="F1955" s="13">
        <v>64.989999999999995</v>
      </c>
      <c r="G1955" s="14">
        <v>46113</v>
      </c>
      <c r="H1955" s="14">
        <v>46117</v>
      </c>
      <c r="I1955" s="34">
        <f t="shared" si="354"/>
        <v>5</v>
      </c>
      <c r="J1955" s="15">
        <v>352</v>
      </c>
      <c r="K1955" s="15">
        <v>107</v>
      </c>
      <c r="L1955" s="15">
        <v>54</v>
      </c>
      <c r="M1955" s="16">
        <f t="shared" si="345"/>
        <v>70.400000000000006</v>
      </c>
      <c r="N1955" s="16">
        <f t="shared" si="346"/>
        <v>21.4</v>
      </c>
      <c r="O1955" s="17">
        <f t="shared" si="347"/>
        <v>0.30397727272727271</v>
      </c>
      <c r="P1955" s="16">
        <f t="shared" si="348"/>
        <v>10.8</v>
      </c>
      <c r="Q1955" s="17">
        <f t="shared" si="349"/>
        <v>0.50467289719626163</v>
      </c>
      <c r="R1955" s="17">
        <f t="shared" si="350"/>
        <v>0.15340909090909091</v>
      </c>
      <c r="S1955">
        <f t="shared" si="351"/>
        <v>21.4</v>
      </c>
      <c r="T1955">
        <f t="shared" si="352"/>
        <v>10.8</v>
      </c>
      <c r="U1955" s="19">
        <f t="shared" si="353"/>
        <v>0.1333511134817976</v>
      </c>
    </row>
    <row r="1956" spans="1:21" ht="15.75" customHeight="1" x14ac:dyDescent="0.3">
      <c r="A1956" s="11" t="s">
        <v>210</v>
      </c>
      <c r="B1956" s="11" t="s">
        <v>201</v>
      </c>
      <c r="C1956" s="12" t="s">
        <v>76</v>
      </c>
      <c r="D1956" s="12" t="s">
        <v>77</v>
      </c>
      <c r="E1956" s="13">
        <v>104.99</v>
      </c>
      <c r="F1956" s="13">
        <v>84.99</v>
      </c>
      <c r="G1956" s="14">
        <v>46113</v>
      </c>
      <c r="H1956" s="14">
        <v>46117</v>
      </c>
      <c r="I1956" s="34">
        <f t="shared" si="354"/>
        <v>5</v>
      </c>
      <c r="J1956" s="15">
        <v>250</v>
      </c>
      <c r="K1956" s="15">
        <v>72</v>
      </c>
      <c r="L1956" s="15">
        <v>38</v>
      </c>
      <c r="M1956" s="16">
        <f t="shared" si="345"/>
        <v>50</v>
      </c>
      <c r="N1956" s="16">
        <f t="shared" si="346"/>
        <v>14.4</v>
      </c>
      <c r="O1956" s="17">
        <f t="shared" si="347"/>
        <v>0.28799999999999998</v>
      </c>
      <c r="P1956" s="16">
        <f t="shared" si="348"/>
        <v>7.6</v>
      </c>
      <c r="Q1956" s="17">
        <f t="shared" si="349"/>
        <v>0.52777777777777779</v>
      </c>
      <c r="R1956" s="17">
        <f t="shared" si="350"/>
        <v>0.152</v>
      </c>
      <c r="S1956" s="18">
        <f t="shared" si="351"/>
        <v>14.399999999999999</v>
      </c>
      <c r="T1956" s="18">
        <f t="shared" si="352"/>
        <v>7.6</v>
      </c>
      <c r="U1956" s="19">
        <f t="shared" si="353"/>
        <v>0.1904943327935994</v>
      </c>
    </row>
    <row r="1957" spans="1:21" ht="15.75" customHeight="1" x14ac:dyDescent="0.3">
      <c r="A1957" s="11" t="s">
        <v>210</v>
      </c>
      <c r="B1957" s="11" t="s">
        <v>202</v>
      </c>
      <c r="C1957" s="12" t="s">
        <v>76</v>
      </c>
      <c r="D1957" s="12" t="s">
        <v>77</v>
      </c>
      <c r="E1957" s="13">
        <v>199.99</v>
      </c>
      <c r="F1957" s="13">
        <v>149.99</v>
      </c>
      <c r="G1957" s="14">
        <v>46113</v>
      </c>
      <c r="H1957" s="14">
        <v>46117</v>
      </c>
      <c r="I1957" s="34">
        <f t="shared" si="354"/>
        <v>5</v>
      </c>
      <c r="J1957" s="15">
        <v>55</v>
      </c>
      <c r="K1957" s="15">
        <v>11</v>
      </c>
      <c r="L1957" s="15">
        <v>5</v>
      </c>
      <c r="M1957" s="16">
        <f t="shared" si="345"/>
        <v>11</v>
      </c>
      <c r="N1957" s="16">
        <f t="shared" si="346"/>
        <v>2.2000000000000002</v>
      </c>
      <c r="O1957" s="17">
        <f t="shared" si="347"/>
        <v>0.2</v>
      </c>
      <c r="P1957" s="16">
        <f t="shared" si="348"/>
        <v>1</v>
      </c>
      <c r="Q1957" s="17">
        <f t="shared" si="349"/>
        <v>0.45454545454545453</v>
      </c>
      <c r="R1957" s="17">
        <f t="shared" si="350"/>
        <v>9.0909090909090912E-2</v>
      </c>
      <c r="S1957" s="18">
        <f t="shared" si="351"/>
        <v>2.2000000000000002</v>
      </c>
      <c r="T1957" s="18">
        <f t="shared" si="352"/>
        <v>1</v>
      </c>
      <c r="U1957" s="19">
        <f t="shared" si="353"/>
        <v>0.25001250062503122</v>
      </c>
    </row>
    <row r="1958" spans="1:21" ht="15.75" customHeight="1" x14ac:dyDescent="0.3">
      <c r="A1958" s="11" t="s">
        <v>210</v>
      </c>
      <c r="B1958" s="11" t="s">
        <v>219</v>
      </c>
      <c r="C1958" s="12" t="s">
        <v>76</v>
      </c>
      <c r="D1958" s="12" t="s">
        <v>110</v>
      </c>
      <c r="E1958" s="13">
        <v>149.99</v>
      </c>
      <c r="F1958" s="13">
        <v>109.99</v>
      </c>
      <c r="G1958" s="14">
        <v>46113</v>
      </c>
      <c r="H1958" s="14">
        <v>46117</v>
      </c>
      <c r="I1958" s="34">
        <f t="shared" si="354"/>
        <v>5</v>
      </c>
      <c r="J1958" s="15">
        <v>23</v>
      </c>
      <c r="K1958" s="15">
        <v>9</v>
      </c>
      <c r="L1958" s="15">
        <v>6</v>
      </c>
      <c r="M1958" s="16">
        <f t="shared" si="345"/>
        <v>4.5999999999999996</v>
      </c>
      <c r="N1958" s="16">
        <f t="shared" si="346"/>
        <v>1.8</v>
      </c>
      <c r="O1958" s="17">
        <f t="shared" si="347"/>
        <v>0.39130434782608697</v>
      </c>
      <c r="P1958" s="16">
        <f t="shared" si="348"/>
        <v>1.2</v>
      </c>
      <c r="Q1958" s="17">
        <f t="shared" si="349"/>
        <v>0.66666666666666663</v>
      </c>
      <c r="R1958" s="17">
        <f t="shared" si="350"/>
        <v>0.2608695652173913</v>
      </c>
      <c r="S1958" s="18">
        <f t="shared" si="351"/>
        <v>1.8</v>
      </c>
      <c r="T1958" s="18">
        <f t="shared" si="352"/>
        <v>1.2</v>
      </c>
      <c r="U1958" s="19">
        <f t="shared" si="353"/>
        <v>0.26668444562970872</v>
      </c>
    </row>
    <row r="1959" spans="1:21" ht="15.75" customHeight="1" x14ac:dyDescent="0.3">
      <c r="A1959" s="11" t="s">
        <v>210</v>
      </c>
      <c r="B1959" s="11" t="s">
        <v>220</v>
      </c>
      <c r="C1959" s="12" t="s">
        <v>76</v>
      </c>
      <c r="D1959" s="12" t="s">
        <v>110</v>
      </c>
      <c r="E1959" s="13">
        <v>169.99</v>
      </c>
      <c r="F1959" s="13">
        <v>129.99</v>
      </c>
      <c r="G1959" s="14">
        <v>46113</v>
      </c>
      <c r="H1959" s="14">
        <v>46117</v>
      </c>
      <c r="I1959" s="34">
        <f t="shared" si="354"/>
        <v>5</v>
      </c>
      <c r="J1959" s="15">
        <v>49</v>
      </c>
      <c r="K1959" s="15">
        <v>17</v>
      </c>
      <c r="L1959" s="15">
        <v>13</v>
      </c>
      <c r="M1959" s="16">
        <f t="shared" si="345"/>
        <v>9.8000000000000007</v>
      </c>
      <c r="N1959" s="16">
        <f t="shared" si="346"/>
        <v>3.4</v>
      </c>
      <c r="O1959" s="17">
        <f t="shared" si="347"/>
        <v>0.34693877551020408</v>
      </c>
      <c r="P1959" s="16">
        <f t="shared" si="348"/>
        <v>2.6</v>
      </c>
      <c r="Q1959" s="17">
        <f t="shared" si="349"/>
        <v>0.76470588235294112</v>
      </c>
      <c r="R1959" s="17">
        <f t="shared" si="350"/>
        <v>0.26530612244897961</v>
      </c>
      <c r="S1959" s="18">
        <f t="shared" si="351"/>
        <v>3.4000000000000004</v>
      </c>
      <c r="T1959" s="18">
        <f t="shared" si="352"/>
        <v>2.6000000000000005</v>
      </c>
      <c r="U1959" s="19">
        <f t="shared" si="353"/>
        <v>0.23530795929172302</v>
      </c>
    </row>
    <row r="1960" spans="1:21" ht="15.75" customHeight="1" x14ac:dyDescent="0.3">
      <c r="A1960" s="11" t="s">
        <v>210</v>
      </c>
      <c r="B1960" s="11" t="s">
        <v>221</v>
      </c>
      <c r="C1960" s="12" t="s">
        <v>76</v>
      </c>
      <c r="D1960" s="12" t="s">
        <v>112</v>
      </c>
      <c r="E1960" s="13">
        <v>104.99</v>
      </c>
      <c r="F1960" s="13">
        <v>79.989999999999995</v>
      </c>
      <c r="G1960" s="14">
        <v>46113</v>
      </c>
      <c r="H1960" s="14">
        <v>46117</v>
      </c>
      <c r="I1960" s="34">
        <f t="shared" si="354"/>
        <v>5</v>
      </c>
      <c r="J1960" s="15">
        <v>7</v>
      </c>
      <c r="K1960" s="15">
        <v>0</v>
      </c>
      <c r="L1960" s="15">
        <v>0</v>
      </c>
      <c r="M1960" s="16">
        <f t="shared" si="345"/>
        <v>1.4</v>
      </c>
      <c r="N1960" s="16">
        <f t="shared" si="346"/>
        <v>0</v>
      </c>
      <c r="O1960" s="17">
        <f t="shared" si="347"/>
        <v>0</v>
      </c>
      <c r="P1960" s="16">
        <f t="shared" si="348"/>
        <v>0</v>
      </c>
      <c r="Q1960" s="17" t="str">
        <f t="shared" si="349"/>
        <v/>
      </c>
      <c r="R1960" s="17">
        <f t="shared" si="350"/>
        <v>0</v>
      </c>
      <c r="S1960" s="18">
        <f t="shared" si="351"/>
        <v>0</v>
      </c>
      <c r="T1960" s="18">
        <f t="shared" si="352"/>
        <v>0</v>
      </c>
      <c r="U1960" s="19">
        <f t="shared" si="353"/>
        <v>0.23811791599199925</v>
      </c>
    </row>
    <row r="1961" spans="1:21" ht="15.75" customHeight="1" x14ac:dyDescent="0.3">
      <c r="A1961" s="11" t="s">
        <v>210</v>
      </c>
      <c r="B1961" s="11" t="s">
        <v>222</v>
      </c>
      <c r="C1961" s="12" t="s">
        <v>76</v>
      </c>
      <c r="D1961" s="12" t="s">
        <v>112</v>
      </c>
      <c r="E1961" s="13">
        <v>124.99</v>
      </c>
      <c r="F1961" s="13">
        <v>99.99</v>
      </c>
      <c r="G1961" s="14">
        <v>46113</v>
      </c>
      <c r="H1961" s="14">
        <v>46117</v>
      </c>
      <c r="I1961" s="34">
        <f t="shared" si="354"/>
        <v>5</v>
      </c>
      <c r="J1961" s="15">
        <v>63</v>
      </c>
      <c r="K1961" s="15">
        <v>6</v>
      </c>
      <c r="L1961" s="15">
        <v>4</v>
      </c>
      <c r="M1961" s="16">
        <f t="shared" si="345"/>
        <v>12.6</v>
      </c>
      <c r="N1961" s="16">
        <f t="shared" si="346"/>
        <v>1.2</v>
      </c>
      <c r="O1961" s="17">
        <f t="shared" si="347"/>
        <v>9.5238095238095233E-2</v>
      </c>
      <c r="P1961" s="16">
        <f t="shared" si="348"/>
        <v>0.8</v>
      </c>
      <c r="Q1961" s="17">
        <f t="shared" si="349"/>
        <v>0.66666666666666663</v>
      </c>
      <c r="R1961" s="17">
        <f t="shared" si="350"/>
        <v>6.3492063492063489E-2</v>
      </c>
      <c r="S1961" s="18">
        <f t="shared" si="351"/>
        <v>1.2</v>
      </c>
      <c r="T1961" s="18">
        <f t="shared" si="352"/>
        <v>0.79999999999999993</v>
      </c>
      <c r="U1961" s="19">
        <f t="shared" si="353"/>
        <v>0.20001600128010241</v>
      </c>
    </row>
    <row r="1962" spans="1:21" ht="15.75" customHeight="1" x14ac:dyDescent="0.3">
      <c r="A1962" s="11" t="s">
        <v>210</v>
      </c>
      <c r="B1962" s="11" t="s">
        <v>223</v>
      </c>
      <c r="C1962" s="12" t="s">
        <v>76</v>
      </c>
      <c r="D1962" s="12" t="s">
        <v>112</v>
      </c>
      <c r="E1962" s="13">
        <v>124.99</v>
      </c>
      <c r="F1962" s="13">
        <v>99.99</v>
      </c>
      <c r="G1962" s="14">
        <v>46113</v>
      </c>
      <c r="H1962" s="14">
        <v>46117</v>
      </c>
      <c r="I1962" s="34">
        <f t="shared" si="354"/>
        <v>5</v>
      </c>
      <c r="J1962" s="15">
        <v>3</v>
      </c>
      <c r="K1962" s="15">
        <v>0</v>
      </c>
      <c r="L1962" s="15">
        <v>0</v>
      </c>
      <c r="M1962" s="16">
        <f t="shared" si="345"/>
        <v>0.6</v>
      </c>
      <c r="N1962" s="16">
        <f t="shared" si="346"/>
        <v>0</v>
      </c>
      <c r="O1962" s="17">
        <f t="shared" si="347"/>
        <v>0</v>
      </c>
      <c r="P1962" s="16">
        <f t="shared" si="348"/>
        <v>0</v>
      </c>
      <c r="Q1962" s="17" t="str">
        <f t="shared" si="349"/>
        <v/>
      </c>
      <c r="R1962" s="17">
        <f t="shared" si="350"/>
        <v>0</v>
      </c>
      <c r="S1962" s="18">
        <f t="shared" si="351"/>
        <v>0</v>
      </c>
      <c r="T1962" s="18">
        <f t="shared" si="352"/>
        <v>0</v>
      </c>
      <c r="U1962" s="19">
        <f t="shared" si="353"/>
        <v>0.20001600128010241</v>
      </c>
    </row>
    <row r="1963" spans="1:21" ht="15.75" customHeight="1" x14ac:dyDescent="0.3">
      <c r="A1963" s="11" t="s">
        <v>210</v>
      </c>
      <c r="B1963" s="11" t="s">
        <v>147</v>
      </c>
      <c r="C1963" s="12" t="s">
        <v>76</v>
      </c>
      <c r="D1963" s="12" t="s">
        <v>112</v>
      </c>
      <c r="E1963" s="13">
        <v>164.99</v>
      </c>
      <c r="F1963" s="13">
        <v>129.99</v>
      </c>
      <c r="G1963" s="14">
        <v>46113</v>
      </c>
      <c r="H1963" s="14">
        <v>46117</v>
      </c>
      <c r="I1963" s="34">
        <f t="shared" si="354"/>
        <v>5</v>
      </c>
      <c r="J1963" s="15">
        <v>26</v>
      </c>
      <c r="K1963" s="15">
        <v>5</v>
      </c>
      <c r="L1963" s="15">
        <v>4</v>
      </c>
      <c r="M1963" s="16">
        <f t="shared" si="345"/>
        <v>5.2</v>
      </c>
      <c r="N1963" s="16">
        <f t="shared" si="346"/>
        <v>1</v>
      </c>
      <c r="O1963" s="17">
        <f t="shared" si="347"/>
        <v>0.19230769230769232</v>
      </c>
      <c r="P1963" s="16">
        <f t="shared" si="348"/>
        <v>0.8</v>
      </c>
      <c r="Q1963" s="17">
        <f t="shared" si="349"/>
        <v>0.8</v>
      </c>
      <c r="R1963" s="17">
        <f t="shared" si="350"/>
        <v>0.15384615384615385</v>
      </c>
      <c r="S1963" s="18">
        <f t="shared" si="351"/>
        <v>1</v>
      </c>
      <c r="T1963" s="18">
        <f t="shared" si="352"/>
        <v>0.8</v>
      </c>
      <c r="U1963" s="19">
        <f t="shared" si="353"/>
        <v>0.21213406873143825</v>
      </c>
    </row>
    <row r="1964" spans="1:21" ht="15.75" customHeight="1" x14ac:dyDescent="0.3">
      <c r="A1964" s="11" t="s">
        <v>210</v>
      </c>
      <c r="B1964" s="11" t="s">
        <v>174</v>
      </c>
      <c r="C1964" s="12" t="s">
        <v>76</v>
      </c>
      <c r="D1964" s="12" t="s">
        <v>467</v>
      </c>
      <c r="E1964" s="13">
        <v>174.99</v>
      </c>
      <c r="F1964" s="13">
        <v>139.99</v>
      </c>
      <c r="G1964" s="14">
        <v>46113</v>
      </c>
      <c r="H1964" s="14">
        <v>46117</v>
      </c>
      <c r="I1964" s="34">
        <f t="shared" si="354"/>
        <v>5</v>
      </c>
      <c r="J1964" s="15">
        <v>40</v>
      </c>
      <c r="K1964" s="15">
        <v>4</v>
      </c>
      <c r="L1964" s="15">
        <v>3</v>
      </c>
      <c r="M1964" s="16">
        <f t="shared" si="345"/>
        <v>8</v>
      </c>
      <c r="N1964" s="16">
        <f t="shared" si="346"/>
        <v>0.8</v>
      </c>
      <c r="O1964" s="17">
        <f t="shared" si="347"/>
        <v>0.1</v>
      </c>
      <c r="P1964" s="16">
        <f t="shared" si="348"/>
        <v>0.6</v>
      </c>
      <c r="Q1964" s="17">
        <f t="shared" si="349"/>
        <v>0.75</v>
      </c>
      <c r="R1964" s="17">
        <f t="shared" si="350"/>
        <v>7.4999999999999997E-2</v>
      </c>
      <c r="S1964" s="18">
        <f t="shared" si="351"/>
        <v>0.8</v>
      </c>
      <c r="T1964" s="18">
        <f t="shared" si="352"/>
        <v>0.6</v>
      </c>
      <c r="U1964" s="19">
        <f t="shared" si="353"/>
        <v>0.20001142922452711</v>
      </c>
    </row>
    <row r="1965" spans="1:21" ht="15.75" customHeight="1" x14ac:dyDescent="0.3">
      <c r="A1965" s="11" t="s">
        <v>210</v>
      </c>
      <c r="B1965" s="11" t="s">
        <v>224</v>
      </c>
      <c r="C1965" s="12" t="s">
        <v>76</v>
      </c>
      <c r="D1965" s="12" t="s">
        <v>115</v>
      </c>
      <c r="E1965" s="13">
        <v>109.99</v>
      </c>
      <c r="F1965" s="13">
        <v>99.99</v>
      </c>
      <c r="G1965" s="14">
        <v>46113</v>
      </c>
      <c r="H1965" s="14">
        <v>46117</v>
      </c>
      <c r="I1965" s="34">
        <f t="shared" si="354"/>
        <v>5</v>
      </c>
      <c r="J1965" s="15">
        <v>42</v>
      </c>
      <c r="K1965" s="15">
        <v>6</v>
      </c>
      <c r="L1965" s="15">
        <v>6</v>
      </c>
      <c r="M1965" s="16">
        <f t="shared" si="345"/>
        <v>8.4</v>
      </c>
      <c r="N1965" s="16">
        <f t="shared" si="346"/>
        <v>1.2</v>
      </c>
      <c r="O1965" s="17">
        <f t="shared" si="347"/>
        <v>0.14285714285714285</v>
      </c>
      <c r="P1965" s="16">
        <f t="shared" si="348"/>
        <v>1.2</v>
      </c>
      <c r="Q1965" s="17">
        <f t="shared" si="349"/>
        <v>1</v>
      </c>
      <c r="R1965" s="17">
        <f t="shared" si="350"/>
        <v>0.14285714285714285</v>
      </c>
      <c r="S1965" s="18">
        <f t="shared" si="351"/>
        <v>1.2</v>
      </c>
      <c r="T1965" s="18">
        <f t="shared" si="352"/>
        <v>1.2</v>
      </c>
      <c r="U1965" s="19">
        <f t="shared" si="353"/>
        <v>9.0917356123283943E-2</v>
      </c>
    </row>
    <row r="1966" spans="1:21" ht="15.75" customHeight="1" x14ac:dyDescent="0.3">
      <c r="A1966" s="11" t="s">
        <v>210</v>
      </c>
      <c r="B1966" s="11" t="s">
        <v>225</v>
      </c>
      <c r="C1966" s="12" t="s">
        <v>76</v>
      </c>
      <c r="D1966" s="12" t="s">
        <v>115</v>
      </c>
      <c r="E1966" s="13">
        <v>109.99</v>
      </c>
      <c r="F1966" s="13">
        <v>99.99</v>
      </c>
      <c r="G1966" s="14">
        <v>46113</v>
      </c>
      <c r="H1966" s="14">
        <v>46117</v>
      </c>
      <c r="I1966" s="34">
        <f t="shared" si="354"/>
        <v>5</v>
      </c>
      <c r="J1966" s="15">
        <v>151</v>
      </c>
      <c r="K1966" s="15">
        <v>30</v>
      </c>
      <c r="L1966" s="15">
        <v>20</v>
      </c>
      <c r="M1966" s="16">
        <f t="shared" si="345"/>
        <v>30.2</v>
      </c>
      <c r="N1966" s="16">
        <f t="shared" si="346"/>
        <v>6</v>
      </c>
      <c r="O1966" s="17">
        <f t="shared" si="347"/>
        <v>0.19867549668874171</v>
      </c>
      <c r="P1966" s="16">
        <f t="shared" si="348"/>
        <v>4</v>
      </c>
      <c r="Q1966" s="17">
        <f t="shared" si="349"/>
        <v>0.66666666666666663</v>
      </c>
      <c r="R1966" s="17">
        <f t="shared" si="350"/>
        <v>0.13245033112582782</v>
      </c>
      <c r="S1966" s="18">
        <f t="shared" si="351"/>
        <v>5.9999999999999991</v>
      </c>
      <c r="T1966" s="18">
        <f t="shared" si="352"/>
        <v>4</v>
      </c>
      <c r="U1966" s="19">
        <f t="shared" si="353"/>
        <v>9.0917356123283943E-2</v>
      </c>
    </row>
    <row r="1967" spans="1:21" ht="15.75" customHeight="1" x14ac:dyDescent="0.3">
      <c r="A1967" s="11" t="s">
        <v>210</v>
      </c>
      <c r="B1967" s="11" t="s">
        <v>226</v>
      </c>
      <c r="C1967" s="12" t="s">
        <v>76</v>
      </c>
      <c r="D1967" s="12" t="s">
        <v>115</v>
      </c>
      <c r="E1967" s="13">
        <v>109.99</v>
      </c>
      <c r="F1967" s="13">
        <v>99.99</v>
      </c>
      <c r="G1967" s="14">
        <v>46113</v>
      </c>
      <c r="H1967" s="14">
        <v>46117</v>
      </c>
      <c r="I1967" s="34">
        <f t="shared" si="354"/>
        <v>5</v>
      </c>
      <c r="J1967" s="15">
        <v>29</v>
      </c>
      <c r="K1967" s="15">
        <v>7</v>
      </c>
      <c r="L1967" s="15">
        <v>4</v>
      </c>
      <c r="M1967" s="16">
        <f t="shared" si="345"/>
        <v>5.8</v>
      </c>
      <c r="N1967" s="16">
        <f t="shared" si="346"/>
        <v>1.4</v>
      </c>
      <c r="O1967" s="17">
        <f t="shared" si="347"/>
        <v>0.2413793103448276</v>
      </c>
      <c r="P1967" s="16">
        <f t="shared" si="348"/>
        <v>0.8</v>
      </c>
      <c r="Q1967" s="17">
        <f t="shared" si="349"/>
        <v>0.5714285714285714</v>
      </c>
      <c r="R1967" s="17">
        <f t="shared" si="350"/>
        <v>0.13793103448275862</v>
      </c>
      <c r="S1967" s="18">
        <f t="shared" si="351"/>
        <v>1.4</v>
      </c>
      <c r="T1967" s="18">
        <f t="shared" si="352"/>
        <v>0.79999999999999993</v>
      </c>
      <c r="U1967" s="19">
        <f t="shared" si="353"/>
        <v>9.0917356123283943E-2</v>
      </c>
    </row>
    <row r="1968" spans="1:21" ht="15.75" customHeight="1" x14ac:dyDescent="0.3">
      <c r="A1968" s="11" t="s">
        <v>210</v>
      </c>
      <c r="B1968" s="11" t="s">
        <v>227</v>
      </c>
      <c r="C1968" s="12" t="s">
        <v>76</v>
      </c>
      <c r="D1968" s="12" t="s">
        <v>115</v>
      </c>
      <c r="E1968" s="13">
        <v>109.99</v>
      </c>
      <c r="F1968" s="13">
        <v>99.99</v>
      </c>
      <c r="G1968" s="14">
        <v>46113</v>
      </c>
      <c r="H1968" s="14">
        <v>46117</v>
      </c>
      <c r="I1968" s="34">
        <f t="shared" si="354"/>
        <v>5</v>
      </c>
      <c r="J1968" s="15" t="s">
        <v>463</v>
      </c>
      <c r="K1968" s="15" t="s">
        <v>463</v>
      </c>
      <c r="L1968" s="15" t="s">
        <v>463</v>
      </c>
      <c r="M1968" s="16" t="str">
        <f t="shared" si="345"/>
        <v/>
      </c>
      <c r="N1968" s="16" t="str">
        <f t="shared" si="346"/>
        <v/>
      </c>
      <c r="O1968" s="17" t="str">
        <f t="shared" si="347"/>
        <v/>
      </c>
      <c r="P1968" s="16" t="str">
        <f t="shared" si="348"/>
        <v/>
      </c>
      <c r="Q1968" s="17" t="str">
        <f t="shared" si="349"/>
        <v/>
      </c>
      <c r="R1968" s="17" t="str">
        <f t="shared" si="350"/>
        <v/>
      </c>
      <c r="S1968" s="18" t="str">
        <f t="shared" si="351"/>
        <v/>
      </c>
      <c r="T1968" s="18" t="str">
        <f t="shared" si="352"/>
        <v/>
      </c>
      <c r="U1968" s="19">
        <f t="shared" si="353"/>
        <v>9.0917356123283943E-2</v>
      </c>
    </row>
    <row r="1969" spans="1:21" ht="15.75" customHeight="1" x14ac:dyDescent="0.3">
      <c r="A1969" s="11" t="s">
        <v>210</v>
      </c>
      <c r="B1969" s="11" t="s">
        <v>94</v>
      </c>
      <c r="C1969" s="12" t="s">
        <v>39</v>
      </c>
      <c r="D1969" s="12" t="s">
        <v>40</v>
      </c>
      <c r="E1969" s="13">
        <v>149.99</v>
      </c>
      <c r="F1969" s="13">
        <v>139.99</v>
      </c>
      <c r="G1969" s="14">
        <v>46113</v>
      </c>
      <c r="H1969" s="14">
        <v>46117</v>
      </c>
      <c r="I1969" s="34">
        <f t="shared" si="354"/>
        <v>5</v>
      </c>
      <c r="J1969" s="15">
        <v>96</v>
      </c>
      <c r="K1969" s="15">
        <v>32</v>
      </c>
      <c r="L1969" s="15">
        <v>22</v>
      </c>
      <c r="M1969" s="16">
        <f t="shared" si="345"/>
        <v>19.2</v>
      </c>
      <c r="N1969" s="16">
        <f t="shared" si="346"/>
        <v>6.4</v>
      </c>
      <c r="O1969" s="17">
        <f t="shared" si="347"/>
        <v>0.33333333333333331</v>
      </c>
      <c r="P1969" s="16">
        <f t="shared" si="348"/>
        <v>4.4000000000000004</v>
      </c>
      <c r="Q1969" s="17">
        <f t="shared" si="349"/>
        <v>0.6875</v>
      </c>
      <c r="R1969" s="17">
        <f t="shared" si="350"/>
        <v>0.22916666666666666</v>
      </c>
      <c r="S1969" s="18">
        <f t="shared" si="351"/>
        <v>6.3999999999999995</v>
      </c>
      <c r="T1969" s="18">
        <f t="shared" si="352"/>
        <v>4.3999999999999995</v>
      </c>
      <c r="U1969" s="19">
        <f t="shared" si="353"/>
        <v>6.6671111407427153E-2</v>
      </c>
    </row>
    <row r="1970" spans="1:21" ht="15.75" customHeight="1" x14ac:dyDescent="0.3">
      <c r="A1970" s="11" t="s">
        <v>210</v>
      </c>
      <c r="B1970" s="11" t="s">
        <v>471</v>
      </c>
      <c r="C1970" s="12" t="s">
        <v>39</v>
      </c>
      <c r="D1970" s="12" t="s">
        <v>451</v>
      </c>
      <c r="E1970" s="13">
        <v>75.016077170418001</v>
      </c>
      <c r="F1970" s="13">
        <v>69.989999999999995</v>
      </c>
      <c r="G1970" s="14">
        <v>46113</v>
      </c>
      <c r="H1970" s="14">
        <v>46117</v>
      </c>
      <c r="I1970" s="34">
        <f t="shared" si="354"/>
        <v>5</v>
      </c>
      <c r="J1970" s="15">
        <v>94</v>
      </c>
      <c r="K1970" s="15">
        <v>31</v>
      </c>
      <c r="L1970" s="15">
        <v>27</v>
      </c>
      <c r="M1970" s="16">
        <f t="shared" si="345"/>
        <v>18.8</v>
      </c>
      <c r="N1970" s="16">
        <f t="shared" si="346"/>
        <v>6.2</v>
      </c>
      <c r="O1970" s="17">
        <f t="shared" si="347"/>
        <v>0.32978723404255317</v>
      </c>
      <c r="P1970" s="16">
        <f t="shared" si="348"/>
        <v>5.4</v>
      </c>
      <c r="Q1970" s="17">
        <f t="shared" si="349"/>
        <v>0.87096774193548387</v>
      </c>
      <c r="R1970" s="17">
        <f t="shared" si="350"/>
        <v>0.28723404255319152</v>
      </c>
      <c r="S1970" s="18">
        <f t="shared" si="351"/>
        <v>6.2</v>
      </c>
      <c r="T1970" s="18">
        <f t="shared" si="352"/>
        <v>5.4</v>
      </c>
      <c r="U1970" s="19">
        <f t="shared" si="353"/>
        <v>6.7000000000000004E-2</v>
      </c>
    </row>
    <row r="1971" spans="1:21" ht="15.75" customHeight="1" x14ac:dyDescent="0.3">
      <c r="A1971" s="11" t="s">
        <v>210</v>
      </c>
      <c r="B1971" s="11" t="s">
        <v>472</v>
      </c>
      <c r="C1971" s="12" t="s">
        <v>39</v>
      </c>
      <c r="D1971" s="12" t="s">
        <v>452</v>
      </c>
      <c r="E1971" s="13">
        <v>75.026795284030001</v>
      </c>
      <c r="F1971" s="13">
        <v>70</v>
      </c>
      <c r="G1971" s="14">
        <v>46113</v>
      </c>
      <c r="H1971" s="14">
        <v>46117</v>
      </c>
      <c r="I1971" s="34">
        <f t="shared" si="354"/>
        <v>5</v>
      </c>
      <c r="J1971" s="15">
        <v>22</v>
      </c>
      <c r="K1971" s="15">
        <v>9</v>
      </c>
      <c r="L1971" s="15">
        <v>8</v>
      </c>
      <c r="M1971" s="16">
        <f t="shared" si="345"/>
        <v>4.4000000000000004</v>
      </c>
      <c r="N1971" s="16">
        <f t="shared" si="346"/>
        <v>1.8</v>
      </c>
      <c r="O1971" s="17">
        <f t="shared" si="347"/>
        <v>0.40909090909090912</v>
      </c>
      <c r="P1971" s="16">
        <f t="shared" si="348"/>
        <v>1.6</v>
      </c>
      <c r="Q1971" s="17">
        <f t="shared" si="349"/>
        <v>0.88888888888888884</v>
      </c>
      <c r="R1971" s="17">
        <f t="shared" si="350"/>
        <v>0.36363636363636365</v>
      </c>
      <c r="S1971" s="18">
        <f t="shared" si="351"/>
        <v>1.8000000000000003</v>
      </c>
      <c r="T1971" s="18">
        <f t="shared" si="352"/>
        <v>1.6</v>
      </c>
      <c r="U1971" s="19">
        <f t="shared" si="353"/>
        <v>6.6999999999999879E-2</v>
      </c>
    </row>
    <row r="1972" spans="1:21" ht="15.75" customHeight="1" x14ac:dyDescent="0.3">
      <c r="A1972" s="11" t="s">
        <v>210</v>
      </c>
      <c r="B1972" s="11" t="s">
        <v>95</v>
      </c>
      <c r="C1972" s="12" t="s">
        <v>39</v>
      </c>
      <c r="D1972" s="12" t="s">
        <v>40</v>
      </c>
      <c r="E1972" s="13">
        <v>164.99</v>
      </c>
      <c r="F1972" s="13">
        <v>154.99</v>
      </c>
      <c r="G1972" s="14">
        <v>46113</v>
      </c>
      <c r="H1972" s="14">
        <v>46117</v>
      </c>
      <c r="I1972" s="34">
        <f t="shared" si="354"/>
        <v>5</v>
      </c>
      <c r="J1972" s="15">
        <v>16</v>
      </c>
      <c r="K1972" s="15">
        <v>9</v>
      </c>
      <c r="L1972" s="15">
        <v>5</v>
      </c>
      <c r="M1972" s="16">
        <f t="shared" si="345"/>
        <v>3.2</v>
      </c>
      <c r="N1972" s="16">
        <f t="shared" si="346"/>
        <v>1.8</v>
      </c>
      <c r="O1972" s="17">
        <f t="shared" si="347"/>
        <v>0.5625</v>
      </c>
      <c r="P1972" s="16">
        <f t="shared" si="348"/>
        <v>1</v>
      </c>
      <c r="Q1972" s="17">
        <f t="shared" si="349"/>
        <v>0.55555555555555558</v>
      </c>
      <c r="R1972" s="17">
        <f t="shared" si="350"/>
        <v>0.3125</v>
      </c>
      <c r="S1972" s="18">
        <f t="shared" si="351"/>
        <v>1.8</v>
      </c>
      <c r="T1972" s="18">
        <f t="shared" si="352"/>
        <v>1</v>
      </c>
      <c r="U1972" s="19">
        <f t="shared" si="353"/>
        <v>6.0609733923268072E-2</v>
      </c>
    </row>
    <row r="1973" spans="1:21" ht="15.75" customHeight="1" x14ac:dyDescent="0.3">
      <c r="A1973" s="11" t="s">
        <v>210</v>
      </c>
      <c r="B1973" s="11" t="s">
        <v>473</v>
      </c>
      <c r="C1973" s="12" t="s">
        <v>39</v>
      </c>
      <c r="D1973" s="12" t="s">
        <v>452</v>
      </c>
      <c r="E1973" s="13">
        <v>90.521831735889236</v>
      </c>
      <c r="F1973" s="13">
        <v>85</v>
      </c>
      <c r="G1973" s="14">
        <v>46113</v>
      </c>
      <c r="H1973" s="14">
        <v>46117</v>
      </c>
      <c r="I1973" s="34">
        <f t="shared" si="354"/>
        <v>5</v>
      </c>
      <c r="J1973" s="15">
        <v>1</v>
      </c>
      <c r="K1973" s="15">
        <v>0</v>
      </c>
      <c r="L1973" s="15">
        <v>0</v>
      </c>
      <c r="M1973" s="16">
        <f t="shared" si="345"/>
        <v>0.2</v>
      </c>
      <c r="N1973" s="16">
        <f t="shared" si="346"/>
        <v>0</v>
      </c>
      <c r="O1973" s="17">
        <f t="shared" si="347"/>
        <v>0</v>
      </c>
      <c r="P1973" s="16">
        <f t="shared" si="348"/>
        <v>0</v>
      </c>
      <c r="Q1973" s="17" t="str">
        <f t="shared" si="349"/>
        <v/>
      </c>
      <c r="R1973" s="17">
        <f t="shared" si="350"/>
        <v>0</v>
      </c>
      <c r="S1973" s="18">
        <f t="shared" si="351"/>
        <v>0</v>
      </c>
      <c r="T1973" s="18">
        <f t="shared" si="352"/>
        <v>0</v>
      </c>
      <c r="U1973" s="19">
        <f t="shared" si="353"/>
        <v>6.0999999999999922E-2</v>
      </c>
    </row>
    <row r="1974" spans="1:21" ht="15.75" customHeight="1" x14ac:dyDescent="0.3">
      <c r="A1974" s="11" t="s">
        <v>210</v>
      </c>
      <c r="B1974" s="11" t="s">
        <v>207</v>
      </c>
      <c r="C1974" s="12" t="s">
        <v>39</v>
      </c>
      <c r="D1974" s="12" t="s">
        <v>45</v>
      </c>
      <c r="E1974" s="13">
        <v>169.99</v>
      </c>
      <c r="F1974" s="13">
        <v>139.99</v>
      </c>
      <c r="G1974" s="14">
        <v>46113</v>
      </c>
      <c r="H1974" s="14">
        <v>46117</v>
      </c>
      <c r="I1974" s="34">
        <f t="shared" si="354"/>
        <v>5</v>
      </c>
      <c r="J1974" s="15">
        <v>136</v>
      </c>
      <c r="K1974" s="15">
        <v>54</v>
      </c>
      <c r="L1974" s="15">
        <v>39</v>
      </c>
      <c r="M1974" s="16">
        <f t="shared" si="345"/>
        <v>27.2</v>
      </c>
      <c r="N1974" s="16">
        <f t="shared" si="346"/>
        <v>10.8</v>
      </c>
      <c r="O1974" s="17">
        <f t="shared" si="347"/>
        <v>0.39705882352941174</v>
      </c>
      <c r="P1974" s="16">
        <f t="shared" si="348"/>
        <v>7.8</v>
      </c>
      <c r="Q1974" s="17">
        <f t="shared" si="349"/>
        <v>0.72222222222222221</v>
      </c>
      <c r="R1974" s="17">
        <f t="shared" si="350"/>
        <v>0.28676470588235292</v>
      </c>
      <c r="S1974" s="18">
        <f t="shared" si="351"/>
        <v>10.799999999999999</v>
      </c>
      <c r="T1974" s="18">
        <f t="shared" si="352"/>
        <v>7.7999999999999989</v>
      </c>
      <c r="U1974" s="19">
        <f t="shared" si="353"/>
        <v>0.17648096946879227</v>
      </c>
    </row>
    <row r="1975" spans="1:21" ht="15.75" customHeight="1" x14ac:dyDescent="0.3">
      <c r="A1975" s="11" t="s">
        <v>210</v>
      </c>
      <c r="B1975" s="11" t="s">
        <v>105</v>
      </c>
      <c r="C1975" s="12" t="s">
        <v>50</v>
      </c>
      <c r="D1975" s="12" t="s">
        <v>100</v>
      </c>
      <c r="E1975" s="13">
        <v>189.99</v>
      </c>
      <c r="F1975" s="13">
        <v>149.99</v>
      </c>
      <c r="G1975" s="14">
        <v>46113</v>
      </c>
      <c r="H1975" s="14">
        <v>46117</v>
      </c>
      <c r="I1975" s="34">
        <f t="shared" si="354"/>
        <v>5</v>
      </c>
      <c r="J1975" s="15">
        <v>95</v>
      </c>
      <c r="K1975" s="15">
        <v>21</v>
      </c>
      <c r="L1975" s="15">
        <v>14</v>
      </c>
      <c r="M1975" s="16">
        <f t="shared" si="345"/>
        <v>19</v>
      </c>
      <c r="N1975" s="16">
        <f t="shared" si="346"/>
        <v>4.2</v>
      </c>
      <c r="O1975" s="17">
        <f t="shared" si="347"/>
        <v>0.22105263157894736</v>
      </c>
      <c r="P1975" s="16">
        <f t="shared" si="348"/>
        <v>2.8</v>
      </c>
      <c r="Q1975" s="17">
        <f t="shared" si="349"/>
        <v>0.66666666666666663</v>
      </c>
      <c r="R1975" s="17">
        <f t="shared" si="350"/>
        <v>0.14736842105263157</v>
      </c>
      <c r="S1975" s="18">
        <f t="shared" si="351"/>
        <v>4.2</v>
      </c>
      <c r="T1975" s="18">
        <f t="shared" si="352"/>
        <v>2.8</v>
      </c>
      <c r="U1975" s="19">
        <f t="shared" si="353"/>
        <v>0.21053739670508972</v>
      </c>
    </row>
    <row r="1976" spans="1:21" ht="15.75" customHeight="1" x14ac:dyDescent="0.3">
      <c r="A1976" s="11" t="s">
        <v>210</v>
      </c>
      <c r="B1976" s="11" t="s">
        <v>228</v>
      </c>
      <c r="C1976" s="12" t="s">
        <v>50</v>
      </c>
      <c r="D1976" s="12" t="s">
        <v>100</v>
      </c>
      <c r="E1976" s="13">
        <v>229.99</v>
      </c>
      <c r="F1976" s="13">
        <v>189.99</v>
      </c>
      <c r="G1976" s="14">
        <v>46113</v>
      </c>
      <c r="H1976" s="14">
        <v>46117</v>
      </c>
      <c r="I1976" s="34">
        <f t="shared" si="354"/>
        <v>5</v>
      </c>
      <c r="J1976" s="15">
        <v>95</v>
      </c>
      <c r="K1976" s="15">
        <v>16</v>
      </c>
      <c r="L1976" s="15">
        <v>14</v>
      </c>
      <c r="M1976" s="16">
        <f t="shared" si="345"/>
        <v>19</v>
      </c>
      <c r="N1976" s="16">
        <f t="shared" si="346"/>
        <v>3.2</v>
      </c>
      <c r="O1976" s="17">
        <f t="shared" si="347"/>
        <v>0.16842105263157894</v>
      </c>
      <c r="P1976" s="16">
        <f t="shared" si="348"/>
        <v>2.8</v>
      </c>
      <c r="Q1976" s="17">
        <f t="shared" si="349"/>
        <v>0.875</v>
      </c>
      <c r="R1976" s="17">
        <f t="shared" si="350"/>
        <v>0.14736842105263157</v>
      </c>
      <c r="S1976" s="18">
        <f t="shared" si="351"/>
        <v>3.1999999999999997</v>
      </c>
      <c r="T1976" s="18">
        <f t="shared" si="352"/>
        <v>2.8</v>
      </c>
      <c r="U1976" s="19">
        <f t="shared" si="353"/>
        <v>0.17392060524370623</v>
      </c>
    </row>
    <row r="1977" spans="1:21" ht="15.75" customHeight="1" x14ac:dyDescent="0.3">
      <c r="A1977" s="11" t="s">
        <v>210</v>
      </c>
      <c r="B1977" s="11" t="s">
        <v>229</v>
      </c>
      <c r="C1977" s="12" t="s">
        <v>50</v>
      </c>
      <c r="D1977" s="12" t="s">
        <v>458</v>
      </c>
      <c r="E1977" s="13">
        <v>64.989999999999995</v>
      </c>
      <c r="F1977" s="13">
        <v>49.99</v>
      </c>
      <c r="G1977" s="14">
        <v>46113</v>
      </c>
      <c r="H1977" s="14">
        <v>46117</v>
      </c>
      <c r="I1977" s="34">
        <f t="shared" si="354"/>
        <v>5</v>
      </c>
      <c r="J1977" s="15">
        <v>100</v>
      </c>
      <c r="K1977" s="15">
        <v>47</v>
      </c>
      <c r="L1977" s="15">
        <v>33</v>
      </c>
      <c r="M1977" s="16">
        <f t="shared" si="345"/>
        <v>20</v>
      </c>
      <c r="N1977" s="16">
        <f t="shared" si="346"/>
        <v>9.4</v>
      </c>
      <c r="O1977" s="17">
        <f t="shared" si="347"/>
        <v>0.47</v>
      </c>
      <c r="P1977" s="16">
        <f t="shared" si="348"/>
        <v>6.6</v>
      </c>
      <c r="Q1977" s="17">
        <f t="shared" si="349"/>
        <v>0.7021276595744681</v>
      </c>
      <c r="R1977" s="17">
        <f t="shared" si="350"/>
        <v>0.33</v>
      </c>
      <c r="S1977" s="18">
        <f t="shared" si="351"/>
        <v>9.3999999999999986</v>
      </c>
      <c r="T1977" s="18">
        <f t="shared" si="352"/>
        <v>6.6000000000000005</v>
      </c>
      <c r="U1977" s="19">
        <f t="shared" si="353"/>
        <v>0.23080473919064462</v>
      </c>
    </row>
    <row r="1978" spans="1:21" ht="15.75" customHeight="1" x14ac:dyDescent="0.3">
      <c r="A1978" s="11" t="s">
        <v>230</v>
      </c>
      <c r="B1978" s="11" t="s">
        <v>161</v>
      </c>
      <c r="C1978" s="12" t="s">
        <v>76</v>
      </c>
      <c r="D1978" s="12" t="s">
        <v>77</v>
      </c>
      <c r="E1978" s="13">
        <v>69.989999999999995</v>
      </c>
      <c r="F1978" s="13">
        <v>54.99</v>
      </c>
      <c r="G1978" s="14">
        <v>46120</v>
      </c>
      <c r="H1978" s="14">
        <v>46127</v>
      </c>
      <c r="I1978" s="34">
        <f t="shared" si="354"/>
        <v>8</v>
      </c>
      <c r="J1978" s="15">
        <v>923</v>
      </c>
      <c r="K1978" s="15">
        <v>332</v>
      </c>
      <c r="L1978" s="15">
        <v>181</v>
      </c>
      <c r="M1978" s="16">
        <f t="shared" si="345"/>
        <v>115.375</v>
      </c>
      <c r="N1978" s="16">
        <f t="shared" si="346"/>
        <v>41.5</v>
      </c>
      <c r="O1978" s="17">
        <f t="shared" si="347"/>
        <v>0.35969664138678226</v>
      </c>
      <c r="P1978" s="16">
        <f t="shared" si="348"/>
        <v>22.625</v>
      </c>
      <c r="Q1978" s="17">
        <f t="shared" si="349"/>
        <v>0.54518072289156627</v>
      </c>
      <c r="R1978" s="17">
        <f t="shared" si="350"/>
        <v>0.19609967497291442</v>
      </c>
      <c r="S1978" s="18">
        <f t="shared" si="351"/>
        <v>41.5</v>
      </c>
      <c r="T1978" s="18">
        <f t="shared" si="352"/>
        <v>22.625</v>
      </c>
      <c r="U1978" s="19">
        <f t="shared" si="353"/>
        <v>0.21431633090441482</v>
      </c>
    </row>
    <row r="1979" spans="1:21" ht="15.75" customHeight="1" x14ac:dyDescent="0.3">
      <c r="A1979" s="11" t="s">
        <v>230</v>
      </c>
      <c r="B1979" s="11" t="s">
        <v>202</v>
      </c>
      <c r="C1979" s="12" t="s">
        <v>76</v>
      </c>
      <c r="D1979" s="12" t="s">
        <v>77</v>
      </c>
      <c r="E1979" s="13">
        <v>199.99</v>
      </c>
      <c r="F1979" s="13">
        <v>149.99</v>
      </c>
      <c r="G1979" s="14">
        <v>46120</v>
      </c>
      <c r="H1979" s="14">
        <v>46127</v>
      </c>
      <c r="I1979" s="34">
        <f t="shared" si="354"/>
        <v>8</v>
      </c>
      <c r="J1979" s="15">
        <v>113</v>
      </c>
      <c r="K1979" s="15">
        <v>15</v>
      </c>
      <c r="L1979" s="15">
        <v>10</v>
      </c>
      <c r="M1979" s="16">
        <f t="shared" si="345"/>
        <v>14.125</v>
      </c>
      <c r="N1979" s="16">
        <f t="shared" si="346"/>
        <v>1.875</v>
      </c>
      <c r="O1979" s="17">
        <f t="shared" si="347"/>
        <v>0.13274336283185842</v>
      </c>
      <c r="P1979" s="16">
        <f t="shared" si="348"/>
        <v>1.25</v>
      </c>
      <c r="Q1979" s="17">
        <f t="shared" si="349"/>
        <v>0.66666666666666663</v>
      </c>
      <c r="R1979" s="17">
        <f t="shared" si="350"/>
        <v>8.8495575221238937E-2</v>
      </c>
      <c r="S1979" s="18">
        <f t="shared" si="351"/>
        <v>1.8750000000000002</v>
      </c>
      <c r="T1979" s="18">
        <f t="shared" si="352"/>
        <v>1.25</v>
      </c>
      <c r="U1979" s="19">
        <f t="shared" si="353"/>
        <v>0.25001250062503122</v>
      </c>
    </row>
    <row r="1980" spans="1:21" ht="15.75" customHeight="1" x14ac:dyDescent="0.3">
      <c r="A1980" s="11" t="s">
        <v>230</v>
      </c>
      <c r="B1980" s="11" t="s">
        <v>147</v>
      </c>
      <c r="C1980" s="12" t="s">
        <v>76</v>
      </c>
      <c r="D1980" s="12" t="s">
        <v>112</v>
      </c>
      <c r="E1980" s="13">
        <v>164.99</v>
      </c>
      <c r="F1980" s="13">
        <v>129.99</v>
      </c>
      <c r="G1980" s="14">
        <v>46120</v>
      </c>
      <c r="H1980" s="14">
        <v>46127</v>
      </c>
      <c r="I1980" s="34">
        <f t="shared" si="354"/>
        <v>8</v>
      </c>
      <c r="J1980" s="15">
        <v>66</v>
      </c>
      <c r="K1980" s="15">
        <v>9</v>
      </c>
      <c r="L1980" s="15">
        <v>6</v>
      </c>
      <c r="M1980" s="16">
        <f t="shared" si="345"/>
        <v>8.25</v>
      </c>
      <c r="N1980" s="16">
        <f t="shared" si="346"/>
        <v>1.125</v>
      </c>
      <c r="O1980" s="17">
        <f t="shared" si="347"/>
        <v>0.13636363636363635</v>
      </c>
      <c r="P1980" s="16">
        <f t="shared" si="348"/>
        <v>0.75</v>
      </c>
      <c r="Q1980" s="17">
        <f t="shared" si="349"/>
        <v>0.66666666666666663</v>
      </c>
      <c r="R1980" s="17">
        <f t="shared" si="350"/>
        <v>9.0909090909090912E-2</v>
      </c>
      <c r="S1980" s="18">
        <f t="shared" si="351"/>
        <v>1.125</v>
      </c>
      <c r="T1980" s="18">
        <f t="shared" si="352"/>
        <v>0.75</v>
      </c>
      <c r="U1980" s="19">
        <f t="shared" si="353"/>
        <v>0.21213406873143825</v>
      </c>
    </row>
    <row r="1981" spans="1:21" ht="15.75" customHeight="1" x14ac:dyDescent="0.3">
      <c r="A1981" s="11" t="s">
        <v>230</v>
      </c>
      <c r="B1981" s="11" t="s">
        <v>213</v>
      </c>
      <c r="C1981" s="12" t="s">
        <v>76</v>
      </c>
      <c r="D1981" s="12" t="s">
        <v>467</v>
      </c>
      <c r="E1981" s="13">
        <v>164.99</v>
      </c>
      <c r="F1981" s="13">
        <v>129.99</v>
      </c>
      <c r="G1981" s="14">
        <v>46120</v>
      </c>
      <c r="H1981" s="14">
        <v>46127</v>
      </c>
      <c r="I1981" s="34">
        <f t="shared" si="354"/>
        <v>8</v>
      </c>
      <c r="J1981" s="15">
        <v>220</v>
      </c>
      <c r="K1981" s="15">
        <v>25</v>
      </c>
      <c r="L1981" s="15">
        <v>19</v>
      </c>
      <c r="M1981" s="16">
        <f t="shared" ref="M1981:M2044" si="355">IFERROR(J1981/I1981,"")</f>
        <v>27.5</v>
      </c>
      <c r="N1981" s="16">
        <f t="shared" si="346"/>
        <v>3.125</v>
      </c>
      <c r="O1981" s="17">
        <f t="shared" si="347"/>
        <v>0.11363636363636363</v>
      </c>
      <c r="P1981" s="16">
        <f t="shared" si="348"/>
        <v>2.375</v>
      </c>
      <c r="Q1981" s="17">
        <f t="shared" si="349"/>
        <v>0.76</v>
      </c>
      <c r="R1981" s="17">
        <f t="shared" si="350"/>
        <v>8.6363636363636365E-2</v>
      </c>
      <c r="S1981" s="18">
        <f t="shared" si="351"/>
        <v>3.125</v>
      </c>
      <c r="T1981" s="18">
        <f t="shared" si="352"/>
        <v>2.375</v>
      </c>
      <c r="U1981" s="19">
        <f t="shared" si="353"/>
        <v>0.21213406873143825</v>
      </c>
    </row>
    <row r="1982" spans="1:21" ht="15.75" customHeight="1" x14ac:dyDescent="0.3">
      <c r="A1982" s="11" t="s">
        <v>230</v>
      </c>
      <c r="B1982" s="11" t="s">
        <v>38</v>
      </c>
      <c r="C1982" s="12" t="s">
        <v>39</v>
      </c>
      <c r="D1982" s="12" t="s">
        <v>453</v>
      </c>
      <c r="E1982" s="13">
        <v>129.99</v>
      </c>
      <c r="F1982" s="13">
        <v>99.99</v>
      </c>
      <c r="G1982" s="14">
        <v>46120</v>
      </c>
      <c r="H1982" s="14">
        <v>46127</v>
      </c>
      <c r="I1982" s="34">
        <f t="shared" si="354"/>
        <v>8</v>
      </c>
      <c r="J1982" s="15">
        <v>1338</v>
      </c>
      <c r="K1982" s="15">
        <v>477</v>
      </c>
      <c r="L1982" s="15">
        <v>354</v>
      </c>
      <c r="M1982" s="16">
        <f t="shared" si="355"/>
        <v>167.25</v>
      </c>
      <c r="N1982" s="16">
        <f t="shared" si="346"/>
        <v>59.625</v>
      </c>
      <c r="O1982" s="17">
        <f t="shared" si="347"/>
        <v>0.35650224215246634</v>
      </c>
      <c r="P1982" s="16">
        <f t="shared" si="348"/>
        <v>44.25</v>
      </c>
      <c r="Q1982" s="17">
        <f t="shared" si="349"/>
        <v>0.74213836477987416</v>
      </c>
      <c r="R1982" s="17">
        <f t="shared" si="350"/>
        <v>0.26457399103139012</v>
      </c>
      <c r="S1982" s="18">
        <f t="shared" si="351"/>
        <v>59.624999999999993</v>
      </c>
      <c r="T1982" s="18">
        <f t="shared" si="352"/>
        <v>44.25</v>
      </c>
      <c r="U1982" s="19">
        <f t="shared" si="353"/>
        <v>0.23078698361412425</v>
      </c>
    </row>
    <row r="1983" spans="1:21" ht="15.75" customHeight="1" x14ac:dyDescent="0.3">
      <c r="A1983" s="11" t="s">
        <v>230</v>
      </c>
      <c r="B1983" s="11" t="s">
        <v>165</v>
      </c>
      <c r="C1983" s="12" t="s">
        <v>39</v>
      </c>
      <c r="D1983" s="12" t="s">
        <v>451</v>
      </c>
      <c r="E1983" s="13">
        <v>66.306892067620282</v>
      </c>
      <c r="F1983" s="13">
        <v>50.99</v>
      </c>
      <c r="G1983" s="14">
        <v>46120</v>
      </c>
      <c r="H1983" s="14">
        <v>46127</v>
      </c>
      <c r="I1983" s="34">
        <f t="shared" si="354"/>
        <v>8</v>
      </c>
      <c r="J1983" s="15">
        <v>497</v>
      </c>
      <c r="K1983" s="15">
        <v>212</v>
      </c>
      <c r="L1983" s="15">
        <v>161</v>
      </c>
      <c r="M1983" s="16">
        <f t="shared" si="355"/>
        <v>62.125</v>
      </c>
      <c r="N1983" s="16">
        <f t="shared" si="346"/>
        <v>26.5</v>
      </c>
      <c r="O1983" s="17">
        <f t="shared" si="347"/>
        <v>0.42655935613682094</v>
      </c>
      <c r="P1983" s="16">
        <f t="shared" si="348"/>
        <v>20.125</v>
      </c>
      <c r="Q1983" s="17">
        <f t="shared" si="349"/>
        <v>0.75943396226415094</v>
      </c>
      <c r="R1983" s="17">
        <f t="shared" si="350"/>
        <v>0.323943661971831</v>
      </c>
      <c r="S1983" s="18">
        <f t="shared" si="351"/>
        <v>26.5</v>
      </c>
      <c r="T1983" s="18">
        <f t="shared" si="352"/>
        <v>20.125</v>
      </c>
      <c r="U1983" s="19">
        <f t="shared" si="353"/>
        <v>0.23099999999999993</v>
      </c>
    </row>
    <row r="1984" spans="1:21" ht="15.75" customHeight="1" x14ac:dyDescent="0.3">
      <c r="A1984" s="11" t="s">
        <v>230</v>
      </c>
      <c r="B1984" s="11" t="s">
        <v>166</v>
      </c>
      <c r="C1984" s="12" t="s">
        <v>39</v>
      </c>
      <c r="D1984" s="12" t="s">
        <v>452</v>
      </c>
      <c r="E1984" s="13">
        <v>63.719115734720418</v>
      </c>
      <c r="F1984" s="13">
        <v>49</v>
      </c>
      <c r="G1984" s="14">
        <v>46120</v>
      </c>
      <c r="H1984" s="14">
        <v>46127</v>
      </c>
      <c r="I1984" s="34">
        <f t="shared" si="354"/>
        <v>8</v>
      </c>
      <c r="J1984" s="15">
        <v>201</v>
      </c>
      <c r="K1984" s="15">
        <v>87</v>
      </c>
      <c r="L1984" s="15">
        <v>73</v>
      </c>
      <c r="M1984" s="16">
        <f t="shared" si="355"/>
        <v>25.125</v>
      </c>
      <c r="N1984" s="16">
        <f t="shared" si="346"/>
        <v>10.875</v>
      </c>
      <c r="O1984" s="17">
        <f t="shared" si="347"/>
        <v>0.43283582089552236</v>
      </c>
      <c r="P1984" s="16">
        <f t="shared" si="348"/>
        <v>9.125</v>
      </c>
      <c r="Q1984" s="17">
        <f t="shared" si="349"/>
        <v>0.83908045977011492</v>
      </c>
      <c r="R1984" s="17">
        <f t="shared" si="350"/>
        <v>0.36318407960199006</v>
      </c>
      <c r="S1984" s="18">
        <f t="shared" si="351"/>
        <v>10.875</v>
      </c>
      <c r="T1984" s="18">
        <f t="shared" si="352"/>
        <v>9.125</v>
      </c>
      <c r="U1984" s="19">
        <f t="shared" si="353"/>
        <v>0.23100000000000004</v>
      </c>
    </row>
    <row r="1985" spans="1:21" ht="15.75" customHeight="1" x14ac:dyDescent="0.3">
      <c r="A1985" s="11" t="s">
        <v>230</v>
      </c>
      <c r="B1985" s="11" t="s">
        <v>41</v>
      </c>
      <c r="C1985" s="12" t="s">
        <v>39</v>
      </c>
      <c r="D1985" s="12" t="s">
        <v>453</v>
      </c>
      <c r="E1985" s="13">
        <v>144.99</v>
      </c>
      <c r="F1985" s="13">
        <v>114.99</v>
      </c>
      <c r="G1985" s="14">
        <v>46120</v>
      </c>
      <c r="H1985" s="14">
        <v>46127</v>
      </c>
      <c r="I1985" s="34">
        <f t="shared" si="354"/>
        <v>8</v>
      </c>
      <c r="J1985" s="15">
        <v>49</v>
      </c>
      <c r="K1985" s="15">
        <v>15</v>
      </c>
      <c r="L1985" s="15">
        <v>8</v>
      </c>
      <c r="M1985" s="16">
        <f t="shared" si="355"/>
        <v>6.125</v>
      </c>
      <c r="N1985" s="16">
        <f t="shared" si="346"/>
        <v>1.875</v>
      </c>
      <c r="O1985" s="17">
        <f t="shared" si="347"/>
        <v>0.30612244897959184</v>
      </c>
      <c r="P1985" s="16">
        <f t="shared" si="348"/>
        <v>1</v>
      </c>
      <c r="Q1985" s="17">
        <f t="shared" si="349"/>
        <v>0.53333333333333333</v>
      </c>
      <c r="R1985" s="17">
        <f t="shared" si="350"/>
        <v>0.16326530612244897</v>
      </c>
      <c r="S1985" s="18">
        <f t="shared" si="351"/>
        <v>1.875</v>
      </c>
      <c r="T1985" s="18">
        <f t="shared" si="352"/>
        <v>0.99999999999999989</v>
      </c>
      <c r="U1985" s="19">
        <f t="shared" si="353"/>
        <v>0.20691082143596118</v>
      </c>
    </row>
    <row r="1986" spans="1:21" ht="15.75" customHeight="1" x14ac:dyDescent="0.3">
      <c r="A1986" s="11" t="s">
        <v>230</v>
      </c>
      <c r="B1986" s="11" t="s">
        <v>454</v>
      </c>
      <c r="C1986" s="12" t="s">
        <v>39</v>
      </c>
      <c r="D1986" s="12" t="s">
        <v>452</v>
      </c>
      <c r="E1986" s="13">
        <v>80.706179066834807</v>
      </c>
      <c r="F1986" s="13">
        <v>64</v>
      </c>
      <c r="G1986" s="14">
        <v>46120</v>
      </c>
      <c r="H1986" s="14">
        <v>46127</v>
      </c>
      <c r="I1986" s="34">
        <f t="shared" si="354"/>
        <v>8</v>
      </c>
      <c r="J1986" s="15">
        <v>9</v>
      </c>
      <c r="K1986" s="15">
        <v>2</v>
      </c>
      <c r="L1986" s="15">
        <v>2</v>
      </c>
      <c r="M1986" s="16">
        <f t="shared" si="355"/>
        <v>1.125</v>
      </c>
      <c r="N1986" s="16">
        <f t="shared" si="346"/>
        <v>0.25</v>
      </c>
      <c r="O1986" s="17">
        <f t="shared" si="347"/>
        <v>0.22222222222222221</v>
      </c>
      <c r="P1986" s="16">
        <f t="shared" si="348"/>
        <v>0.25</v>
      </c>
      <c r="Q1986" s="17">
        <f t="shared" si="349"/>
        <v>1</v>
      </c>
      <c r="R1986" s="17">
        <f t="shared" si="350"/>
        <v>0.22222222222222221</v>
      </c>
      <c r="S1986" s="18">
        <f t="shared" si="351"/>
        <v>0.25</v>
      </c>
      <c r="T1986" s="18">
        <f t="shared" si="352"/>
        <v>0.25</v>
      </c>
      <c r="U1986" s="19">
        <f t="shared" si="353"/>
        <v>0.20700000000000002</v>
      </c>
    </row>
    <row r="1987" spans="1:21" ht="15.75" customHeight="1" x14ac:dyDescent="0.3">
      <c r="A1987" s="11" t="s">
        <v>230</v>
      </c>
      <c r="B1987" s="11" t="s">
        <v>42</v>
      </c>
      <c r="C1987" s="12" t="s">
        <v>39</v>
      </c>
      <c r="D1987" s="12" t="s">
        <v>453</v>
      </c>
      <c r="E1987" s="13">
        <v>179.99</v>
      </c>
      <c r="F1987" s="13">
        <v>139.99</v>
      </c>
      <c r="G1987" s="14">
        <v>46120</v>
      </c>
      <c r="H1987" s="14">
        <v>46127</v>
      </c>
      <c r="I1987" s="34">
        <f t="shared" si="354"/>
        <v>8</v>
      </c>
      <c r="J1987" s="15">
        <v>568</v>
      </c>
      <c r="K1987" s="15">
        <v>128</v>
      </c>
      <c r="L1987" s="15">
        <v>110</v>
      </c>
      <c r="M1987" s="16">
        <f t="shared" si="355"/>
        <v>71</v>
      </c>
      <c r="N1987" s="16">
        <f t="shared" si="346"/>
        <v>16</v>
      </c>
      <c r="O1987" s="17">
        <f t="shared" si="347"/>
        <v>0.22535211267605634</v>
      </c>
      <c r="P1987" s="16">
        <f t="shared" si="348"/>
        <v>13.75</v>
      </c>
      <c r="Q1987" s="17">
        <f t="shared" si="349"/>
        <v>0.859375</v>
      </c>
      <c r="R1987" s="17">
        <f t="shared" si="350"/>
        <v>0.19366197183098591</v>
      </c>
      <c r="S1987" s="18">
        <f t="shared" si="351"/>
        <v>16</v>
      </c>
      <c r="T1987" s="18">
        <f t="shared" si="352"/>
        <v>13.75</v>
      </c>
      <c r="U1987" s="19">
        <f t="shared" si="353"/>
        <v>0.22223456858714372</v>
      </c>
    </row>
    <row r="1988" spans="1:21" ht="15.75" customHeight="1" x14ac:dyDescent="0.3">
      <c r="A1988" s="11" t="s">
        <v>230</v>
      </c>
      <c r="B1988" s="11" t="s">
        <v>455</v>
      </c>
      <c r="C1988" s="12" t="s">
        <v>39</v>
      </c>
      <c r="D1988" s="12" t="s">
        <v>451</v>
      </c>
      <c r="E1988" s="13">
        <v>91.246786632390737</v>
      </c>
      <c r="F1988" s="13">
        <v>70.989999999999995</v>
      </c>
      <c r="G1988" s="14">
        <v>46120</v>
      </c>
      <c r="H1988" s="14">
        <v>46127</v>
      </c>
      <c r="I1988" s="34">
        <f t="shared" si="354"/>
        <v>8</v>
      </c>
      <c r="J1988" s="15">
        <v>153</v>
      </c>
      <c r="K1988" s="15">
        <v>67</v>
      </c>
      <c r="L1988" s="15">
        <v>54</v>
      </c>
      <c r="M1988" s="16">
        <f t="shared" si="355"/>
        <v>19.125</v>
      </c>
      <c r="N1988" s="16">
        <f t="shared" si="346"/>
        <v>8.375</v>
      </c>
      <c r="O1988" s="17">
        <f t="shared" si="347"/>
        <v>0.43790849673202614</v>
      </c>
      <c r="P1988" s="16">
        <f t="shared" si="348"/>
        <v>6.75</v>
      </c>
      <c r="Q1988" s="17">
        <f t="shared" si="349"/>
        <v>0.80597014925373134</v>
      </c>
      <c r="R1988" s="17">
        <f t="shared" si="350"/>
        <v>0.35294117647058826</v>
      </c>
      <c r="S1988" s="18">
        <f t="shared" si="351"/>
        <v>8.375</v>
      </c>
      <c r="T1988" s="18">
        <f t="shared" si="352"/>
        <v>6.75</v>
      </c>
      <c r="U1988" s="19">
        <f t="shared" si="353"/>
        <v>0.22199999999999998</v>
      </c>
    </row>
    <row r="1989" spans="1:21" ht="15.75" customHeight="1" x14ac:dyDescent="0.3">
      <c r="A1989" s="11" t="s">
        <v>230</v>
      </c>
      <c r="B1989" s="11" t="s">
        <v>456</v>
      </c>
      <c r="C1989" s="12" t="s">
        <v>39</v>
      </c>
      <c r="D1989" s="12" t="s">
        <v>452</v>
      </c>
      <c r="E1989" s="13">
        <v>88.688946015424165</v>
      </c>
      <c r="F1989" s="13">
        <v>69</v>
      </c>
      <c r="G1989" s="14">
        <v>46120</v>
      </c>
      <c r="H1989" s="14">
        <v>46127</v>
      </c>
      <c r="I1989" s="34">
        <f t="shared" si="354"/>
        <v>8</v>
      </c>
      <c r="J1989" s="15">
        <v>100</v>
      </c>
      <c r="K1989" s="15">
        <v>49</v>
      </c>
      <c r="L1989" s="15">
        <v>39</v>
      </c>
      <c r="M1989" s="16">
        <f t="shared" si="355"/>
        <v>12.5</v>
      </c>
      <c r="N1989" s="16">
        <f t="shared" si="346"/>
        <v>6.125</v>
      </c>
      <c r="O1989" s="17">
        <f t="shared" si="347"/>
        <v>0.49</v>
      </c>
      <c r="P1989" s="16">
        <f t="shared" si="348"/>
        <v>4.875</v>
      </c>
      <c r="Q1989" s="17">
        <f t="shared" si="349"/>
        <v>0.79591836734693877</v>
      </c>
      <c r="R1989" s="17">
        <f t="shared" si="350"/>
        <v>0.39</v>
      </c>
      <c r="S1989" s="18">
        <f t="shared" si="351"/>
        <v>6.125</v>
      </c>
      <c r="T1989" s="18">
        <f t="shared" si="352"/>
        <v>4.875</v>
      </c>
      <c r="U1989" s="19">
        <f t="shared" si="353"/>
        <v>0.222</v>
      </c>
    </row>
    <row r="1990" spans="1:21" ht="15.75" customHeight="1" x14ac:dyDescent="0.3">
      <c r="A1990" s="11" t="s">
        <v>230</v>
      </c>
      <c r="B1990" s="11" t="s">
        <v>43</v>
      </c>
      <c r="C1990" s="12" t="s">
        <v>39</v>
      </c>
      <c r="D1990" s="12" t="s">
        <v>453</v>
      </c>
      <c r="E1990" s="13">
        <v>194.99</v>
      </c>
      <c r="F1990" s="13">
        <v>154.99</v>
      </c>
      <c r="G1990" s="14">
        <v>46120</v>
      </c>
      <c r="H1990" s="14">
        <v>46127</v>
      </c>
      <c r="I1990" s="34">
        <f t="shared" si="354"/>
        <v>8</v>
      </c>
      <c r="J1990" s="15">
        <v>19</v>
      </c>
      <c r="K1990" s="15">
        <v>4</v>
      </c>
      <c r="L1990" s="15">
        <v>4</v>
      </c>
      <c r="M1990" s="16">
        <f t="shared" si="355"/>
        <v>2.375</v>
      </c>
      <c r="N1990" s="16">
        <f t="shared" si="346"/>
        <v>0.5</v>
      </c>
      <c r="O1990" s="17">
        <f t="shared" si="347"/>
        <v>0.21052631578947367</v>
      </c>
      <c r="P1990" s="16">
        <f t="shared" si="348"/>
        <v>0.5</v>
      </c>
      <c r="Q1990" s="17">
        <f t="shared" si="349"/>
        <v>1</v>
      </c>
      <c r="R1990" s="17">
        <f t="shared" si="350"/>
        <v>0.21052631578947367</v>
      </c>
      <c r="S1990" s="18">
        <f t="shared" si="351"/>
        <v>0.5</v>
      </c>
      <c r="T1990" s="18">
        <f t="shared" si="352"/>
        <v>0.5</v>
      </c>
      <c r="U1990" s="19">
        <f t="shared" si="353"/>
        <v>0.20513872506282371</v>
      </c>
    </row>
    <row r="1991" spans="1:21" ht="15.75" customHeight="1" x14ac:dyDescent="0.3">
      <c r="A1991" s="11" t="s">
        <v>230</v>
      </c>
      <c r="B1991" s="11" t="s">
        <v>457</v>
      </c>
      <c r="C1991" s="12" t="s">
        <v>39</v>
      </c>
      <c r="D1991" s="12" t="s">
        <v>452</v>
      </c>
      <c r="E1991" s="13">
        <v>105.66037735849056</v>
      </c>
      <c r="F1991" s="13">
        <v>84</v>
      </c>
      <c r="G1991" s="14">
        <v>46120</v>
      </c>
      <c r="H1991" s="14">
        <v>46127</v>
      </c>
      <c r="I1991" s="34">
        <f t="shared" si="354"/>
        <v>8</v>
      </c>
      <c r="J1991" s="15">
        <v>2</v>
      </c>
      <c r="K1991" s="15">
        <v>2</v>
      </c>
      <c r="L1991" s="15">
        <v>2</v>
      </c>
      <c r="M1991" s="16">
        <f t="shared" si="355"/>
        <v>0.25</v>
      </c>
      <c r="N1991" s="16">
        <f t="shared" si="346"/>
        <v>0.25</v>
      </c>
      <c r="O1991" s="17">
        <f t="shared" si="347"/>
        <v>1</v>
      </c>
      <c r="P1991" s="16">
        <f t="shared" si="348"/>
        <v>0.25</v>
      </c>
      <c r="Q1991" s="17">
        <f t="shared" si="349"/>
        <v>1</v>
      </c>
      <c r="R1991" s="17">
        <f t="shared" si="350"/>
        <v>1</v>
      </c>
      <c r="S1991" s="18">
        <f t="shared" si="351"/>
        <v>0.25</v>
      </c>
      <c r="T1991" s="18">
        <f t="shared" si="352"/>
        <v>0.25</v>
      </c>
      <c r="U1991" s="19">
        <f t="shared" si="353"/>
        <v>0.20499999999999999</v>
      </c>
    </row>
    <row r="1992" spans="1:21" ht="15.75" customHeight="1" x14ac:dyDescent="0.3">
      <c r="A1992" s="11" t="s">
        <v>230</v>
      </c>
      <c r="B1992" s="11" t="s">
        <v>46</v>
      </c>
      <c r="C1992" s="12" t="s">
        <v>39</v>
      </c>
      <c r="D1992" s="12" t="s">
        <v>45</v>
      </c>
      <c r="E1992" s="13">
        <v>159.99</v>
      </c>
      <c r="F1992" s="13">
        <v>119.99</v>
      </c>
      <c r="G1992" s="14">
        <v>46120</v>
      </c>
      <c r="H1992" s="14">
        <v>46127</v>
      </c>
      <c r="I1992" s="34">
        <f t="shared" si="354"/>
        <v>8</v>
      </c>
      <c r="J1992" s="15">
        <v>506</v>
      </c>
      <c r="K1992" s="15">
        <v>200</v>
      </c>
      <c r="L1992" s="15">
        <v>154</v>
      </c>
      <c r="M1992" s="16">
        <f t="shared" si="355"/>
        <v>63.25</v>
      </c>
      <c r="N1992" s="16">
        <f t="shared" si="346"/>
        <v>25</v>
      </c>
      <c r="O1992" s="17">
        <f t="shared" si="347"/>
        <v>0.39525691699604742</v>
      </c>
      <c r="P1992" s="16">
        <f t="shared" si="348"/>
        <v>19.25</v>
      </c>
      <c r="Q1992" s="17">
        <f t="shared" si="349"/>
        <v>0.77</v>
      </c>
      <c r="R1992" s="17">
        <f t="shared" si="350"/>
        <v>0.30434782608695654</v>
      </c>
      <c r="S1992" s="18">
        <f t="shared" si="351"/>
        <v>25</v>
      </c>
      <c r="T1992" s="18">
        <f t="shared" si="352"/>
        <v>19.25</v>
      </c>
      <c r="U1992" s="19">
        <f t="shared" si="353"/>
        <v>0.25001562597662363</v>
      </c>
    </row>
    <row r="1993" spans="1:21" ht="15.75" customHeight="1" x14ac:dyDescent="0.3">
      <c r="A1993" s="11" t="s">
        <v>230</v>
      </c>
      <c r="B1993" s="11" t="s">
        <v>52</v>
      </c>
      <c r="C1993" s="12" t="s">
        <v>50</v>
      </c>
      <c r="D1993" s="12" t="s">
        <v>53</v>
      </c>
      <c r="E1993" s="13">
        <v>139.99</v>
      </c>
      <c r="F1993" s="13">
        <v>109.99</v>
      </c>
      <c r="G1993" s="14">
        <v>46120</v>
      </c>
      <c r="H1993" s="14">
        <v>46127</v>
      </c>
      <c r="I1993" s="34">
        <f t="shared" si="354"/>
        <v>8</v>
      </c>
      <c r="J1993" s="15">
        <v>516</v>
      </c>
      <c r="K1993" s="15">
        <v>164</v>
      </c>
      <c r="L1993" s="15">
        <v>114</v>
      </c>
      <c r="M1993" s="16">
        <f t="shared" si="355"/>
        <v>64.5</v>
      </c>
      <c r="N1993" s="16">
        <f t="shared" ref="N1993:N2056" si="356">IFERROR(K1993/I1993,"")</f>
        <v>20.5</v>
      </c>
      <c r="O1993" s="17">
        <f t="shared" ref="O1993:O2056" si="357">IFERROR(K1993/J1993,"")</f>
        <v>0.31782945736434109</v>
      </c>
      <c r="P1993" s="16">
        <f t="shared" ref="P1993:P2056" si="358">IFERROR(L1993/I1993,"")</f>
        <v>14.25</v>
      </c>
      <c r="Q1993" s="17">
        <f t="shared" ref="Q1993:Q2056" si="359">IFERROR(L1993/K1993,"")</f>
        <v>0.69512195121951215</v>
      </c>
      <c r="R1993" s="17">
        <f t="shared" ref="R1993:R2056" si="360">IFERROR(L1993/J1993,"")</f>
        <v>0.22093023255813954</v>
      </c>
      <c r="S1993" s="18">
        <f t="shared" ref="S1993:S2056" si="361">IFERROR((K1993/J1993)*M1993,"")</f>
        <v>20.5</v>
      </c>
      <c r="T1993" s="18">
        <f t="shared" ref="T1993:T2056" si="362">IFERROR((L1993/J1993)*M1993,"")</f>
        <v>14.25</v>
      </c>
      <c r="U1993" s="19">
        <f t="shared" ref="U1993:U2056" si="363">IFERROR((E1993-F1993)/E1993,"")</f>
        <v>0.2143010215015359</v>
      </c>
    </row>
    <row r="1994" spans="1:21" ht="15.75" customHeight="1" x14ac:dyDescent="0.3">
      <c r="A1994" s="11" t="s">
        <v>230</v>
      </c>
      <c r="B1994" s="11" t="s">
        <v>459</v>
      </c>
      <c r="C1994" s="12" t="s">
        <v>50</v>
      </c>
      <c r="D1994" s="12" t="s">
        <v>53</v>
      </c>
      <c r="E1994" s="13">
        <v>66.157760814249357</v>
      </c>
      <c r="F1994" s="13">
        <v>52</v>
      </c>
      <c r="G1994" s="14">
        <v>46120</v>
      </c>
      <c r="H1994" s="14">
        <v>46127</v>
      </c>
      <c r="I1994" s="34">
        <f t="shared" si="354"/>
        <v>8</v>
      </c>
      <c r="J1994" s="15" t="s">
        <v>463</v>
      </c>
      <c r="K1994" s="15" t="s">
        <v>463</v>
      </c>
      <c r="L1994" s="15" t="s">
        <v>463</v>
      </c>
      <c r="M1994" s="16" t="str">
        <f t="shared" si="355"/>
        <v/>
      </c>
      <c r="N1994" s="16" t="str">
        <f t="shared" si="356"/>
        <v/>
      </c>
      <c r="O1994" s="17" t="str">
        <f t="shared" si="357"/>
        <v/>
      </c>
      <c r="P1994" s="16" t="str">
        <f t="shared" si="358"/>
        <v/>
      </c>
      <c r="Q1994" s="17" t="str">
        <f t="shared" si="359"/>
        <v/>
      </c>
      <c r="R1994" s="17" t="str">
        <f t="shared" si="360"/>
        <v/>
      </c>
      <c r="S1994" s="18" t="str">
        <f t="shared" si="361"/>
        <v/>
      </c>
      <c r="T1994" s="18" t="str">
        <f t="shared" si="362"/>
        <v/>
      </c>
      <c r="U1994" s="19">
        <f t="shared" si="363"/>
        <v>0.21399999999999991</v>
      </c>
    </row>
    <row r="1995" spans="1:21" ht="15.75" customHeight="1" x14ac:dyDescent="0.3">
      <c r="A1995" s="11" t="s">
        <v>230</v>
      </c>
      <c r="B1995" s="11" t="s">
        <v>460</v>
      </c>
      <c r="C1995" s="12" t="s">
        <v>50</v>
      </c>
      <c r="D1995" s="12" t="s">
        <v>53</v>
      </c>
      <c r="E1995" s="13">
        <v>73.778625954198475</v>
      </c>
      <c r="F1995" s="13">
        <v>57.99</v>
      </c>
      <c r="G1995" s="14">
        <v>46120</v>
      </c>
      <c r="H1995" s="14">
        <v>46127</v>
      </c>
      <c r="I1995" s="34">
        <f t="shared" si="354"/>
        <v>8</v>
      </c>
      <c r="J1995" s="15" t="s">
        <v>463</v>
      </c>
      <c r="K1995" s="15" t="s">
        <v>463</v>
      </c>
      <c r="L1995" s="15" t="s">
        <v>463</v>
      </c>
      <c r="M1995" s="16" t="str">
        <f t="shared" si="355"/>
        <v/>
      </c>
      <c r="N1995" s="16" t="str">
        <f t="shared" si="356"/>
        <v/>
      </c>
      <c r="O1995" s="17" t="str">
        <f t="shared" si="357"/>
        <v/>
      </c>
      <c r="P1995" s="16" t="str">
        <f t="shared" si="358"/>
        <v/>
      </c>
      <c r="Q1995" s="17" t="str">
        <f t="shared" si="359"/>
        <v/>
      </c>
      <c r="R1995" s="17" t="str">
        <f t="shared" si="360"/>
        <v/>
      </c>
      <c r="S1995" s="18" t="str">
        <f t="shared" si="361"/>
        <v/>
      </c>
      <c r="T1995" s="18" t="str">
        <f t="shared" si="362"/>
        <v/>
      </c>
      <c r="U1995" s="19">
        <f t="shared" si="363"/>
        <v>0.214</v>
      </c>
    </row>
    <row r="1996" spans="1:21" ht="15.75" customHeight="1" x14ac:dyDescent="0.3">
      <c r="A1996" s="11" t="s">
        <v>230</v>
      </c>
      <c r="B1996" s="11" t="s">
        <v>54</v>
      </c>
      <c r="C1996" s="12" t="s">
        <v>50</v>
      </c>
      <c r="D1996" s="12" t="s">
        <v>458</v>
      </c>
      <c r="E1996" s="13">
        <v>64.989999999999995</v>
      </c>
      <c r="F1996" s="13">
        <v>49.99</v>
      </c>
      <c r="G1996" s="14">
        <v>46120</v>
      </c>
      <c r="H1996" s="14">
        <v>46127</v>
      </c>
      <c r="I1996" s="34">
        <f t="shared" si="354"/>
        <v>8</v>
      </c>
      <c r="J1996" s="15">
        <v>122</v>
      </c>
      <c r="K1996" s="15">
        <v>54</v>
      </c>
      <c r="L1996" s="15">
        <v>43</v>
      </c>
      <c r="M1996" s="16">
        <f t="shared" si="355"/>
        <v>15.25</v>
      </c>
      <c r="N1996" s="16">
        <f t="shared" si="356"/>
        <v>6.75</v>
      </c>
      <c r="O1996" s="17">
        <f t="shared" si="357"/>
        <v>0.44262295081967212</v>
      </c>
      <c r="P1996" s="16">
        <f t="shared" si="358"/>
        <v>5.375</v>
      </c>
      <c r="Q1996" s="17">
        <f t="shared" si="359"/>
        <v>0.79629629629629628</v>
      </c>
      <c r="R1996" s="17">
        <f t="shared" si="360"/>
        <v>0.35245901639344263</v>
      </c>
      <c r="S1996" s="18">
        <f t="shared" si="361"/>
        <v>6.75</v>
      </c>
      <c r="T1996" s="18">
        <f t="shared" si="362"/>
        <v>5.375</v>
      </c>
      <c r="U1996" s="19">
        <f t="shared" si="363"/>
        <v>0.23080473919064462</v>
      </c>
    </row>
    <row r="1997" spans="1:21" ht="15.75" customHeight="1" x14ac:dyDescent="0.3">
      <c r="A1997" s="11" t="s">
        <v>230</v>
      </c>
      <c r="B1997" s="11" t="s">
        <v>231</v>
      </c>
      <c r="C1997" s="12" t="s">
        <v>50</v>
      </c>
      <c r="D1997" s="12" t="s">
        <v>53</v>
      </c>
      <c r="E1997" s="13">
        <v>219.99</v>
      </c>
      <c r="F1997" s="13">
        <v>169.99</v>
      </c>
      <c r="G1997" s="14">
        <v>46120</v>
      </c>
      <c r="H1997" s="14">
        <v>46127</v>
      </c>
      <c r="I1997" s="34">
        <f t="shared" si="354"/>
        <v>8</v>
      </c>
      <c r="J1997" s="15">
        <v>304</v>
      </c>
      <c r="K1997" s="15">
        <v>59</v>
      </c>
      <c r="L1997" s="15">
        <v>48</v>
      </c>
      <c r="M1997" s="16">
        <f t="shared" si="355"/>
        <v>38</v>
      </c>
      <c r="N1997" s="16">
        <f t="shared" si="356"/>
        <v>7.375</v>
      </c>
      <c r="O1997" s="17">
        <f t="shared" si="357"/>
        <v>0.19407894736842105</v>
      </c>
      <c r="P1997" s="16">
        <f t="shared" si="358"/>
        <v>6</v>
      </c>
      <c r="Q1997" s="17">
        <f t="shared" si="359"/>
        <v>0.81355932203389836</v>
      </c>
      <c r="R1997" s="17">
        <f t="shared" si="360"/>
        <v>0.15789473684210525</v>
      </c>
      <c r="S1997" s="18">
        <f t="shared" si="361"/>
        <v>7.375</v>
      </c>
      <c r="T1997" s="18">
        <f t="shared" si="362"/>
        <v>6</v>
      </c>
      <c r="U1997" s="19">
        <f t="shared" si="363"/>
        <v>0.22728305832083276</v>
      </c>
    </row>
    <row r="1998" spans="1:21" ht="15.75" customHeight="1" x14ac:dyDescent="0.3">
      <c r="A1998" s="11" t="s">
        <v>230</v>
      </c>
      <c r="B1998" s="11" t="s">
        <v>232</v>
      </c>
      <c r="C1998" s="12" t="s">
        <v>50</v>
      </c>
      <c r="D1998" s="12" t="s">
        <v>458</v>
      </c>
      <c r="E1998" s="13">
        <v>74.989999999999995</v>
      </c>
      <c r="F1998" s="13">
        <v>54.99</v>
      </c>
      <c r="G1998" s="14">
        <v>46120</v>
      </c>
      <c r="H1998" s="14">
        <v>46127</v>
      </c>
      <c r="I1998" s="34">
        <f t="shared" ref="I1998:I2061" si="364">H1998-G1998+1</f>
        <v>8</v>
      </c>
      <c r="J1998" s="15">
        <v>60</v>
      </c>
      <c r="K1998" s="15">
        <v>24</v>
      </c>
      <c r="L1998" s="15">
        <v>18</v>
      </c>
      <c r="M1998" s="16">
        <f t="shared" si="355"/>
        <v>7.5</v>
      </c>
      <c r="N1998" s="16">
        <f t="shared" si="356"/>
        <v>3</v>
      </c>
      <c r="O1998" s="17">
        <f t="shared" si="357"/>
        <v>0.4</v>
      </c>
      <c r="P1998" s="16">
        <f t="shared" si="358"/>
        <v>2.25</v>
      </c>
      <c r="Q1998" s="17">
        <f t="shared" si="359"/>
        <v>0.75</v>
      </c>
      <c r="R1998" s="17">
        <f t="shared" si="360"/>
        <v>0.3</v>
      </c>
      <c r="S1998" s="18">
        <f t="shared" si="361"/>
        <v>3</v>
      </c>
      <c r="T1998" s="18">
        <f t="shared" si="362"/>
        <v>2.25</v>
      </c>
      <c r="U1998" s="19">
        <f t="shared" si="363"/>
        <v>0.26670222696359508</v>
      </c>
    </row>
    <row r="1999" spans="1:21" ht="15.75" customHeight="1" x14ac:dyDescent="0.3">
      <c r="A1999" s="11" t="s">
        <v>230</v>
      </c>
      <c r="B1999" s="11" t="s">
        <v>86</v>
      </c>
      <c r="C1999" s="12" t="s">
        <v>50</v>
      </c>
      <c r="D1999" s="12" t="s">
        <v>461</v>
      </c>
      <c r="E1999" s="13">
        <v>64.989999999999995</v>
      </c>
      <c r="F1999" s="13">
        <v>49.99</v>
      </c>
      <c r="G1999" s="14">
        <v>46120</v>
      </c>
      <c r="H1999" s="14">
        <v>46127</v>
      </c>
      <c r="I1999" s="34">
        <f t="shared" si="364"/>
        <v>8</v>
      </c>
      <c r="J1999" s="15">
        <v>25</v>
      </c>
      <c r="K1999" s="15">
        <v>9</v>
      </c>
      <c r="L1999" s="15">
        <v>8</v>
      </c>
      <c r="M1999" s="16">
        <f t="shared" si="355"/>
        <v>3.125</v>
      </c>
      <c r="N1999" s="16">
        <f t="shared" si="356"/>
        <v>1.125</v>
      </c>
      <c r="O1999" s="17">
        <f t="shared" si="357"/>
        <v>0.36</v>
      </c>
      <c r="P1999" s="16">
        <f t="shared" si="358"/>
        <v>1</v>
      </c>
      <c r="Q1999" s="17">
        <f t="shared" si="359"/>
        <v>0.88888888888888884</v>
      </c>
      <c r="R1999" s="17">
        <f t="shared" si="360"/>
        <v>0.32</v>
      </c>
      <c r="S1999" s="18">
        <f t="shared" si="361"/>
        <v>1.125</v>
      </c>
      <c r="T1999" s="18">
        <f t="shared" si="362"/>
        <v>1</v>
      </c>
      <c r="U1999" s="19">
        <f t="shared" si="363"/>
        <v>0.23080473919064462</v>
      </c>
    </row>
    <row r="2000" spans="1:21" ht="15.75" customHeight="1" x14ac:dyDescent="0.3">
      <c r="A2000" s="11" t="s">
        <v>230</v>
      </c>
      <c r="B2000" s="11" t="s">
        <v>87</v>
      </c>
      <c r="C2000" s="12" t="s">
        <v>50</v>
      </c>
      <c r="D2000" s="12" t="s">
        <v>461</v>
      </c>
      <c r="E2000" s="13">
        <v>74.989999999999995</v>
      </c>
      <c r="F2000" s="13">
        <v>54.99</v>
      </c>
      <c r="G2000" s="14">
        <v>46120</v>
      </c>
      <c r="H2000" s="14">
        <v>46127</v>
      </c>
      <c r="I2000" s="34">
        <f t="shared" si="364"/>
        <v>8</v>
      </c>
      <c r="J2000" s="15">
        <v>3</v>
      </c>
      <c r="K2000" s="15">
        <v>1</v>
      </c>
      <c r="L2000" s="15">
        <v>0</v>
      </c>
      <c r="M2000" s="16">
        <f t="shared" si="355"/>
        <v>0.375</v>
      </c>
      <c r="N2000" s="16">
        <f t="shared" si="356"/>
        <v>0.125</v>
      </c>
      <c r="O2000" s="17">
        <f t="shared" si="357"/>
        <v>0.33333333333333331</v>
      </c>
      <c r="P2000" s="16">
        <f t="shared" si="358"/>
        <v>0</v>
      </c>
      <c r="Q2000" s="17">
        <f t="shared" si="359"/>
        <v>0</v>
      </c>
      <c r="R2000" s="17">
        <f t="shared" si="360"/>
        <v>0</v>
      </c>
      <c r="S2000" s="18">
        <f t="shared" si="361"/>
        <v>0.125</v>
      </c>
      <c r="T2000" s="18">
        <f t="shared" si="362"/>
        <v>0</v>
      </c>
      <c r="U2000" s="19">
        <f t="shared" si="363"/>
        <v>0.26670222696359508</v>
      </c>
    </row>
    <row r="2001" spans="1:21" ht="15.75" customHeight="1" x14ac:dyDescent="0.3">
      <c r="A2001" s="11" t="s">
        <v>230</v>
      </c>
      <c r="B2001" s="11" t="s">
        <v>60</v>
      </c>
      <c r="C2001" s="12" t="s">
        <v>50</v>
      </c>
      <c r="D2001" s="12" t="s">
        <v>461</v>
      </c>
      <c r="E2001" s="13">
        <v>39.99</v>
      </c>
      <c r="F2001" s="13">
        <v>29.99</v>
      </c>
      <c r="G2001" s="14">
        <v>46120</v>
      </c>
      <c r="H2001" s="14">
        <v>46127</v>
      </c>
      <c r="I2001" s="34">
        <f t="shared" si="364"/>
        <v>8</v>
      </c>
      <c r="J2001" s="15">
        <v>47</v>
      </c>
      <c r="K2001" s="15">
        <v>20</v>
      </c>
      <c r="L2001" s="15">
        <v>15</v>
      </c>
      <c r="M2001" s="16">
        <f t="shared" si="355"/>
        <v>5.875</v>
      </c>
      <c r="N2001" s="16">
        <f t="shared" si="356"/>
        <v>2.5</v>
      </c>
      <c r="O2001" s="17">
        <f t="shared" si="357"/>
        <v>0.42553191489361702</v>
      </c>
      <c r="P2001" s="16">
        <f t="shared" si="358"/>
        <v>1.875</v>
      </c>
      <c r="Q2001" s="17">
        <f t="shared" si="359"/>
        <v>0.75</v>
      </c>
      <c r="R2001" s="17">
        <f t="shared" si="360"/>
        <v>0.31914893617021278</v>
      </c>
      <c r="S2001" s="18">
        <f t="shared" si="361"/>
        <v>2.5</v>
      </c>
      <c r="T2001" s="18">
        <f t="shared" si="362"/>
        <v>1.875</v>
      </c>
      <c r="U2001" s="19">
        <f t="shared" si="363"/>
        <v>0.2500625156289073</v>
      </c>
    </row>
    <row r="2002" spans="1:21" ht="15.75" customHeight="1" x14ac:dyDescent="0.3">
      <c r="A2002" s="11" t="s">
        <v>230</v>
      </c>
      <c r="B2002" s="11" t="s">
        <v>189</v>
      </c>
      <c r="C2002" s="12" t="s">
        <v>50</v>
      </c>
      <c r="D2002" s="12" t="s">
        <v>461</v>
      </c>
      <c r="E2002" s="13">
        <v>84.99</v>
      </c>
      <c r="F2002" s="13">
        <v>59.99</v>
      </c>
      <c r="G2002" s="14">
        <v>46120</v>
      </c>
      <c r="H2002" s="14">
        <v>46127</v>
      </c>
      <c r="I2002" s="34">
        <f t="shared" si="364"/>
        <v>8</v>
      </c>
      <c r="J2002" s="15">
        <v>111</v>
      </c>
      <c r="K2002" s="15">
        <v>38</v>
      </c>
      <c r="L2002" s="15">
        <v>22</v>
      </c>
      <c r="M2002" s="16">
        <f t="shared" si="355"/>
        <v>13.875</v>
      </c>
      <c r="N2002" s="16">
        <f t="shared" si="356"/>
        <v>4.75</v>
      </c>
      <c r="O2002" s="17">
        <f t="shared" si="357"/>
        <v>0.34234234234234234</v>
      </c>
      <c r="P2002" s="16">
        <f t="shared" si="358"/>
        <v>2.75</v>
      </c>
      <c r="Q2002" s="17">
        <f t="shared" si="359"/>
        <v>0.57894736842105265</v>
      </c>
      <c r="R2002" s="17">
        <f t="shared" si="360"/>
        <v>0.1981981981981982</v>
      </c>
      <c r="S2002" s="18">
        <f t="shared" si="361"/>
        <v>4.75</v>
      </c>
      <c r="T2002" s="18">
        <f t="shared" si="362"/>
        <v>2.75</v>
      </c>
      <c r="U2002" s="19">
        <f t="shared" si="363"/>
        <v>0.29415225320625948</v>
      </c>
    </row>
    <row r="2003" spans="1:21" ht="15.75" customHeight="1" x14ac:dyDescent="0.3">
      <c r="A2003" s="11" t="s">
        <v>230</v>
      </c>
      <c r="B2003" s="11" t="s">
        <v>190</v>
      </c>
      <c r="C2003" s="12" t="s">
        <v>50</v>
      </c>
      <c r="D2003" s="12" t="s">
        <v>63</v>
      </c>
      <c r="E2003" s="13">
        <v>104.99</v>
      </c>
      <c r="F2003" s="13">
        <v>79.989999999999995</v>
      </c>
      <c r="G2003" s="14">
        <v>46120</v>
      </c>
      <c r="H2003" s="14">
        <v>46127</v>
      </c>
      <c r="I2003" s="34">
        <f t="shared" si="364"/>
        <v>8</v>
      </c>
      <c r="J2003" s="15">
        <v>385</v>
      </c>
      <c r="K2003" s="15">
        <v>113</v>
      </c>
      <c r="L2003" s="15">
        <v>62</v>
      </c>
      <c r="M2003" s="16">
        <f t="shared" si="355"/>
        <v>48.125</v>
      </c>
      <c r="N2003" s="16">
        <f t="shared" si="356"/>
        <v>14.125</v>
      </c>
      <c r="O2003" s="17">
        <f t="shared" si="357"/>
        <v>0.29350649350649349</v>
      </c>
      <c r="P2003" s="16">
        <f t="shared" si="358"/>
        <v>7.75</v>
      </c>
      <c r="Q2003" s="17">
        <f t="shared" si="359"/>
        <v>0.54867256637168138</v>
      </c>
      <c r="R2003" s="17">
        <f t="shared" si="360"/>
        <v>0.16103896103896104</v>
      </c>
      <c r="S2003" s="18">
        <f t="shared" si="361"/>
        <v>14.125</v>
      </c>
      <c r="T2003" s="18">
        <f t="shared" si="362"/>
        <v>7.75</v>
      </c>
      <c r="U2003" s="19">
        <f t="shared" si="363"/>
        <v>0.23811791599199925</v>
      </c>
    </row>
    <row r="2004" spans="1:21" ht="15.75" customHeight="1" x14ac:dyDescent="0.3">
      <c r="A2004" s="11" t="s">
        <v>230</v>
      </c>
      <c r="B2004" s="11" t="s">
        <v>191</v>
      </c>
      <c r="C2004" s="12" t="s">
        <v>50</v>
      </c>
      <c r="D2004" s="12" t="s">
        <v>65</v>
      </c>
      <c r="E2004" s="13">
        <v>35</v>
      </c>
      <c r="F2004" s="13">
        <v>25</v>
      </c>
      <c r="G2004" s="14">
        <v>46120</v>
      </c>
      <c r="H2004" s="14">
        <v>46127</v>
      </c>
      <c r="I2004" s="34">
        <f t="shared" si="364"/>
        <v>8</v>
      </c>
      <c r="J2004" s="15">
        <v>41</v>
      </c>
      <c r="K2004" s="15">
        <v>19</v>
      </c>
      <c r="L2004" s="15">
        <v>9</v>
      </c>
      <c r="M2004" s="16">
        <f t="shared" si="355"/>
        <v>5.125</v>
      </c>
      <c r="N2004" s="16">
        <f t="shared" si="356"/>
        <v>2.375</v>
      </c>
      <c r="O2004" s="17">
        <f t="shared" si="357"/>
        <v>0.46341463414634149</v>
      </c>
      <c r="P2004" s="16">
        <f t="shared" si="358"/>
        <v>1.125</v>
      </c>
      <c r="Q2004" s="17">
        <f t="shared" si="359"/>
        <v>0.47368421052631576</v>
      </c>
      <c r="R2004" s="17">
        <f t="shared" si="360"/>
        <v>0.21951219512195122</v>
      </c>
      <c r="S2004" s="18">
        <f t="shared" si="361"/>
        <v>2.375</v>
      </c>
      <c r="T2004" s="18">
        <f t="shared" si="362"/>
        <v>1.125</v>
      </c>
      <c r="U2004" s="19">
        <f t="shared" si="363"/>
        <v>0.2857142857142857</v>
      </c>
    </row>
    <row r="2005" spans="1:21" ht="15.75" customHeight="1" x14ac:dyDescent="0.3">
      <c r="A2005" s="11" t="s">
        <v>230</v>
      </c>
      <c r="B2005" s="11" t="s">
        <v>68</v>
      </c>
      <c r="C2005" s="12" t="s">
        <v>50</v>
      </c>
      <c r="D2005" s="12" t="s">
        <v>63</v>
      </c>
      <c r="E2005" s="13">
        <v>139.99</v>
      </c>
      <c r="F2005" s="13">
        <v>99.99</v>
      </c>
      <c r="G2005" s="14">
        <v>46120</v>
      </c>
      <c r="H2005" s="14">
        <v>46127</v>
      </c>
      <c r="I2005" s="34">
        <f t="shared" si="364"/>
        <v>8</v>
      </c>
      <c r="J2005" s="15">
        <v>136</v>
      </c>
      <c r="K2005" s="15">
        <v>27</v>
      </c>
      <c r="L2005" s="15">
        <v>21</v>
      </c>
      <c r="M2005" s="16">
        <f t="shared" si="355"/>
        <v>17</v>
      </c>
      <c r="N2005" s="16">
        <f t="shared" si="356"/>
        <v>3.375</v>
      </c>
      <c r="O2005" s="17">
        <f t="shared" si="357"/>
        <v>0.19852941176470587</v>
      </c>
      <c r="P2005" s="16">
        <f t="shared" si="358"/>
        <v>2.625</v>
      </c>
      <c r="Q2005" s="17">
        <f t="shared" si="359"/>
        <v>0.77777777777777779</v>
      </c>
      <c r="R2005" s="17">
        <f t="shared" si="360"/>
        <v>0.15441176470588236</v>
      </c>
      <c r="S2005" s="18">
        <f t="shared" si="361"/>
        <v>3.375</v>
      </c>
      <c r="T2005" s="18">
        <f t="shared" si="362"/>
        <v>2.625</v>
      </c>
      <c r="U2005" s="19">
        <f t="shared" si="363"/>
        <v>0.28573469533538121</v>
      </c>
    </row>
    <row r="2006" spans="1:21" ht="15.75" customHeight="1" x14ac:dyDescent="0.3">
      <c r="A2006" s="11" t="s">
        <v>230</v>
      </c>
      <c r="B2006" s="11" t="s">
        <v>69</v>
      </c>
      <c r="C2006" s="12" t="s">
        <v>50</v>
      </c>
      <c r="D2006" s="12" t="s">
        <v>65</v>
      </c>
      <c r="E2006" s="13">
        <v>45</v>
      </c>
      <c r="F2006" s="13">
        <v>35</v>
      </c>
      <c r="G2006" s="14">
        <v>46120</v>
      </c>
      <c r="H2006" s="14">
        <v>46127</v>
      </c>
      <c r="I2006" s="34">
        <f t="shared" si="364"/>
        <v>8</v>
      </c>
      <c r="J2006" s="15">
        <v>12</v>
      </c>
      <c r="K2006" s="15">
        <v>5</v>
      </c>
      <c r="L2006" s="15">
        <v>3</v>
      </c>
      <c r="M2006" s="16">
        <f t="shared" si="355"/>
        <v>1.5</v>
      </c>
      <c r="N2006" s="16">
        <f t="shared" si="356"/>
        <v>0.625</v>
      </c>
      <c r="O2006" s="17">
        <f t="shared" si="357"/>
        <v>0.41666666666666669</v>
      </c>
      <c r="P2006" s="16">
        <f t="shared" si="358"/>
        <v>0.375</v>
      </c>
      <c r="Q2006" s="17">
        <f t="shared" si="359"/>
        <v>0.6</v>
      </c>
      <c r="R2006" s="17">
        <f t="shared" si="360"/>
        <v>0.25</v>
      </c>
      <c r="S2006" s="18">
        <f t="shared" si="361"/>
        <v>0.625</v>
      </c>
      <c r="T2006" s="18">
        <f t="shared" si="362"/>
        <v>0.375</v>
      </c>
      <c r="U2006" s="19">
        <f t="shared" si="363"/>
        <v>0.22222222222222221</v>
      </c>
    </row>
    <row r="2007" spans="1:21" ht="15.75" customHeight="1" x14ac:dyDescent="0.3">
      <c r="A2007" s="11" t="s">
        <v>230</v>
      </c>
      <c r="B2007" s="11" t="s">
        <v>233</v>
      </c>
      <c r="C2007" s="12" t="s">
        <v>50</v>
      </c>
      <c r="D2007" s="12" t="s">
        <v>63</v>
      </c>
      <c r="E2007" s="13">
        <v>149.99</v>
      </c>
      <c r="F2007" s="13">
        <v>109.99</v>
      </c>
      <c r="G2007" s="14">
        <v>46120</v>
      </c>
      <c r="H2007" s="14">
        <v>46127</v>
      </c>
      <c r="I2007" s="34">
        <f t="shared" si="364"/>
        <v>8</v>
      </c>
      <c r="J2007" s="15">
        <v>112</v>
      </c>
      <c r="K2007" s="15">
        <v>30</v>
      </c>
      <c r="L2007" s="15">
        <v>16</v>
      </c>
      <c r="M2007" s="16">
        <f t="shared" si="355"/>
        <v>14</v>
      </c>
      <c r="N2007" s="16">
        <f t="shared" si="356"/>
        <v>3.75</v>
      </c>
      <c r="O2007" s="17">
        <f t="shared" si="357"/>
        <v>0.26785714285714285</v>
      </c>
      <c r="P2007" s="16">
        <f t="shared" si="358"/>
        <v>2</v>
      </c>
      <c r="Q2007" s="17">
        <f t="shared" si="359"/>
        <v>0.53333333333333333</v>
      </c>
      <c r="R2007" s="17">
        <f t="shared" si="360"/>
        <v>0.14285714285714285</v>
      </c>
      <c r="S2007" s="18">
        <f t="shared" si="361"/>
        <v>3.75</v>
      </c>
      <c r="T2007" s="18">
        <f t="shared" si="362"/>
        <v>2</v>
      </c>
      <c r="U2007" s="19">
        <f t="shared" si="363"/>
        <v>0.26668444562970872</v>
      </c>
    </row>
    <row r="2008" spans="1:21" ht="15.75" customHeight="1" x14ac:dyDescent="0.3">
      <c r="A2008" s="11" t="s">
        <v>230</v>
      </c>
      <c r="B2008" s="11" t="s">
        <v>234</v>
      </c>
      <c r="C2008" s="12" t="s">
        <v>50</v>
      </c>
      <c r="D2008" s="12" t="s">
        <v>65</v>
      </c>
      <c r="E2008" s="13">
        <v>60</v>
      </c>
      <c r="F2008" s="13">
        <v>50</v>
      </c>
      <c r="G2008" s="14">
        <v>46120</v>
      </c>
      <c r="H2008" s="14">
        <v>46127</v>
      </c>
      <c r="I2008" s="34">
        <f t="shared" si="364"/>
        <v>8</v>
      </c>
      <c r="J2008" s="15" t="s">
        <v>463</v>
      </c>
      <c r="K2008" s="15" t="s">
        <v>463</v>
      </c>
      <c r="L2008" s="15" t="s">
        <v>463</v>
      </c>
      <c r="M2008" s="16" t="str">
        <f t="shared" si="355"/>
        <v/>
      </c>
      <c r="N2008" s="16" t="str">
        <f t="shared" si="356"/>
        <v/>
      </c>
      <c r="O2008" s="17" t="str">
        <f t="shared" si="357"/>
        <v/>
      </c>
      <c r="P2008" s="16" t="str">
        <f t="shared" si="358"/>
        <v/>
      </c>
      <c r="Q2008" s="17" t="str">
        <f t="shared" si="359"/>
        <v/>
      </c>
      <c r="R2008" s="17" t="str">
        <f t="shared" si="360"/>
        <v/>
      </c>
      <c r="S2008" s="18" t="str">
        <f t="shared" si="361"/>
        <v/>
      </c>
      <c r="T2008" s="18" t="str">
        <f t="shared" si="362"/>
        <v/>
      </c>
      <c r="U2008" s="19">
        <f t="shared" si="363"/>
        <v>0.16666666666666666</v>
      </c>
    </row>
    <row r="2009" spans="1:21" ht="15.75" customHeight="1" x14ac:dyDescent="0.3">
      <c r="A2009" s="11" t="s">
        <v>230</v>
      </c>
      <c r="B2009" s="11" t="s">
        <v>235</v>
      </c>
      <c r="C2009" s="12" t="s">
        <v>50</v>
      </c>
      <c r="D2009" s="12" t="s">
        <v>63</v>
      </c>
      <c r="E2009" s="13">
        <v>94.98</v>
      </c>
      <c r="F2009" s="13">
        <v>64.98</v>
      </c>
      <c r="G2009" s="14">
        <v>46120</v>
      </c>
      <c r="H2009" s="14">
        <v>46127</v>
      </c>
      <c r="I2009" s="34">
        <f t="shared" si="364"/>
        <v>8</v>
      </c>
      <c r="J2009" s="15">
        <v>48</v>
      </c>
      <c r="K2009" s="15">
        <v>15</v>
      </c>
      <c r="L2009" s="15">
        <v>11</v>
      </c>
      <c r="M2009" s="16">
        <f t="shared" si="355"/>
        <v>6</v>
      </c>
      <c r="N2009" s="16">
        <f t="shared" si="356"/>
        <v>1.875</v>
      </c>
      <c r="O2009" s="17">
        <f t="shared" si="357"/>
        <v>0.3125</v>
      </c>
      <c r="P2009" s="16">
        <f t="shared" si="358"/>
        <v>1.375</v>
      </c>
      <c r="Q2009" s="17">
        <f t="shared" si="359"/>
        <v>0.73333333333333328</v>
      </c>
      <c r="R2009" s="17">
        <f t="shared" si="360"/>
        <v>0.22916666666666666</v>
      </c>
      <c r="S2009" s="18">
        <f t="shared" si="361"/>
        <v>1.875</v>
      </c>
      <c r="T2009" s="18">
        <f t="shared" si="362"/>
        <v>1.375</v>
      </c>
      <c r="U2009" s="19">
        <f t="shared" si="363"/>
        <v>0.31585596967782692</v>
      </c>
    </row>
    <row r="2010" spans="1:21" ht="15.75" customHeight="1" x14ac:dyDescent="0.3">
      <c r="A2010" s="11" t="s">
        <v>230</v>
      </c>
      <c r="B2010" s="11" t="s">
        <v>159</v>
      </c>
      <c r="C2010" s="12" t="s">
        <v>50</v>
      </c>
      <c r="D2010" s="12" t="s">
        <v>51</v>
      </c>
      <c r="E2010" s="13">
        <v>129.99</v>
      </c>
      <c r="F2010" s="13">
        <v>89.99</v>
      </c>
      <c r="G2010" s="14">
        <v>46120</v>
      </c>
      <c r="H2010" s="14">
        <v>46127</v>
      </c>
      <c r="I2010" s="34">
        <f t="shared" si="364"/>
        <v>8</v>
      </c>
      <c r="J2010" s="15">
        <v>27</v>
      </c>
      <c r="K2010" s="15">
        <v>10</v>
      </c>
      <c r="L2010" s="15">
        <v>8</v>
      </c>
      <c r="M2010" s="16">
        <f t="shared" si="355"/>
        <v>3.375</v>
      </c>
      <c r="N2010" s="16">
        <f t="shared" si="356"/>
        <v>1.25</v>
      </c>
      <c r="O2010" s="17">
        <f t="shared" si="357"/>
        <v>0.37037037037037035</v>
      </c>
      <c r="P2010" s="16">
        <f t="shared" si="358"/>
        <v>1</v>
      </c>
      <c r="Q2010" s="17">
        <f t="shared" si="359"/>
        <v>0.8</v>
      </c>
      <c r="R2010" s="17">
        <f t="shared" si="360"/>
        <v>0.29629629629629628</v>
      </c>
      <c r="S2010" s="18">
        <f t="shared" si="361"/>
        <v>1.25</v>
      </c>
      <c r="T2010" s="18">
        <f t="shared" si="362"/>
        <v>1</v>
      </c>
      <c r="U2010" s="19">
        <f t="shared" si="363"/>
        <v>0.30771597815216561</v>
      </c>
    </row>
    <row r="2011" spans="1:21" ht="15.75" customHeight="1" x14ac:dyDescent="0.3">
      <c r="A2011" s="11" t="s">
        <v>230</v>
      </c>
      <c r="B2011" s="11" t="s">
        <v>75</v>
      </c>
      <c r="C2011" s="12" t="s">
        <v>76</v>
      </c>
      <c r="D2011" s="12" t="s">
        <v>77</v>
      </c>
      <c r="E2011" s="13">
        <v>74.989999999999995</v>
      </c>
      <c r="F2011" s="13"/>
      <c r="G2011" s="14">
        <v>46120</v>
      </c>
      <c r="H2011" s="14">
        <v>46127</v>
      </c>
      <c r="I2011" s="34">
        <f t="shared" si="364"/>
        <v>8</v>
      </c>
      <c r="J2011" s="15">
        <v>229</v>
      </c>
      <c r="K2011" s="15">
        <v>71</v>
      </c>
      <c r="L2011" s="15">
        <v>41</v>
      </c>
      <c r="M2011" s="16">
        <f t="shared" si="355"/>
        <v>28.625</v>
      </c>
      <c r="N2011" s="16">
        <f t="shared" si="356"/>
        <v>8.875</v>
      </c>
      <c r="O2011" s="17">
        <f t="shared" si="357"/>
        <v>0.31004366812227074</v>
      </c>
      <c r="P2011" s="16">
        <f t="shared" si="358"/>
        <v>5.125</v>
      </c>
      <c r="Q2011" s="17">
        <f t="shared" si="359"/>
        <v>0.57746478873239437</v>
      </c>
      <c r="R2011" s="17">
        <f t="shared" si="360"/>
        <v>0.17903930131004367</v>
      </c>
      <c r="S2011" s="18">
        <f t="shared" si="361"/>
        <v>8.875</v>
      </c>
      <c r="T2011" s="18">
        <f t="shared" si="362"/>
        <v>5.125</v>
      </c>
      <c r="U2011" s="19">
        <f t="shared" si="363"/>
        <v>1</v>
      </c>
    </row>
    <row r="2012" spans="1:21" ht="15.75" customHeight="1" x14ac:dyDescent="0.3">
      <c r="A2012" s="11" t="s">
        <v>230</v>
      </c>
      <c r="B2012" s="11" t="s">
        <v>81</v>
      </c>
      <c r="C2012" s="12" t="s">
        <v>76</v>
      </c>
      <c r="D2012" s="12" t="s">
        <v>77</v>
      </c>
      <c r="E2012" s="13">
        <v>129.99</v>
      </c>
      <c r="F2012" s="13">
        <v>114.99</v>
      </c>
      <c r="G2012" s="14">
        <v>46120</v>
      </c>
      <c r="H2012" s="14">
        <v>46127</v>
      </c>
      <c r="I2012" s="34">
        <f t="shared" si="364"/>
        <v>8</v>
      </c>
      <c r="J2012" s="15">
        <v>439</v>
      </c>
      <c r="K2012" s="15">
        <v>131</v>
      </c>
      <c r="L2012" s="15">
        <v>72</v>
      </c>
      <c r="M2012" s="16">
        <f t="shared" si="355"/>
        <v>54.875</v>
      </c>
      <c r="N2012" s="16">
        <f t="shared" si="356"/>
        <v>16.375</v>
      </c>
      <c r="O2012" s="17">
        <f t="shared" si="357"/>
        <v>0.29840546697038722</v>
      </c>
      <c r="P2012" s="16">
        <f t="shared" si="358"/>
        <v>9</v>
      </c>
      <c r="Q2012" s="17">
        <f t="shared" si="359"/>
        <v>0.54961832061068705</v>
      </c>
      <c r="R2012" s="17">
        <f t="shared" si="360"/>
        <v>0.16400911161731208</v>
      </c>
      <c r="S2012" s="18">
        <f t="shared" si="361"/>
        <v>16.375</v>
      </c>
      <c r="T2012" s="18">
        <f t="shared" si="362"/>
        <v>9</v>
      </c>
      <c r="U2012" s="19">
        <f t="shared" si="363"/>
        <v>0.11539349180706218</v>
      </c>
    </row>
    <row r="2013" spans="1:21" ht="15.75" customHeight="1" x14ac:dyDescent="0.3">
      <c r="A2013" s="11" t="s">
        <v>230</v>
      </c>
      <c r="B2013" s="11" t="s">
        <v>211</v>
      </c>
      <c r="C2013" s="12" t="s">
        <v>76</v>
      </c>
      <c r="D2013" s="12" t="s">
        <v>110</v>
      </c>
      <c r="E2013" s="13">
        <v>79.989999999999995</v>
      </c>
      <c r="F2013" s="13"/>
      <c r="G2013" s="14">
        <v>46120</v>
      </c>
      <c r="H2013" s="14">
        <v>46127</v>
      </c>
      <c r="I2013" s="34">
        <f t="shared" si="364"/>
        <v>8</v>
      </c>
      <c r="J2013" s="15">
        <v>22</v>
      </c>
      <c r="K2013" s="15">
        <v>8</v>
      </c>
      <c r="L2013" s="15">
        <v>3</v>
      </c>
      <c r="M2013" s="16">
        <f t="shared" si="355"/>
        <v>2.75</v>
      </c>
      <c r="N2013" s="16">
        <f t="shared" si="356"/>
        <v>1</v>
      </c>
      <c r="O2013" s="17">
        <f t="shared" si="357"/>
        <v>0.36363636363636365</v>
      </c>
      <c r="P2013" s="16">
        <f t="shared" si="358"/>
        <v>0.375</v>
      </c>
      <c r="Q2013" s="17">
        <f t="shared" si="359"/>
        <v>0.375</v>
      </c>
      <c r="R2013" s="17">
        <f t="shared" si="360"/>
        <v>0.13636363636363635</v>
      </c>
      <c r="S2013" s="18">
        <f t="shared" si="361"/>
        <v>1</v>
      </c>
      <c r="T2013" s="18">
        <f t="shared" si="362"/>
        <v>0.375</v>
      </c>
      <c r="U2013" s="19">
        <f t="shared" si="363"/>
        <v>1</v>
      </c>
    </row>
    <row r="2014" spans="1:21" ht="15.75" customHeight="1" x14ac:dyDescent="0.3">
      <c r="A2014" s="11" t="s">
        <v>230</v>
      </c>
      <c r="B2014" s="11" t="s">
        <v>212</v>
      </c>
      <c r="C2014" s="12" t="s">
        <v>76</v>
      </c>
      <c r="D2014" s="12" t="s">
        <v>112</v>
      </c>
      <c r="E2014" s="13">
        <v>104.99</v>
      </c>
      <c r="F2014" s="13"/>
      <c r="G2014" s="14">
        <v>46120</v>
      </c>
      <c r="H2014" s="14">
        <v>46127</v>
      </c>
      <c r="I2014" s="34">
        <f t="shared" si="364"/>
        <v>8</v>
      </c>
      <c r="J2014" s="15">
        <v>74</v>
      </c>
      <c r="K2014" s="15">
        <v>10</v>
      </c>
      <c r="L2014" s="15">
        <v>9</v>
      </c>
      <c r="M2014" s="16">
        <f t="shared" si="355"/>
        <v>9.25</v>
      </c>
      <c r="N2014" s="16">
        <f t="shared" si="356"/>
        <v>1.25</v>
      </c>
      <c r="O2014" s="17">
        <f t="shared" si="357"/>
        <v>0.13513513513513514</v>
      </c>
      <c r="P2014" s="16">
        <f t="shared" si="358"/>
        <v>1.125</v>
      </c>
      <c r="Q2014" s="17">
        <f t="shared" si="359"/>
        <v>0.9</v>
      </c>
      <c r="R2014" s="17">
        <f t="shared" si="360"/>
        <v>0.12162162162162163</v>
      </c>
      <c r="S2014" s="18">
        <f t="shared" si="361"/>
        <v>1.25</v>
      </c>
      <c r="T2014" s="18">
        <f t="shared" si="362"/>
        <v>1.125</v>
      </c>
      <c r="U2014" s="19">
        <f t="shared" si="363"/>
        <v>1</v>
      </c>
    </row>
    <row r="2015" spans="1:21" ht="15.75" customHeight="1" x14ac:dyDescent="0.3">
      <c r="A2015" s="11" t="s">
        <v>230</v>
      </c>
      <c r="B2015" s="11" t="s">
        <v>116</v>
      </c>
      <c r="C2015" s="12" t="s">
        <v>76</v>
      </c>
      <c r="D2015" s="12" t="s">
        <v>115</v>
      </c>
      <c r="E2015" s="13">
        <v>99.99</v>
      </c>
      <c r="F2015" s="13"/>
      <c r="G2015" s="14">
        <v>46120</v>
      </c>
      <c r="H2015" s="14">
        <v>46127</v>
      </c>
      <c r="I2015" s="34">
        <f t="shared" si="364"/>
        <v>8</v>
      </c>
      <c r="J2015" s="15">
        <v>238</v>
      </c>
      <c r="K2015" s="15">
        <v>27</v>
      </c>
      <c r="L2015" s="15">
        <v>19</v>
      </c>
      <c r="M2015" s="16">
        <f t="shared" si="355"/>
        <v>29.75</v>
      </c>
      <c r="N2015" s="16">
        <f t="shared" si="356"/>
        <v>3.375</v>
      </c>
      <c r="O2015" s="17">
        <f t="shared" si="357"/>
        <v>0.1134453781512605</v>
      </c>
      <c r="P2015" s="16">
        <f t="shared" si="358"/>
        <v>2.375</v>
      </c>
      <c r="Q2015" s="17">
        <f t="shared" si="359"/>
        <v>0.70370370370370372</v>
      </c>
      <c r="R2015" s="17">
        <f t="shared" si="360"/>
        <v>7.9831932773109238E-2</v>
      </c>
      <c r="S2015" s="18">
        <f t="shared" si="361"/>
        <v>3.375</v>
      </c>
      <c r="T2015" s="18">
        <f t="shared" si="362"/>
        <v>2.375</v>
      </c>
      <c r="U2015" s="19">
        <f t="shared" si="363"/>
        <v>1</v>
      </c>
    </row>
    <row r="2016" spans="1:21" ht="15.75" customHeight="1" x14ac:dyDescent="0.3">
      <c r="A2016" s="11" t="s">
        <v>230</v>
      </c>
      <c r="B2016" s="11" t="s">
        <v>114</v>
      </c>
      <c r="C2016" s="12" t="s">
        <v>76</v>
      </c>
      <c r="D2016" s="12" t="s">
        <v>115</v>
      </c>
      <c r="E2016" s="13">
        <v>99.99</v>
      </c>
      <c r="F2016" s="13"/>
      <c r="G2016" s="14">
        <v>46120</v>
      </c>
      <c r="H2016" s="14">
        <v>46127</v>
      </c>
      <c r="I2016" s="34">
        <f t="shared" si="364"/>
        <v>8</v>
      </c>
      <c r="J2016" s="15">
        <v>504</v>
      </c>
      <c r="K2016" s="15">
        <v>58</v>
      </c>
      <c r="L2016" s="15">
        <v>41</v>
      </c>
      <c r="M2016" s="16">
        <f t="shared" si="355"/>
        <v>63</v>
      </c>
      <c r="N2016" s="16">
        <f t="shared" si="356"/>
        <v>7.25</v>
      </c>
      <c r="O2016" s="17">
        <f t="shared" si="357"/>
        <v>0.11507936507936507</v>
      </c>
      <c r="P2016" s="16">
        <f t="shared" si="358"/>
        <v>5.125</v>
      </c>
      <c r="Q2016" s="17">
        <f t="shared" si="359"/>
        <v>0.7068965517241379</v>
      </c>
      <c r="R2016" s="17">
        <f t="shared" si="360"/>
        <v>8.1349206349206352E-2</v>
      </c>
      <c r="S2016" s="18">
        <f t="shared" si="361"/>
        <v>7.25</v>
      </c>
      <c r="T2016" s="18">
        <f t="shared" si="362"/>
        <v>5.125</v>
      </c>
      <c r="U2016" s="19">
        <f t="shared" si="363"/>
        <v>1</v>
      </c>
    </row>
    <row r="2017" spans="1:21" ht="15.75" customHeight="1" x14ac:dyDescent="0.3">
      <c r="A2017" s="11" t="s">
        <v>230</v>
      </c>
      <c r="B2017" s="11" t="s">
        <v>214</v>
      </c>
      <c r="C2017" s="12" t="s">
        <v>76</v>
      </c>
      <c r="D2017" s="12" t="s">
        <v>115</v>
      </c>
      <c r="E2017" s="13">
        <v>99.99</v>
      </c>
      <c r="F2017" s="13"/>
      <c r="G2017" s="14">
        <v>46120</v>
      </c>
      <c r="H2017" s="14">
        <v>46127</v>
      </c>
      <c r="I2017" s="34">
        <f t="shared" si="364"/>
        <v>8</v>
      </c>
      <c r="J2017" s="15">
        <v>134</v>
      </c>
      <c r="K2017" s="15">
        <v>12</v>
      </c>
      <c r="L2017" s="15">
        <v>8</v>
      </c>
      <c r="M2017" s="16">
        <f t="shared" si="355"/>
        <v>16.75</v>
      </c>
      <c r="N2017" s="16">
        <f t="shared" si="356"/>
        <v>1.5</v>
      </c>
      <c r="O2017" s="17">
        <f t="shared" si="357"/>
        <v>8.9552238805970144E-2</v>
      </c>
      <c r="P2017" s="16">
        <f t="shared" si="358"/>
        <v>1</v>
      </c>
      <c r="Q2017" s="17">
        <f t="shared" si="359"/>
        <v>0.66666666666666663</v>
      </c>
      <c r="R2017" s="17">
        <f t="shared" si="360"/>
        <v>5.9701492537313432E-2</v>
      </c>
      <c r="S2017" s="18">
        <f t="shared" si="361"/>
        <v>1.5</v>
      </c>
      <c r="T2017" s="18">
        <f t="shared" si="362"/>
        <v>1</v>
      </c>
      <c r="U2017" s="19">
        <f t="shared" si="363"/>
        <v>1</v>
      </c>
    </row>
    <row r="2018" spans="1:21" ht="15.75" customHeight="1" x14ac:dyDescent="0.3">
      <c r="A2018" s="11" t="s">
        <v>230</v>
      </c>
      <c r="B2018" s="11" t="s">
        <v>92</v>
      </c>
      <c r="C2018" s="12" t="s">
        <v>39</v>
      </c>
      <c r="D2018" s="12" t="s">
        <v>453</v>
      </c>
      <c r="E2018" s="13">
        <v>109.99</v>
      </c>
      <c r="F2018" s="13"/>
      <c r="G2018" s="14">
        <v>46120</v>
      </c>
      <c r="H2018" s="14">
        <v>46127</v>
      </c>
      <c r="I2018" s="34">
        <f t="shared" si="364"/>
        <v>8</v>
      </c>
      <c r="J2018" s="15">
        <v>127</v>
      </c>
      <c r="K2018" s="15">
        <v>39</v>
      </c>
      <c r="L2018" s="15">
        <v>29</v>
      </c>
      <c r="M2018" s="16">
        <f t="shared" si="355"/>
        <v>15.875</v>
      </c>
      <c r="N2018" s="16">
        <f t="shared" si="356"/>
        <v>4.875</v>
      </c>
      <c r="O2018" s="17">
        <f t="shared" si="357"/>
        <v>0.30708661417322836</v>
      </c>
      <c r="P2018" s="16">
        <f t="shared" si="358"/>
        <v>3.625</v>
      </c>
      <c r="Q2018" s="17">
        <f t="shared" si="359"/>
        <v>0.74358974358974361</v>
      </c>
      <c r="R2018" s="17">
        <f t="shared" si="360"/>
        <v>0.2283464566929134</v>
      </c>
      <c r="S2018" s="18">
        <f t="shared" si="361"/>
        <v>4.875</v>
      </c>
      <c r="T2018" s="18">
        <f t="shared" si="362"/>
        <v>3.625</v>
      </c>
      <c r="U2018" s="19">
        <f t="shared" si="363"/>
        <v>1</v>
      </c>
    </row>
    <row r="2019" spans="1:21" ht="15.75" customHeight="1" x14ac:dyDescent="0.3">
      <c r="A2019" s="11" t="s">
        <v>230</v>
      </c>
      <c r="B2019" s="11" t="s">
        <v>464</v>
      </c>
      <c r="C2019" s="12" t="s">
        <v>39</v>
      </c>
      <c r="D2019" s="12" t="s">
        <v>451</v>
      </c>
      <c r="E2019" s="13">
        <v>54.99</v>
      </c>
      <c r="F2019" s="13"/>
      <c r="G2019" s="14">
        <v>46120</v>
      </c>
      <c r="H2019" s="14">
        <v>46127</v>
      </c>
      <c r="I2019" s="34">
        <f t="shared" si="364"/>
        <v>8</v>
      </c>
      <c r="J2019" s="15">
        <v>51</v>
      </c>
      <c r="K2019" s="15">
        <v>21</v>
      </c>
      <c r="L2019" s="15">
        <v>14</v>
      </c>
      <c r="M2019" s="16">
        <f t="shared" si="355"/>
        <v>6.375</v>
      </c>
      <c r="N2019" s="16">
        <f t="shared" si="356"/>
        <v>2.625</v>
      </c>
      <c r="O2019" s="17">
        <f t="shared" si="357"/>
        <v>0.41176470588235292</v>
      </c>
      <c r="P2019" s="16">
        <f t="shared" si="358"/>
        <v>1.75</v>
      </c>
      <c r="Q2019" s="17">
        <f t="shared" si="359"/>
        <v>0.66666666666666663</v>
      </c>
      <c r="R2019" s="17">
        <f t="shared" si="360"/>
        <v>0.27450980392156865</v>
      </c>
      <c r="S2019" s="18">
        <f t="shared" si="361"/>
        <v>2.625</v>
      </c>
      <c r="T2019" s="18">
        <f t="shared" si="362"/>
        <v>1.7500000000000002</v>
      </c>
      <c r="U2019" s="19">
        <f t="shared" si="363"/>
        <v>1</v>
      </c>
    </row>
    <row r="2020" spans="1:21" ht="15.75" customHeight="1" x14ac:dyDescent="0.3">
      <c r="A2020" s="11" t="s">
        <v>230</v>
      </c>
      <c r="B2020" s="11" t="s">
        <v>465</v>
      </c>
      <c r="C2020" s="12" t="s">
        <v>39</v>
      </c>
      <c r="D2020" s="12" t="s">
        <v>452</v>
      </c>
      <c r="E2020" s="13">
        <v>55</v>
      </c>
      <c r="F2020" s="13"/>
      <c r="G2020" s="14">
        <v>46120</v>
      </c>
      <c r="H2020" s="14">
        <v>46127</v>
      </c>
      <c r="I2020" s="34">
        <f t="shared" si="364"/>
        <v>8</v>
      </c>
      <c r="J2020" s="15">
        <v>43</v>
      </c>
      <c r="K2020" s="15">
        <v>15</v>
      </c>
      <c r="L2020" s="15">
        <v>13</v>
      </c>
      <c r="M2020" s="16">
        <f t="shared" si="355"/>
        <v>5.375</v>
      </c>
      <c r="N2020" s="16">
        <f t="shared" si="356"/>
        <v>1.875</v>
      </c>
      <c r="O2020" s="17">
        <f t="shared" si="357"/>
        <v>0.34883720930232559</v>
      </c>
      <c r="P2020" s="16">
        <f t="shared" si="358"/>
        <v>1.625</v>
      </c>
      <c r="Q2020" s="17">
        <f t="shared" si="359"/>
        <v>0.8666666666666667</v>
      </c>
      <c r="R2020" s="17">
        <f t="shared" si="360"/>
        <v>0.30232558139534882</v>
      </c>
      <c r="S2020" s="18">
        <f t="shared" si="361"/>
        <v>1.875</v>
      </c>
      <c r="T2020" s="18">
        <f t="shared" si="362"/>
        <v>1.625</v>
      </c>
      <c r="U2020" s="19">
        <f t="shared" si="363"/>
        <v>1</v>
      </c>
    </row>
    <row r="2021" spans="1:21" ht="15.75" customHeight="1" x14ac:dyDescent="0.3">
      <c r="A2021" s="11" t="s">
        <v>230</v>
      </c>
      <c r="B2021" s="11" t="s">
        <v>93</v>
      </c>
      <c r="C2021" s="12" t="s">
        <v>39</v>
      </c>
      <c r="D2021" s="12" t="s">
        <v>453</v>
      </c>
      <c r="E2021" s="13">
        <v>124.99</v>
      </c>
      <c r="F2021" s="13"/>
      <c r="G2021" s="14">
        <v>46120</v>
      </c>
      <c r="H2021" s="14">
        <v>46127</v>
      </c>
      <c r="I2021" s="34">
        <f t="shared" si="364"/>
        <v>8</v>
      </c>
      <c r="J2021" s="15">
        <v>0</v>
      </c>
      <c r="K2021" s="15">
        <v>0</v>
      </c>
      <c r="L2021" s="15">
        <v>0</v>
      </c>
      <c r="M2021" s="16">
        <f t="shared" si="355"/>
        <v>0</v>
      </c>
      <c r="N2021" s="16">
        <f t="shared" si="356"/>
        <v>0</v>
      </c>
      <c r="O2021" s="17" t="str">
        <f t="shared" si="357"/>
        <v/>
      </c>
      <c r="P2021" s="16">
        <f t="shared" si="358"/>
        <v>0</v>
      </c>
      <c r="Q2021" s="17" t="str">
        <f t="shared" si="359"/>
        <v/>
      </c>
      <c r="R2021" s="17" t="str">
        <f t="shared" si="360"/>
        <v/>
      </c>
      <c r="S2021" s="18" t="str">
        <f t="shared" si="361"/>
        <v/>
      </c>
      <c r="T2021" s="18" t="str">
        <f t="shared" si="362"/>
        <v/>
      </c>
      <c r="U2021" s="19">
        <f t="shared" si="363"/>
        <v>1</v>
      </c>
    </row>
    <row r="2022" spans="1:21" ht="15.75" customHeight="1" x14ac:dyDescent="0.3">
      <c r="A2022" s="11" t="s">
        <v>230</v>
      </c>
      <c r="B2022" s="11" t="s">
        <v>466</v>
      </c>
      <c r="C2022" s="12" t="s">
        <v>39</v>
      </c>
      <c r="D2022" s="12" t="s">
        <v>452</v>
      </c>
      <c r="E2022" s="13">
        <v>70</v>
      </c>
      <c r="F2022" s="13"/>
      <c r="G2022" s="14">
        <v>46120</v>
      </c>
      <c r="H2022" s="14">
        <v>46127</v>
      </c>
      <c r="I2022" s="34">
        <f t="shared" si="364"/>
        <v>8</v>
      </c>
      <c r="J2022" s="15">
        <v>2</v>
      </c>
      <c r="K2022" s="15">
        <v>0</v>
      </c>
      <c r="L2022" s="15">
        <v>0</v>
      </c>
      <c r="M2022" s="16">
        <f t="shared" si="355"/>
        <v>0.25</v>
      </c>
      <c r="N2022" s="16">
        <f t="shared" si="356"/>
        <v>0</v>
      </c>
      <c r="O2022" s="17">
        <f t="shared" si="357"/>
        <v>0</v>
      </c>
      <c r="P2022" s="16">
        <f t="shared" si="358"/>
        <v>0</v>
      </c>
      <c r="Q2022" s="17" t="str">
        <f t="shared" si="359"/>
        <v/>
      </c>
      <c r="R2022" s="17">
        <f t="shared" si="360"/>
        <v>0</v>
      </c>
      <c r="S2022">
        <f t="shared" si="361"/>
        <v>0</v>
      </c>
      <c r="T2022">
        <f t="shared" si="362"/>
        <v>0</v>
      </c>
      <c r="U2022" s="19">
        <f t="shared" si="363"/>
        <v>1</v>
      </c>
    </row>
    <row r="2023" spans="1:21" ht="15.75" customHeight="1" x14ac:dyDescent="0.3">
      <c r="A2023" s="11" t="s">
        <v>230</v>
      </c>
      <c r="B2023" s="11" t="s">
        <v>117</v>
      </c>
      <c r="C2023" s="12" t="s">
        <v>39</v>
      </c>
      <c r="D2023" s="12" t="s">
        <v>45</v>
      </c>
      <c r="E2023" s="13">
        <v>139.99</v>
      </c>
      <c r="F2023" s="13">
        <v>129.99</v>
      </c>
      <c r="G2023" s="14">
        <v>46120</v>
      </c>
      <c r="H2023" s="14">
        <v>46127</v>
      </c>
      <c r="I2023" s="34">
        <f t="shared" si="364"/>
        <v>8</v>
      </c>
      <c r="J2023" s="15">
        <v>56</v>
      </c>
      <c r="K2023" s="15">
        <v>18</v>
      </c>
      <c r="L2023" s="15">
        <v>11</v>
      </c>
      <c r="M2023" s="16">
        <f t="shared" si="355"/>
        <v>7</v>
      </c>
      <c r="N2023" s="16">
        <f t="shared" si="356"/>
        <v>2.25</v>
      </c>
      <c r="O2023" s="17">
        <f t="shared" si="357"/>
        <v>0.32142857142857145</v>
      </c>
      <c r="P2023" s="16">
        <f t="shared" si="358"/>
        <v>1.375</v>
      </c>
      <c r="Q2023" s="17">
        <f t="shared" si="359"/>
        <v>0.61111111111111116</v>
      </c>
      <c r="R2023" s="17">
        <f t="shared" si="360"/>
        <v>0.19642857142857142</v>
      </c>
      <c r="S2023" s="18">
        <f t="shared" si="361"/>
        <v>2.25</v>
      </c>
      <c r="T2023" s="18">
        <f t="shared" si="362"/>
        <v>1.375</v>
      </c>
      <c r="U2023" s="19">
        <f t="shared" si="363"/>
        <v>7.1433673833845274E-2</v>
      </c>
    </row>
    <row r="2024" spans="1:21" ht="15.75" customHeight="1" x14ac:dyDescent="0.3">
      <c r="A2024" s="11" t="s">
        <v>230</v>
      </c>
      <c r="B2024" s="11" t="s">
        <v>119</v>
      </c>
      <c r="C2024" s="12" t="s">
        <v>39</v>
      </c>
      <c r="D2024" s="12" t="s">
        <v>48</v>
      </c>
      <c r="E2024" s="13">
        <v>129.99</v>
      </c>
      <c r="F2024" s="13">
        <v>119.99</v>
      </c>
      <c r="G2024" s="14">
        <v>46120</v>
      </c>
      <c r="H2024" s="14">
        <v>46127</v>
      </c>
      <c r="I2024" s="34">
        <f t="shared" si="364"/>
        <v>8</v>
      </c>
      <c r="J2024" s="15">
        <v>89</v>
      </c>
      <c r="K2024" s="15">
        <v>37</v>
      </c>
      <c r="L2024" s="15">
        <v>29</v>
      </c>
      <c r="M2024" s="16">
        <f t="shared" si="355"/>
        <v>11.125</v>
      </c>
      <c r="N2024" s="16">
        <f t="shared" si="356"/>
        <v>4.625</v>
      </c>
      <c r="O2024" s="17">
        <f t="shared" si="357"/>
        <v>0.4157303370786517</v>
      </c>
      <c r="P2024" s="16">
        <f t="shared" si="358"/>
        <v>3.625</v>
      </c>
      <c r="Q2024" s="17">
        <f t="shared" si="359"/>
        <v>0.78378378378378377</v>
      </c>
      <c r="R2024" s="17">
        <f t="shared" si="360"/>
        <v>0.3258426966292135</v>
      </c>
      <c r="S2024" s="18">
        <f t="shared" si="361"/>
        <v>4.625</v>
      </c>
      <c r="T2024" s="18">
        <f t="shared" si="362"/>
        <v>3.625</v>
      </c>
      <c r="U2024" s="19">
        <f t="shared" si="363"/>
        <v>7.6928994538041487E-2</v>
      </c>
    </row>
    <row r="2025" spans="1:21" ht="15.75" customHeight="1" x14ac:dyDescent="0.3">
      <c r="A2025" s="11" t="s">
        <v>230</v>
      </c>
      <c r="B2025" s="11" t="s">
        <v>120</v>
      </c>
      <c r="C2025" s="12" t="s">
        <v>39</v>
      </c>
      <c r="D2025" s="12" t="s">
        <v>48</v>
      </c>
      <c r="E2025" s="13">
        <v>129.99</v>
      </c>
      <c r="F2025" s="13">
        <v>119.99</v>
      </c>
      <c r="G2025" s="14">
        <v>46120</v>
      </c>
      <c r="H2025" s="14">
        <v>46127</v>
      </c>
      <c r="I2025" s="34">
        <f t="shared" si="364"/>
        <v>8</v>
      </c>
      <c r="J2025" s="15" t="s">
        <v>463</v>
      </c>
      <c r="K2025" s="15" t="s">
        <v>463</v>
      </c>
      <c r="L2025" s="15" t="s">
        <v>463</v>
      </c>
      <c r="M2025" s="16" t="str">
        <f t="shared" si="355"/>
        <v/>
      </c>
      <c r="N2025" s="16" t="str">
        <f t="shared" si="356"/>
        <v/>
      </c>
      <c r="O2025" s="17" t="str">
        <f t="shared" si="357"/>
        <v/>
      </c>
      <c r="P2025" s="16" t="str">
        <f t="shared" si="358"/>
        <v/>
      </c>
      <c r="Q2025" s="17" t="str">
        <f t="shared" si="359"/>
        <v/>
      </c>
      <c r="R2025" s="17" t="str">
        <f t="shared" si="360"/>
        <v/>
      </c>
      <c r="S2025" s="18" t="str">
        <f t="shared" si="361"/>
        <v/>
      </c>
      <c r="T2025" s="18" t="str">
        <f t="shared" si="362"/>
        <v/>
      </c>
      <c r="U2025" s="19">
        <f t="shared" si="363"/>
        <v>7.6928994538041487E-2</v>
      </c>
    </row>
    <row r="2026" spans="1:21" ht="15.75" customHeight="1" x14ac:dyDescent="0.3">
      <c r="A2026" s="11" t="s">
        <v>230</v>
      </c>
      <c r="B2026" s="11" t="s">
        <v>215</v>
      </c>
      <c r="C2026" s="12" t="s">
        <v>50</v>
      </c>
      <c r="D2026" s="12" t="s">
        <v>53</v>
      </c>
      <c r="E2026" s="13">
        <v>104.99</v>
      </c>
      <c r="F2026" s="13">
        <v>94.99</v>
      </c>
      <c r="G2026" s="14">
        <v>46120</v>
      </c>
      <c r="H2026" s="14">
        <v>46127</v>
      </c>
      <c r="I2026" s="34">
        <f t="shared" si="364"/>
        <v>8</v>
      </c>
      <c r="J2026" s="15">
        <v>100</v>
      </c>
      <c r="K2026" s="15">
        <v>32</v>
      </c>
      <c r="L2026" s="15">
        <v>24</v>
      </c>
      <c r="M2026" s="16">
        <f t="shared" si="355"/>
        <v>12.5</v>
      </c>
      <c r="N2026" s="16">
        <f t="shared" si="356"/>
        <v>4</v>
      </c>
      <c r="O2026" s="17">
        <f t="shared" si="357"/>
        <v>0.32</v>
      </c>
      <c r="P2026" s="16">
        <f t="shared" si="358"/>
        <v>3</v>
      </c>
      <c r="Q2026" s="17">
        <f t="shared" si="359"/>
        <v>0.75</v>
      </c>
      <c r="R2026" s="17">
        <f t="shared" si="360"/>
        <v>0.24</v>
      </c>
      <c r="S2026" s="18">
        <f t="shared" si="361"/>
        <v>4</v>
      </c>
      <c r="T2026" s="18">
        <f t="shared" si="362"/>
        <v>3</v>
      </c>
      <c r="U2026" s="19">
        <f t="shared" si="363"/>
        <v>9.5247166396799698E-2</v>
      </c>
    </row>
    <row r="2027" spans="1:21" ht="15.75" customHeight="1" x14ac:dyDescent="0.3">
      <c r="A2027" s="11" t="s">
        <v>230</v>
      </c>
      <c r="B2027" s="11" t="s">
        <v>490</v>
      </c>
      <c r="C2027" s="12" t="s">
        <v>50</v>
      </c>
      <c r="D2027" s="12" t="s">
        <v>53</v>
      </c>
      <c r="E2027" s="13">
        <v>49.723756906077348</v>
      </c>
      <c r="F2027" s="13">
        <v>45</v>
      </c>
      <c r="G2027" s="14">
        <v>46120</v>
      </c>
      <c r="H2027" s="14">
        <v>46127</v>
      </c>
      <c r="I2027" s="34">
        <f t="shared" si="364"/>
        <v>8</v>
      </c>
      <c r="J2027" s="15">
        <v>7</v>
      </c>
      <c r="K2027" s="15">
        <v>3</v>
      </c>
      <c r="L2027" s="15">
        <v>1</v>
      </c>
      <c r="M2027" s="16">
        <f t="shared" si="355"/>
        <v>0.875</v>
      </c>
      <c r="N2027" s="16">
        <f t="shared" si="356"/>
        <v>0.375</v>
      </c>
      <c r="O2027" s="17">
        <f t="shared" si="357"/>
        <v>0.42857142857142855</v>
      </c>
      <c r="P2027" s="16">
        <f t="shared" si="358"/>
        <v>0.125</v>
      </c>
      <c r="Q2027" s="17">
        <f t="shared" si="359"/>
        <v>0.33333333333333331</v>
      </c>
      <c r="R2027" s="17">
        <f t="shared" si="360"/>
        <v>0.14285714285714285</v>
      </c>
      <c r="S2027" s="18">
        <f t="shared" si="361"/>
        <v>0.375</v>
      </c>
      <c r="T2027" s="18">
        <f t="shared" si="362"/>
        <v>0.125</v>
      </c>
      <c r="U2027" s="19">
        <f t="shared" si="363"/>
        <v>9.5000000000000001E-2</v>
      </c>
    </row>
    <row r="2028" spans="1:21" ht="15.75" customHeight="1" x14ac:dyDescent="0.3">
      <c r="A2028" s="11" t="s">
        <v>230</v>
      </c>
      <c r="B2028" s="11" t="s">
        <v>491</v>
      </c>
      <c r="C2028" s="12" t="s">
        <v>50</v>
      </c>
      <c r="D2028" s="12" t="s">
        <v>53</v>
      </c>
      <c r="E2028" s="13">
        <v>55.237569060773481</v>
      </c>
      <c r="F2028" s="13">
        <v>49.99</v>
      </c>
      <c r="G2028" s="14">
        <v>46120</v>
      </c>
      <c r="H2028" s="14">
        <v>46127</v>
      </c>
      <c r="I2028" s="34">
        <f t="shared" si="364"/>
        <v>8</v>
      </c>
      <c r="J2028" s="15">
        <v>28</v>
      </c>
      <c r="K2028" s="15">
        <v>10</v>
      </c>
      <c r="L2028" s="15">
        <v>9</v>
      </c>
      <c r="M2028" s="16">
        <f t="shared" si="355"/>
        <v>3.5</v>
      </c>
      <c r="N2028" s="16">
        <f t="shared" si="356"/>
        <v>1.25</v>
      </c>
      <c r="O2028" s="17">
        <f t="shared" si="357"/>
        <v>0.35714285714285715</v>
      </c>
      <c r="P2028" s="16">
        <f t="shared" si="358"/>
        <v>1.125</v>
      </c>
      <c r="Q2028" s="17">
        <f t="shared" si="359"/>
        <v>0.9</v>
      </c>
      <c r="R2028" s="17">
        <f t="shared" si="360"/>
        <v>0.32142857142857145</v>
      </c>
      <c r="S2028" s="18">
        <f t="shared" si="361"/>
        <v>1.25</v>
      </c>
      <c r="T2028" s="18">
        <f t="shared" si="362"/>
        <v>1.125</v>
      </c>
      <c r="U2028" s="19">
        <f t="shared" si="363"/>
        <v>9.4999999999999973E-2</v>
      </c>
    </row>
    <row r="2029" spans="1:21" ht="15.75" customHeight="1" x14ac:dyDescent="0.3">
      <c r="A2029" s="11" t="s">
        <v>230</v>
      </c>
      <c r="B2029" s="11" t="s">
        <v>216</v>
      </c>
      <c r="C2029" s="12" t="s">
        <v>50</v>
      </c>
      <c r="D2029" s="12" t="s">
        <v>100</v>
      </c>
      <c r="E2029" s="13">
        <v>159.97999999999999</v>
      </c>
      <c r="F2029" s="13">
        <v>139.97999999999999</v>
      </c>
      <c r="G2029" s="14">
        <v>46120</v>
      </c>
      <c r="H2029" s="14">
        <v>46127</v>
      </c>
      <c r="I2029" s="34">
        <f t="shared" si="364"/>
        <v>8</v>
      </c>
      <c r="J2029" s="15">
        <v>4</v>
      </c>
      <c r="K2029" s="15">
        <v>2</v>
      </c>
      <c r="L2029" s="15">
        <v>1</v>
      </c>
      <c r="M2029" s="16">
        <f t="shared" si="355"/>
        <v>0.5</v>
      </c>
      <c r="N2029" s="16">
        <f t="shared" si="356"/>
        <v>0.25</v>
      </c>
      <c r="O2029" s="17">
        <f t="shared" si="357"/>
        <v>0.5</v>
      </c>
      <c r="P2029" s="16">
        <f t="shared" si="358"/>
        <v>0.125</v>
      </c>
      <c r="Q2029" s="17">
        <f t="shared" si="359"/>
        <v>0.5</v>
      </c>
      <c r="R2029" s="17">
        <f t="shared" si="360"/>
        <v>0.25</v>
      </c>
      <c r="S2029" s="18">
        <f t="shared" si="361"/>
        <v>0.25</v>
      </c>
      <c r="T2029" s="18">
        <f t="shared" si="362"/>
        <v>0.125</v>
      </c>
      <c r="U2029" s="19">
        <f t="shared" si="363"/>
        <v>0.12501562695336918</v>
      </c>
    </row>
    <row r="2030" spans="1:21" ht="15.75" customHeight="1" x14ac:dyDescent="0.3">
      <c r="A2030" s="11" t="s">
        <v>230</v>
      </c>
      <c r="B2030" s="11" t="s">
        <v>492</v>
      </c>
      <c r="C2030" s="12" t="s">
        <v>50</v>
      </c>
      <c r="D2030" s="12" t="s">
        <v>53</v>
      </c>
      <c r="E2030" s="13">
        <v>68.56</v>
      </c>
      <c r="F2030" s="13">
        <v>59.99</v>
      </c>
      <c r="G2030" s="14">
        <v>46120</v>
      </c>
      <c r="H2030" s="14">
        <v>46127</v>
      </c>
      <c r="I2030" s="34">
        <f t="shared" si="364"/>
        <v>8</v>
      </c>
      <c r="J2030" s="15">
        <v>89</v>
      </c>
      <c r="K2030" s="15">
        <v>32</v>
      </c>
      <c r="L2030" s="15">
        <v>22</v>
      </c>
      <c r="M2030" s="16">
        <f t="shared" si="355"/>
        <v>11.125</v>
      </c>
      <c r="N2030" s="16">
        <f t="shared" si="356"/>
        <v>4</v>
      </c>
      <c r="O2030" s="17">
        <f t="shared" si="357"/>
        <v>0.3595505617977528</v>
      </c>
      <c r="P2030" s="16">
        <f t="shared" si="358"/>
        <v>2.75</v>
      </c>
      <c r="Q2030" s="17">
        <f t="shared" si="359"/>
        <v>0.6875</v>
      </c>
      <c r="R2030" s="17">
        <f t="shared" si="360"/>
        <v>0.24719101123595505</v>
      </c>
      <c r="S2030" s="18">
        <f t="shared" si="361"/>
        <v>4</v>
      </c>
      <c r="T2030" s="18">
        <f t="shared" si="362"/>
        <v>2.75</v>
      </c>
      <c r="U2030" s="19">
        <f t="shared" si="363"/>
        <v>0.125</v>
      </c>
    </row>
    <row r="2031" spans="1:21" ht="15.75" customHeight="1" x14ac:dyDescent="0.3">
      <c r="A2031" s="11" t="s">
        <v>230</v>
      </c>
      <c r="B2031" s="11" t="s">
        <v>170</v>
      </c>
      <c r="C2031" s="12" t="s">
        <v>50</v>
      </c>
      <c r="D2031" s="12" t="s">
        <v>59</v>
      </c>
      <c r="E2031" s="13">
        <v>63.988571428571433</v>
      </c>
      <c r="F2031" s="13">
        <v>55.99</v>
      </c>
      <c r="G2031" s="14">
        <v>46120</v>
      </c>
      <c r="H2031" s="14">
        <v>46127</v>
      </c>
      <c r="I2031" s="34">
        <f t="shared" si="364"/>
        <v>8</v>
      </c>
      <c r="J2031" s="15" t="s">
        <v>463</v>
      </c>
      <c r="K2031" s="15" t="s">
        <v>463</v>
      </c>
      <c r="L2031" s="15" t="s">
        <v>463</v>
      </c>
      <c r="M2031" s="16" t="str">
        <f t="shared" si="355"/>
        <v/>
      </c>
      <c r="N2031" s="16" t="str">
        <f t="shared" si="356"/>
        <v/>
      </c>
      <c r="O2031" s="17" t="str">
        <f t="shared" si="357"/>
        <v/>
      </c>
      <c r="P2031" s="16" t="str">
        <f t="shared" si="358"/>
        <v/>
      </c>
      <c r="Q2031" s="17" t="str">
        <f t="shared" si="359"/>
        <v/>
      </c>
      <c r="R2031" s="17" t="str">
        <f t="shared" si="360"/>
        <v/>
      </c>
      <c r="S2031" s="18" t="str">
        <f t="shared" si="361"/>
        <v/>
      </c>
      <c r="T2031" s="18" t="str">
        <f t="shared" si="362"/>
        <v/>
      </c>
      <c r="U2031" s="19">
        <f t="shared" si="363"/>
        <v>0.12500000000000003</v>
      </c>
    </row>
    <row r="2032" spans="1:21" ht="15.75" customHeight="1" x14ac:dyDescent="0.3">
      <c r="A2032" s="11" t="s">
        <v>230</v>
      </c>
      <c r="B2032" s="11" t="s">
        <v>101</v>
      </c>
      <c r="C2032" s="12" t="s">
        <v>50</v>
      </c>
      <c r="D2032" s="12" t="s">
        <v>186</v>
      </c>
      <c r="E2032" s="13">
        <v>27.428571428571427</v>
      </c>
      <c r="F2032" s="13">
        <v>24</v>
      </c>
      <c r="G2032" s="14">
        <v>46120</v>
      </c>
      <c r="H2032" s="14">
        <v>46127</v>
      </c>
      <c r="I2032" s="34">
        <f t="shared" si="364"/>
        <v>8</v>
      </c>
      <c r="J2032" s="15">
        <v>1</v>
      </c>
      <c r="K2032" s="15">
        <v>1</v>
      </c>
      <c r="L2032" s="15">
        <v>1</v>
      </c>
      <c r="M2032" s="16">
        <f t="shared" si="355"/>
        <v>0.125</v>
      </c>
      <c r="N2032" s="16">
        <f t="shared" si="356"/>
        <v>0.125</v>
      </c>
      <c r="O2032" s="17">
        <f t="shared" si="357"/>
        <v>1</v>
      </c>
      <c r="P2032" s="16">
        <f t="shared" si="358"/>
        <v>0.125</v>
      </c>
      <c r="Q2032" s="17">
        <f t="shared" si="359"/>
        <v>1</v>
      </c>
      <c r="R2032" s="17">
        <f t="shared" si="360"/>
        <v>1</v>
      </c>
      <c r="S2032" s="18">
        <f t="shared" si="361"/>
        <v>0.125</v>
      </c>
      <c r="T2032" s="18">
        <f t="shared" si="362"/>
        <v>0.125</v>
      </c>
      <c r="U2032" s="19">
        <f t="shared" si="363"/>
        <v>0.12499999999999994</v>
      </c>
    </row>
    <row r="2033" spans="1:21" ht="15.75" customHeight="1" x14ac:dyDescent="0.3">
      <c r="A2033" s="11" t="s">
        <v>230</v>
      </c>
      <c r="B2033" s="11" t="s">
        <v>102</v>
      </c>
      <c r="C2033" s="12" t="s">
        <v>50</v>
      </c>
      <c r="D2033" s="12" t="s">
        <v>100</v>
      </c>
      <c r="E2033" s="13">
        <v>149.99</v>
      </c>
      <c r="F2033" s="13"/>
      <c r="G2033" s="14">
        <v>46120</v>
      </c>
      <c r="H2033" s="14">
        <v>46127</v>
      </c>
      <c r="I2033" s="34">
        <f t="shared" si="364"/>
        <v>8</v>
      </c>
      <c r="J2033" s="15">
        <v>115</v>
      </c>
      <c r="K2033" s="15">
        <v>26</v>
      </c>
      <c r="L2033" s="15">
        <v>19</v>
      </c>
      <c r="M2033" s="16">
        <f t="shared" si="355"/>
        <v>14.375</v>
      </c>
      <c r="N2033" s="16">
        <f t="shared" si="356"/>
        <v>3.25</v>
      </c>
      <c r="O2033" s="17">
        <f t="shared" si="357"/>
        <v>0.22608695652173913</v>
      </c>
      <c r="P2033" s="16">
        <f t="shared" si="358"/>
        <v>2.375</v>
      </c>
      <c r="Q2033" s="17">
        <f t="shared" si="359"/>
        <v>0.73076923076923073</v>
      </c>
      <c r="R2033" s="17">
        <f t="shared" si="360"/>
        <v>0.16521739130434782</v>
      </c>
      <c r="S2033" s="18">
        <f t="shared" si="361"/>
        <v>3.25</v>
      </c>
      <c r="T2033" s="18">
        <f t="shared" si="362"/>
        <v>2.375</v>
      </c>
      <c r="U2033" s="19">
        <f t="shared" si="363"/>
        <v>1</v>
      </c>
    </row>
    <row r="2034" spans="1:21" ht="15.75" customHeight="1" x14ac:dyDescent="0.3">
      <c r="A2034" s="11" t="s">
        <v>230</v>
      </c>
      <c r="B2034" s="11" t="s">
        <v>61</v>
      </c>
      <c r="C2034" s="12" t="s">
        <v>50</v>
      </c>
      <c r="D2034" s="12" t="s">
        <v>461</v>
      </c>
      <c r="E2034" s="13">
        <v>74.989999999999995</v>
      </c>
      <c r="F2034" s="13">
        <v>39.99</v>
      </c>
      <c r="G2034" s="14">
        <v>46120</v>
      </c>
      <c r="H2034" s="14">
        <v>46127</v>
      </c>
      <c r="I2034" s="34">
        <f t="shared" si="364"/>
        <v>8</v>
      </c>
      <c r="J2034" s="15">
        <v>54</v>
      </c>
      <c r="K2034" s="15">
        <v>27</v>
      </c>
      <c r="L2034" s="15">
        <v>15</v>
      </c>
      <c r="M2034" s="16">
        <f t="shared" si="355"/>
        <v>6.75</v>
      </c>
      <c r="N2034" s="16">
        <f t="shared" si="356"/>
        <v>3.375</v>
      </c>
      <c r="O2034" s="17">
        <f t="shared" si="357"/>
        <v>0.5</v>
      </c>
      <c r="P2034" s="16">
        <f t="shared" si="358"/>
        <v>1.875</v>
      </c>
      <c r="Q2034" s="17">
        <f t="shared" si="359"/>
        <v>0.55555555555555558</v>
      </c>
      <c r="R2034" s="17">
        <f t="shared" si="360"/>
        <v>0.27777777777777779</v>
      </c>
      <c r="S2034" s="18">
        <f t="shared" si="361"/>
        <v>3.375</v>
      </c>
      <c r="T2034" s="18">
        <f t="shared" si="362"/>
        <v>1.875</v>
      </c>
      <c r="U2034" s="19">
        <f t="shared" si="363"/>
        <v>0.46672889718629146</v>
      </c>
    </row>
    <row r="2035" spans="1:21" ht="15.75" customHeight="1" x14ac:dyDescent="0.3">
      <c r="A2035" s="11" t="s">
        <v>230</v>
      </c>
      <c r="B2035" s="11" t="s">
        <v>194</v>
      </c>
      <c r="C2035" s="12" t="s">
        <v>50</v>
      </c>
      <c r="D2035" s="12" t="s">
        <v>63</v>
      </c>
      <c r="E2035" s="13">
        <v>159.99</v>
      </c>
      <c r="F2035" s="13">
        <v>139.99</v>
      </c>
      <c r="G2035" s="14">
        <v>46120</v>
      </c>
      <c r="H2035" s="14">
        <v>46127</v>
      </c>
      <c r="I2035" s="34">
        <f t="shared" si="364"/>
        <v>8</v>
      </c>
      <c r="J2035" s="15">
        <v>53</v>
      </c>
      <c r="K2035" s="15">
        <v>14</v>
      </c>
      <c r="L2035" s="15">
        <v>11</v>
      </c>
      <c r="M2035" s="16">
        <f t="shared" si="355"/>
        <v>6.625</v>
      </c>
      <c r="N2035" s="16">
        <f t="shared" si="356"/>
        <v>1.75</v>
      </c>
      <c r="O2035" s="17">
        <f t="shared" si="357"/>
        <v>0.26415094339622641</v>
      </c>
      <c r="P2035" s="16">
        <f t="shared" si="358"/>
        <v>1.375</v>
      </c>
      <c r="Q2035" s="17">
        <f t="shared" si="359"/>
        <v>0.7857142857142857</v>
      </c>
      <c r="R2035" s="17">
        <f t="shared" si="360"/>
        <v>0.20754716981132076</v>
      </c>
      <c r="S2035" s="18">
        <f t="shared" si="361"/>
        <v>1.75</v>
      </c>
      <c r="T2035" s="18">
        <f t="shared" si="362"/>
        <v>1.375</v>
      </c>
      <c r="U2035" s="19">
        <f t="shared" si="363"/>
        <v>0.12500781298831176</v>
      </c>
    </row>
    <row r="2036" spans="1:21" ht="15.75" customHeight="1" x14ac:dyDescent="0.3">
      <c r="A2036" s="11" t="s">
        <v>230</v>
      </c>
      <c r="B2036" s="11" t="s">
        <v>195</v>
      </c>
      <c r="C2036" s="12" t="s">
        <v>50</v>
      </c>
      <c r="D2036" s="12" t="s">
        <v>65</v>
      </c>
      <c r="E2036" s="13">
        <v>40</v>
      </c>
      <c r="F2036" s="13">
        <v>35</v>
      </c>
      <c r="G2036" s="14">
        <v>46120</v>
      </c>
      <c r="H2036" s="14">
        <v>46127</v>
      </c>
      <c r="I2036" s="34">
        <f t="shared" si="364"/>
        <v>8</v>
      </c>
      <c r="J2036" s="15">
        <v>11</v>
      </c>
      <c r="K2036" s="15">
        <v>8</v>
      </c>
      <c r="L2036" s="15">
        <v>8</v>
      </c>
      <c r="M2036" s="16">
        <f t="shared" si="355"/>
        <v>1.375</v>
      </c>
      <c r="N2036" s="16">
        <f t="shared" si="356"/>
        <v>1</v>
      </c>
      <c r="O2036" s="17">
        <f t="shared" si="357"/>
        <v>0.72727272727272729</v>
      </c>
      <c r="P2036" s="16">
        <f t="shared" si="358"/>
        <v>1</v>
      </c>
      <c r="Q2036" s="17">
        <f t="shared" si="359"/>
        <v>1</v>
      </c>
      <c r="R2036" s="17">
        <f t="shared" si="360"/>
        <v>0.72727272727272729</v>
      </c>
      <c r="S2036" s="18">
        <f t="shared" si="361"/>
        <v>1</v>
      </c>
      <c r="T2036" s="18">
        <f t="shared" si="362"/>
        <v>1</v>
      </c>
      <c r="U2036" s="19">
        <f t="shared" si="363"/>
        <v>0.125</v>
      </c>
    </row>
    <row r="2037" spans="1:21" ht="15.75" customHeight="1" x14ac:dyDescent="0.3">
      <c r="A2037" s="11" t="s">
        <v>230</v>
      </c>
      <c r="B2037" s="11" t="s">
        <v>140</v>
      </c>
      <c r="C2037" s="12" t="s">
        <v>50</v>
      </c>
      <c r="D2037" s="12" t="s">
        <v>63</v>
      </c>
      <c r="E2037" s="13">
        <v>164.99</v>
      </c>
      <c r="F2037" s="13">
        <v>144.99</v>
      </c>
      <c r="G2037" s="14">
        <v>46120</v>
      </c>
      <c r="H2037" s="14">
        <v>46127</v>
      </c>
      <c r="I2037" s="34">
        <f t="shared" si="364"/>
        <v>8</v>
      </c>
      <c r="J2037" s="15">
        <v>16</v>
      </c>
      <c r="K2037" s="15">
        <v>3</v>
      </c>
      <c r="L2037" s="15">
        <v>1</v>
      </c>
      <c r="M2037" s="16">
        <f t="shared" si="355"/>
        <v>2</v>
      </c>
      <c r="N2037" s="16">
        <f t="shared" si="356"/>
        <v>0.375</v>
      </c>
      <c r="O2037" s="17">
        <f t="shared" si="357"/>
        <v>0.1875</v>
      </c>
      <c r="P2037" s="16">
        <f t="shared" si="358"/>
        <v>0.125</v>
      </c>
      <c r="Q2037" s="17">
        <f t="shared" si="359"/>
        <v>0.33333333333333331</v>
      </c>
      <c r="R2037" s="17">
        <f t="shared" si="360"/>
        <v>6.25E-2</v>
      </c>
      <c r="S2037" s="18">
        <f t="shared" si="361"/>
        <v>0.375</v>
      </c>
      <c r="T2037" s="18">
        <f t="shared" si="362"/>
        <v>0.125</v>
      </c>
      <c r="U2037" s="19">
        <f t="shared" si="363"/>
        <v>0.12121946784653614</v>
      </c>
    </row>
    <row r="2038" spans="1:21" ht="15.75" customHeight="1" x14ac:dyDescent="0.3">
      <c r="A2038" s="11" t="s">
        <v>230</v>
      </c>
      <c r="B2038" s="11" t="s">
        <v>141</v>
      </c>
      <c r="C2038" s="12" t="s">
        <v>50</v>
      </c>
      <c r="D2038" s="12" t="s">
        <v>65</v>
      </c>
      <c r="E2038" s="13">
        <v>50</v>
      </c>
      <c r="F2038" s="13">
        <v>45</v>
      </c>
      <c r="G2038" s="14">
        <v>46120</v>
      </c>
      <c r="H2038" s="14">
        <v>46127</v>
      </c>
      <c r="I2038" s="34">
        <f t="shared" si="364"/>
        <v>8</v>
      </c>
      <c r="J2038" s="15">
        <v>8</v>
      </c>
      <c r="K2038" s="15">
        <v>2</v>
      </c>
      <c r="L2038" s="15">
        <v>2</v>
      </c>
      <c r="M2038" s="16">
        <f t="shared" si="355"/>
        <v>1</v>
      </c>
      <c r="N2038" s="16">
        <f t="shared" si="356"/>
        <v>0.25</v>
      </c>
      <c r="O2038" s="17">
        <f t="shared" si="357"/>
        <v>0.25</v>
      </c>
      <c r="P2038" s="16">
        <f t="shared" si="358"/>
        <v>0.25</v>
      </c>
      <c r="Q2038" s="17">
        <f t="shared" si="359"/>
        <v>1</v>
      </c>
      <c r="R2038" s="17">
        <f t="shared" si="360"/>
        <v>0.25</v>
      </c>
      <c r="S2038" s="18">
        <f t="shared" si="361"/>
        <v>0.25</v>
      </c>
      <c r="T2038" s="18">
        <f t="shared" si="362"/>
        <v>0.25</v>
      </c>
      <c r="U2038" s="19">
        <f t="shared" si="363"/>
        <v>0.1</v>
      </c>
    </row>
    <row r="2039" spans="1:21" ht="15.75" customHeight="1" x14ac:dyDescent="0.3">
      <c r="A2039" s="11" t="s">
        <v>230</v>
      </c>
      <c r="B2039" s="11" t="s">
        <v>217</v>
      </c>
      <c r="C2039" s="12" t="s">
        <v>50</v>
      </c>
      <c r="D2039" s="12" t="s">
        <v>63</v>
      </c>
      <c r="E2039" s="13">
        <v>159.99</v>
      </c>
      <c r="F2039" s="13">
        <v>144.99</v>
      </c>
      <c r="G2039" s="14">
        <v>46120</v>
      </c>
      <c r="H2039" s="14">
        <v>46127</v>
      </c>
      <c r="I2039" s="34">
        <f t="shared" si="364"/>
        <v>8</v>
      </c>
      <c r="J2039" s="15" t="s">
        <v>463</v>
      </c>
      <c r="K2039" s="15" t="s">
        <v>463</v>
      </c>
      <c r="L2039" s="15" t="s">
        <v>463</v>
      </c>
      <c r="M2039" s="16" t="str">
        <f t="shared" si="355"/>
        <v/>
      </c>
      <c r="N2039" s="16" t="str">
        <f t="shared" si="356"/>
        <v/>
      </c>
      <c r="O2039" s="17" t="str">
        <f t="shared" si="357"/>
        <v/>
      </c>
      <c r="P2039" s="16" t="str">
        <f t="shared" si="358"/>
        <v/>
      </c>
      <c r="Q2039" s="17" t="str">
        <f t="shared" si="359"/>
        <v/>
      </c>
      <c r="R2039" s="17" t="str">
        <f t="shared" si="360"/>
        <v/>
      </c>
      <c r="S2039" s="18" t="str">
        <f t="shared" si="361"/>
        <v/>
      </c>
      <c r="T2039" s="18" t="str">
        <f t="shared" si="362"/>
        <v/>
      </c>
      <c r="U2039" s="19">
        <f t="shared" si="363"/>
        <v>9.3755859741233821E-2</v>
      </c>
    </row>
    <row r="2040" spans="1:21" ht="15.75" customHeight="1" x14ac:dyDescent="0.3">
      <c r="A2040" s="11" t="s">
        <v>230</v>
      </c>
      <c r="B2040" s="11" t="s">
        <v>218</v>
      </c>
      <c r="C2040" s="12" t="s">
        <v>50</v>
      </c>
      <c r="D2040" s="12" t="s">
        <v>65</v>
      </c>
      <c r="E2040" s="13">
        <v>45</v>
      </c>
      <c r="F2040" s="13">
        <v>40</v>
      </c>
      <c r="G2040" s="14">
        <v>46120</v>
      </c>
      <c r="H2040" s="14">
        <v>46127</v>
      </c>
      <c r="I2040" s="34">
        <f t="shared" si="364"/>
        <v>8</v>
      </c>
      <c r="J2040" s="15">
        <v>4</v>
      </c>
      <c r="K2040" s="15">
        <v>2</v>
      </c>
      <c r="L2040" s="15">
        <v>1</v>
      </c>
      <c r="M2040" s="16">
        <f t="shared" si="355"/>
        <v>0.5</v>
      </c>
      <c r="N2040" s="16">
        <f t="shared" si="356"/>
        <v>0.25</v>
      </c>
      <c r="O2040" s="17">
        <f t="shared" si="357"/>
        <v>0.5</v>
      </c>
      <c r="P2040" s="16">
        <f t="shared" si="358"/>
        <v>0.125</v>
      </c>
      <c r="Q2040" s="17">
        <f t="shared" si="359"/>
        <v>0.5</v>
      </c>
      <c r="R2040" s="17">
        <f t="shared" si="360"/>
        <v>0.25</v>
      </c>
      <c r="S2040" s="18">
        <f t="shared" si="361"/>
        <v>0.25</v>
      </c>
      <c r="T2040" s="18">
        <f t="shared" si="362"/>
        <v>0.125</v>
      </c>
      <c r="U2040" s="19">
        <f t="shared" si="363"/>
        <v>0.1111111111111111</v>
      </c>
    </row>
    <row r="2041" spans="1:21" ht="15.75" customHeight="1" x14ac:dyDescent="0.3">
      <c r="A2041" s="11" t="s">
        <v>230</v>
      </c>
      <c r="B2041" s="11" t="s">
        <v>129</v>
      </c>
      <c r="C2041" s="12" t="s">
        <v>50</v>
      </c>
      <c r="D2041" s="12" t="s">
        <v>63</v>
      </c>
      <c r="E2041" s="13">
        <v>184.99</v>
      </c>
      <c r="F2041" s="13">
        <v>159.99</v>
      </c>
      <c r="G2041" s="14">
        <v>46120</v>
      </c>
      <c r="H2041" s="14">
        <v>46127</v>
      </c>
      <c r="I2041" s="34">
        <f t="shared" si="364"/>
        <v>8</v>
      </c>
      <c r="J2041" s="15">
        <v>6</v>
      </c>
      <c r="K2041" s="15">
        <v>1</v>
      </c>
      <c r="L2041" s="15">
        <v>1</v>
      </c>
      <c r="M2041" s="16">
        <f t="shared" si="355"/>
        <v>0.75</v>
      </c>
      <c r="N2041" s="16">
        <f t="shared" si="356"/>
        <v>0.125</v>
      </c>
      <c r="O2041" s="17">
        <f t="shared" si="357"/>
        <v>0.16666666666666666</v>
      </c>
      <c r="P2041" s="16">
        <f t="shared" si="358"/>
        <v>0.125</v>
      </c>
      <c r="Q2041" s="17">
        <f t="shared" si="359"/>
        <v>1</v>
      </c>
      <c r="R2041" s="17">
        <f t="shared" si="360"/>
        <v>0.16666666666666666</v>
      </c>
      <c r="S2041" s="18">
        <f t="shared" si="361"/>
        <v>0.125</v>
      </c>
      <c r="T2041" s="18">
        <f t="shared" si="362"/>
        <v>0.125</v>
      </c>
      <c r="U2041" s="19">
        <f t="shared" si="363"/>
        <v>0.13514244013189902</v>
      </c>
    </row>
    <row r="2042" spans="1:21" ht="15.75" customHeight="1" x14ac:dyDescent="0.3">
      <c r="A2042" s="11" t="s">
        <v>230</v>
      </c>
      <c r="B2042" s="11" t="s">
        <v>130</v>
      </c>
      <c r="C2042" s="12" t="s">
        <v>50</v>
      </c>
      <c r="D2042" s="12" t="s">
        <v>65</v>
      </c>
      <c r="E2042" s="13">
        <v>50</v>
      </c>
      <c r="F2042" s="13">
        <v>45</v>
      </c>
      <c r="G2042" s="14">
        <v>46120</v>
      </c>
      <c r="H2042" s="14">
        <v>46127</v>
      </c>
      <c r="I2042" s="34">
        <f t="shared" si="364"/>
        <v>8</v>
      </c>
      <c r="J2042" s="15">
        <v>4</v>
      </c>
      <c r="K2042" s="15">
        <v>1</v>
      </c>
      <c r="L2042" s="15">
        <v>0</v>
      </c>
      <c r="M2042" s="16">
        <f t="shared" si="355"/>
        <v>0.5</v>
      </c>
      <c r="N2042" s="16">
        <f t="shared" si="356"/>
        <v>0.125</v>
      </c>
      <c r="O2042" s="17">
        <f t="shared" si="357"/>
        <v>0.25</v>
      </c>
      <c r="P2042" s="16">
        <f t="shared" si="358"/>
        <v>0</v>
      </c>
      <c r="Q2042" s="17">
        <f t="shared" si="359"/>
        <v>0</v>
      </c>
      <c r="R2042" s="17">
        <f t="shared" si="360"/>
        <v>0</v>
      </c>
      <c r="S2042" s="18">
        <f t="shared" si="361"/>
        <v>0.125</v>
      </c>
      <c r="T2042" s="18">
        <f t="shared" si="362"/>
        <v>0</v>
      </c>
      <c r="U2042" s="19">
        <f t="shared" si="363"/>
        <v>0.1</v>
      </c>
    </row>
    <row r="2043" spans="1:21" ht="15.75" customHeight="1" x14ac:dyDescent="0.3">
      <c r="A2043" s="11" t="s">
        <v>230</v>
      </c>
      <c r="B2043" s="11" t="s">
        <v>70</v>
      </c>
      <c r="C2043" s="12" t="s">
        <v>50</v>
      </c>
      <c r="D2043" s="12" t="s">
        <v>71</v>
      </c>
      <c r="E2043" s="13">
        <v>69.989999999999995</v>
      </c>
      <c r="F2043" s="13"/>
      <c r="G2043" s="14">
        <v>46120</v>
      </c>
      <c r="H2043" s="14">
        <v>46127</v>
      </c>
      <c r="I2043" s="34">
        <f t="shared" si="364"/>
        <v>8</v>
      </c>
      <c r="J2043" s="15">
        <v>21</v>
      </c>
      <c r="K2043" s="15">
        <v>11</v>
      </c>
      <c r="L2043" s="15">
        <v>8</v>
      </c>
      <c r="M2043" s="16">
        <f t="shared" si="355"/>
        <v>2.625</v>
      </c>
      <c r="N2043" s="16">
        <f t="shared" si="356"/>
        <v>1.375</v>
      </c>
      <c r="O2043" s="17">
        <f t="shared" si="357"/>
        <v>0.52380952380952384</v>
      </c>
      <c r="P2043" s="16">
        <f t="shared" si="358"/>
        <v>1</v>
      </c>
      <c r="Q2043" s="17">
        <f t="shared" si="359"/>
        <v>0.72727272727272729</v>
      </c>
      <c r="R2043" s="17">
        <f t="shared" si="360"/>
        <v>0.38095238095238093</v>
      </c>
      <c r="S2043" s="18">
        <f t="shared" si="361"/>
        <v>1.375</v>
      </c>
      <c r="T2043" s="18">
        <f t="shared" si="362"/>
        <v>1</v>
      </c>
      <c r="U2043" s="19">
        <f t="shared" si="363"/>
        <v>1</v>
      </c>
    </row>
    <row r="2044" spans="1:21" ht="15.75" customHeight="1" x14ac:dyDescent="0.3">
      <c r="A2044" s="11" t="s">
        <v>230</v>
      </c>
      <c r="B2044" s="11" t="s">
        <v>135</v>
      </c>
      <c r="C2044" s="12" t="s">
        <v>50</v>
      </c>
      <c r="D2044" s="12" t="s">
        <v>71</v>
      </c>
      <c r="E2044" s="13">
        <v>79.989999999999995</v>
      </c>
      <c r="F2044" s="13">
        <v>74.989999999999995</v>
      </c>
      <c r="G2044" s="14">
        <v>46120</v>
      </c>
      <c r="H2044" s="14">
        <v>46127</v>
      </c>
      <c r="I2044" s="34">
        <f t="shared" si="364"/>
        <v>8</v>
      </c>
      <c r="J2044" s="15">
        <v>67</v>
      </c>
      <c r="K2044" s="15">
        <v>30</v>
      </c>
      <c r="L2044" s="15">
        <v>24</v>
      </c>
      <c r="M2044" s="16">
        <f t="shared" si="355"/>
        <v>8.375</v>
      </c>
      <c r="N2044" s="16">
        <f t="shared" si="356"/>
        <v>3.75</v>
      </c>
      <c r="O2044" s="17">
        <f t="shared" si="357"/>
        <v>0.44776119402985076</v>
      </c>
      <c r="P2044" s="16">
        <f t="shared" si="358"/>
        <v>3</v>
      </c>
      <c r="Q2044" s="17">
        <f t="shared" si="359"/>
        <v>0.8</v>
      </c>
      <c r="R2044" s="17">
        <f t="shared" si="360"/>
        <v>0.35820895522388058</v>
      </c>
      <c r="S2044" s="18">
        <f t="shared" si="361"/>
        <v>3.75</v>
      </c>
      <c r="T2044" s="18">
        <f t="shared" si="362"/>
        <v>3</v>
      </c>
      <c r="U2044" s="19">
        <f t="shared" si="363"/>
        <v>6.250781347668459E-2</v>
      </c>
    </row>
    <row r="2045" spans="1:21" ht="15.75" customHeight="1" x14ac:dyDescent="0.3">
      <c r="A2045" s="11" t="s">
        <v>230</v>
      </c>
      <c r="B2045" s="11" t="s">
        <v>208</v>
      </c>
      <c r="C2045" s="12" t="s">
        <v>50</v>
      </c>
      <c r="D2045" s="12" t="s">
        <v>51</v>
      </c>
      <c r="E2045" s="13">
        <v>139.99</v>
      </c>
      <c r="F2045" s="13">
        <v>124.99</v>
      </c>
      <c r="G2045" s="14">
        <v>46120</v>
      </c>
      <c r="H2045" s="14">
        <v>46127</v>
      </c>
      <c r="I2045" s="34">
        <f t="shared" si="364"/>
        <v>8</v>
      </c>
      <c r="J2045" s="15">
        <v>18</v>
      </c>
      <c r="K2045" s="15">
        <v>8</v>
      </c>
      <c r="L2045" s="15">
        <v>5</v>
      </c>
      <c r="M2045" s="16">
        <f t="shared" ref="M2045:M2108" si="365">IFERROR(J2045/I2045,"")</f>
        <v>2.25</v>
      </c>
      <c r="N2045" s="16">
        <f t="shared" si="356"/>
        <v>1</v>
      </c>
      <c r="O2045" s="17">
        <f t="shared" si="357"/>
        <v>0.44444444444444442</v>
      </c>
      <c r="P2045" s="16">
        <f t="shared" si="358"/>
        <v>0.625</v>
      </c>
      <c r="Q2045" s="17">
        <f t="shared" si="359"/>
        <v>0.625</v>
      </c>
      <c r="R2045" s="17">
        <f t="shared" si="360"/>
        <v>0.27777777777777779</v>
      </c>
      <c r="S2045" s="18">
        <f t="shared" si="361"/>
        <v>1</v>
      </c>
      <c r="T2045" s="18">
        <f t="shared" si="362"/>
        <v>0.625</v>
      </c>
      <c r="U2045" s="19">
        <f t="shared" si="363"/>
        <v>0.10715051075076801</v>
      </c>
    </row>
    <row r="2046" spans="1:21" ht="15.75" customHeight="1" x14ac:dyDescent="0.3">
      <c r="A2046" s="11" t="s">
        <v>230</v>
      </c>
      <c r="B2046" s="11" t="s">
        <v>197</v>
      </c>
      <c r="C2046" s="12" t="s">
        <v>50</v>
      </c>
      <c r="D2046" s="12" t="s">
        <v>51</v>
      </c>
      <c r="E2046" s="13">
        <v>169.99</v>
      </c>
      <c r="F2046" s="13">
        <v>149.99</v>
      </c>
      <c r="G2046" s="14">
        <v>46120</v>
      </c>
      <c r="H2046" s="14">
        <v>46127</v>
      </c>
      <c r="I2046" s="34">
        <f t="shared" si="364"/>
        <v>8</v>
      </c>
      <c r="J2046" s="15">
        <v>24</v>
      </c>
      <c r="K2046" s="15">
        <v>9</v>
      </c>
      <c r="L2046" s="15">
        <v>7</v>
      </c>
      <c r="M2046" s="16">
        <f t="shared" si="365"/>
        <v>3</v>
      </c>
      <c r="N2046" s="16">
        <f t="shared" si="356"/>
        <v>1.125</v>
      </c>
      <c r="O2046" s="17">
        <f t="shared" si="357"/>
        <v>0.375</v>
      </c>
      <c r="P2046" s="16">
        <f t="shared" si="358"/>
        <v>0.875</v>
      </c>
      <c r="Q2046" s="17">
        <f t="shared" si="359"/>
        <v>0.77777777777777779</v>
      </c>
      <c r="R2046" s="17">
        <f t="shared" si="360"/>
        <v>0.29166666666666669</v>
      </c>
      <c r="S2046" s="18">
        <f t="shared" si="361"/>
        <v>1.125</v>
      </c>
      <c r="T2046" s="18">
        <f t="shared" si="362"/>
        <v>0.875</v>
      </c>
      <c r="U2046" s="19">
        <f t="shared" si="363"/>
        <v>0.11765397964586151</v>
      </c>
    </row>
    <row r="2047" spans="1:21" ht="15.75" customHeight="1" x14ac:dyDescent="0.3">
      <c r="A2047" s="11" t="s">
        <v>236</v>
      </c>
      <c r="B2047" s="11" t="s">
        <v>161</v>
      </c>
      <c r="C2047" s="12" t="s">
        <v>76</v>
      </c>
      <c r="D2047" s="12" t="s">
        <v>77</v>
      </c>
      <c r="E2047" s="13">
        <v>69.989999999999995</v>
      </c>
      <c r="F2047" s="13">
        <v>54.99</v>
      </c>
      <c r="G2047" s="14">
        <v>46128</v>
      </c>
      <c r="H2047" s="14">
        <v>46134</v>
      </c>
      <c r="I2047" s="34">
        <f t="shared" si="364"/>
        <v>7</v>
      </c>
      <c r="J2047" s="15">
        <v>385</v>
      </c>
      <c r="K2047" s="15">
        <v>118</v>
      </c>
      <c r="L2047" s="15">
        <v>70</v>
      </c>
      <c r="M2047" s="16">
        <f t="shared" si="365"/>
        <v>55</v>
      </c>
      <c r="N2047" s="16">
        <f t="shared" si="356"/>
        <v>16.857142857142858</v>
      </c>
      <c r="O2047" s="17">
        <f t="shared" si="357"/>
        <v>0.30649350649350648</v>
      </c>
      <c r="P2047" s="16">
        <f t="shared" si="358"/>
        <v>10</v>
      </c>
      <c r="Q2047" s="17">
        <f t="shared" si="359"/>
        <v>0.59322033898305082</v>
      </c>
      <c r="R2047" s="17">
        <f t="shared" si="360"/>
        <v>0.18181818181818182</v>
      </c>
      <c r="S2047">
        <f t="shared" si="361"/>
        <v>16.857142857142858</v>
      </c>
      <c r="T2047">
        <f t="shared" si="362"/>
        <v>10</v>
      </c>
      <c r="U2047" s="19">
        <f t="shared" si="363"/>
        <v>0.21431633090441482</v>
      </c>
    </row>
    <row r="2048" spans="1:21" ht="15.75" customHeight="1" x14ac:dyDescent="0.3">
      <c r="A2048" s="11" t="s">
        <v>236</v>
      </c>
      <c r="B2048" s="11" t="s">
        <v>202</v>
      </c>
      <c r="C2048" s="12" t="s">
        <v>76</v>
      </c>
      <c r="D2048" s="12" t="s">
        <v>77</v>
      </c>
      <c r="E2048" s="13">
        <v>199.99</v>
      </c>
      <c r="F2048" s="13">
        <v>149.99</v>
      </c>
      <c r="G2048" s="14">
        <v>46128</v>
      </c>
      <c r="H2048" s="14">
        <v>46134</v>
      </c>
      <c r="I2048" s="34">
        <f t="shared" si="364"/>
        <v>7</v>
      </c>
      <c r="J2048" s="15">
        <v>50</v>
      </c>
      <c r="K2048" s="15">
        <v>6</v>
      </c>
      <c r="L2048" s="15">
        <v>3</v>
      </c>
      <c r="M2048" s="16">
        <f t="shared" si="365"/>
        <v>7.1428571428571432</v>
      </c>
      <c r="N2048" s="16">
        <f t="shared" si="356"/>
        <v>0.8571428571428571</v>
      </c>
      <c r="O2048" s="17">
        <f t="shared" si="357"/>
        <v>0.12</v>
      </c>
      <c r="P2048" s="16">
        <f t="shared" si="358"/>
        <v>0.42857142857142855</v>
      </c>
      <c r="Q2048" s="17">
        <f t="shared" si="359"/>
        <v>0.5</v>
      </c>
      <c r="R2048" s="17">
        <f t="shared" si="360"/>
        <v>0.06</v>
      </c>
      <c r="S2048" s="18">
        <f t="shared" si="361"/>
        <v>0.85714285714285721</v>
      </c>
      <c r="T2048" s="18">
        <f t="shared" si="362"/>
        <v>0.4285714285714286</v>
      </c>
      <c r="U2048" s="19">
        <f t="shared" si="363"/>
        <v>0.25001250062503122</v>
      </c>
    </row>
    <row r="2049" spans="1:21" ht="15.75" customHeight="1" x14ac:dyDescent="0.3">
      <c r="A2049" s="11" t="s">
        <v>236</v>
      </c>
      <c r="B2049" s="11" t="s">
        <v>147</v>
      </c>
      <c r="C2049" s="12" t="s">
        <v>76</v>
      </c>
      <c r="D2049" s="12" t="s">
        <v>112</v>
      </c>
      <c r="E2049" s="13">
        <v>164.99</v>
      </c>
      <c r="F2049" s="13">
        <v>129.99</v>
      </c>
      <c r="G2049" s="14">
        <v>46128</v>
      </c>
      <c r="H2049" s="14">
        <v>46134</v>
      </c>
      <c r="I2049" s="34">
        <f t="shared" si="364"/>
        <v>7</v>
      </c>
      <c r="J2049" s="15">
        <v>22</v>
      </c>
      <c r="K2049" s="15">
        <v>5</v>
      </c>
      <c r="L2049" s="15">
        <v>3</v>
      </c>
      <c r="M2049" s="16">
        <f t="shared" si="365"/>
        <v>3.1428571428571428</v>
      </c>
      <c r="N2049" s="16">
        <f t="shared" si="356"/>
        <v>0.7142857142857143</v>
      </c>
      <c r="O2049" s="17">
        <f t="shared" si="357"/>
        <v>0.22727272727272727</v>
      </c>
      <c r="P2049" s="16">
        <f t="shared" si="358"/>
        <v>0.42857142857142855</v>
      </c>
      <c r="Q2049" s="17">
        <f t="shared" si="359"/>
        <v>0.6</v>
      </c>
      <c r="R2049" s="17">
        <f t="shared" si="360"/>
        <v>0.13636363636363635</v>
      </c>
      <c r="S2049" s="18">
        <f t="shared" si="361"/>
        <v>0.7142857142857143</v>
      </c>
      <c r="T2049" s="18">
        <f t="shared" si="362"/>
        <v>0.42857142857142855</v>
      </c>
      <c r="U2049" s="19">
        <f t="shared" si="363"/>
        <v>0.21213406873143825</v>
      </c>
    </row>
    <row r="2050" spans="1:21" ht="15.75" customHeight="1" x14ac:dyDescent="0.3">
      <c r="A2050" s="11" t="s">
        <v>236</v>
      </c>
      <c r="B2050" s="11" t="s">
        <v>213</v>
      </c>
      <c r="C2050" s="12" t="s">
        <v>76</v>
      </c>
      <c r="D2050" s="12" t="s">
        <v>467</v>
      </c>
      <c r="E2050" s="13">
        <v>164.99</v>
      </c>
      <c r="F2050" s="13">
        <v>129.99</v>
      </c>
      <c r="G2050" s="14">
        <v>46128</v>
      </c>
      <c r="H2050" s="14">
        <v>46134</v>
      </c>
      <c r="I2050" s="34">
        <f t="shared" si="364"/>
        <v>7</v>
      </c>
      <c r="J2050" s="15">
        <v>203</v>
      </c>
      <c r="K2050" s="15">
        <v>25</v>
      </c>
      <c r="L2050" s="15">
        <v>13</v>
      </c>
      <c r="M2050" s="16">
        <f t="shared" si="365"/>
        <v>29</v>
      </c>
      <c r="N2050" s="16">
        <f t="shared" si="356"/>
        <v>3.5714285714285716</v>
      </c>
      <c r="O2050" s="17">
        <f t="shared" si="357"/>
        <v>0.12315270935960591</v>
      </c>
      <c r="P2050" s="16">
        <f t="shared" si="358"/>
        <v>1.8571428571428572</v>
      </c>
      <c r="Q2050" s="17">
        <f t="shared" si="359"/>
        <v>0.52</v>
      </c>
      <c r="R2050" s="17">
        <f t="shared" si="360"/>
        <v>6.4039408866995079E-2</v>
      </c>
      <c r="S2050" s="18">
        <f t="shared" si="361"/>
        <v>3.5714285714285716</v>
      </c>
      <c r="T2050" s="18">
        <f t="shared" si="362"/>
        <v>1.8571428571428572</v>
      </c>
      <c r="U2050" s="19">
        <f t="shared" si="363"/>
        <v>0.21213406873143825</v>
      </c>
    </row>
    <row r="2051" spans="1:21" ht="15.75" customHeight="1" x14ac:dyDescent="0.3">
      <c r="A2051" s="11" t="s">
        <v>236</v>
      </c>
      <c r="B2051" s="11" t="s">
        <v>38</v>
      </c>
      <c r="C2051" s="12" t="s">
        <v>39</v>
      </c>
      <c r="D2051" s="12" t="s">
        <v>453</v>
      </c>
      <c r="E2051" s="13">
        <v>129.99</v>
      </c>
      <c r="F2051" s="13">
        <v>99.99</v>
      </c>
      <c r="G2051" s="14">
        <v>46128</v>
      </c>
      <c r="H2051" s="14">
        <v>46134</v>
      </c>
      <c r="I2051" s="34">
        <f t="shared" si="364"/>
        <v>7</v>
      </c>
      <c r="J2051" s="15">
        <v>292</v>
      </c>
      <c r="K2051" s="15">
        <v>112</v>
      </c>
      <c r="L2051" s="15">
        <v>78</v>
      </c>
      <c r="M2051" s="16">
        <f t="shared" si="365"/>
        <v>41.714285714285715</v>
      </c>
      <c r="N2051" s="16">
        <f t="shared" si="356"/>
        <v>16</v>
      </c>
      <c r="O2051" s="17">
        <f t="shared" si="357"/>
        <v>0.38356164383561642</v>
      </c>
      <c r="P2051" s="16">
        <f t="shared" si="358"/>
        <v>11.142857142857142</v>
      </c>
      <c r="Q2051" s="17">
        <f t="shared" si="359"/>
        <v>0.6964285714285714</v>
      </c>
      <c r="R2051" s="17">
        <f t="shared" si="360"/>
        <v>0.26712328767123289</v>
      </c>
      <c r="S2051" s="18">
        <f t="shared" si="361"/>
        <v>16</v>
      </c>
      <c r="T2051" s="18">
        <f t="shared" si="362"/>
        <v>11.142857142857144</v>
      </c>
      <c r="U2051" s="19">
        <f t="shared" si="363"/>
        <v>0.23078698361412425</v>
      </c>
    </row>
    <row r="2052" spans="1:21" ht="15.75" customHeight="1" x14ac:dyDescent="0.3">
      <c r="A2052" s="11" t="s">
        <v>236</v>
      </c>
      <c r="B2052" s="11" t="s">
        <v>165</v>
      </c>
      <c r="C2052" s="12" t="s">
        <v>39</v>
      </c>
      <c r="D2052" s="12" t="s">
        <v>451</v>
      </c>
      <c r="E2052" s="13">
        <v>66.306892067620282</v>
      </c>
      <c r="F2052" s="13">
        <v>50.99</v>
      </c>
      <c r="G2052" s="14">
        <v>46128</v>
      </c>
      <c r="H2052" s="14">
        <v>46134</v>
      </c>
      <c r="I2052" s="34">
        <f t="shared" si="364"/>
        <v>7</v>
      </c>
      <c r="J2052" s="15">
        <v>143</v>
      </c>
      <c r="K2052" s="15">
        <v>60</v>
      </c>
      <c r="L2052" s="15">
        <v>48</v>
      </c>
      <c r="M2052" s="16">
        <f t="shared" si="365"/>
        <v>20.428571428571427</v>
      </c>
      <c r="N2052" s="16">
        <f t="shared" si="356"/>
        <v>8.5714285714285712</v>
      </c>
      <c r="O2052" s="17">
        <f t="shared" si="357"/>
        <v>0.41958041958041958</v>
      </c>
      <c r="P2052" s="16">
        <f t="shared" si="358"/>
        <v>6.8571428571428568</v>
      </c>
      <c r="Q2052" s="17">
        <f t="shared" si="359"/>
        <v>0.8</v>
      </c>
      <c r="R2052" s="17">
        <f t="shared" si="360"/>
        <v>0.33566433566433568</v>
      </c>
      <c r="S2052" s="18">
        <f t="shared" si="361"/>
        <v>8.5714285714285712</v>
      </c>
      <c r="T2052" s="18">
        <f t="shared" si="362"/>
        <v>6.8571428571428568</v>
      </c>
      <c r="U2052" s="19">
        <f t="shared" si="363"/>
        <v>0.23099999999999993</v>
      </c>
    </row>
    <row r="2053" spans="1:21" ht="15.75" customHeight="1" x14ac:dyDescent="0.3">
      <c r="A2053" s="11" t="s">
        <v>236</v>
      </c>
      <c r="B2053" s="11" t="s">
        <v>166</v>
      </c>
      <c r="C2053" s="12" t="s">
        <v>39</v>
      </c>
      <c r="D2053" s="12" t="s">
        <v>452</v>
      </c>
      <c r="E2053" s="13">
        <v>63.719115734720418</v>
      </c>
      <c r="F2053" s="13">
        <v>49</v>
      </c>
      <c r="G2053" s="14">
        <v>46128</v>
      </c>
      <c r="H2053" s="14">
        <v>46134</v>
      </c>
      <c r="I2053" s="34">
        <f t="shared" si="364"/>
        <v>7</v>
      </c>
      <c r="J2053" s="15">
        <v>43</v>
      </c>
      <c r="K2053" s="15">
        <v>16</v>
      </c>
      <c r="L2053" s="15">
        <v>10</v>
      </c>
      <c r="M2053" s="16">
        <f t="shared" si="365"/>
        <v>6.1428571428571432</v>
      </c>
      <c r="N2053" s="16">
        <f t="shared" si="356"/>
        <v>2.2857142857142856</v>
      </c>
      <c r="O2053" s="17">
        <f t="shared" si="357"/>
        <v>0.37209302325581395</v>
      </c>
      <c r="P2053" s="16">
        <f t="shared" si="358"/>
        <v>1.4285714285714286</v>
      </c>
      <c r="Q2053" s="17">
        <f t="shared" si="359"/>
        <v>0.625</v>
      </c>
      <c r="R2053" s="17">
        <f t="shared" si="360"/>
        <v>0.23255813953488372</v>
      </c>
      <c r="S2053" s="18">
        <f t="shared" si="361"/>
        <v>2.285714285714286</v>
      </c>
      <c r="T2053" s="18">
        <f t="shared" si="362"/>
        <v>1.4285714285714286</v>
      </c>
      <c r="U2053" s="19">
        <f t="shared" si="363"/>
        <v>0.23100000000000004</v>
      </c>
    </row>
    <row r="2054" spans="1:21" ht="15.75" customHeight="1" x14ac:dyDescent="0.3">
      <c r="A2054" s="11" t="s">
        <v>236</v>
      </c>
      <c r="B2054" s="11" t="s">
        <v>41</v>
      </c>
      <c r="C2054" s="12" t="s">
        <v>39</v>
      </c>
      <c r="D2054" s="12" t="s">
        <v>453</v>
      </c>
      <c r="E2054" s="13">
        <v>144.99</v>
      </c>
      <c r="F2054" s="13">
        <v>114.99</v>
      </c>
      <c r="G2054" s="14">
        <v>46128</v>
      </c>
      <c r="H2054" s="14">
        <v>46134</v>
      </c>
      <c r="I2054" s="34">
        <f t="shared" si="364"/>
        <v>7</v>
      </c>
      <c r="J2054" s="15">
        <v>15</v>
      </c>
      <c r="K2054" s="15">
        <v>7</v>
      </c>
      <c r="L2054" s="15">
        <v>4</v>
      </c>
      <c r="M2054" s="16">
        <f t="shared" si="365"/>
        <v>2.1428571428571428</v>
      </c>
      <c r="N2054" s="16">
        <f t="shared" si="356"/>
        <v>1</v>
      </c>
      <c r="O2054" s="17">
        <f t="shared" si="357"/>
        <v>0.46666666666666667</v>
      </c>
      <c r="P2054" s="16">
        <f t="shared" si="358"/>
        <v>0.5714285714285714</v>
      </c>
      <c r="Q2054" s="17">
        <f t="shared" si="359"/>
        <v>0.5714285714285714</v>
      </c>
      <c r="R2054" s="17">
        <f t="shared" si="360"/>
        <v>0.26666666666666666</v>
      </c>
      <c r="S2054" s="18">
        <f t="shared" si="361"/>
        <v>1</v>
      </c>
      <c r="T2054" s="18">
        <f t="shared" si="362"/>
        <v>0.5714285714285714</v>
      </c>
      <c r="U2054" s="19">
        <f t="shared" si="363"/>
        <v>0.20691082143596118</v>
      </c>
    </row>
    <row r="2055" spans="1:21" ht="15.75" customHeight="1" x14ac:dyDescent="0.3">
      <c r="A2055" s="11" t="s">
        <v>236</v>
      </c>
      <c r="B2055" s="11" t="s">
        <v>454</v>
      </c>
      <c r="C2055" s="12" t="s">
        <v>39</v>
      </c>
      <c r="D2055" s="12" t="s">
        <v>452</v>
      </c>
      <c r="E2055" s="13">
        <v>80.706179066834807</v>
      </c>
      <c r="F2055" s="13">
        <v>64</v>
      </c>
      <c r="G2055" s="14">
        <v>46128</v>
      </c>
      <c r="H2055" s="14">
        <v>46134</v>
      </c>
      <c r="I2055" s="34">
        <f t="shared" si="364"/>
        <v>7</v>
      </c>
      <c r="J2055" s="15">
        <v>13</v>
      </c>
      <c r="K2055" s="15">
        <v>3</v>
      </c>
      <c r="L2055" s="15">
        <v>1</v>
      </c>
      <c r="M2055" s="16">
        <f t="shared" si="365"/>
        <v>1.8571428571428572</v>
      </c>
      <c r="N2055" s="16">
        <f t="shared" si="356"/>
        <v>0.42857142857142855</v>
      </c>
      <c r="O2055" s="17">
        <f t="shared" si="357"/>
        <v>0.23076923076923078</v>
      </c>
      <c r="P2055" s="16">
        <f t="shared" si="358"/>
        <v>0.14285714285714285</v>
      </c>
      <c r="Q2055" s="17">
        <f t="shared" si="359"/>
        <v>0.33333333333333331</v>
      </c>
      <c r="R2055" s="17">
        <f t="shared" si="360"/>
        <v>7.6923076923076927E-2</v>
      </c>
      <c r="S2055" s="18">
        <f t="shared" si="361"/>
        <v>0.4285714285714286</v>
      </c>
      <c r="T2055" s="18">
        <f t="shared" si="362"/>
        <v>0.14285714285714288</v>
      </c>
      <c r="U2055" s="19">
        <f t="shared" si="363"/>
        <v>0.20700000000000002</v>
      </c>
    </row>
    <row r="2056" spans="1:21" ht="15.75" customHeight="1" x14ac:dyDescent="0.3">
      <c r="A2056" s="11" t="s">
        <v>236</v>
      </c>
      <c r="B2056" s="11" t="s">
        <v>42</v>
      </c>
      <c r="C2056" s="12" t="s">
        <v>39</v>
      </c>
      <c r="D2056" s="12" t="s">
        <v>453</v>
      </c>
      <c r="E2056" s="13">
        <v>179.99</v>
      </c>
      <c r="F2056" s="13">
        <v>139.99</v>
      </c>
      <c r="G2056" s="14">
        <v>46128</v>
      </c>
      <c r="H2056" s="14">
        <v>46134</v>
      </c>
      <c r="I2056" s="34">
        <f t="shared" si="364"/>
        <v>7</v>
      </c>
      <c r="J2056" s="15">
        <v>457</v>
      </c>
      <c r="K2056" s="15">
        <v>109</v>
      </c>
      <c r="L2056" s="15">
        <v>91</v>
      </c>
      <c r="M2056" s="16">
        <f t="shared" si="365"/>
        <v>65.285714285714292</v>
      </c>
      <c r="N2056" s="16">
        <f t="shared" si="356"/>
        <v>15.571428571428571</v>
      </c>
      <c r="O2056" s="17">
        <f t="shared" si="357"/>
        <v>0.23851203501094093</v>
      </c>
      <c r="P2056" s="16">
        <f t="shared" si="358"/>
        <v>13</v>
      </c>
      <c r="Q2056" s="17">
        <f t="shared" si="359"/>
        <v>0.83486238532110091</v>
      </c>
      <c r="R2056" s="17">
        <f t="shared" si="360"/>
        <v>0.19912472647702406</v>
      </c>
      <c r="S2056" s="18">
        <f t="shared" si="361"/>
        <v>15.571428571428573</v>
      </c>
      <c r="T2056" s="18">
        <f t="shared" si="362"/>
        <v>13</v>
      </c>
      <c r="U2056" s="19">
        <f t="shared" si="363"/>
        <v>0.22223456858714372</v>
      </c>
    </row>
    <row r="2057" spans="1:21" ht="15.75" customHeight="1" x14ac:dyDescent="0.3">
      <c r="A2057" s="11" t="s">
        <v>236</v>
      </c>
      <c r="B2057" s="11" t="s">
        <v>455</v>
      </c>
      <c r="C2057" s="12" t="s">
        <v>39</v>
      </c>
      <c r="D2057" s="12" t="s">
        <v>451</v>
      </c>
      <c r="E2057" s="13">
        <v>91.246786632390737</v>
      </c>
      <c r="F2057" s="13">
        <v>70.989999999999995</v>
      </c>
      <c r="G2057" s="14">
        <v>46128</v>
      </c>
      <c r="H2057" s="14">
        <v>46134</v>
      </c>
      <c r="I2057" s="34">
        <f t="shared" si="364"/>
        <v>7</v>
      </c>
      <c r="J2057" s="15">
        <v>165</v>
      </c>
      <c r="K2057" s="15">
        <v>76</v>
      </c>
      <c r="L2057" s="15">
        <v>57</v>
      </c>
      <c r="M2057" s="16">
        <f t="shared" si="365"/>
        <v>23.571428571428573</v>
      </c>
      <c r="N2057" s="16">
        <f t="shared" ref="N2057:N2120" si="366">IFERROR(K2057/I2057,"")</f>
        <v>10.857142857142858</v>
      </c>
      <c r="O2057" s="17">
        <f t="shared" ref="O2057:O2120" si="367">IFERROR(K2057/J2057,"")</f>
        <v>0.46060606060606063</v>
      </c>
      <c r="P2057" s="16">
        <f t="shared" ref="P2057:P2120" si="368">IFERROR(L2057/I2057,"")</f>
        <v>8.1428571428571423</v>
      </c>
      <c r="Q2057" s="17">
        <f t="shared" ref="Q2057:Q2120" si="369">IFERROR(L2057/K2057,"")</f>
        <v>0.75</v>
      </c>
      <c r="R2057" s="17">
        <f t="shared" ref="R2057:R2120" si="370">IFERROR(L2057/J2057,"")</f>
        <v>0.34545454545454546</v>
      </c>
      <c r="S2057" s="18">
        <f t="shared" ref="S2057:S2120" si="371">IFERROR((K2057/J2057)*M2057,"")</f>
        <v>10.857142857142858</v>
      </c>
      <c r="T2057" s="18">
        <f t="shared" ref="T2057:T2120" si="372">IFERROR((L2057/J2057)*M2057,"")</f>
        <v>8.1428571428571441</v>
      </c>
      <c r="U2057" s="19">
        <f t="shared" ref="U2057:U2120" si="373">IFERROR((E2057-F2057)/E2057,"")</f>
        <v>0.22199999999999998</v>
      </c>
    </row>
    <row r="2058" spans="1:21" ht="15.75" customHeight="1" x14ac:dyDescent="0.3">
      <c r="A2058" s="11" t="s">
        <v>236</v>
      </c>
      <c r="B2058" s="11" t="s">
        <v>456</v>
      </c>
      <c r="C2058" s="12" t="s">
        <v>39</v>
      </c>
      <c r="D2058" s="12" t="s">
        <v>452</v>
      </c>
      <c r="E2058" s="13">
        <v>88.688946015424165</v>
      </c>
      <c r="F2058" s="13">
        <v>69</v>
      </c>
      <c r="G2058" s="14">
        <v>46128</v>
      </c>
      <c r="H2058" s="14">
        <v>46134</v>
      </c>
      <c r="I2058" s="34">
        <f t="shared" si="364"/>
        <v>7</v>
      </c>
      <c r="J2058" s="15">
        <v>105</v>
      </c>
      <c r="K2058" s="15">
        <v>53</v>
      </c>
      <c r="L2058" s="15">
        <v>36</v>
      </c>
      <c r="M2058" s="16">
        <f t="shared" si="365"/>
        <v>15</v>
      </c>
      <c r="N2058" s="16">
        <f t="shared" si="366"/>
        <v>7.5714285714285712</v>
      </c>
      <c r="O2058" s="17">
        <f t="shared" si="367"/>
        <v>0.50476190476190474</v>
      </c>
      <c r="P2058" s="16">
        <f t="shared" si="368"/>
        <v>5.1428571428571432</v>
      </c>
      <c r="Q2058" s="17">
        <f t="shared" si="369"/>
        <v>0.67924528301886788</v>
      </c>
      <c r="R2058" s="17">
        <f t="shared" si="370"/>
        <v>0.34285714285714286</v>
      </c>
      <c r="S2058" s="18">
        <f t="shared" si="371"/>
        <v>7.5714285714285712</v>
      </c>
      <c r="T2058" s="18">
        <f t="shared" si="372"/>
        <v>5.1428571428571432</v>
      </c>
      <c r="U2058" s="19">
        <f t="shared" si="373"/>
        <v>0.222</v>
      </c>
    </row>
    <row r="2059" spans="1:21" ht="15.75" customHeight="1" x14ac:dyDescent="0.3">
      <c r="A2059" s="11" t="s">
        <v>236</v>
      </c>
      <c r="B2059" s="11" t="s">
        <v>43</v>
      </c>
      <c r="C2059" s="12" t="s">
        <v>39</v>
      </c>
      <c r="D2059" s="12" t="s">
        <v>453</v>
      </c>
      <c r="E2059" s="13">
        <v>194.99</v>
      </c>
      <c r="F2059" s="13">
        <v>154.99</v>
      </c>
      <c r="G2059" s="14">
        <v>46128</v>
      </c>
      <c r="H2059" s="14">
        <v>46134</v>
      </c>
      <c r="I2059" s="34">
        <f t="shared" si="364"/>
        <v>7</v>
      </c>
      <c r="J2059" s="15">
        <v>40</v>
      </c>
      <c r="K2059" s="15">
        <v>13</v>
      </c>
      <c r="L2059" s="15">
        <v>9</v>
      </c>
      <c r="M2059" s="16">
        <f t="shared" si="365"/>
        <v>5.7142857142857144</v>
      </c>
      <c r="N2059" s="16">
        <f t="shared" si="366"/>
        <v>1.8571428571428572</v>
      </c>
      <c r="O2059" s="17">
        <f t="shared" si="367"/>
        <v>0.32500000000000001</v>
      </c>
      <c r="P2059" s="16">
        <f t="shared" si="368"/>
        <v>1.2857142857142858</v>
      </c>
      <c r="Q2059" s="17">
        <f t="shared" si="369"/>
        <v>0.69230769230769229</v>
      </c>
      <c r="R2059" s="17">
        <f t="shared" si="370"/>
        <v>0.22500000000000001</v>
      </c>
      <c r="S2059" s="18">
        <f t="shared" si="371"/>
        <v>1.8571428571428572</v>
      </c>
      <c r="T2059" s="18">
        <f t="shared" si="372"/>
        <v>1.2857142857142858</v>
      </c>
      <c r="U2059" s="19">
        <f t="shared" si="373"/>
        <v>0.20513872506282371</v>
      </c>
    </row>
    <row r="2060" spans="1:21" ht="15.75" customHeight="1" x14ac:dyDescent="0.3">
      <c r="A2060" s="11" t="s">
        <v>236</v>
      </c>
      <c r="B2060" s="11" t="s">
        <v>457</v>
      </c>
      <c r="C2060" s="12" t="s">
        <v>39</v>
      </c>
      <c r="D2060" s="12" t="s">
        <v>452</v>
      </c>
      <c r="E2060" s="13">
        <v>105.66037735849056</v>
      </c>
      <c r="F2060" s="13">
        <v>84</v>
      </c>
      <c r="G2060" s="14">
        <v>46128</v>
      </c>
      <c r="H2060" s="14">
        <v>46134</v>
      </c>
      <c r="I2060" s="34">
        <f t="shared" si="364"/>
        <v>7</v>
      </c>
      <c r="J2060" s="15">
        <v>10</v>
      </c>
      <c r="K2060" s="15">
        <v>5</v>
      </c>
      <c r="L2060" s="15">
        <v>4</v>
      </c>
      <c r="M2060" s="16">
        <f t="shared" si="365"/>
        <v>1.4285714285714286</v>
      </c>
      <c r="N2060" s="16">
        <f t="shared" si="366"/>
        <v>0.7142857142857143</v>
      </c>
      <c r="O2060" s="17">
        <f t="shared" si="367"/>
        <v>0.5</v>
      </c>
      <c r="P2060" s="16">
        <f t="shared" si="368"/>
        <v>0.5714285714285714</v>
      </c>
      <c r="Q2060" s="17">
        <f t="shared" si="369"/>
        <v>0.8</v>
      </c>
      <c r="R2060" s="17">
        <f t="shared" si="370"/>
        <v>0.4</v>
      </c>
      <c r="S2060" s="18">
        <f t="shared" si="371"/>
        <v>0.7142857142857143</v>
      </c>
      <c r="T2060" s="18">
        <f t="shared" si="372"/>
        <v>0.57142857142857151</v>
      </c>
      <c r="U2060" s="19">
        <f t="shared" si="373"/>
        <v>0.20499999999999999</v>
      </c>
    </row>
    <row r="2061" spans="1:21" ht="15.75" customHeight="1" x14ac:dyDescent="0.3">
      <c r="A2061" s="11" t="s">
        <v>236</v>
      </c>
      <c r="B2061" s="11" t="s">
        <v>46</v>
      </c>
      <c r="C2061" s="12" t="s">
        <v>39</v>
      </c>
      <c r="D2061" s="12" t="s">
        <v>45</v>
      </c>
      <c r="E2061" s="13">
        <v>159.99</v>
      </c>
      <c r="F2061" s="13">
        <v>119.99</v>
      </c>
      <c r="G2061" s="14">
        <v>46128</v>
      </c>
      <c r="H2061" s="14">
        <v>46134</v>
      </c>
      <c r="I2061" s="34">
        <f t="shared" si="364"/>
        <v>7</v>
      </c>
      <c r="J2061" s="15">
        <v>462</v>
      </c>
      <c r="K2061" s="15">
        <v>131</v>
      </c>
      <c r="L2061" s="15">
        <v>95</v>
      </c>
      <c r="M2061" s="16">
        <f t="shared" si="365"/>
        <v>66</v>
      </c>
      <c r="N2061" s="16">
        <f t="shared" si="366"/>
        <v>18.714285714285715</v>
      </c>
      <c r="O2061" s="17">
        <f t="shared" si="367"/>
        <v>0.28354978354978355</v>
      </c>
      <c r="P2061" s="16">
        <f t="shared" si="368"/>
        <v>13.571428571428571</v>
      </c>
      <c r="Q2061" s="17">
        <f t="shared" si="369"/>
        <v>0.72519083969465647</v>
      </c>
      <c r="R2061" s="17">
        <f t="shared" si="370"/>
        <v>0.20562770562770563</v>
      </c>
      <c r="S2061" s="18">
        <f t="shared" si="371"/>
        <v>18.714285714285715</v>
      </c>
      <c r="T2061" s="18">
        <f t="shared" si="372"/>
        <v>13.571428571428571</v>
      </c>
      <c r="U2061" s="19">
        <f t="shared" si="373"/>
        <v>0.25001562597662363</v>
      </c>
    </row>
    <row r="2062" spans="1:21" ht="15.75" customHeight="1" x14ac:dyDescent="0.3">
      <c r="A2062" s="11" t="s">
        <v>236</v>
      </c>
      <c r="B2062" s="11" t="s">
        <v>52</v>
      </c>
      <c r="C2062" s="12" t="s">
        <v>50</v>
      </c>
      <c r="D2062" s="12" t="s">
        <v>53</v>
      </c>
      <c r="E2062" s="13">
        <v>139.99</v>
      </c>
      <c r="F2062" s="13">
        <v>109.99</v>
      </c>
      <c r="G2062" s="14">
        <v>46128</v>
      </c>
      <c r="H2062" s="14">
        <v>46134</v>
      </c>
      <c r="I2062" s="34">
        <f t="shared" ref="I2062:I2125" si="374">H2062-G2062+1</f>
        <v>7</v>
      </c>
      <c r="J2062" s="15">
        <v>205</v>
      </c>
      <c r="K2062" s="15">
        <v>51</v>
      </c>
      <c r="L2062" s="15">
        <v>35</v>
      </c>
      <c r="M2062" s="16">
        <f t="shared" si="365"/>
        <v>29.285714285714285</v>
      </c>
      <c r="N2062" s="16">
        <f t="shared" si="366"/>
        <v>7.2857142857142856</v>
      </c>
      <c r="O2062" s="17">
        <f t="shared" si="367"/>
        <v>0.24878048780487805</v>
      </c>
      <c r="P2062" s="16">
        <f t="shared" si="368"/>
        <v>5</v>
      </c>
      <c r="Q2062" s="17">
        <f t="shared" si="369"/>
        <v>0.68627450980392157</v>
      </c>
      <c r="R2062" s="17">
        <f t="shared" si="370"/>
        <v>0.17073170731707318</v>
      </c>
      <c r="S2062" s="18">
        <f t="shared" si="371"/>
        <v>7.2857142857142856</v>
      </c>
      <c r="T2062" s="18">
        <f t="shared" si="372"/>
        <v>5</v>
      </c>
      <c r="U2062" s="19">
        <f t="shared" si="373"/>
        <v>0.2143010215015359</v>
      </c>
    </row>
    <row r="2063" spans="1:21" ht="15.75" customHeight="1" x14ac:dyDescent="0.3">
      <c r="A2063" s="11" t="s">
        <v>236</v>
      </c>
      <c r="B2063" s="11" t="s">
        <v>459</v>
      </c>
      <c r="C2063" s="12" t="s">
        <v>50</v>
      </c>
      <c r="D2063" s="12" t="s">
        <v>53</v>
      </c>
      <c r="E2063" s="13">
        <v>66.157760814249357</v>
      </c>
      <c r="F2063" s="13">
        <v>52</v>
      </c>
      <c r="G2063" s="14">
        <v>46128</v>
      </c>
      <c r="H2063" s="14">
        <v>46134</v>
      </c>
      <c r="I2063" s="34">
        <f t="shared" si="374"/>
        <v>7</v>
      </c>
      <c r="J2063" s="15" t="s">
        <v>463</v>
      </c>
      <c r="K2063" s="15" t="s">
        <v>463</v>
      </c>
      <c r="L2063" s="15" t="s">
        <v>463</v>
      </c>
      <c r="M2063" s="16" t="str">
        <f t="shared" si="365"/>
        <v/>
      </c>
      <c r="N2063" s="16" t="str">
        <f t="shared" si="366"/>
        <v/>
      </c>
      <c r="O2063" s="17" t="str">
        <f t="shared" si="367"/>
        <v/>
      </c>
      <c r="P2063" s="16" t="str">
        <f t="shared" si="368"/>
        <v/>
      </c>
      <c r="Q2063" s="17" t="str">
        <f t="shared" si="369"/>
        <v/>
      </c>
      <c r="R2063" s="17" t="str">
        <f t="shared" si="370"/>
        <v/>
      </c>
      <c r="S2063" s="18" t="str">
        <f t="shared" si="371"/>
        <v/>
      </c>
      <c r="T2063" s="18" t="str">
        <f t="shared" si="372"/>
        <v/>
      </c>
      <c r="U2063" s="19">
        <f t="shared" si="373"/>
        <v>0.21399999999999991</v>
      </c>
    </row>
    <row r="2064" spans="1:21" ht="15.75" customHeight="1" x14ac:dyDescent="0.3">
      <c r="A2064" s="11" t="s">
        <v>236</v>
      </c>
      <c r="B2064" s="11" t="s">
        <v>460</v>
      </c>
      <c r="C2064" s="12" t="s">
        <v>50</v>
      </c>
      <c r="D2064" s="12" t="s">
        <v>53</v>
      </c>
      <c r="E2064" s="13">
        <v>73.778625954198475</v>
      </c>
      <c r="F2064" s="13">
        <v>57.99</v>
      </c>
      <c r="G2064" s="14">
        <v>46128</v>
      </c>
      <c r="H2064" s="14">
        <v>46134</v>
      </c>
      <c r="I2064" s="34">
        <f t="shared" si="374"/>
        <v>7</v>
      </c>
      <c r="J2064" s="15" t="s">
        <v>463</v>
      </c>
      <c r="K2064" s="15" t="s">
        <v>463</v>
      </c>
      <c r="L2064" s="15" t="s">
        <v>463</v>
      </c>
      <c r="M2064" s="16" t="str">
        <f t="shared" si="365"/>
        <v/>
      </c>
      <c r="N2064" s="16" t="str">
        <f t="shared" si="366"/>
        <v/>
      </c>
      <c r="O2064" s="17" t="str">
        <f t="shared" si="367"/>
        <v/>
      </c>
      <c r="P2064" s="16" t="str">
        <f t="shared" si="368"/>
        <v/>
      </c>
      <c r="Q2064" s="17" t="str">
        <f t="shared" si="369"/>
        <v/>
      </c>
      <c r="R2064" s="17" t="str">
        <f t="shared" si="370"/>
        <v/>
      </c>
      <c r="S2064" s="18" t="str">
        <f t="shared" si="371"/>
        <v/>
      </c>
      <c r="T2064" s="18" t="str">
        <f t="shared" si="372"/>
        <v/>
      </c>
      <c r="U2064" s="19">
        <f t="shared" si="373"/>
        <v>0.214</v>
      </c>
    </row>
    <row r="2065" spans="1:21" ht="15.75" customHeight="1" x14ac:dyDescent="0.3">
      <c r="A2065" s="11" t="s">
        <v>236</v>
      </c>
      <c r="B2065" s="11" t="s">
        <v>54</v>
      </c>
      <c r="C2065" s="12" t="s">
        <v>50</v>
      </c>
      <c r="D2065" s="12" t="s">
        <v>458</v>
      </c>
      <c r="E2065" s="13">
        <v>64.989999999999995</v>
      </c>
      <c r="F2065" s="13">
        <v>49.99</v>
      </c>
      <c r="G2065" s="14">
        <v>46128</v>
      </c>
      <c r="H2065" s="14">
        <v>46134</v>
      </c>
      <c r="I2065" s="34">
        <f t="shared" si="374"/>
        <v>7</v>
      </c>
      <c r="J2065" s="15">
        <v>49</v>
      </c>
      <c r="K2065" s="15">
        <v>19</v>
      </c>
      <c r="L2065" s="15">
        <v>13</v>
      </c>
      <c r="M2065" s="16">
        <f t="shared" si="365"/>
        <v>7</v>
      </c>
      <c r="N2065" s="16">
        <f t="shared" si="366"/>
        <v>2.7142857142857144</v>
      </c>
      <c r="O2065" s="17">
        <f t="shared" si="367"/>
        <v>0.38775510204081631</v>
      </c>
      <c r="P2065" s="16">
        <f t="shared" si="368"/>
        <v>1.8571428571428572</v>
      </c>
      <c r="Q2065" s="17">
        <f t="shared" si="369"/>
        <v>0.68421052631578949</v>
      </c>
      <c r="R2065" s="17">
        <f t="shared" si="370"/>
        <v>0.26530612244897961</v>
      </c>
      <c r="S2065" s="18">
        <f t="shared" si="371"/>
        <v>2.7142857142857144</v>
      </c>
      <c r="T2065" s="18">
        <f t="shared" si="372"/>
        <v>1.8571428571428572</v>
      </c>
      <c r="U2065" s="19">
        <f t="shared" si="373"/>
        <v>0.23080473919064462</v>
      </c>
    </row>
    <row r="2066" spans="1:21" ht="15.75" customHeight="1" x14ac:dyDescent="0.3">
      <c r="A2066" s="11" t="s">
        <v>236</v>
      </c>
      <c r="B2066" s="11" t="s">
        <v>231</v>
      </c>
      <c r="C2066" s="12" t="s">
        <v>50</v>
      </c>
      <c r="D2066" s="12" t="s">
        <v>53</v>
      </c>
      <c r="E2066" s="13">
        <v>219.99</v>
      </c>
      <c r="F2066" s="13">
        <v>169.99</v>
      </c>
      <c r="G2066" s="14">
        <v>46128</v>
      </c>
      <c r="H2066" s="14">
        <v>46134</v>
      </c>
      <c r="I2066" s="34">
        <f t="shared" si="374"/>
        <v>7</v>
      </c>
      <c r="J2066" s="15">
        <v>129</v>
      </c>
      <c r="K2066" s="15">
        <v>18</v>
      </c>
      <c r="L2066" s="15">
        <v>13</v>
      </c>
      <c r="M2066" s="16">
        <f t="shared" si="365"/>
        <v>18.428571428571427</v>
      </c>
      <c r="N2066" s="16">
        <f t="shared" si="366"/>
        <v>2.5714285714285716</v>
      </c>
      <c r="O2066" s="17">
        <f t="shared" si="367"/>
        <v>0.13953488372093023</v>
      </c>
      <c r="P2066" s="16">
        <f t="shared" si="368"/>
        <v>1.8571428571428572</v>
      </c>
      <c r="Q2066" s="17">
        <f t="shared" si="369"/>
        <v>0.72222222222222221</v>
      </c>
      <c r="R2066" s="17">
        <f t="shared" si="370"/>
        <v>0.10077519379844961</v>
      </c>
      <c r="S2066">
        <f t="shared" si="371"/>
        <v>2.5714285714285712</v>
      </c>
      <c r="T2066">
        <f t="shared" si="372"/>
        <v>1.857142857142857</v>
      </c>
      <c r="U2066" s="19">
        <f t="shared" si="373"/>
        <v>0.22728305832083276</v>
      </c>
    </row>
    <row r="2067" spans="1:21" ht="15.75" customHeight="1" x14ac:dyDescent="0.3">
      <c r="A2067" s="11" t="s">
        <v>236</v>
      </c>
      <c r="B2067" s="11" t="s">
        <v>232</v>
      </c>
      <c r="C2067" s="12" t="s">
        <v>50</v>
      </c>
      <c r="D2067" s="12" t="s">
        <v>458</v>
      </c>
      <c r="E2067" s="13">
        <v>74.989999999999995</v>
      </c>
      <c r="F2067" s="13">
        <v>54.99</v>
      </c>
      <c r="G2067" s="14">
        <v>46128</v>
      </c>
      <c r="H2067" s="14">
        <v>46134</v>
      </c>
      <c r="I2067" s="34">
        <f t="shared" si="374"/>
        <v>7</v>
      </c>
      <c r="J2067" s="15">
        <v>29</v>
      </c>
      <c r="K2067" s="15">
        <v>14</v>
      </c>
      <c r="L2067" s="15">
        <v>9</v>
      </c>
      <c r="M2067" s="16">
        <f t="shared" si="365"/>
        <v>4.1428571428571432</v>
      </c>
      <c r="N2067" s="16">
        <f t="shared" si="366"/>
        <v>2</v>
      </c>
      <c r="O2067" s="17">
        <f t="shared" si="367"/>
        <v>0.48275862068965519</v>
      </c>
      <c r="P2067" s="16">
        <f t="shared" si="368"/>
        <v>1.2857142857142858</v>
      </c>
      <c r="Q2067" s="17">
        <f t="shared" si="369"/>
        <v>0.6428571428571429</v>
      </c>
      <c r="R2067" s="17">
        <f t="shared" si="370"/>
        <v>0.31034482758620691</v>
      </c>
      <c r="S2067" s="18">
        <f t="shared" si="371"/>
        <v>2.0000000000000004</v>
      </c>
      <c r="T2067" s="18">
        <f t="shared" si="372"/>
        <v>1.2857142857142858</v>
      </c>
      <c r="U2067" s="19">
        <f t="shared" si="373"/>
        <v>0.26670222696359508</v>
      </c>
    </row>
    <row r="2068" spans="1:21" ht="15.75" customHeight="1" x14ac:dyDescent="0.3">
      <c r="A2068" s="11" t="s">
        <v>236</v>
      </c>
      <c r="B2068" s="11" t="s">
        <v>86</v>
      </c>
      <c r="C2068" s="12" t="s">
        <v>50</v>
      </c>
      <c r="D2068" s="12" t="s">
        <v>461</v>
      </c>
      <c r="E2068" s="13">
        <v>64.989999999999995</v>
      </c>
      <c r="F2068" s="13">
        <v>49.99</v>
      </c>
      <c r="G2068" s="14">
        <v>46128</v>
      </c>
      <c r="H2068" s="14">
        <v>46134</v>
      </c>
      <c r="I2068" s="34">
        <f t="shared" si="374"/>
        <v>7</v>
      </c>
      <c r="J2068" s="15">
        <v>4</v>
      </c>
      <c r="K2068" s="15">
        <v>1</v>
      </c>
      <c r="L2068" s="15">
        <v>1</v>
      </c>
      <c r="M2068" s="16">
        <f t="shared" si="365"/>
        <v>0.5714285714285714</v>
      </c>
      <c r="N2068" s="16">
        <f t="shared" si="366"/>
        <v>0.14285714285714285</v>
      </c>
      <c r="O2068" s="17">
        <f t="shared" si="367"/>
        <v>0.25</v>
      </c>
      <c r="P2068" s="16">
        <f t="shared" si="368"/>
        <v>0.14285714285714285</v>
      </c>
      <c r="Q2068" s="17">
        <f t="shared" si="369"/>
        <v>1</v>
      </c>
      <c r="R2068" s="17">
        <f t="shared" si="370"/>
        <v>0.25</v>
      </c>
      <c r="S2068">
        <f t="shared" si="371"/>
        <v>0.14285714285714285</v>
      </c>
      <c r="T2068">
        <f t="shared" si="372"/>
        <v>0.14285714285714285</v>
      </c>
      <c r="U2068" s="19">
        <f t="shared" si="373"/>
        <v>0.23080473919064462</v>
      </c>
    </row>
    <row r="2069" spans="1:21" ht="15.75" customHeight="1" x14ac:dyDescent="0.3">
      <c r="A2069" s="11" t="s">
        <v>236</v>
      </c>
      <c r="B2069" s="11" t="s">
        <v>87</v>
      </c>
      <c r="C2069" s="12" t="s">
        <v>50</v>
      </c>
      <c r="D2069" s="12" t="s">
        <v>461</v>
      </c>
      <c r="E2069" s="13">
        <v>74.989999999999995</v>
      </c>
      <c r="F2069" s="13">
        <v>54.99</v>
      </c>
      <c r="G2069" s="14">
        <v>46128</v>
      </c>
      <c r="H2069" s="14">
        <v>46134</v>
      </c>
      <c r="I2069" s="34">
        <f t="shared" si="374"/>
        <v>7</v>
      </c>
      <c r="J2069" s="15">
        <v>0</v>
      </c>
      <c r="K2069" s="15">
        <v>0</v>
      </c>
      <c r="L2069" s="15">
        <v>0</v>
      </c>
      <c r="M2069" s="16">
        <f t="shared" si="365"/>
        <v>0</v>
      </c>
      <c r="N2069" s="16">
        <f t="shared" si="366"/>
        <v>0</v>
      </c>
      <c r="O2069" s="17" t="str">
        <f t="shared" si="367"/>
        <v/>
      </c>
      <c r="P2069" s="16">
        <f t="shared" si="368"/>
        <v>0</v>
      </c>
      <c r="Q2069" s="17" t="str">
        <f t="shared" si="369"/>
        <v/>
      </c>
      <c r="R2069" s="17" t="str">
        <f t="shared" si="370"/>
        <v/>
      </c>
      <c r="S2069" s="18" t="str">
        <f t="shared" si="371"/>
        <v/>
      </c>
      <c r="T2069" s="18" t="str">
        <f t="shared" si="372"/>
        <v/>
      </c>
      <c r="U2069" s="19">
        <f t="shared" si="373"/>
        <v>0.26670222696359508</v>
      </c>
    </row>
    <row r="2070" spans="1:21" ht="15.75" customHeight="1" x14ac:dyDescent="0.3">
      <c r="A2070" s="11" t="s">
        <v>236</v>
      </c>
      <c r="B2070" s="11" t="s">
        <v>60</v>
      </c>
      <c r="C2070" s="12" t="s">
        <v>50</v>
      </c>
      <c r="D2070" s="12" t="s">
        <v>461</v>
      </c>
      <c r="E2070" s="13">
        <v>39.99</v>
      </c>
      <c r="F2070" s="13">
        <v>29.99</v>
      </c>
      <c r="G2070" s="14">
        <v>46128</v>
      </c>
      <c r="H2070" s="14">
        <v>46134</v>
      </c>
      <c r="I2070" s="34">
        <f t="shared" si="374"/>
        <v>7</v>
      </c>
      <c r="J2070" s="15">
        <v>31</v>
      </c>
      <c r="K2070" s="15">
        <v>20</v>
      </c>
      <c r="L2070" s="15">
        <v>13</v>
      </c>
      <c r="M2070" s="16">
        <f t="shared" si="365"/>
        <v>4.4285714285714288</v>
      </c>
      <c r="N2070" s="16">
        <f t="shared" si="366"/>
        <v>2.8571428571428572</v>
      </c>
      <c r="O2070" s="17">
        <f t="shared" si="367"/>
        <v>0.64516129032258063</v>
      </c>
      <c r="P2070" s="16">
        <f t="shared" si="368"/>
        <v>1.8571428571428572</v>
      </c>
      <c r="Q2070" s="17">
        <f t="shared" si="369"/>
        <v>0.65</v>
      </c>
      <c r="R2070" s="17">
        <f t="shared" si="370"/>
        <v>0.41935483870967744</v>
      </c>
      <c r="S2070" s="18">
        <f t="shared" si="371"/>
        <v>2.8571428571428572</v>
      </c>
      <c r="T2070" s="18">
        <f t="shared" si="372"/>
        <v>1.8571428571428574</v>
      </c>
      <c r="U2070" s="19">
        <f t="shared" si="373"/>
        <v>0.2500625156289073</v>
      </c>
    </row>
    <row r="2071" spans="1:21" ht="15.75" customHeight="1" x14ac:dyDescent="0.3">
      <c r="A2071" s="11" t="s">
        <v>236</v>
      </c>
      <c r="B2071" s="11" t="s">
        <v>189</v>
      </c>
      <c r="C2071" s="12" t="s">
        <v>50</v>
      </c>
      <c r="D2071" s="12" t="s">
        <v>461</v>
      </c>
      <c r="E2071" s="13">
        <v>84.99</v>
      </c>
      <c r="F2071" s="13">
        <v>59.99</v>
      </c>
      <c r="G2071" s="14">
        <v>46128</v>
      </c>
      <c r="H2071" s="14">
        <v>46134</v>
      </c>
      <c r="I2071" s="34">
        <f t="shared" si="374"/>
        <v>7</v>
      </c>
      <c r="J2071" s="15">
        <v>85</v>
      </c>
      <c r="K2071" s="15">
        <v>31</v>
      </c>
      <c r="L2071" s="15">
        <v>22</v>
      </c>
      <c r="M2071" s="16">
        <f t="shared" si="365"/>
        <v>12.142857142857142</v>
      </c>
      <c r="N2071" s="16">
        <f t="shared" si="366"/>
        <v>4.4285714285714288</v>
      </c>
      <c r="O2071" s="17">
        <f t="shared" si="367"/>
        <v>0.36470588235294116</v>
      </c>
      <c r="P2071" s="16">
        <f t="shared" si="368"/>
        <v>3.1428571428571428</v>
      </c>
      <c r="Q2071" s="17">
        <f t="shared" si="369"/>
        <v>0.70967741935483875</v>
      </c>
      <c r="R2071" s="17">
        <f t="shared" si="370"/>
        <v>0.25882352941176473</v>
      </c>
      <c r="S2071" s="18">
        <f t="shared" si="371"/>
        <v>4.4285714285714279</v>
      </c>
      <c r="T2071" s="18">
        <f t="shared" si="372"/>
        <v>3.1428571428571432</v>
      </c>
      <c r="U2071" s="19">
        <f t="shared" si="373"/>
        <v>0.29415225320625948</v>
      </c>
    </row>
    <row r="2072" spans="1:21" ht="15.75" customHeight="1" x14ac:dyDescent="0.3">
      <c r="A2072" s="11" t="s">
        <v>236</v>
      </c>
      <c r="B2072" s="11" t="s">
        <v>190</v>
      </c>
      <c r="C2072" s="12" t="s">
        <v>50</v>
      </c>
      <c r="D2072" s="12" t="s">
        <v>63</v>
      </c>
      <c r="E2072" s="13">
        <v>104.99</v>
      </c>
      <c r="F2072" s="13">
        <v>79.989999999999995</v>
      </c>
      <c r="G2072" s="14">
        <v>46128</v>
      </c>
      <c r="H2072" s="14">
        <v>46134</v>
      </c>
      <c r="I2072" s="34">
        <f t="shared" si="374"/>
        <v>7</v>
      </c>
      <c r="J2072" s="15">
        <v>158</v>
      </c>
      <c r="K2072" s="15">
        <v>46</v>
      </c>
      <c r="L2072" s="15">
        <v>31</v>
      </c>
      <c r="M2072" s="16">
        <f t="shared" si="365"/>
        <v>22.571428571428573</v>
      </c>
      <c r="N2072" s="16">
        <f t="shared" si="366"/>
        <v>6.5714285714285712</v>
      </c>
      <c r="O2072" s="17">
        <f t="shared" si="367"/>
        <v>0.29113924050632911</v>
      </c>
      <c r="P2072" s="16">
        <f t="shared" si="368"/>
        <v>4.4285714285714288</v>
      </c>
      <c r="Q2072" s="17">
        <f t="shared" si="369"/>
        <v>0.67391304347826086</v>
      </c>
      <c r="R2072" s="17">
        <f t="shared" si="370"/>
        <v>0.19620253164556961</v>
      </c>
      <c r="S2072" s="18">
        <f t="shared" si="371"/>
        <v>6.5714285714285721</v>
      </c>
      <c r="T2072" s="18">
        <f t="shared" si="372"/>
        <v>4.4285714285714288</v>
      </c>
      <c r="U2072" s="19">
        <f t="shared" si="373"/>
        <v>0.23811791599199925</v>
      </c>
    </row>
    <row r="2073" spans="1:21" ht="15.75" customHeight="1" x14ac:dyDescent="0.3">
      <c r="A2073" s="11" t="s">
        <v>236</v>
      </c>
      <c r="B2073" s="11" t="s">
        <v>191</v>
      </c>
      <c r="C2073" s="12" t="s">
        <v>50</v>
      </c>
      <c r="D2073" s="12" t="s">
        <v>65</v>
      </c>
      <c r="E2073" s="13">
        <v>35</v>
      </c>
      <c r="F2073" s="13">
        <v>25</v>
      </c>
      <c r="G2073" s="14">
        <v>46128</v>
      </c>
      <c r="H2073" s="14">
        <v>46134</v>
      </c>
      <c r="I2073" s="34">
        <f t="shared" si="374"/>
        <v>7</v>
      </c>
      <c r="J2073" s="15">
        <v>8</v>
      </c>
      <c r="K2073" s="15">
        <v>3</v>
      </c>
      <c r="L2073" s="15">
        <v>3</v>
      </c>
      <c r="M2073" s="16">
        <f t="shared" si="365"/>
        <v>1.1428571428571428</v>
      </c>
      <c r="N2073" s="16">
        <f t="shared" si="366"/>
        <v>0.42857142857142855</v>
      </c>
      <c r="O2073" s="17">
        <f t="shared" si="367"/>
        <v>0.375</v>
      </c>
      <c r="P2073" s="16">
        <f t="shared" si="368"/>
        <v>0.42857142857142855</v>
      </c>
      <c r="Q2073" s="17">
        <f t="shared" si="369"/>
        <v>1</v>
      </c>
      <c r="R2073" s="17">
        <f t="shared" si="370"/>
        <v>0.375</v>
      </c>
      <c r="S2073" s="18">
        <f t="shared" si="371"/>
        <v>0.42857142857142855</v>
      </c>
      <c r="T2073" s="18">
        <f t="shared" si="372"/>
        <v>0.42857142857142855</v>
      </c>
      <c r="U2073" s="19">
        <f t="shared" si="373"/>
        <v>0.2857142857142857</v>
      </c>
    </row>
    <row r="2074" spans="1:21" ht="15.75" customHeight="1" x14ac:dyDescent="0.3">
      <c r="A2074" s="11" t="s">
        <v>236</v>
      </c>
      <c r="B2074" s="11" t="s">
        <v>68</v>
      </c>
      <c r="C2074" s="12" t="s">
        <v>50</v>
      </c>
      <c r="D2074" s="12" t="s">
        <v>63</v>
      </c>
      <c r="E2074" s="13">
        <v>139.99</v>
      </c>
      <c r="F2074" s="13">
        <v>99.99</v>
      </c>
      <c r="G2074" s="14">
        <v>46128</v>
      </c>
      <c r="H2074" s="14">
        <v>46134</v>
      </c>
      <c r="I2074" s="34">
        <f t="shared" si="374"/>
        <v>7</v>
      </c>
      <c r="J2074" s="15">
        <v>53</v>
      </c>
      <c r="K2074" s="15">
        <v>18</v>
      </c>
      <c r="L2074" s="15">
        <v>11</v>
      </c>
      <c r="M2074" s="16">
        <f t="shared" si="365"/>
        <v>7.5714285714285712</v>
      </c>
      <c r="N2074" s="16">
        <f t="shared" si="366"/>
        <v>2.5714285714285716</v>
      </c>
      <c r="O2074" s="17">
        <f t="shared" si="367"/>
        <v>0.33962264150943394</v>
      </c>
      <c r="P2074" s="16">
        <f t="shared" si="368"/>
        <v>1.5714285714285714</v>
      </c>
      <c r="Q2074" s="17">
        <f t="shared" si="369"/>
        <v>0.61111111111111116</v>
      </c>
      <c r="R2074" s="17">
        <f t="shared" si="370"/>
        <v>0.20754716981132076</v>
      </c>
      <c r="S2074" s="18">
        <f t="shared" si="371"/>
        <v>2.5714285714285712</v>
      </c>
      <c r="T2074" s="18">
        <f t="shared" si="372"/>
        <v>1.5714285714285714</v>
      </c>
      <c r="U2074" s="19">
        <f t="shared" si="373"/>
        <v>0.28573469533538121</v>
      </c>
    </row>
    <row r="2075" spans="1:21" ht="15.75" customHeight="1" x14ac:dyDescent="0.3">
      <c r="A2075" s="11" t="s">
        <v>236</v>
      </c>
      <c r="B2075" s="11" t="s">
        <v>69</v>
      </c>
      <c r="C2075" s="12" t="s">
        <v>50</v>
      </c>
      <c r="D2075" s="12" t="s">
        <v>65</v>
      </c>
      <c r="E2075" s="13">
        <v>45</v>
      </c>
      <c r="F2075" s="13">
        <v>35</v>
      </c>
      <c r="G2075" s="14">
        <v>46128</v>
      </c>
      <c r="H2075" s="14">
        <v>46134</v>
      </c>
      <c r="I2075" s="34">
        <f t="shared" si="374"/>
        <v>7</v>
      </c>
      <c r="J2075" s="15">
        <v>12</v>
      </c>
      <c r="K2075" s="15">
        <v>2</v>
      </c>
      <c r="L2075" s="15">
        <v>2</v>
      </c>
      <c r="M2075" s="16">
        <f t="shared" si="365"/>
        <v>1.7142857142857142</v>
      </c>
      <c r="N2075" s="16">
        <f t="shared" si="366"/>
        <v>0.2857142857142857</v>
      </c>
      <c r="O2075" s="17">
        <f t="shared" si="367"/>
        <v>0.16666666666666666</v>
      </c>
      <c r="P2075" s="16">
        <f t="shared" si="368"/>
        <v>0.2857142857142857</v>
      </c>
      <c r="Q2075" s="17">
        <f t="shared" si="369"/>
        <v>1</v>
      </c>
      <c r="R2075" s="17">
        <f t="shared" si="370"/>
        <v>0.16666666666666666</v>
      </c>
      <c r="S2075" s="18">
        <f t="shared" si="371"/>
        <v>0.2857142857142857</v>
      </c>
      <c r="T2075" s="18">
        <f t="shared" si="372"/>
        <v>0.2857142857142857</v>
      </c>
      <c r="U2075" s="19">
        <f t="shared" si="373"/>
        <v>0.22222222222222221</v>
      </c>
    </row>
    <row r="2076" spans="1:21" ht="15.75" customHeight="1" x14ac:dyDescent="0.3">
      <c r="A2076" s="11" t="s">
        <v>236</v>
      </c>
      <c r="B2076" s="11" t="s">
        <v>233</v>
      </c>
      <c r="C2076" s="12" t="s">
        <v>50</v>
      </c>
      <c r="D2076" s="12" t="s">
        <v>63</v>
      </c>
      <c r="E2076" s="13">
        <v>149.99</v>
      </c>
      <c r="F2076" s="13">
        <v>109.99</v>
      </c>
      <c r="G2076" s="14">
        <v>46128</v>
      </c>
      <c r="H2076" s="14">
        <v>46134</v>
      </c>
      <c r="I2076" s="34">
        <f t="shared" si="374"/>
        <v>7</v>
      </c>
      <c r="J2076" s="15">
        <v>49</v>
      </c>
      <c r="K2076" s="15">
        <v>8</v>
      </c>
      <c r="L2076" s="15">
        <v>5</v>
      </c>
      <c r="M2076" s="16">
        <f t="shared" si="365"/>
        <v>7</v>
      </c>
      <c r="N2076" s="16">
        <f t="shared" si="366"/>
        <v>1.1428571428571428</v>
      </c>
      <c r="O2076" s="17">
        <f t="shared" si="367"/>
        <v>0.16326530612244897</v>
      </c>
      <c r="P2076" s="16">
        <f t="shared" si="368"/>
        <v>0.7142857142857143</v>
      </c>
      <c r="Q2076" s="17">
        <f t="shared" si="369"/>
        <v>0.625</v>
      </c>
      <c r="R2076" s="17">
        <f t="shared" si="370"/>
        <v>0.10204081632653061</v>
      </c>
      <c r="S2076" s="18">
        <f t="shared" si="371"/>
        <v>1.1428571428571428</v>
      </c>
      <c r="T2076" s="18">
        <f t="shared" si="372"/>
        <v>0.7142857142857143</v>
      </c>
      <c r="U2076" s="19">
        <f t="shared" si="373"/>
        <v>0.26668444562970872</v>
      </c>
    </row>
    <row r="2077" spans="1:21" ht="15.75" customHeight="1" x14ac:dyDescent="0.3">
      <c r="A2077" s="11" t="s">
        <v>236</v>
      </c>
      <c r="B2077" s="11" t="s">
        <v>234</v>
      </c>
      <c r="C2077" s="12" t="s">
        <v>50</v>
      </c>
      <c r="D2077" s="12" t="s">
        <v>65</v>
      </c>
      <c r="E2077" s="13">
        <v>60</v>
      </c>
      <c r="F2077" s="13">
        <v>50</v>
      </c>
      <c r="G2077" s="14">
        <v>46128</v>
      </c>
      <c r="H2077" s="14">
        <v>46134</v>
      </c>
      <c r="I2077" s="34">
        <f t="shared" si="374"/>
        <v>7</v>
      </c>
      <c r="J2077" s="15">
        <v>0</v>
      </c>
      <c r="K2077" s="15">
        <v>0</v>
      </c>
      <c r="L2077" s="15">
        <v>0</v>
      </c>
      <c r="M2077" s="16">
        <f t="shared" si="365"/>
        <v>0</v>
      </c>
      <c r="N2077" s="16">
        <f t="shared" si="366"/>
        <v>0</v>
      </c>
      <c r="O2077" s="17" t="str">
        <f t="shared" si="367"/>
        <v/>
      </c>
      <c r="P2077" s="16">
        <f t="shared" si="368"/>
        <v>0</v>
      </c>
      <c r="Q2077" s="17" t="str">
        <f t="shared" si="369"/>
        <v/>
      </c>
      <c r="R2077" s="17" t="str">
        <f t="shared" si="370"/>
        <v/>
      </c>
      <c r="S2077" s="18" t="str">
        <f t="shared" si="371"/>
        <v/>
      </c>
      <c r="T2077" s="18" t="str">
        <f t="shared" si="372"/>
        <v/>
      </c>
      <c r="U2077" s="19">
        <f t="shared" si="373"/>
        <v>0.16666666666666666</v>
      </c>
    </row>
    <row r="2078" spans="1:21" ht="15.75" customHeight="1" x14ac:dyDescent="0.3">
      <c r="A2078" s="11" t="s">
        <v>236</v>
      </c>
      <c r="B2078" s="11" t="s">
        <v>235</v>
      </c>
      <c r="C2078" s="12" t="s">
        <v>50</v>
      </c>
      <c r="D2078" s="12" t="s">
        <v>63</v>
      </c>
      <c r="E2078" s="13">
        <v>94.98</v>
      </c>
      <c r="F2078" s="13">
        <v>64.98</v>
      </c>
      <c r="G2078" s="14">
        <v>46128</v>
      </c>
      <c r="H2078" s="14">
        <v>46134</v>
      </c>
      <c r="I2078" s="34">
        <f t="shared" si="374"/>
        <v>7</v>
      </c>
      <c r="J2078" s="15">
        <v>29</v>
      </c>
      <c r="K2078" s="15">
        <v>4</v>
      </c>
      <c r="L2078" s="15">
        <v>4</v>
      </c>
      <c r="M2078" s="16">
        <f t="shared" si="365"/>
        <v>4.1428571428571432</v>
      </c>
      <c r="N2078" s="16">
        <f t="shared" si="366"/>
        <v>0.5714285714285714</v>
      </c>
      <c r="O2078" s="17">
        <f t="shared" si="367"/>
        <v>0.13793103448275862</v>
      </c>
      <c r="P2078" s="16">
        <f t="shared" si="368"/>
        <v>0.5714285714285714</v>
      </c>
      <c r="Q2078" s="17">
        <f t="shared" si="369"/>
        <v>1</v>
      </c>
      <c r="R2078" s="17">
        <f t="shared" si="370"/>
        <v>0.13793103448275862</v>
      </c>
      <c r="S2078" s="18">
        <f t="shared" si="371"/>
        <v>0.57142857142857151</v>
      </c>
      <c r="T2078" s="18">
        <f t="shared" si="372"/>
        <v>0.57142857142857151</v>
      </c>
      <c r="U2078" s="19">
        <f t="shared" si="373"/>
        <v>0.31585596967782692</v>
      </c>
    </row>
    <row r="2079" spans="1:21" ht="15.75" customHeight="1" x14ac:dyDescent="0.3">
      <c r="A2079" s="11" t="s">
        <v>236</v>
      </c>
      <c r="B2079" s="11" t="s">
        <v>159</v>
      </c>
      <c r="C2079" s="12" t="s">
        <v>50</v>
      </c>
      <c r="D2079" s="12" t="s">
        <v>51</v>
      </c>
      <c r="E2079" s="13">
        <v>129.99</v>
      </c>
      <c r="F2079" s="13">
        <v>89.99</v>
      </c>
      <c r="G2079" s="14">
        <v>46128</v>
      </c>
      <c r="H2079" s="14">
        <v>46134</v>
      </c>
      <c r="I2079" s="34">
        <f t="shared" si="374"/>
        <v>7</v>
      </c>
      <c r="J2079" s="15">
        <v>15</v>
      </c>
      <c r="K2079" s="15">
        <v>6</v>
      </c>
      <c r="L2079" s="15">
        <v>3</v>
      </c>
      <c r="M2079" s="16">
        <f t="shared" si="365"/>
        <v>2.1428571428571428</v>
      </c>
      <c r="N2079" s="16">
        <f t="shared" si="366"/>
        <v>0.8571428571428571</v>
      </c>
      <c r="O2079" s="17">
        <f t="shared" si="367"/>
        <v>0.4</v>
      </c>
      <c r="P2079" s="16">
        <f t="shared" si="368"/>
        <v>0.42857142857142855</v>
      </c>
      <c r="Q2079" s="17">
        <f t="shared" si="369"/>
        <v>0.5</v>
      </c>
      <c r="R2079" s="17">
        <f t="shared" si="370"/>
        <v>0.2</v>
      </c>
      <c r="S2079" s="18">
        <f t="shared" si="371"/>
        <v>0.85714285714285721</v>
      </c>
      <c r="T2079" s="18">
        <f t="shared" si="372"/>
        <v>0.4285714285714286</v>
      </c>
      <c r="U2079" s="19">
        <f t="shared" si="373"/>
        <v>0.30771597815216561</v>
      </c>
    </row>
    <row r="2080" spans="1:21" ht="15.75" customHeight="1" x14ac:dyDescent="0.3">
      <c r="A2080" s="11" t="s">
        <v>236</v>
      </c>
      <c r="B2080" s="11" t="s">
        <v>75</v>
      </c>
      <c r="C2080" s="12" t="s">
        <v>76</v>
      </c>
      <c r="D2080" s="12" t="s">
        <v>77</v>
      </c>
      <c r="E2080" s="13">
        <v>74.989999999999995</v>
      </c>
      <c r="F2080" s="13"/>
      <c r="G2080" s="14">
        <v>46128</v>
      </c>
      <c r="H2080" s="14">
        <v>46134</v>
      </c>
      <c r="I2080" s="34">
        <f t="shared" si="374"/>
        <v>7</v>
      </c>
      <c r="J2080" s="15">
        <v>253</v>
      </c>
      <c r="K2080" s="15">
        <v>111</v>
      </c>
      <c r="L2080" s="15">
        <v>73</v>
      </c>
      <c r="M2080" s="16">
        <f t="shared" si="365"/>
        <v>36.142857142857146</v>
      </c>
      <c r="N2080" s="16">
        <f t="shared" si="366"/>
        <v>15.857142857142858</v>
      </c>
      <c r="O2080" s="17">
        <f t="shared" si="367"/>
        <v>0.43873517786561267</v>
      </c>
      <c r="P2080" s="16">
        <f t="shared" si="368"/>
        <v>10.428571428571429</v>
      </c>
      <c r="Q2080" s="17">
        <f t="shared" si="369"/>
        <v>0.65765765765765771</v>
      </c>
      <c r="R2080" s="17">
        <f t="shared" si="370"/>
        <v>0.28853754940711462</v>
      </c>
      <c r="S2080" s="18">
        <f t="shared" si="371"/>
        <v>15.857142857142859</v>
      </c>
      <c r="T2080" s="18">
        <f t="shared" si="372"/>
        <v>10.428571428571429</v>
      </c>
      <c r="U2080" s="19">
        <f t="shared" si="373"/>
        <v>1</v>
      </c>
    </row>
    <row r="2081" spans="1:21" ht="15.75" customHeight="1" x14ac:dyDescent="0.3">
      <c r="A2081" s="11" t="s">
        <v>236</v>
      </c>
      <c r="B2081" s="11" t="s">
        <v>81</v>
      </c>
      <c r="C2081" s="12" t="s">
        <v>76</v>
      </c>
      <c r="D2081" s="12" t="s">
        <v>77</v>
      </c>
      <c r="E2081" s="13">
        <v>129.99</v>
      </c>
      <c r="F2081" s="13">
        <v>114.99</v>
      </c>
      <c r="G2081" s="14">
        <v>46128</v>
      </c>
      <c r="H2081" s="14">
        <v>46134</v>
      </c>
      <c r="I2081" s="34">
        <f t="shared" si="374"/>
        <v>7</v>
      </c>
      <c r="J2081" s="15">
        <v>435</v>
      </c>
      <c r="K2081" s="15">
        <v>114</v>
      </c>
      <c r="L2081" s="15">
        <v>71</v>
      </c>
      <c r="M2081" s="16">
        <f t="shared" si="365"/>
        <v>62.142857142857146</v>
      </c>
      <c r="N2081" s="16">
        <f t="shared" si="366"/>
        <v>16.285714285714285</v>
      </c>
      <c r="O2081" s="17">
        <f t="shared" si="367"/>
        <v>0.2620689655172414</v>
      </c>
      <c r="P2081" s="16">
        <f t="shared" si="368"/>
        <v>10.142857142857142</v>
      </c>
      <c r="Q2081" s="17">
        <f t="shared" si="369"/>
        <v>0.6228070175438597</v>
      </c>
      <c r="R2081" s="17">
        <f t="shared" si="370"/>
        <v>0.16321839080459771</v>
      </c>
      <c r="S2081">
        <f t="shared" si="371"/>
        <v>16.285714285714288</v>
      </c>
      <c r="T2081">
        <f t="shared" si="372"/>
        <v>10.142857142857144</v>
      </c>
      <c r="U2081" s="19">
        <f t="shared" si="373"/>
        <v>0.11539349180706218</v>
      </c>
    </row>
    <row r="2082" spans="1:21" ht="15.75" customHeight="1" x14ac:dyDescent="0.3">
      <c r="A2082" s="11" t="s">
        <v>236</v>
      </c>
      <c r="B2082" s="11" t="s">
        <v>211</v>
      </c>
      <c r="C2082" s="12" t="s">
        <v>76</v>
      </c>
      <c r="D2082" s="12" t="s">
        <v>110</v>
      </c>
      <c r="E2082" s="13">
        <v>79.989999999999995</v>
      </c>
      <c r="F2082" s="13"/>
      <c r="G2082" s="14">
        <v>46128</v>
      </c>
      <c r="H2082" s="14">
        <v>46134</v>
      </c>
      <c r="I2082" s="34">
        <f t="shared" si="374"/>
        <v>7</v>
      </c>
      <c r="J2082" s="15">
        <v>45</v>
      </c>
      <c r="K2082" s="15">
        <v>10</v>
      </c>
      <c r="L2082" s="15">
        <v>6</v>
      </c>
      <c r="M2082" s="16">
        <f t="shared" si="365"/>
        <v>6.4285714285714288</v>
      </c>
      <c r="N2082" s="16">
        <f t="shared" si="366"/>
        <v>1.4285714285714286</v>
      </c>
      <c r="O2082" s="17">
        <f t="shared" si="367"/>
        <v>0.22222222222222221</v>
      </c>
      <c r="P2082" s="16">
        <f t="shared" si="368"/>
        <v>0.8571428571428571</v>
      </c>
      <c r="Q2082" s="17">
        <f t="shared" si="369"/>
        <v>0.6</v>
      </c>
      <c r="R2082" s="17">
        <f t="shared" si="370"/>
        <v>0.13333333333333333</v>
      </c>
      <c r="S2082" s="18">
        <f t="shared" si="371"/>
        <v>1.4285714285714286</v>
      </c>
      <c r="T2082" s="18">
        <f t="shared" si="372"/>
        <v>0.85714285714285721</v>
      </c>
      <c r="U2082" s="19">
        <f t="shared" si="373"/>
        <v>1</v>
      </c>
    </row>
    <row r="2083" spans="1:21" ht="15.75" customHeight="1" x14ac:dyDescent="0.3">
      <c r="A2083" s="11" t="s">
        <v>236</v>
      </c>
      <c r="B2083" s="11" t="s">
        <v>212</v>
      </c>
      <c r="C2083" s="12" t="s">
        <v>76</v>
      </c>
      <c r="D2083" s="12" t="s">
        <v>112</v>
      </c>
      <c r="E2083" s="13">
        <v>104.99</v>
      </c>
      <c r="F2083" s="13"/>
      <c r="G2083" s="14">
        <v>46128</v>
      </c>
      <c r="H2083" s="14">
        <v>46134</v>
      </c>
      <c r="I2083" s="34">
        <f t="shared" si="374"/>
        <v>7</v>
      </c>
      <c r="J2083" s="15">
        <v>72</v>
      </c>
      <c r="K2083" s="15">
        <v>10</v>
      </c>
      <c r="L2083" s="15">
        <v>6</v>
      </c>
      <c r="M2083" s="16">
        <f t="shared" si="365"/>
        <v>10.285714285714286</v>
      </c>
      <c r="N2083" s="16">
        <f t="shared" si="366"/>
        <v>1.4285714285714286</v>
      </c>
      <c r="O2083" s="17">
        <f t="shared" si="367"/>
        <v>0.1388888888888889</v>
      </c>
      <c r="P2083" s="16">
        <f t="shared" si="368"/>
        <v>0.8571428571428571</v>
      </c>
      <c r="Q2083" s="17">
        <f t="shared" si="369"/>
        <v>0.6</v>
      </c>
      <c r="R2083" s="17">
        <f t="shared" si="370"/>
        <v>8.3333333333333329E-2</v>
      </c>
      <c r="S2083" s="18">
        <f t="shared" si="371"/>
        <v>1.4285714285714288</v>
      </c>
      <c r="T2083" s="18">
        <f t="shared" si="372"/>
        <v>0.85714285714285721</v>
      </c>
      <c r="U2083" s="19">
        <f t="shared" si="373"/>
        <v>1</v>
      </c>
    </row>
    <row r="2084" spans="1:21" ht="15.75" customHeight="1" x14ac:dyDescent="0.3">
      <c r="A2084" s="11" t="s">
        <v>236</v>
      </c>
      <c r="B2084" s="11" t="s">
        <v>116</v>
      </c>
      <c r="C2084" s="12" t="s">
        <v>76</v>
      </c>
      <c r="D2084" s="12" t="s">
        <v>115</v>
      </c>
      <c r="E2084" s="13">
        <v>99.99</v>
      </c>
      <c r="F2084" s="13"/>
      <c r="G2084" s="14">
        <v>46128</v>
      </c>
      <c r="H2084" s="14">
        <v>46134</v>
      </c>
      <c r="I2084" s="34">
        <f t="shared" si="374"/>
        <v>7</v>
      </c>
      <c r="J2084" s="15">
        <v>234</v>
      </c>
      <c r="K2084" s="15">
        <v>29</v>
      </c>
      <c r="L2084" s="15">
        <v>21</v>
      </c>
      <c r="M2084" s="16">
        <f t="shared" si="365"/>
        <v>33.428571428571431</v>
      </c>
      <c r="N2084" s="16">
        <f t="shared" si="366"/>
        <v>4.1428571428571432</v>
      </c>
      <c r="O2084" s="17">
        <f t="shared" si="367"/>
        <v>0.12393162393162394</v>
      </c>
      <c r="P2084" s="16">
        <f t="shared" si="368"/>
        <v>3</v>
      </c>
      <c r="Q2084" s="17">
        <f t="shared" si="369"/>
        <v>0.72413793103448276</v>
      </c>
      <c r="R2084" s="17">
        <f t="shared" si="370"/>
        <v>8.9743589743589744E-2</v>
      </c>
      <c r="S2084" s="18">
        <f t="shared" si="371"/>
        <v>4.1428571428571432</v>
      </c>
      <c r="T2084" s="18">
        <f t="shared" si="372"/>
        <v>3</v>
      </c>
      <c r="U2084" s="19">
        <f t="shared" si="373"/>
        <v>1</v>
      </c>
    </row>
    <row r="2085" spans="1:21" ht="15.75" customHeight="1" x14ac:dyDescent="0.3">
      <c r="A2085" s="11" t="s">
        <v>236</v>
      </c>
      <c r="B2085" s="11" t="s">
        <v>114</v>
      </c>
      <c r="C2085" s="12" t="s">
        <v>76</v>
      </c>
      <c r="D2085" s="12" t="s">
        <v>115</v>
      </c>
      <c r="E2085" s="13">
        <v>99.99</v>
      </c>
      <c r="F2085" s="13"/>
      <c r="G2085" s="14">
        <v>46128</v>
      </c>
      <c r="H2085" s="14">
        <v>46134</v>
      </c>
      <c r="I2085" s="34">
        <f t="shared" si="374"/>
        <v>7</v>
      </c>
      <c r="J2085" s="15">
        <v>466</v>
      </c>
      <c r="K2085" s="15">
        <v>47</v>
      </c>
      <c r="L2085" s="15">
        <v>34</v>
      </c>
      <c r="M2085" s="16">
        <f t="shared" si="365"/>
        <v>66.571428571428569</v>
      </c>
      <c r="N2085" s="16">
        <f t="shared" si="366"/>
        <v>6.7142857142857144</v>
      </c>
      <c r="O2085" s="17">
        <f t="shared" si="367"/>
        <v>0.10085836909871244</v>
      </c>
      <c r="P2085" s="16">
        <f t="shared" si="368"/>
        <v>4.8571428571428568</v>
      </c>
      <c r="Q2085" s="17">
        <f t="shared" si="369"/>
        <v>0.72340425531914898</v>
      </c>
      <c r="R2085" s="17">
        <f t="shared" si="370"/>
        <v>7.2961373390557943E-2</v>
      </c>
      <c r="S2085" s="18">
        <f t="shared" si="371"/>
        <v>6.7142857142857135</v>
      </c>
      <c r="T2085" s="18">
        <f t="shared" si="372"/>
        <v>4.8571428571428577</v>
      </c>
      <c r="U2085" s="19">
        <f t="shared" si="373"/>
        <v>1</v>
      </c>
    </row>
    <row r="2086" spans="1:21" ht="15.75" customHeight="1" x14ac:dyDescent="0.3">
      <c r="A2086" s="11" t="s">
        <v>236</v>
      </c>
      <c r="B2086" s="11" t="s">
        <v>214</v>
      </c>
      <c r="C2086" s="12" t="s">
        <v>76</v>
      </c>
      <c r="D2086" s="12" t="s">
        <v>115</v>
      </c>
      <c r="E2086" s="13">
        <v>99.99</v>
      </c>
      <c r="F2086" s="13"/>
      <c r="G2086" s="14">
        <v>46128</v>
      </c>
      <c r="H2086" s="14">
        <v>46134</v>
      </c>
      <c r="I2086" s="34">
        <f t="shared" si="374"/>
        <v>7</v>
      </c>
      <c r="J2086" s="15">
        <v>103</v>
      </c>
      <c r="K2086" s="15">
        <v>21</v>
      </c>
      <c r="L2086" s="15">
        <v>16</v>
      </c>
      <c r="M2086" s="16">
        <f t="shared" si="365"/>
        <v>14.714285714285714</v>
      </c>
      <c r="N2086" s="16">
        <f t="shared" si="366"/>
        <v>3</v>
      </c>
      <c r="O2086" s="17">
        <f t="shared" si="367"/>
        <v>0.20388349514563106</v>
      </c>
      <c r="P2086" s="16">
        <f t="shared" si="368"/>
        <v>2.2857142857142856</v>
      </c>
      <c r="Q2086" s="17">
        <f t="shared" si="369"/>
        <v>0.76190476190476186</v>
      </c>
      <c r="R2086" s="17">
        <f t="shared" si="370"/>
        <v>0.1553398058252427</v>
      </c>
      <c r="S2086" s="18">
        <f t="shared" si="371"/>
        <v>2.9999999999999996</v>
      </c>
      <c r="T2086" s="18">
        <f t="shared" si="372"/>
        <v>2.2857142857142856</v>
      </c>
      <c r="U2086" s="19">
        <f t="shared" si="373"/>
        <v>1</v>
      </c>
    </row>
    <row r="2087" spans="1:21" ht="15.75" customHeight="1" x14ac:dyDescent="0.3">
      <c r="A2087" s="11" t="s">
        <v>236</v>
      </c>
      <c r="B2087" s="11" t="s">
        <v>92</v>
      </c>
      <c r="C2087" s="12" t="s">
        <v>39</v>
      </c>
      <c r="D2087" s="12" t="s">
        <v>453</v>
      </c>
      <c r="E2087" s="13">
        <v>109.99</v>
      </c>
      <c r="F2087" s="13"/>
      <c r="G2087" s="14">
        <v>46128</v>
      </c>
      <c r="H2087" s="14">
        <v>46134</v>
      </c>
      <c r="I2087" s="34">
        <f t="shared" si="374"/>
        <v>7</v>
      </c>
      <c r="J2087" s="15">
        <v>176</v>
      </c>
      <c r="K2087" s="15">
        <v>57</v>
      </c>
      <c r="L2087" s="15">
        <v>46</v>
      </c>
      <c r="M2087" s="16">
        <f t="shared" si="365"/>
        <v>25.142857142857142</v>
      </c>
      <c r="N2087" s="16">
        <f t="shared" si="366"/>
        <v>8.1428571428571423</v>
      </c>
      <c r="O2087" s="17">
        <f t="shared" si="367"/>
        <v>0.32386363636363635</v>
      </c>
      <c r="P2087" s="16">
        <f t="shared" si="368"/>
        <v>6.5714285714285712</v>
      </c>
      <c r="Q2087" s="17">
        <f t="shared" si="369"/>
        <v>0.80701754385964908</v>
      </c>
      <c r="R2087" s="17">
        <f t="shared" si="370"/>
        <v>0.26136363636363635</v>
      </c>
      <c r="S2087" s="18">
        <f t="shared" si="371"/>
        <v>8.1428571428571423</v>
      </c>
      <c r="T2087" s="18">
        <f t="shared" si="372"/>
        <v>6.5714285714285712</v>
      </c>
      <c r="U2087" s="19">
        <f t="shared" si="373"/>
        <v>1</v>
      </c>
    </row>
    <row r="2088" spans="1:21" ht="15.75" customHeight="1" x14ac:dyDescent="0.3">
      <c r="A2088" s="11" t="s">
        <v>236</v>
      </c>
      <c r="B2088" s="11" t="s">
        <v>464</v>
      </c>
      <c r="C2088" s="12" t="s">
        <v>39</v>
      </c>
      <c r="D2088" s="12" t="s">
        <v>451</v>
      </c>
      <c r="E2088" s="13">
        <v>54.99</v>
      </c>
      <c r="F2088" s="13"/>
      <c r="G2088" s="14">
        <v>46128</v>
      </c>
      <c r="H2088" s="14">
        <v>46134</v>
      </c>
      <c r="I2088" s="34">
        <f t="shared" si="374"/>
        <v>7</v>
      </c>
      <c r="J2088" s="15">
        <v>76</v>
      </c>
      <c r="K2088" s="15">
        <v>36</v>
      </c>
      <c r="L2088" s="15">
        <v>27</v>
      </c>
      <c r="M2088" s="16">
        <f t="shared" si="365"/>
        <v>10.857142857142858</v>
      </c>
      <c r="N2088" s="16">
        <f t="shared" si="366"/>
        <v>5.1428571428571432</v>
      </c>
      <c r="O2088" s="17">
        <f t="shared" si="367"/>
        <v>0.47368421052631576</v>
      </c>
      <c r="P2088" s="16">
        <f t="shared" si="368"/>
        <v>3.8571428571428572</v>
      </c>
      <c r="Q2088" s="17">
        <f t="shared" si="369"/>
        <v>0.75</v>
      </c>
      <c r="R2088" s="17">
        <f t="shared" si="370"/>
        <v>0.35526315789473684</v>
      </c>
      <c r="S2088" s="18">
        <f t="shared" si="371"/>
        <v>5.1428571428571432</v>
      </c>
      <c r="T2088" s="18">
        <f t="shared" si="372"/>
        <v>3.8571428571428572</v>
      </c>
      <c r="U2088" s="19">
        <f t="shared" si="373"/>
        <v>1</v>
      </c>
    </row>
    <row r="2089" spans="1:21" ht="15.75" customHeight="1" x14ac:dyDescent="0.3">
      <c r="A2089" s="11" t="s">
        <v>236</v>
      </c>
      <c r="B2089" s="11" t="s">
        <v>465</v>
      </c>
      <c r="C2089" s="12" t="s">
        <v>39</v>
      </c>
      <c r="D2089" s="12" t="s">
        <v>452</v>
      </c>
      <c r="E2089" s="13">
        <v>55</v>
      </c>
      <c r="F2089" s="13"/>
      <c r="G2089" s="14">
        <v>46128</v>
      </c>
      <c r="H2089" s="14">
        <v>46134</v>
      </c>
      <c r="I2089" s="34">
        <f t="shared" si="374"/>
        <v>7</v>
      </c>
      <c r="J2089" s="15">
        <v>42</v>
      </c>
      <c r="K2089" s="15">
        <v>12</v>
      </c>
      <c r="L2089" s="15">
        <v>9</v>
      </c>
      <c r="M2089" s="16">
        <f t="shared" si="365"/>
        <v>6</v>
      </c>
      <c r="N2089" s="16">
        <f t="shared" si="366"/>
        <v>1.7142857142857142</v>
      </c>
      <c r="O2089" s="17">
        <f t="shared" si="367"/>
        <v>0.2857142857142857</v>
      </c>
      <c r="P2089" s="16">
        <f t="shared" si="368"/>
        <v>1.2857142857142858</v>
      </c>
      <c r="Q2089" s="17">
        <f t="shared" si="369"/>
        <v>0.75</v>
      </c>
      <c r="R2089" s="17">
        <f t="shared" si="370"/>
        <v>0.21428571428571427</v>
      </c>
      <c r="S2089" s="18">
        <f t="shared" si="371"/>
        <v>1.7142857142857142</v>
      </c>
      <c r="T2089" s="18">
        <f t="shared" si="372"/>
        <v>1.2857142857142856</v>
      </c>
      <c r="U2089" s="19">
        <f t="shared" si="373"/>
        <v>1</v>
      </c>
    </row>
    <row r="2090" spans="1:21" ht="15.75" customHeight="1" x14ac:dyDescent="0.3">
      <c r="A2090" s="11" t="s">
        <v>236</v>
      </c>
      <c r="B2090" s="11" t="s">
        <v>93</v>
      </c>
      <c r="C2090" s="12" t="s">
        <v>39</v>
      </c>
      <c r="D2090" s="12" t="s">
        <v>453</v>
      </c>
      <c r="E2090" s="13">
        <v>124.99</v>
      </c>
      <c r="F2090" s="13"/>
      <c r="G2090" s="14">
        <v>46128</v>
      </c>
      <c r="H2090" s="14">
        <v>46134</v>
      </c>
      <c r="I2090" s="34">
        <f t="shared" si="374"/>
        <v>7</v>
      </c>
      <c r="J2090" s="15">
        <v>1</v>
      </c>
      <c r="K2090" s="15">
        <v>0</v>
      </c>
      <c r="L2090" s="15">
        <v>0</v>
      </c>
      <c r="M2090" s="16">
        <f t="shared" si="365"/>
        <v>0.14285714285714285</v>
      </c>
      <c r="N2090" s="16">
        <f t="shared" si="366"/>
        <v>0</v>
      </c>
      <c r="O2090" s="17">
        <f t="shared" si="367"/>
        <v>0</v>
      </c>
      <c r="P2090" s="16">
        <f t="shared" si="368"/>
        <v>0</v>
      </c>
      <c r="Q2090" s="17" t="str">
        <f t="shared" si="369"/>
        <v/>
      </c>
      <c r="R2090" s="17">
        <f t="shared" si="370"/>
        <v>0</v>
      </c>
      <c r="S2090" s="18">
        <f t="shared" si="371"/>
        <v>0</v>
      </c>
      <c r="T2090" s="18">
        <f t="shared" si="372"/>
        <v>0</v>
      </c>
      <c r="U2090" s="19">
        <f t="shared" si="373"/>
        <v>1</v>
      </c>
    </row>
    <row r="2091" spans="1:21" ht="15.75" customHeight="1" x14ac:dyDescent="0.3">
      <c r="A2091" s="11" t="s">
        <v>236</v>
      </c>
      <c r="B2091" s="11" t="s">
        <v>466</v>
      </c>
      <c r="C2091" s="12" t="s">
        <v>39</v>
      </c>
      <c r="D2091" s="12" t="s">
        <v>452</v>
      </c>
      <c r="E2091" s="13">
        <v>70</v>
      </c>
      <c r="F2091" s="13"/>
      <c r="G2091" s="14">
        <v>46128</v>
      </c>
      <c r="H2091" s="14">
        <v>46134</v>
      </c>
      <c r="I2091" s="34">
        <f t="shared" si="374"/>
        <v>7</v>
      </c>
      <c r="J2091" s="15" t="s">
        <v>463</v>
      </c>
      <c r="K2091" s="15" t="s">
        <v>463</v>
      </c>
      <c r="L2091" s="15" t="s">
        <v>463</v>
      </c>
      <c r="M2091" s="16" t="str">
        <f t="shared" si="365"/>
        <v/>
      </c>
      <c r="N2091" s="16" t="str">
        <f t="shared" si="366"/>
        <v/>
      </c>
      <c r="O2091" s="17" t="str">
        <f t="shared" si="367"/>
        <v/>
      </c>
      <c r="P2091" s="16" t="str">
        <f t="shared" si="368"/>
        <v/>
      </c>
      <c r="Q2091" s="17" t="str">
        <f t="shared" si="369"/>
        <v/>
      </c>
      <c r="R2091" s="17" t="str">
        <f t="shared" si="370"/>
        <v/>
      </c>
      <c r="S2091" s="18" t="str">
        <f t="shared" si="371"/>
        <v/>
      </c>
      <c r="T2091" s="18" t="str">
        <f t="shared" si="372"/>
        <v/>
      </c>
      <c r="U2091" s="19">
        <f t="shared" si="373"/>
        <v>1</v>
      </c>
    </row>
    <row r="2092" spans="1:21" ht="15.75" customHeight="1" x14ac:dyDescent="0.3">
      <c r="A2092" s="11" t="s">
        <v>236</v>
      </c>
      <c r="B2092" s="11" t="s">
        <v>117</v>
      </c>
      <c r="C2092" s="12" t="s">
        <v>39</v>
      </c>
      <c r="D2092" s="12" t="s">
        <v>45</v>
      </c>
      <c r="E2092" s="13">
        <v>139.99</v>
      </c>
      <c r="F2092" s="13">
        <v>129.99</v>
      </c>
      <c r="G2092" s="14">
        <v>46128</v>
      </c>
      <c r="H2092" s="14">
        <v>46134</v>
      </c>
      <c r="I2092" s="34">
        <f t="shared" si="374"/>
        <v>7</v>
      </c>
      <c r="J2092" s="15">
        <v>73</v>
      </c>
      <c r="K2092" s="15">
        <v>24</v>
      </c>
      <c r="L2092" s="15">
        <v>20</v>
      </c>
      <c r="M2092" s="16">
        <f t="shared" si="365"/>
        <v>10.428571428571429</v>
      </c>
      <c r="N2092" s="16">
        <f t="shared" si="366"/>
        <v>3.4285714285714284</v>
      </c>
      <c r="O2092" s="17">
        <f t="shared" si="367"/>
        <v>0.32876712328767121</v>
      </c>
      <c r="P2092" s="16">
        <f t="shared" si="368"/>
        <v>2.8571428571428572</v>
      </c>
      <c r="Q2092" s="17">
        <f t="shared" si="369"/>
        <v>0.83333333333333337</v>
      </c>
      <c r="R2092" s="17">
        <f t="shared" si="370"/>
        <v>0.27397260273972601</v>
      </c>
      <c r="S2092" s="18">
        <f t="shared" si="371"/>
        <v>3.4285714285714284</v>
      </c>
      <c r="T2092" s="18">
        <f t="shared" si="372"/>
        <v>2.8571428571428572</v>
      </c>
      <c r="U2092" s="19">
        <f t="shared" si="373"/>
        <v>7.1433673833845274E-2</v>
      </c>
    </row>
    <row r="2093" spans="1:21" ht="15.75" customHeight="1" x14ac:dyDescent="0.3">
      <c r="A2093" s="11" t="s">
        <v>236</v>
      </c>
      <c r="B2093" s="11" t="s">
        <v>119</v>
      </c>
      <c r="C2093" s="12" t="s">
        <v>39</v>
      </c>
      <c r="D2093" s="12" t="s">
        <v>48</v>
      </c>
      <c r="E2093" s="13">
        <v>129.99</v>
      </c>
      <c r="F2093" s="13">
        <v>119.99</v>
      </c>
      <c r="G2093" s="14">
        <v>46128</v>
      </c>
      <c r="H2093" s="14">
        <v>46134</v>
      </c>
      <c r="I2093" s="34">
        <f t="shared" si="374"/>
        <v>7</v>
      </c>
      <c r="J2093" s="15">
        <v>135</v>
      </c>
      <c r="K2093" s="15">
        <v>57</v>
      </c>
      <c r="L2093" s="15">
        <v>50</v>
      </c>
      <c r="M2093" s="16">
        <f t="shared" si="365"/>
        <v>19.285714285714285</v>
      </c>
      <c r="N2093" s="16">
        <f t="shared" si="366"/>
        <v>8.1428571428571423</v>
      </c>
      <c r="O2093" s="17">
        <f t="shared" si="367"/>
        <v>0.42222222222222222</v>
      </c>
      <c r="P2093" s="16">
        <f t="shared" si="368"/>
        <v>7.1428571428571432</v>
      </c>
      <c r="Q2093" s="17">
        <f t="shared" si="369"/>
        <v>0.8771929824561403</v>
      </c>
      <c r="R2093" s="17">
        <f t="shared" si="370"/>
        <v>0.37037037037037035</v>
      </c>
      <c r="S2093" s="18">
        <f t="shared" si="371"/>
        <v>8.1428571428571423</v>
      </c>
      <c r="T2093" s="18">
        <f t="shared" si="372"/>
        <v>7.1428571428571423</v>
      </c>
      <c r="U2093" s="19">
        <f t="shared" si="373"/>
        <v>7.6928994538041487E-2</v>
      </c>
    </row>
    <row r="2094" spans="1:21" ht="15.75" customHeight="1" x14ac:dyDescent="0.3">
      <c r="A2094" s="11" t="s">
        <v>236</v>
      </c>
      <c r="B2094" s="11" t="s">
        <v>120</v>
      </c>
      <c r="C2094" s="12" t="s">
        <v>39</v>
      </c>
      <c r="D2094" s="12" t="s">
        <v>48</v>
      </c>
      <c r="E2094" s="13">
        <v>129.99</v>
      </c>
      <c r="F2094" s="13">
        <v>119.99</v>
      </c>
      <c r="G2094" s="14">
        <v>46128</v>
      </c>
      <c r="H2094" s="14">
        <v>46134</v>
      </c>
      <c r="I2094" s="34">
        <f t="shared" si="374"/>
        <v>7</v>
      </c>
      <c r="J2094" s="15">
        <v>1</v>
      </c>
      <c r="K2094" s="15">
        <v>0</v>
      </c>
      <c r="L2094" s="15">
        <v>0</v>
      </c>
      <c r="M2094" s="16">
        <f t="shared" si="365"/>
        <v>0.14285714285714285</v>
      </c>
      <c r="N2094" s="16">
        <f t="shared" si="366"/>
        <v>0</v>
      </c>
      <c r="O2094" s="17">
        <f t="shared" si="367"/>
        <v>0</v>
      </c>
      <c r="P2094" s="16">
        <f t="shared" si="368"/>
        <v>0</v>
      </c>
      <c r="Q2094" s="17" t="str">
        <f t="shared" si="369"/>
        <v/>
      </c>
      <c r="R2094" s="17">
        <f t="shared" si="370"/>
        <v>0</v>
      </c>
      <c r="S2094" s="18">
        <f t="shared" si="371"/>
        <v>0</v>
      </c>
      <c r="T2094" s="18">
        <f t="shared" si="372"/>
        <v>0</v>
      </c>
      <c r="U2094" s="19">
        <f t="shared" si="373"/>
        <v>7.6928994538041487E-2</v>
      </c>
    </row>
    <row r="2095" spans="1:21" ht="15.75" customHeight="1" x14ac:dyDescent="0.3">
      <c r="A2095" s="11" t="s">
        <v>236</v>
      </c>
      <c r="B2095" s="11" t="s">
        <v>215</v>
      </c>
      <c r="C2095" s="12" t="s">
        <v>50</v>
      </c>
      <c r="D2095" s="12" t="s">
        <v>53</v>
      </c>
      <c r="E2095" s="13">
        <v>104.99</v>
      </c>
      <c r="F2095" s="13">
        <v>94.99</v>
      </c>
      <c r="G2095" s="14">
        <v>46128</v>
      </c>
      <c r="H2095" s="14">
        <v>46134</v>
      </c>
      <c r="I2095" s="34">
        <f t="shared" si="374"/>
        <v>7</v>
      </c>
      <c r="J2095" s="15">
        <v>92</v>
      </c>
      <c r="K2095" s="15">
        <v>31</v>
      </c>
      <c r="L2095" s="15">
        <v>22</v>
      </c>
      <c r="M2095" s="16">
        <f t="shared" si="365"/>
        <v>13.142857142857142</v>
      </c>
      <c r="N2095" s="16">
        <f t="shared" si="366"/>
        <v>4.4285714285714288</v>
      </c>
      <c r="O2095" s="17">
        <f t="shared" si="367"/>
        <v>0.33695652173913043</v>
      </c>
      <c r="P2095" s="16">
        <f t="shared" si="368"/>
        <v>3.1428571428571428</v>
      </c>
      <c r="Q2095" s="17">
        <f t="shared" si="369"/>
        <v>0.70967741935483875</v>
      </c>
      <c r="R2095" s="17">
        <f t="shared" si="370"/>
        <v>0.2391304347826087</v>
      </c>
      <c r="S2095" s="18">
        <f t="shared" si="371"/>
        <v>4.4285714285714279</v>
      </c>
      <c r="T2095" s="18">
        <f t="shared" si="372"/>
        <v>3.1428571428571428</v>
      </c>
      <c r="U2095" s="19">
        <f t="shared" si="373"/>
        <v>9.5247166396799698E-2</v>
      </c>
    </row>
    <row r="2096" spans="1:21" ht="15.75" customHeight="1" x14ac:dyDescent="0.3">
      <c r="A2096" s="11" t="s">
        <v>236</v>
      </c>
      <c r="B2096" s="11" t="s">
        <v>490</v>
      </c>
      <c r="C2096" s="12" t="s">
        <v>50</v>
      </c>
      <c r="D2096" s="12" t="s">
        <v>53</v>
      </c>
      <c r="E2096" s="13">
        <v>49.723756906077348</v>
      </c>
      <c r="F2096" s="13">
        <v>45</v>
      </c>
      <c r="G2096" s="14">
        <v>46128</v>
      </c>
      <c r="H2096" s="14">
        <v>46134</v>
      </c>
      <c r="I2096" s="34">
        <f t="shared" si="374"/>
        <v>7</v>
      </c>
      <c r="J2096" s="15">
        <v>15</v>
      </c>
      <c r="K2096" s="15">
        <v>8</v>
      </c>
      <c r="L2096" s="15">
        <v>5</v>
      </c>
      <c r="M2096" s="16">
        <f t="shared" si="365"/>
        <v>2.1428571428571428</v>
      </c>
      <c r="N2096" s="16">
        <f t="shared" si="366"/>
        <v>1.1428571428571428</v>
      </c>
      <c r="O2096" s="17">
        <f t="shared" si="367"/>
        <v>0.53333333333333333</v>
      </c>
      <c r="P2096" s="16">
        <f t="shared" si="368"/>
        <v>0.7142857142857143</v>
      </c>
      <c r="Q2096" s="17">
        <f t="shared" si="369"/>
        <v>0.625</v>
      </c>
      <c r="R2096" s="17">
        <f t="shared" si="370"/>
        <v>0.33333333333333331</v>
      </c>
      <c r="S2096">
        <f t="shared" si="371"/>
        <v>1.1428571428571428</v>
      </c>
      <c r="T2096">
        <f t="shared" si="372"/>
        <v>0.71428571428571419</v>
      </c>
      <c r="U2096" s="19">
        <f t="shared" si="373"/>
        <v>9.5000000000000001E-2</v>
      </c>
    </row>
    <row r="2097" spans="1:21" ht="15.75" customHeight="1" x14ac:dyDescent="0.3">
      <c r="A2097" s="11" t="s">
        <v>236</v>
      </c>
      <c r="B2097" s="11" t="s">
        <v>491</v>
      </c>
      <c r="C2097" s="12" t="s">
        <v>50</v>
      </c>
      <c r="D2097" s="12" t="s">
        <v>53</v>
      </c>
      <c r="E2097" s="13">
        <v>55.237569060773481</v>
      </c>
      <c r="F2097" s="13">
        <v>49.99</v>
      </c>
      <c r="G2097" s="14">
        <v>46128</v>
      </c>
      <c r="H2097" s="14">
        <v>46134</v>
      </c>
      <c r="I2097" s="34">
        <f t="shared" si="374"/>
        <v>7</v>
      </c>
      <c r="J2097" s="15">
        <v>27</v>
      </c>
      <c r="K2097" s="15">
        <v>11</v>
      </c>
      <c r="L2097" s="15">
        <v>7</v>
      </c>
      <c r="M2097" s="16">
        <f t="shared" si="365"/>
        <v>3.8571428571428572</v>
      </c>
      <c r="N2097" s="16">
        <f t="shared" si="366"/>
        <v>1.5714285714285714</v>
      </c>
      <c r="O2097" s="17">
        <f t="shared" si="367"/>
        <v>0.40740740740740738</v>
      </c>
      <c r="P2097" s="16">
        <f t="shared" si="368"/>
        <v>1</v>
      </c>
      <c r="Q2097" s="17">
        <f t="shared" si="369"/>
        <v>0.63636363636363635</v>
      </c>
      <c r="R2097" s="17">
        <f t="shared" si="370"/>
        <v>0.25925925925925924</v>
      </c>
      <c r="S2097" s="18">
        <f t="shared" si="371"/>
        <v>1.5714285714285714</v>
      </c>
      <c r="T2097" s="18">
        <f t="shared" si="372"/>
        <v>1</v>
      </c>
      <c r="U2097" s="19">
        <f t="shared" si="373"/>
        <v>9.4999999999999973E-2</v>
      </c>
    </row>
    <row r="2098" spans="1:21" ht="15.75" customHeight="1" x14ac:dyDescent="0.3">
      <c r="A2098" s="11" t="s">
        <v>236</v>
      </c>
      <c r="B2098" s="11" t="s">
        <v>216</v>
      </c>
      <c r="C2098" s="12" t="s">
        <v>50</v>
      </c>
      <c r="D2098" s="12" t="s">
        <v>100</v>
      </c>
      <c r="E2098" s="13">
        <v>159.97999999999999</v>
      </c>
      <c r="F2098" s="13">
        <v>139.97999999999999</v>
      </c>
      <c r="G2098" s="14">
        <v>46128</v>
      </c>
      <c r="H2098" s="14">
        <v>46134</v>
      </c>
      <c r="I2098" s="34">
        <f t="shared" si="374"/>
        <v>7</v>
      </c>
      <c r="J2098" s="15">
        <v>27</v>
      </c>
      <c r="K2098" s="15">
        <v>8</v>
      </c>
      <c r="L2098" s="15">
        <v>5</v>
      </c>
      <c r="M2098" s="16">
        <f t="shared" si="365"/>
        <v>3.8571428571428572</v>
      </c>
      <c r="N2098" s="16">
        <f t="shared" si="366"/>
        <v>1.1428571428571428</v>
      </c>
      <c r="O2098" s="17">
        <f t="shared" si="367"/>
        <v>0.29629629629629628</v>
      </c>
      <c r="P2098" s="16">
        <f t="shared" si="368"/>
        <v>0.7142857142857143</v>
      </c>
      <c r="Q2098" s="17">
        <f t="shared" si="369"/>
        <v>0.625</v>
      </c>
      <c r="R2098" s="17">
        <f t="shared" si="370"/>
        <v>0.18518518518518517</v>
      </c>
      <c r="S2098" s="18">
        <f t="shared" si="371"/>
        <v>1.1428571428571428</v>
      </c>
      <c r="T2098" s="18">
        <f t="shared" si="372"/>
        <v>0.7142857142857143</v>
      </c>
      <c r="U2098" s="19">
        <f t="shared" si="373"/>
        <v>0.12501562695336918</v>
      </c>
    </row>
    <row r="2099" spans="1:21" ht="15.75" customHeight="1" x14ac:dyDescent="0.3">
      <c r="A2099" s="11" t="s">
        <v>236</v>
      </c>
      <c r="B2099" s="11" t="s">
        <v>492</v>
      </c>
      <c r="C2099" s="12" t="s">
        <v>50</v>
      </c>
      <c r="D2099" s="12" t="s">
        <v>53</v>
      </c>
      <c r="E2099" s="13">
        <v>68.56</v>
      </c>
      <c r="F2099" s="13">
        <v>59.99</v>
      </c>
      <c r="G2099" s="14">
        <v>46128</v>
      </c>
      <c r="H2099" s="14">
        <v>46134</v>
      </c>
      <c r="I2099" s="34">
        <f t="shared" si="374"/>
        <v>7</v>
      </c>
      <c r="J2099" s="15">
        <v>70</v>
      </c>
      <c r="K2099" s="15">
        <v>24</v>
      </c>
      <c r="L2099" s="15">
        <v>17</v>
      </c>
      <c r="M2099" s="16">
        <f t="shared" si="365"/>
        <v>10</v>
      </c>
      <c r="N2099" s="16">
        <f t="shared" si="366"/>
        <v>3.4285714285714284</v>
      </c>
      <c r="O2099" s="17">
        <f t="shared" si="367"/>
        <v>0.34285714285714286</v>
      </c>
      <c r="P2099" s="16">
        <f t="shared" si="368"/>
        <v>2.4285714285714284</v>
      </c>
      <c r="Q2099" s="17">
        <f t="shared" si="369"/>
        <v>0.70833333333333337</v>
      </c>
      <c r="R2099" s="17">
        <f t="shared" si="370"/>
        <v>0.24285714285714285</v>
      </c>
      <c r="S2099" s="18">
        <f t="shared" si="371"/>
        <v>3.4285714285714288</v>
      </c>
      <c r="T2099" s="18">
        <f t="shared" si="372"/>
        <v>2.4285714285714284</v>
      </c>
      <c r="U2099" s="19">
        <f t="shared" si="373"/>
        <v>0.125</v>
      </c>
    </row>
    <row r="2100" spans="1:21" ht="15.75" customHeight="1" x14ac:dyDescent="0.3">
      <c r="A2100" s="11" t="s">
        <v>236</v>
      </c>
      <c r="B2100" s="11" t="s">
        <v>170</v>
      </c>
      <c r="C2100" s="12" t="s">
        <v>50</v>
      </c>
      <c r="D2100" s="12" t="s">
        <v>59</v>
      </c>
      <c r="E2100" s="13">
        <v>63.988571428571433</v>
      </c>
      <c r="F2100" s="13">
        <v>55.99</v>
      </c>
      <c r="G2100" s="14">
        <v>46128</v>
      </c>
      <c r="H2100" s="14">
        <v>46134</v>
      </c>
      <c r="I2100" s="34">
        <f t="shared" si="374"/>
        <v>7</v>
      </c>
      <c r="J2100" s="15">
        <v>3</v>
      </c>
      <c r="K2100" s="15">
        <v>1</v>
      </c>
      <c r="L2100" s="15">
        <v>1</v>
      </c>
      <c r="M2100" s="16">
        <f t="shared" si="365"/>
        <v>0.42857142857142855</v>
      </c>
      <c r="N2100" s="16">
        <f t="shared" si="366"/>
        <v>0.14285714285714285</v>
      </c>
      <c r="O2100" s="17">
        <f t="shared" si="367"/>
        <v>0.33333333333333331</v>
      </c>
      <c r="P2100" s="16">
        <f t="shared" si="368"/>
        <v>0.14285714285714285</v>
      </c>
      <c r="Q2100" s="17">
        <f t="shared" si="369"/>
        <v>1</v>
      </c>
      <c r="R2100" s="17">
        <f t="shared" si="370"/>
        <v>0.33333333333333331</v>
      </c>
      <c r="S2100" s="18">
        <f t="shared" si="371"/>
        <v>0.14285714285714285</v>
      </c>
      <c r="T2100" s="18">
        <f t="shared" si="372"/>
        <v>0.14285714285714285</v>
      </c>
      <c r="U2100" s="19">
        <f t="shared" si="373"/>
        <v>0.12500000000000003</v>
      </c>
    </row>
    <row r="2101" spans="1:21" ht="15.75" customHeight="1" x14ac:dyDescent="0.3">
      <c r="A2101" s="11" t="s">
        <v>236</v>
      </c>
      <c r="B2101" s="11" t="s">
        <v>101</v>
      </c>
      <c r="C2101" s="12" t="s">
        <v>50</v>
      </c>
      <c r="D2101" s="12" t="s">
        <v>186</v>
      </c>
      <c r="E2101" s="13">
        <v>27.428571428571427</v>
      </c>
      <c r="F2101" s="13">
        <v>24</v>
      </c>
      <c r="G2101" s="14">
        <v>46128</v>
      </c>
      <c r="H2101" s="14">
        <v>46134</v>
      </c>
      <c r="I2101" s="34">
        <f t="shared" si="374"/>
        <v>7</v>
      </c>
      <c r="J2101" s="15">
        <v>3</v>
      </c>
      <c r="K2101" s="15">
        <v>2</v>
      </c>
      <c r="L2101" s="15">
        <v>2</v>
      </c>
      <c r="M2101" s="16">
        <f t="shared" si="365"/>
        <v>0.42857142857142855</v>
      </c>
      <c r="N2101" s="16">
        <f t="shared" si="366"/>
        <v>0.2857142857142857</v>
      </c>
      <c r="O2101" s="17">
        <f t="shared" si="367"/>
        <v>0.66666666666666663</v>
      </c>
      <c r="P2101" s="16">
        <f t="shared" si="368"/>
        <v>0.2857142857142857</v>
      </c>
      <c r="Q2101" s="17">
        <f t="shared" si="369"/>
        <v>1</v>
      </c>
      <c r="R2101" s="17">
        <f t="shared" si="370"/>
        <v>0.66666666666666663</v>
      </c>
      <c r="S2101" s="18">
        <f t="shared" si="371"/>
        <v>0.2857142857142857</v>
      </c>
      <c r="T2101" s="18">
        <f t="shared" si="372"/>
        <v>0.2857142857142857</v>
      </c>
      <c r="U2101" s="19">
        <f t="shared" si="373"/>
        <v>0.12499999999999994</v>
      </c>
    </row>
    <row r="2102" spans="1:21" ht="15.75" customHeight="1" x14ac:dyDescent="0.3">
      <c r="A2102" s="11" t="s">
        <v>236</v>
      </c>
      <c r="B2102" s="11" t="s">
        <v>102</v>
      </c>
      <c r="C2102" s="12" t="s">
        <v>50</v>
      </c>
      <c r="D2102" s="12" t="s">
        <v>100</v>
      </c>
      <c r="E2102" s="13">
        <v>149.99</v>
      </c>
      <c r="F2102" s="13"/>
      <c r="G2102" s="14">
        <v>46128</v>
      </c>
      <c r="H2102" s="14">
        <v>46134</v>
      </c>
      <c r="I2102" s="34">
        <f t="shared" si="374"/>
        <v>7</v>
      </c>
      <c r="J2102" s="15">
        <v>113</v>
      </c>
      <c r="K2102" s="15">
        <v>33</v>
      </c>
      <c r="L2102" s="15">
        <v>27</v>
      </c>
      <c r="M2102" s="16">
        <f t="shared" si="365"/>
        <v>16.142857142857142</v>
      </c>
      <c r="N2102" s="16">
        <f t="shared" si="366"/>
        <v>4.7142857142857144</v>
      </c>
      <c r="O2102" s="17">
        <f t="shared" si="367"/>
        <v>0.29203539823008851</v>
      </c>
      <c r="P2102" s="16">
        <f t="shared" si="368"/>
        <v>3.8571428571428572</v>
      </c>
      <c r="Q2102" s="17">
        <f t="shared" si="369"/>
        <v>0.81818181818181823</v>
      </c>
      <c r="R2102" s="17">
        <f t="shared" si="370"/>
        <v>0.23893805309734514</v>
      </c>
      <c r="S2102" s="18">
        <f t="shared" si="371"/>
        <v>4.7142857142857144</v>
      </c>
      <c r="T2102" s="18">
        <f t="shared" si="372"/>
        <v>3.8571428571428572</v>
      </c>
      <c r="U2102" s="19">
        <f t="shared" si="373"/>
        <v>1</v>
      </c>
    </row>
    <row r="2103" spans="1:21" ht="15.75" customHeight="1" x14ac:dyDescent="0.3">
      <c r="A2103" s="11" t="s">
        <v>236</v>
      </c>
      <c r="B2103" s="11" t="s">
        <v>61</v>
      </c>
      <c r="C2103" s="12" t="s">
        <v>50</v>
      </c>
      <c r="D2103" s="12" t="s">
        <v>461</v>
      </c>
      <c r="E2103" s="13">
        <v>74.989999999999995</v>
      </c>
      <c r="F2103" s="13">
        <v>39.99</v>
      </c>
      <c r="G2103" s="14">
        <v>46128</v>
      </c>
      <c r="H2103" s="14">
        <v>46134</v>
      </c>
      <c r="I2103" s="34">
        <f t="shared" si="374"/>
        <v>7</v>
      </c>
      <c r="J2103" s="15">
        <v>67</v>
      </c>
      <c r="K2103" s="15">
        <v>24</v>
      </c>
      <c r="L2103" s="15">
        <v>13</v>
      </c>
      <c r="M2103" s="16">
        <f t="shared" si="365"/>
        <v>9.5714285714285712</v>
      </c>
      <c r="N2103" s="16">
        <f t="shared" si="366"/>
        <v>3.4285714285714284</v>
      </c>
      <c r="O2103" s="17">
        <f t="shared" si="367"/>
        <v>0.35820895522388058</v>
      </c>
      <c r="P2103" s="16">
        <f t="shared" si="368"/>
        <v>1.8571428571428572</v>
      </c>
      <c r="Q2103" s="17">
        <f t="shared" si="369"/>
        <v>0.54166666666666663</v>
      </c>
      <c r="R2103" s="17">
        <f t="shared" si="370"/>
        <v>0.19402985074626866</v>
      </c>
      <c r="S2103" s="18">
        <f t="shared" si="371"/>
        <v>3.4285714285714284</v>
      </c>
      <c r="T2103" s="18">
        <f t="shared" si="372"/>
        <v>1.8571428571428572</v>
      </c>
      <c r="U2103" s="19">
        <f t="shared" si="373"/>
        <v>0.46672889718629146</v>
      </c>
    </row>
    <row r="2104" spans="1:21" ht="15.75" customHeight="1" x14ac:dyDescent="0.3">
      <c r="A2104" s="11" t="s">
        <v>236</v>
      </c>
      <c r="B2104" s="11" t="s">
        <v>194</v>
      </c>
      <c r="C2104" s="12" t="s">
        <v>50</v>
      </c>
      <c r="D2104" s="12" t="s">
        <v>63</v>
      </c>
      <c r="E2104" s="13">
        <v>159.99</v>
      </c>
      <c r="F2104" s="13">
        <v>139.99</v>
      </c>
      <c r="G2104" s="14">
        <v>46128</v>
      </c>
      <c r="H2104" s="14">
        <v>46134</v>
      </c>
      <c r="I2104" s="34">
        <f t="shared" si="374"/>
        <v>7</v>
      </c>
      <c r="J2104" s="15">
        <v>70</v>
      </c>
      <c r="K2104" s="15">
        <v>14</v>
      </c>
      <c r="L2104" s="15">
        <v>9</v>
      </c>
      <c r="M2104" s="16">
        <f t="shared" si="365"/>
        <v>10</v>
      </c>
      <c r="N2104" s="16">
        <f t="shared" si="366"/>
        <v>2</v>
      </c>
      <c r="O2104" s="17">
        <f t="shared" si="367"/>
        <v>0.2</v>
      </c>
      <c r="P2104" s="16">
        <f t="shared" si="368"/>
        <v>1.2857142857142858</v>
      </c>
      <c r="Q2104" s="17">
        <f t="shared" si="369"/>
        <v>0.6428571428571429</v>
      </c>
      <c r="R2104" s="17">
        <f t="shared" si="370"/>
        <v>0.12857142857142856</v>
      </c>
      <c r="S2104">
        <f t="shared" si="371"/>
        <v>2</v>
      </c>
      <c r="T2104">
        <f t="shared" si="372"/>
        <v>1.2857142857142856</v>
      </c>
      <c r="U2104" s="19">
        <f t="shared" si="373"/>
        <v>0.12500781298831176</v>
      </c>
    </row>
    <row r="2105" spans="1:21" ht="15.75" customHeight="1" x14ac:dyDescent="0.3">
      <c r="A2105" s="11" t="s">
        <v>236</v>
      </c>
      <c r="B2105" s="11" t="s">
        <v>195</v>
      </c>
      <c r="C2105" s="12" t="s">
        <v>50</v>
      </c>
      <c r="D2105" s="12" t="s">
        <v>65</v>
      </c>
      <c r="E2105" s="13">
        <v>40</v>
      </c>
      <c r="F2105" s="13">
        <v>35</v>
      </c>
      <c r="G2105" s="14">
        <v>46128</v>
      </c>
      <c r="H2105" s="14">
        <v>46134</v>
      </c>
      <c r="I2105" s="34">
        <f t="shared" si="374"/>
        <v>7</v>
      </c>
      <c r="J2105" s="15">
        <v>20</v>
      </c>
      <c r="K2105" s="15">
        <v>10</v>
      </c>
      <c r="L2105" s="15">
        <v>7</v>
      </c>
      <c r="M2105" s="16">
        <f t="shared" si="365"/>
        <v>2.8571428571428572</v>
      </c>
      <c r="N2105" s="16">
        <f t="shared" si="366"/>
        <v>1.4285714285714286</v>
      </c>
      <c r="O2105" s="17">
        <f t="shared" si="367"/>
        <v>0.5</v>
      </c>
      <c r="P2105" s="16">
        <f t="shared" si="368"/>
        <v>1</v>
      </c>
      <c r="Q2105" s="17">
        <f t="shared" si="369"/>
        <v>0.7</v>
      </c>
      <c r="R2105" s="17">
        <f t="shared" si="370"/>
        <v>0.35</v>
      </c>
      <c r="S2105" s="18">
        <f t="shared" si="371"/>
        <v>1.4285714285714286</v>
      </c>
      <c r="T2105" s="18">
        <f t="shared" si="372"/>
        <v>1</v>
      </c>
      <c r="U2105" s="19">
        <f t="shared" si="373"/>
        <v>0.125</v>
      </c>
    </row>
    <row r="2106" spans="1:21" ht="15.75" customHeight="1" x14ac:dyDescent="0.3">
      <c r="A2106" s="11" t="s">
        <v>236</v>
      </c>
      <c r="B2106" s="11" t="s">
        <v>140</v>
      </c>
      <c r="C2106" s="12" t="s">
        <v>50</v>
      </c>
      <c r="D2106" s="12" t="s">
        <v>63</v>
      </c>
      <c r="E2106" s="13">
        <v>164.99</v>
      </c>
      <c r="F2106" s="13">
        <v>144.99</v>
      </c>
      <c r="G2106" s="14">
        <v>46128</v>
      </c>
      <c r="H2106" s="14">
        <v>46134</v>
      </c>
      <c r="I2106" s="34">
        <f t="shared" si="374"/>
        <v>7</v>
      </c>
      <c r="J2106" s="15">
        <v>29</v>
      </c>
      <c r="K2106" s="15">
        <v>9</v>
      </c>
      <c r="L2106" s="15">
        <v>6</v>
      </c>
      <c r="M2106" s="16">
        <f t="shared" si="365"/>
        <v>4.1428571428571432</v>
      </c>
      <c r="N2106" s="16">
        <f t="shared" si="366"/>
        <v>1.2857142857142858</v>
      </c>
      <c r="O2106" s="17">
        <f t="shared" si="367"/>
        <v>0.31034482758620691</v>
      </c>
      <c r="P2106" s="16">
        <f t="shared" si="368"/>
        <v>0.8571428571428571</v>
      </c>
      <c r="Q2106" s="17">
        <f t="shared" si="369"/>
        <v>0.66666666666666663</v>
      </c>
      <c r="R2106" s="17">
        <f t="shared" si="370"/>
        <v>0.20689655172413793</v>
      </c>
      <c r="S2106">
        <f t="shared" si="371"/>
        <v>1.2857142857142858</v>
      </c>
      <c r="T2106">
        <f t="shared" si="372"/>
        <v>0.85714285714285721</v>
      </c>
      <c r="U2106" s="19">
        <f t="shared" si="373"/>
        <v>0.12121946784653614</v>
      </c>
    </row>
    <row r="2107" spans="1:21" ht="15.75" customHeight="1" x14ac:dyDescent="0.3">
      <c r="A2107" s="11" t="s">
        <v>236</v>
      </c>
      <c r="B2107" s="11" t="s">
        <v>141</v>
      </c>
      <c r="C2107" s="12" t="s">
        <v>50</v>
      </c>
      <c r="D2107" s="12" t="s">
        <v>65</v>
      </c>
      <c r="E2107" s="13">
        <v>50</v>
      </c>
      <c r="F2107" s="13">
        <v>45</v>
      </c>
      <c r="G2107" s="14">
        <v>46128</v>
      </c>
      <c r="H2107" s="14">
        <v>46134</v>
      </c>
      <c r="I2107" s="34">
        <f t="shared" si="374"/>
        <v>7</v>
      </c>
      <c r="J2107" s="15">
        <v>8</v>
      </c>
      <c r="K2107" s="15">
        <v>6</v>
      </c>
      <c r="L2107" s="15">
        <v>5</v>
      </c>
      <c r="M2107" s="16">
        <f t="shared" si="365"/>
        <v>1.1428571428571428</v>
      </c>
      <c r="N2107" s="16">
        <f t="shared" si="366"/>
        <v>0.8571428571428571</v>
      </c>
      <c r="O2107" s="17">
        <f t="shared" si="367"/>
        <v>0.75</v>
      </c>
      <c r="P2107" s="16">
        <f t="shared" si="368"/>
        <v>0.7142857142857143</v>
      </c>
      <c r="Q2107" s="17">
        <f t="shared" si="369"/>
        <v>0.83333333333333337</v>
      </c>
      <c r="R2107" s="17">
        <f t="shared" si="370"/>
        <v>0.625</v>
      </c>
      <c r="S2107" s="18">
        <f t="shared" si="371"/>
        <v>0.8571428571428571</v>
      </c>
      <c r="T2107" s="18">
        <f t="shared" si="372"/>
        <v>0.71428571428571419</v>
      </c>
      <c r="U2107" s="19">
        <f t="shared" si="373"/>
        <v>0.1</v>
      </c>
    </row>
    <row r="2108" spans="1:21" ht="15.75" customHeight="1" x14ac:dyDescent="0.3">
      <c r="A2108" s="11" t="s">
        <v>236</v>
      </c>
      <c r="B2108" s="11" t="s">
        <v>217</v>
      </c>
      <c r="C2108" s="12" t="s">
        <v>50</v>
      </c>
      <c r="D2108" s="12" t="s">
        <v>63</v>
      </c>
      <c r="E2108" s="13">
        <v>159.99</v>
      </c>
      <c r="F2108" s="13">
        <v>144.99</v>
      </c>
      <c r="G2108" s="14">
        <v>46128</v>
      </c>
      <c r="H2108" s="14">
        <v>46134</v>
      </c>
      <c r="I2108" s="34">
        <f t="shared" si="374"/>
        <v>7</v>
      </c>
      <c r="J2108" s="15" t="s">
        <v>463</v>
      </c>
      <c r="K2108" s="15" t="s">
        <v>463</v>
      </c>
      <c r="L2108" s="15" t="s">
        <v>463</v>
      </c>
      <c r="M2108" s="16" t="str">
        <f t="shared" si="365"/>
        <v/>
      </c>
      <c r="N2108" s="16" t="str">
        <f t="shared" si="366"/>
        <v/>
      </c>
      <c r="O2108" s="17" t="str">
        <f t="shared" si="367"/>
        <v/>
      </c>
      <c r="P2108" s="16" t="str">
        <f t="shared" si="368"/>
        <v/>
      </c>
      <c r="Q2108" s="17" t="str">
        <f t="shared" si="369"/>
        <v/>
      </c>
      <c r="R2108" s="17" t="str">
        <f t="shared" si="370"/>
        <v/>
      </c>
      <c r="S2108" s="18" t="str">
        <f t="shared" si="371"/>
        <v/>
      </c>
      <c r="T2108" s="18" t="str">
        <f t="shared" si="372"/>
        <v/>
      </c>
      <c r="U2108" s="19">
        <f t="shared" si="373"/>
        <v>9.3755859741233821E-2</v>
      </c>
    </row>
    <row r="2109" spans="1:21" ht="15.75" customHeight="1" x14ac:dyDescent="0.3">
      <c r="A2109" s="11" t="s">
        <v>236</v>
      </c>
      <c r="B2109" s="11" t="s">
        <v>218</v>
      </c>
      <c r="C2109" s="12" t="s">
        <v>50</v>
      </c>
      <c r="D2109" s="12" t="s">
        <v>65</v>
      </c>
      <c r="E2109" s="13">
        <v>45</v>
      </c>
      <c r="F2109" s="13">
        <v>40</v>
      </c>
      <c r="G2109" s="14">
        <v>46128</v>
      </c>
      <c r="H2109" s="14">
        <v>46134</v>
      </c>
      <c r="I2109" s="34">
        <f t="shared" si="374"/>
        <v>7</v>
      </c>
      <c r="J2109" s="15">
        <v>1</v>
      </c>
      <c r="K2109" s="15">
        <v>0</v>
      </c>
      <c r="L2109" s="15">
        <v>0</v>
      </c>
      <c r="M2109" s="16">
        <f t="shared" ref="M2109:M2172" si="375">IFERROR(J2109/I2109,"")</f>
        <v>0.14285714285714285</v>
      </c>
      <c r="N2109" s="16">
        <f t="shared" si="366"/>
        <v>0</v>
      </c>
      <c r="O2109" s="17">
        <f t="shared" si="367"/>
        <v>0</v>
      </c>
      <c r="P2109" s="16">
        <f t="shared" si="368"/>
        <v>0</v>
      </c>
      <c r="Q2109" s="17" t="str">
        <f t="shared" si="369"/>
        <v/>
      </c>
      <c r="R2109" s="17">
        <f t="shared" si="370"/>
        <v>0</v>
      </c>
      <c r="S2109" s="18">
        <f t="shared" si="371"/>
        <v>0</v>
      </c>
      <c r="T2109" s="18">
        <f t="shared" si="372"/>
        <v>0</v>
      </c>
      <c r="U2109" s="19">
        <f t="shared" si="373"/>
        <v>0.1111111111111111</v>
      </c>
    </row>
    <row r="2110" spans="1:21" ht="15.75" customHeight="1" x14ac:dyDescent="0.3">
      <c r="A2110" s="11" t="s">
        <v>236</v>
      </c>
      <c r="B2110" s="11" t="s">
        <v>129</v>
      </c>
      <c r="C2110" s="12" t="s">
        <v>50</v>
      </c>
      <c r="D2110" s="12" t="s">
        <v>63</v>
      </c>
      <c r="E2110" s="13">
        <v>184.99</v>
      </c>
      <c r="F2110" s="13">
        <v>159.99</v>
      </c>
      <c r="G2110" s="14">
        <v>46128</v>
      </c>
      <c r="H2110" s="14">
        <v>46134</v>
      </c>
      <c r="I2110" s="34">
        <f t="shared" si="374"/>
        <v>7</v>
      </c>
      <c r="J2110" s="15">
        <v>14</v>
      </c>
      <c r="K2110" s="15">
        <v>0</v>
      </c>
      <c r="L2110" s="15">
        <v>0</v>
      </c>
      <c r="M2110" s="16">
        <f t="shared" si="375"/>
        <v>2</v>
      </c>
      <c r="N2110" s="16">
        <f t="shared" si="366"/>
        <v>0</v>
      </c>
      <c r="O2110" s="17">
        <f t="shared" si="367"/>
        <v>0</v>
      </c>
      <c r="P2110" s="16">
        <f t="shared" si="368"/>
        <v>0</v>
      </c>
      <c r="Q2110" s="17" t="str">
        <f t="shared" si="369"/>
        <v/>
      </c>
      <c r="R2110" s="17">
        <f t="shared" si="370"/>
        <v>0</v>
      </c>
      <c r="S2110" s="18">
        <f t="shared" si="371"/>
        <v>0</v>
      </c>
      <c r="T2110" s="18">
        <f t="shared" si="372"/>
        <v>0</v>
      </c>
      <c r="U2110" s="19">
        <f t="shared" si="373"/>
        <v>0.13514244013189902</v>
      </c>
    </row>
    <row r="2111" spans="1:21" ht="15.75" customHeight="1" x14ac:dyDescent="0.3">
      <c r="A2111" s="11" t="s">
        <v>236</v>
      </c>
      <c r="B2111" s="11" t="s">
        <v>130</v>
      </c>
      <c r="C2111" s="12" t="s">
        <v>50</v>
      </c>
      <c r="D2111" s="12" t="s">
        <v>65</v>
      </c>
      <c r="E2111" s="13">
        <v>50</v>
      </c>
      <c r="F2111" s="13">
        <v>45</v>
      </c>
      <c r="G2111" s="14">
        <v>46128</v>
      </c>
      <c r="H2111" s="14">
        <v>46134</v>
      </c>
      <c r="I2111" s="34">
        <f t="shared" si="374"/>
        <v>7</v>
      </c>
      <c r="J2111" s="15">
        <v>5</v>
      </c>
      <c r="K2111" s="15">
        <v>2</v>
      </c>
      <c r="L2111" s="15">
        <v>2</v>
      </c>
      <c r="M2111" s="16">
        <f t="shared" si="375"/>
        <v>0.7142857142857143</v>
      </c>
      <c r="N2111" s="16">
        <f t="shared" si="366"/>
        <v>0.2857142857142857</v>
      </c>
      <c r="O2111" s="17">
        <f t="shared" si="367"/>
        <v>0.4</v>
      </c>
      <c r="P2111" s="16">
        <f t="shared" si="368"/>
        <v>0.2857142857142857</v>
      </c>
      <c r="Q2111" s="17">
        <f t="shared" si="369"/>
        <v>1</v>
      </c>
      <c r="R2111" s="17">
        <f t="shared" si="370"/>
        <v>0.4</v>
      </c>
      <c r="S2111" s="18">
        <f t="shared" si="371"/>
        <v>0.28571428571428575</v>
      </c>
      <c r="T2111" s="18">
        <f t="shared" si="372"/>
        <v>0.28571428571428575</v>
      </c>
      <c r="U2111" s="19">
        <f t="shared" si="373"/>
        <v>0.1</v>
      </c>
    </row>
    <row r="2112" spans="1:21" ht="15.75" customHeight="1" x14ac:dyDescent="0.3">
      <c r="A2112" s="11" t="s">
        <v>236</v>
      </c>
      <c r="B2112" s="11" t="s">
        <v>70</v>
      </c>
      <c r="C2112" s="12" t="s">
        <v>50</v>
      </c>
      <c r="D2112" s="12" t="s">
        <v>71</v>
      </c>
      <c r="E2112" s="13">
        <v>69.989999999999995</v>
      </c>
      <c r="F2112" s="13"/>
      <c r="G2112" s="14">
        <v>46128</v>
      </c>
      <c r="H2112" s="14">
        <v>46134</v>
      </c>
      <c r="I2112" s="34">
        <f t="shared" si="374"/>
        <v>7</v>
      </c>
      <c r="J2112" s="15">
        <v>24</v>
      </c>
      <c r="K2112" s="15">
        <v>6</v>
      </c>
      <c r="L2112" s="15">
        <v>5</v>
      </c>
      <c r="M2112" s="16">
        <f t="shared" si="375"/>
        <v>3.4285714285714284</v>
      </c>
      <c r="N2112" s="16">
        <f t="shared" si="366"/>
        <v>0.8571428571428571</v>
      </c>
      <c r="O2112" s="17">
        <f t="shared" si="367"/>
        <v>0.25</v>
      </c>
      <c r="P2112" s="16">
        <f t="shared" si="368"/>
        <v>0.7142857142857143</v>
      </c>
      <c r="Q2112" s="17">
        <f t="shared" si="369"/>
        <v>0.83333333333333337</v>
      </c>
      <c r="R2112" s="17">
        <f t="shared" si="370"/>
        <v>0.20833333333333334</v>
      </c>
      <c r="S2112" s="18">
        <f t="shared" si="371"/>
        <v>0.8571428571428571</v>
      </c>
      <c r="T2112" s="18">
        <f t="shared" si="372"/>
        <v>0.7142857142857143</v>
      </c>
      <c r="U2112" s="19">
        <f t="shared" si="373"/>
        <v>1</v>
      </c>
    </row>
    <row r="2113" spans="1:21" ht="15.75" customHeight="1" x14ac:dyDescent="0.3">
      <c r="A2113" s="11" t="s">
        <v>236</v>
      </c>
      <c r="B2113" s="11" t="s">
        <v>135</v>
      </c>
      <c r="C2113" s="12" t="s">
        <v>50</v>
      </c>
      <c r="D2113" s="12" t="s">
        <v>71</v>
      </c>
      <c r="E2113" s="13">
        <v>79.989999999999995</v>
      </c>
      <c r="F2113" s="13">
        <v>74.989999999999995</v>
      </c>
      <c r="G2113" s="14">
        <v>46128</v>
      </c>
      <c r="H2113" s="14">
        <v>46134</v>
      </c>
      <c r="I2113" s="34">
        <f t="shared" si="374"/>
        <v>7</v>
      </c>
      <c r="J2113" s="15">
        <v>82</v>
      </c>
      <c r="K2113" s="15">
        <v>43</v>
      </c>
      <c r="L2113" s="15">
        <v>32</v>
      </c>
      <c r="M2113" s="16">
        <f t="shared" si="375"/>
        <v>11.714285714285714</v>
      </c>
      <c r="N2113" s="16">
        <f t="shared" si="366"/>
        <v>6.1428571428571432</v>
      </c>
      <c r="O2113" s="17">
        <f t="shared" si="367"/>
        <v>0.52439024390243905</v>
      </c>
      <c r="P2113" s="16">
        <f t="shared" si="368"/>
        <v>4.5714285714285712</v>
      </c>
      <c r="Q2113" s="17">
        <f t="shared" si="369"/>
        <v>0.7441860465116279</v>
      </c>
      <c r="R2113" s="17">
        <f t="shared" si="370"/>
        <v>0.3902439024390244</v>
      </c>
      <c r="S2113" s="18">
        <f t="shared" si="371"/>
        <v>6.1428571428571423</v>
      </c>
      <c r="T2113" s="18">
        <f t="shared" si="372"/>
        <v>4.5714285714285712</v>
      </c>
      <c r="U2113" s="19">
        <f t="shared" si="373"/>
        <v>6.250781347668459E-2</v>
      </c>
    </row>
    <row r="2114" spans="1:21" ht="15.75" customHeight="1" x14ac:dyDescent="0.3">
      <c r="A2114" s="11" t="s">
        <v>236</v>
      </c>
      <c r="B2114" s="11" t="s">
        <v>208</v>
      </c>
      <c r="C2114" s="12" t="s">
        <v>50</v>
      </c>
      <c r="D2114" s="12" t="s">
        <v>51</v>
      </c>
      <c r="E2114" s="13">
        <v>139.99</v>
      </c>
      <c r="F2114" s="13">
        <v>124.99</v>
      </c>
      <c r="G2114" s="14">
        <v>46128</v>
      </c>
      <c r="H2114" s="14">
        <v>46134</v>
      </c>
      <c r="I2114" s="34">
        <f t="shared" si="374"/>
        <v>7</v>
      </c>
      <c r="J2114" s="15">
        <v>21</v>
      </c>
      <c r="K2114" s="15">
        <v>10</v>
      </c>
      <c r="L2114" s="15">
        <v>8</v>
      </c>
      <c r="M2114" s="16">
        <f t="shared" si="375"/>
        <v>3</v>
      </c>
      <c r="N2114" s="16">
        <f t="shared" si="366"/>
        <v>1.4285714285714286</v>
      </c>
      <c r="O2114" s="17">
        <f t="shared" si="367"/>
        <v>0.47619047619047616</v>
      </c>
      <c r="P2114" s="16">
        <f t="shared" si="368"/>
        <v>1.1428571428571428</v>
      </c>
      <c r="Q2114" s="17">
        <f t="shared" si="369"/>
        <v>0.8</v>
      </c>
      <c r="R2114" s="17">
        <f t="shared" si="370"/>
        <v>0.38095238095238093</v>
      </c>
      <c r="S2114" s="18">
        <f t="shared" si="371"/>
        <v>1.4285714285714284</v>
      </c>
      <c r="T2114" s="18">
        <f t="shared" si="372"/>
        <v>1.1428571428571428</v>
      </c>
      <c r="U2114" s="19">
        <f t="shared" si="373"/>
        <v>0.10715051075076801</v>
      </c>
    </row>
    <row r="2115" spans="1:21" ht="15.75" customHeight="1" x14ac:dyDescent="0.3">
      <c r="A2115" s="11" t="s">
        <v>236</v>
      </c>
      <c r="B2115" s="11" t="s">
        <v>197</v>
      </c>
      <c r="C2115" s="12" t="s">
        <v>50</v>
      </c>
      <c r="D2115" s="12" t="s">
        <v>51</v>
      </c>
      <c r="E2115" s="13">
        <v>169.99</v>
      </c>
      <c r="F2115" s="13">
        <v>149.99</v>
      </c>
      <c r="G2115" s="14">
        <v>46128</v>
      </c>
      <c r="H2115" s="14">
        <v>46134</v>
      </c>
      <c r="I2115" s="34">
        <f t="shared" si="374"/>
        <v>7</v>
      </c>
      <c r="J2115" s="15">
        <v>31</v>
      </c>
      <c r="K2115" s="15">
        <v>14</v>
      </c>
      <c r="L2115" s="15">
        <v>10</v>
      </c>
      <c r="M2115" s="16">
        <f t="shared" si="375"/>
        <v>4.4285714285714288</v>
      </c>
      <c r="N2115" s="16">
        <f t="shared" si="366"/>
        <v>2</v>
      </c>
      <c r="O2115" s="17">
        <f t="shared" si="367"/>
        <v>0.45161290322580644</v>
      </c>
      <c r="P2115" s="16">
        <f t="shared" si="368"/>
        <v>1.4285714285714286</v>
      </c>
      <c r="Q2115" s="17">
        <f t="shared" si="369"/>
        <v>0.7142857142857143</v>
      </c>
      <c r="R2115" s="17">
        <f t="shared" si="370"/>
        <v>0.32258064516129031</v>
      </c>
      <c r="S2115" s="18">
        <f t="shared" si="371"/>
        <v>2</v>
      </c>
      <c r="T2115" s="18">
        <f t="shared" si="372"/>
        <v>1.4285714285714286</v>
      </c>
      <c r="U2115" s="19">
        <f t="shared" si="373"/>
        <v>0.11765397964586151</v>
      </c>
    </row>
    <row r="2116" spans="1:21" ht="15.75" customHeight="1" x14ac:dyDescent="0.3">
      <c r="A2116" s="11" t="s">
        <v>238</v>
      </c>
      <c r="B2116" s="11" t="s">
        <v>75</v>
      </c>
      <c r="C2116" s="12" t="s">
        <v>76</v>
      </c>
      <c r="D2116" s="12" t="s">
        <v>77</v>
      </c>
      <c r="E2116" s="13">
        <v>74.989999999999995</v>
      </c>
      <c r="F2116" s="13">
        <v>64.989999999999995</v>
      </c>
      <c r="G2116" s="14">
        <v>46135</v>
      </c>
      <c r="H2116" s="14">
        <v>46142</v>
      </c>
      <c r="I2116" s="34">
        <f t="shared" si="374"/>
        <v>8</v>
      </c>
      <c r="J2116" s="15">
        <v>823</v>
      </c>
      <c r="K2116" s="15">
        <v>298</v>
      </c>
      <c r="L2116" s="15">
        <v>184</v>
      </c>
      <c r="M2116" s="16">
        <f t="shared" si="375"/>
        <v>102.875</v>
      </c>
      <c r="N2116" s="16">
        <f t="shared" si="366"/>
        <v>37.25</v>
      </c>
      <c r="O2116" s="17">
        <f t="shared" si="367"/>
        <v>0.362089914945322</v>
      </c>
      <c r="P2116" s="16">
        <f t="shared" si="368"/>
        <v>23</v>
      </c>
      <c r="Q2116" s="17">
        <f t="shared" si="369"/>
        <v>0.6174496644295302</v>
      </c>
      <c r="R2116" s="17">
        <f t="shared" si="370"/>
        <v>0.22357229647630619</v>
      </c>
      <c r="S2116" s="18">
        <f t="shared" si="371"/>
        <v>37.25</v>
      </c>
      <c r="T2116" s="18">
        <f t="shared" si="372"/>
        <v>23</v>
      </c>
      <c r="U2116" s="19">
        <f t="shared" si="373"/>
        <v>0.1333511134817976</v>
      </c>
    </row>
    <row r="2117" spans="1:21" ht="15.75" customHeight="1" x14ac:dyDescent="0.3">
      <c r="A2117" s="11" t="s">
        <v>238</v>
      </c>
      <c r="B2117" s="11" t="s">
        <v>78</v>
      </c>
      <c r="C2117" s="12" t="s">
        <v>76</v>
      </c>
      <c r="D2117" s="12" t="s">
        <v>77</v>
      </c>
      <c r="E2117" s="13">
        <v>79.989999999999995</v>
      </c>
      <c r="F2117" s="13">
        <v>64.989999999999995</v>
      </c>
      <c r="G2117" s="14">
        <v>46135</v>
      </c>
      <c r="H2117" s="14">
        <v>46142</v>
      </c>
      <c r="I2117" s="34">
        <f t="shared" si="374"/>
        <v>8</v>
      </c>
      <c r="J2117" s="15">
        <v>1</v>
      </c>
      <c r="K2117" s="15">
        <v>1</v>
      </c>
      <c r="L2117" s="15">
        <v>1</v>
      </c>
      <c r="M2117" s="16">
        <f t="shared" si="375"/>
        <v>0.125</v>
      </c>
      <c r="N2117" s="16">
        <f t="shared" si="366"/>
        <v>0.125</v>
      </c>
      <c r="O2117" s="17">
        <f t="shared" si="367"/>
        <v>1</v>
      </c>
      <c r="P2117" s="16">
        <f t="shared" si="368"/>
        <v>0.125</v>
      </c>
      <c r="Q2117" s="17">
        <f t="shared" si="369"/>
        <v>1</v>
      </c>
      <c r="R2117" s="17">
        <f t="shared" si="370"/>
        <v>1</v>
      </c>
      <c r="S2117" s="18">
        <f t="shared" si="371"/>
        <v>0.125</v>
      </c>
      <c r="T2117" s="18">
        <f t="shared" si="372"/>
        <v>0.125</v>
      </c>
      <c r="U2117" s="19">
        <f t="shared" si="373"/>
        <v>0.18752344043005376</v>
      </c>
    </row>
    <row r="2118" spans="1:21" ht="15.75" customHeight="1" x14ac:dyDescent="0.3">
      <c r="A2118" s="11" t="s">
        <v>238</v>
      </c>
      <c r="B2118" s="11" t="s">
        <v>201</v>
      </c>
      <c r="C2118" s="12" t="s">
        <v>76</v>
      </c>
      <c r="D2118" s="12" t="s">
        <v>77</v>
      </c>
      <c r="E2118" s="13">
        <v>104.99</v>
      </c>
      <c r="F2118" s="13">
        <v>84.99</v>
      </c>
      <c r="G2118" s="14">
        <v>46135</v>
      </c>
      <c r="H2118" s="14">
        <v>46142</v>
      </c>
      <c r="I2118" s="34">
        <f t="shared" si="374"/>
        <v>8</v>
      </c>
      <c r="J2118" s="15">
        <v>306</v>
      </c>
      <c r="K2118" s="15">
        <v>85</v>
      </c>
      <c r="L2118" s="15">
        <v>49</v>
      </c>
      <c r="M2118" s="16">
        <f t="shared" si="375"/>
        <v>38.25</v>
      </c>
      <c r="N2118" s="16">
        <f t="shared" si="366"/>
        <v>10.625</v>
      </c>
      <c r="O2118" s="17">
        <f t="shared" si="367"/>
        <v>0.27777777777777779</v>
      </c>
      <c r="P2118" s="16">
        <f t="shared" si="368"/>
        <v>6.125</v>
      </c>
      <c r="Q2118" s="17">
        <f t="shared" si="369"/>
        <v>0.57647058823529407</v>
      </c>
      <c r="R2118" s="17">
        <f t="shared" si="370"/>
        <v>0.16013071895424835</v>
      </c>
      <c r="S2118" s="18">
        <f t="shared" si="371"/>
        <v>10.625</v>
      </c>
      <c r="T2118" s="18">
        <f t="shared" si="372"/>
        <v>6.1249999999999991</v>
      </c>
      <c r="U2118" s="19">
        <f t="shared" si="373"/>
        <v>0.1904943327935994</v>
      </c>
    </row>
    <row r="2119" spans="1:21" ht="15.75" customHeight="1" x14ac:dyDescent="0.3">
      <c r="A2119" s="11" t="s">
        <v>238</v>
      </c>
      <c r="B2119" s="11" t="s">
        <v>81</v>
      </c>
      <c r="C2119" s="12" t="s">
        <v>76</v>
      </c>
      <c r="D2119" s="12" t="s">
        <v>77</v>
      </c>
      <c r="E2119" s="13">
        <v>129.99</v>
      </c>
      <c r="F2119" s="13">
        <v>109.99</v>
      </c>
      <c r="G2119" s="14">
        <v>46135</v>
      </c>
      <c r="H2119" s="14">
        <v>46142</v>
      </c>
      <c r="I2119" s="34">
        <f t="shared" si="374"/>
        <v>8</v>
      </c>
      <c r="J2119" s="15">
        <v>457</v>
      </c>
      <c r="K2119" s="15">
        <v>114</v>
      </c>
      <c r="L2119" s="15">
        <v>70</v>
      </c>
      <c r="M2119" s="16">
        <f t="shared" si="375"/>
        <v>57.125</v>
      </c>
      <c r="N2119" s="16">
        <f t="shared" si="366"/>
        <v>14.25</v>
      </c>
      <c r="O2119" s="17">
        <f t="shared" si="367"/>
        <v>0.24945295404814005</v>
      </c>
      <c r="P2119" s="16">
        <f t="shared" si="368"/>
        <v>8.75</v>
      </c>
      <c r="Q2119" s="17">
        <f t="shared" si="369"/>
        <v>0.61403508771929827</v>
      </c>
      <c r="R2119" s="17">
        <f t="shared" si="370"/>
        <v>0.15317286652078774</v>
      </c>
      <c r="S2119" s="18">
        <f t="shared" si="371"/>
        <v>14.25</v>
      </c>
      <c r="T2119" s="18">
        <f t="shared" si="372"/>
        <v>8.75</v>
      </c>
      <c r="U2119" s="19">
        <f t="shared" si="373"/>
        <v>0.15385798907608286</v>
      </c>
    </row>
    <row r="2120" spans="1:21" ht="15.75" customHeight="1" x14ac:dyDescent="0.3">
      <c r="A2120" s="11" t="s">
        <v>238</v>
      </c>
      <c r="B2120" s="11" t="s">
        <v>144</v>
      </c>
      <c r="C2120" s="12" t="s">
        <v>76</v>
      </c>
      <c r="D2120" s="12" t="s">
        <v>112</v>
      </c>
      <c r="E2120" s="13">
        <v>79.989999999999995</v>
      </c>
      <c r="F2120" s="13">
        <v>64.989999999999995</v>
      </c>
      <c r="G2120" s="14">
        <v>46135</v>
      </c>
      <c r="H2120" s="14">
        <v>46142</v>
      </c>
      <c r="I2120" s="34">
        <f t="shared" si="374"/>
        <v>8</v>
      </c>
      <c r="J2120" s="15">
        <v>287</v>
      </c>
      <c r="K2120" s="15">
        <v>39</v>
      </c>
      <c r="L2120" s="15">
        <v>29</v>
      </c>
      <c r="M2120" s="16">
        <f t="shared" si="375"/>
        <v>35.875</v>
      </c>
      <c r="N2120" s="16">
        <f t="shared" si="366"/>
        <v>4.875</v>
      </c>
      <c r="O2120" s="17">
        <f t="shared" si="367"/>
        <v>0.13588850174216027</v>
      </c>
      <c r="P2120" s="16">
        <f t="shared" si="368"/>
        <v>3.625</v>
      </c>
      <c r="Q2120" s="17">
        <f t="shared" si="369"/>
        <v>0.74358974358974361</v>
      </c>
      <c r="R2120" s="17">
        <f t="shared" si="370"/>
        <v>0.10104529616724739</v>
      </c>
      <c r="S2120" s="18">
        <f t="shared" si="371"/>
        <v>4.875</v>
      </c>
      <c r="T2120" s="18">
        <f t="shared" si="372"/>
        <v>3.625</v>
      </c>
      <c r="U2120" s="19">
        <f t="shared" si="373"/>
        <v>0.18752344043005376</v>
      </c>
    </row>
    <row r="2121" spans="1:21" ht="15.75" customHeight="1" x14ac:dyDescent="0.3">
      <c r="A2121" s="11" t="s">
        <v>238</v>
      </c>
      <c r="B2121" s="11" t="s">
        <v>111</v>
      </c>
      <c r="C2121" s="12" t="s">
        <v>76</v>
      </c>
      <c r="D2121" s="12" t="s">
        <v>112</v>
      </c>
      <c r="E2121" s="13">
        <v>79.989999999999995</v>
      </c>
      <c r="F2121" s="13">
        <v>64.989999999999995</v>
      </c>
      <c r="G2121" s="14">
        <v>46135</v>
      </c>
      <c r="H2121" s="14">
        <v>46142</v>
      </c>
      <c r="I2121" s="34">
        <f t="shared" si="374"/>
        <v>8</v>
      </c>
      <c r="J2121" s="15">
        <v>4</v>
      </c>
      <c r="K2121" s="15">
        <v>0</v>
      </c>
      <c r="L2121" s="15">
        <v>0</v>
      </c>
      <c r="M2121" s="16">
        <f t="shared" si="375"/>
        <v>0.5</v>
      </c>
      <c r="N2121" s="16">
        <f t="shared" ref="N2121:N2184" si="376">IFERROR(K2121/I2121,"")</f>
        <v>0</v>
      </c>
      <c r="O2121" s="17">
        <f t="shared" ref="O2121:O2184" si="377">IFERROR(K2121/J2121,"")</f>
        <v>0</v>
      </c>
      <c r="P2121" s="16">
        <f t="shared" ref="P2121:P2184" si="378">IFERROR(L2121/I2121,"")</f>
        <v>0</v>
      </c>
      <c r="Q2121" s="17" t="str">
        <f t="shared" ref="Q2121:Q2184" si="379">IFERROR(L2121/K2121,"")</f>
        <v/>
      </c>
      <c r="R2121" s="17">
        <f t="shared" ref="R2121:R2184" si="380">IFERROR(L2121/J2121,"")</f>
        <v>0</v>
      </c>
      <c r="S2121" s="18">
        <f t="shared" ref="S2121:S2184" si="381">IFERROR((K2121/J2121)*M2121,"")</f>
        <v>0</v>
      </c>
      <c r="T2121" s="18">
        <f t="shared" ref="T2121:T2184" si="382">IFERROR((L2121/J2121)*M2121,"")</f>
        <v>0</v>
      </c>
      <c r="U2121" s="19">
        <f t="shared" ref="U2121:U2184" si="383">IFERROR((E2121-F2121)/E2121,"")</f>
        <v>0.18752344043005376</v>
      </c>
    </row>
    <row r="2122" spans="1:21" ht="15.75" customHeight="1" x14ac:dyDescent="0.3">
      <c r="A2122" s="11" t="s">
        <v>238</v>
      </c>
      <c r="B2122" s="11" t="s">
        <v>213</v>
      </c>
      <c r="C2122" s="12" t="s">
        <v>76</v>
      </c>
      <c r="D2122" s="12" t="s">
        <v>467</v>
      </c>
      <c r="E2122" s="13">
        <v>164.99</v>
      </c>
      <c r="F2122" s="13">
        <v>129.99</v>
      </c>
      <c r="G2122" s="14">
        <v>46135</v>
      </c>
      <c r="H2122" s="14">
        <v>46142</v>
      </c>
      <c r="I2122" s="34">
        <f t="shared" si="374"/>
        <v>8</v>
      </c>
      <c r="J2122" s="15">
        <v>219</v>
      </c>
      <c r="K2122" s="15">
        <v>30</v>
      </c>
      <c r="L2122" s="15">
        <v>22</v>
      </c>
      <c r="M2122" s="16">
        <f t="shared" si="375"/>
        <v>27.375</v>
      </c>
      <c r="N2122" s="16">
        <f t="shared" si="376"/>
        <v>3.75</v>
      </c>
      <c r="O2122" s="17">
        <f t="shared" si="377"/>
        <v>0.13698630136986301</v>
      </c>
      <c r="P2122" s="16">
        <f t="shared" si="378"/>
        <v>2.75</v>
      </c>
      <c r="Q2122" s="17">
        <f t="shared" si="379"/>
        <v>0.73333333333333328</v>
      </c>
      <c r="R2122" s="17">
        <f t="shared" si="380"/>
        <v>0.1004566210045662</v>
      </c>
      <c r="S2122" s="18">
        <f t="shared" si="381"/>
        <v>3.75</v>
      </c>
      <c r="T2122" s="18">
        <f t="shared" si="382"/>
        <v>2.75</v>
      </c>
      <c r="U2122" s="19">
        <f t="shared" si="383"/>
        <v>0.21213406873143825</v>
      </c>
    </row>
    <row r="2123" spans="1:21" ht="15.75" customHeight="1" x14ac:dyDescent="0.3">
      <c r="A2123" s="11" t="s">
        <v>238</v>
      </c>
      <c r="B2123" s="11" t="s">
        <v>116</v>
      </c>
      <c r="C2123" s="12" t="s">
        <v>76</v>
      </c>
      <c r="D2123" s="12" t="s">
        <v>115</v>
      </c>
      <c r="E2123" s="13">
        <v>99.99</v>
      </c>
      <c r="F2123" s="13">
        <v>89.99</v>
      </c>
      <c r="G2123" s="14">
        <v>46135</v>
      </c>
      <c r="H2123" s="14">
        <v>46142</v>
      </c>
      <c r="I2123" s="34">
        <f t="shared" si="374"/>
        <v>8</v>
      </c>
      <c r="J2123" s="15">
        <v>379</v>
      </c>
      <c r="K2123" s="15">
        <v>48</v>
      </c>
      <c r="L2123" s="15">
        <v>36</v>
      </c>
      <c r="M2123" s="16">
        <f t="shared" si="375"/>
        <v>47.375</v>
      </c>
      <c r="N2123" s="16">
        <f t="shared" si="376"/>
        <v>6</v>
      </c>
      <c r="O2123" s="17">
        <f t="shared" si="377"/>
        <v>0.12664907651715041</v>
      </c>
      <c r="P2123" s="16">
        <f t="shared" si="378"/>
        <v>4.5</v>
      </c>
      <c r="Q2123" s="17">
        <f t="shared" si="379"/>
        <v>0.75</v>
      </c>
      <c r="R2123" s="17">
        <f t="shared" si="380"/>
        <v>9.498680738786279E-2</v>
      </c>
      <c r="S2123" s="18">
        <f t="shared" si="381"/>
        <v>6</v>
      </c>
      <c r="T2123" s="18">
        <f t="shared" si="382"/>
        <v>4.5</v>
      </c>
      <c r="U2123" s="19">
        <f t="shared" si="383"/>
        <v>0.10001000100010002</v>
      </c>
    </row>
    <row r="2124" spans="1:21" ht="15.75" customHeight="1" x14ac:dyDescent="0.3">
      <c r="A2124" s="11" t="s">
        <v>238</v>
      </c>
      <c r="B2124" s="11" t="s">
        <v>114</v>
      </c>
      <c r="C2124" s="12" t="s">
        <v>76</v>
      </c>
      <c r="D2124" s="12" t="s">
        <v>115</v>
      </c>
      <c r="E2124" s="13">
        <v>99.99</v>
      </c>
      <c r="F2124" s="13">
        <v>89.99</v>
      </c>
      <c r="G2124" s="14">
        <v>46135</v>
      </c>
      <c r="H2124" s="14">
        <v>46142</v>
      </c>
      <c r="I2124" s="34">
        <f t="shared" si="374"/>
        <v>8</v>
      </c>
      <c r="J2124" s="15">
        <v>549</v>
      </c>
      <c r="K2124" s="15">
        <v>73</v>
      </c>
      <c r="L2124" s="15">
        <v>46</v>
      </c>
      <c r="M2124" s="16">
        <f t="shared" si="375"/>
        <v>68.625</v>
      </c>
      <c r="N2124" s="16">
        <f t="shared" si="376"/>
        <v>9.125</v>
      </c>
      <c r="O2124" s="17">
        <f t="shared" si="377"/>
        <v>0.13296903460837886</v>
      </c>
      <c r="P2124" s="16">
        <f t="shared" si="378"/>
        <v>5.75</v>
      </c>
      <c r="Q2124" s="17">
        <f t="shared" si="379"/>
        <v>0.63013698630136983</v>
      </c>
      <c r="R2124" s="17">
        <f t="shared" si="380"/>
        <v>8.3788706739526417E-2</v>
      </c>
      <c r="S2124" s="18">
        <f t="shared" si="381"/>
        <v>9.125</v>
      </c>
      <c r="T2124" s="18">
        <f t="shared" si="382"/>
        <v>5.75</v>
      </c>
      <c r="U2124" s="19">
        <f t="shared" si="383"/>
        <v>0.10001000100010002</v>
      </c>
    </row>
    <row r="2125" spans="1:21" ht="15.75" customHeight="1" x14ac:dyDescent="0.3">
      <c r="A2125" s="11" t="s">
        <v>238</v>
      </c>
      <c r="B2125" s="11" t="s">
        <v>214</v>
      </c>
      <c r="C2125" s="12" t="s">
        <v>76</v>
      </c>
      <c r="D2125" s="12" t="s">
        <v>115</v>
      </c>
      <c r="E2125" s="13">
        <v>99.99</v>
      </c>
      <c r="F2125" s="13">
        <v>89.99</v>
      </c>
      <c r="G2125" s="14">
        <v>46135</v>
      </c>
      <c r="H2125" s="14">
        <v>46142</v>
      </c>
      <c r="I2125" s="34">
        <f t="shared" si="374"/>
        <v>8</v>
      </c>
      <c r="J2125" s="15">
        <v>177</v>
      </c>
      <c r="K2125" s="15">
        <v>30</v>
      </c>
      <c r="L2125" s="15">
        <v>20</v>
      </c>
      <c r="M2125" s="16">
        <f t="shared" si="375"/>
        <v>22.125</v>
      </c>
      <c r="N2125" s="16">
        <f t="shared" si="376"/>
        <v>3.75</v>
      </c>
      <c r="O2125" s="17">
        <f t="shared" si="377"/>
        <v>0.16949152542372881</v>
      </c>
      <c r="P2125" s="16">
        <f t="shared" si="378"/>
        <v>2.5</v>
      </c>
      <c r="Q2125" s="17">
        <f t="shared" si="379"/>
        <v>0.66666666666666663</v>
      </c>
      <c r="R2125" s="17">
        <f t="shared" si="380"/>
        <v>0.11299435028248588</v>
      </c>
      <c r="S2125" s="18">
        <f t="shared" si="381"/>
        <v>3.75</v>
      </c>
      <c r="T2125" s="18">
        <f t="shared" si="382"/>
        <v>2.5</v>
      </c>
      <c r="U2125" s="19">
        <f t="shared" si="383"/>
        <v>0.10001000100010002</v>
      </c>
    </row>
    <row r="2126" spans="1:21" ht="15.75" customHeight="1" x14ac:dyDescent="0.3">
      <c r="A2126" s="11" t="s">
        <v>238</v>
      </c>
      <c r="B2126" s="11" t="s">
        <v>38</v>
      </c>
      <c r="C2126" s="12" t="s">
        <v>39</v>
      </c>
      <c r="D2126" s="12" t="s">
        <v>453</v>
      </c>
      <c r="E2126" s="13">
        <v>129.99</v>
      </c>
      <c r="F2126" s="13">
        <v>119.99</v>
      </c>
      <c r="G2126" s="14">
        <v>46135</v>
      </c>
      <c r="H2126" s="14">
        <v>46142</v>
      </c>
      <c r="I2126" s="34">
        <f t="shared" ref="I2126:I2189" si="384">H2126-G2126+1</f>
        <v>8</v>
      </c>
      <c r="J2126" s="15">
        <v>693</v>
      </c>
      <c r="K2126" s="15">
        <v>236</v>
      </c>
      <c r="L2126" s="15">
        <v>170</v>
      </c>
      <c r="M2126" s="16">
        <f t="shared" si="375"/>
        <v>86.625</v>
      </c>
      <c r="N2126" s="16">
        <f t="shared" si="376"/>
        <v>29.5</v>
      </c>
      <c r="O2126" s="17">
        <f t="shared" si="377"/>
        <v>0.34054834054834054</v>
      </c>
      <c r="P2126" s="16">
        <f t="shared" si="378"/>
        <v>21.25</v>
      </c>
      <c r="Q2126" s="17">
        <f t="shared" si="379"/>
        <v>0.72033898305084743</v>
      </c>
      <c r="R2126" s="17">
        <f t="shared" si="380"/>
        <v>0.24531024531024531</v>
      </c>
      <c r="S2126" s="18">
        <f t="shared" si="381"/>
        <v>29.5</v>
      </c>
      <c r="T2126" s="18">
        <f t="shared" si="382"/>
        <v>21.25</v>
      </c>
      <c r="U2126" s="19">
        <f t="shared" si="383"/>
        <v>7.6928994538041487E-2</v>
      </c>
    </row>
    <row r="2127" spans="1:21" ht="15.75" customHeight="1" x14ac:dyDescent="0.3">
      <c r="A2127" s="11" t="s">
        <v>238</v>
      </c>
      <c r="B2127" s="11" t="s">
        <v>165</v>
      </c>
      <c r="C2127" s="12" t="s">
        <v>39</v>
      </c>
      <c r="D2127" s="12" t="s">
        <v>451</v>
      </c>
      <c r="E2127" s="13">
        <v>64.994582881906823</v>
      </c>
      <c r="F2127" s="13">
        <v>59.99</v>
      </c>
      <c r="G2127" s="14">
        <v>46135</v>
      </c>
      <c r="H2127" s="14">
        <v>46142</v>
      </c>
      <c r="I2127" s="34">
        <f t="shared" si="384"/>
        <v>8</v>
      </c>
      <c r="J2127" s="15">
        <v>242</v>
      </c>
      <c r="K2127" s="15">
        <v>101</v>
      </c>
      <c r="L2127" s="15">
        <v>73</v>
      </c>
      <c r="M2127" s="16">
        <f t="shared" si="375"/>
        <v>30.25</v>
      </c>
      <c r="N2127" s="16">
        <f t="shared" si="376"/>
        <v>12.625</v>
      </c>
      <c r="O2127" s="17">
        <f t="shared" si="377"/>
        <v>0.41735537190082644</v>
      </c>
      <c r="P2127" s="16">
        <f t="shared" si="378"/>
        <v>9.125</v>
      </c>
      <c r="Q2127" s="17">
        <f t="shared" si="379"/>
        <v>0.72277227722772275</v>
      </c>
      <c r="R2127" s="17">
        <f t="shared" si="380"/>
        <v>0.30165289256198347</v>
      </c>
      <c r="S2127" s="18">
        <f t="shared" si="381"/>
        <v>12.625</v>
      </c>
      <c r="T2127" s="18">
        <f t="shared" si="382"/>
        <v>9.125</v>
      </c>
      <c r="U2127" s="19">
        <f t="shared" si="383"/>
        <v>7.699999999999993E-2</v>
      </c>
    </row>
    <row r="2128" spans="1:21" ht="15.75" customHeight="1" x14ac:dyDescent="0.3">
      <c r="A2128" s="11" t="s">
        <v>238</v>
      </c>
      <c r="B2128" s="11" t="s">
        <v>166</v>
      </c>
      <c r="C2128" s="12" t="s">
        <v>39</v>
      </c>
      <c r="D2128" s="12" t="s">
        <v>452</v>
      </c>
      <c r="E2128" s="13">
        <v>65.005417118093177</v>
      </c>
      <c r="F2128" s="13">
        <v>60</v>
      </c>
      <c r="G2128" s="14">
        <v>46135</v>
      </c>
      <c r="H2128" s="14">
        <v>46142</v>
      </c>
      <c r="I2128" s="34">
        <f t="shared" si="384"/>
        <v>8</v>
      </c>
      <c r="J2128" s="15">
        <v>55</v>
      </c>
      <c r="K2128" s="15">
        <v>31</v>
      </c>
      <c r="L2128" s="15">
        <v>23</v>
      </c>
      <c r="M2128" s="16">
        <f t="shared" si="375"/>
        <v>6.875</v>
      </c>
      <c r="N2128" s="16">
        <f t="shared" si="376"/>
        <v>3.875</v>
      </c>
      <c r="O2128" s="17">
        <f t="shared" si="377"/>
        <v>0.5636363636363636</v>
      </c>
      <c r="P2128" s="16">
        <f t="shared" si="378"/>
        <v>2.875</v>
      </c>
      <c r="Q2128" s="17">
        <f t="shared" si="379"/>
        <v>0.74193548387096775</v>
      </c>
      <c r="R2128" s="17">
        <f t="shared" si="380"/>
        <v>0.41818181818181815</v>
      </c>
      <c r="S2128" s="18">
        <f t="shared" si="381"/>
        <v>3.8749999999999996</v>
      </c>
      <c r="T2128" s="18">
        <f t="shared" si="382"/>
        <v>2.875</v>
      </c>
      <c r="U2128" s="19">
        <f t="shared" si="383"/>
        <v>7.7000000000000041E-2</v>
      </c>
    </row>
    <row r="2129" spans="1:21" ht="15.75" customHeight="1" x14ac:dyDescent="0.3">
      <c r="A2129" s="11" t="s">
        <v>238</v>
      </c>
      <c r="B2129" s="11" t="s">
        <v>41</v>
      </c>
      <c r="C2129" s="12" t="s">
        <v>39</v>
      </c>
      <c r="D2129" s="12" t="s">
        <v>453</v>
      </c>
      <c r="E2129" s="13">
        <v>144.99</v>
      </c>
      <c r="F2129" s="13">
        <v>134.99</v>
      </c>
      <c r="G2129" s="14">
        <v>46135</v>
      </c>
      <c r="H2129" s="14">
        <v>46142</v>
      </c>
      <c r="I2129" s="34">
        <f t="shared" si="384"/>
        <v>8</v>
      </c>
      <c r="J2129" s="15">
        <v>43</v>
      </c>
      <c r="K2129" s="15">
        <v>14</v>
      </c>
      <c r="L2129" s="15">
        <v>7</v>
      </c>
      <c r="M2129" s="16">
        <f t="shared" si="375"/>
        <v>5.375</v>
      </c>
      <c r="N2129" s="16">
        <f t="shared" si="376"/>
        <v>1.75</v>
      </c>
      <c r="O2129" s="17">
        <f t="shared" si="377"/>
        <v>0.32558139534883723</v>
      </c>
      <c r="P2129" s="16">
        <f t="shared" si="378"/>
        <v>0.875</v>
      </c>
      <c r="Q2129" s="17">
        <f t="shared" si="379"/>
        <v>0.5</v>
      </c>
      <c r="R2129" s="17">
        <f t="shared" si="380"/>
        <v>0.16279069767441862</v>
      </c>
      <c r="S2129" s="18">
        <f t="shared" si="381"/>
        <v>1.7500000000000002</v>
      </c>
      <c r="T2129" s="18">
        <f t="shared" si="382"/>
        <v>0.87500000000000011</v>
      </c>
      <c r="U2129" s="19">
        <f t="shared" si="383"/>
        <v>6.8970273811987032E-2</v>
      </c>
    </row>
    <row r="2130" spans="1:21" ht="15.75" customHeight="1" x14ac:dyDescent="0.3">
      <c r="A2130" s="11" t="s">
        <v>238</v>
      </c>
      <c r="B2130" s="11" t="s">
        <v>454</v>
      </c>
      <c r="C2130" s="12" t="s">
        <v>39</v>
      </c>
      <c r="D2130" s="12" t="s">
        <v>452</v>
      </c>
      <c r="E2130" s="13">
        <v>80.558539205155739</v>
      </c>
      <c r="F2130" s="13">
        <v>75</v>
      </c>
      <c r="G2130" s="14">
        <v>46135</v>
      </c>
      <c r="H2130" s="14">
        <v>46142</v>
      </c>
      <c r="I2130" s="34">
        <f t="shared" si="384"/>
        <v>8</v>
      </c>
      <c r="J2130" s="15">
        <v>12</v>
      </c>
      <c r="K2130" s="15">
        <v>7</v>
      </c>
      <c r="L2130" s="15">
        <v>4</v>
      </c>
      <c r="M2130" s="16">
        <f t="shared" si="375"/>
        <v>1.5</v>
      </c>
      <c r="N2130" s="16">
        <f t="shared" si="376"/>
        <v>0.875</v>
      </c>
      <c r="O2130" s="17">
        <f t="shared" si="377"/>
        <v>0.58333333333333337</v>
      </c>
      <c r="P2130" s="16">
        <f t="shared" si="378"/>
        <v>0.5</v>
      </c>
      <c r="Q2130" s="17">
        <f t="shared" si="379"/>
        <v>0.5714285714285714</v>
      </c>
      <c r="R2130" s="17">
        <f t="shared" si="380"/>
        <v>0.33333333333333331</v>
      </c>
      <c r="S2130" s="18">
        <f t="shared" si="381"/>
        <v>0.875</v>
      </c>
      <c r="T2130" s="18">
        <f t="shared" si="382"/>
        <v>0.5</v>
      </c>
      <c r="U2130" s="19">
        <f t="shared" si="383"/>
        <v>6.8999999999999909E-2</v>
      </c>
    </row>
    <row r="2131" spans="1:21" ht="15.75" customHeight="1" x14ac:dyDescent="0.3">
      <c r="A2131" s="11" t="s">
        <v>238</v>
      </c>
      <c r="B2131" s="11" t="s">
        <v>117</v>
      </c>
      <c r="C2131" s="12" t="s">
        <v>39</v>
      </c>
      <c r="D2131" s="12" t="s">
        <v>45</v>
      </c>
      <c r="E2131" s="13">
        <v>139.99</v>
      </c>
      <c r="F2131" s="13">
        <v>114.99</v>
      </c>
      <c r="G2131" s="14">
        <v>46135</v>
      </c>
      <c r="H2131" s="14">
        <v>46142</v>
      </c>
      <c r="I2131" s="34">
        <f t="shared" si="384"/>
        <v>8</v>
      </c>
      <c r="J2131" s="15">
        <v>179</v>
      </c>
      <c r="K2131" s="15">
        <v>70</v>
      </c>
      <c r="L2131" s="15">
        <v>52</v>
      </c>
      <c r="M2131" s="16">
        <f t="shared" si="375"/>
        <v>22.375</v>
      </c>
      <c r="N2131" s="16">
        <f t="shared" si="376"/>
        <v>8.75</v>
      </c>
      <c r="O2131" s="17">
        <f t="shared" si="377"/>
        <v>0.39106145251396646</v>
      </c>
      <c r="P2131" s="16">
        <f t="shared" si="378"/>
        <v>6.5</v>
      </c>
      <c r="Q2131" s="17">
        <f t="shared" si="379"/>
        <v>0.74285714285714288</v>
      </c>
      <c r="R2131" s="17">
        <f t="shared" si="380"/>
        <v>0.29050279329608941</v>
      </c>
      <c r="S2131" s="18">
        <f t="shared" si="381"/>
        <v>8.75</v>
      </c>
      <c r="T2131" s="18">
        <f t="shared" si="382"/>
        <v>6.5000000000000009</v>
      </c>
      <c r="U2131" s="19">
        <f t="shared" si="383"/>
        <v>0.17858418458461328</v>
      </c>
    </row>
    <row r="2132" spans="1:21" ht="15.75" customHeight="1" x14ac:dyDescent="0.3">
      <c r="A2132" s="11" t="s">
        <v>238</v>
      </c>
      <c r="B2132" s="11" t="s">
        <v>118</v>
      </c>
      <c r="C2132" s="12" t="s">
        <v>39</v>
      </c>
      <c r="D2132" s="12" t="s">
        <v>45</v>
      </c>
      <c r="E2132" s="13">
        <v>189.99</v>
      </c>
      <c r="F2132" s="13">
        <v>149.99</v>
      </c>
      <c r="G2132" s="14">
        <v>46135</v>
      </c>
      <c r="H2132" s="14">
        <v>46142</v>
      </c>
      <c r="I2132" s="34">
        <f t="shared" si="384"/>
        <v>8</v>
      </c>
      <c r="J2132" s="15">
        <v>126</v>
      </c>
      <c r="K2132" s="15">
        <v>26</v>
      </c>
      <c r="L2132" s="15">
        <v>21</v>
      </c>
      <c r="M2132" s="16">
        <f t="shared" si="375"/>
        <v>15.75</v>
      </c>
      <c r="N2132" s="16">
        <f t="shared" si="376"/>
        <v>3.25</v>
      </c>
      <c r="O2132" s="17">
        <f t="shared" si="377"/>
        <v>0.20634920634920634</v>
      </c>
      <c r="P2132" s="16">
        <f t="shared" si="378"/>
        <v>2.625</v>
      </c>
      <c r="Q2132" s="17">
        <f t="shared" si="379"/>
        <v>0.80769230769230771</v>
      </c>
      <c r="R2132" s="17">
        <f t="shared" si="380"/>
        <v>0.16666666666666666</v>
      </c>
      <c r="S2132" s="18">
        <f t="shared" si="381"/>
        <v>3.25</v>
      </c>
      <c r="T2132" s="18">
        <f t="shared" si="382"/>
        <v>2.625</v>
      </c>
      <c r="U2132" s="19">
        <f t="shared" si="383"/>
        <v>0.21053739670508972</v>
      </c>
    </row>
    <row r="2133" spans="1:21" ht="15.75" customHeight="1" x14ac:dyDescent="0.3">
      <c r="A2133" s="11" t="s">
        <v>238</v>
      </c>
      <c r="B2133" s="11" t="s">
        <v>103</v>
      </c>
      <c r="C2133" s="12" t="s">
        <v>50</v>
      </c>
      <c r="D2133" s="12" t="s">
        <v>53</v>
      </c>
      <c r="E2133" s="13">
        <v>159.99</v>
      </c>
      <c r="F2133" s="13">
        <v>129.99</v>
      </c>
      <c r="G2133" s="14">
        <v>46135</v>
      </c>
      <c r="H2133" s="14">
        <v>46142</v>
      </c>
      <c r="I2133" s="34">
        <f t="shared" si="384"/>
        <v>8</v>
      </c>
      <c r="J2133" s="15">
        <v>333</v>
      </c>
      <c r="K2133" s="15">
        <v>92</v>
      </c>
      <c r="L2133" s="15">
        <v>71</v>
      </c>
      <c r="M2133" s="16">
        <f t="shared" si="375"/>
        <v>41.625</v>
      </c>
      <c r="N2133" s="16">
        <f t="shared" si="376"/>
        <v>11.5</v>
      </c>
      <c r="O2133" s="17">
        <f t="shared" si="377"/>
        <v>0.27627627627627627</v>
      </c>
      <c r="P2133" s="16">
        <f t="shared" si="378"/>
        <v>8.875</v>
      </c>
      <c r="Q2133" s="17">
        <f t="shared" si="379"/>
        <v>0.77173913043478259</v>
      </c>
      <c r="R2133" s="17">
        <f t="shared" si="380"/>
        <v>0.21321321321321321</v>
      </c>
      <c r="S2133">
        <f t="shared" si="381"/>
        <v>11.5</v>
      </c>
      <c r="T2133">
        <f t="shared" si="382"/>
        <v>8.875</v>
      </c>
      <c r="U2133" s="19">
        <f t="shared" si="383"/>
        <v>0.18751171948246764</v>
      </c>
    </row>
    <row r="2134" spans="1:21" ht="15.75" customHeight="1" x14ac:dyDescent="0.3">
      <c r="A2134" s="11" t="s">
        <v>238</v>
      </c>
      <c r="B2134" s="11" t="s">
        <v>475</v>
      </c>
      <c r="C2134" s="12" t="s">
        <v>50</v>
      </c>
      <c r="D2134" s="12" t="s">
        <v>53</v>
      </c>
      <c r="E2134" s="13">
        <v>77.586206896551715</v>
      </c>
      <c r="F2134" s="13">
        <v>63</v>
      </c>
      <c r="G2134" s="14">
        <v>46135</v>
      </c>
      <c r="H2134" s="14">
        <v>46142</v>
      </c>
      <c r="I2134" s="34">
        <f t="shared" si="384"/>
        <v>8</v>
      </c>
      <c r="J2134" s="15">
        <v>5</v>
      </c>
      <c r="K2134" s="15">
        <v>0</v>
      </c>
      <c r="L2134" s="15">
        <v>0</v>
      </c>
      <c r="M2134" s="16">
        <f t="shared" si="375"/>
        <v>0.625</v>
      </c>
      <c r="N2134" s="16">
        <f t="shared" si="376"/>
        <v>0</v>
      </c>
      <c r="O2134" s="17">
        <f t="shared" si="377"/>
        <v>0</v>
      </c>
      <c r="P2134" s="16">
        <f t="shared" si="378"/>
        <v>0</v>
      </c>
      <c r="Q2134" s="17" t="str">
        <f t="shared" si="379"/>
        <v/>
      </c>
      <c r="R2134" s="17">
        <f t="shared" si="380"/>
        <v>0</v>
      </c>
      <c r="S2134" s="18">
        <f t="shared" si="381"/>
        <v>0</v>
      </c>
      <c r="T2134" s="18">
        <f t="shared" si="382"/>
        <v>0</v>
      </c>
      <c r="U2134" s="19">
        <f t="shared" si="383"/>
        <v>0.18799999999999992</v>
      </c>
    </row>
    <row r="2135" spans="1:21" ht="15.75" customHeight="1" x14ac:dyDescent="0.3">
      <c r="A2135" s="11" t="s">
        <v>238</v>
      </c>
      <c r="B2135" s="11" t="s">
        <v>474</v>
      </c>
      <c r="C2135" s="12" t="s">
        <v>50</v>
      </c>
      <c r="D2135" s="12" t="s">
        <v>53</v>
      </c>
      <c r="E2135" s="13">
        <v>82.499999999999986</v>
      </c>
      <c r="F2135" s="13">
        <v>66.989999999999995</v>
      </c>
      <c r="G2135" s="14">
        <v>46135</v>
      </c>
      <c r="H2135" s="14">
        <v>46142</v>
      </c>
      <c r="I2135" s="34">
        <f t="shared" si="384"/>
        <v>8</v>
      </c>
      <c r="J2135" s="15">
        <v>45</v>
      </c>
      <c r="K2135" s="15">
        <v>16</v>
      </c>
      <c r="L2135" s="15">
        <v>11</v>
      </c>
      <c r="M2135" s="16">
        <f t="shared" si="375"/>
        <v>5.625</v>
      </c>
      <c r="N2135" s="16">
        <f t="shared" si="376"/>
        <v>2</v>
      </c>
      <c r="O2135" s="17">
        <f t="shared" si="377"/>
        <v>0.35555555555555557</v>
      </c>
      <c r="P2135" s="16">
        <f t="shared" si="378"/>
        <v>1.375</v>
      </c>
      <c r="Q2135" s="17">
        <f t="shared" si="379"/>
        <v>0.6875</v>
      </c>
      <c r="R2135" s="17">
        <f t="shared" si="380"/>
        <v>0.24444444444444444</v>
      </c>
      <c r="S2135" s="18">
        <f t="shared" si="381"/>
        <v>2</v>
      </c>
      <c r="T2135" s="18">
        <f t="shared" si="382"/>
        <v>1.375</v>
      </c>
      <c r="U2135" s="19">
        <f t="shared" si="383"/>
        <v>0.18799999999999992</v>
      </c>
    </row>
    <row r="2136" spans="1:21" ht="15.75" customHeight="1" x14ac:dyDescent="0.3">
      <c r="A2136" s="11" t="s">
        <v>238</v>
      </c>
      <c r="B2136" s="11" t="s">
        <v>104</v>
      </c>
      <c r="C2136" s="12" t="s">
        <v>50</v>
      </c>
      <c r="D2136" s="12" t="s">
        <v>59</v>
      </c>
      <c r="E2136" s="13">
        <v>54.99</v>
      </c>
      <c r="F2136" s="13">
        <v>39.99</v>
      </c>
      <c r="G2136" s="14">
        <v>46135</v>
      </c>
      <c r="H2136" s="14">
        <v>46142</v>
      </c>
      <c r="I2136" s="34">
        <f t="shared" si="384"/>
        <v>8</v>
      </c>
      <c r="J2136" s="15">
        <v>28</v>
      </c>
      <c r="K2136" s="15">
        <v>10</v>
      </c>
      <c r="L2136" s="15">
        <v>6</v>
      </c>
      <c r="M2136" s="16">
        <f t="shared" si="375"/>
        <v>3.5</v>
      </c>
      <c r="N2136" s="16">
        <f t="shared" si="376"/>
        <v>1.25</v>
      </c>
      <c r="O2136" s="17">
        <f t="shared" si="377"/>
        <v>0.35714285714285715</v>
      </c>
      <c r="P2136" s="16">
        <f t="shared" si="378"/>
        <v>0.75</v>
      </c>
      <c r="Q2136" s="17">
        <f t="shared" si="379"/>
        <v>0.6</v>
      </c>
      <c r="R2136" s="17">
        <f t="shared" si="380"/>
        <v>0.21428571428571427</v>
      </c>
      <c r="S2136" s="18">
        <f t="shared" si="381"/>
        <v>1.25</v>
      </c>
      <c r="T2136" s="18">
        <f t="shared" si="382"/>
        <v>0.75</v>
      </c>
      <c r="U2136" s="19">
        <f t="shared" si="383"/>
        <v>0.27277686852154936</v>
      </c>
    </row>
    <row r="2137" spans="1:21" ht="15.75" customHeight="1" x14ac:dyDescent="0.3">
      <c r="A2137" s="11" t="s">
        <v>238</v>
      </c>
      <c r="B2137" s="11" t="s">
        <v>187</v>
      </c>
      <c r="C2137" s="12" t="s">
        <v>50</v>
      </c>
      <c r="D2137" s="12" t="s">
        <v>57</v>
      </c>
      <c r="E2137" s="13">
        <v>189.98</v>
      </c>
      <c r="F2137" s="13">
        <v>149.97999999999999</v>
      </c>
      <c r="G2137" s="14">
        <v>46135</v>
      </c>
      <c r="H2137" s="14">
        <v>46142</v>
      </c>
      <c r="I2137" s="34">
        <f t="shared" si="384"/>
        <v>8</v>
      </c>
      <c r="J2137" s="15">
        <v>173</v>
      </c>
      <c r="K2137" s="15">
        <v>32</v>
      </c>
      <c r="L2137" s="15">
        <v>25</v>
      </c>
      <c r="M2137" s="16">
        <f t="shared" si="375"/>
        <v>21.625</v>
      </c>
      <c r="N2137" s="16">
        <f t="shared" si="376"/>
        <v>4</v>
      </c>
      <c r="O2137" s="17">
        <f t="shared" si="377"/>
        <v>0.18497109826589594</v>
      </c>
      <c r="P2137" s="16">
        <f t="shared" si="378"/>
        <v>3.125</v>
      </c>
      <c r="Q2137" s="17">
        <f t="shared" si="379"/>
        <v>0.78125</v>
      </c>
      <c r="R2137" s="17">
        <f t="shared" si="380"/>
        <v>0.14450867052023122</v>
      </c>
      <c r="S2137" s="18">
        <f t="shared" si="381"/>
        <v>4</v>
      </c>
      <c r="T2137" s="18">
        <f t="shared" si="382"/>
        <v>3.1250000000000004</v>
      </c>
      <c r="U2137" s="19">
        <f t="shared" si="383"/>
        <v>0.21054847878724078</v>
      </c>
    </row>
    <row r="2138" spans="1:21" ht="15.75" customHeight="1" x14ac:dyDescent="0.3">
      <c r="A2138" s="11" t="s">
        <v>238</v>
      </c>
      <c r="B2138" s="11" t="s">
        <v>188</v>
      </c>
      <c r="C2138" s="12" t="s">
        <v>50</v>
      </c>
      <c r="D2138" s="12" t="s">
        <v>186</v>
      </c>
      <c r="E2138" s="13">
        <v>35</v>
      </c>
      <c r="F2138" s="13">
        <v>25</v>
      </c>
      <c r="G2138" s="14">
        <v>46135</v>
      </c>
      <c r="H2138" s="14">
        <v>46142</v>
      </c>
      <c r="I2138" s="34">
        <f t="shared" si="384"/>
        <v>8</v>
      </c>
      <c r="J2138" s="15" t="s">
        <v>463</v>
      </c>
      <c r="K2138" s="15" t="s">
        <v>463</v>
      </c>
      <c r="L2138" s="15" t="s">
        <v>463</v>
      </c>
      <c r="M2138" s="16" t="str">
        <f t="shared" si="375"/>
        <v/>
      </c>
      <c r="N2138" s="16" t="str">
        <f t="shared" si="376"/>
        <v/>
      </c>
      <c r="O2138" s="17" t="str">
        <f t="shared" si="377"/>
        <v/>
      </c>
      <c r="P2138" s="16" t="str">
        <f t="shared" si="378"/>
        <v/>
      </c>
      <c r="Q2138" s="17" t="str">
        <f t="shared" si="379"/>
        <v/>
      </c>
      <c r="R2138" s="17" t="str">
        <f t="shared" si="380"/>
        <v/>
      </c>
      <c r="S2138" s="18" t="str">
        <f t="shared" si="381"/>
        <v/>
      </c>
      <c r="T2138" s="18" t="str">
        <f t="shared" si="382"/>
        <v/>
      </c>
      <c r="U2138" s="19">
        <f t="shared" si="383"/>
        <v>0.2857142857142857</v>
      </c>
    </row>
    <row r="2139" spans="1:21" ht="15.75" customHeight="1" x14ac:dyDescent="0.3">
      <c r="A2139" s="11" t="s">
        <v>238</v>
      </c>
      <c r="B2139" s="11" t="s">
        <v>239</v>
      </c>
      <c r="C2139" s="12" t="s">
        <v>50</v>
      </c>
      <c r="D2139" s="12" t="s">
        <v>57</v>
      </c>
      <c r="E2139" s="13">
        <v>199.97</v>
      </c>
      <c r="F2139" s="13">
        <v>159.97</v>
      </c>
      <c r="G2139" s="14">
        <v>46135</v>
      </c>
      <c r="H2139" s="14">
        <v>46142</v>
      </c>
      <c r="I2139" s="34">
        <f t="shared" si="384"/>
        <v>8</v>
      </c>
      <c r="J2139" s="15">
        <v>66</v>
      </c>
      <c r="K2139" s="15">
        <v>16</v>
      </c>
      <c r="L2139" s="15">
        <v>10</v>
      </c>
      <c r="M2139" s="16">
        <f t="shared" si="375"/>
        <v>8.25</v>
      </c>
      <c r="N2139" s="16">
        <f t="shared" si="376"/>
        <v>2</v>
      </c>
      <c r="O2139" s="17">
        <f t="shared" si="377"/>
        <v>0.24242424242424243</v>
      </c>
      <c r="P2139" s="16">
        <f t="shared" si="378"/>
        <v>1.25</v>
      </c>
      <c r="Q2139" s="17">
        <f t="shared" si="379"/>
        <v>0.625</v>
      </c>
      <c r="R2139" s="17">
        <f t="shared" si="380"/>
        <v>0.15151515151515152</v>
      </c>
      <c r="S2139" s="18">
        <f t="shared" si="381"/>
        <v>2</v>
      </c>
      <c r="T2139" s="18">
        <f t="shared" si="382"/>
        <v>1.25</v>
      </c>
      <c r="U2139" s="19">
        <f t="shared" si="383"/>
        <v>0.2000300045006751</v>
      </c>
    </row>
    <row r="2140" spans="1:21" ht="15.75" customHeight="1" x14ac:dyDescent="0.3">
      <c r="A2140" s="11" t="s">
        <v>238</v>
      </c>
      <c r="B2140" s="11" t="s">
        <v>240</v>
      </c>
      <c r="C2140" s="12" t="s">
        <v>50</v>
      </c>
      <c r="D2140" s="12" t="s">
        <v>100</v>
      </c>
      <c r="E2140" s="13">
        <v>199.99</v>
      </c>
      <c r="F2140" s="13">
        <v>159.99</v>
      </c>
      <c r="G2140" s="14">
        <v>46135</v>
      </c>
      <c r="H2140" s="14">
        <v>46142</v>
      </c>
      <c r="I2140" s="34">
        <f t="shared" si="384"/>
        <v>8</v>
      </c>
      <c r="J2140" s="15">
        <v>253</v>
      </c>
      <c r="K2140" s="15">
        <v>56</v>
      </c>
      <c r="L2140" s="15">
        <v>41</v>
      </c>
      <c r="M2140" s="16">
        <f t="shared" si="375"/>
        <v>31.625</v>
      </c>
      <c r="N2140" s="16">
        <f t="shared" si="376"/>
        <v>7</v>
      </c>
      <c r="O2140" s="17">
        <f t="shared" si="377"/>
        <v>0.22134387351778656</v>
      </c>
      <c r="P2140" s="16">
        <f t="shared" si="378"/>
        <v>5.125</v>
      </c>
      <c r="Q2140" s="17">
        <f t="shared" si="379"/>
        <v>0.7321428571428571</v>
      </c>
      <c r="R2140" s="17">
        <f t="shared" si="380"/>
        <v>0.16205533596837945</v>
      </c>
      <c r="S2140" s="18">
        <f t="shared" si="381"/>
        <v>7</v>
      </c>
      <c r="T2140" s="18">
        <f t="shared" si="382"/>
        <v>5.125</v>
      </c>
      <c r="U2140" s="19">
        <f t="shared" si="383"/>
        <v>0.20001000050002499</v>
      </c>
    </row>
    <row r="2141" spans="1:21" ht="15.75" customHeight="1" x14ac:dyDescent="0.3">
      <c r="A2141" s="11" t="s">
        <v>238</v>
      </c>
      <c r="B2141" s="11" t="s">
        <v>241</v>
      </c>
      <c r="C2141" s="12" t="s">
        <v>50</v>
      </c>
      <c r="D2141" s="12" t="s">
        <v>458</v>
      </c>
      <c r="E2141" s="13">
        <v>64.989999999999995</v>
      </c>
      <c r="F2141" s="13">
        <v>49.99</v>
      </c>
      <c r="G2141" s="14">
        <v>46135</v>
      </c>
      <c r="H2141" s="14">
        <v>46142</v>
      </c>
      <c r="I2141" s="34">
        <f t="shared" si="384"/>
        <v>8</v>
      </c>
      <c r="J2141" s="15">
        <v>220</v>
      </c>
      <c r="K2141" s="15">
        <v>100</v>
      </c>
      <c r="L2141" s="15">
        <v>73</v>
      </c>
      <c r="M2141" s="16">
        <f t="shared" si="375"/>
        <v>27.5</v>
      </c>
      <c r="N2141" s="16">
        <f t="shared" si="376"/>
        <v>12.5</v>
      </c>
      <c r="O2141" s="17">
        <f t="shared" si="377"/>
        <v>0.45454545454545453</v>
      </c>
      <c r="P2141" s="16">
        <f t="shared" si="378"/>
        <v>9.125</v>
      </c>
      <c r="Q2141" s="17">
        <f t="shared" si="379"/>
        <v>0.73</v>
      </c>
      <c r="R2141" s="17">
        <f t="shared" si="380"/>
        <v>0.33181818181818185</v>
      </c>
      <c r="S2141" s="18">
        <f t="shared" si="381"/>
        <v>12.5</v>
      </c>
      <c r="T2141" s="18">
        <f t="shared" si="382"/>
        <v>9.125</v>
      </c>
      <c r="U2141" s="19">
        <f t="shared" si="383"/>
        <v>0.23080473919064462</v>
      </c>
    </row>
    <row r="2142" spans="1:21" ht="15.75" customHeight="1" x14ac:dyDescent="0.3">
      <c r="A2142" s="11" t="s">
        <v>238</v>
      </c>
      <c r="B2142" s="11" t="s">
        <v>157</v>
      </c>
      <c r="C2142" s="12" t="s">
        <v>50</v>
      </c>
      <c r="D2142" s="12" t="s">
        <v>100</v>
      </c>
      <c r="E2142" s="13">
        <v>209.99</v>
      </c>
      <c r="F2142" s="13">
        <v>169.99</v>
      </c>
      <c r="G2142" s="14">
        <v>46135</v>
      </c>
      <c r="H2142" s="14">
        <v>46142</v>
      </c>
      <c r="I2142" s="34">
        <f t="shared" si="384"/>
        <v>8</v>
      </c>
      <c r="J2142" s="15">
        <v>161</v>
      </c>
      <c r="K2142" s="15">
        <v>36</v>
      </c>
      <c r="L2142" s="15">
        <v>25</v>
      </c>
      <c r="M2142" s="16">
        <f t="shared" si="375"/>
        <v>20.125</v>
      </c>
      <c r="N2142" s="16">
        <f t="shared" si="376"/>
        <v>4.5</v>
      </c>
      <c r="O2142" s="17">
        <f t="shared" si="377"/>
        <v>0.2236024844720497</v>
      </c>
      <c r="P2142" s="16">
        <f t="shared" si="378"/>
        <v>3.125</v>
      </c>
      <c r="Q2142" s="17">
        <f t="shared" si="379"/>
        <v>0.69444444444444442</v>
      </c>
      <c r="R2142" s="17">
        <f t="shared" si="380"/>
        <v>0.15527950310559005</v>
      </c>
      <c r="S2142" s="18">
        <f t="shared" si="381"/>
        <v>4.5</v>
      </c>
      <c r="T2142" s="18">
        <f t="shared" si="382"/>
        <v>3.1249999999999996</v>
      </c>
      <c r="U2142" s="19">
        <f t="shared" si="383"/>
        <v>0.19048526120291442</v>
      </c>
    </row>
    <row r="2143" spans="1:21" ht="15.75" customHeight="1" x14ac:dyDescent="0.3">
      <c r="A2143" s="11" t="s">
        <v>238</v>
      </c>
      <c r="B2143" s="11" t="s">
        <v>493</v>
      </c>
      <c r="C2143" s="12" t="s">
        <v>50</v>
      </c>
      <c r="D2143" s="12" t="s">
        <v>53</v>
      </c>
      <c r="E2143" s="13">
        <v>107.39506172839505</v>
      </c>
      <c r="F2143" s="13">
        <v>86.99</v>
      </c>
      <c r="G2143" s="14">
        <v>46135</v>
      </c>
      <c r="H2143" s="14">
        <v>46142</v>
      </c>
      <c r="I2143" s="34">
        <f t="shared" si="384"/>
        <v>8</v>
      </c>
      <c r="J2143" s="15">
        <v>95</v>
      </c>
      <c r="K2143" s="15">
        <v>36</v>
      </c>
      <c r="L2143" s="15">
        <v>30</v>
      </c>
      <c r="M2143" s="16">
        <f t="shared" si="375"/>
        <v>11.875</v>
      </c>
      <c r="N2143" s="16">
        <f t="shared" si="376"/>
        <v>4.5</v>
      </c>
      <c r="O2143" s="17">
        <f t="shared" si="377"/>
        <v>0.37894736842105264</v>
      </c>
      <c r="P2143" s="16">
        <f t="shared" si="378"/>
        <v>3.75</v>
      </c>
      <c r="Q2143" s="17">
        <f t="shared" si="379"/>
        <v>0.83333333333333337</v>
      </c>
      <c r="R2143" s="17">
        <f t="shared" si="380"/>
        <v>0.31578947368421051</v>
      </c>
      <c r="S2143" s="18">
        <f t="shared" si="381"/>
        <v>4.5</v>
      </c>
      <c r="T2143" s="18">
        <f t="shared" si="382"/>
        <v>3.75</v>
      </c>
      <c r="U2143" s="19">
        <f t="shared" si="383"/>
        <v>0.18999999999999995</v>
      </c>
    </row>
    <row r="2144" spans="1:21" ht="15.75" customHeight="1" x14ac:dyDescent="0.3">
      <c r="A2144" s="11" t="s">
        <v>238</v>
      </c>
      <c r="B2144" s="11" t="s">
        <v>494</v>
      </c>
      <c r="C2144" s="12" t="s">
        <v>50</v>
      </c>
      <c r="D2144" s="12" t="s">
        <v>53</v>
      </c>
      <c r="E2144" s="13">
        <v>102.46913580246913</v>
      </c>
      <c r="F2144" s="13">
        <v>83</v>
      </c>
      <c r="G2144" s="14">
        <v>46135</v>
      </c>
      <c r="H2144" s="14">
        <v>46142</v>
      </c>
      <c r="I2144" s="34">
        <f t="shared" si="384"/>
        <v>8</v>
      </c>
      <c r="J2144" s="15">
        <v>36</v>
      </c>
      <c r="K2144" s="15">
        <v>17</v>
      </c>
      <c r="L2144" s="15">
        <v>12</v>
      </c>
      <c r="M2144" s="16">
        <f t="shared" si="375"/>
        <v>4.5</v>
      </c>
      <c r="N2144" s="16">
        <f t="shared" si="376"/>
        <v>2.125</v>
      </c>
      <c r="O2144" s="17">
        <f t="shared" si="377"/>
        <v>0.47222222222222221</v>
      </c>
      <c r="P2144" s="16">
        <f t="shared" si="378"/>
        <v>1.5</v>
      </c>
      <c r="Q2144" s="17">
        <f t="shared" si="379"/>
        <v>0.70588235294117652</v>
      </c>
      <c r="R2144" s="17">
        <f t="shared" si="380"/>
        <v>0.33333333333333331</v>
      </c>
      <c r="S2144">
        <f t="shared" si="381"/>
        <v>2.125</v>
      </c>
      <c r="T2144">
        <f t="shared" si="382"/>
        <v>1.5</v>
      </c>
      <c r="U2144" s="19">
        <f t="shared" si="383"/>
        <v>0.18999999999999992</v>
      </c>
    </row>
    <row r="2145" spans="1:21" ht="15.75" customHeight="1" x14ac:dyDescent="0.3">
      <c r="A2145" s="11" t="s">
        <v>238</v>
      </c>
      <c r="B2145" s="11" t="s">
        <v>158</v>
      </c>
      <c r="C2145" s="12" t="s">
        <v>50</v>
      </c>
      <c r="D2145" s="12" t="s">
        <v>458</v>
      </c>
      <c r="E2145" s="13">
        <v>69.989999999999995</v>
      </c>
      <c r="F2145" s="13">
        <v>54.99</v>
      </c>
      <c r="G2145" s="14">
        <v>46135</v>
      </c>
      <c r="H2145" s="14">
        <v>46142</v>
      </c>
      <c r="I2145" s="34">
        <f t="shared" si="384"/>
        <v>8</v>
      </c>
      <c r="J2145" s="15">
        <v>99</v>
      </c>
      <c r="K2145" s="15">
        <v>50</v>
      </c>
      <c r="L2145" s="15">
        <v>46</v>
      </c>
      <c r="M2145" s="16">
        <f t="shared" si="375"/>
        <v>12.375</v>
      </c>
      <c r="N2145" s="16">
        <f t="shared" si="376"/>
        <v>6.25</v>
      </c>
      <c r="O2145" s="17">
        <f t="shared" si="377"/>
        <v>0.50505050505050508</v>
      </c>
      <c r="P2145" s="16">
        <f t="shared" si="378"/>
        <v>5.75</v>
      </c>
      <c r="Q2145" s="17">
        <f t="shared" si="379"/>
        <v>0.92</v>
      </c>
      <c r="R2145" s="17">
        <f t="shared" si="380"/>
        <v>0.46464646464646464</v>
      </c>
      <c r="S2145" s="18">
        <f t="shared" si="381"/>
        <v>6.25</v>
      </c>
      <c r="T2145" s="18">
        <f t="shared" si="382"/>
        <v>5.75</v>
      </c>
      <c r="U2145" s="19">
        <f t="shared" si="383"/>
        <v>0.21431633090441482</v>
      </c>
    </row>
    <row r="2146" spans="1:21" ht="15.75" customHeight="1" x14ac:dyDescent="0.3">
      <c r="A2146" s="11" t="s">
        <v>238</v>
      </c>
      <c r="B2146" s="11" t="s">
        <v>66</v>
      </c>
      <c r="C2146" s="12" t="s">
        <v>50</v>
      </c>
      <c r="D2146" s="12" t="s">
        <v>63</v>
      </c>
      <c r="E2146" s="13">
        <v>119.99</v>
      </c>
      <c r="F2146" s="13">
        <v>89.99</v>
      </c>
      <c r="G2146" s="14">
        <v>46135</v>
      </c>
      <c r="H2146" s="14">
        <v>46142</v>
      </c>
      <c r="I2146" s="34">
        <f t="shared" si="384"/>
        <v>8</v>
      </c>
      <c r="J2146" s="15">
        <v>133</v>
      </c>
      <c r="K2146" s="15">
        <v>43</v>
      </c>
      <c r="L2146" s="15">
        <v>23</v>
      </c>
      <c r="M2146" s="16">
        <f t="shared" si="375"/>
        <v>16.625</v>
      </c>
      <c r="N2146" s="16">
        <f t="shared" si="376"/>
        <v>5.375</v>
      </c>
      <c r="O2146" s="17">
        <f t="shared" si="377"/>
        <v>0.32330827067669171</v>
      </c>
      <c r="P2146" s="16">
        <f t="shared" si="378"/>
        <v>2.875</v>
      </c>
      <c r="Q2146" s="17">
        <f t="shared" si="379"/>
        <v>0.53488372093023251</v>
      </c>
      <c r="R2146" s="17">
        <f t="shared" si="380"/>
        <v>0.17293233082706766</v>
      </c>
      <c r="S2146" s="18">
        <f t="shared" si="381"/>
        <v>5.375</v>
      </c>
      <c r="T2146" s="18">
        <f t="shared" si="382"/>
        <v>2.875</v>
      </c>
      <c r="U2146" s="19">
        <f t="shared" si="383"/>
        <v>0.25002083506958916</v>
      </c>
    </row>
    <row r="2147" spans="1:21" ht="15.75" customHeight="1" x14ac:dyDescent="0.3">
      <c r="A2147" s="11" t="s">
        <v>238</v>
      </c>
      <c r="B2147" s="11" t="s">
        <v>67</v>
      </c>
      <c r="C2147" s="12" t="s">
        <v>50</v>
      </c>
      <c r="D2147" s="12" t="s">
        <v>65</v>
      </c>
      <c r="E2147" s="13">
        <v>35</v>
      </c>
      <c r="F2147" s="13">
        <v>25</v>
      </c>
      <c r="G2147" s="14">
        <v>46135</v>
      </c>
      <c r="H2147" s="14">
        <v>46142</v>
      </c>
      <c r="I2147" s="34">
        <f t="shared" si="384"/>
        <v>8</v>
      </c>
      <c r="J2147" s="15">
        <v>36</v>
      </c>
      <c r="K2147" s="15">
        <v>20</v>
      </c>
      <c r="L2147" s="15">
        <v>18</v>
      </c>
      <c r="M2147" s="16">
        <f t="shared" si="375"/>
        <v>4.5</v>
      </c>
      <c r="N2147" s="16">
        <f t="shared" si="376"/>
        <v>2.5</v>
      </c>
      <c r="O2147" s="17">
        <f t="shared" si="377"/>
        <v>0.55555555555555558</v>
      </c>
      <c r="P2147" s="16">
        <f t="shared" si="378"/>
        <v>2.25</v>
      </c>
      <c r="Q2147" s="17">
        <f t="shared" si="379"/>
        <v>0.9</v>
      </c>
      <c r="R2147" s="17">
        <f t="shared" si="380"/>
        <v>0.5</v>
      </c>
      <c r="S2147" s="18">
        <f t="shared" si="381"/>
        <v>2.5</v>
      </c>
      <c r="T2147" s="18">
        <f t="shared" si="382"/>
        <v>2.25</v>
      </c>
      <c r="U2147" s="19">
        <f t="shared" si="383"/>
        <v>0.2857142857142857</v>
      </c>
    </row>
    <row r="2148" spans="1:21" ht="15.75" customHeight="1" x14ac:dyDescent="0.3">
      <c r="A2148" s="11" t="s">
        <v>238</v>
      </c>
      <c r="B2148" s="11" t="s">
        <v>127</v>
      </c>
      <c r="C2148" s="12" t="s">
        <v>50</v>
      </c>
      <c r="D2148" s="12" t="s">
        <v>63</v>
      </c>
      <c r="E2148" s="13">
        <v>129.99</v>
      </c>
      <c r="F2148" s="13">
        <v>99.99</v>
      </c>
      <c r="G2148" s="14">
        <v>46135</v>
      </c>
      <c r="H2148" s="14">
        <v>46142</v>
      </c>
      <c r="I2148" s="34">
        <f t="shared" si="384"/>
        <v>8</v>
      </c>
      <c r="J2148" s="15">
        <v>96</v>
      </c>
      <c r="K2148" s="15">
        <v>26</v>
      </c>
      <c r="L2148" s="15">
        <v>22</v>
      </c>
      <c r="M2148" s="16">
        <f t="shared" si="375"/>
        <v>12</v>
      </c>
      <c r="N2148" s="16">
        <f t="shared" si="376"/>
        <v>3.25</v>
      </c>
      <c r="O2148" s="17">
        <f t="shared" si="377"/>
        <v>0.27083333333333331</v>
      </c>
      <c r="P2148" s="16">
        <f t="shared" si="378"/>
        <v>2.75</v>
      </c>
      <c r="Q2148" s="17">
        <f t="shared" si="379"/>
        <v>0.84615384615384615</v>
      </c>
      <c r="R2148" s="17">
        <f t="shared" si="380"/>
        <v>0.22916666666666666</v>
      </c>
      <c r="S2148" s="18">
        <f t="shared" si="381"/>
        <v>3.25</v>
      </c>
      <c r="T2148" s="18">
        <f t="shared" si="382"/>
        <v>2.75</v>
      </c>
      <c r="U2148" s="19">
        <f t="shared" si="383"/>
        <v>0.23078698361412425</v>
      </c>
    </row>
    <row r="2149" spans="1:21" ht="15.75" customHeight="1" x14ac:dyDescent="0.3">
      <c r="A2149" s="11" t="s">
        <v>238</v>
      </c>
      <c r="B2149" s="11" t="s">
        <v>128</v>
      </c>
      <c r="C2149" s="12" t="s">
        <v>50</v>
      </c>
      <c r="D2149" s="12" t="s">
        <v>65</v>
      </c>
      <c r="E2149" s="13">
        <v>45</v>
      </c>
      <c r="F2149" s="13">
        <v>30</v>
      </c>
      <c r="G2149" s="14">
        <v>46135</v>
      </c>
      <c r="H2149" s="14">
        <v>46142</v>
      </c>
      <c r="I2149" s="34">
        <f t="shared" si="384"/>
        <v>8</v>
      </c>
      <c r="J2149" s="15">
        <v>20</v>
      </c>
      <c r="K2149" s="15">
        <v>10</v>
      </c>
      <c r="L2149" s="15">
        <v>10</v>
      </c>
      <c r="M2149" s="16">
        <f t="shared" si="375"/>
        <v>2.5</v>
      </c>
      <c r="N2149" s="16">
        <f t="shared" si="376"/>
        <v>1.25</v>
      </c>
      <c r="O2149" s="17">
        <f t="shared" si="377"/>
        <v>0.5</v>
      </c>
      <c r="P2149" s="16">
        <f t="shared" si="378"/>
        <v>1.25</v>
      </c>
      <c r="Q2149" s="17">
        <f t="shared" si="379"/>
        <v>1</v>
      </c>
      <c r="R2149" s="17">
        <f t="shared" si="380"/>
        <v>0.5</v>
      </c>
      <c r="S2149" s="18">
        <f t="shared" si="381"/>
        <v>1.25</v>
      </c>
      <c r="T2149" s="18">
        <f t="shared" si="382"/>
        <v>1.25</v>
      </c>
      <c r="U2149" s="19">
        <f t="shared" si="383"/>
        <v>0.33333333333333331</v>
      </c>
    </row>
    <row r="2150" spans="1:21" ht="15.75" customHeight="1" x14ac:dyDescent="0.3">
      <c r="A2150" s="11" t="s">
        <v>238</v>
      </c>
      <c r="B2150" s="11" t="s">
        <v>192</v>
      </c>
      <c r="C2150" s="12" t="s">
        <v>50</v>
      </c>
      <c r="D2150" s="12" t="s">
        <v>63</v>
      </c>
      <c r="E2150" s="13">
        <v>149.99</v>
      </c>
      <c r="F2150" s="13">
        <v>119.99</v>
      </c>
      <c r="G2150" s="14">
        <v>46135</v>
      </c>
      <c r="H2150" s="14">
        <v>46142</v>
      </c>
      <c r="I2150" s="34">
        <f t="shared" si="384"/>
        <v>8</v>
      </c>
      <c r="J2150" s="15">
        <v>228</v>
      </c>
      <c r="K2150" s="15">
        <v>46</v>
      </c>
      <c r="L2150" s="15">
        <v>30</v>
      </c>
      <c r="M2150" s="16">
        <f t="shared" si="375"/>
        <v>28.5</v>
      </c>
      <c r="N2150" s="16">
        <f t="shared" si="376"/>
        <v>5.75</v>
      </c>
      <c r="O2150" s="17">
        <f t="shared" si="377"/>
        <v>0.20175438596491227</v>
      </c>
      <c r="P2150" s="16">
        <f t="shared" si="378"/>
        <v>3.75</v>
      </c>
      <c r="Q2150" s="17">
        <f t="shared" si="379"/>
        <v>0.65217391304347827</v>
      </c>
      <c r="R2150" s="17">
        <f t="shared" si="380"/>
        <v>0.13157894736842105</v>
      </c>
      <c r="S2150" s="18">
        <f t="shared" si="381"/>
        <v>5.75</v>
      </c>
      <c r="T2150" s="18">
        <f t="shared" si="382"/>
        <v>3.75</v>
      </c>
      <c r="U2150" s="19">
        <f t="shared" si="383"/>
        <v>0.20001333422228157</v>
      </c>
    </row>
    <row r="2151" spans="1:21" ht="15.75" customHeight="1" x14ac:dyDescent="0.3">
      <c r="A2151" s="11" t="s">
        <v>238</v>
      </c>
      <c r="B2151" s="11" t="s">
        <v>193</v>
      </c>
      <c r="C2151" s="12" t="s">
        <v>50</v>
      </c>
      <c r="D2151" s="12" t="s">
        <v>65</v>
      </c>
      <c r="E2151" s="13">
        <v>40</v>
      </c>
      <c r="F2151" s="13">
        <v>30</v>
      </c>
      <c r="G2151" s="14">
        <v>46135</v>
      </c>
      <c r="H2151" s="14">
        <v>46142</v>
      </c>
      <c r="I2151" s="34">
        <f t="shared" si="384"/>
        <v>8</v>
      </c>
      <c r="J2151" s="15">
        <v>48</v>
      </c>
      <c r="K2151" s="15">
        <v>17</v>
      </c>
      <c r="L2151" s="15">
        <v>14</v>
      </c>
      <c r="M2151" s="16">
        <f t="shared" si="375"/>
        <v>6</v>
      </c>
      <c r="N2151" s="16">
        <f t="shared" si="376"/>
        <v>2.125</v>
      </c>
      <c r="O2151" s="17">
        <f t="shared" si="377"/>
        <v>0.35416666666666669</v>
      </c>
      <c r="P2151" s="16">
        <f t="shared" si="378"/>
        <v>1.75</v>
      </c>
      <c r="Q2151" s="17">
        <f t="shared" si="379"/>
        <v>0.82352941176470584</v>
      </c>
      <c r="R2151" s="17">
        <f t="shared" si="380"/>
        <v>0.29166666666666669</v>
      </c>
      <c r="S2151" s="18">
        <f t="shared" si="381"/>
        <v>2.125</v>
      </c>
      <c r="T2151" s="18">
        <f t="shared" si="382"/>
        <v>1.75</v>
      </c>
      <c r="U2151" s="19">
        <f t="shared" si="383"/>
        <v>0.25</v>
      </c>
    </row>
    <row r="2152" spans="1:21" ht="15.75" customHeight="1" x14ac:dyDescent="0.3">
      <c r="A2152" s="11" t="s">
        <v>238</v>
      </c>
      <c r="B2152" s="11" t="s">
        <v>142</v>
      </c>
      <c r="C2152" s="12" t="s">
        <v>50</v>
      </c>
      <c r="D2152" s="12" t="s">
        <v>63</v>
      </c>
      <c r="E2152" s="13">
        <v>179.99</v>
      </c>
      <c r="F2152" s="13">
        <v>139.99</v>
      </c>
      <c r="G2152" s="14">
        <v>46135</v>
      </c>
      <c r="H2152" s="14">
        <v>46142</v>
      </c>
      <c r="I2152" s="34">
        <f t="shared" si="384"/>
        <v>8</v>
      </c>
      <c r="J2152" s="15">
        <v>71</v>
      </c>
      <c r="K2152" s="15">
        <v>11</v>
      </c>
      <c r="L2152" s="15">
        <v>7</v>
      </c>
      <c r="M2152" s="16">
        <f t="shared" si="375"/>
        <v>8.875</v>
      </c>
      <c r="N2152" s="16">
        <f t="shared" si="376"/>
        <v>1.375</v>
      </c>
      <c r="O2152" s="17">
        <f t="shared" si="377"/>
        <v>0.15492957746478872</v>
      </c>
      <c r="P2152" s="16">
        <f t="shared" si="378"/>
        <v>0.875</v>
      </c>
      <c r="Q2152" s="17">
        <f t="shared" si="379"/>
        <v>0.63636363636363635</v>
      </c>
      <c r="R2152" s="17">
        <f t="shared" si="380"/>
        <v>9.8591549295774641E-2</v>
      </c>
      <c r="S2152" s="18">
        <f t="shared" si="381"/>
        <v>1.375</v>
      </c>
      <c r="T2152" s="18">
        <f t="shared" si="382"/>
        <v>0.87499999999999989</v>
      </c>
      <c r="U2152" s="19">
        <f t="shared" si="383"/>
        <v>0.22223456858714372</v>
      </c>
    </row>
    <row r="2153" spans="1:21" ht="15.75" customHeight="1" x14ac:dyDescent="0.3">
      <c r="A2153" s="11" t="s">
        <v>238</v>
      </c>
      <c r="B2153" s="11" t="s">
        <v>143</v>
      </c>
      <c r="C2153" s="12" t="s">
        <v>50</v>
      </c>
      <c r="D2153" s="12" t="s">
        <v>65</v>
      </c>
      <c r="E2153" s="13">
        <v>50</v>
      </c>
      <c r="F2153" s="13">
        <v>35</v>
      </c>
      <c r="G2153" s="14">
        <v>46135</v>
      </c>
      <c r="H2153" s="14">
        <v>46142</v>
      </c>
      <c r="I2153" s="34">
        <f t="shared" si="384"/>
        <v>8</v>
      </c>
      <c r="J2153" s="15">
        <v>69</v>
      </c>
      <c r="K2153" s="15">
        <v>30</v>
      </c>
      <c r="L2153" s="15">
        <v>23</v>
      </c>
      <c r="M2153" s="16">
        <f t="shared" si="375"/>
        <v>8.625</v>
      </c>
      <c r="N2153" s="16">
        <f t="shared" si="376"/>
        <v>3.75</v>
      </c>
      <c r="O2153" s="17">
        <f t="shared" si="377"/>
        <v>0.43478260869565216</v>
      </c>
      <c r="P2153" s="16">
        <f t="shared" si="378"/>
        <v>2.875</v>
      </c>
      <c r="Q2153" s="17">
        <f t="shared" si="379"/>
        <v>0.76666666666666672</v>
      </c>
      <c r="R2153" s="17">
        <f t="shared" si="380"/>
        <v>0.33333333333333331</v>
      </c>
      <c r="S2153" s="18">
        <f t="shared" si="381"/>
        <v>3.75</v>
      </c>
      <c r="T2153" s="18">
        <f t="shared" si="382"/>
        <v>2.875</v>
      </c>
      <c r="U2153" s="19">
        <f t="shared" si="383"/>
        <v>0.3</v>
      </c>
    </row>
    <row r="2154" spans="1:21" ht="15.75" customHeight="1" x14ac:dyDescent="0.3">
      <c r="A2154" s="11" t="s">
        <v>238</v>
      </c>
      <c r="B2154" s="11" t="s">
        <v>136</v>
      </c>
      <c r="C2154" s="12" t="s">
        <v>50</v>
      </c>
      <c r="D2154" s="12" t="s">
        <v>71</v>
      </c>
      <c r="E2154" s="13">
        <v>104.99</v>
      </c>
      <c r="F2154" s="13">
        <v>84.99</v>
      </c>
      <c r="G2154" s="14">
        <v>46135</v>
      </c>
      <c r="H2154" s="14">
        <v>46142</v>
      </c>
      <c r="I2154" s="34">
        <f t="shared" si="384"/>
        <v>8</v>
      </c>
      <c r="J2154" s="15">
        <v>73</v>
      </c>
      <c r="K2154" s="15">
        <v>22</v>
      </c>
      <c r="L2154" s="15">
        <v>18</v>
      </c>
      <c r="M2154" s="16">
        <f t="shared" si="375"/>
        <v>9.125</v>
      </c>
      <c r="N2154" s="16">
        <f t="shared" si="376"/>
        <v>2.75</v>
      </c>
      <c r="O2154" s="17">
        <f t="shared" si="377"/>
        <v>0.30136986301369861</v>
      </c>
      <c r="P2154" s="16">
        <f t="shared" si="378"/>
        <v>2.25</v>
      </c>
      <c r="Q2154" s="17">
        <f t="shared" si="379"/>
        <v>0.81818181818181823</v>
      </c>
      <c r="R2154" s="17">
        <f t="shared" si="380"/>
        <v>0.24657534246575341</v>
      </c>
      <c r="S2154" s="18">
        <f t="shared" si="381"/>
        <v>2.75</v>
      </c>
      <c r="T2154" s="18">
        <f t="shared" si="382"/>
        <v>2.25</v>
      </c>
      <c r="U2154" s="19">
        <f t="shared" si="383"/>
        <v>0.1904943327935994</v>
      </c>
    </row>
    <row r="2155" spans="1:21" ht="15.75" customHeight="1" x14ac:dyDescent="0.3">
      <c r="A2155" s="11" t="s">
        <v>238</v>
      </c>
      <c r="B2155" s="11" t="s">
        <v>137</v>
      </c>
      <c r="C2155" s="12" t="s">
        <v>50</v>
      </c>
      <c r="D2155" s="12" t="s">
        <v>71</v>
      </c>
      <c r="E2155" s="13">
        <v>124.99</v>
      </c>
      <c r="F2155" s="13">
        <v>99.99</v>
      </c>
      <c r="G2155" s="14">
        <v>46135</v>
      </c>
      <c r="H2155" s="14">
        <v>46142</v>
      </c>
      <c r="I2155" s="34">
        <f t="shared" si="384"/>
        <v>8</v>
      </c>
      <c r="J2155" s="15">
        <v>149</v>
      </c>
      <c r="K2155" s="15">
        <v>47</v>
      </c>
      <c r="L2155" s="15">
        <v>30</v>
      </c>
      <c r="M2155" s="16">
        <f t="shared" si="375"/>
        <v>18.625</v>
      </c>
      <c r="N2155" s="16">
        <f t="shared" si="376"/>
        <v>5.875</v>
      </c>
      <c r="O2155" s="17">
        <f t="shared" si="377"/>
        <v>0.31543624161073824</v>
      </c>
      <c r="P2155" s="16">
        <f t="shared" si="378"/>
        <v>3.75</v>
      </c>
      <c r="Q2155" s="17">
        <f t="shared" si="379"/>
        <v>0.63829787234042556</v>
      </c>
      <c r="R2155" s="17">
        <f t="shared" si="380"/>
        <v>0.20134228187919462</v>
      </c>
      <c r="S2155" s="18">
        <f t="shared" si="381"/>
        <v>5.875</v>
      </c>
      <c r="T2155" s="18">
        <f t="shared" si="382"/>
        <v>3.7499999999999996</v>
      </c>
      <c r="U2155" s="19">
        <f t="shared" si="383"/>
        <v>0.20001600128010241</v>
      </c>
    </row>
    <row r="2156" spans="1:21" ht="15.75" customHeight="1" x14ac:dyDescent="0.3">
      <c r="A2156" s="11" t="s">
        <v>238</v>
      </c>
      <c r="B2156" s="11" t="s">
        <v>159</v>
      </c>
      <c r="C2156" s="12" t="s">
        <v>50</v>
      </c>
      <c r="D2156" s="12" t="s">
        <v>51</v>
      </c>
      <c r="E2156" s="13">
        <v>129.99</v>
      </c>
      <c r="F2156" s="13">
        <v>89.99</v>
      </c>
      <c r="G2156" s="14">
        <v>46135</v>
      </c>
      <c r="H2156" s="14">
        <v>46142</v>
      </c>
      <c r="I2156" s="34">
        <f t="shared" si="384"/>
        <v>8</v>
      </c>
      <c r="J2156" s="15">
        <v>37</v>
      </c>
      <c r="K2156" s="15">
        <v>13</v>
      </c>
      <c r="L2156" s="15">
        <v>10</v>
      </c>
      <c r="M2156" s="16">
        <f t="shared" si="375"/>
        <v>4.625</v>
      </c>
      <c r="N2156" s="16">
        <f t="shared" si="376"/>
        <v>1.625</v>
      </c>
      <c r="O2156" s="17">
        <f t="shared" si="377"/>
        <v>0.35135135135135137</v>
      </c>
      <c r="P2156" s="16">
        <f t="shared" si="378"/>
        <v>1.25</v>
      </c>
      <c r="Q2156" s="17">
        <f t="shared" si="379"/>
        <v>0.76923076923076927</v>
      </c>
      <c r="R2156" s="17">
        <f t="shared" si="380"/>
        <v>0.27027027027027029</v>
      </c>
      <c r="S2156">
        <f t="shared" si="381"/>
        <v>1.625</v>
      </c>
      <c r="T2156">
        <f t="shared" si="382"/>
        <v>1.25</v>
      </c>
      <c r="U2156" s="19">
        <f t="shared" si="383"/>
        <v>0.30771597815216561</v>
      </c>
    </row>
    <row r="2157" spans="1:21" ht="15.75" customHeight="1" x14ac:dyDescent="0.3">
      <c r="A2157" s="11" t="s">
        <v>238</v>
      </c>
      <c r="B2157" s="11" t="s">
        <v>209</v>
      </c>
      <c r="C2157" s="12" t="s">
        <v>50</v>
      </c>
      <c r="D2157" s="12" t="s">
        <v>51</v>
      </c>
      <c r="E2157" s="13">
        <v>164.99</v>
      </c>
      <c r="F2157" s="13">
        <v>119.99</v>
      </c>
      <c r="G2157" s="14">
        <v>46135</v>
      </c>
      <c r="H2157" s="14">
        <v>46142</v>
      </c>
      <c r="I2157" s="34">
        <f t="shared" si="384"/>
        <v>8</v>
      </c>
      <c r="J2157" s="15">
        <v>30</v>
      </c>
      <c r="K2157" s="15">
        <v>9</v>
      </c>
      <c r="L2157" s="15">
        <v>6</v>
      </c>
      <c r="M2157" s="16">
        <f t="shared" si="375"/>
        <v>3.75</v>
      </c>
      <c r="N2157" s="16">
        <f t="shared" si="376"/>
        <v>1.125</v>
      </c>
      <c r="O2157" s="17">
        <f t="shared" si="377"/>
        <v>0.3</v>
      </c>
      <c r="P2157" s="16">
        <f t="shared" si="378"/>
        <v>0.75</v>
      </c>
      <c r="Q2157" s="17">
        <f t="shared" si="379"/>
        <v>0.66666666666666663</v>
      </c>
      <c r="R2157" s="17">
        <f t="shared" si="380"/>
        <v>0.2</v>
      </c>
      <c r="S2157">
        <f t="shared" si="381"/>
        <v>1.125</v>
      </c>
      <c r="T2157">
        <f t="shared" si="382"/>
        <v>0.75</v>
      </c>
      <c r="U2157" s="19">
        <f t="shared" si="383"/>
        <v>0.27274380265470644</v>
      </c>
    </row>
    <row r="2158" spans="1:21" ht="15.75" customHeight="1" x14ac:dyDescent="0.3">
      <c r="A2158" s="11" t="s">
        <v>238</v>
      </c>
      <c r="B2158" s="11" t="s">
        <v>211</v>
      </c>
      <c r="C2158" s="12" t="s">
        <v>76</v>
      </c>
      <c r="D2158" s="12" t="s">
        <v>110</v>
      </c>
      <c r="E2158" s="13">
        <v>79.989999999999995</v>
      </c>
      <c r="F2158" s="13"/>
      <c r="G2158" s="14">
        <v>46135</v>
      </c>
      <c r="H2158" s="14">
        <v>46142</v>
      </c>
      <c r="I2158" s="34">
        <f t="shared" si="384"/>
        <v>8</v>
      </c>
      <c r="J2158" s="15">
        <v>21</v>
      </c>
      <c r="K2158" s="15">
        <v>4</v>
      </c>
      <c r="L2158" s="15">
        <v>2</v>
      </c>
      <c r="M2158" s="16">
        <f t="shared" si="375"/>
        <v>2.625</v>
      </c>
      <c r="N2158" s="16">
        <f t="shared" si="376"/>
        <v>0.5</v>
      </c>
      <c r="O2158" s="17">
        <f t="shared" si="377"/>
        <v>0.19047619047619047</v>
      </c>
      <c r="P2158" s="16">
        <f t="shared" si="378"/>
        <v>0.25</v>
      </c>
      <c r="Q2158" s="17">
        <f t="shared" si="379"/>
        <v>0.5</v>
      </c>
      <c r="R2158" s="17">
        <f t="shared" si="380"/>
        <v>9.5238095238095233E-2</v>
      </c>
      <c r="S2158" s="18">
        <f t="shared" si="381"/>
        <v>0.5</v>
      </c>
      <c r="T2158" s="18">
        <f t="shared" si="382"/>
        <v>0.25</v>
      </c>
      <c r="U2158" s="19">
        <f t="shared" si="383"/>
        <v>1</v>
      </c>
    </row>
    <row r="2159" spans="1:21" ht="15.75" customHeight="1" x14ac:dyDescent="0.3">
      <c r="A2159" s="11" t="s">
        <v>238</v>
      </c>
      <c r="B2159" s="11" t="s">
        <v>212</v>
      </c>
      <c r="C2159" s="12" t="s">
        <v>76</v>
      </c>
      <c r="D2159" s="12" t="s">
        <v>112</v>
      </c>
      <c r="E2159" s="13">
        <v>104.99</v>
      </c>
      <c r="F2159" s="13"/>
      <c r="G2159" s="14">
        <v>46135</v>
      </c>
      <c r="H2159" s="14">
        <v>46142</v>
      </c>
      <c r="I2159" s="34">
        <f t="shared" si="384"/>
        <v>8</v>
      </c>
      <c r="J2159" s="15">
        <v>58</v>
      </c>
      <c r="K2159" s="15">
        <v>12</v>
      </c>
      <c r="L2159" s="15">
        <v>9</v>
      </c>
      <c r="M2159" s="16">
        <f t="shared" si="375"/>
        <v>7.25</v>
      </c>
      <c r="N2159" s="16">
        <f t="shared" si="376"/>
        <v>1.5</v>
      </c>
      <c r="O2159" s="17">
        <f t="shared" si="377"/>
        <v>0.20689655172413793</v>
      </c>
      <c r="P2159" s="16">
        <f t="shared" si="378"/>
        <v>1.125</v>
      </c>
      <c r="Q2159" s="17">
        <f t="shared" si="379"/>
        <v>0.75</v>
      </c>
      <c r="R2159" s="17">
        <f t="shared" si="380"/>
        <v>0.15517241379310345</v>
      </c>
      <c r="S2159" s="18">
        <f t="shared" si="381"/>
        <v>1.5</v>
      </c>
      <c r="T2159" s="18">
        <f t="shared" si="382"/>
        <v>1.125</v>
      </c>
      <c r="U2159" s="19">
        <f t="shared" si="383"/>
        <v>1</v>
      </c>
    </row>
    <row r="2160" spans="1:21" ht="15.75" customHeight="1" x14ac:dyDescent="0.3">
      <c r="A2160" s="11" t="s">
        <v>238</v>
      </c>
      <c r="B2160" s="11" t="s">
        <v>92</v>
      </c>
      <c r="C2160" s="12" t="s">
        <v>39</v>
      </c>
      <c r="D2160" s="12" t="s">
        <v>453</v>
      </c>
      <c r="E2160" s="13">
        <v>109.99</v>
      </c>
      <c r="F2160" s="13"/>
      <c r="G2160" s="14">
        <v>46135</v>
      </c>
      <c r="H2160" s="14">
        <v>46142</v>
      </c>
      <c r="I2160" s="34">
        <f t="shared" si="384"/>
        <v>8</v>
      </c>
      <c r="J2160" s="15">
        <v>156</v>
      </c>
      <c r="K2160" s="15">
        <v>51</v>
      </c>
      <c r="L2160" s="15">
        <v>33</v>
      </c>
      <c r="M2160" s="16">
        <f t="shared" si="375"/>
        <v>19.5</v>
      </c>
      <c r="N2160" s="16">
        <f t="shared" si="376"/>
        <v>6.375</v>
      </c>
      <c r="O2160" s="17">
        <f t="shared" si="377"/>
        <v>0.32692307692307693</v>
      </c>
      <c r="P2160" s="16">
        <f t="shared" si="378"/>
        <v>4.125</v>
      </c>
      <c r="Q2160" s="17">
        <f t="shared" si="379"/>
        <v>0.6470588235294118</v>
      </c>
      <c r="R2160" s="17">
        <f t="shared" si="380"/>
        <v>0.21153846153846154</v>
      </c>
      <c r="S2160" s="18">
        <f t="shared" si="381"/>
        <v>6.375</v>
      </c>
      <c r="T2160" s="18">
        <f t="shared" si="382"/>
        <v>4.125</v>
      </c>
      <c r="U2160" s="19">
        <f t="shared" si="383"/>
        <v>1</v>
      </c>
    </row>
    <row r="2161" spans="1:21" ht="15.75" customHeight="1" x14ac:dyDescent="0.3">
      <c r="A2161" s="11" t="s">
        <v>238</v>
      </c>
      <c r="B2161" s="11" t="s">
        <v>464</v>
      </c>
      <c r="C2161" s="12" t="s">
        <v>39</v>
      </c>
      <c r="D2161" s="12" t="s">
        <v>451</v>
      </c>
      <c r="E2161" s="13">
        <v>54.99</v>
      </c>
      <c r="F2161" s="13"/>
      <c r="G2161" s="14">
        <v>46135</v>
      </c>
      <c r="H2161" s="14">
        <v>46142</v>
      </c>
      <c r="I2161" s="34">
        <f t="shared" si="384"/>
        <v>8</v>
      </c>
      <c r="J2161" s="15">
        <v>96</v>
      </c>
      <c r="K2161" s="15">
        <v>38</v>
      </c>
      <c r="L2161" s="15">
        <v>28</v>
      </c>
      <c r="M2161" s="16">
        <f t="shared" si="375"/>
        <v>12</v>
      </c>
      <c r="N2161" s="16">
        <f t="shared" si="376"/>
        <v>4.75</v>
      </c>
      <c r="O2161" s="17">
        <f t="shared" si="377"/>
        <v>0.39583333333333331</v>
      </c>
      <c r="P2161" s="16">
        <f t="shared" si="378"/>
        <v>3.5</v>
      </c>
      <c r="Q2161" s="17">
        <f t="shared" si="379"/>
        <v>0.73684210526315785</v>
      </c>
      <c r="R2161" s="17">
        <f t="shared" si="380"/>
        <v>0.29166666666666669</v>
      </c>
      <c r="S2161" s="18">
        <f t="shared" si="381"/>
        <v>4.75</v>
      </c>
      <c r="T2161" s="18">
        <f t="shared" si="382"/>
        <v>3.5</v>
      </c>
      <c r="U2161" s="19">
        <f t="shared" si="383"/>
        <v>1</v>
      </c>
    </row>
    <row r="2162" spans="1:21" ht="15.75" customHeight="1" x14ac:dyDescent="0.3">
      <c r="A2162" s="11" t="s">
        <v>238</v>
      </c>
      <c r="B2162" s="11" t="s">
        <v>465</v>
      </c>
      <c r="C2162" s="12" t="s">
        <v>39</v>
      </c>
      <c r="D2162" s="12" t="s">
        <v>452</v>
      </c>
      <c r="E2162" s="13">
        <v>55</v>
      </c>
      <c r="F2162" s="13"/>
      <c r="G2162" s="14">
        <v>46135</v>
      </c>
      <c r="H2162" s="14">
        <v>46142</v>
      </c>
      <c r="I2162" s="34">
        <f t="shared" si="384"/>
        <v>8</v>
      </c>
      <c r="J2162" s="15">
        <v>67</v>
      </c>
      <c r="K2162" s="15">
        <v>19</v>
      </c>
      <c r="L2162" s="15">
        <v>14</v>
      </c>
      <c r="M2162" s="16">
        <f t="shared" si="375"/>
        <v>8.375</v>
      </c>
      <c r="N2162" s="16">
        <f t="shared" si="376"/>
        <v>2.375</v>
      </c>
      <c r="O2162" s="17">
        <f t="shared" si="377"/>
        <v>0.28358208955223879</v>
      </c>
      <c r="P2162" s="16">
        <f t="shared" si="378"/>
        <v>1.75</v>
      </c>
      <c r="Q2162" s="17">
        <f t="shared" si="379"/>
        <v>0.73684210526315785</v>
      </c>
      <c r="R2162" s="17">
        <f t="shared" si="380"/>
        <v>0.20895522388059701</v>
      </c>
      <c r="S2162" s="18">
        <f t="shared" si="381"/>
        <v>2.375</v>
      </c>
      <c r="T2162" s="18">
        <f t="shared" si="382"/>
        <v>1.75</v>
      </c>
      <c r="U2162" s="19">
        <f t="shared" si="383"/>
        <v>1</v>
      </c>
    </row>
    <row r="2163" spans="1:21" ht="15.75" customHeight="1" x14ac:dyDescent="0.3">
      <c r="A2163" s="11" t="s">
        <v>238</v>
      </c>
      <c r="B2163" s="11" t="s">
        <v>93</v>
      </c>
      <c r="C2163" s="12" t="s">
        <v>39</v>
      </c>
      <c r="D2163" s="12" t="s">
        <v>453</v>
      </c>
      <c r="E2163" s="13">
        <v>124.99</v>
      </c>
      <c r="F2163" s="13"/>
      <c r="G2163" s="14">
        <v>46135</v>
      </c>
      <c r="H2163" s="14">
        <v>46142</v>
      </c>
      <c r="I2163" s="34">
        <f t="shared" si="384"/>
        <v>8</v>
      </c>
      <c r="J2163" s="15">
        <v>4</v>
      </c>
      <c r="K2163" s="15">
        <v>0</v>
      </c>
      <c r="L2163" s="15">
        <v>0</v>
      </c>
      <c r="M2163" s="16">
        <f t="shared" si="375"/>
        <v>0.5</v>
      </c>
      <c r="N2163" s="16">
        <f t="shared" si="376"/>
        <v>0</v>
      </c>
      <c r="O2163" s="17">
        <f t="shared" si="377"/>
        <v>0</v>
      </c>
      <c r="P2163" s="16">
        <f t="shared" si="378"/>
        <v>0</v>
      </c>
      <c r="Q2163" s="17" t="str">
        <f t="shared" si="379"/>
        <v/>
      </c>
      <c r="R2163" s="17">
        <f t="shared" si="380"/>
        <v>0</v>
      </c>
      <c r="S2163" s="18">
        <f t="shared" si="381"/>
        <v>0</v>
      </c>
      <c r="T2163" s="18">
        <f t="shared" si="382"/>
        <v>0</v>
      </c>
      <c r="U2163" s="19">
        <f t="shared" si="383"/>
        <v>1</v>
      </c>
    </row>
    <row r="2164" spans="1:21" ht="15.75" customHeight="1" x14ac:dyDescent="0.3">
      <c r="A2164" s="11" t="s">
        <v>238</v>
      </c>
      <c r="B2164" s="11" t="s">
        <v>466</v>
      </c>
      <c r="C2164" s="12" t="s">
        <v>39</v>
      </c>
      <c r="D2164" s="12" t="s">
        <v>452</v>
      </c>
      <c r="E2164" s="13">
        <v>70</v>
      </c>
      <c r="F2164" s="13"/>
      <c r="G2164" s="14">
        <v>46135</v>
      </c>
      <c r="H2164" s="14">
        <v>46142</v>
      </c>
      <c r="I2164" s="34">
        <f t="shared" si="384"/>
        <v>8</v>
      </c>
      <c r="J2164" s="15">
        <v>1</v>
      </c>
      <c r="K2164" s="15">
        <v>0</v>
      </c>
      <c r="L2164" s="15">
        <v>0</v>
      </c>
      <c r="M2164" s="16">
        <f t="shared" si="375"/>
        <v>0.125</v>
      </c>
      <c r="N2164" s="16">
        <f t="shared" si="376"/>
        <v>0</v>
      </c>
      <c r="O2164" s="17">
        <f t="shared" si="377"/>
        <v>0</v>
      </c>
      <c r="P2164" s="16">
        <f t="shared" si="378"/>
        <v>0</v>
      </c>
      <c r="Q2164" s="17" t="str">
        <f t="shared" si="379"/>
        <v/>
      </c>
      <c r="R2164" s="17">
        <f t="shared" si="380"/>
        <v>0</v>
      </c>
      <c r="S2164" s="18">
        <f t="shared" si="381"/>
        <v>0</v>
      </c>
      <c r="T2164" s="18">
        <f t="shared" si="382"/>
        <v>0</v>
      </c>
      <c r="U2164" s="19">
        <f t="shared" si="383"/>
        <v>1</v>
      </c>
    </row>
    <row r="2165" spans="1:21" ht="15.75" customHeight="1" x14ac:dyDescent="0.3">
      <c r="A2165" s="11" t="s">
        <v>238</v>
      </c>
      <c r="B2165" s="11" t="s">
        <v>42</v>
      </c>
      <c r="C2165" s="12" t="s">
        <v>39</v>
      </c>
      <c r="D2165" s="12" t="s">
        <v>453</v>
      </c>
      <c r="E2165" s="13">
        <v>179.99</v>
      </c>
      <c r="F2165" s="13">
        <v>159.99</v>
      </c>
      <c r="G2165" s="14">
        <v>46135</v>
      </c>
      <c r="H2165" s="14">
        <v>46142</v>
      </c>
      <c r="I2165" s="34">
        <f t="shared" si="384"/>
        <v>8</v>
      </c>
      <c r="J2165" s="15">
        <v>251</v>
      </c>
      <c r="K2165" s="15">
        <v>47</v>
      </c>
      <c r="L2165" s="15">
        <v>34</v>
      </c>
      <c r="M2165" s="16">
        <f t="shared" si="375"/>
        <v>31.375</v>
      </c>
      <c r="N2165" s="16">
        <f t="shared" si="376"/>
        <v>5.875</v>
      </c>
      <c r="O2165" s="17">
        <f t="shared" si="377"/>
        <v>0.18725099601593626</v>
      </c>
      <c r="P2165" s="16">
        <f t="shared" si="378"/>
        <v>4.25</v>
      </c>
      <c r="Q2165" s="17">
        <f t="shared" si="379"/>
        <v>0.72340425531914898</v>
      </c>
      <c r="R2165" s="17">
        <f t="shared" si="380"/>
        <v>0.13545816733067728</v>
      </c>
      <c r="S2165" s="18">
        <f t="shared" si="381"/>
        <v>5.875</v>
      </c>
      <c r="T2165" s="18">
        <f t="shared" si="382"/>
        <v>4.25</v>
      </c>
      <c r="U2165" s="19">
        <f t="shared" si="383"/>
        <v>0.11111728429357186</v>
      </c>
    </row>
    <row r="2166" spans="1:21" ht="15.75" customHeight="1" x14ac:dyDescent="0.3">
      <c r="A2166" s="11" t="s">
        <v>238</v>
      </c>
      <c r="B2166" s="11" t="s">
        <v>455</v>
      </c>
      <c r="C2166" s="12" t="s">
        <v>39</v>
      </c>
      <c r="D2166" s="12" t="s">
        <v>451</v>
      </c>
      <c r="E2166" s="13">
        <v>91.1023622047244</v>
      </c>
      <c r="F2166" s="13">
        <v>80.989999999999995</v>
      </c>
      <c r="G2166" s="14">
        <v>46135</v>
      </c>
      <c r="H2166" s="14">
        <v>46142</v>
      </c>
      <c r="I2166" s="34">
        <f t="shared" si="384"/>
        <v>8</v>
      </c>
      <c r="J2166" s="15">
        <v>123</v>
      </c>
      <c r="K2166" s="15">
        <v>56</v>
      </c>
      <c r="L2166" s="15">
        <v>43</v>
      </c>
      <c r="M2166" s="16">
        <f t="shared" si="375"/>
        <v>15.375</v>
      </c>
      <c r="N2166" s="16">
        <f t="shared" si="376"/>
        <v>7</v>
      </c>
      <c r="O2166" s="17">
        <f t="shared" si="377"/>
        <v>0.45528455284552843</v>
      </c>
      <c r="P2166" s="16">
        <f t="shared" si="378"/>
        <v>5.375</v>
      </c>
      <c r="Q2166" s="17">
        <f t="shared" si="379"/>
        <v>0.7678571428571429</v>
      </c>
      <c r="R2166" s="17">
        <f t="shared" si="380"/>
        <v>0.34959349593495936</v>
      </c>
      <c r="S2166" s="18">
        <f t="shared" si="381"/>
        <v>7</v>
      </c>
      <c r="T2166" s="18">
        <f t="shared" si="382"/>
        <v>5.375</v>
      </c>
      <c r="U2166" s="19">
        <f t="shared" si="383"/>
        <v>0.11099999999999997</v>
      </c>
    </row>
    <row r="2167" spans="1:21" ht="15.75" customHeight="1" x14ac:dyDescent="0.3">
      <c r="A2167" s="11" t="s">
        <v>238</v>
      </c>
      <c r="B2167" s="11" t="s">
        <v>456</v>
      </c>
      <c r="C2167" s="12" t="s">
        <v>39</v>
      </c>
      <c r="D2167" s="12" t="s">
        <v>452</v>
      </c>
      <c r="E2167" s="13">
        <v>88.863892013498315</v>
      </c>
      <c r="F2167" s="13">
        <v>79</v>
      </c>
      <c r="G2167" s="14">
        <v>46135</v>
      </c>
      <c r="H2167" s="14">
        <v>46142</v>
      </c>
      <c r="I2167" s="34">
        <f t="shared" si="384"/>
        <v>8</v>
      </c>
      <c r="J2167" s="15">
        <v>76</v>
      </c>
      <c r="K2167" s="15">
        <v>36</v>
      </c>
      <c r="L2167" s="15">
        <v>26</v>
      </c>
      <c r="M2167" s="16">
        <f t="shared" si="375"/>
        <v>9.5</v>
      </c>
      <c r="N2167" s="16">
        <f t="shared" si="376"/>
        <v>4.5</v>
      </c>
      <c r="O2167" s="17">
        <f t="shared" si="377"/>
        <v>0.47368421052631576</v>
      </c>
      <c r="P2167" s="16">
        <f t="shared" si="378"/>
        <v>3.25</v>
      </c>
      <c r="Q2167" s="17">
        <f t="shared" si="379"/>
        <v>0.72222222222222221</v>
      </c>
      <c r="R2167" s="17">
        <f t="shared" si="380"/>
        <v>0.34210526315789475</v>
      </c>
      <c r="S2167" s="18">
        <f t="shared" si="381"/>
        <v>4.5</v>
      </c>
      <c r="T2167" s="18">
        <f t="shared" si="382"/>
        <v>3.25</v>
      </c>
      <c r="U2167" s="19">
        <f t="shared" si="383"/>
        <v>0.11100000000000003</v>
      </c>
    </row>
    <row r="2168" spans="1:21" ht="15.75" customHeight="1" x14ac:dyDescent="0.3">
      <c r="A2168" s="11" t="s">
        <v>238</v>
      </c>
      <c r="B2168" s="11" t="s">
        <v>43</v>
      </c>
      <c r="C2168" s="12" t="s">
        <v>39</v>
      </c>
      <c r="D2168" s="12" t="s">
        <v>453</v>
      </c>
      <c r="E2168" s="13">
        <v>194.99</v>
      </c>
      <c r="F2168" s="13">
        <v>174.99</v>
      </c>
      <c r="G2168" s="14">
        <v>46135</v>
      </c>
      <c r="H2168" s="14">
        <v>46142</v>
      </c>
      <c r="I2168" s="34">
        <f t="shared" si="384"/>
        <v>8</v>
      </c>
      <c r="J2168" s="15">
        <v>18</v>
      </c>
      <c r="K2168" s="15">
        <v>1</v>
      </c>
      <c r="L2168" s="15">
        <v>1</v>
      </c>
      <c r="M2168" s="16">
        <f t="shared" si="375"/>
        <v>2.25</v>
      </c>
      <c r="N2168" s="16">
        <f t="shared" si="376"/>
        <v>0.125</v>
      </c>
      <c r="O2168" s="17">
        <f t="shared" si="377"/>
        <v>5.5555555555555552E-2</v>
      </c>
      <c r="P2168" s="16">
        <f t="shared" si="378"/>
        <v>0.125</v>
      </c>
      <c r="Q2168" s="17">
        <f t="shared" si="379"/>
        <v>1</v>
      </c>
      <c r="R2168" s="17">
        <f t="shared" si="380"/>
        <v>5.5555555555555552E-2</v>
      </c>
      <c r="S2168" s="18">
        <f t="shared" si="381"/>
        <v>0.125</v>
      </c>
      <c r="T2168" s="18">
        <f t="shared" si="382"/>
        <v>0.125</v>
      </c>
      <c r="U2168" s="19">
        <f t="shared" si="383"/>
        <v>0.10256936253141186</v>
      </c>
    </row>
    <row r="2169" spans="1:21" ht="15.75" customHeight="1" x14ac:dyDescent="0.3">
      <c r="A2169" s="11" t="s">
        <v>238</v>
      </c>
      <c r="B2169" s="11" t="s">
        <v>457</v>
      </c>
      <c r="C2169" s="12" t="s">
        <v>39</v>
      </c>
      <c r="D2169" s="12" t="s">
        <v>452</v>
      </c>
      <c r="E2169" s="13">
        <v>104.79375696767001</v>
      </c>
      <c r="F2169" s="13">
        <v>94</v>
      </c>
      <c r="G2169" s="14">
        <v>46135</v>
      </c>
      <c r="H2169" s="14">
        <v>46142</v>
      </c>
      <c r="I2169" s="34">
        <f t="shared" si="384"/>
        <v>8</v>
      </c>
      <c r="J2169" s="15">
        <v>5</v>
      </c>
      <c r="K2169" s="15">
        <v>1</v>
      </c>
      <c r="L2169" s="15">
        <v>0</v>
      </c>
      <c r="M2169" s="16">
        <f t="shared" si="375"/>
        <v>0.625</v>
      </c>
      <c r="N2169" s="16">
        <f t="shared" si="376"/>
        <v>0.125</v>
      </c>
      <c r="O2169" s="17">
        <f t="shared" si="377"/>
        <v>0.2</v>
      </c>
      <c r="P2169" s="16">
        <f t="shared" si="378"/>
        <v>0</v>
      </c>
      <c r="Q2169" s="17">
        <f t="shared" si="379"/>
        <v>0</v>
      </c>
      <c r="R2169" s="17">
        <f t="shared" si="380"/>
        <v>0</v>
      </c>
      <c r="S2169" s="18">
        <f t="shared" si="381"/>
        <v>0.125</v>
      </c>
      <c r="T2169" s="18">
        <f t="shared" si="382"/>
        <v>0</v>
      </c>
      <c r="U2169" s="19">
        <f t="shared" si="383"/>
        <v>0.10299999999999997</v>
      </c>
    </row>
    <row r="2170" spans="1:21" ht="15.75" customHeight="1" x14ac:dyDescent="0.3">
      <c r="A2170" s="11" t="s">
        <v>238</v>
      </c>
      <c r="B2170" s="11" t="s">
        <v>46</v>
      </c>
      <c r="C2170" s="12" t="s">
        <v>39</v>
      </c>
      <c r="D2170" s="12" t="s">
        <v>45</v>
      </c>
      <c r="E2170" s="13">
        <v>159.99</v>
      </c>
      <c r="F2170" s="13">
        <v>149.99</v>
      </c>
      <c r="G2170" s="14">
        <v>46135</v>
      </c>
      <c r="H2170" s="14">
        <v>46142</v>
      </c>
      <c r="I2170" s="34">
        <f t="shared" si="384"/>
        <v>8</v>
      </c>
      <c r="J2170" s="15">
        <v>82</v>
      </c>
      <c r="K2170" s="15">
        <v>32</v>
      </c>
      <c r="L2170" s="15">
        <v>27</v>
      </c>
      <c r="M2170" s="16">
        <f t="shared" si="375"/>
        <v>10.25</v>
      </c>
      <c r="N2170" s="16">
        <f t="shared" si="376"/>
        <v>4</v>
      </c>
      <c r="O2170" s="17">
        <f t="shared" si="377"/>
        <v>0.3902439024390244</v>
      </c>
      <c r="P2170" s="16">
        <f t="shared" si="378"/>
        <v>3.375</v>
      </c>
      <c r="Q2170" s="17">
        <f t="shared" si="379"/>
        <v>0.84375</v>
      </c>
      <c r="R2170" s="17">
        <f t="shared" si="380"/>
        <v>0.32926829268292684</v>
      </c>
      <c r="S2170">
        <f t="shared" si="381"/>
        <v>4</v>
      </c>
      <c r="T2170">
        <f t="shared" si="382"/>
        <v>3.375</v>
      </c>
      <c r="U2170" s="19">
        <f t="shared" si="383"/>
        <v>6.2503906494155881E-2</v>
      </c>
    </row>
    <row r="2171" spans="1:21" ht="15.75" customHeight="1" x14ac:dyDescent="0.3">
      <c r="A2171" s="11" t="s">
        <v>238</v>
      </c>
      <c r="B2171" s="11" t="s">
        <v>119</v>
      </c>
      <c r="C2171" s="12" t="s">
        <v>39</v>
      </c>
      <c r="D2171" s="12" t="s">
        <v>48</v>
      </c>
      <c r="E2171" s="13">
        <v>129.99</v>
      </c>
      <c r="F2171" s="13">
        <v>119.99</v>
      </c>
      <c r="G2171" s="14">
        <v>46135</v>
      </c>
      <c r="H2171" s="14">
        <v>46142</v>
      </c>
      <c r="I2171" s="34">
        <f t="shared" si="384"/>
        <v>8</v>
      </c>
      <c r="J2171" s="15">
        <v>102</v>
      </c>
      <c r="K2171" s="15">
        <v>52</v>
      </c>
      <c r="L2171" s="15">
        <v>42</v>
      </c>
      <c r="M2171" s="16">
        <f t="shared" si="375"/>
        <v>12.75</v>
      </c>
      <c r="N2171" s="16">
        <f t="shared" si="376"/>
        <v>6.5</v>
      </c>
      <c r="O2171" s="17">
        <f t="shared" si="377"/>
        <v>0.50980392156862742</v>
      </c>
      <c r="P2171" s="16">
        <f t="shared" si="378"/>
        <v>5.25</v>
      </c>
      <c r="Q2171" s="17">
        <f t="shared" si="379"/>
        <v>0.80769230769230771</v>
      </c>
      <c r="R2171" s="17">
        <f t="shared" si="380"/>
        <v>0.41176470588235292</v>
      </c>
      <c r="S2171" s="18">
        <f t="shared" si="381"/>
        <v>6.5</v>
      </c>
      <c r="T2171" s="18">
        <f t="shared" si="382"/>
        <v>5.25</v>
      </c>
      <c r="U2171" s="19">
        <f t="shared" si="383"/>
        <v>7.6928994538041487E-2</v>
      </c>
    </row>
    <row r="2172" spans="1:21" ht="15.75" customHeight="1" x14ac:dyDescent="0.3">
      <c r="A2172" s="11" t="s">
        <v>238</v>
      </c>
      <c r="B2172" s="11" t="s">
        <v>120</v>
      </c>
      <c r="C2172" s="12" t="s">
        <v>39</v>
      </c>
      <c r="D2172" s="12" t="s">
        <v>48</v>
      </c>
      <c r="E2172" s="13">
        <v>129.99</v>
      </c>
      <c r="F2172" s="13">
        <v>119.99</v>
      </c>
      <c r="G2172" s="14">
        <v>46135</v>
      </c>
      <c r="H2172" s="14">
        <v>46142</v>
      </c>
      <c r="I2172" s="34">
        <f t="shared" si="384"/>
        <v>8</v>
      </c>
      <c r="J2172" s="15">
        <v>1</v>
      </c>
      <c r="K2172" s="15">
        <v>0</v>
      </c>
      <c r="L2172" s="15">
        <v>0</v>
      </c>
      <c r="M2172" s="16">
        <f t="shared" si="375"/>
        <v>0.125</v>
      </c>
      <c r="N2172" s="16">
        <f t="shared" si="376"/>
        <v>0</v>
      </c>
      <c r="O2172" s="17">
        <f t="shared" si="377"/>
        <v>0</v>
      </c>
      <c r="P2172" s="16">
        <f t="shared" si="378"/>
        <v>0</v>
      </c>
      <c r="Q2172" s="17" t="str">
        <f t="shared" si="379"/>
        <v/>
      </c>
      <c r="R2172" s="17">
        <f t="shared" si="380"/>
        <v>0</v>
      </c>
      <c r="S2172" s="18">
        <f t="shared" si="381"/>
        <v>0</v>
      </c>
      <c r="T2172" s="18">
        <f t="shared" si="382"/>
        <v>0</v>
      </c>
      <c r="U2172" s="19">
        <f t="shared" si="383"/>
        <v>7.6928994538041487E-2</v>
      </c>
    </row>
    <row r="2173" spans="1:21" ht="15.75" customHeight="1" x14ac:dyDescent="0.3">
      <c r="A2173" s="11" t="s">
        <v>238</v>
      </c>
      <c r="B2173" s="11" t="s">
        <v>215</v>
      </c>
      <c r="C2173" s="12" t="s">
        <v>50</v>
      </c>
      <c r="D2173" s="12" t="s">
        <v>53</v>
      </c>
      <c r="E2173" s="13">
        <v>104.99</v>
      </c>
      <c r="F2173" s="13">
        <v>94.99</v>
      </c>
      <c r="G2173" s="14">
        <v>46135</v>
      </c>
      <c r="H2173" s="14">
        <v>46142</v>
      </c>
      <c r="I2173" s="34">
        <f t="shared" si="384"/>
        <v>8</v>
      </c>
      <c r="J2173" s="15">
        <v>73</v>
      </c>
      <c r="K2173" s="15">
        <v>19</v>
      </c>
      <c r="L2173" s="15">
        <v>13</v>
      </c>
      <c r="M2173" s="16">
        <f t="shared" ref="M2173:M2236" si="385">IFERROR(J2173/I2173,"")</f>
        <v>9.125</v>
      </c>
      <c r="N2173" s="16">
        <f t="shared" si="376"/>
        <v>2.375</v>
      </c>
      <c r="O2173" s="17">
        <f t="shared" si="377"/>
        <v>0.26027397260273971</v>
      </c>
      <c r="P2173" s="16">
        <f t="shared" si="378"/>
        <v>1.625</v>
      </c>
      <c r="Q2173" s="17">
        <f t="shared" si="379"/>
        <v>0.68421052631578949</v>
      </c>
      <c r="R2173" s="17">
        <f t="shared" si="380"/>
        <v>0.17808219178082191</v>
      </c>
      <c r="S2173" s="18">
        <f t="shared" si="381"/>
        <v>2.375</v>
      </c>
      <c r="T2173" s="18">
        <f t="shared" si="382"/>
        <v>1.625</v>
      </c>
      <c r="U2173" s="19">
        <f t="shared" si="383"/>
        <v>9.5247166396799698E-2</v>
      </c>
    </row>
    <row r="2174" spans="1:21" ht="15.75" customHeight="1" x14ac:dyDescent="0.3">
      <c r="A2174" s="11" t="s">
        <v>238</v>
      </c>
      <c r="B2174" s="11" t="s">
        <v>490</v>
      </c>
      <c r="C2174" s="12" t="s">
        <v>50</v>
      </c>
      <c r="D2174" s="12" t="s">
        <v>53</v>
      </c>
      <c r="E2174" s="13">
        <v>49.723756906077348</v>
      </c>
      <c r="F2174" s="13">
        <v>45</v>
      </c>
      <c r="G2174" s="14">
        <v>46135</v>
      </c>
      <c r="H2174" s="14">
        <v>46142</v>
      </c>
      <c r="I2174" s="34">
        <f t="shared" si="384"/>
        <v>8</v>
      </c>
      <c r="J2174" s="15">
        <v>7</v>
      </c>
      <c r="K2174" s="15">
        <v>5</v>
      </c>
      <c r="L2174" s="15">
        <v>4</v>
      </c>
      <c r="M2174" s="16">
        <f t="shared" si="385"/>
        <v>0.875</v>
      </c>
      <c r="N2174" s="16">
        <f t="shared" si="376"/>
        <v>0.625</v>
      </c>
      <c r="O2174" s="17">
        <f t="shared" si="377"/>
        <v>0.7142857142857143</v>
      </c>
      <c r="P2174" s="16">
        <f t="shared" si="378"/>
        <v>0.5</v>
      </c>
      <c r="Q2174" s="17">
        <f t="shared" si="379"/>
        <v>0.8</v>
      </c>
      <c r="R2174" s="17">
        <f t="shared" si="380"/>
        <v>0.5714285714285714</v>
      </c>
      <c r="S2174" s="18">
        <f t="shared" si="381"/>
        <v>0.625</v>
      </c>
      <c r="T2174" s="18">
        <f t="shared" si="382"/>
        <v>0.5</v>
      </c>
      <c r="U2174" s="19">
        <f t="shared" si="383"/>
        <v>9.5000000000000001E-2</v>
      </c>
    </row>
    <row r="2175" spans="1:21" ht="15.75" customHeight="1" x14ac:dyDescent="0.3">
      <c r="A2175" s="11" t="s">
        <v>238</v>
      </c>
      <c r="B2175" s="11" t="s">
        <v>491</v>
      </c>
      <c r="C2175" s="12" t="s">
        <v>50</v>
      </c>
      <c r="D2175" s="12" t="s">
        <v>53</v>
      </c>
      <c r="E2175" s="13">
        <v>55.237569060773481</v>
      </c>
      <c r="F2175" s="13">
        <v>49.99</v>
      </c>
      <c r="G2175" s="14">
        <v>46135</v>
      </c>
      <c r="H2175" s="14">
        <v>46142</v>
      </c>
      <c r="I2175" s="34">
        <f t="shared" si="384"/>
        <v>8</v>
      </c>
      <c r="J2175" s="15">
        <v>29</v>
      </c>
      <c r="K2175" s="15">
        <v>13</v>
      </c>
      <c r="L2175" s="15">
        <v>5</v>
      </c>
      <c r="M2175" s="16">
        <f t="shared" si="385"/>
        <v>3.625</v>
      </c>
      <c r="N2175" s="16">
        <f t="shared" si="376"/>
        <v>1.625</v>
      </c>
      <c r="O2175" s="17">
        <f t="shared" si="377"/>
        <v>0.44827586206896552</v>
      </c>
      <c r="P2175" s="16">
        <f t="shared" si="378"/>
        <v>0.625</v>
      </c>
      <c r="Q2175" s="17">
        <f t="shared" si="379"/>
        <v>0.38461538461538464</v>
      </c>
      <c r="R2175" s="17">
        <f t="shared" si="380"/>
        <v>0.17241379310344829</v>
      </c>
      <c r="S2175" s="18">
        <f t="shared" si="381"/>
        <v>1.625</v>
      </c>
      <c r="T2175" s="18">
        <f t="shared" si="382"/>
        <v>0.625</v>
      </c>
      <c r="U2175" s="19">
        <f t="shared" si="383"/>
        <v>9.4999999999999973E-2</v>
      </c>
    </row>
    <row r="2176" spans="1:21" ht="15.75" customHeight="1" x14ac:dyDescent="0.3">
      <c r="A2176" s="11" t="s">
        <v>238</v>
      </c>
      <c r="B2176" s="11" t="s">
        <v>216</v>
      </c>
      <c r="C2176" s="12" t="s">
        <v>50</v>
      </c>
      <c r="D2176" s="12" t="s">
        <v>100</v>
      </c>
      <c r="E2176" s="13">
        <v>159.97999999999999</v>
      </c>
      <c r="F2176" s="13">
        <v>139.97999999999999</v>
      </c>
      <c r="G2176" s="14">
        <v>46135</v>
      </c>
      <c r="H2176" s="14">
        <v>46142</v>
      </c>
      <c r="I2176" s="34">
        <f t="shared" si="384"/>
        <v>8</v>
      </c>
      <c r="J2176" s="15">
        <v>7</v>
      </c>
      <c r="K2176" s="15">
        <v>2</v>
      </c>
      <c r="L2176" s="15">
        <v>0</v>
      </c>
      <c r="M2176" s="16">
        <f t="shared" si="385"/>
        <v>0.875</v>
      </c>
      <c r="N2176" s="16">
        <f t="shared" si="376"/>
        <v>0.25</v>
      </c>
      <c r="O2176" s="17">
        <f t="shared" si="377"/>
        <v>0.2857142857142857</v>
      </c>
      <c r="P2176" s="16">
        <f t="shared" si="378"/>
        <v>0</v>
      </c>
      <c r="Q2176" s="17">
        <f t="shared" si="379"/>
        <v>0</v>
      </c>
      <c r="R2176" s="17">
        <f t="shared" si="380"/>
        <v>0</v>
      </c>
      <c r="S2176" s="18">
        <f t="shared" si="381"/>
        <v>0.25</v>
      </c>
      <c r="T2176" s="18">
        <f t="shared" si="382"/>
        <v>0</v>
      </c>
      <c r="U2176" s="19">
        <f t="shared" si="383"/>
        <v>0.12501562695336918</v>
      </c>
    </row>
    <row r="2177" spans="1:21" ht="15.75" customHeight="1" x14ac:dyDescent="0.3">
      <c r="A2177" s="11" t="s">
        <v>238</v>
      </c>
      <c r="B2177" s="11" t="s">
        <v>492</v>
      </c>
      <c r="C2177" s="12" t="s">
        <v>50</v>
      </c>
      <c r="D2177" s="12" t="s">
        <v>53</v>
      </c>
      <c r="E2177" s="13">
        <v>68.56</v>
      </c>
      <c r="F2177" s="13">
        <v>59.99</v>
      </c>
      <c r="G2177" s="14">
        <v>46135</v>
      </c>
      <c r="H2177" s="14">
        <v>46142</v>
      </c>
      <c r="I2177" s="34">
        <f t="shared" si="384"/>
        <v>8</v>
      </c>
      <c r="J2177" s="15">
        <v>58</v>
      </c>
      <c r="K2177" s="15">
        <v>17</v>
      </c>
      <c r="L2177" s="15">
        <v>9</v>
      </c>
      <c r="M2177" s="16">
        <f t="shared" si="385"/>
        <v>7.25</v>
      </c>
      <c r="N2177" s="16">
        <f t="shared" si="376"/>
        <v>2.125</v>
      </c>
      <c r="O2177" s="17">
        <f t="shared" si="377"/>
        <v>0.29310344827586204</v>
      </c>
      <c r="P2177" s="16">
        <f t="shared" si="378"/>
        <v>1.125</v>
      </c>
      <c r="Q2177" s="17">
        <f t="shared" si="379"/>
        <v>0.52941176470588236</v>
      </c>
      <c r="R2177" s="17">
        <f t="shared" si="380"/>
        <v>0.15517241379310345</v>
      </c>
      <c r="S2177" s="18">
        <f t="shared" si="381"/>
        <v>2.125</v>
      </c>
      <c r="T2177" s="18">
        <f t="shared" si="382"/>
        <v>1.125</v>
      </c>
      <c r="U2177" s="19">
        <f t="shared" si="383"/>
        <v>0.125</v>
      </c>
    </row>
    <row r="2178" spans="1:21" ht="15.75" customHeight="1" x14ac:dyDescent="0.3">
      <c r="A2178" s="11" t="s">
        <v>238</v>
      </c>
      <c r="B2178" s="11" t="s">
        <v>170</v>
      </c>
      <c r="C2178" s="12" t="s">
        <v>50</v>
      </c>
      <c r="D2178" s="12" t="s">
        <v>59</v>
      </c>
      <c r="E2178" s="13">
        <v>63.988571428571433</v>
      </c>
      <c r="F2178" s="13">
        <v>55.99</v>
      </c>
      <c r="G2178" s="14">
        <v>46135</v>
      </c>
      <c r="H2178" s="14">
        <v>46142</v>
      </c>
      <c r="I2178" s="34">
        <f t="shared" si="384"/>
        <v>8</v>
      </c>
      <c r="J2178" s="15">
        <v>0</v>
      </c>
      <c r="K2178" s="15">
        <v>0</v>
      </c>
      <c r="L2178" s="15">
        <v>0</v>
      </c>
      <c r="M2178" s="16">
        <f t="shared" si="385"/>
        <v>0</v>
      </c>
      <c r="N2178" s="16">
        <f t="shared" si="376"/>
        <v>0</v>
      </c>
      <c r="O2178" s="17" t="str">
        <f t="shared" si="377"/>
        <v/>
      </c>
      <c r="P2178" s="16">
        <f t="shared" si="378"/>
        <v>0</v>
      </c>
      <c r="Q2178" s="17" t="str">
        <f t="shared" si="379"/>
        <v/>
      </c>
      <c r="R2178" s="17" t="str">
        <f t="shared" si="380"/>
        <v/>
      </c>
      <c r="S2178" s="18" t="str">
        <f t="shared" si="381"/>
        <v/>
      </c>
      <c r="T2178" s="18" t="str">
        <f t="shared" si="382"/>
        <v/>
      </c>
      <c r="U2178" s="19">
        <f t="shared" si="383"/>
        <v>0.12500000000000003</v>
      </c>
    </row>
    <row r="2179" spans="1:21" ht="15.75" customHeight="1" x14ac:dyDescent="0.3">
      <c r="A2179" s="11" t="s">
        <v>238</v>
      </c>
      <c r="B2179" s="11" t="s">
        <v>101</v>
      </c>
      <c r="C2179" s="12" t="s">
        <v>50</v>
      </c>
      <c r="D2179" s="12" t="s">
        <v>186</v>
      </c>
      <c r="E2179" s="13">
        <v>27.428571428571427</v>
      </c>
      <c r="F2179" s="13">
        <v>24</v>
      </c>
      <c r="G2179" s="14">
        <v>46135</v>
      </c>
      <c r="H2179" s="14">
        <v>46142</v>
      </c>
      <c r="I2179" s="34">
        <f t="shared" si="384"/>
        <v>8</v>
      </c>
      <c r="J2179" s="15">
        <v>6</v>
      </c>
      <c r="K2179" s="15">
        <v>2</v>
      </c>
      <c r="L2179" s="15">
        <v>1</v>
      </c>
      <c r="M2179" s="16">
        <f t="shared" si="385"/>
        <v>0.75</v>
      </c>
      <c r="N2179" s="16">
        <f t="shared" si="376"/>
        <v>0.25</v>
      </c>
      <c r="O2179" s="17">
        <f t="shared" si="377"/>
        <v>0.33333333333333331</v>
      </c>
      <c r="P2179" s="16">
        <f t="shared" si="378"/>
        <v>0.125</v>
      </c>
      <c r="Q2179" s="17">
        <f t="shared" si="379"/>
        <v>0.5</v>
      </c>
      <c r="R2179" s="17">
        <f t="shared" si="380"/>
        <v>0.16666666666666666</v>
      </c>
      <c r="S2179" s="18">
        <f t="shared" si="381"/>
        <v>0.25</v>
      </c>
      <c r="T2179" s="18">
        <f t="shared" si="382"/>
        <v>0.125</v>
      </c>
      <c r="U2179" s="19">
        <f t="shared" si="383"/>
        <v>0.12499999999999994</v>
      </c>
    </row>
    <row r="2180" spans="1:21" ht="15.75" customHeight="1" x14ac:dyDescent="0.3">
      <c r="A2180" s="11" t="s">
        <v>238</v>
      </c>
      <c r="B2180" s="11" t="s">
        <v>102</v>
      </c>
      <c r="C2180" s="12" t="s">
        <v>50</v>
      </c>
      <c r="D2180" s="12" t="s">
        <v>100</v>
      </c>
      <c r="E2180" s="13">
        <v>149.99</v>
      </c>
      <c r="F2180" s="13"/>
      <c r="G2180" s="14">
        <v>46135</v>
      </c>
      <c r="H2180" s="14">
        <v>46142</v>
      </c>
      <c r="I2180" s="34">
        <f t="shared" si="384"/>
        <v>8</v>
      </c>
      <c r="J2180" s="15">
        <v>93</v>
      </c>
      <c r="K2180" s="15">
        <v>27</v>
      </c>
      <c r="L2180" s="15">
        <v>20</v>
      </c>
      <c r="M2180" s="16">
        <f t="shared" si="385"/>
        <v>11.625</v>
      </c>
      <c r="N2180" s="16">
        <f t="shared" si="376"/>
        <v>3.375</v>
      </c>
      <c r="O2180" s="17">
        <f t="shared" si="377"/>
        <v>0.29032258064516131</v>
      </c>
      <c r="P2180" s="16">
        <f t="shared" si="378"/>
        <v>2.5</v>
      </c>
      <c r="Q2180" s="17">
        <f t="shared" si="379"/>
        <v>0.7407407407407407</v>
      </c>
      <c r="R2180" s="17">
        <f t="shared" si="380"/>
        <v>0.21505376344086022</v>
      </c>
      <c r="S2180" s="18">
        <f t="shared" si="381"/>
        <v>3.3750000000000004</v>
      </c>
      <c r="T2180" s="18">
        <f t="shared" si="382"/>
        <v>2.5</v>
      </c>
      <c r="U2180" s="19">
        <f t="shared" si="383"/>
        <v>1</v>
      </c>
    </row>
    <row r="2181" spans="1:21" ht="15.75" customHeight="1" x14ac:dyDescent="0.3">
      <c r="A2181" s="11" t="s">
        <v>238</v>
      </c>
      <c r="B2181" s="11" t="s">
        <v>61</v>
      </c>
      <c r="C2181" s="12" t="s">
        <v>50</v>
      </c>
      <c r="D2181" s="12" t="s">
        <v>461</v>
      </c>
      <c r="E2181" s="13">
        <v>74.989999999999995</v>
      </c>
      <c r="F2181" s="13">
        <v>39.99</v>
      </c>
      <c r="G2181" s="14">
        <v>46135</v>
      </c>
      <c r="H2181" s="14">
        <v>46142</v>
      </c>
      <c r="I2181" s="34">
        <f t="shared" si="384"/>
        <v>8</v>
      </c>
      <c r="J2181" s="15">
        <v>80</v>
      </c>
      <c r="K2181" s="15">
        <v>39</v>
      </c>
      <c r="L2181" s="15">
        <v>25</v>
      </c>
      <c r="M2181" s="16">
        <f t="shared" si="385"/>
        <v>10</v>
      </c>
      <c r="N2181" s="16">
        <f t="shared" si="376"/>
        <v>4.875</v>
      </c>
      <c r="O2181" s="17">
        <f t="shared" si="377"/>
        <v>0.48749999999999999</v>
      </c>
      <c r="P2181" s="16">
        <f t="shared" si="378"/>
        <v>3.125</v>
      </c>
      <c r="Q2181" s="17">
        <f t="shared" si="379"/>
        <v>0.64102564102564108</v>
      </c>
      <c r="R2181" s="17">
        <f t="shared" si="380"/>
        <v>0.3125</v>
      </c>
      <c r="S2181" s="18">
        <f t="shared" si="381"/>
        <v>4.875</v>
      </c>
      <c r="T2181" s="18">
        <f t="shared" si="382"/>
        <v>3.125</v>
      </c>
      <c r="U2181" s="19">
        <f t="shared" si="383"/>
        <v>0.46672889718629146</v>
      </c>
    </row>
    <row r="2182" spans="1:21" ht="15.75" customHeight="1" x14ac:dyDescent="0.3">
      <c r="A2182" s="11" t="s">
        <v>238</v>
      </c>
      <c r="B2182" s="11" t="s">
        <v>194</v>
      </c>
      <c r="C2182" s="12" t="s">
        <v>50</v>
      </c>
      <c r="D2182" s="12" t="s">
        <v>63</v>
      </c>
      <c r="E2182" s="13">
        <v>159.99</v>
      </c>
      <c r="F2182" s="13">
        <v>139.99</v>
      </c>
      <c r="G2182" s="14">
        <v>46135</v>
      </c>
      <c r="H2182" s="14">
        <v>46142</v>
      </c>
      <c r="I2182" s="34">
        <f t="shared" si="384"/>
        <v>8</v>
      </c>
      <c r="J2182" s="15">
        <v>44</v>
      </c>
      <c r="K2182" s="15">
        <v>14</v>
      </c>
      <c r="L2182" s="15">
        <v>11</v>
      </c>
      <c r="M2182" s="16">
        <f t="shared" si="385"/>
        <v>5.5</v>
      </c>
      <c r="N2182" s="16">
        <f t="shared" si="376"/>
        <v>1.75</v>
      </c>
      <c r="O2182" s="17">
        <f t="shared" si="377"/>
        <v>0.31818181818181818</v>
      </c>
      <c r="P2182" s="16">
        <f t="shared" si="378"/>
        <v>1.375</v>
      </c>
      <c r="Q2182" s="17">
        <f t="shared" si="379"/>
        <v>0.7857142857142857</v>
      </c>
      <c r="R2182" s="17">
        <f t="shared" si="380"/>
        <v>0.25</v>
      </c>
      <c r="S2182" s="18">
        <f t="shared" si="381"/>
        <v>1.75</v>
      </c>
      <c r="T2182" s="18">
        <f t="shared" si="382"/>
        <v>1.375</v>
      </c>
      <c r="U2182" s="19">
        <f t="shared" si="383"/>
        <v>0.12500781298831176</v>
      </c>
    </row>
    <row r="2183" spans="1:21" ht="15.75" customHeight="1" x14ac:dyDescent="0.3">
      <c r="A2183" s="11" t="s">
        <v>238</v>
      </c>
      <c r="B2183" s="11" t="s">
        <v>195</v>
      </c>
      <c r="C2183" s="12" t="s">
        <v>50</v>
      </c>
      <c r="D2183" s="12" t="s">
        <v>65</v>
      </c>
      <c r="E2183" s="13">
        <v>40</v>
      </c>
      <c r="F2183" s="13">
        <v>35</v>
      </c>
      <c r="G2183" s="14">
        <v>46135</v>
      </c>
      <c r="H2183" s="14">
        <v>46142</v>
      </c>
      <c r="I2183" s="34">
        <f t="shared" si="384"/>
        <v>8</v>
      </c>
      <c r="J2183" s="15">
        <v>19</v>
      </c>
      <c r="K2183" s="15">
        <v>6</v>
      </c>
      <c r="L2183" s="15">
        <v>6</v>
      </c>
      <c r="M2183" s="16">
        <f t="shared" si="385"/>
        <v>2.375</v>
      </c>
      <c r="N2183" s="16">
        <f t="shared" si="376"/>
        <v>0.75</v>
      </c>
      <c r="O2183" s="17">
        <f t="shared" si="377"/>
        <v>0.31578947368421051</v>
      </c>
      <c r="P2183" s="16">
        <f t="shared" si="378"/>
        <v>0.75</v>
      </c>
      <c r="Q2183" s="17">
        <f t="shared" si="379"/>
        <v>1</v>
      </c>
      <c r="R2183" s="17">
        <f t="shared" si="380"/>
        <v>0.31578947368421051</v>
      </c>
      <c r="S2183" s="18">
        <f t="shared" si="381"/>
        <v>0.75</v>
      </c>
      <c r="T2183" s="18">
        <f t="shared" si="382"/>
        <v>0.75</v>
      </c>
      <c r="U2183" s="19">
        <f t="shared" si="383"/>
        <v>0.125</v>
      </c>
    </row>
    <row r="2184" spans="1:21" ht="15.75" customHeight="1" x14ac:dyDescent="0.3">
      <c r="A2184" s="11" t="s">
        <v>238</v>
      </c>
      <c r="B2184" s="11" t="s">
        <v>140</v>
      </c>
      <c r="C2184" s="12" t="s">
        <v>50</v>
      </c>
      <c r="D2184" s="12" t="s">
        <v>63</v>
      </c>
      <c r="E2184" s="13">
        <v>164.99</v>
      </c>
      <c r="F2184" s="13">
        <v>144.99</v>
      </c>
      <c r="G2184" s="14">
        <v>46135</v>
      </c>
      <c r="H2184" s="14">
        <v>46142</v>
      </c>
      <c r="I2184" s="34">
        <f t="shared" si="384"/>
        <v>8</v>
      </c>
      <c r="J2184" s="15">
        <v>19</v>
      </c>
      <c r="K2184" s="15">
        <v>5</v>
      </c>
      <c r="L2184" s="15">
        <v>4</v>
      </c>
      <c r="M2184" s="16">
        <f t="shared" si="385"/>
        <v>2.375</v>
      </c>
      <c r="N2184" s="16">
        <f t="shared" si="376"/>
        <v>0.625</v>
      </c>
      <c r="O2184" s="17">
        <f t="shared" si="377"/>
        <v>0.26315789473684209</v>
      </c>
      <c r="P2184" s="16">
        <f t="shared" si="378"/>
        <v>0.5</v>
      </c>
      <c r="Q2184" s="17">
        <f t="shared" si="379"/>
        <v>0.8</v>
      </c>
      <c r="R2184" s="17">
        <f t="shared" si="380"/>
        <v>0.21052631578947367</v>
      </c>
      <c r="S2184" s="18">
        <f t="shared" si="381"/>
        <v>0.625</v>
      </c>
      <c r="T2184" s="18">
        <f t="shared" si="382"/>
        <v>0.5</v>
      </c>
      <c r="U2184" s="19">
        <f t="shared" si="383"/>
        <v>0.12121946784653614</v>
      </c>
    </row>
    <row r="2185" spans="1:21" ht="15.75" customHeight="1" x14ac:dyDescent="0.3">
      <c r="A2185" s="11" t="s">
        <v>238</v>
      </c>
      <c r="B2185" s="11" t="s">
        <v>141</v>
      </c>
      <c r="C2185" s="12" t="s">
        <v>50</v>
      </c>
      <c r="D2185" s="12" t="s">
        <v>65</v>
      </c>
      <c r="E2185" s="13">
        <v>50</v>
      </c>
      <c r="F2185" s="13">
        <v>45</v>
      </c>
      <c r="G2185" s="14">
        <v>46135</v>
      </c>
      <c r="H2185" s="14">
        <v>46142</v>
      </c>
      <c r="I2185" s="34">
        <f t="shared" si="384"/>
        <v>8</v>
      </c>
      <c r="J2185" s="15">
        <v>6</v>
      </c>
      <c r="K2185" s="15">
        <v>1</v>
      </c>
      <c r="L2185" s="15">
        <v>1</v>
      </c>
      <c r="M2185" s="16">
        <f t="shared" si="385"/>
        <v>0.75</v>
      </c>
      <c r="N2185" s="16">
        <f t="shared" ref="N2185:N2248" si="386">IFERROR(K2185/I2185,"")</f>
        <v>0.125</v>
      </c>
      <c r="O2185" s="17">
        <f t="shared" ref="O2185:O2248" si="387">IFERROR(K2185/J2185,"")</f>
        <v>0.16666666666666666</v>
      </c>
      <c r="P2185" s="16">
        <f t="shared" ref="P2185:P2248" si="388">IFERROR(L2185/I2185,"")</f>
        <v>0.125</v>
      </c>
      <c r="Q2185" s="17">
        <f t="shared" ref="Q2185:Q2248" si="389">IFERROR(L2185/K2185,"")</f>
        <v>1</v>
      </c>
      <c r="R2185" s="17">
        <f t="shared" ref="R2185:R2248" si="390">IFERROR(L2185/J2185,"")</f>
        <v>0.16666666666666666</v>
      </c>
      <c r="S2185" s="18">
        <f t="shared" ref="S2185:S2248" si="391">IFERROR((K2185/J2185)*M2185,"")</f>
        <v>0.125</v>
      </c>
      <c r="T2185" s="18">
        <f t="shared" ref="T2185:T2248" si="392">IFERROR((L2185/J2185)*M2185,"")</f>
        <v>0.125</v>
      </c>
      <c r="U2185" s="19">
        <f t="shared" ref="U2185:U2248" si="393">IFERROR((E2185-F2185)/E2185,"")</f>
        <v>0.1</v>
      </c>
    </row>
    <row r="2186" spans="1:21" ht="15.75" customHeight="1" x14ac:dyDescent="0.3">
      <c r="A2186" s="11" t="s">
        <v>238</v>
      </c>
      <c r="B2186" s="11" t="s">
        <v>217</v>
      </c>
      <c r="C2186" s="12" t="s">
        <v>50</v>
      </c>
      <c r="D2186" s="12" t="s">
        <v>63</v>
      </c>
      <c r="E2186" s="13">
        <v>159.99</v>
      </c>
      <c r="F2186" s="13">
        <v>144.99</v>
      </c>
      <c r="G2186" s="14">
        <v>46135</v>
      </c>
      <c r="H2186" s="14">
        <v>46142</v>
      </c>
      <c r="I2186" s="34">
        <f t="shared" si="384"/>
        <v>8</v>
      </c>
      <c r="J2186" s="15">
        <v>0</v>
      </c>
      <c r="K2186" s="15">
        <v>0</v>
      </c>
      <c r="L2186" s="15">
        <v>0</v>
      </c>
      <c r="M2186" s="16">
        <f t="shared" si="385"/>
        <v>0</v>
      </c>
      <c r="N2186" s="16">
        <f t="shared" si="386"/>
        <v>0</v>
      </c>
      <c r="O2186" s="17" t="str">
        <f t="shared" si="387"/>
        <v/>
      </c>
      <c r="P2186" s="16">
        <f t="shared" si="388"/>
        <v>0</v>
      </c>
      <c r="Q2186" s="17" t="str">
        <f t="shared" si="389"/>
        <v/>
      </c>
      <c r="R2186" s="17" t="str">
        <f t="shared" si="390"/>
        <v/>
      </c>
      <c r="S2186" s="18" t="str">
        <f t="shared" si="391"/>
        <v/>
      </c>
      <c r="T2186" s="18" t="str">
        <f t="shared" si="392"/>
        <v/>
      </c>
      <c r="U2186" s="19">
        <f t="shared" si="393"/>
        <v>9.3755859741233821E-2</v>
      </c>
    </row>
    <row r="2187" spans="1:21" ht="15.75" customHeight="1" x14ac:dyDescent="0.3">
      <c r="A2187" s="11" t="s">
        <v>238</v>
      </c>
      <c r="B2187" s="11" t="s">
        <v>218</v>
      </c>
      <c r="C2187" s="12" t="s">
        <v>50</v>
      </c>
      <c r="D2187" s="12" t="s">
        <v>65</v>
      </c>
      <c r="E2187" s="13">
        <v>45</v>
      </c>
      <c r="F2187" s="13">
        <v>40</v>
      </c>
      <c r="G2187" s="14">
        <v>46135</v>
      </c>
      <c r="H2187" s="14">
        <v>46142</v>
      </c>
      <c r="I2187" s="34">
        <f t="shared" si="384"/>
        <v>8</v>
      </c>
      <c r="J2187" s="15">
        <v>1</v>
      </c>
      <c r="K2187" s="15">
        <v>1</v>
      </c>
      <c r="L2187" s="15">
        <v>0</v>
      </c>
      <c r="M2187" s="16">
        <f t="shared" si="385"/>
        <v>0.125</v>
      </c>
      <c r="N2187" s="16">
        <f t="shared" si="386"/>
        <v>0.125</v>
      </c>
      <c r="O2187" s="17">
        <f t="shared" si="387"/>
        <v>1</v>
      </c>
      <c r="P2187" s="16">
        <f t="shared" si="388"/>
        <v>0</v>
      </c>
      <c r="Q2187" s="17">
        <f t="shared" si="389"/>
        <v>0</v>
      </c>
      <c r="R2187" s="17">
        <f t="shared" si="390"/>
        <v>0</v>
      </c>
      <c r="S2187" s="18">
        <f t="shared" si="391"/>
        <v>0.125</v>
      </c>
      <c r="T2187" s="18">
        <f t="shared" si="392"/>
        <v>0</v>
      </c>
      <c r="U2187" s="19">
        <f t="shared" si="393"/>
        <v>0.1111111111111111</v>
      </c>
    </row>
    <row r="2188" spans="1:21" ht="15.75" customHeight="1" x14ac:dyDescent="0.3">
      <c r="A2188" s="11" t="s">
        <v>238</v>
      </c>
      <c r="B2188" s="11" t="s">
        <v>129</v>
      </c>
      <c r="C2188" s="12" t="s">
        <v>50</v>
      </c>
      <c r="D2188" s="12" t="s">
        <v>63</v>
      </c>
      <c r="E2188" s="13">
        <v>184.99</v>
      </c>
      <c r="F2188" s="13">
        <v>159.99</v>
      </c>
      <c r="G2188" s="14">
        <v>46135</v>
      </c>
      <c r="H2188" s="14">
        <v>46142</v>
      </c>
      <c r="I2188" s="34">
        <f t="shared" si="384"/>
        <v>8</v>
      </c>
      <c r="J2188" s="15">
        <v>5</v>
      </c>
      <c r="K2188" s="15">
        <v>0</v>
      </c>
      <c r="L2188" s="15">
        <v>0</v>
      </c>
      <c r="M2188" s="16">
        <f t="shared" si="385"/>
        <v>0.625</v>
      </c>
      <c r="N2188" s="16">
        <f t="shared" si="386"/>
        <v>0</v>
      </c>
      <c r="O2188" s="17">
        <f t="shared" si="387"/>
        <v>0</v>
      </c>
      <c r="P2188" s="16">
        <f t="shared" si="388"/>
        <v>0</v>
      </c>
      <c r="Q2188" s="17" t="str">
        <f t="shared" si="389"/>
        <v/>
      </c>
      <c r="R2188" s="17">
        <f t="shared" si="390"/>
        <v>0</v>
      </c>
      <c r="S2188" s="18">
        <f t="shared" si="391"/>
        <v>0</v>
      </c>
      <c r="T2188" s="18">
        <f t="shared" si="392"/>
        <v>0</v>
      </c>
      <c r="U2188" s="19">
        <f t="shared" si="393"/>
        <v>0.13514244013189902</v>
      </c>
    </row>
    <row r="2189" spans="1:21" ht="15.75" customHeight="1" x14ac:dyDescent="0.3">
      <c r="A2189" s="11" t="s">
        <v>238</v>
      </c>
      <c r="B2189" s="11" t="s">
        <v>130</v>
      </c>
      <c r="C2189" s="12" t="s">
        <v>50</v>
      </c>
      <c r="D2189" s="12" t="s">
        <v>65</v>
      </c>
      <c r="E2189" s="13">
        <v>50</v>
      </c>
      <c r="F2189" s="13">
        <v>45</v>
      </c>
      <c r="G2189" s="14">
        <v>46135</v>
      </c>
      <c r="H2189" s="14">
        <v>46142</v>
      </c>
      <c r="I2189" s="34">
        <f t="shared" si="384"/>
        <v>8</v>
      </c>
      <c r="J2189" s="15">
        <v>4</v>
      </c>
      <c r="K2189" s="15">
        <v>3</v>
      </c>
      <c r="L2189" s="15">
        <v>3</v>
      </c>
      <c r="M2189" s="16">
        <f t="shared" si="385"/>
        <v>0.5</v>
      </c>
      <c r="N2189" s="16">
        <f t="shared" si="386"/>
        <v>0.375</v>
      </c>
      <c r="O2189" s="17">
        <f t="shared" si="387"/>
        <v>0.75</v>
      </c>
      <c r="P2189" s="16">
        <f t="shared" si="388"/>
        <v>0.375</v>
      </c>
      <c r="Q2189" s="17">
        <f t="shared" si="389"/>
        <v>1</v>
      </c>
      <c r="R2189" s="17">
        <f t="shared" si="390"/>
        <v>0.75</v>
      </c>
      <c r="S2189" s="18">
        <f t="shared" si="391"/>
        <v>0.375</v>
      </c>
      <c r="T2189" s="18">
        <f t="shared" si="392"/>
        <v>0.375</v>
      </c>
      <c r="U2189" s="19">
        <f t="shared" si="393"/>
        <v>0.1</v>
      </c>
    </row>
    <row r="2190" spans="1:21" ht="15.75" customHeight="1" x14ac:dyDescent="0.3">
      <c r="A2190" s="11" t="s">
        <v>238</v>
      </c>
      <c r="B2190" s="11" t="s">
        <v>70</v>
      </c>
      <c r="C2190" s="12" t="s">
        <v>50</v>
      </c>
      <c r="D2190" s="12" t="s">
        <v>71</v>
      </c>
      <c r="E2190" s="13">
        <v>69.989999999999995</v>
      </c>
      <c r="F2190" s="13"/>
      <c r="G2190" s="14">
        <v>46135</v>
      </c>
      <c r="H2190" s="14">
        <v>46142</v>
      </c>
      <c r="I2190" s="34">
        <f t="shared" ref="I2190:I2253" si="394">H2190-G2190+1</f>
        <v>8</v>
      </c>
      <c r="J2190" s="15">
        <v>17</v>
      </c>
      <c r="K2190" s="15">
        <v>4</v>
      </c>
      <c r="L2190" s="15">
        <v>2</v>
      </c>
      <c r="M2190" s="16">
        <f t="shared" si="385"/>
        <v>2.125</v>
      </c>
      <c r="N2190" s="16">
        <f t="shared" si="386"/>
        <v>0.5</v>
      </c>
      <c r="O2190" s="17">
        <f t="shared" si="387"/>
        <v>0.23529411764705882</v>
      </c>
      <c r="P2190" s="16">
        <f t="shared" si="388"/>
        <v>0.25</v>
      </c>
      <c r="Q2190" s="17">
        <f t="shared" si="389"/>
        <v>0.5</v>
      </c>
      <c r="R2190" s="17">
        <f t="shared" si="390"/>
        <v>0.11764705882352941</v>
      </c>
      <c r="S2190" s="18">
        <f t="shared" si="391"/>
        <v>0.5</v>
      </c>
      <c r="T2190" s="18">
        <f t="shared" si="392"/>
        <v>0.25</v>
      </c>
      <c r="U2190" s="19">
        <f t="shared" si="393"/>
        <v>1</v>
      </c>
    </row>
    <row r="2191" spans="1:21" ht="15.75" customHeight="1" x14ac:dyDescent="0.3">
      <c r="A2191" s="11" t="s">
        <v>238</v>
      </c>
      <c r="B2191" s="11" t="s">
        <v>135</v>
      </c>
      <c r="C2191" s="12" t="s">
        <v>50</v>
      </c>
      <c r="D2191" s="12" t="s">
        <v>71</v>
      </c>
      <c r="E2191" s="13">
        <v>79.989999999999995</v>
      </c>
      <c r="F2191" s="13">
        <v>74.989999999999995</v>
      </c>
      <c r="G2191" s="14">
        <v>46135</v>
      </c>
      <c r="H2191" s="14">
        <v>46142</v>
      </c>
      <c r="I2191" s="34">
        <f t="shared" si="394"/>
        <v>8</v>
      </c>
      <c r="J2191" s="15">
        <v>55</v>
      </c>
      <c r="K2191" s="15">
        <v>27</v>
      </c>
      <c r="L2191" s="15">
        <v>22</v>
      </c>
      <c r="M2191" s="16">
        <f t="shared" si="385"/>
        <v>6.875</v>
      </c>
      <c r="N2191" s="16">
        <f t="shared" si="386"/>
        <v>3.375</v>
      </c>
      <c r="O2191" s="17">
        <f t="shared" si="387"/>
        <v>0.49090909090909091</v>
      </c>
      <c r="P2191" s="16">
        <f t="shared" si="388"/>
        <v>2.75</v>
      </c>
      <c r="Q2191" s="17">
        <f t="shared" si="389"/>
        <v>0.81481481481481477</v>
      </c>
      <c r="R2191" s="17">
        <f t="shared" si="390"/>
        <v>0.4</v>
      </c>
      <c r="S2191" s="18">
        <f t="shared" si="391"/>
        <v>3.375</v>
      </c>
      <c r="T2191" s="18">
        <f t="shared" si="392"/>
        <v>2.75</v>
      </c>
      <c r="U2191" s="19">
        <f t="shared" si="393"/>
        <v>6.250781347668459E-2</v>
      </c>
    </row>
    <row r="2192" spans="1:21" ht="15.75" customHeight="1" x14ac:dyDescent="0.3">
      <c r="A2192" s="11" t="s">
        <v>238</v>
      </c>
      <c r="B2192" s="11" t="s">
        <v>208</v>
      </c>
      <c r="C2192" s="12" t="s">
        <v>50</v>
      </c>
      <c r="D2192" s="12" t="s">
        <v>51</v>
      </c>
      <c r="E2192" s="13">
        <v>139.99</v>
      </c>
      <c r="F2192" s="13">
        <v>124.99</v>
      </c>
      <c r="G2192" s="14">
        <v>46135</v>
      </c>
      <c r="H2192" s="14">
        <v>46142</v>
      </c>
      <c r="I2192" s="34">
        <f t="shared" si="394"/>
        <v>8</v>
      </c>
      <c r="J2192" s="15">
        <v>21</v>
      </c>
      <c r="K2192" s="15">
        <v>10</v>
      </c>
      <c r="L2192" s="15">
        <v>8</v>
      </c>
      <c r="M2192" s="16">
        <f t="shared" si="385"/>
        <v>2.625</v>
      </c>
      <c r="N2192" s="16">
        <f t="shared" si="386"/>
        <v>1.25</v>
      </c>
      <c r="O2192" s="17">
        <f t="shared" si="387"/>
        <v>0.47619047619047616</v>
      </c>
      <c r="P2192" s="16">
        <f t="shared" si="388"/>
        <v>1</v>
      </c>
      <c r="Q2192" s="17">
        <f t="shared" si="389"/>
        <v>0.8</v>
      </c>
      <c r="R2192" s="17">
        <f t="shared" si="390"/>
        <v>0.38095238095238093</v>
      </c>
      <c r="S2192" s="18">
        <f t="shared" si="391"/>
        <v>1.25</v>
      </c>
      <c r="T2192" s="18">
        <f t="shared" si="392"/>
        <v>1</v>
      </c>
      <c r="U2192" s="19">
        <f t="shared" si="393"/>
        <v>0.10715051075076801</v>
      </c>
    </row>
    <row r="2193" spans="1:21" ht="15.75" customHeight="1" x14ac:dyDescent="0.3">
      <c r="A2193" s="11" t="s">
        <v>238</v>
      </c>
      <c r="B2193" s="11" t="s">
        <v>197</v>
      </c>
      <c r="C2193" s="12" t="s">
        <v>50</v>
      </c>
      <c r="D2193" s="12" t="s">
        <v>51</v>
      </c>
      <c r="E2193" s="13">
        <v>169.99</v>
      </c>
      <c r="F2193" s="13">
        <v>149.99</v>
      </c>
      <c r="G2193" s="14">
        <v>46135</v>
      </c>
      <c r="H2193" s="14">
        <v>46142</v>
      </c>
      <c r="I2193" s="34">
        <f t="shared" si="394"/>
        <v>8</v>
      </c>
      <c r="J2193" s="15">
        <v>10</v>
      </c>
      <c r="K2193" s="15">
        <v>4</v>
      </c>
      <c r="L2193" s="15">
        <v>3</v>
      </c>
      <c r="M2193" s="16">
        <f t="shared" si="385"/>
        <v>1.25</v>
      </c>
      <c r="N2193" s="16">
        <f t="shared" si="386"/>
        <v>0.5</v>
      </c>
      <c r="O2193" s="17">
        <f t="shared" si="387"/>
        <v>0.4</v>
      </c>
      <c r="P2193" s="16">
        <f t="shared" si="388"/>
        <v>0.375</v>
      </c>
      <c r="Q2193" s="17">
        <f t="shared" si="389"/>
        <v>0.75</v>
      </c>
      <c r="R2193" s="17">
        <f t="shared" si="390"/>
        <v>0.3</v>
      </c>
      <c r="S2193" s="18">
        <f t="shared" si="391"/>
        <v>0.5</v>
      </c>
      <c r="T2193" s="18">
        <f t="shared" si="392"/>
        <v>0.375</v>
      </c>
      <c r="U2193" s="19">
        <f t="shared" si="393"/>
        <v>0.11765397964586151</v>
      </c>
    </row>
    <row r="2194" spans="1:21" ht="15.75" customHeight="1" x14ac:dyDescent="0.3">
      <c r="A2194" s="11" t="s">
        <v>242</v>
      </c>
      <c r="B2194" s="11" t="s">
        <v>107</v>
      </c>
      <c r="C2194" s="12" t="s">
        <v>76</v>
      </c>
      <c r="D2194" s="12" t="s">
        <v>77</v>
      </c>
      <c r="E2194" s="13">
        <v>54.99</v>
      </c>
      <c r="F2194" s="13"/>
      <c r="G2194" s="14">
        <v>46143</v>
      </c>
      <c r="H2194" s="14">
        <v>46147</v>
      </c>
      <c r="I2194" s="34">
        <f t="shared" si="394"/>
        <v>5</v>
      </c>
      <c r="J2194" s="15">
        <v>264</v>
      </c>
      <c r="K2194" s="15">
        <v>93</v>
      </c>
      <c r="L2194" s="15">
        <v>64</v>
      </c>
      <c r="M2194" s="16">
        <f t="shared" si="385"/>
        <v>52.8</v>
      </c>
      <c r="N2194" s="16">
        <f t="shared" si="386"/>
        <v>18.600000000000001</v>
      </c>
      <c r="O2194" s="17">
        <f t="shared" si="387"/>
        <v>0.35227272727272729</v>
      </c>
      <c r="P2194" s="16">
        <f t="shared" si="388"/>
        <v>12.8</v>
      </c>
      <c r="Q2194" s="17">
        <f t="shared" si="389"/>
        <v>0.68817204301075274</v>
      </c>
      <c r="R2194" s="17">
        <f t="shared" si="390"/>
        <v>0.24242424242424243</v>
      </c>
      <c r="S2194" s="18">
        <f t="shared" si="391"/>
        <v>18.600000000000001</v>
      </c>
      <c r="T2194" s="18">
        <f t="shared" si="392"/>
        <v>12.799999999999999</v>
      </c>
      <c r="U2194" s="19">
        <f t="shared" si="393"/>
        <v>1</v>
      </c>
    </row>
    <row r="2195" spans="1:21" ht="15.75" customHeight="1" x14ac:dyDescent="0.3">
      <c r="A2195" s="11" t="s">
        <v>242</v>
      </c>
      <c r="B2195" s="11" t="s">
        <v>108</v>
      </c>
      <c r="C2195" s="12" t="s">
        <v>76</v>
      </c>
      <c r="D2195" s="12" t="s">
        <v>77</v>
      </c>
      <c r="E2195" s="13">
        <v>54.99</v>
      </c>
      <c r="F2195" s="13"/>
      <c r="G2195" s="14">
        <v>46143</v>
      </c>
      <c r="H2195" s="14">
        <v>46147</v>
      </c>
      <c r="I2195" s="34">
        <f t="shared" si="394"/>
        <v>5</v>
      </c>
      <c r="J2195" s="15" t="s">
        <v>463</v>
      </c>
      <c r="K2195" s="15" t="s">
        <v>463</v>
      </c>
      <c r="L2195" s="15" t="s">
        <v>463</v>
      </c>
      <c r="M2195" s="16" t="str">
        <f t="shared" si="385"/>
        <v/>
      </c>
      <c r="N2195" s="16" t="str">
        <f t="shared" si="386"/>
        <v/>
      </c>
      <c r="O2195" s="17" t="str">
        <f t="shared" si="387"/>
        <v/>
      </c>
      <c r="P2195" s="16" t="str">
        <f t="shared" si="388"/>
        <v/>
      </c>
      <c r="Q2195" s="17" t="str">
        <f t="shared" si="389"/>
        <v/>
      </c>
      <c r="R2195" s="17" t="str">
        <f t="shared" si="390"/>
        <v/>
      </c>
      <c r="S2195" s="18" t="str">
        <f t="shared" si="391"/>
        <v/>
      </c>
      <c r="T2195" s="18" t="str">
        <f t="shared" si="392"/>
        <v/>
      </c>
      <c r="U2195" s="19">
        <f t="shared" si="393"/>
        <v>1</v>
      </c>
    </row>
    <row r="2196" spans="1:21" ht="15.75" customHeight="1" x14ac:dyDescent="0.3">
      <c r="A2196" s="11" t="s">
        <v>242</v>
      </c>
      <c r="B2196" s="11" t="s">
        <v>263</v>
      </c>
      <c r="C2196" s="12" t="s">
        <v>76</v>
      </c>
      <c r="D2196" s="12" t="s">
        <v>77</v>
      </c>
      <c r="E2196" s="13">
        <v>109.99</v>
      </c>
      <c r="F2196" s="13">
        <v>104.99</v>
      </c>
      <c r="G2196" s="14">
        <v>46143</v>
      </c>
      <c r="H2196" s="14">
        <v>46147</v>
      </c>
      <c r="I2196" s="34">
        <f t="shared" si="394"/>
        <v>5</v>
      </c>
      <c r="J2196" s="15" t="s">
        <v>463</v>
      </c>
      <c r="K2196" s="15" t="s">
        <v>463</v>
      </c>
      <c r="L2196" s="15" t="s">
        <v>463</v>
      </c>
      <c r="M2196" s="16" t="str">
        <f t="shared" si="385"/>
        <v/>
      </c>
      <c r="N2196" s="16" t="str">
        <f t="shared" si="386"/>
        <v/>
      </c>
      <c r="O2196" s="17" t="str">
        <f t="shared" si="387"/>
        <v/>
      </c>
      <c r="P2196" s="16" t="str">
        <f t="shared" si="388"/>
        <v/>
      </c>
      <c r="Q2196" s="17" t="str">
        <f t="shared" si="389"/>
        <v/>
      </c>
      <c r="R2196" s="17" t="str">
        <f t="shared" si="390"/>
        <v/>
      </c>
      <c r="S2196" s="18" t="str">
        <f t="shared" si="391"/>
        <v/>
      </c>
      <c r="T2196" s="18" t="str">
        <f t="shared" si="392"/>
        <v/>
      </c>
      <c r="U2196" s="19">
        <f t="shared" si="393"/>
        <v>4.5458678061641972E-2</v>
      </c>
    </row>
    <row r="2197" spans="1:21" ht="15.75" customHeight="1" x14ac:dyDescent="0.3">
      <c r="A2197" s="11" t="s">
        <v>242</v>
      </c>
      <c r="B2197" s="11" t="s">
        <v>172</v>
      </c>
      <c r="C2197" s="12" t="s">
        <v>76</v>
      </c>
      <c r="D2197" s="12" t="s">
        <v>77</v>
      </c>
      <c r="E2197" s="13">
        <v>109.99</v>
      </c>
      <c r="F2197" s="13">
        <v>104.99</v>
      </c>
      <c r="G2197" s="14">
        <v>46143</v>
      </c>
      <c r="H2197" s="14">
        <v>46147</v>
      </c>
      <c r="I2197" s="34">
        <f t="shared" si="394"/>
        <v>5</v>
      </c>
      <c r="J2197" s="15">
        <v>10</v>
      </c>
      <c r="K2197" s="15">
        <v>6</v>
      </c>
      <c r="L2197" s="15">
        <v>6</v>
      </c>
      <c r="M2197" s="16">
        <f t="shared" si="385"/>
        <v>2</v>
      </c>
      <c r="N2197" s="16">
        <f t="shared" si="386"/>
        <v>1.2</v>
      </c>
      <c r="O2197" s="17">
        <f t="shared" si="387"/>
        <v>0.6</v>
      </c>
      <c r="P2197" s="16">
        <f t="shared" si="388"/>
        <v>1.2</v>
      </c>
      <c r="Q2197" s="17">
        <f t="shared" si="389"/>
        <v>1</v>
      </c>
      <c r="R2197" s="17">
        <f t="shared" si="390"/>
        <v>0.6</v>
      </c>
      <c r="S2197" s="18">
        <f t="shared" si="391"/>
        <v>1.2</v>
      </c>
      <c r="T2197" s="18">
        <f t="shared" si="392"/>
        <v>1.2</v>
      </c>
      <c r="U2197" s="19">
        <f t="shared" si="393"/>
        <v>4.5458678061641972E-2</v>
      </c>
    </row>
    <row r="2198" spans="1:21" ht="15.75" customHeight="1" x14ac:dyDescent="0.3">
      <c r="A2198" s="11" t="s">
        <v>242</v>
      </c>
      <c r="B2198" s="11" t="s">
        <v>495</v>
      </c>
      <c r="C2198" s="12" t="s">
        <v>76</v>
      </c>
      <c r="D2198" s="12" t="s">
        <v>110</v>
      </c>
      <c r="E2198" s="13">
        <v>99.99</v>
      </c>
      <c r="F2198" s="13">
        <v>89.99</v>
      </c>
      <c r="G2198" s="14">
        <v>46143</v>
      </c>
      <c r="H2198" s="14">
        <v>46147</v>
      </c>
      <c r="I2198" s="34">
        <f t="shared" si="394"/>
        <v>5</v>
      </c>
      <c r="J2198" s="15">
        <v>13</v>
      </c>
      <c r="K2198" s="15">
        <v>6</v>
      </c>
      <c r="L2198" s="15">
        <v>3</v>
      </c>
      <c r="M2198" s="16">
        <f t="shared" si="385"/>
        <v>2.6</v>
      </c>
      <c r="N2198" s="16">
        <f t="shared" si="386"/>
        <v>1.2</v>
      </c>
      <c r="O2198" s="17">
        <f t="shared" si="387"/>
        <v>0.46153846153846156</v>
      </c>
      <c r="P2198" s="16">
        <f t="shared" si="388"/>
        <v>0.6</v>
      </c>
      <c r="Q2198" s="17">
        <f t="shared" si="389"/>
        <v>0.5</v>
      </c>
      <c r="R2198" s="17">
        <f t="shared" si="390"/>
        <v>0.23076923076923078</v>
      </c>
      <c r="S2198" s="18">
        <f t="shared" si="391"/>
        <v>1.2000000000000002</v>
      </c>
      <c r="T2198" s="18">
        <f t="shared" si="392"/>
        <v>0.60000000000000009</v>
      </c>
      <c r="U2198" s="19">
        <f t="shared" si="393"/>
        <v>0.10001000100010002</v>
      </c>
    </row>
    <row r="2199" spans="1:21" ht="15.75" customHeight="1" x14ac:dyDescent="0.3">
      <c r="A2199" s="11" t="s">
        <v>242</v>
      </c>
      <c r="B2199" s="11" t="s">
        <v>291</v>
      </c>
      <c r="C2199" s="12" t="s">
        <v>76</v>
      </c>
      <c r="D2199" s="12" t="s">
        <v>110</v>
      </c>
      <c r="E2199" s="13">
        <v>119.99</v>
      </c>
      <c r="F2199" s="13">
        <v>114.99</v>
      </c>
      <c r="G2199" s="14">
        <v>46143</v>
      </c>
      <c r="H2199" s="14">
        <v>46147</v>
      </c>
      <c r="I2199" s="34">
        <f t="shared" si="394"/>
        <v>5</v>
      </c>
      <c r="J2199" s="15">
        <v>6</v>
      </c>
      <c r="K2199" s="15">
        <v>1</v>
      </c>
      <c r="L2199" s="15">
        <v>0</v>
      </c>
      <c r="M2199" s="16">
        <f t="shared" si="385"/>
        <v>1.2</v>
      </c>
      <c r="N2199" s="16">
        <f t="shared" si="386"/>
        <v>0.2</v>
      </c>
      <c r="O2199" s="17">
        <f t="shared" si="387"/>
        <v>0.16666666666666666</v>
      </c>
      <c r="P2199" s="16">
        <f t="shared" si="388"/>
        <v>0</v>
      </c>
      <c r="Q2199" s="17">
        <f t="shared" si="389"/>
        <v>0</v>
      </c>
      <c r="R2199" s="17">
        <f t="shared" si="390"/>
        <v>0</v>
      </c>
      <c r="S2199">
        <f t="shared" si="391"/>
        <v>0.19999999999999998</v>
      </c>
      <c r="T2199">
        <f t="shared" si="392"/>
        <v>0</v>
      </c>
      <c r="U2199" s="19">
        <f t="shared" si="393"/>
        <v>4.1670139178264856E-2</v>
      </c>
    </row>
    <row r="2200" spans="1:21" ht="15.75" customHeight="1" x14ac:dyDescent="0.3">
      <c r="A2200" s="11" t="s">
        <v>242</v>
      </c>
      <c r="B2200" s="11" t="s">
        <v>298</v>
      </c>
      <c r="C2200" s="12" t="s">
        <v>76</v>
      </c>
      <c r="D2200" s="12" t="s">
        <v>112</v>
      </c>
      <c r="E2200" s="13">
        <v>139.99</v>
      </c>
      <c r="F2200" s="13">
        <v>134.99</v>
      </c>
      <c r="G2200" s="14">
        <v>46143</v>
      </c>
      <c r="H2200" s="14">
        <v>46147</v>
      </c>
      <c r="I2200" s="34">
        <f t="shared" si="394"/>
        <v>5</v>
      </c>
      <c r="J2200" s="15">
        <v>32</v>
      </c>
      <c r="K2200" s="15">
        <v>7</v>
      </c>
      <c r="L2200" s="15">
        <v>4</v>
      </c>
      <c r="M2200" s="16">
        <f t="shared" si="385"/>
        <v>6.4</v>
      </c>
      <c r="N2200" s="16">
        <f t="shared" si="386"/>
        <v>1.4</v>
      </c>
      <c r="O2200" s="17">
        <f t="shared" si="387"/>
        <v>0.21875</v>
      </c>
      <c r="P2200" s="16">
        <f t="shared" si="388"/>
        <v>0.8</v>
      </c>
      <c r="Q2200" s="17">
        <f t="shared" si="389"/>
        <v>0.5714285714285714</v>
      </c>
      <c r="R2200" s="17">
        <f t="shared" si="390"/>
        <v>0.125</v>
      </c>
      <c r="S2200" s="18">
        <f t="shared" si="391"/>
        <v>1.4000000000000001</v>
      </c>
      <c r="T2200" s="18">
        <f t="shared" si="392"/>
        <v>0.8</v>
      </c>
      <c r="U2200" s="19">
        <f t="shared" si="393"/>
        <v>3.5716836916922637E-2</v>
      </c>
    </row>
    <row r="2201" spans="1:21" ht="15.75" customHeight="1" x14ac:dyDescent="0.3">
      <c r="A2201" s="11" t="s">
        <v>242</v>
      </c>
      <c r="B2201" s="11" t="s">
        <v>299</v>
      </c>
      <c r="C2201" s="12" t="s">
        <v>76</v>
      </c>
      <c r="D2201" s="12" t="s">
        <v>112</v>
      </c>
      <c r="E2201" s="13">
        <v>139.99</v>
      </c>
      <c r="F2201" s="13">
        <v>134.99</v>
      </c>
      <c r="G2201" s="14">
        <v>46143</v>
      </c>
      <c r="H2201" s="14">
        <v>46147</v>
      </c>
      <c r="I2201" s="34">
        <f t="shared" si="394"/>
        <v>5</v>
      </c>
      <c r="J2201" s="15">
        <v>7</v>
      </c>
      <c r="K2201" s="15">
        <v>1</v>
      </c>
      <c r="L2201" s="15">
        <v>1</v>
      </c>
      <c r="M2201" s="16">
        <f t="shared" si="385"/>
        <v>1.4</v>
      </c>
      <c r="N2201" s="16">
        <f t="shared" si="386"/>
        <v>0.2</v>
      </c>
      <c r="O2201" s="17">
        <f t="shared" si="387"/>
        <v>0.14285714285714285</v>
      </c>
      <c r="P2201" s="16">
        <f t="shared" si="388"/>
        <v>0.2</v>
      </c>
      <c r="Q2201" s="17">
        <f t="shared" si="389"/>
        <v>1</v>
      </c>
      <c r="R2201" s="17">
        <f t="shared" si="390"/>
        <v>0.14285714285714285</v>
      </c>
      <c r="S2201" s="18">
        <f t="shared" si="391"/>
        <v>0.19999999999999998</v>
      </c>
      <c r="T2201" s="18">
        <f t="shared" si="392"/>
        <v>0.19999999999999998</v>
      </c>
      <c r="U2201" s="19">
        <f t="shared" si="393"/>
        <v>3.5716836916922637E-2</v>
      </c>
    </row>
    <row r="2202" spans="1:21" ht="15.75" customHeight="1" x14ac:dyDescent="0.3">
      <c r="A2202" s="11" t="s">
        <v>242</v>
      </c>
      <c r="B2202" s="11" t="s">
        <v>300</v>
      </c>
      <c r="C2202" s="12" t="s">
        <v>76</v>
      </c>
      <c r="D2202" s="12" t="s">
        <v>467</v>
      </c>
      <c r="E2202" s="13">
        <v>213.99</v>
      </c>
      <c r="F2202" s="13">
        <v>204.99</v>
      </c>
      <c r="G2202" s="14">
        <v>46143</v>
      </c>
      <c r="H2202" s="14">
        <v>46147</v>
      </c>
      <c r="I2202" s="34">
        <f t="shared" si="394"/>
        <v>5</v>
      </c>
      <c r="J2202" s="15">
        <v>86</v>
      </c>
      <c r="K2202" s="15">
        <v>9</v>
      </c>
      <c r="L2202" s="15">
        <v>4</v>
      </c>
      <c r="M2202" s="16">
        <f t="shared" si="385"/>
        <v>17.2</v>
      </c>
      <c r="N2202" s="16">
        <f t="shared" si="386"/>
        <v>1.8</v>
      </c>
      <c r="O2202" s="17">
        <f t="shared" si="387"/>
        <v>0.10465116279069768</v>
      </c>
      <c r="P2202" s="16">
        <f t="shared" si="388"/>
        <v>0.8</v>
      </c>
      <c r="Q2202" s="17">
        <f t="shared" si="389"/>
        <v>0.44444444444444442</v>
      </c>
      <c r="R2202" s="17">
        <f t="shared" si="390"/>
        <v>4.6511627906976744E-2</v>
      </c>
      <c r="S2202" s="18">
        <f t="shared" si="391"/>
        <v>1.8</v>
      </c>
      <c r="T2202" s="18">
        <f t="shared" si="392"/>
        <v>0.79999999999999993</v>
      </c>
      <c r="U2202" s="19">
        <f t="shared" si="393"/>
        <v>4.2058040095331553E-2</v>
      </c>
    </row>
    <row r="2203" spans="1:21" ht="15.75" customHeight="1" x14ac:dyDescent="0.3">
      <c r="A2203" s="11" t="s">
        <v>242</v>
      </c>
      <c r="B2203" s="11" t="s">
        <v>496</v>
      </c>
      <c r="C2203" s="12" t="s">
        <v>76</v>
      </c>
      <c r="D2203" s="12" t="s">
        <v>115</v>
      </c>
      <c r="E2203" s="13">
        <v>59.99</v>
      </c>
      <c r="F2203" s="13"/>
      <c r="G2203" s="14">
        <v>46143</v>
      </c>
      <c r="H2203" s="14">
        <v>46147</v>
      </c>
      <c r="I2203" s="34">
        <f t="shared" si="394"/>
        <v>5</v>
      </c>
      <c r="J2203" s="15">
        <v>61</v>
      </c>
      <c r="K2203" s="15">
        <v>11</v>
      </c>
      <c r="L2203" s="15">
        <v>10</v>
      </c>
      <c r="M2203" s="16">
        <f t="shared" si="385"/>
        <v>12.2</v>
      </c>
      <c r="N2203" s="16">
        <f t="shared" si="386"/>
        <v>2.2000000000000002</v>
      </c>
      <c r="O2203" s="17">
        <f t="shared" si="387"/>
        <v>0.18032786885245902</v>
      </c>
      <c r="P2203" s="16">
        <f t="shared" si="388"/>
        <v>2</v>
      </c>
      <c r="Q2203" s="17">
        <f t="shared" si="389"/>
        <v>0.90909090909090906</v>
      </c>
      <c r="R2203" s="17">
        <f t="shared" si="390"/>
        <v>0.16393442622950818</v>
      </c>
      <c r="S2203" s="18">
        <f t="shared" si="391"/>
        <v>2.1999999999999997</v>
      </c>
      <c r="T2203" s="18">
        <f t="shared" si="392"/>
        <v>1.9999999999999998</v>
      </c>
      <c r="U2203" s="19">
        <f t="shared" si="393"/>
        <v>1</v>
      </c>
    </row>
    <row r="2204" spans="1:21" ht="15.75" customHeight="1" x14ac:dyDescent="0.3">
      <c r="A2204" s="11" t="s">
        <v>242</v>
      </c>
      <c r="B2204" s="11" t="s">
        <v>90</v>
      </c>
      <c r="C2204" s="12" t="s">
        <v>39</v>
      </c>
      <c r="D2204" s="12" t="s">
        <v>40</v>
      </c>
      <c r="E2204" s="13">
        <v>94.99</v>
      </c>
      <c r="F2204" s="13"/>
      <c r="G2204" s="14">
        <v>46143</v>
      </c>
      <c r="H2204" s="14">
        <v>46147</v>
      </c>
      <c r="I2204" s="34">
        <f t="shared" si="394"/>
        <v>5</v>
      </c>
      <c r="J2204" s="15">
        <v>1658</v>
      </c>
      <c r="K2204" s="15">
        <v>615</v>
      </c>
      <c r="L2204" s="15">
        <v>436</v>
      </c>
      <c r="M2204" s="16">
        <f t="shared" si="385"/>
        <v>331.6</v>
      </c>
      <c r="N2204" s="16">
        <f t="shared" si="386"/>
        <v>123</v>
      </c>
      <c r="O2204" s="17">
        <f t="shared" si="387"/>
        <v>0.37092882991556092</v>
      </c>
      <c r="P2204" s="16">
        <f t="shared" si="388"/>
        <v>87.2</v>
      </c>
      <c r="Q2204" s="17">
        <f t="shared" si="389"/>
        <v>0.70894308943089435</v>
      </c>
      <c r="R2204" s="17">
        <f t="shared" si="390"/>
        <v>0.26296743063932448</v>
      </c>
      <c r="S2204" s="18">
        <f t="shared" si="391"/>
        <v>123.00000000000001</v>
      </c>
      <c r="T2204" s="18">
        <f t="shared" si="392"/>
        <v>87.2</v>
      </c>
      <c r="U2204" s="19">
        <f t="shared" si="393"/>
        <v>1</v>
      </c>
    </row>
    <row r="2205" spans="1:21" ht="15.75" customHeight="1" x14ac:dyDescent="0.3">
      <c r="A2205" s="11" t="s">
        <v>242</v>
      </c>
      <c r="B2205" s="11" t="s">
        <v>163</v>
      </c>
      <c r="C2205" s="12" t="s">
        <v>39</v>
      </c>
      <c r="D2205" s="12" t="s">
        <v>451</v>
      </c>
      <c r="E2205" s="13">
        <v>47.99</v>
      </c>
      <c r="F2205" s="13"/>
      <c r="G2205" s="14">
        <v>46143</v>
      </c>
      <c r="H2205" s="14">
        <v>46147</v>
      </c>
      <c r="I2205" s="34">
        <f t="shared" si="394"/>
        <v>5</v>
      </c>
      <c r="J2205" s="15">
        <v>265</v>
      </c>
      <c r="K2205" s="15">
        <v>117</v>
      </c>
      <c r="L2205" s="15">
        <v>93</v>
      </c>
      <c r="M2205" s="16">
        <f t="shared" si="385"/>
        <v>53</v>
      </c>
      <c r="N2205" s="16">
        <f t="shared" si="386"/>
        <v>23.4</v>
      </c>
      <c r="O2205" s="17">
        <f t="shared" si="387"/>
        <v>0.44150943396226416</v>
      </c>
      <c r="P2205" s="16">
        <f t="shared" si="388"/>
        <v>18.600000000000001</v>
      </c>
      <c r="Q2205" s="17">
        <f t="shared" si="389"/>
        <v>0.79487179487179482</v>
      </c>
      <c r="R2205" s="17">
        <f t="shared" si="390"/>
        <v>0.35094339622641507</v>
      </c>
      <c r="S2205" s="18">
        <f t="shared" si="391"/>
        <v>23.400000000000002</v>
      </c>
      <c r="T2205" s="18">
        <f t="shared" si="392"/>
        <v>18.599999999999998</v>
      </c>
      <c r="U2205" s="19">
        <f t="shared" si="393"/>
        <v>1</v>
      </c>
    </row>
    <row r="2206" spans="1:21" ht="15.75" customHeight="1" x14ac:dyDescent="0.3">
      <c r="A2206" s="11" t="s">
        <v>242</v>
      </c>
      <c r="B2206" s="11" t="s">
        <v>164</v>
      </c>
      <c r="C2206" s="12" t="s">
        <v>39</v>
      </c>
      <c r="D2206" s="12" t="s">
        <v>452</v>
      </c>
      <c r="E2206" s="13">
        <v>47</v>
      </c>
      <c r="F2206" s="13"/>
      <c r="G2206" s="14">
        <v>46143</v>
      </c>
      <c r="H2206" s="14">
        <v>46147</v>
      </c>
      <c r="I2206" s="34">
        <f t="shared" si="394"/>
        <v>5</v>
      </c>
      <c r="J2206" s="15">
        <v>195</v>
      </c>
      <c r="K2206" s="15">
        <v>83</v>
      </c>
      <c r="L2206" s="15">
        <v>65</v>
      </c>
      <c r="M2206" s="16">
        <f t="shared" si="385"/>
        <v>39</v>
      </c>
      <c r="N2206" s="16">
        <f t="shared" si="386"/>
        <v>16.600000000000001</v>
      </c>
      <c r="O2206" s="17">
        <f t="shared" si="387"/>
        <v>0.42564102564102563</v>
      </c>
      <c r="P2206" s="16">
        <f t="shared" si="388"/>
        <v>13</v>
      </c>
      <c r="Q2206" s="17">
        <f t="shared" si="389"/>
        <v>0.7831325301204819</v>
      </c>
      <c r="R2206" s="17">
        <f t="shared" si="390"/>
        <v>0.33333333333333331</v>
      </c>
      <c r="S2206" s="18">
        <f t="shared" si="391"/>
        <v>16.599999999999998</v>
      </c>
      <c r="T2206" s="18">
        <f t="shared" si="392"/>
        <v>13</v>
      </c>
      <c r="U2206" s="19">
        <f t="shared" si="393"/>
        <v>1</v>
      </c>
    </row>
    <row r="2207" spans="1:21" ht="15.75" customHeight="1" x14ac:dyDescent="0.3">
      <c r="A2207" s="11" t="s">
        <v>242</v>
      </c>
      <c r="B2207" s="11" t="s">
        <v>91</v>
      </c>
      <c r="C2207" s="12" t="s">
        <v>39</v>
      </c>
      <c r="D2207" s="12" t="s">
        <v>40</v>
      </c>
      <c r="E2207" s="13">
        <v>104.99</v>
      </c>
      <c r="F2207" s="13"/>
      <c r="G2207" s="14">
        <v>46143</v>
      </c>
      <c r="H2207" s="14">
        <v>46147</v>
      </c>
      <c r="I2207" s="34">
        <f t="shared" si="394"/>
        <v>5</v>
      </c>
      <c r="J2207" s="15">
        <v>51</v>
      </c>
      <c r="K2207" s="15">
        <v>17</v>
      </c>
      <c r="L2207" s="15">
        <v>13</v>
      </c>
      <c r="M2207" s="16">
        <f t="shared" si="385"/>
        <v>10.199999999999999</v>
      </c>
      <c r="N2207" s="16">
        <f t="shared" si="386"/>
        <v>3.4</v>
      </c>
      <c r="O2207" s="17">
        <f t="shared" si="387"/>
        <v>0.33333333333333331</v>
      </c>
      <c r="P2207" s="16">
        <f t="shared" si="388"/>
        <v>2.6</v>
      </c>
      <c r="Q2207" s="17">
        <f t="shared" si="389"/>
        <v>0.76470588235294112</v>
      </c>
      <c r="R2207" s="17">
        <f t="shared" si="390"/>
        <v>0.25490196078431371</v>
      </c>
      <c r="S2207" s="18">
        <f t="shared" si="391"/>
        <v>3.3999999999999995</v>
      </c>
      <c r="T2207" s="18">
        <f t="shared" si="392"/>
        <v>2.5999999999999996</v>
      </c>
      <c r="U2207" s="19">
        <f t="shared" si="393"/>
        <v>1</v>
      </c>
    </row>
    <row r="2208" spans="1:21" ht="15.75" customHeight="1" x14ac:dyDescent="0.3">
      <c r="A2208" s="11" t="s">
        <v>242</v>
      </c>
      <c r="B2208" s="11" t="s">
        <v>237</v>
      </c>
      <c r="C2208" s="12" t="s">
        <v>39</v>
      </c>
      <c r="D2208" s="12" t="s">
        <v>452</v>
      </c>
      <c r="E2208" s="13">
        <v>57</v>
      </c>
      <c r="F2208" s="13"/>
      <c r="G2208" s="14">
        <v>46143</v>
      </c>
      <c r="H2208" s="14">
        <v>46147</v>
      </c>
      <c r="I2208" s="34">
        <f t="shared" si="394"/>
        <v>5</v>
      </c>
      <c r="J2208" s="15">
        <v>31</v>
      </c>
      <c r="K2208" s="15">
        <v>12</v>
      </c>
      <c r="L2208" s="15">
        <v>8</v>
      </c>
      <c r="M2208" s="16">
        <f t="shared" si="385"/>
        <v>6.2</v>
      </c>
      <c r="N2208" s="16">
        <f t="shared" si="386"/>
        <v>2.4</v>
      </c>
      <c r="O2208" s="17">
        <f t="shared" si="387"/>
        <v>0.38709677419354838</v>
      </c>
      <c r="P2208" s="16">
        <f t="shared" si="388"/>
        <v>1.6</v>
      </c>
      <c r="Q2208" s="17">
        <f t="shared" si="389"/>
        <v>0.66666666666666663</v>
      </c>
      <c r="R2208" s="17">
        <f t="shared" si="390"/>
        <v>0.25806451612903225</v>
      </c>
      <c r="S2208" s="18">
        <f t="shared" si="391"/>
        <v>2.4</v>
      </c>
      <c r="T2208" s="18">
        <f t="shared" si="392"/>
        <v>1.6</v>
      </c>
      <c r="U2208" s="19">
        <f t="shared" si="393"/>
        <v>1</v>
      </c>
    </row>
    <row r="2209" spans="1:21" ht="15.75" customHeight="1" x14ac:dyDescent="0.3">
      <c r="A2209" s="11" t="s">
        <v>242</v>
      </c>
      <c r="B2209" s="11" t="s">
        <v>178</v>
      </c>
      <c r="C2209" s="12" t="s">
        <v>39</v>
      </c>
      <c r="D2209" s="12" t="s">
        <v>40</v>
      </c>
      <c r="E2209" s="13">
        <v>159.99</v>
      </c>
      <c r="F2209" s="13">
        <v>149.99</v>
      </c>
      <c r="G2209" s="14">
        <v>46143</v>
      </c>
      <c r="H2209" s="14">
        <v>46147</v>
      </c>
      <c r="I2209" s="34">
        <f t="shared" si="394"/>
        <v>5</v>
      </c>
      <c r="J2209" s="15">
        <v>363</v>
      </c>
      <c r="K2209" s="15">
        <v>114</v>
      </c>
      <c r="L2209" s="15">
        <v>93</v>
      </c>
      <c r="M2209" s="16">
        <f t="shared" si="385"/>
        <v>72.599999999999994</v>
      </c>
      <c r="N2209" s="16">
        <f t="shared" si="386"/>
        <v>22.8</v>
      </c>
      <c r="O2209" s="17">
        <f t="shared" si="387"/>
        <v>0.31404958677685951</v>
      </c>
      <c r="P2209" s="16">
        <f t="shared" si="388"/>
        <v>18.600000000000001</v>
      </c>
      <c r="Q2209" s="17">
        <f t="shared" si="389"/>
        <v>0.81578947368421051</v>
      </c>
      <c r="R2209" s="17">
        <f t="shared" si="390"/>
        <v>0.256198347107438</v>
      </c>
      <c r="S2209" s="18">
        <f t="shared" si="391"/>
        <v>22.799999999999997</v>
      </c>
      <c r="T2209" s="18">
        <f t="shared" si="392"/>
        <v>18.599999999999998</v>
      </c>
      <c r="U2209" s="19">
        <f t="shared" si="393"/>
        <v>6.2503906494155881E-2</v>
      </c>
    </row>
    <row r="2210" spans="1:21" ht="15.75" customHeight="1" x14ac:dyDescent="0.3">
      <c r="A2210" s="11" t="s">
        <v>242</v>
      </c>
      <c r="B2210" s="11" t="s">
        <v>245</v>
      </c>
      <c r="C2210" s="12" t="s">
        <v>39</v>
      </c>
      <c r="D2210" s="12" t="s">
        <v>451</v>
      </c>
      <c r="E2210" s="13">
        <v>81.099252934898601</v>
      </c>
      <c r="F2210" s="13">
        <v>75.989999999999995</v>
      </c>
      <c r="G2210" s="14">
        <v>46143</v>
      </c>
      <c r="H2210" s="14">
        <v>46147</v>
      </c>
      <c r="I2210" s="34">
        <f t="shared" si="394"/>
        <v>5</v>
      </c>
      <c r="J2210" s="15">
        <v>119</v>
      </c>
      <c r="K2210" s="15">
        <v>57</v>
      </c>
      <c r="L2210" s="15">
        <v>48</v>
      </c>
      <c r="M2210" s="16">
        <f t="shared" si="385"/>
        <v>23.8</v>
      </c>
      <c r="N2210" s="16">
        <f t="shared" si="386"/>
        <v>11.4</v>
      </c>
      <c r="O2210" s="17">
        <f t="shared" si="387"/>
        <v>0.47899159663865548</v>
      </c>
      <c r="P2210" s="16">
        <f t="shared" si="388"/>
        <v>9.6</v>
      </c>
      <c r="Q2210" s="17">
        <f t="shared" si="389"/>
        <v>0.84210526315789469</v>
      </c>
      <c r="R2210" s="17">
        <f t="shared" si="390"/>
        <v>0.40336134453781514</v>
      </c>
      <c r="S2210">
        <f t="shared" si="391"/>
        <v>11.4</v>
      </c>
      <c r="T2210">
        <f t="shared" si="392"/>
        <v>9.6</v>
      </c>
      <c r="U2210" s="19">
        <f t="shared" si="393"/>
        <v>6.2999999999999931E-2</v>
      </c>
    </row>
    <row r="2211" spans="1:21" ht="15.75" customHeight="1" x14ac:dyDescent="0.3">
      <c r="A2211" s="11" t="s">
        <v>242</v>
      </c>
      <c r="B2211" s="11" t="s">
        <v>487</v>
      </c>
      <c r="C2211" s="12" t="s">
        <v>39</v>
      </c>
      <c r="D2211" s="12" t="s">
        <v>452</v>
      </c>
      <c r="E2211" s="13">
        <v>78.975453575240124</v>
      </c>
      <c r="F2211" s="13">
        <v>74</v>
      </c>
      <c r="G2211" s="14">
        <v>46143</v>
      </c>
      <c r="H2211" s="14">
        <v>46147</v>
      </c>
      <c r="I2211" s="34">
        <f t="shared" si="394"/>
        <v>5</v>
      </c>
      <c r="J2211" s="15">
        <v>9</v>
      </c>
      <c r="K2211" s="15">
        <v>7</v>
      </c>
      <c r="L2211" s="15">
        <v>6</v>
      </c>
      <c r="M2211" s="16">
        <f t="shared" si="385"/>
        <v>1.8</v>
      </c>
      <c r="N2211" s="16">
        <f t="shared" si="386"/>
        <v>1.4</v>
      </c>
      <c r="O2211" s="17">
        <f t="shared" si="387"/>
        <v>0.77777777777777779</v>
      </c>
      <c r="P2211" s="16">
        <f t="shared" si="388"/>
        <v>1.2</v>
      </c>
      <c r="Q2211" s="17">
        <f t="shared" si="389"/>
        <v>0.8571428571428571</v>
      </c>
      <c r="R2211" s="17">
        <f t="shared" si="390"/>
        <v>0.66666666666666663</v>
      </c>
      <c r="S2211" s="18">
        <f t="shared" si="391"/>
        <v>1.4000000000000001</v>
      </c>
      <c r="T2211" s="18">
        <f t="shared" si="392"/>
        <v>1.2</v>
      </c>
      <c r="U2211" s="19">
        <f t="shared" si="393"/>
        <v>6.2999999999999945E-2</v>
      </c>
    </row>
    <row r="2212" spans="1:21" ht="15.75" customHeight="1" x14ac:dyDescent="0.3">
      <c r="A2212" s="11" t="s">
        <v>242</v>
      </c>
      <c r="B2212" s="11" t="s">
        <v>179</v>
      </c>
      <c r="C2212" s="12" t="s">
        <v>39</v>
      </c>
      <c r="D2212" s="12" t="s">
        <v>40</v>
      </c>
      <c r="E2212" s="13">
        <v>174.99</v>
      </c>
      <c r="F2212" s="13">
        <v>164.99</v>
      </c>
      <c r="G2212" s="14">
        <v>46143</v>
      </c>
      <c r="H2212" s="14">
        <v>46147</v>
      </c>
      <c r="I2212" s="34">
        <f t="shared" si="394"/>
        <v>5</v>
      </c>
      <c r="J2212" s="15">
        <v>19</v>
      </c>
      <c r="K2212" s="15">
        <v>7</v>
      </c>
      <c r="L2212" s="15">
        <v>4</v>
      </c>
      <c r="M2212" s="16">
        <f t="shared" si="385"/>
        <v>3.8</v>
      </c>
      <c r="N2212" s="16">
        <f t="shared" si="386"/>
        <v>1.4</v>
      </c>
      <c r="O2212" s="17">
        <f t="shared" si="387"/>
        <v>0.36842105263157893</v>
      </c>
      <c r="P2212" s="16">
        <f t="shared" si="388"/>
        <v>0.8</v>
      </c>
      <c r="Q2212" s="17">
        <f t="shared" si="389"/>
        <v>0.5714285714285714</v>
      </c>
      <c r="R2212" s="17">
        <f t="shared" si="390"/>
        <v>0.21052631578947367</v>
      </c>
      <c r="S2212" s="18">
        <f t="shared" si="391"/>
        <v>1.4</v>
      </c>
      <c r="T2212" s="18">
        <f t="shared" si="392"/>
        <v>0.79999999999999993</v>
      </c>
      <c r="U2212" s="19">
        <f t="shared" si="393"/>
        <v>5.7146122635579173E-2</v>
      </c>
    </row>
    <row r="2213" spans="1:21" ht="15.75" customHeight="1" x14ac:dyDescent="0.3">
      <c r="A2213" s="11" t="s">
        <v>242</v>
      </c>
      <c r="B2213" s="11" t="s">
        <v>488</v>
      </c>
      <c r="C2213" s="12" t="s">
        <v>39</v>
      </c>
      <c r="D2213" s="12" t="s">
        <v>452</v>
      </c>
      <c r="E2213" s="13">
        <v>94.379639448568398</v>
      </c>
      <c r="F2213" s="13">
        <v>89</v>
      </c>
      <c r="G2213" s="14">
        <v>46143</v>
      </c>
      <c r="H2213" s="14">
        <v>46147</v>
      </c>
      <c r="I2213" s="34">
        <f t="shared" si="394"/>
        <v>5</v>
      </c>
      <c r="J2213" s="15">
        <v>5</v>
      </c>
      <c r="K2213" s="15">
        <v>2</v>
      </c>
      <c r="L2213" s="15">
        <v>1</v>
      </c>
      <c r="M2213" s="16">
        <f t="shared" si="385"/>
        <v>1</v>
      </c>
      <c r="N2213" s="16">
        <f t="shared" si="386"/>
        <v>0.4</v>
      </c>
      <c r="O2213" s="17">
        <f t="shared" si="387"/>
        <v>0.4</v>
      </c>
      <c r="P2213" s="16">
        <f t="shared" si="388"/>
        <v>0.2</v>
      </c>
      <c r="Q2213" s="17">
        <f t="shared" si="389"/>
        <v>0.5</v>
      </c>
      <c r="R2213" s="17">
        <f t="shared" si="390"/>
        <v>0.2</v>
      </c>
      <c r="S2213" s="18">
        <f t="shared" si="391"/>
        <v>0.4</v>
      </c>
      <c r="T2213" s="18">
        <f t="shared" si="392"/>
        <v>0.2</v>
      </c>
      <c r="U2213" s="19">
        <f t="shared" si="393"/>
        <v>5.6999999999999988E-2</v>
      </c>
    </row>
    <row r="2214" spans="1:21" ht="15.75" customHeight="1" x14ac:dyDescent="0.3">
      <c r="A2214" s="11" t="s">
        <v>242</v>
      </c>
      <c r="B2214" s="11" t="s">
        <v>150</v>
      </c>
      <c r="C2214" s="12" t="s">
        <v>39</v>
      </c>
      <c r="D2214" s="12" t="s">
        <v>45</v>
      </c>
      <c r="E2214" s="13">
        <v>114.99</v>
      </c>
      <c r="F2214" s="13">
        <v>109.99</v>
      </c>
      <c r="G2214" s="14">
        <v>46143</v>
      </c>
      <c r="H2214" s="14">
        <v>46147</v>
      </c>
      <c r="I2214" s="34">
        <f t="shared" si="394"/>
        <v>5</v>
      </c>
      <c r="J2214" s="15">
        <v>57</v>
      </c>
      <c r="K2214" s="15">
        <v>21</v>
      </c>
      <c r="L2214" s="15">
        <v>15</v>
      </c>
      <c r="M2214" s="16">
        <f t="shared" si="385"/>
        <v>11.4</v>
      </c>
      <c r="N2214" s="16">
        <f t="shared" si="386"/>
        <v>4.2</v>
      </c>
      <c r="O2214" s="17">
        <f t="shared" si="387"/>
        <v>0.36842105263157893</v>
      </c>
      <c r="P2214" s="16">
        <f t="shared" si="388"/>
        <v>3</v>
      </c>
      <c r="Q2214" s="17">
        <f t="shared" si="389"/>
        <v>0.7142857142857143</v>
      </c>
      <c r="R2214" s="17">
        <f t="shared" si="390"/>
        <v>0.26315789473684209</v>
      </c>
      <c r="S2214" s="18">
        <f t="shared" si="391"/>
        <v>4.2</v>
      </c>
      <c r="T2214" s="18">
        <f t="shared" si="392"/>
        <v>3</v>
      </c>
      <c r="U2214" s="19">
        <f t="shared" si="393"/>
        <v>4.3482041916688412E-2</v>
      </c>
    </row>
    <row r="2215" spans="1:21" ht="15.75" customHeight="1" x14ac:dyDescent="0.3">
      <c r="A2215" s="11" t="s">
        <v>242</v>
      </c>
      <c r="B2215" s="11" t="s">
        <v>44</v>
      </c>
      <c r="C2215" s="12" t="s">
        <v>39</v>
      </c>
      <c r="D2215" s="12" t="s">
        <v>45</v>
      </c>
      <c r="E2215" s="13">
        <v>139.99</v>
      </c>
      <c r="F2215" s="13">
        <v>119.99</v>
      </c>
      <c r="G2215" s="14">
        <v>46143</v>
      </c>
      <c r="H2215" s="14">
        <v>46147</v>
      </c>
      <c r="I2215" s="34">
        <f t="shared" si="394"/>
        <v>5</v>
      </c>
      <c r="J2215" s="15">
        <v>176</v>
      </c>
      <c r="K2215" s="15">
        <v>63</v>
      </c>
      <c r="L2215" s="15">
        <v>45</v>
      </c>
      <c r="M2215" s="16">
        <f t="shared" si="385"/>
        <v>35.200000000000003</v>
      </c>
      <c r="N2215" s="16">
        <f t="shared" si="386"/>
        <v>12.6</v>
      </c>
      <c r="O2215" s="17">
        <f t="shared" si="387"/>
        <v>0.35795454545454547</v>
      </c>
      <c r="P2215" s="16">
        <f t="shared" si="388"/>
        <v>9</v>
      </c>
      <c r="Q2215" s="17">
        <f t="shared" si="389"/>
        <v>0.7142857142857143</v>
      </c>
      <c r="R2215" s="17">
        <f t="shared" si="390"/>
        <v>0.25568181818181818</v>
      </c>
      <c r="S2215" s="18">
        <f t="shared" si="391"/>
        <v>12.600000000000001</v>
      </c>
      <c r="T2215" s="18">
        <f t="shared" si="392"/>
        <v>9</v>
      </c>
      <c r="U2215" s="19">
        <f t="shared" si="393"/>
        <v>0.14286734766769063</v>
      </c>
    </row>
    <row r="2216" spans="1:21" ht="15.75" customHeight="1" x14ac:dyDescent="0.3">
      <c r="A2216" s="11" t="s">
        <v>242</v>
      </c>
      <c r="B2216" s="11" t="s">
        <v>497</v>
      </c>
      <c r="C2216" s="12" t="s">
        <v>39</v>
      </c>
      <c r="D2216" s="12" t="s">
        <v>498</v>
      </c>
      <c r="E2216" s="13">
        <v>129.99</v>
      </c>
      <c r="F2216" s="13">
        <v>119.99</v>
      </c>
      <c r="G2216" s="14">
        <v>46143</v>
      </c>
      <c r="H2216" s="14">
        <v>46147</v>
      </c>
      <c r="I2216" s="34">
        <f t="shared" si="394"/>
        <v>5</v>
      </c>
      <c r="J2216" s="15">
        <v>26</v>
      </c>
      <c r="K2216" s="15">
        <v>5</v>
      </c>
      <c r="L2216" s="15">
        <v>4</v>
      </c>
      <c r="M2216" s="16">
        <f t="shared" si="385"/>
        <v>5.2</v>
      </c>
      <c r="N2216" s="16">
        <f t="shared" si="386"/>
        <v>1</v>
      </c>
      <c r="O2216" s="17">
        <f t="shared" si="387"/>
        <v>0.19230769230769232</v>
      </c>
      <c r="P2216" s="16">
        <f t="shared" si="388"/>
        <v>0.8</v>
      </c>
      <c r="Q2216" s="17">
        <f t="shared" si="389"/>
        <v>0.8</v>
      </c>
      <c r="R2216" s="17">
        <f t="shared" si="390"/>
        <v>0.15384615384615385</v>
      </c>
      <c r="S2216" s="18">
        <f t="shared" si="391"/>
        <v>1</v>
      </c>
      <c r="T2216" s="18">
        <f t="shared" si="392"/>
        <v>0.8</v>
      </c>
      <c r="U2216" s="19">
        <f t="shared" si="393"/>
        <v>7.6928994538041487E-2</v>
      </c>
    </row>
    <row r="2217" spans="1:21" ht="15.75" customHeight="1" x14ac:dyDescent="0.3">
      <c r="A2217" s="11" t="s">
        <v>242</v>
      </c>
      <c r="B2217" s="11" t="s">
        <v>167</v>
      </c>
      <c r="C2217" s="12" t="s">
        <v>50</v>
      </c>
      <c r="D2217" s="12" t="s">
        <v>53</v>
      </c>
      <c r="E2217" s="13">
        <v>74.989999999999995</v>
      </c>
      <c r="F2217" s="13"/>
      <c r="G2217" s="14">
        <v>46143</v>
      </c>
      <c r="H2217" s="14">
        <v>46147</v>
      </c>
      <c r="I2217" s="34">
        <f t="shared" si="394"/>
        <v>5</v>
      </c>
      <c r="J2217" s="15">
        <v>539</v>
      </c>
      <c r="K2217" s="15">
        <v>184</v>
      </c>
      <c r="L2217" s="15">
        <v>132</v>
      </c>
      <c r="M2217" s="16">
        <f t="shared" si="385"/>
        <v>107.8</v>
      </c>
      <c r="N2217" s="16">
        <f t="shared" si="386"/>
        <v>36.799999999999997</v>
      </c>
      <c r="O2217" s="17">
        <f t="shared" si="387"/>
        <v>0.34137291280148424</v>
      </c>
      <c r="P2217" s="16">
        <f t="shared" si="388"/>
        <v>26.4</v>
      </c>
      <c r="Q2217" s="17">
        <f t="shared" si="389"/>
        <v>0.71739130434782605</v>
      </c>
      <c r="R2217" s="17">
        <f t="shared" si="390"/>
        <v>0.24489795918367346</v>
      </c>
      <c r="S2217" s="18">
        <f t="shared" si="391"/>
        <v>36.799999999999997</v>
      </c>
      <c r="T2217" s="18">
        <f t="shared" si="392"/>
        <v>26.4</v>
      </c>
      <c r="U2217" s="19">
        <f t="shared" si="393"/>
        <v>1</v>
      </c>
    </row>
    <row r="2218" spans="1:21" ht="15.75" customHeight="1" x14ac:dyDescent="0.3">
      <c r="A2218" s="11" t="s">
        <v>242</v>
      </c>
      <c r="B2218" s="11" t="s">
        <v>168</v>
      </c>
      <c r="C2218" s="12" t="s">
        <v>50</v>
      </c>
      <c r="D2218" s="12" t="s">
        <v>53</v>
      </c>
      <c r="E2218" s="13">
        <v>74.989999999999995</v>
      </c>
      <c r="F2218" s="13"/>
      <c r="G2218" s="14">
        <v>46143</v>
      </c>
      <c r="H2218" s="14">
        <v>46147</v>
      </c>
      <c r="I2218" s="34">
        <f t="shared" si="394"/>
        <v>5</v>
      </c>
      <c r="J2218" s="15" t="s">
        <v>463</v>
      </c>
      <c r="K2218" s="15" t="s">
        <v>463</v>
      </c>
      <c r="L2218" s="15" t="s">
        <v>463</v>
      </c>
      <c r="M2218" s="16" t="str">
        <f t="shared" si="385"/>
        <v/>
      </c>
      <c r="N2218" s="16" t="str">
        <f t="shared" si="386"/>
        <v/>
      </c>
      <c r="O2218" s="17" t="str">
        <f t="shared" si="387"/>
        <v/>
      </c>
      <c r="P2218" s="16" t="str">
        <f t="shared" si="388"/>
        <v/>
      </c>
      <c r="Q2218" s="17" t="str">
        <f t="shared" si="389"/>
        <v/>
      </c>
      <c r="R2218" s="17" t="str">
        <f t="shared" si="390"/>
        <v/>
      </c>
      <c r="S2218" s="18" t="str">
        <f t="shared" si="391"/>
        <v/>
      </c>
      <c r="T2218" s="18" t="str">
        <f t="shared" si="392"/>
        <v/>
      </c>
      <c r="U2218" s="19">
        <f t="shared" si="393"/>
        <v>1</v>
      </c>
    </row>
    <row r="2219" spans="1:21" ht="15.75" customHeight="1" x14ac:dyDescent="0.3">
      <c r="A2219" s="11" t="s">
        <v>242</v>
      </c>
      <c r="B2219" s="11" t="s">
        <v>103</v>
      </c>
      <c r="C2219" s="12" t="s">
        <v>50</v>
      </c>
      <c r="D2219" s="12" t="s">
        <v>53</v>
      </c>
      <c r="E2219" s="13">
        <v>159.99</v>
      </c>
      <c r="F2219" s="13">
        <v>139.99</v>
      </c>
      <c r="G2219" s="14">
        <v>46143</v>
      </c>
      <c r="H2219" s="14">
        <v>46147</v>
      </c>
      <c r="I2219" s="34">
        <f t="shared" si="394"/>
        <v>5</v>
      </c>
      <c r="J2219" s="15">
        <v>185</v>
      </c>
      <c r="K2219" s="15">
        <v>63</v>
      </c>
      <c r="L2219" s="15">
        <v>43</v>
      </c>
      <c r="M2219" s="16">
        <f t="shared" si="385"/>
        <v>37</v>
      </c>
      <c r="N2219" s="16">
        <f t="shared" si="386"/>
        <v>12.6</v>
      </c>
      <c r="O2219" s="17">
        <f t="shared" si="387"/>
        <v>0.34054054054054056</v>
      </c>
      <c r="P2219" s="16">
        <f t="shared" si="388"/>
        <v>8.6</v>
      </c>
      <c r="Q2219" s="17">
        <f t="shared" si="389"/>
        <v>0.68253968253968256</v>
      </c>
      <c r="R2219" s="17">
        <f t="shared" si="390"/>
        <v>0.23243243243243245</v>
      </c>
      <c r="S2219" s="18">
        <f t="shared" si="391"/>
        <v>12.600000000000001</v>
      </c>
      <c r="T2219" s="18">
        <f t="shared" si="392"/>
        <v>8.6</v>
      </c>
      <c r="U2219" s="19">
        <f t="shared" si="393"/>
        <v>0.12500781298831176</v>
      </c>
    </row>
    <row r="2220" spans="1:21" ht="15.75" customHeight="1" x14ac:dyDescent="0.3">
      <c r="A2220" s="11" t="s">
        <v>242</v>
      </c>
      <c r="B2220" s="11" t="s">
        <v>474</v>
      </c>
      <c r="C2220" s="12" t="s">
        <v>50</v>
      </c>
      <c r="D2220" s="12" t="s">
        <v>53</v>
      </c>
      <c r="E2220" s="13">
        <v>83.417142857142849</v>
      </c>
      <c r="F2220" s="13">
        <v>72.989999999999995</v>
      </c>
      <c r="G2220" s="14">
        <v>46143</v>
      </c>
      <c r="H2220" s="14">
        <v>46147</v>
      </c>
      <c r="I2220" s="34">
        <f t="shared" si="394"/>
        <v>5</v>
      </c>
      <c r="J2220" s="15">
        <v>22</v>
      </c>
      <c r="K2220" s="15">
        <v>9</v>
      </c>
      <c r="L2220" s="15">
        <v>8</v>
      </c>
      <c r="M2220" s="16">
        <f t="shared" si="385"/>
        <v>4.4000000000000004</v>
      </c>
      <c r="N2220" s="16">
        <f t="shared" si="386"/>
        <v>1.8</v>
      </c>
      <c r="O2220" s="17">
        <f t="shared" si="387"/>
        <v>0.40909090909090912</v>
      </c>
      <c r="P2220" s="16">
        <f t="shared" si="388"/>
        <v>1.6</v>
      </c>
      <c r="Q2220" s="17">
        <f t="shared" si="389"/>
        <v>0.88888888888888884</v>
      </c>
      <c r="R2220" s="17">
        <f t="shared" si="390"/>
        <v>0.36363636363636365</v>
      </c>
      <c r="S2220" s="18">
        <f t="shared" si="391"/>
        <v>1.8000000000000003</v>
      </c>
      <c r="T2220" s="18">
        <f t="shared" si="392"/>
        <v>1.6</v>
      </c>
      <c r="U2220" s="19">
        <f t="shared" si="393"/>
        <v>0.12499999999999997</v>
      </c>
    </row>
    <row r="2221" spans="1:21" ht="15.75" customHeight="1" x14ac:dyDescent="0.3">
      <c r="A2221" s="11" t="s">
        <v>242</v>
      </c>
      <c r="B2221" s="11" t="s">
        <v>475</v>
      </c>
      <c r="C2221" s="12" t="s">
        <v>50</v>
      </c>
      <c r="D2221" s="12" t="s">
        <v>53</v>
      </c>
      <c r="E2221" s="13">
        <v>76.571428571428569</v>
      </c>
      <c r="F2221" s="13">
        <v>67</v>
      </c>
      <c r="G2221" s="14">
        <v>46143</v>
      </c>
      <c r="H2221" s="14">
        <v>46147</v>
      </c>
      <c r="I2221" s="34">
        <f t="shared" si="394"/>
        <v>5</v>
      </c>
      <c r="J2221" s="15">
        <v>6</v>
      </c>
      <c r="K2221" s="15">
        <v>1</v>
      </c>
      <c r="L2221" s="15">
        <v>0</v>
      </c>
      <c r="M2221" s="16">
        <f t="shared" si="385"/>
        <v>1.2</v>
      </c>
      <c r="N2221" s="16">
        <f t="shared" si="386"/>
        <v>0.2</v>
      </c>
      <c r="O2221" s="17">
        <f t="shared" si="387"/>
        <v>0.16666666666666666</v>
      </c>
      <c r="P2221" s="16">
        <f t="shared" si="388"/>
        <v>0</v>
      </c>
      <c r="Q2221" s="17">
        <f t="shared" si="389"/>
        <v>0</v>
      </c>
      <c r="R2221" s="17">
        <f t="shared" si="390"/>
        <v>0</v>
      </c>
      <c r="S2221" s="18">
        <f t="shared" si="391"/>
        <v>0.19999999999999998</v>
      </c>
      <c r="T2221" s="18">
        <f t="shared" si="392"/>
        <v>0</v>
      </c>
      <c r="U2221" s="19">
        <f t="shared" si="393"/>
        <v>0.12499999999999997</v>
      </c>
    </row>
    <row r="2222" spans="1:21" ht="15.75" customHeight="1" x14ac:dyDescent="0.3">
      <c r="A2222" s="11" t="s">
        <v>242</v>
      </c>
      <c r="B2222" s="11" t="s">
        <v>104</v>
      </c>
      <c r="C2222" s="12" t="s">
        <v>50</v>
      </c>
      <c r="D2222" s="12" t="s">
        <v>59</v>
      </c>
      <c r="E2222" s="13">
        <v>54.99</v>
      </c>
      <c r="F2222" s="13">
        <v>44.99</v>
      </c>
      <c r="G2222" s="14">
        <v>46143</v>
      </c>
      <c r="H2222" s="14">
        <v>46147</v>
      </c>
      <c r="I2222" s="34">
        <f t="shared" si="394"/>
        <v>5</v>
      </c>
      <c r="J2222" s="15">
        <v>22</v>
      </c>
      <c r="K2222" s="15">
        <v>6</v>
      </c>
      <c r="L2222" s="15">
        <v>5</v>
      </c>
      <c r="M2222" s="16">
        <f t="shared" si="385"/>
        <v>4.4000000000000004</v>
      </c>
      <c r="N2222" s="16">
        <f t="shared" si="386"/>
        <v>1.2</v>
      </c>
      <c r="O2222" s="17">
        <f t="shared" si="387"/>
        <v>0.27272727272727271</v>
      </c>
      <c r="P2222" s="16">
        <f t="shared" si="388"/>
        <v>1</v>
      </c>
      <c r="Q2222" s="17">
        <f t="shared" si="389"/>
        <v>0.83333333333333337</v>
      </c>
      <c r="R2222" s="17">
        <f t="shared" si="390"/>
        <v>0.22727272727272727</v>
      </c>
      <c r="S2222" s="18">
        <f t="shared" si="391"/>
        <v>1.2</v>
      </c>
      <c r="T2222" s="18">
        <f t="shared" si="392"/>
        <v>1</v>
      </c>
      <c r="U2222" s="19">
        <f t="shared" si="393"/>
        <v>0.18185124568103292</v>
      </c>
    </row>
    <row r="2223" spans="1:21" ht="15.75" customHeight="1" x14ac:dyDescent="0.3">
      <c r="A2223" s="11" t="s">
        <v>242</v>
      </c>
      <c r="B2223" s="11" t="s">
        <v>56</v>
      </c>
      <c r="C2223" s="12" t="s">
        <v>50</v>
      </c>
      <c r="D2223" s="12" t="s">
        <v>57</v>
      </c>
      <c r="E2223" s="13">
        <v>179.99</v>
      </c>
      <c r="F2223" s="13">
        <v>159.99</v>
      </c>
      <c r="G2223" s="14">
        <v>46143</v>
      </c>
      <c r="H2223" s="14">
        <v>46147</v>
      </c>
      <c r="I2223" s="34">
        <f t="shared" si="394"/>
        <v>5</v>
      </c>
      <c r="J2223" s="15">
        <v>27</v>
      </c>
      <c r="K2223" s="15">
        <v>1</v>
      </c>
      <c r="L2223" s="15">
        <v>1</v>
      </c>
      <c r="M2223" s="16">
        <f t="shared" si="385"/>
        <v>5.4</v>
      </c>
      <c r="N2223" s="16">
        <f t="shared" si="386"/>
        <v>0.2</v>
      </c>
      <c r="O2223" s="17">
        <f t="shared" si="387"/>
        <v>3.7037037037037035E-2</v>
      </c>
      <c r="P2223" s="16">
        <f t="shared" si="388"/>
        <v>0.2</v>
      </c>
      <c r="Q2223" s="17">
        <f t="shared" si="389"/>
        <v>1</v>
      </c>
      <c r="R2223" s="17">
        <f t="shared" si="390"/>
        <v>3.7037037037037035E-2</v>
      </c>
      <c r="S2223" s="18">
        <f t="shared" si="391"/>
        <v>0.2</v>
      </c>
      <c r="T2223" s="18">
        <f t="shared" si="392"/>
        <v>0.2</v>
      </c>
      <c r="U2223" s="19">
        <f t="shared" si="393"/>
        <v>0.11111728429357186</v>
      </c>
    </row>
    <row r="2224" spans="1:21" ht="15.75" customHeight="1" x14ac:dyDescent="0.3">
      <c r="A2224" s="11" t="s">
        <v>242</v>
      </c>
      <c r="B2224" s="11" t="s">
        <v>58</v>
      </c>
      <c r="C2224" s="12" t="s">
        <v>50</v>
      </c>
      <c r="D2224" s="12" t="s">
        <v>59</v>
      </c>
      <c r="E2224" s="13">
        <v>79.989999999999995</v>
      </c>
      <c r="F2224" s="13">
        <v>69.989999999999995</v>
      </c>
      <c r="G2224" s="14">
        <v>46143</v>
      </c>
      <c r="H2224" s="14">
        <v>46147</v>
      </c>
      <c r="I2224" s="34">
        <f t="shared" si="394"/>
        <v>5</v>
      </c>
      <c r="J2224" s="15">
        <v>30</v>
      </c>
      <c r="K2224" s="15">
        <v>10</v>
      </c>
      <c r="L2224" s="15">
        <v>9</v>
      </c>
      <c r="M2224" s="16">
        <f t="shared" si="385"/>
        <v>6</v>
      </c>
      <c r="N2224" s="16">
        <f t="shared" si="386"/>
        <v>2</v>
      </c>
      <c r="O2224" s="17">
        <f t="shared" si="387"/>
        <v>0.33333333333333331</v>
      </c>
      <c r="P2224" s="16">
        <f t="shared" si="388"/>
        <v>1.8</v>
      </c>
      <c r="Q2224" s="17">
        <f t="shared" si="389"/>
        <v>0.9</v>
      </c>
      <c r="R2224" s="17">
        <f t="shared" si="390"/>
        <v>0.3</v>
      </c>
      <c r="S2224" s="18">
        <f t="shared" si="391"/>
        <v>2</v>
      </c>
      <c r="T2224" s="18">
        <f t="shared" si="392"/>
        <v>1.7999999999999998</v>
      </c>
      <c r="U2224" s="19">
        <f t="shared" si="393"/>
        <v>0.12501562695336918</v>
      </c>
    </row>
    <row r="2225" spans="1:21" ht="15.75" customHeight="1" x14ac:dyDescent="0.3">
      <c r="A2225" s="11" t="s">
        <v>242</v>
      </c>
      <c r="B2225" s="11" t="s">
        <v>125</v>
      </c>
      <c r="C2225" s="12" t="s">
        <v>50</v>
      </c>
      <c r="D2225" s="12" t="s">
        <v>63</v>
      </c>
      <c r="E2225" s="13">
        <v>84.99</v>
      </c>
      <c r="F2225" s="13"/>
      <c r="G2225" s="14">
        <v>46143</v>
      </c>
      <c r="H2225" s="14">
        <v>46147</v>
      </c>
      <c r="I2225" s="34">
        <f t="shared" si="394"/>
        <v>5</v>
      </c>
      <c r="J2225" s="15">
        <v>398</v>
      </c>
      <c r="K2225" s="15">
        <v>115</v>
      </c>
      <c r="L2225" s="15">
        <v>67</v>
      </c>
      <c r="M2225" s="16">
        <f t="shared" si="385"/>
        <v>79.599999999999994</v>
      </c>
      <c r="N2225" s="16">
        <f t="shared" si="386"/>
        <v>23</v>
      </c>
      <c r="O2225" s="17">
        <f t="shared" si="387"/>
        <v>0.28894472361809043</v>
      </c>
      <c r="P2225" s="16">
        <f t="shared" si="388"/>
        <v>13.4</v>
      </c>
      <c r="Q2225" s="17">
        <f t="shared" si="389"/>
        <v>0.58260869565217388</v>
      </c>
      <c r="R2225" s="17">
        <f t="shared" si="390"/>
        <v>0.16834170854271358</v>
      </c>
      <c r="S2225" s="18">
        <f t="shared" si="391"/>
        <v>22.999999999999996</v>
      </c>
      <c r="T2225" s="18">
        <f t="shared" si="392"/>
        <v>13.4</v>
      </c>
      <c r="U2225" s="19">
        <f t="shared" si="393"/>
        <v>1</v>
      </c>
    </row>
    <row r="2226" spans="1:21" ht="15.75" customHeight="1" x14ac:dyDescent="0.3">
      <c r="A2226" s="11" t="s">
        <v>242</v>
      </c>
      <c r="B2226" s="11" t="s">
        <v>126</v>
      </c>
      <c r="C2226" s="12" t="s">
        <v>50</v>
      </c>
      <c r="D2226" s="12" t="s">
        <v>65</v>
      </c>
      <c r="E2226" s="13">
        <v>30</v>
      </c>
      <c r="F2226" s="13"/>
      <c r="G2226" s="14">
        <v>46143</v>
      </c>
      <c r="H2226" s="14">
        <v>46147</v>
      </c>
      <c r="I2226" s="34">
        <f t="shared" si="394"/>
        <v>5</v>
      </c>
      <c r="J2226" s="15">
        <v>57</v>
      </c>
      <c r="K2226" s="15">
        <v>22</v>
      </c>
      <c r="L2226" s="15">
        <v>13</v>
      </c>
      <c r="M2226" s="16">
        <f t="shared" si="385"/>
        <v>11.4</v>
      </c>
      <c r="N2226" s="16">
        <f t="shared" si="386"/>
        <v>4.4000000000000004</v>
      </c>
      <c r="O2226" s="17">
        <f t="shared" si="387"/>
        <v>0.38596491228070173</v>
      </c>
      <c r="P2226" s="16">
        <f t="shared" si="388"/>
        <v>2.6</v>
      </c>
      <c r="Q2226" s="17">
        <f t="shared" si="389"/>
        <v>0.59090909090909094</v>
      </c>
      <c r="R2226" s="17">
        <f t="shared" si="390"/>
        <v>0.22807017543859648</v>
      </c>
      <c r="S2226" s="18">
        <f t="shared" si="391"/>
        <v>4.3999999999999995</v>
      </c>
      <c r="T2226" s="18">
        <f t="shared" si="392"/>
        <v>2.6</v>
      </c>
      <c r="U2226" s="19">
        <f t="shared" si="393"/>
        <v>1</v>
      </c>
    </row>
    <row r="2227" spans="1:21" ht="15.75" customHeight="1" x14ac:dyDescent="0.3">
      <c r="A2227" s="11" t="s">
        <v>242</v>
      </c>
      <c r="B2227" s="11" t="s">
        <v>66</v>
      </c>
      <c r="C2227" s="12" t="s">
        <v>50</v>
      </c>
      <c r="D2227" s="12" t="s">
        <v>63</v>
      </c>
      <c r="E2227" s="13">
        <v>119.99</v>
      </c>
      <c r="F2227" s="13">
        <v>104.99</v>
      </c>
      <c r="G2227" s="14">
        <v>46143</v>
      </c>
      <c r="H2227" s="14">
        <v>46147</v>
      </c>
      <c r="I2227" s="34">
        <f t="shared" si="394"/>
        <v>5</v>
      </c>
      <c r="J2227" s="15">
        <v>37</v>
      </c>
      <c r="K2227" s="15">
        <v>12</v>
      </c>
      <c r="L2227" s="15">
        <v>9</v>
      </c>
      <c r="M2227" s="16">
        <f t="shared" si="385"/>
        <v>7.4</v>
      </c>
      <c r="N2227" s="16">
        <f t="shared" si="386"/>
        <v>2.4</v>
      </c>
      <c r="O2227" s="17">
        <f t="shared" si="387"/>
        <v>0.32432432432432434</v>
      </c>
      <c r="P2227" s="16">
        <f t="shared" si="388"/>
        <v>1.8</v>
      </c>
      <c r="Q2227" s="17">
        <f t="shared" si="389"/>
        <v>0.75</v>
      </c>
      <c r="R2227" s="17">
        <f t="shared" si="390"/>
        <v>0.24324324324324326</v>
      </c>
      <c r="S2227" s="18">
        <f t="shared" si="391"/>
        <v>2.4000000000000004</v>
      </c>
      <c r="T2227" s="18">
        <f t="shared" si="392"/>
        <v>1.8000000000000003</v>
      </c>
      <c r="U2227" s="19">
        <f t="shared" si="393"/>
        <v>0.12501041753479458</v>
      </c>
    </row>
    <row r="2228" spans="1:21" ht="15.75" customHeight="1" x14ac:dyDescent="0.3">
      <c r="A2228" s="11" t="s">
        <v>242</v>
      </c>
      <c r="B2228" s="11" t="s">
        <v>67</v>
      </c>
      <c r="C2228" s="12" t="s">
        <v>50</v>
      </c>
      <c r="D2228" s="12" t="s">
        <v>65</v>
      </c>
      <c r="E2228" s="13">
        <v>35</v>
      </c>
      <c r="F2228" s="13">
        <v>30</v>
      </c>
      <c r="G2228" s="14">
        <v>46143</v>
      </c>
      <c r="H2228" s="14">
        <v>46147</v>
      </c>
      <c r="I2228" s="34">
        <f t="shared" si="394"/>
        <v>5</v>
      </c>
      <c r="J2228" s="15">
        <v>9</v>
      </c>
      <c r="K2228" s="15">
        <v>6</v>
      </c>
      <c r="L2228" s="15">
        <v>6</v>
      </c>
      <c r="M2228" s="16">
        <f t="shared" si="385"/>
        <v>1.8</v>
      </c>
      <c r="N2228" s="16">
        <f t="shared" si="386"/>
        <v>1.2</v>
      </c>
      <c r="O2228" s="17">
        <f t="shared" si="387"/>
        <v>0.66666666666666663</v>
      </c>
      <c r="P2228" s="16">
        <f t="shared" si="388"/>
        <v>1.2</v>
      </c>
      <c r="Q2228" s="17">
        <f t="shared" si="389"/>
        <v>1</v>
      </c>
      <c r="R2228" s="17">
        <f t="shared" si="390"/>
        <v>0.66666666666666663</v>
      </c>
      <c r="S2228" s="18">
        <f t="shared" si="391"/>
        <v>1.2</v>
      </c>
      <c r="T2228" s="18">
        <f t="shared" si="392"/>
        <v>1.2</v>
      </c>
      <c r="U2228" s="19">
        <f t="shared" si="393"/>
        <v>0.14285714285714285</v>
      </c>
    </row>
    <row r="2229" spans="1:21" ht="15.75" customHeight="1" x14ac:dyDescent="0.3">
      <c r="A2229" s="11" t="s">
        <v>242</v>
      </c>
      <c r="B2229" s="11" t="s">
        <v>142</v>
      </c>
      <c r="C2229" s="12" t="s">
        <v>50</v>
      </c>
      <c r="D2229" s="12" t="s">
        <v>63</v>
      </c>
      <c r="E2229" s="13">
        <v>179.99</v>
      </c>
      <c r="F2229" s="13">
        <v>159.99</v>
      </c>
      <c r="G2229" s="14">
        <v>46143</v>
      </c>
      <c r="H2229" s="14">
        <v>46147</v>
      </c>
      <c r="I2229" s="34">
        <f t="shared" si="394"/>
        <v>5</v>
      </c>
      <c r="J2229" s="15">
        <v>26</v>
      </c>
      <c r="K2229" s="15">
        <v>6</v>
      </c>
      <c r="L2229" s="15">
        <v>3</v>
      </c>
      <c r="M2229" s="16">
        <f t="shared" si="385"/>
        <v>5.2</v>
      </c>
      <c r="N2229" s="16">
        <f t="shared" si="386"/>
        <v>1.2</v>
      </c>
      <c r="O2229" s="17">
        <f t="shared" si="387"/>
        <v>0.23076923076923078</v>
      </c>
      <c r="P2229" s="16">
        <f t="shared" si="388"/>
        <v>0.6</v>
      </c>
      <c r="Q2229" s="17">
        <f t="shared" si="389"/>
        <v>0.5</v>
      </c>
      <c r="R2229" s="17">
        <f t="shared" si="390"/>
        <v>0.11538461538461539</v>
      </c>
      <c r="S2229" s="18">
        <f t="shared" si="391"/>
        <v>1.2000000000000002</v>
      </c>
      <c r="T2229" s="18">
        <f t="shared" si="392"/>
        <v>0.60000000000000009</v>
      </c>
      <c r="U2229" s="19">
        <f t="shared" si="393"/>
        <v>0.11111728429357186</v>
      </c>
    </row>
    <row r="2230" spans="1:21" ht="15.75" customHeight="1" x14ac:dyDescent="0.3">
      <c r="A2230" s="11" t="s">
        <v>242</v>
      </c>
      <c r="B2230" s="11" t="s">
        <v>143</v>
      </c>
      <c r="C2230" s="12" t="s">
        <v>50</v>
      </c>
      <c r="D2230" s="12" t="s">
        <v>65</v>
      </c>
      <c r="E2230" s="13">
        <v>50</v>
      </c>
      <c r="F2230" s="13">
        <v>40</v>
      </c>
      <c r="G2230" s="14">
        <v>46143</v>
      </c>
      <c r="H2230" s="14">
        <v>46147</v>
      </c>
      <c r="I2230" s="34">
        <f t="shared" si="394"/>
        <v>5</v>
      </c>
      <c r="J2230" s="15">
        <v>43</v>
      </c>
      <c r="K2230" s="15">
        <v>19</v>
      </c>
      <c r="L2230" s="15">
        <v>14</v>
      </c>
      <c r="M2230" s="16">
        <f t="shared" si="385"/>
        <v>8.6</v>
      </c>
      <c r="N2230" s="16">
        <f t="shared" si="386"/>
        <v>3.8</v>
      </c>
      <c r="O2230" s="17">
        <f t="shared" si="387"/>
        <v>0.44186046511627908</v>
      </c>
      <c r="P2230" s="16">
        <f t="shared" si="388"/>
        <v>2.8</v>
      </c>
      <c r="Q2230" s="17">
        <f t="shared" si="389"/>
        <v>0.73684210526315785</v>
      </c>
      <c r="R2230" s="17">
        <f t="shared" si="390"/>
        <v>0.32558139534883723</v>
      </c>
      <c r="S2230" s="18">
        <f t="shared" si="391"/>
        <v>3.8</v>
      </c>
      <c r="T2230" s="18">
        <f t="shared" si="392"/>
        <v>2.8000000000000003</v>
      </c>
      <c r="U2230" s="19">
        <f t="shared" si="393"/>
        <v>0.2</v>
      </c>
    </row>
    <row r="2231" spans="1:21" ht="15.75" customHeight="1" x14ac:dyDescent="0.3">
      <c r="A2231" s="11" t="s">
        <v>242</v>
      </c>
      <c r="B2231" s="11" t="s">
        <v>132</v>
      </c>
      <c r="C2231" s="12" t="s">
        <v>50</v>
      </c>
      <c r="D2231" s="12" t="s">
        <v>71</v>
      </c>
      <c r="E2231" s="13">
        <v>74.989999999999995</v>
      </c>
      <c r="F2231" s="13"/>
      <c r="G2231" s="14">
        <v>46143</v>
      </c>
      <c r="H2231" s="14">
        <v>46147</v>
      </c>
      <c r="I2231" s="34">
        <f t="shared" si="394"/>
        <v>5</v>
      </c>
      <c r="J2231" s="15">
        <v>58</v>
      </c>
      <c r="K2231" s="15">
        <v>22</v>
      </c>
      <c r="L2231" s="15">
        <v>16</v>
      </c>
      <c r="M2231" s="16">
        <f t="shared" si="385"/>
        <v>11.6</v>
      </c>
      <c r="N2231" s="16">
        <f t="shared" si="386"/>
        <v>4.4000000000000004</v>
      </c>
      <c r="O2231" s="17">
        <f t="shared" si="387"/>
        <v>0.37931034482758619</v>
      </c>
      <c r="P2231" s="16">
        <f t="shared" si="388"/>
        <v>3.2</v>
      </c>
      <c r="Q2231" s="17">
        <f t="shared" si="389"/>
        <v>0.72727272727272729</v>
      </c>
      <c r="R2231" s="17">
        <f t="shared" si="390"/>
        <v>0.27586206896551724</v>
      </c>
      <c r="S2231" s="18">
        <f t="shared" si="391"/>
        <v>4.3999999999999995</v>
      </c>
      <c r="T2231" s="18">
        <f t="shared" si="392"/>
        <v>3.1999999999999997</v>
      </c>
      <c r="U2231" s="19">
        <f t="shared" si="393"/>
        <v>1</v>
      </c>
    </row>
    <row r="2232" spans="1:21" ht="15.75" customHeight="1" x14ac:dyDescent="0.3">
      <c r="A2232" s="11" t="s">
        <v>242</v>
      </c>
      <c r="B2232" s="11" t="s">
        <v>72</v>
      </c>
      <c r="C2232" s="12" t="s">
        <v>50</v>
      </c>
      <c r="D2232" s="12" t="s">
        <v>71</v>
      </c>
      <c r="E2232" s="13">
        <v>84.99</v>
      </c>
      <c r="F2232" s="13">
        <v>74.989999999999995</v>
      </c>
      <c r="G2232" s="14">
        <v>46143</v>
      </c>
      <c r="H2232" s="14">
        <v>46147</v>
      </c>
      <c r="I2232" s="34">
        <f t="shared" si="394"/>
        <v>5</v>
      </c>
      <c r="J2232" s="15">
        <v>23</v>
      </c>
      <c r="K2232" s="15">
        <v>10</v>
      </c>
      <c r="L2232" s="15">
        <v>4</v>
      </c>
      <c r="M2232" s="16">
        <f t="shared" si="385"/>
        <v>4.5999999999999996</v>
      </c>
      <c r="N2232" s="16">
        <f t="shared" si="386"/>
        <v>2</v>
      </c>
      <c r="O2232" s="17">
        <f t="shared" si="387"/>
        <v>0.43478260869565216</v>
      </c>
      <c r="P2232" s="16">
        <f t="shared" si="388"/>
        <v>0.8</v>
      </c>
      <c r="Q2232" s="17">
        <f t="shared" si="389"/>
        <v>0.4</v>
      </c>
      <c r="R2232" s="17">
        <f t="shared" si="390"/>
        <v>0.17391304347826086</v>
      </c>
      <c r="S2232" s="18">
        <f t="shared" si="391"/>
        <v>1.9999999999999998</v>
      </c>
      <c r="T2232" s="18">
        <f t="shared" si="392"/>
        <v>0.79999999999999993</v>
      </c>
      <c r="U2232" s="19">
        <f t="shared" si="393"/>
        <v>0.11766090128250382</v>
      </c>
    </row>
    <row r="2233" spans="1:21" ht="15.75" customHeight="1" x14ac:dyDescent="0.3">
      <c r="A2233" s="11" t="s">
        <v>242</v>
      </c>
      <c r="B2233" s="11" t="s">
        <v>196</v>
      </c>
      <c r="C2233" s="12" t="s">
        <v>50</v>
      </c>
      <c r="D2233" s="12" t="s">
        <v>51</v>
      </c>
      <c r="E2233" s="13">
        <v>124.99</v>
      </c>
      <c r="F2233" s="13">
        <v>109.99</v>
      </c>
      <c r="G2233" s="14">
        <v>46143</v>
      </c>
      <c r="H2233" s="14">
        <v>46147</v>
      </c>
      <c r="I2233" s="34">
        <f t="shared" si="394"/>
        <v>5</v>
      </c>
      <c r="J2233" s="15">
        <v>53</v>
      </c>
      <c r="K2233" s="15">
        <v>21</v>
      </c>
      <c r="L2233" s="15">
        <v>17</v>
      </c>
      <c r="M2233" s="16">
        <f t="shared" si="385"/>
        <v>10.6</v>
      </c>
      <c r="N2233" s="16">
        <f t="shared" si="386"/>
        <v>4.2</v>
      </c>
      <c r="O2233" s="17">
        <f t="shared" si="387"/>
        <v>0.39622641509433965</v>
      </c>
      <c r="P2233" s="16">
        <f t="shared" si="388"/>
        <v>3.4</v>
      </c>
      <c r="Q2233" s="17">
        <f t="shared" si="389"/>
        <v>0.80952380952380953</v>
      </c>
      <c r="R2233" s="17">
        <f t="shared" si="390"/>
        <v>0.32075471698113206</v>
      </c>
      <c r="S2233">
        <f t="shared" si="391"/>
        <v>4.2</v>
      </c>
      <c r="T2233">
        <f t="shared" si="392"/>
        <v>3.4</v>
      </c>
      <c r="U2233" s="19">
        <f t="shared" si="393"/>
        <v>0.12000960076806146</v>
      </c>
    </row>
    <row r="2234" spans="1:21" ht="15.75" customHeight="1" x14ac:dyDescent="0.3">
      <c r="A2234" s="11" t="s">
        <v>242</v>
      </c>
      <c r="B2234" s="11" t="s">
        <v>161</v>
      </c>
      <c r="C2234" s="12" t="s">
        <v>76</v>
      </c>
      <c r="D2234" s="12" t="s">
        <v>77</v>
      </c>
      <c r="E2234" s="13">
        <v>69.989999999999995</v>
      </c>
      <c r="F2234" s="13"/>
      <c r="G2234" s="14">
        <v>46143</v>
      </c>
      <c r="H2234" s="14">
        <v>46147</v>
      </c>
      <c r="I2234" s="34">
        <f t="shared" si="394"/>
        <v>5</v>
      </c>
      <c r="J2234" s="15">
        <v>444</v>
      </c>
      <c r="K2234" s="15">
        <v>135</v>
      </c>
      <c r="L2234" s="15">
        <v>53</v>
      </c>
      <c r="M2234" s="16">
        <f t="shared" si="385"/>
        <v>88.8</v>
      </c>
      <c r="N2234" s="16">
        <f t="shared" si="386"/>
        <v>27</v>
      </c>
      <c r="O2234" s="17">
        <f t="shared" si="387"/>
        <v>0.30405405405405406</v>
      </c>
      <c r="P2234" s="16">
        <f t="shared" si="388"/>
        <v>10.6</v>
      </c>
      <c r="Q2234" s="17">
        <f t="shared" si="389"/>
        <v>0.3925925925925926</v>
      </c>
      <c r="R2234" s="17">
        <f t="shared" si="390"/>
        <v>0.11936936936936937</v>
      </c>
      <c r="S2234" s="18">
        <f t="shared" si="391"/>
        <v>27</v>
      </c>
      <c r="T2234" s="18">
        <f t="shared" si="392"/>
        <v>10.6</v>
      </c>
      <c r="U2234" s="19">
        <f t="shared" si="393"/>
        <v>1</v>
      </c>
    </row>
    <row r="2235" spans="1:21" ht="15.75" customHeight="1" x14ac:dyDescent="0.3">
      <c r="A2235" s="11" t="s">
        <v>242</v>
      </c>
      <c r="B2235" s="11" t="s">
        <v>243</v>
      </c>
      <c r="C2235" s="12" t="s">
        <v>76</v>
      </c>
      <c r="D2235" s="12" t="s">
        <v>110</v>
      </c>
      <c r="E2235" s="13">
        <v>44.99</v>
      </c>
      <c r="F2235" s="13">
        <v>39.99</v>
      </c>
      <c r="G2235" s="14">
        <v>46143</v>
      </c>
      <c r="H2235" s="14">
        <v>46147</v>
      </c>
      <c r="I2235" s="34">
        <f t="shared" si="394"/>
        <v>5</v>
      </c>
      <c r="J2235" s="15" t="s">
        <v>463</v>
      </c>
      <c r="K2235" s="15" t="s">
        <v>463</v>
      </c>
      <c r="L2235" s="15" t="s">
        <v>463</v>
      </c>
      <c r="M2235" s="16" t="str">
        <f t="shared" si="385"/>
        <v/>
      </c>
      <c r="N2235" s="16" t="str">
        <f t="shared" si="386"/>
        <v/>
      </c>
      <c r="O2235" s="17" t="str">
        <f t="shared" si="387"/>
        <v/>
      </c>
      <c r="P2235" s="16" t="str">
        <f t="shared" si="388"/>
        <v/>
      </c>
      <c r="Q2235" s="17" t="str">
        <f t="shared" si="389"/>
        <v/>
      </c>
      <c r="R2235" s="17" t="str">
        <f t="shared" si="390"/>
        <v/>
      </c>
      <c r="S2235" s="18" t="str">
        <f t="shared" si="391"/>
        <v/>
      </c>
      <c r="T2235" s="18" t="str">
        <f t="shared" si="392"/>
        <v/>
      </c>
      <c r="U2235" s="19">
        <f t="shared" si="393"/>
        <v>0.11113580795732385</v>
      </c>
    </row>
    <row r="2236" spans="1:21" ht="15.75" customHeight="1" x14ac:dyDescent="0.3">
      <c r="A2236" s="11" t="s">
        <v>242</v>
      </c>
      <c r="B2236" s="11" t="s">
        <v>144</v>
      </c>
      <c r="C2236" s="12" t="s">
        <v>76</v>
      </c>
      <c r="D2236" s="12" t="s">
        <v>112</v>
      </c>
      <c r="E2236" s="13">
        <v>79.989999999999995</v>
      </c>
      <c r="F2236" s="13">
        <v>69.989999999999995</v>
      </c>
      <c r="G2236" s="14">
        <v>46143</v>
      </c>
      <c r="H2236" s="14">
        <v>46147</v>
      </c>
      <c r="I2236" s="34">
        <f t="shared" si="394"/>
        <v>5</v>
      </c>
      <c r="J2236" s="15">
        <v>232</v>
      </c>
      <c r="K2236" s="15">
        <v>24</v>
      </c>
      <c r="L2236" s="15">
        <v>15</v>
      </c>
      <c r="M2236" s="16">
        <f t="shared" si="385"/>
        <v>46.4</v>
      </c>
      <c r="N2236" s="16">
        <f t="shared" si="386"/>
        <v>4.8</v>
      </c>
      <c r="O2236" s="17">
        <f t="shared" si="387"/>
        <v>0.10344827586206896</v>
      </c>
      <c r="P2236" s="16">
        <f t="shared" si="388"/>
        <v>3</v>
      </c>
      <c r="Q2236" s="17">
        <f t="shared" si="389"/>
        <v>0.625</v>
      </c>
      <c r="R2236" s="17">
        <f t="shared" si="390"/>
        <v>6.4655172413793108E-2</v>
      </c>
      <c r="S2236" s="18">
        <f t="shared" si="391"/>
        <v>4.8</v>
      </c>
      <c r="T2236" s="18">
        <f t="shared" si="392"/>
        <v>3</v>
      </c>
      <c r="U2236" s="19">
        <f t="shared" si="393"/>
        <v>0.12501562695336918</v>
      </c>
    </row>
    <row r="2237" spans="1:21" ht="15.75" customHeight="1" x14ac:dyDescent="0.3">
      <c r="A2237" s="11" t="s">
        <v>242</v>
      </c>
      <c r="B2237" s="11" t="s">
        <v>111</v>
      </c>
      <c r="C2237" s="12" t="s">
        <v>76</v>
      </c>
      <c r="D2237" s="12" t="s">
        <v>112</v>
      </c>
      <c r="E2237" s="13">
        <v>79.989999999999995</v>
      </c>
      <c r="F2237" s="13">
        <v>69.989999999999995</v>
      </c>
      <c r="G2237" s="14">
        <v>46143</v>
      </c>
      <c r="H2237" s="14">
        <v>46147</v>
      </c>
      <c r="I2237" s="34">
        <f t="shared" si="394"/>
        <v>5</v>
      </c>
      <c r="J2237" s="15">
        <v>3</v>
      </c>
      <c r="K2237" s="15">
        <v>0</v>
      </c>
      <c r="L2237" s="15">
        <v>0</v>
      </c>
      <c r="M2237" s="16">
        <f t="shared" ref="M2237:M2300" si="395">IFERROR(J2237/I2237,"")</f>
        <v>0.6</v>
      </c>
      <c r="N2237" s="16">
        <f t="shared" si="386"/>
        <v>0</v>
      </c>
      <c r="O2237" s="17">
        <f t="shared" si="387"/>
        <v>0</v>
      </c>
      <c r="P2237" s="16">
        <f t="shared" si="388"/>
        <v>0</v>
      </c>
      <c r="Q2237" s="17" t="str">
        <f t="shared" si="389"/>
        <v/>
      </c>
      <c r="R2237" s="17">
        <f t="shared" si="390"/>
        <v>0</v>
      </c>
      <c r="S2237" s="18">
        <f t="shared" si="391"/>
        <v>0</v>
      </c>
      <c r="T2237" s="18">
        <f t="shared" si="392"/>
        <v>0</v>
      </c>
      <c r="U2237" s="19">
        <f t="shared" si="393"/>
        <v>0.12501562695336918</v>
      </c>
    </row>
    <row r="2238" spans="1:21" ht="15.75" customHeight="1" x14ac:dyDescent="0.3">
      <c r="A2238" s="11" t="s">
        <v>242</v>
      </c>
      <c r="B2238" s="11" t="s">
        <v>244</v>
      </c>
      <c r="C2238" s="12" t="s">
        <v>39</v>
      </c>
      <c r="D2238" s="12" t="s">
        <v>451</v>
      </c>
      <c r="E2238" s="13">
        <v>72.989999999999995</v>
      </c>
      <c r="F2238" s="13">
        <v>69.989999999999995</v>
      </c>
      <c r="G2238" s="14">
        <v>46143</v>
      </c>
      <c r="H2238" s="14">
        <v>46147</v>
      </c>
      <c r="I2238" s="34">
        <f t="shared" si="394"/>
        <v>5</v>
      </c>
      <c r="J2238" s="15">
        <v>121</v>
      </c>
      <c r="K2238" s="15">
        <v>57</v>
      </c>
      <c r="L2238" s="15">
        <v>42</v>
      </c>
      <c r="M2238" s="16">
        <f t="shared" si="395"/>
        <v>24.2</v>
      </c>
      <c r="N2238" s="16">
        <f t="shared" si="386"/>
        <v>11.4</v>
      </c>
      <c r="O2238" s="17">
        <f t="shared" si="387"/>
        <v>0.47107438016528924</v>
      </c>
      <c r="P2238" s="16">
        <f t="shared" si="388"/>
        <v>8.4</v>
      </c>
      <c r="Q2238" s="17">
        <f t="shared" si="389"/>
        <v>0.73684210526315785</v>
      </c>
      <c r="R2238" s="17">
        <f t="shared" si="390"/>
        <v>0.34710743801652894</v>
      </c>
      <c r="S2238" s="18">
        <f t="shared" si="391"/>
        <v>11.399999999999999</v>
      </c>
      <c r="T2238" s="18">
        <f t="shared" si="392"/>
        <v>8.4</v>
      </c>
      <c r="U2238" s="19">
        <f t="shared" si="393"/>
        <v>4.1101520756267988E-2</v>
      </c>
    </row>
    <row r="2239" spans="1:21" ht="15.75" customHeight="1" x14ac:dyDescent="0.3">
      <c r="A2239" s="11" t="s">
        <v>242</v>
      </c>
      <c r="B2239" s="11" t="s">
        <v>205</v>
      </c>
      <c r="C2239" s="12" t="s">
        <v>39</v>
      </c>
      <c r="D2239" s="12" t="s">
        <v>45</v>
      </c>
      <c r="E2239" s="13">
        <v>89.99</v>
      </c>
      <c r="F2239" s="13">
        <v>69.989999999999995</v>
      </c>
      <c r="G2239" s="14">
        <v>46143</v>
      </c>
      <c r="H2239" s="14">
        <v>46147</v>
      </c>
      <c r="I2239" s="34">
        <f t="shared" si="394"/>
        <v>5</v>
      </c>
      <c r="J2239" s="15">
        <v>95</v>
      </c>
      <c r="K2239" s="15">
        <v>29</v>
      </c>
      <c r="L2239" s="15">
        <v>20</v>
      </c>
      <c r="M2239" s="16">
        <f t="shared" si="395"/>
        <v>19</v>
      </c>
      <c r="N2239" s="16">
        <f t="shared" si="386"/>
        <v>5.8</v>
      </c>
      <c r="O2239" s="17">
        <f t="shared" si="387"/>
        <v>0.30526315789473685</v>
      </c>
      <c r="P2239" s="16">
        <f t="shared" si="388"/>
        <v>4</v>
      </c>
      <c r="Q2239" s="17">
        <f t="shared" si="389"/>
        <v>0.68965517241379315</v>
      </c>
      <c r="R2239" s="17">
        <f t="shared" si="390"/>
        <v>0.21052631578947367</v>
      </c>
      <c r="S2239" s="18">
        <f t="shared" si="391"/>
        <v>5.8</v>
      </c>
      <c r="T2239" s="18">
        <f t="shared" si="392"/>
        <v>4</v>
      </c>
      <c r="U2239" s="19">
        <f t="shared" si="393"/>
        <v>0.22224691632403601</v>
      </c>
    </row>
    <row r="2240" spans="1:21" ht="15.75" customHeight="1" x14ac:dyDescent="0.3">
      <c r="A2240" s="11" t="s">
        <v>242</v>
      </c>
      <c r="B2240" s="11" t="s">
        <v>246</v>
      </c>
      <c r="C2240" s="12" t="s">
        <v>39</v>
      </c>
      <c r="D2240" s="12" t="s">
        <v>45</v>
      </c>
      <c r="E2240" s="13">
        <v>89.99</v>
      </c>
      <c r="F2240" s="13">
        <v>69.989999999999995</v>
      </c>
      <c r="G2240" s="14">
        <v>46143</v>
      </c>
      <c r="H2240" s="14">
        <v>46147</v>
      </c>
      <c r="I2240" s="34">
        <f t="shared" si="394"/>
        <v>5</v>
      </c>
      <c r="J2240" s="15">
        <v>202</v>
      </c>
      <c r="K2240" s="15">
        <v>71</v>
      </c>
      <c r="L2240" s="15">
        <v>42</v>
      </c>
      <c r="M2240" s="16">
        <f t="shared" si="395"/>
        <v>40.4</v>
      </c>
      <c r="N2240" s="16">
        <f t="shared" si="386"/>
        <v>14.2</v>
      </c>
      <c r="O2240" s="17">
        <f t="shared" si="387"/>
        <v>0.35148514851485146</v>
      </c>
      <c r="P2240" s="16">
        <f t="shared" si="388"/>
        <v>8.4</v>
      </c>
      <c r="Q2240" s="17">
        <f t="shared" si="389"/>
        <v>0.59154929577464788</v>
      </c>
      <c r="R2240" s="17">
        <f t="shared" si="390"/>
        <v>0.20792079207920791</v>
      </c>
      <c r="S2240" s="18">
        <f t="shared" si="391"/>
        <v>14.2</v>
      </c>
      <c r="T2240" s="18">
        <f t="shared" si="392"/>
        <v>8.3999999999999986</v>
      </c>
      <c r="U2240" s="19">
        <f t="shared" si="393"/>
        <v>0.22224691632403601</v>
      </c>
    </row>
    <row r="2241" spans="1:21" ht="15.75" customHeight="1" x14ac:dyDescent="0.3">
      <c r="A2241" s="11" t="s">
        <v>242</v>
      </c>
      <c r="B2241" s="11" t="s">
        <v>247</v>
      </c>
      <c r="C2241" s="12" t="s">
        <v>39</v>
      </c>
      <c r="D2241" s="12" t="s">
        <v>48</v>
      </c>
      <c r="E2241" s="13">
        <v>84.99</v>
      </c>
      <c r="F2241" s="13">
        <v>69.989999999999995</v>
      </c>
      <c r="G2241" s="14">
        <v>46143</v>
      </c>
      <c r="H2241" s="14">
        <v>46147</v>
      </c>
      <c r="I2241" s="34">
        <f t="shared" si="394"/>
        <v>5</v>
      </c>
      <c r="J2241" s="15">
        <v>31</v>
      </c>
      <c r="K2241" s="15">
        <v>12</v>
      </c>
      <c r="L2241" s="15">
        <v>9</v>
      </c>
      <c r="M2241" s="16">
        <f t="shared" si="395"/>
        <v>6.2</v>
      </c>
      <c r="N2241" s="16">
        <f t="shared" si="386"/>
        <v>2.4</v>
      </c>
      <c r="O2241" s="17">
        <f t="shared" si="387"/>
        <v>0.38709677419354838</v>
      </c>
      <c r="P2241" s="16">
        <f t="shared" si="388"/>
        <v>1.8</v>
      </c>
      <c r="Q2241" s="17">
        <f t="shared" si="389"/>
        <v>0.75</v>
      </c>
      <c r="R2241" s="17">
        <f t="shared" si="390"/>
        <v>0.29032258064516131</v>
      </c>
      <c r="S2241" s="18">
        <f t="shared" si="391"/>
        <v>2.4</v>
      </c>
      <c r="T2241" s="18">
        <f t="shared" si="392"/>
        <v>1.8000000000000003</v>
      </c>
      <c r="U2241" s="19">
        <f t="shared" si="393"/>
        <v>0.17649135192375576</v>
      </c>
    </row>
    <row r="2242" spans="1:21" ht="15.75" customHeight="1" x14ac:dyDescent="0.3">
      <c r="A2242" s="11" t="s">
        <v>242</v>
      </c>
      <c r="B2242" s="11" t="s">
        <v>248</v>
      </c>
      <c r="C2242" s="12" t="s">
        <v>39</v>
      </c>
      <c r="D2242" s="12" t="s">
        <v>48</v>
      </c>
      <c r="E2242" s="13">
        <v>84.99</v>
      </c>
      <c r="F2242" s="13">
        <v>69.989999999999995</v>
      </c>
      <c r="G2242" s="14">
        <v>46143</v>
      </c>
      <c r="H2242" s="14">
        <v>46147</v>
      </c>
      <c r="I2242" s="34">
        <f t="shared" si="394"/>
        <v>5</v>
      </c>
      <c r="J2242" s="15">
        <v>112</v>
      </c>
      <c r="K2242" s="15">
        <v>44</v>
      </c>
      <c r="L2242" s="15">
        <v>31</v>
      </c>
      <c r="M2242" s="16">
        <f t="shared" si="395"/>
        <v>22.4</v>
      </c>
      <c r="N2242" s="16">
        <f t="shared" si="386"/>
        <v>8.8000000000000007</v>
      </c>
      <c r="O2242" s="17">
        <f t="shared" si="387"/>
        <v>0.39285714285714285</v>
      </c>
      <c r="P2242" s="16">
        <f t="shared" si="388"/>
        <v>6.2</v>
      </c>
      <c r="Q2242" s="17">
        <f t="shared" si="389"/>
        <v>0.70454545454545459</v>
      </c>
      <c r="R2242" s="17">
        <f t="shared" si="390"/>
        <v>0.2767857142857143</v>
      </c>
      <c r="S2242" s="18">
        <f t="shared" si="391"/>
        <v>8.7999999999999989</v>
      </c>
      <c r="T2242" s="18">
        <f t="shared" si="392"/>
        <v>6.2</v>
      </c>
      <c r="U2242" s="19">
        <f t="shared" si="393"/>
        <v>0.17649135192375576</v>
      </c>
    </row>
    <row r="2243" spans="1:21" ht="15.75" customHeight="1" x14ac:dyDescent="0.3">
      <c r="A2243" s="11" t="s">
        <v>242</v>
      </c>
      <c r="B2243" s="11" t="s">
        <v>249</v>
      </c>
      <c r="C2243" s="12" t="s">
        <v>39</v>
      </c>
      <c r="D2243" s="12" t="s">
        <v>250</v>
      </c>
      <c r="E2243" s="13">
        <v>84.99</v>
      </c>
      <c r="F2243" s="13">
        <v>69.989999999999995</v>
      </c>
      <c r="G2243" s="14">
        <v>46143</v>
      </c>
      <c r="H2243" s="14">
        <v>46147</v>
      </c>
      <c r="I2243" s="34">
        <f t="shared" si="394"/>
        <v>5</v>
      </c>
      <c r="J2243" s="15">
        <v>71</v>
      </c>
      <c r="K2243" s="15">
        <v>32</v>
      </c>
      <c r="L2243" s="15">
        <v>28</v>
      </c>
      <c r="M2243" s="16">
        <f t="shared" si="395"/>
        <v>14.2</v>
      </c>
      <c r="N2243" s="16">
        <f t="shared" si="386"/>
        <v>6.4</v>
      </c>
      <c r="O2243" s="17">
        <f t="shared" si="387"/>
        <v>0.45070422535211269</v>
      </c>
      <c r="P2243" s="16">
        <f t="shared" si="388"/>
        <v>5.6</v>
      </c>
      <c r="Q2243" s="17">
        <f t="shared" si="389"/>
        <v>0.875</v>
      </c>
      <c r="R2243" s="17">
        <f t="shared" si="390"/>
        <v>0.39436619718309857</v>
      </c>
      <c r="S2243" s="18">
        <f t="shared" si="391"/>
        <v>6.3999999999999995</v>
      </c>
      <c r="T2243" s="18">
        <f t="shared" si="392"/>
        <v>5.6</v>
      </c>
      <c r="U2243" s="19">
        <f t="shared" si="393"/>
        <v>0.17649135192375576</v>
      </c>
    </row>
    <row r="2244" spans="1:21" ht="15.75" customHeight="1" x14ac:dyDescent="0.3">
      <c r="A2244" s="11" t="s">
        <v>242</v>
      </c>
      <c r="B2244" s="11" t="s">
        <v>87</v>
      </c>
      <c r="C2244" s="12" t="s">
        <v>50</v>
      </c>
      <c r="D2244" s="12" t="s">
        <v>461</v>
      </c>
      <c r="E2244" s="13">
        <v>74.989999999999995</v>
      </c>
      <c r="F2244" s="13">
        <v>59.99</v>
      </c>
      <c r="G2244" s="14">
        <v>46143</v>
      </c>
      <c r="H2244" s="14">
        <v>46147</v>
      </c>
      <c r="I2244" s="34">
        <f t="shared" si="394"/>
        <v>5</v>
      </c>
      <c r="J2244" s="15">
        <v>15</v>
      </c>
      <c r="K2244" s="15">
        <v>11</v>
      </c>
      <c r="L2244" s="15">
        <v>9</v>
      </c>
      <c r="M2244" s="16">
        <f t="shared" si="395"/>
        <v>3</v>
      </c>
      <c r="N2244" s="16">
        <f t="shared" si="386"/>
        <v>2.2000000000000002</v>
      </c>
      <c r="O2244" s="17">
        <f t="shared" si="387"/>
        <v>0.73333333333333328</v>
      </c>
      <c r="P2244" s="16">
        <f t="shared" si="388"/>
        <v>1.8</v>
      </c>
      <c r="Q2244" s="17">
        <f t="shared" si="389"/>
        <v>0.81818181818181823</v>
      </c>
      <c r="R2244" s="17">
        <f t="shared" si="390"/>
        <v>0.6</v>
      </c>
      <c r="S2244" s="18">
        <f t="shared" si="391"/>
        <v>2.1999999999999997</v>
      </c>
      <c r="T2244" s="18">
        <f t="shared" si="392"/>
        <v>1.7999999999999998</v>
      </c>
      <c r="U2244" s="19">
        <f t="shared" si="393"/>
        <v>0.20002667022269627</v>
      </c>
    </row>
    <row r="2245" spans="1:21" ht="15.75" customHeight="1" x14ac:dyDescent="0.3">
      <c r="A2245" s="11" t="s">
        <v>242</v>
      </c>
      <c r="B2245" s="11" t="s">
        <v>61</v>
      </c>
      <c r="C2245" s="12" t="s">
        <v>50</v>
      </c>
      <c r="D2245" s="12" t="s">
        <v>461</v>
      </c>
      <c r="E2245" s="13">
        <v>94.99</v>
      </c>
      <c r="F2245" s="13">
        <v>49.99</v>
      </c>
      <c r="G2245" s="14">
        <v>46143</v>
      </c>
      <c r="H2245" s="14">
        <v>46147</v>
      </c>
      <c r="I2245" s="34">
        <f t="shared" si="394"/>
        <v>5</v>
      </c>
      <c r="J2245" s="15">
        <v>81</v>
      </c>
      <c r="K2245" s="15">
        <v>38</v>
      </c>
      <c r="L2245" s="15">
        <v>28</v>
      </c>
      <c r="M2245" s="16">
        <f t="shared" si="395"/>
        <v>16.2</v>
      </c>
      <c r="N2245" s="16">
        <f t="shared" si="386"/>
        <v>7.6</v>
      </c>
      <c r="O2245" s="17">
        <f t="shared" si="387"/>
        <v>0.46913580246913578</v>
      </c>
      <c r="P2245" s="16">
        <f t="shared" si="388"/>
        <v>5.6</v>
      </c>
      <c r="Q2245" s="17">
        <f t="shared" si="389"/>
        <v>0.73684210526315785</v>
      </c>
      <c r="R2245" s="17">
        <f t="shared" si="390"/>
        <v>0.34567901234567899</v>
      </c>
      <c r="S2245" s="18">
        <f t="shared" si="391"/>
        <v>7.6</v>
      </c>
      <c r="T2245" s="18">
        <f t="shared" si="392"/>
        <v>5.6</v>
      </c>
      <c r="U2245" s="19">
        <f t="shared" si="393"/>
        <v>0.47373407727129169</v>
      </c>
    </row>
    <row r="2246" spans="1:21" ht="15.75" customHeight="1" x14ac:dyDescent="0.3">
      <c r="A2246" s="11" t="s">
        <v>242</v>
      </c>
      <c r="B2246" s="11" t="s">
        <v>235</v>
      </c>
      <c r="C2246" s="12" t="s">
        <v>50</v>
      </c>
      <c r="D2246" s="12" t="s">
        <v>63</v>
      </c>
      <c r="E2246" s="13">
        <v>94.98</v>
      </c>
      <c r="F2246" s="13">
        <v>69.98</v>
      </c>
      <c r="G2246" s="14">
        <v>46143</v>
      </c>
      <c r="H2246" s="14">
        <v>46147</v>
      </c>
      <c r="I2246" s="34">
        <f t="shared" si="394"/>
        <v>5</v>
      </c>
      <c r="J2246" s="15">
        <v>53</v>
      </c>
      <c r="K2246" s="15">
        <v>14</v>
      </c>
      <c r="L2246" s="15">
        <v>8</v>
      </c>
      <c r="M2246" s="16">
        <f t="shared" si="395"/>
        <v>10.6</v>
      </c>
      <c r="N2246" s="16">
        <f t="shared" si="386"/>
        <v>2.8</v>
      </c>
      <c r="O2246" s="17">
        <f t="shared" si="387"/>
        <v>0.26415094339622641</v>
      </c>
      <c r="P2246" s="16">
        <f t="shared" si="388"/>
        <v>1.6</v>
      </c>
      <c r="Q2246" s="17">
        <f t="shared" si="389"/>
        <v>0.5714285714285714</v>
      </c>
      <c r="R2246" s="17">
        <f t="shared" si="390"/>
        <v>0.15094339622641509</v>
      </c>
      <c r="S2246" s="18">
        <f t="shared" si="391"/>
        <v>2.8</v>
      </c>
      <c r="T2246" s="18">
        <f t="shared" si="392"/>
        <v>1.5999999999999999</v>
      </c>
      <c r="U2246" s="19">
        <f t="shared" si="393"/>
        <v>0.26321330806485577</v>
      </c>
    </row>
    <row r="2247" spans="1:21" ht="15.75" customHeight="1" x14ac:dyDescent="0.3">
      <c r="A2247" s="11" t="s">
        <v>242</v>
      </c>
      <c r="B2247" s="11" t="s">
        <v>135</v>
      </c>
      <c r="C2247" s="12" t="s">
        <v>50</v>
      </c>
      <c r="D2247" s="12" t="s">
        <v>71</v>
      </c>
      <c r="E2247" s="13">
        <v>79.989999999999995</v>
      </c>
      <c r="F2247" s="13">
        <v>69.989999999999995</v>
      </c>
      <c r="G2247" s="14">
        <v>46143</v>
      </c>
      <c r="H2247" s="14">
        <v>46147</v>
      </c>
      <c r="I2247" s="34">
        <f t="shared" si="394"/>
        <v>5</v>
      </c>
      <c r="J2247" s="15">
        <v>113</v>
      </c>
      <c r="K2247" s="15">
        <v>39</v>
      </c>
      <c r="L2247" s="15">
        <v>23</v>
      </c>
      <c r="M2247" s="16">
        <f t="shared" si="395"/>
        <v>22.6</v>
      </c>
      <c r="N2247" s="16">
        <f t="shared" si="386"/>
        <v>7.8</v>
      </c>
      <c r="O2247" s="17">
        <f t="shared" si="387"/>
        <v>0.34513274336283184</v>
      </c>
      <c r="P2247" s="16">
        <f t="shared" si="388"/>
        <v>4.5999999999999996</v>
      </c>
      <c r="Q2247" s="17">
        <f t="shared" si="389"/>
        <v>0.58974358974358976</v>
      </c>
      <c r="R2247" s="17">
        <f t="shared" si="390"/>
        <v>0.20353982300884957</v>
      </c>
      <c r="S2247" s="18">
        <f t="shared" si="391"/>
        <v>7.8</v>
      </c>
      <c r="T2247" s="18">
        <f t="shared" si="392"/>
        <v>4.6000000000000005</v>
      </c>
      <c r="U2247" s="19">
        <f t="shared" si="393"/>
        <v>0.12501562695336918</v>
      </c>
    </row>
    <row r="2248" spans="1:21" ht="15.75" customHeight="1" x14ac:dyDescent="0.3">
      <c r="A2248" s="11" t="s">
        <v>242</v>
      </c>
      <c r="B2248" s="11" t="s">
        <v>73</v>
      </c>
      <c r="C2248" s="12" t="s">
        <v>50</v>
      </c>
      <c r="D2248" s="12" t="s">
        <v>51</v>
      </c>
      <c r="E2248" s="13">
        <v>94.99</v>
      </c>
      <c r="F2248" s="13">
        <v>69.989999999999995</v>
      </c>
      <c r="G2248" s="14">
        <v>46143</v>
      </c>
      <c r="H2248" s="14">
        <v>46147</v>
      </c>
      <c r="I2248" s="34">
        <f t="shared" si="394"/>
        <v>5</v>
      </c>
      <c r="J2248" s="15">
        <v>157</v>
      </c>
      <c r="K2248" s="15">
        <v>55</v>
      </c>
      <c r="L2248" s="15">
        <v>35</v>
      </c>
      <c r="M2248" s="16">
        <f t="shared" si="395"/>
        <v>31.4</v>
      </c>
      <c r="N2248" s="16">
        <f t="shared" si="386"/>
        <v>11</v>
      </c>
      <c r="O2248" s="17">
        <f t="shared" si="387"/>
        <v>0.3503184713375796</v>
      </c>
      <c r="P2248" s="16">
        <f t="shared" si="388"/>
        <v>7</v>
      </c>
      <c r="Q2248" s="17">
        <f t="shared" si="389"/>
        <v>0.63636363636363635</v>
      </c>
      <c r="R2248" s="17">
        <f t="shared" si="390"/>
        <v>0.22292993630573249</v>
      </c>
      <c r="S2248" s="18">
        <f t="shared" si="391"/>
        <v>10.999999999999998</v>
      </c>
      <c r="T2248" s="18">
        <f t="shared" si="392"/>
        <v>7</v>
      </c>
      <c r="U2248" s="19">
        <f t="shared" si="393"/>
        <v>0.26318559848405099</v>
      </c>
    </row>
    <row r="2249" spans="1:21" ht="15.75" customHeight="1" x14ac:dyDescent="0.3">
      <c r="A2249" s="11" t="s">
        <v>251</v>
      </c>
      <c r="B2249" s="11" t="s">
        <v>169</v>
      </c>
      <c r="C2249" s="12" t="s">
        <v>50</v>
      </c>
      <c r="D2249" s="12" t="s">
        <v>100</v>
      </c>
      <c r="E2249" s="13">
        <v>97.99</v>
      </c>
      <c r="F2249" s="13">
        <v>67.989999999999995</v>
      </c>
      <c r="G2249" s="14">
        <v>46148</v>
      </c>
      <c r="H2249" s="14">
        <v>46154</v>
      </c>
      <c r="I2249" s="34">
        <f t="shared" si="394"/>
        <v>7</v>
      </c>
      <c r="J2249" s="15">
        <v>37</v>
      </c>
      <c r="K2249" s="15">
        <v>16</v>
      </c>
      <c r="L2249" s="15">
        <v>10</v>
      </c>
      <c r="M2249" s="16">
        <f t="shared" si="395"/>
        <v>5.2857142857142856</v>
      </c>
      <c r="N2249" s="16">
        <f t="shared" ref="N2249:N2312" si="396">IFERROR(K2249/I2249,"")</f>
        <v>2.2857142857142856</v>
      </c>
      <c r="O2249" s="17">
        <f t="shared" ref="O2249:O2312" si="397">IFERROR(K2249/J2249,"")</f>
        <v>0.43243243243243246</v>
      </c>
      <c r="P2249" s="16">
        <f t="shared" ref="P2249:P2312" si="398">IFERROR(L2249/I2249,"")</f>
        <v>1.4285714285714286</v>
      </c>
      <c r="Q2249" s="17">
        <f t="shared" ref="Q2249:Q2312" si="399">IFERROR(L2249/K2249,"")</f>
        <v>0.625</v>
      </c>
      <c r="R2249" s="17">
        <f t="shared" ref="R2249:R2312" si="400">IFERROR(L2249/J2249,"")</f>
        <v>0.27027027027027029</v>
      </c>
      <c r="S2249" s="18">
        <f t="shared" ref="S2249:S2312" si="401">IFERROR((K2249/J2249)*M2249,"")</f>
        <v>2.2857142857142856</v>
      </c>
      <c r="T2249" s="18">
        <f t="shared" ref="T2249:T2312" si="402">IFERROR((L2249/J2249)*M2249,"")</f>
        <v>1.4285714285714286</v>
      </c>
      <c r="U2249" s="19">
        <f t="shared" ref="U2249:U2312" si="403">IFERROR((E2249-F2249)/E2249,"")</f>
        <v>0.30615368915195429</v>
      </c>
    </row>
    <row r="2250" spans="1:21" ht="15.75" customHeight="1" x14ac:dyDescent="0.3">
      <c r="A2250" s="11" t="s">
        <v>251</v>
      </c>
      <c r="B2250" s="11" t="s">
        <v>492</v>
      </c>
      <c r="C2250" s="12" t="s">
        <v>50</v>
      </c>
      <c r="D2250" s="12" t="s">
        <v>53</v>
      </c>
      <c r="E2250" s="13">
        <v>70.590778097982721</v>
      </c>
      <c r="F2250" s="13">
        <v>48.99</v>
      </c>
      <c r="G2250" s="14">
        <v>46148</v>
      </c>
      <c r="H2250" s="14">
        <v>46154</v>
      </c>
      <c r="I2250" s="34">
        <f t="shared" si="394"/>
        <v>7</v>
      </c>
      <c r="J2250" s="15">
        <v>70</v>
      </c>
      <c r="K2250" s="15">
        <v>28</v>
      </c>
      <c r="L2250" s="15">
        <v>22</v>
      </c>
      <c r="M2250" s="16">
        <f t="shared" si="395"/>
        <v>10</v>
      </c>
      <c r="N2250" s="16">
        <f t="shared" si="396"/>
        <v>4</v>
      </c>
      <c r="O2250" s="17">
        <f t="shared" si="397"/>
        <v>0.4</v>
      </c>
      <c r="P2250" s="16">
        <f t="shared" si="398"/>
        <v>3.1428571428571428</v>
      </c>
      <c r="Q2250" s="17">
        <f t="shared" si="399"/>
        <v>0.7857142857142857</v>
      </c>
      <c r="R2250" s="17">
        <f t="shared" si="400"/>
        <v>0.31428571428571428</v>
      </c>
      <c r="S2250" s="18">
        <f t="shared" si="401"/>
        <v>4</v>
      </c>
      <c r="T2250" s="18">
        <f t="shared" si="402"/>
        <v>3.1428571428571428</v>
      </c>
      <c r="U2250" s="19">
        <f t="shared" si="403"/>
        <v>0.30600000000000011</v>
      </c>
    </row>
    <row r="2251" spans="1:21" ht="15.75" customHeight="1" x14ac:dyDescent="0.3">
      <c r="A2251" s="11" t="s">
        <v>251</v>
      </c>
      <c r="B2251" s="11" t="s">
        <v>101</v>
      </c>
      <c r="C2251" s="12" t="s">
        <v>50</v>
      </c>
      <c r="D2251" s="12" t="s">
        <v>186</v>
      </c>
      <c r="E2251" s="13">
        <v>27.377521613832855</v>
      </c>
      <c r="F2251" s="13">
        <v>19</v>
      </c>
      <c r="G2251" s="14">
        <v>46148</v>
      </c>
      <c r="H2251" s="14">
        <v>46154</v>
      </c>
      <c r="I2251" s="34">
        <f t="shared" si="394"/>
        <v>7</v>
      </c>
      <c r="J2251" s="15">
        <v>1</v>
      </c>
      <c r="K2251" s="15">
        <v>1</v>
      </c>
      <c r="L2251" s="15">
        <v>1</v>
      </c>
      <c r="M2251" s="16">
        <f t="shared" si="395"/>
        <v>0.14285714285714285</v>
      </c>
      <c r="N2251" s="16">
        <f t="shared" si="396"/>
        <v>0.14285714285714285</v>
      </c>
      <c r="O2251" s="17">
        <f t="shared" si="397"/>
        <v>1</v>
      </c>
      <c r="P2251" s="16">
        <f t="shared" si="398"/>
        <v>0.14285714285714285</v>
      </c>
      <c r="Q2251" s="17">
        <f t="shared" si="399"/>
        <v>1</v>
      </c>
      <c r="R2251" s="17">
        <f t="shared" si="400"/>
        <v>1</v>
      </c>
      <c r="S2251">
        <f t="shared" si="401"/>
        <v>0.14285714285714285</v>
      </c>
      <c r="T2251">
        <f t="shared" si="402"/>
        <v>0.14285714285714285</v>
      </c>
      <c r="U2251" s="19">
        <f t="shared" si="403"/>
        <v>0.30600000000000005</v>
      </c>
    </row>
    <row r="2252" spans="1:21" ht="15.75" customHeight="1" x14ac:dyDescent="0.3">
      <c r="A2252" s="11" t="s">
        <v>251</v>
      </c>
      <c r="B2252" s="11" t="s">
        <v>170</v>
      </c>
      <c r="C2252" s="12" t="s">
        <v>50</v>
      </c>
      <c r="D2252" s="12" t="s">
        <v>59</v>
      </c>
      <c r="E2252" s="13">
        <v>61.99</v>
      </c>
      <c r="F2252" s="13">
        <v>46.99</v>
      </c>
      <c r="G2252" s="14">
        <v>46148</v>
      </c>
      <c r="H2252" s="14">
        <v>46154</v>
      </c>
      <c r="I2252" s="34">
        <f t="shared" si="394"/>
        <v>7</v>
      </c>
      <c r="J2252" s="15">
        <v>5</v>
      </c>
      <c r="K2252" s="15">
        <v>0</v>
      </c>
      <c r="L2252" s="15">
        <v>0</v>
      </c>
      <c r="M2252" s="16">
        <f t="shared" si="395"/>
        <v>0.7142857142857143</v>
      </c>
      <c r="N2252" s="16">
        <f t="shared" si="396"/>
        <v>0</v>
      </c>
      <c r="O2252" s="17">
        <f t="shared" si="397"/>
        <v>0</v>
      </c>
      <c r="P2252" s="16">
        <f t="shared" si="398"/>
        <v>0</v>
      </c>
      <c r="Q2252" s="17" t="str">
        <f t="shared" si="399"/>
        <v/>
      </c>
      <c r="R2252" s="17">
        <f t="shared" si="400"/>
        <v>0</v>
      </c>
      <c r="S2252" s="18">
        <f t="shared" si="401"/>
        <v>0</v>
      </c>
      <c r="T2252" s="18">
        <f t="shared" si="402"/>
        <v>0</v>
      </c>
      <c r="U2252" s="19">
        <f t="shared" si="403"/>
        <v>0.24197451201806741</v>
      </c>
    </row>
    <row r="2253" spans="1:21" ht="15.75" customHeight="1" x14ac:dyDescent="0.3">
      <c r="A2253" s="11" t="s">
        <v>251</v>
      </c>
      <c r="B2253" s="11" t="s">
        <v>52</v>
      </c>
      <c r="C2253" s="12" t="s">
        <v>50</v>
      </c>
      <c r="D2253" s="12" t="s">
        <v>53</v>
      </c>
      <c r="E2253" s="13">
        <v>139.99</v>
      </c>
      <c r="F2253" s="13">
        <v>109.99</v>
      </c>
      <c r="G2253" s="14">
        <v>46148</v>
      </c>
      <c r="H2253" s="14">
        <v>46154</v>
      </c>
      <c r="I2253" s="34">
        <f t="shared" si="394"/>
        <v>7</v>
      </c>
      <c r="J2253" s="15">
        <v>294</v>
      </c>
      <c r="K2253" s="15">
        <v>94</v>
      </c>
      <c r="L2253" s="15">
        <v>66</v>
      </c>
      <c r="M2253" s="16">
        <f t="shared" si="395"/>
        <v>42</v>
      </c>
      <c r="N2253" s="16">
        <f t="shared" si="396"/>
        <v>13.428571428571429</v>
      </c>
      <c r="O2253" s="17">
        <f t="shared" si="397"/>
        <v>0.31972789115646261</v>
      </c>
      <c r="P2253" s="16">
        <f t="shared" si="398"/>
        <v>9.4285714285714288</v>
      </c>
      <c r="Q2253" s="17">
        <f t="shared" si="399"/>
        <v>0.7021276595744681</v>
      </c>
      <c r="R2253" s="17">
        <f t="shared" si="400"/>
        <v>0.22448979591836735</v>
      </c>
      <c r="S2253" s="18">
        <f t="shared" si="401"/>
        <v>13.428571428571429</v>
      </c>
      <c r="T2253" s="18">
        <f t="shared" si="402"/>
        <v>9.4285714285714288</v>
      </c>
      <c r="U2253" s="19">
        <f t="shared" si="403"/>
        <v>0.2143010215015359</v>
      </c>
    </row>
    <row r="2254" spans="1:21" ht="15.75" customHeight="1" x14ac:dyDescent="0.3">
      <c r="A2254" s="11" t="s">
        <v>251</v>
      </c>
      <c r="B2254" s="11" t="s">
        <v>459</v>
      </c>
      <c r="C2254" s="12" t="s">
        <v>50</v>
      </c>
      <c r="D2254" s="12" t="s">
        <v>53</v>
      </c>
      <c r="E2254" s="13">
        <v>66.157760814249357</v>
      </c>
      <c r="F2254" s="13">
        <v>52</v>
      </c>
      <c r="G2254" s="14">
        <v>46148</v>
      </c>
      <c r="H2254" s="14">
        <v>46154</v>
      </c>
      <c r="I2254" s="34">
        <f t="shared" ref="I2254:I2317" si="404">H2254-G2254+1</f>
        <v>7</v>
      </c>
      <c r="J2254" s="15" t="s">
        <v>463</v>
      </c>
      <c r="K2254" s="15" t="s">
        <v>463</v>
      </c>
      <c r="L2254" s="15" t="s">
        <v>463</v>
      </c>
      <c r="M2254" s="16" t="str">
        <f t="shared" si="395"/>
        <v/>
      </c>
      <c r="N2254" s="16" t="str">
        <f t="shared" si="396"/>
        <v/>
      </c>
      <c r="O2254" s="17" t="str">
        <f t="shared" si="397"/>
        <v/>
      </c>
      <c r="P2254" s="16" t="str">
        <f t="shared" si="398"/>
        <v/>
      </c>
      <c r="Q2254" s="17" t="str">
        <f t="shared" si="399"/>
        <v/>
      </c>
      <c r="R2254" s="17" t="str">
        <f t="shared" si="400"/>
        <v/>
      </c>
      <c r="S2254" s="18" t="str">
        <f t="shared" si="401"/>
        <v/>
      </c>
      <c r="T2254" s="18" t="str">
        <f t="shared" si="402"/>
        <v/>
      </c>
      <c r="U2254" s="19">
        <f t="shared" si="403"/>
        <v>0.21399999999999991</v>
      </c>
    </row>
    <row r="2255" spans="1:21" ht="15.75" customHeight="1" x14ac:dyDescent="0.3">
      <c r="A2255" s="11" t="s">
        <v>251</v>
      </c>
      <c r="B2255" s="11" t="s">
        <v>460</v>
      </c>
      <c r="C2255" s="12" t="s">
        <v>50</v>
      </c>
      <c r="D2255" s="12" t="s">
        <v>53</v>
      </c>
      <c r="E2255" s="13">
        <v>73.778625954198475</v>
      </c>
      <c r="F2255" s="13">
        <v>57.99</v>
      </c>
      <c r="G2255" s="14">
        <v>46148</v>
      </c>
      <c r="H2255" s="14">
        <v>46154</v>
      </c>
      <c r="I2255" s="34">
        <f t="shared" si="404"/>
        <v>7</v>
      </c>
      <c r="J2255" s="15" t="s">
        <v>463</v>
      </c>
      <c r="K2255" s="15" t="s">
        <v>463</v>
      </c>
      <c r="L2255" s="15" t="s">
        <v>463</v>
      </c>
      <c r="M2255" s="16" t="str">
        <f t="shared" si="395"/>
        <v/>
      </c>
      <c r="N2255" s="16" t="str">
        <f t="shared" si="396"/>
        <v/>
      </c>
      <c r="O2255" s="17" t="str">
        <f t="shared" si="397"/>
        <v/>
      </c>
      <c r="P2255" s="16" t="str">
        <f t="shared" si="398"/>
        <v/>
      </c>
      <c r="Q2255" s="17" t="str">
        <f t="shared" si="399"/>
        <v/>
      </c>
      <c r="R2255" s="17" t="str">
        <f t="shared" si="400"/>
        <v/>
      </c>
      <c r="S2255" s="18" t="str">
        <f t="shared" si="401"/>
        <v/>
      </c>
      <c r="T2255" s="18" t="str">
        <f t="shared" si="402"/>
        <v/>
      </c>
      <c r="U2255" s="19">
        <f t="shared" si="403"/>
        <v>0.214</v>
      </c>
    </row>
    <row r="2256" spans="1:21" ht="15.75" customHeight="1" x14ac:dyDescent="0.3">
      <c r="A2256" s="11" t="s">
        <v>251</v>
      </c>
      <c r="B2256" s="11" t="s">
        <v>54</v>
      </c>
      <c r="C2256" s="12" t="s">
        <v>50</v>
      </c>
      <c r="D2256" s="12" t="s">
        <v>458</v>
      </c>
      <c r="E2256" s="13">
        <v>64.989999999999995</v>
      </c>
      <c r="F2256" s="13">
        <v>49.99</v>
      </c>
      <c r="G2256" s="14">
        <v>46148</v>
      </c>
      <c r="H2256" s="14">
        <v>46154</v>
      </c>
      <c r="I2256" s="34">
        <f t="shared" si="404"/>
        <v>7</v>
      </c>
      <c r="J2256" s="15">
        <v>55</v>
      </c>
      <c r="K2256" s="15">
        <v>21</v>
      </c>
      <c r="L2256" s="15">
        <v>20</v>
      </c>
      <c r="M2256" s="16">
        <f t="shared" si="395"/>
        <v>7.8571428571428568</v>
      </c>
      <c r="N2256" s="16">
        <f t="shared" si="396"/>
        <v>3</v>
      </c>
      <c r="O2256" s="17">
        <f t="shared" si="397"/>
        <v>0.38181818181818183</v>
      </c>
      <c r="P2256" s="16">
        <f t="shared" si="398"/>
        <v>2.8571428571428572</v>
      </c>
      <c r="Q2256" s="17">
        <f t="shared" si="399"/>
        <v>0.95238095238095233</v>
      </c>
      <c r="R2256" s="17">
        <f t="shared" si="400"/>
        <v>0.36363636363636365</v>
      </c>
      <c r="S2256" s="18">
        <f t="shared" si="401"/>
        <v>3</v>
      </c>
      <c r="T2256" s="18">
        <f t="shared" si="402"/>
        <v>2.8571428571428572</v>
      </c>
      <c r="U2256" s="19">
        <f t="shared" si="403"/>
        <v>0.23080473919064462</v>
      </c>
    </row>
    <row r="2257" spans="1:21" ht="15.75" customHeight="1" x14ac:dyDescent="0.3">
      <c r="A2257" s="11" t="s">
        <v>251</v>
      </c>
      <c r="B2257" s="11" t="s">
        <v>184</v>
      </c>
      <c r="C2257" s="12" t="s">
        <v>50</v>
      </c>
      <c r="D2257" s="12" t="s">
        <v>100</v>
      </c>
      <c r="E2257" s="13">
        <v>154.97999999999999</v>
      </c>
      <c r="F2257" s="13">
        <v>124.98</v>
      </c>
      <c r="G2257" s="14">
        <v>46148</v>
      </c>
      <c r="H2257" s="14">
        <v>46154</v>
      </c>
      <c r="I2257" s="34">
        <f t="shared" si="404"/>
        <v>7</v>
      </c>
      <c r="J2257" s="15">
        <v>250</v>
      </c>
      <c r="K2257" s="15">
        <v>70</v>
      </c>
      <c r="L2257" s="15">
        <v>43</v>
      </c>
      <c r="M2257" s="16">
        <f t="shared" si="395"/>
        <v>35.714285714285715</v>
      </c>
      <c r="N2257" s="16">
        <f t="shared" si="396"/>
        <v>10</v>
      </c>
      <c r="O2257" s="17">
        <f t="shared" si="397"/>
        <v>0.28000000000000003</v>
      </c>
      <c r="P2257" s="16">
        <f t="shared" si="398"/>
        <v>6.1428571428571432</v>
      </c>
      <c r="Q2257" s="17">
        <f t="shared" si="399"/>
        <v>0.61428571428571432</v>
      </c>
      <c r="R2257" s="17">
        <f t="shared" si="400"/>
        <v>0.17199999999999999</v>
      </c>
      <c r="S2257" s="18">
        <f t="shared" si="401"/>
        <v>10.000000000000002</v>
      </c>
      <c r="T2257" s="18">
        <f t="shared" si="402"/>
        <v>6.1428571428571423</v>
      </c>
      <c r="U2257" s="19">
        <f t="shared" si="403"/>
        <v>0.19357336430507155</v>
      </c>
    </row>
    <row r="2258" spans="1:21" ht="15.75" customHeight="1" x14ac:dyDescent="0.3">
      <c r="A2258" s="11" t="s">
        <v>251</v>
      </c>
      <c r="B2258" s="11" t="s">
        <v>499</v>
      </c>
      <c r="C2258" s="12" t="s">
        <v>50</v>
      </c>
      <c r="D2258" s="12" t="s">
        <v>53</v>
      </c>
      <c r="E2258" s="13">
        <v>88.076923076923066</v>
      </c>
      <c r="F2258" s="13">
        <v>70.989999999999995</v>
      </c>
      <c r="G2258" s="14">
        <v>46148</v>
      </c>
      <c r="H2258" s="14">
        <v>46154</v>
      </c>
      <c r="I2258" s="34">
        <f t="shared" si="404"/>
        <v>7</v>
      </c>
      <c r="J2258" s="15">
        <v>68</v>
      </c>
      <c r="K2258" s="15">
        <v>22</v>
      </c>
      <c r="L2258" s="15">
        <v>13</v>
      </c>
      <c r="M2258" s="16">
        <f t="shared" si="395"/>
        <v>9.7142857142857135</v>
      </c>
      <c r="N2258" s="16">
        <f t="shared" si="396"/>
        <v>3.1428571428571428</v>
      </c>
      <c r="O2258" s="17">
        <f t="shared" si="397"/>
        <v>0.3235294117647059</v>
      </c>
      <c r="P2258" s="16">
        <f t="shared" si="398"/>
        <v>1.8571428571428572</v>
      </c>
      <c r="Q2258" s="17">
        <f t="shared" si="399"/>
        <v>0.59090909090909094</v>
      </c>
      <c r="R2258" s="17">
        <f t="shared" si="400"/>
        <v>0.19117647058823528</v>
      </c>
      <c r="S2258" s="18">
        <f t="shared" si="401"/>
        <v>3.1428571428571428</v>
      </c>
      <c r="T2258" s="18">
        <f t="shared" si="402"/>
        <v>1.8571428571428568</v>
      </c>
      <c r="U2258" s="19">
        <f t="shared" si="403"/>
        <v>0.19399999999999995</v>
      </c>
    </row>
    <row r="2259" spans="1:21" ht="15.75" customHeight="1" x14ac:dyDescent="0.3">
      <c r="A2259" s="11" t="s">
        <v>251</v>
      </c>
      <c r="B2259" s="11" t="s">
        <v>500</v>
      </c>
      <c r="C2259" s="12" t="s">
        <v>50</v>
      </c>
      <c r="D2259" s="12" t="s">
        <v>59</v>
      </c>
      <c r="E2259" s="13">
        <v>66.985111662531011</v>
      </c>
      <c r="F2259" s="13">
        <v>53.99</v>
      </c>
      <c r="G2259" s="14">
        <v>46148</v>
      </c>
      <c r="H2259" s="14">
        <v>46154</v>
      </c>
      <c r="I2259" s="34">
        <f t="shared" si="404"/>
        <v>7</v>
      </c>
      <c r="J2259" s="15">
        <v>16</v>
      </c>
      <c r="K2259" s="15">
        <v>8</v>
      </c>
      <c r="L2259" s="15">
        <v>6</v>
      </c>
      <c r="M2259" s="16">
        <f t="shared" si="395"/>
        <v>2.2857142857142856</v>
      </c>
      <c r="N2259" s="16">
        <f t="shared" si="396"/>
        <v>1.1428571428571428</v>
      </c>
      <c r="O2259" s="17">
        <f t="shared" si="397"/>
        <v>0.5</v>
      </c>
      <c r="P2259" s="16">
        <f t="shared" si="398"/>
        <v>0.8571428571428571</v>
      </c>
      <c r="Q2259" s="17">
        <f t="shared" si="399"/>
        <v>0.75</v>
      </c>
      <c r="R2259" s="17">
        <f t="shared" si="400"/>
        <v>0.375</v>
      </c>
      <c r="S2259" s="18">
        <f t="shared" si="401"/>
        <v>1.1428571428571428</v>
      </c>
      <c r="T2259" s="18">
        <f t="shared" si="402"/>
        <v>0.8571428571428571</v>
      </c>
      <c r="U2259" s="19">
        <f t="shared" si="403"/>
        <v>0.19399999999999989</v>
      </c>
    </row>
    <row r="2260" spans="1:21" ht="15.75" customHeight="1" x14ac:dyDescent="0.3">
      <c r="A2260" s="11" t="s">
        <v>251</v>
      </c>
      <c r="B2260" s="11" t="s">
        <v>185</v>
      </c>
      <c r="C2260" s="12" t="s">
        <v>50</v>
      </c>
      <c r="D2260" s="12" t="s">
        <v>186</v>
      </c>
      <c r="E2260" s="13">
        <v>20</v>
      </c>
      <c r="F2260" s="13">
        <v>15</v>
      </c>
      <c r="G2260" s="14">
        <v>46148</v>
      </c>
      <c r="H2260" s="14">
        <v>46154</v>
      </c>
      <c r="I2260" s="34">
        <f t="shared" si="404"/>
        <v>7</v>
      </c>
      <c r="J2260" s="15">
        <v>10</v>
      </c>
      <c r="K2260" s="15">
        <v>4</v>
      </c>
      <c r="L2260" s="15">
        <v>3</v>
      </c>
      <c r="M2260" s="16">
        <f t="shared" si="395"/>
        <v>1.4285714285714286</v>
      </c>
      <c r="N2260" s="16">
        <f t="shared" si="396"/>
        <v>0.5714285714285714</v>
      </c>
      <c r="O2260" s="17">
        <f t="shared" si="397"/>
        <v>0.4</v>
      </c>
      <c r="P2260" s="16">
        <f t="shared" si="398"/>
        <v>0.42857142857142855</v>
      </c>
      <c r="Q2260" s="17">
        <f t="shared" si="399"/>
        <v>0.75</v>
      </c>
      <c r="R2260" s="17">
        <f t="shared" si="400"/>
        <v>0.3</v>
      </c>
      <c r="S2260" s="18">
        <f t="shared" si="401"/>
        <v>0.57142857142857151</v>
      </c>
      <c r="T2260" s="18">
        <f t="shared" si="402"/>
        <v>0.42857142857142855</v>
      </c>
      <c r="U2260" s="19">
        <f t="shared" si="403"/>
        <v>0.25</v>
      </c>
    </row>
    <row r="2261" spans="1:21" ht="15.75" customHeight="1" x14ac:dyDescent="0.3">
      <c r="A2261" s="11" t="s">
        <v>251</v>
      </c>
      <c r="B2261" s="11" t="s">
        <v>187</v>
      </c>
      <c r="C2261" s="12" t="s">
        <v>50</v>
      </c>
      <c r="D2261" s="12" t="s">
        <v>57</v>
      </c>
      <c r="E2261" s="13">
        <v>189.98</v>
      </c>
      <c r="F2261" s="13">
        <v>149.97999999999999</v>
      </c>
      <c r="G2261" s="14">
        <v>46148</v>
      </c>
      <c r="H2261" s="14">
        <v>46154</v>
      </c>
      <c r="I2261" s="34">
        <f t="shared" si="404"/>
        <v>7</v>
      </c>
      <c r="J2261" s="15">
        <v>83</v>
      </c>
      <c r="K2261" s="15">
        <v>19</v>
      </c>
      <c r="L2261" s="15">
        <v>12</v>
      </c>
      <c r="M2261" s="16">
        <f t="shared" si="395"/>
        <v>11.857142857142858</v>
      </c>
      <c r="N2261" s="16">
        <f t="shared" si="396"/>
        <v>2.7142857142857144</v>
      </c>
      <c r="O2261" s="17">
        <f t="shared" si="397"/>
        <v>0.2289156626506024</v>
      </c>
      <c r="P2261" s="16">
        <f t="shared" si="398"/>
        <v>1.7142857142857142</v>
      </c>
      <c r="Q2261" s="17">
        <f t="shared" si="399"/>
        <v>0.63157894736842102</v>
      </c>
      <c r="R2261" s="17">
        <f t="shared" si="400"/>
        <v>0.14457831325301204</v>
      </c>
      <c r="S2261" s="18">
        <f t="shared" si="401"/>
        <v>2.7142857142857144</v>
      </c>
      <c r="T2261" s="18">
        <f t="shared" si="402"/>
        <v>1.7142857142857142</v>
      </c>
      <c r="U2261" s="19">
        <f t="shared" si="403"/>
        <v>0.21054847878724078</v>
      </c>
    </row>
    <row r="2262" spans="1:21" ht="15.75" customHeight="1" x14ac:dyDescent="0.3">
      <c r="A2262" s="11" t="s">
        <v>251</v>
      </c>
      <c r="B2262" s="11" t="s">
        <v>188</v>
      </c>
      <c r="C2262" s="12" t="s">
        <v>50</v>
      </c>
      <c r="D2262" s="12" t="s">
        <v>186</v>
      </c>
      <c r="E2262" s="13">
        <v>35</v>
      </c>
      <c r="F2262" s="13">
        <v>25</v>
      </c>
      <c r="G2262" s="14">
        <v>46148</v>
      </c>
      <c r="H2262" s="14">
        <v>46154</v>
      </c>
      <c r="I2262" s="34">
        <f t="shared" si="404"/>
        <v>7</v>
      </c>
      <c r="J2262" s="15" t="s">
        <v>463</v>
      </c>
      <c r="K2262" s="15" t="s">
        <v>463</v>
      </c>
      <c r="L2262" s="15" t="s">
        <v>463</v>
      </c>
      <c r="M2262" s="16" t="str">
        <f t="shared" si="395"/>
        <v/>
      </c>
      <c r="N2262" s="16" t="str">
        <f t="shared" si="396"/>
        <v/>
      </c>
      <c r="O2262" s="17" t="str">
        <f t="shared" si="397"/>
        <v/>
      </c>
      <c r="P2262" s="16" t="str">
        <f t="shared" si="398"/>
        <v/>
      </c>
      <c r="Q2262" s="17" t="str">
        <f t="shared" si="399"/>
        <v/>
      </c>
      <c r="R2262" s="17" t="str">
        <f t="shared" si="400"/>
        <v/>
      </c>
      <c r="S2262" s="18" t="str">
        <f t="shared" si="401"/>
        <v/>
      </c>
      <c r="T2262" s="18" t="str">
        <f t="shared" si="402"/>
        <v/>
      </c>
      <c r="U2262" s="19">
        <f t="shared" si="403"/>
        <v>0.2857142857142857</v>
      </c>
    </row>
    <row r="2263" spans="1:21" ht="15.75" customHeight="1" x14ac:dyDescent="0.3">
      <c r="A2263" s="11" t="s">
        <v>251</v>
      </c>
      <c r="B2263" s="11" t="s">
        <v>105</v>
      </c>
      <c r="C2263" s="12" t="s">
        <v>50</v>
      </c>
      <c r="D2263" s="12" t="s">
        <v>100</v>
      </c>
      <c r="E2263" s="13">
        <v>189.99</v>
      </c>
      <c r="F2263" s="13">
        <v>149.99</v>
      </c>
      <c r="G2263" s="14">
        <v>46148</v>
      </c>
      <c r="H2263" s="14">
        <v>46154</v>
      </c>
      <c r="I2263" s="34">
        <f t="shared" si="404"/>
        <v>7</v>
      </c>
      <c r="J2263" s="15">
        <v>77</v>
      </c>
      <c r="K2263" s="15">
        <v>22</v>
      </c>
      <c r="L2263" s="15">
        <v>19</v>
      </c>
      <c r="M2263" s="16">
        <f t="shared" si="395"/>
        <v>11</v>
      </c>
      <c r="N2263" s="16">
        <f t="shared" si="396"/>
        <v>3.1428571428571428</v>
      </c>
      <c r="O2263" s="17">
        <f t="shared" si="397"/>
        <v>0.2857142857142857</v>
      </c>
      <c r="P2263" s="16">
        <f t="shared" si="398"/>
        <v>2.7142857142857144</v>
      </c>
      <c r="Q2263" s="17">
        <f t="shared" si="399"/>
        <v>0.86363636363636365</v>
      </c>
      <c r="R2263" s="17">
        <f t="shared" si="400"/>
        <v>0.24675324675324675</v>
      </c>
      <c r="S2263" s="18">
        <f t="shared" si="401"/>
        <v>3.1428571428571428</v>
      </c>
      <c r="T2263" s="18">
        <f t="shared" si="402"/>
        <v>2.7142857142857144</v>
      </c>
      <c r="U2263" s="19">
        <f t="shared" si="403"/>
        <v>0.21053739670508972</v>
      </c>
    </row>
    <row r="2264" spans="1:21" ht="15.75" customHeight="1" x14ac:dyDescent="0.3">
      <c r="A2264" s="11" t="s">
        <v>251</v>
      </c>
      <c r="B2264" s="11" t="s">
        <v>106</v>
      </c>
      <c r="C2264" s="12" t="s">
        <v>50</v>
      </c>
      <c r="D2264" s="12" t="s">
        <v>100</v>
      </c>
      <c r="E2264" s="13">
        <v>199.98</v>
      </c>
      <c r="F2264" s="13">
        <v>159.97999999999999</v>
      </c>
      <c r="G2264" s="14">
        <v>46148</v>
      </c>
      <c r="H2264" s="14">
        <v>46154</v>
      </c>
      <c r="I2264" s="34">
        <f t="shared" si="404"/>
        <v>7</v>
      </c>
      <c r="J2264" s="15">
        <v>409</v>
      </c>
      <c r="K2264" s="15">
        <v>59</v>
      </c>
      <c r="L2264" s="15">
        <v>52</v>
      </c>
      <c r="M2264" s="16">
        <f t="shared" si="395"/>
        <v>58.428571428571431</v>
      </c>
      <c r="N2264" s="16">
        <f t="shared" si="396"/>
        <v>8.4285714285714288</v>
      </c>
      <c r="O2264" s="17">
        <f t="shared" si="397"/>
        <v>0.14425427872860636</v>
      </c>
      <c r="P2264" s="16">
        <f t="shared" si="398"/>
        <v>7.4285714285714288</v>
      </c>
      <c r="Q2264" s="17">
        <f t="shared" si="399"/>
        <v>0.88135593220338981</v>
      </c>
      <c r="R2264" s="17">
        <f t="shared" si="400"/>
        <v>0.12713936430317849</v>
      </c>
      <c r="S2264" s="18">
        <f t="shared" si="401"/>
        <v>8.4285714285714288</v>
      </c>
      <c r="T2264" s="18">
        <f t="shared" si="402"/>
        <v>7.4285714285714288</v>
      </c>
      <c r="U2264" s="19">
        <f t="shared" si="403"/>
        <v>0.20002000200020004</v>
      </c>
    </row>
    <row r="2265" spans="1:21" ht="15.75" customHeight="1" x14ac:dyDescent="0.3">
      <c r="A2265" s="11" t="s">
        <v>251</v>
      </c>
      <c r="B2265" s="11" t="s">
        <v>240</v>
      </c>
      <c r="C2265" s="12" t="s">
        <v>50</v>
      </c>
      <c r="D2265" s="12" t="s">
        <v>100</v>
      </c>
      <c r="E2265" s="13">
        <v>199.99</v>
      </c>
      <c r="F2265" s="13">
        <v>159.99</v>
      </c>
      <c r="G2265" s="14">
        <v>46148</v>
      </c>
      <c r="H2265" s="14">
        <v>46154</v>
      </c>
      <c r="I2265" s="34">
        <f t="shared" si="404"/>
        <v>7</v>
      </c>
      <c r="J2265" s="15">
        <v>153</v>
      </c>
      <c r="K2265" s="15">
        <v>32</v>
      </c>
      <c r="L2265" s="15">
        <v>25</v>
      </c>
      <c r="M2265" s="16">
        <f t="shared" si="395"/>
        <v>21.857142857142858</v>
      </c>
      <c r="N2265" s="16">
        <f t="shared" si="396"/>
        <v>4.5714285714285712</v>
      </c>
      <c r="O2265" s="17">
        <f t="shared" si="397"/>
        <v>0.20915032679738563</v>
      </c>
      <c r="P2265" s="16">
        <f t="shared" si="398"/>
        <v>3.5714285714285716</v>
      </c>
      <c r="Q2265" s="17">
        <f t="shared" si="399"/>
        <v>0.78125</v>
      </c>
      <c r="R2265" s="17">
        <f t="shared" si="400"/>
        <v>0.16339869281045752</v>
      </c>
      <c r="S2265" s="18">
        <f t="shared" si="401"/>
        <v>4.5714285714285721</v>
      </c>
      <c r="T2265" s="18">
        <f t="shared" si="402"/>
        <v>3.5714285714285716</v>
      </c>
      <c r="U2265" s="19">
        <f t="shared" si="403"/>
        <v>0.20001000050002499</v>
      </c>
    </row>
    <row r="2266" spans="1:21" ht="15.75" customHeight="1" x14ac:dyDescent="0.3">
      <c r="A2266" s="11" t="s">
        <v>251</v>
      </c>
      <c r="B2266" s="11" t="s">
        <v>241</v>
      </c>
      <c r="C2266" s="12" t="s">
        <v>50</v>
      </c>
      <c r="D2266" s="12" t="s">
        <v>458</v>
      </c>
      <c r="E2266" s="13">
        <v>64.989999999999995</v>
      </c>
      <c r="F2266" s="13">
        <v>49.99</v>
      </c>
      <c r="G2266" s="14">
        <v>46148</v>
      </c>
      <c r="H2266" s="14">
        <v>46154</v>
      </c>
      <c r="I2266" s="34">
        <f t="shared" si="404"/>
        <v>7</v>
      </c>
      <c r="J2266" s="15">
        <v>175</v>
      </c>
      <c r="K2266" s="15">
        <v>63</v>
      </c>
      <c r="L2266" s="15">
        <v>52</v>
      </c>
      <c r="M2266" s="16">
        <f t="shared" si="395"/>
        <v>25</v>
      </c>
      <c r="N2266" s="16">
        <f t="shared" si="396"/>
        <v>9</v>
      </c>
      <c r="O2266" s="17">
        <f t="shared" si="397"/>
        <v>0.36</v>
      </c>
      <c r="P2266" s="16">
        <f t="shared" si="398"/>
        <v>7.4285714285714288</v>
      </c>
      <c r="Q2266" s="17">
        <f t="shared" si="399"/>
        <v>0.82539682539682535</v>
      </c>
      <c r="R2266" s="17">
        <f t="shared" si="400"/>
        <v>0.29714285714285715</v>
      </c>
      <c r="S2266" s="18">
        <f t="shared" si="401"/>
        <v>9</v>
      </c>
      <c r="T2266" s="18">
        <f t="shared" si="402"/>
        <v>7.4285714285714288</v>
      </c>
      <c r="U2266" s="19">
        <f t="shared" si="403"/>
        <v>0.23080473919064462</v>
      </c>
    </row>
    <row r="2267" spans="1:21" ht="15.75" customHeight="1" x14ac:dyDescent="0.3">
      <c r="A2267" s="11" t="s">
        <v>251</v>
      </c>
      <c r="B2267" s="11" t="s">
        <v>86</v>
      </c>
      <c r="C2267" s="12" t="s">
        <v>50</v>
      </c>
      <c r="D2267" s="12" t="s">
        <v>461</v>
      </c>
      <c r="E2267" s="13">
        <v>64.989999999999995</v>
      </c>
      <c r="F2267" s="13">
        <v>49.99</v>
      </c>
      <c r="G2267" s="14">
        <v>46148</v>
      </c>
      <c r="H2267" s="14">
        <v>46154</v>
      </c>
      <c r="I2267" s="34">
        <f t="shared" si="404"/>
        <v>7</v>
      </c>
      <c r="J2267" s="15">
        <v>13</v>
      </c>
      <c r="K2267" s="15">
        <v>8</v>
      </c>
      <c r="L2267" s="15">
        <v>6</v>
      </c>
      <c r="M2267" s="16">
        <f t="shared" si="395"/>
        <v>1.8571428571428572</v>
      </c>
      <c r="N2267" s="16">
        <f t="shared" si="396"/>
        <v>1.1428571428571428</v>
      </c>
      <c r="O2267" s="17">
        <f t="shared" si="397"/>
        <v>0.61538461538461542</v>
      </c>
      <c r="P2267" s="16">
        <f t="shared" si="398"/>
        <v>0.8571428571428571</v>
      </c>
      <c r="Q2267" s="17">
        <f t="shared" si="399"/>
        <v>0.75</v>
      </c>
      <c r="R2267" s="17">
        <f t="shared" si="400"/>
        <v>0.46153846153846156</v>
      </c>
      <c r="S2267" s="18">
        <f t="shared" si="401"/>
        <v>1.142857142857143</v>
      </c>
      <c r="T2267" s="18">
        <f t="shared" si="402"/>
        <v>0.85714285714285721</v>
      </c>
      <c r="U2267" s="19">
        <f t="shared" si="403"/>
        <v>0.23080473919064462</v>
      </c>
    </row>
    <row r="2268" spans="1:21" ht="15.75" customHeight="1" x14ac:dyDescent="0.3">
      <c r="A2268" s="11" t="s">
        <v>251</v>
      </c>
      <c r="B2268" s="11" t="s">
        <v>189</v>
      </c>
      <c r="C2268" s="12" t="s">
        <v>50</v>
      </c>
      <c r="D2268" s="12" t="s">
        <v>461</v>
      </c>
      <c r="E2268" s="13">
        <v>84.99</v>
      </c>
      <c r="F2268" s="13">
        <v>59.99</v>
      </c>
      <c r="G2268" s="14">
        <v>46148</v>
      </c>
      <c r="H2268" s="14">
        <v>46154</v>
      </c>
      <c r="I2268" s="34">
        <f t="shared" si="404"/>
        <v>7</v>
      </c>
      <c r="J2268" s="15">
        <v>150</v>
      </c>
      <c r="K2268" s="15">
        <v>51</v>
      </c>
      <c r="L2268" s="15">
        <v>34</v>
      </c>
      <c r="M2268" s="16">
        <f t="shared" si="395"/>
        <v>21.428571428571427</v>
      </c>
      <c r="N2268" s="16">
        <f t="shared" si="396"/>
        <v>7.2857142857142856</v>
      </c>
      <c r="O2268" s="17">
        <f t="shared" si="397"/>
        <v>0.34</v>
      </c>
      <c r="P2268" s="16">
        <f t="shared" si="398"/>
        <v>4.8571428571428568</v>
      </c>
      <c r="Q2268" s="17">
        <f t="shared" si="399"/>
        <v>0.66666666666666663</v>
      </c>
      <c r="R2268" s="17">
        <f t="shared" si="400"/>
        <v>0.22666666666666666</v>
      </c>
      <c r="S2268">
        <f t="shared" si="401"/>
        <v>7.2857142857142856</v>
      </c>
      <c r="T2268">
        <f t="shared" si="402"/>
        <v>4.8571428571428568</v>
      </c>
      <c r="U2268" s="19">
        <f t="shared" si="403"/>
        <v>0.29415225320625948</v>
      </c>
    </row>
    <row r="2269" spans="1:21" ht="15.75" customHeight="1" x14ac:dyDescent="0.3">
      <c r="A2269" s="11" t="s">
        <v>251</v>
      </c>
      <c r="B2269" s="11" t="s">
        <v>107</v>
      </c>
      <c r="C2269" s="12" t="s">
        <v>76</v>
      </c>
      <c r="D2269" s="12" t="s">
        <v>77</v>
      </c>
      <c r="E2269" s="13">
        <v>54.99</v>
      </c>
      <c r="F2269" s="13"/>
      <c r="G2269" s="14">
        <v>46148</v>
      </c>
      <c r="H2269" s="14">
        <v>46154</v>
      </c>
      <c r="I2269" s="34">
        <f t="shared" si="404"/>
        <v>7</v>
      </c>
      <c r="J2269" s="15">
        <v>319</v>
      </c>
      <c r="K2269" s="15">
        <v>105</v>
      </c>
      <c r="L2269" s="15">
        <v>62</v>
      </c>
      <c r="M2269" s="16">
        <f t="shared" si="395"/>
        <v>45.571428571428569</v>
      </c>
      <c r="N2269" s="16">
        <f t="shared" si="396"/>
        <v>15</v>
      </c>
      <c r="O2269" s="17">
        <f t="shared" si="397"/>
        <v>0.32915360501567398</v>
      </c>
      <c r="P2269" s="16">
        <f t="shared" si="398"/>
        <v>8.8571428571428577</v>
      </c>
      <c r="Q2269" s="17">
        <f t="shared" si="399"/>
        <v>0.59047619047619049</v>
      </c>
      <c r="R2269" s="17">
        <f t="shared" si="400"/>
        <v>0.19435736677115986</v>
      </c>
      <c r="S2269" s="18">
        <f t="shared" si="401"/>
        <v>15</v>
      </c>
      <c r="T2269" s="18">
        <f t="shared" si="402"/>
        <v>8.8571428571428559</v>
      </c>
      <c r="U2269" s="19">
        <f t="shared" si="403"/>
        <v>1</v>
      </c>
    </row>
    <row r="2270" spans="1:21" ht="15.75" customHeight="1" x14ac:dyDescent="0.3">
      <c r="A2270" s="11" t="s">
        <v>251</v>
      </c>
      <c r="B2270" s="11" t="s">
        <v>108</v>
      </c>
      <c r="C2270" s="12" t="s">
        <v>76</v>
      </c>
      <c r="D2270" s="12" t="s">
        <v>77</v>
      </c>
      <c r="E2270" s="13">
        <v>54.99</v>
      </c>
      <c r="F2270" s="13"/>
      <c r="G2270" s="14">
        <v>46148</v>
      </c>
      <c r="H2270" s="14">
        <v>46154</v>
      </c>
      <c r="I2270" s="34">
        <f t="shared" si="404"/>
        <v>7</v>
      </c>
      <c r="J2270" s="15" t="s">
        <v>463</v>
      </c>
      <c r="K2270" s="15" t="s">
        <v>463</v>
      </c>
      <c r="L2270" s="15" t="s">
        <v>463</v>
      </c>
      <c r="M2270" s="16" t="str">
        <f t="shared" si="395"/>
        <v/>
      </c>
      <c r="N2270" s="16" t="str">
        <f t="shared" si="396"/>
        <v/>
      </c>
      <c r="O2270" s="17" t="str">
        <f t="shared" si="397"/>
        <v/>
      </c>
      <c r="P2270" s="16" t="str">
        <f t="shared" si="398"/>
        <v/>
      </c>
      <c r="Q2270" s="17" t="str">
        <f t="shared" si="399"/>
        <v/>
      </c>
      <c r="R2270" s="17" t="str">
        <f t="shared" si="400"/>
        <v/>
      </c>
      <c r="S2270" t="str">
        <f t="shared" si="401"/>
        <v/>
      </c>
      <c r="T2270" t="str">
        <f t="shared" si="402"/>
        <v/>
      </c>
      <c r="U2270" s="19">
        <f t="shared" si="403"/>
        <v>1</v>
      </c>
    </row>
    <row r="2271" spans="1:21" ht="15.75" customHeight="1" x14ac:dyDescent="0.3">
      <c r="A2271" s="11" t="s">
        <v>251</v>
      </c>
      <c r="B2271" s="11" t="s">
        <v>263</v>
      </c>
      <c r="C2271" s="12" t="s">
        <v>76</v>
      </c>
      <c r="D2271" s="12" t="s">
        <v>77</v>
      </c>
      <c r="E2271" s="13">
        <v>109.99</v>
      </c>
      <c r="F2271" s="13">
        <v>104.99</v>
      </c>
      <c r="G2271" s="14">
        <v>46148</v>
      </c>
      <c r="H2271" s="14">
        <v>46154</v>
      </c>
      <c r="I2271" s="34">
        <f t="shared" si="404"/>
        <v>7</v>
      </c>
      <c r="J2271" s="15" t="s">
        <v>463</v>
      </c>
      <c r="K2271" s="15" t="s">
        <v>463</v>
      </c>
      <c r="L2271" s="15" t="s">
        <v>463</v>
      </c>
      <c r="M2271" s="16" t="str">
        <f t="shared" si="395"/>
        <v/>
      </c>
      <c r="N2271" s="16" t="str">
        <f t="shared" si="396"/>
        <v/>
      </c>
      <c r="O2271" s="17" t="str">
        <f t="shared" si="397"/>
        <v/>
      </c>
      <c r="P2271" s="16" t="str">
        <f t="shared" si="398"/>
        <v/>
      </c>
      <c r="Q2271" s="17" t="str">
        <f t="shared" si="399"/>
        <v/>
      </c>
      <c r="R2271" s="17" t="str">
        <f t="shared" si="400"/>
        <v/>
      </c>
      <c r="S2271" t="str">
        <f t="shared" si="401"/>
        <v/>
      </c>
      <c r="T2271" t="str">
        <f t="shared" si="402"/>
        <v/>
      </c>
      <c r="U2271" s="19">
        <f t="shared" si="403"/>
        <v>4.5458678061641972E-2</v>
      </c>
    </row>
    <row r="2272" spans="1:21" ht="15.75" customHeight="1" x14ac:dyDescent="0.3">
      <c r="A2272" s="11" t="s">
        <v>251</v>
      </c>
      <c r="B2272" s="11" t="s">
        <v>172</v>
      </c>
      <c r="C2272" s="12" t="s">
        <v>76</v>
      </c>
      <c r="D2272" s="12" t="s">
        <v>77</v>
      </c>
      <c r="E2272" s="13">
        <v>109.99</v>
      </c>
      <c r="F2272" s="13">
        <v>104.99</v>
      </c>
      <c r="G2272" s="14">
        <v>46148</v>
      </c>
      <c r="H2272" s="14">
        <v>46154</v>
      </c>
      <c r="I2272" s="34">
        <f t="shared" si="404"/>
        <v>7</v>
      </c>
      <c r="J2272" s="15">
        <v>9</v>
      </c>
      <c r="K2272" s="15">
        <v>7</v>
      </c>
      <c r="L2272" s="15">
        <v>7</v>
      </c>
      <c r="M2272" s="16">
        <f t="shared" si="395"/>
        <v>1.2857142857142858</v>
      </c>
      <c r="N2272" s="16">
        <f t="shared" si="396"/>
        <v>1</v>
      </c>
      <c r="O2272" s="17">
        <f t="shared" si="397"/>
        <v>0.77777777777777779</v>
      </c>
      <c r="P2272" s="16">
        <f t="shared" si="398"/>
        <v>1</v>
      </c>
      <c r="Q2272" s="17">
        <f t="shared" si="399"/>
        <v>1</v>
      </c>
      <c r="R2272" s="17">
        <f t="shared" si="400"/>
        <v>0.77777777777777779</v>
      </c>
      <c r="S2272" s="18">
        <f t="shared" si="401"/>
        <v>1</v>
      </c>
      <c r="T2272" s="18">
        <f t="shared" si="402"/>
        <v>1</v>
      </c>
      <c r="U2272" s="19">
        <f t="shared" si="403"/>
        <v>4.5458678061641972E-2</v>
      </c>
    </row>
    <row r="2273" spans="1:21" ht="15.75" customHeight="1" x14ac:dyDescent="0.3">
      <c r="A2273" s="11" t="s">
        <v>251</v>
      </c>
      <c r="B2273" s="11" t="s">
        <v>495</v>
      </c>
      <c r="C2273" s="12" t="s">
        <v>76</v>
      </c>
      <c r="D2273" s="12" t="s">
        <v>110</v>
      </c>
      <c r="E2273" s="13">
        <v>99.99</v>
      </c>
      <c r="F2273" s="13">
        <v>89.99</v>
      </c>
      <c r="G2273" s="14">
        <v>46148</v>
      </c>
      <c r="H2273" s="14">
        <v>46154</v>
      </c>
      <c r="I2273" s="34">
        <f t="shared" si="404"/>
        <v>7</v>
      </c>
      <c r="J2273" s="15">
        <v>5</v>
      </c>
      <c r="K2273" s="15">
        <v>2</v>
      </c>
      <c r="L2273" s="15">
        <v>1</v>
      </c>
      <c r="M2273" s="16">
        <f t="shared" si="395"/>
        <v>0.7142857142857143</v>
      </c>
      <c r="N2273" s="16">
        <f t="shared" si="396"/>
        <v>0.2857142857142857</v>
      </c>
      <c r="O2273" s="17">
        <f t="shared" si="397"/>
        <v>0.4</v>
      </c>
      <c r="P2273" s="16">
        <f t="shared" si="398"/>
        <v>0.14285714285714285</v>
      </c>
      <c r="Q2273" s="17">
        <f t="shared" si="399"/>
        <v>0.5</v>
      </c>
      <c r="R2273" s="17">
        <f t="shared" si="400"/>
        <v>0.2</v>
      </c>
      <c r="S2273" s="18">
        <f t="shared" si="401"/>
        <v>0.28571428571428575</v>
      </c>
      <c r="T2273" s="18">
        <f t="shared" si="402"/>
        <v>0.14285714285714288</v>
      </c>
      <c r="U2273" s="19">
        <f t="shared" si="403"/>
        <v>0.10001000100010002</v>
      </c>
    </row>
    <row r="2274" spans="1:21" ht="15.75" customHeight="1" x14ac:dyDescent="0.3">
      <c r="A2274" s="11" t="s">
        <v>251</v>
      </c>
      <c r="B2274" s="11" t="s">
        <v>291</v>
      </c>
      <c r="C2274" s="12" t="s">
        <v>76</v>
      </c>
      <c r="D2274" s="12" t="s">
        <v>110</v>
      </c>
      <c r="E2274" s="13">
        <v>119.99</v>
      </c>
      <c r="F2274" s="13">
        <v>114.99</v>
      </c>
      <c r="G2274" s="14">
        <v>46148</v>
      </c>
      <c r="H2274" s="14">
        <v>46154</v>
      </c>
      <c r="I2274" s="34">
        <f t="shared" si="404"/>
        <v>7</v>
      </c>
      <c r="J2274" s="15">
        <v>10</v>
      </c>
      <c r="K2274" s="15">
        <v>6</v>
      </c>
      <c r="L2274" s="15">
        <v>5</v>
      </c>
      <c r="M2274" s="16">
        <f t="shared" si="395"/>
        <v>1.4285714285714286</v>
      </c>
      <c r="N2274" s="16">
        <f t="shared" si="396"/>
        <v>0.8571428571428571</v>
      </c>
      <c r="O2274" s="17">
        <f t="shared" si="397"/>
        <v>0.6</v>
      </c>
      <c r="P2274" s="16">
        <f t="shared" si="398"/>
        <v>0.7142857142857143</v>
      </c>
      <c r="Q2274" s="17">
        <f t="shared" si="399"/>
        <v>0.83333333333333337</v>
      </c>
      <c r="R2274" s="17">
        <f t="shared" si="400"/>
        <v>0.5</v>
      </c>
      <c r="S2274" s="18">
        <f t="shared" si="401"/>
        <v>0.8571428571428571</v>
      </c>
      <c r="T2274" s="18">
        <f t="shared" si="402"/>
        <v>0.7142857142857143</v>
      </c>
      <c r="U2274" s="19">
        <f t="shared" si="403"/>
        <v>4.1670139178264856E-2</v>
      </c>
    </row>
    <row r="2275" spans="1:21" ht="15.75" customHeight="1" x14ac:dyDescent="0.3">
      <c r="A2275" s="11" t="s">
        <v>251</v>
      </c>
      <c r="B2275" s="11" t="s">
        <v>298</v>
      </c>
      <c r="C2275" s="12" t="s">
        <v>76</v>
      </c>
      <c r="D2275" s="12" t="s">
        <v>112</v>
      </c>
      <c r="E2275" s="13">
        <v>139.99</v>
      </c>
      <c r="F2275" s="13">
        <v>134.99</v>
      </c>
      <c r="G2275" s="14">
        <v>46148</v>
      </c>
      <c r="H2275" s="14">
        <v>46154</v>
      </c>
      <c r="I2275" s="34">
        <f t="shared" si="404"/>
        <v>7</v>
      </c>
      <c r="J2275" s="15">
        <v>40</v>
      </c>
      <c r="K2275" s="15">
        <v>10</v>
      </c>
      <c r="L2275" s="15">
        <v>9</v>
      </c>
      <c r="M2275" s="16">
        <f t="shared" si="395"/>
        <v>5.7142857142857144</v>
      </c>
      <c r="N2275" s="16">
        <f t="shared" si="396"/>
        <v>1.4285714285714286</v>
      </c>
      <c r="O2275" s="17">
        <f t="shared" si="397"/>
        <v>0.25</v>
      </c>
      <c r="P2275" s="16">
        <f t="shared" si="398"/>
        <v>1.2857142857142858</v>
      </c>
      <c r="Q2275" s="17">
        <f t="shared" si="399"/>
        <v>0.9</v>
      </c>
      <c r="R2275" s="17">
        <f t="shared" si="400"/>
        <v>0.22500000000000001</v>
      </c>
      <c r="S2275" s="18">
        <f t="shared" si="401"/>
        <v>1.4285714285714286</v>
      </c>
      <c r="T2275" s="18">
        <f t="shared" si="402"/>
        <v>1.2857142857142858</v>
      </c>
      <c r="U2275" s="19">
        <f t="shared" si="403"/>
        <v>3.5716836916922637E-2</v>
      </c>
    </row>
    <row r="2276" spans="1:21" ht="15.75" customHeight="1" x14ac:dyDescent="0.3">
      <c r="A2276" s="11" t="s">
        <v>251</v>
      </c>
      <c r="B2276" s="11" t="s">
        <v>299</v>
      </c>
      <c r="C2276" s="12" t="s">
        <v>76</v>
      </c>
      <c r="D2276" s="12" t="s">
        <v>112</v>
      </c>
      <c r="E2276" s="13">
        <v>139.99</v>
      </c>
      <c r="F2276" s="13">
        <v>134.99</v>
      </c>
      <c r="G2276" s="14">
        <v>46148</v>
      </c>
      <c r="H2276" s="14">
        <v>46154</v>
      </c>
      <c r="I2276" s="34">
        <f t="shared" si="404"/>
        <v>7</v>
      </c>
      <c r="J2276" s="15">
        <v>4</v>
      </c>
      <c r="K2276" s="15">
        <v>1</v>
      </c>
      <c r="L2276" s="15">
        <v>1</v>
      </c>
      <c r="M2276" s="16">
        <f t="shared" si="395"/>
        <v>0.5714285714285714</v>
      </c>
      <c r="N2276" s="16">
        <f t="shared" si="396"/>
        <v>0.14285714285714285</v>
      </c>
      <c r="O2276" s="17">
        <f t="shared" si="397"/>
        <v>0.25</v>
      </c>
      <c r="P2276" s="16">
        <f t="shared" si="398"/>
        <v>0.14285714285714285</v>
      </c>
      <c r="Q2276" s="17">
        <f t="shared" si="399"/>
        <v>1</v>
      </c>
      <c r="R2276" s="17">
        <f t="shared" si="400"/>
        <v>0.25</v>
      </c>
      <c r="S2276" s="18">
        <f t="shared" si="401"/>
        <v>0.14285714285714285</v>
      </c>
      <c r="T2276" s="18">
        <f t="shared" si="402"/>
        <v>0.14285714285714285</v>
      </c>
      <c r="U2276" s="19">
        <f t="shared" si="403"/>
        <v>3.5716836916922637E-2</v>
      </c>
    </row>
    <row r="2277" spans="1:21" ht="15.75" customHeight="1" x14ac:dyDescent="0.3">
      <c r="A2277" s="11" t="s">
        <v>251</v>
      </c>
      <c r="B2277" s="11" t="s">
        <v>300</v>
      </c>
      <c r="C2277" s="12" t="s">
        <v>76</v>
      </c>
      <c r="D2277" s="12" t="s">
        <v>467</v>
      </c>
      <c r="E2277" s="13">
        <v>213.99</v>
      </c>
      <c r="F2277" s="13">
        <v>204.99</v>
      </c>
      <c r="G2277" s="14">
        <v>46148</v>
      </c>
      <c r="H2277" s="14">
        <v>46154</v>
      </c>
      <c r="I2277" s="34">
        <f t="shared" si="404"/>
        <v>7</v>
      </c>
      <c r="J2277" s="15">
        <v>120</v>
      </c>
      <c r="K2277" s="15">
        <v>8</v>
      </c>
      <c r="L2277" s="15">
        <v>4</v>
      </c>
      <c r="M2277" s="16">
        <f t="shared" si="395"/>
        <v>17.142857142857142</v>
      </c>
      <c r="N2277" s="16">
        <f t="shared" si="396"/>
        <v>1.1428571428571428</v>
      </c>
      <c r="O2277" s="17">
        <f t="shared" si="397"/>
        <v>6.6666666666666666E-2</v>
      </c>
      <c r="P2277" s="16">
        <f t="shared" si="398"/>
        <v>0.5714285714285714</v>
      </c>
      <c r="Q2277" s="17">
        <f t="shared" si="399"/>
        <v>0.5</v>
      </c>
      <c r="R2277" s="17">
        <f t="shared" si="400"/>
        <v>3.3333333333333333E-2</v>
      </c>
      <c r="S2277" s="18">
        <f t="shared" si="401"/>
        <v>1.1428571428571428</v>
      </c>
      <c r="T2277" s="18">
        <f t="shared" si="402"/>
        <v>0.5714285714285714</v>
      </c>
      <c r="U2277" s="19">
        <f t="shared" si="403"/>
        <v>4.2058040095331553E-2</v>
      </c>
    </row>
    <row r="2278" spans="1:21" ht="15.75" customHeight="1" x14ac:dyDescent="0.3">
      <c r="A2278" s="11" t="s">
        <v>251</v>
      </c>
      <c r="B2278" s="11" t="s">
        <v>496</v>
      </c>
      <c r="C2278" s="12" t="s">
        <v>76</v>
      </c>
      <c r="D2278" s="12" t="s">
        <v>115</v>
      </c>
      <c r="E2278" s="13">
        <v>59.99</v>
      </c>
      <c r="F2278" s="13"/>
      <c r="G2278" s="14">
        <v>46148</v>
      </c>
      <c r="H2278" s="14">
        <v>46154</v>
      </c>
      <c r="I2278" s="34">
        <f t="shared" si="404"/>
        <v>7</v>
      </c>
      <c r="J2278" s="15">
        <v>99</v>
      </c>
      <c r="K2278" s="15">
        <v>30</v>
      </c>
      <c r="L2278" s="15">
        <v>15</v>
      </c>
      <c r="M2278" s="16">
        <f t="shared" si="395"/>
        <v>14.142857142857142</v>
      </c>
      <c r="N2278" s="16">
        <f t="shared" si="396"/>
        <v>4.2857142857142856</v>
      </c>
      <c r="O2278" s="17">
        <f t="shared" si="397"/>
        <v>0.30303030303030304</v>
      </c>
      <c r="P2278" s="16">
        <f t="shared" si="398"/>
        <v>2.1428571428571428</v>
      </c>
      <c r="Q2278" s="17">
        <f t="shared" si="399"/>
        <v>0.5</v>
      </c>
      <c r="R2278" s="17">
        <f t="shared" si="400"/>
        <v>0.15151515151515152</v>
      </c>
      <c r="S2278" s="18">
        <f t="shared" si="401"/>
        <v>4.2857142857142856</v>
      </c>
      <c r="T2278" s="18">
        <f t="shared" si="402"/>
        <v>2.1428571428571428</v>
      </c>
      <c r="U2278" s="19">
        <f t="shared" si="403"/>
        <v>1</v>
      </c>
    </row>
    <row r="2279" spans="1:21" ht="15.75" customHeight="1" x14ac:dyDescent="0.3">
      <c r="A2279" s="11" t="s">
        <v>251</v>
      </c>
      <c r="B2279" s="11" t="s">
        <v>90</v>
      </c>
      <c r="C2279" s="12" t="s">
        <v>39</v>
      </c>
      <c r="D2279" s="12" t="s">
        <v>40</v>
      </c>
      <c r="E2279" s="13">
        <v>94.99</v>
      </c>
      <c r="F2279" s="13"/>
      <c r="G2279" s="14">
        <v>46148</v>
      </c>
      <c r="H2279" s="14">
        <v>46154</v>
      </c>
      <c r="I2279" s="34">
        <f t="shared" si="404"/>
        <v>7</v>
      </c>
      <c r="J2279" s="15">
        <v>1869</v>
      </c>
      <c r="K2279" s="15">
        <v>669</v>
      </c>
      <c r="L2279" s="15">
        <v>475</v>
      </c>
      <c r="M2279" s="16">
        <f t="shared" si="395"/>
        <v>267</v>
      </c>
      <c r="N2279" s="16">
        <f t="shared" si="396"/>
        <v>95.571428571428569</v>
      </c>
      <c r="O2279" s="17">
        <f t="shared" si="397"/>
        <v>0.3579454253611557</v>
      </c>
      <c r="P2279" s="16">
        <f t="shared" si="398"/>
        <v>67.857142857142861</v>
      </c>
      <c r="Q2279" s="17">
        <f t="shared" si="399"/>
        <v>0.71001494768310913</v>
      </c>
      <c r="R2279" s="17">
        <f t="shared" si="400"/>
        <v>0.25414660246120918</v>
      </c>
      <c r="S2279" s="18">
        <f t="shared" si="401"/>
        <v>95.571428571428569</v>
      </c>
      <c r="T2279" s="18">
        <f t="shared" si="402"/>
        <v>67.857142857142847</v>
      </c>
      <c r="U2279" s="19">
        <f t="shared" si="403"/>
        <v>1</v>
      </c>
    </row>
    <row r="2280" spans="1:21" ht="15.75" customHeight="1" x14ac:dyDescent="0.3">
      <c r="A2280" s="11" t="s">
        <v>251</v>
      </c>
      <c r="B2280" s="11" t="s">
        <v>163</v>
      </c>
      <c r="C2280" s="12" t="s">
        <v>39</v>
      </c>
      <c r="D2280" s="12" t="s">
        <v>451</v>
      </c>
      <c r="E2280" s="13">
        <v>47.99</v>
      </c>
      <c r="F2280" s="13"/>
      <c r="G2280" s="14">
        <v>46148</v>
      </c>
      <c r="H2280" s="14">
        <v>46154</v>
      </c>
      <c r="I2280" s="34">
        <f t="shared" si="404"/>
        <v>7</v>
      </c>
      <c r="J2280" s="15">
        <v>333</v>
      </c>
      <c r="K2280" s="15">
        <v>120</v>
      </c>
      <c r="L2280" s="15">
        <v>93</v>
      </c>
      <c r="M2280" s="16">
        <f t="shared" si="395"/>
        <v>47.571428571428569</v>
      </c>
      <c r="N2280" s="16">
        <f t="shared" si="396"/>
        <v>17.142857142857142</v>
      </c>
      <c r="O2280" s="17">
        <f t="shared" si="397"/>
        <v>0.36036036036036034</v>
      </c>
      <c r="P2280" s="16">
        <f t="shared" si="398"/>
        <v>13.285714285714286</v>
      </c>
      <c r="Q2280" s="17">
        <f t="shared" si="399"/>
        <v>0.77500000000000002</v>
      </c>
      <c r="R2280" s="17">
        <f t="shared" si="400"/>
        <v>0.27927927927927926</v>
      </c>
      <c r="S2280" s="18">
        <f t="shared" si="401"/>
        <v>17.142857142857142</v>
      </c>
      <c r="T2280" s="18">
        <f t="shared" si="402"/>
        <v>13.285714285714285</v>
      </c>
      <c r="U2280" s="19">
        <f t="shared" si="403"/>
        <v>1</v>
      </c>
    </row>
    <row r="2281" spans="1:21" ht="15.75" customHeight="1" x14ac:dyDescent="0.3">
      <c r="A2281" s="11" t="s">
        <v>251</v>
      </c>
      <c r="B2281" s="11" t="s">
        <v>164</v>
      </c>
      <c r="C2281" s="12" t="s">
        <v>39</v>
      </c>
      <c r="D2281" s="12" t="s">
        <v>452</v>
      </c>
      <c r="E2281" s="13">
        <v>47</v>
      </c>
      <c r="F2281" s="13"/>
      <c r="G2281" s="14">
        <v>46148</v>
      </c>
      <c r="H2281" s="14">
        <v>46154</v>
      </c>
      <c r="I2281" s="34">
        <f t="shared" si="404"/>
        <v>7</v>
      </c>
      <c r="J2281" s="15">
        <v>276</v>
      </c>
      <c r="K2281" s="15">
        <v>127</v>
      </c>
      <c r="L2281" s="15">
        <v>103</v>
      </c>
      <c r="M2281" s="16">
        <f t="shared" si="395"/>
        <v>39.428571428571431</v>
      </c>
      <c r="N2281" s="16">
        <f t="shared" si="396"/>
        <v>18.142857142857142</v>
      </c>
      <c r="O2281" s="17">
        <f t="shared" si="397"/>
        <v>0.46014492753623187</v>
      </c>
      <c r="P2281" s="16">
        <f t="shared" si="398"/>
        <v>14.714285714285714</v>
      </c>
      <c r="Q2281" s="17">
        <f t="shared" si="399"/>
        <v>0.8110236220472441</v>
      </c>
      <c r="R2281" s="17">
        <f t="shared" si="400"/>
        <v>0.37318840579710144</v>
      </c>
      <c r="S2281" s="18">
        <f t="shared" si="401"/>
        <v>18.142857142857142</v>
      </c>
      <c r="T2281" s="18">
        <f t="shared" si="402"/>
        <v>14.714285714285715</v>
      </c>
      <c r="U2281" s="19">
        <f t="shared" si="403"/>
        <v>1</v>
      </c>
    </row>
    <row r="2282" spans="1:21" ht="15.75" customHeight="1" x14ac:dyDescent="0.3">
      <c r="A2282" s="11" t="s">
        <v>251</v>
      </c>
      <c r="B2282" s="11" t="s">
        <v>91</v>
      </c>
      <c r="C2282" s="12" t="s">
        <v>39</v>
      </c>
      <c r="D2282" s="12" t="s">
        <v>40</v>
      </c>
      <c r="E2282" s="13">
        <v>104.99</v>
      </c>
      <c r="F2282" s="13"/>
      <c r="G2282" s="14">
        <v>46148</v>
      </c>
      <c r="H2282" s="14">
        <v>46154</v>
      </c>
      <c r="I2282" s="34">
        <f t="shared" si="404"/>
        <v>7</v>
      </c>
      <c r="J2282" s="15">
        <v>76</v>
      </c>
      <c r="K2282" s="15">
        <v>27</v>
      </c>
      <c r="L2282" s="15">
        <v>19</v>
      </c>
      <c r="M2282" s="16">
        <f t="shared" si="395"/>
        <v>10.857142857142858</v>
      </c>
      <c r="N2282" s="16">
        <f t="shared" si="396"/>
        <v>3.8571428571428572</v>
      </c>
      <c r="O2282" s="17">
        <f t="shared" si="397"/>
        <v>0.35526315789473684</v>
      </c>
      <c r="P2282" s="16">
        <f t="shared" si="398"/>
        <v>2.7142857142857144</v>
      </c>
      <c r="Q2282" s="17">
        <f t="shared" si="399"/>
        <v>0.70370370370370372</v>
      </c>
      <c r="R2282" s="17">
        <f t="shared" si="400"/>
        <v>0.25</v>
      </c>
      <c r="S2282" s="18">
        <f t="shared" si="401"/>
        <v>3.8571428571428572</v>
      </c>
      <c r="T2282" s="18">
        <f t="shared" si="402"/>
        <v>2.7142857142857144</v>
      </c>
      <c r="U2282" s="19">
        <f t="shared" si="403"/>
        <v>1</v>
      </c>
    </row>
    <row r="2283" spans="1:21" ht="15.75" customHeight="1" x14ac:dyDescent="0.3">
      <c r="A2283" s="11" t="s">
        <v>251</v>
      </c>
      <c r="B2283" s="11" t="s">
        <v>237</v>
      </c>
      <c r="C2283" s="12" t="s">
        <v>39</v>
      </c>
      <c r="D2283" s="12" t="s">
        <v>452</v>
      </c>
      <c r="E2283" s="13">
        <v>57</v>
      </c>
      <c r="F2283" s="13"/>
      <c r="G2283" s="14">
        <v>46148</v>
      </c>
      <c r="H2283" s="14">
        <v>46154</v>
      </c>
      <c r="I2283" s="34">
        <f t="shared" si="404"/>
        <v>7</v>
      </c>
      <c r="J2283" s="15">
        <v>24</v>
      </c>
      <c r="K2283" s="15">
        <v>8</v>
      </c>
      <c r="L2283" s="15">
        <v>3</v>
      </c>
      <c r="M2283" s="16">
        <f t="shared" si="395"/>
        <v>3.4285714285714284</v>
      </c>
      <c r="N2283" s="16">
        <f t="shared" si="396"/>
        <v>1.1428571428571428</v>
      </c>
      <c r="O2283" s="17">
        <f t="shared" si="397"/>
        <v>0.33333333333333331</v>
      </c>
      <c r="P2283" s="16">
        <f t="shared" si="398"/>
        <v>0.42857142857142855</v>
      </c>
      <c r="Q2283" s="17">
        <f t="shared" si="399"/>
        <v>0.375</v>
      </c>
      <c r="R2283" s="17">
        <f t="shared" si="400"/>
        <v>0.125</v>
      </c>
      <c r="S2283" s="18">
        <f t="shared" si="401"/>
        <v>1.1428571428571428</v>
      </c>
      <c r="T2283" s="18">
        <f t="shared" si="402"/>
        <v>0.42857142857142855</v>
      </c>
      <c r="U2283" s="19">
        <f t="shared" si="403"/>
        <v>1</v>
      </c>
    </row>
    <row r="2284" spans="1:21" ht="15.75" customHeight="1" x14ac:dyDescent="0.3">
      <c r="A2284" s="11" t="s">
        <v>251</v>
      </c>
      <c r="B2284" s="11" t="s">
        <v>178</v>
      </c>
      <c r="C2284" s="12" t="s">
        <v>39</v>
      </c>
      <c r="D2284" s="12" t="s">
        <v>40</v>
      </c>
      <c r="E2284" s="13">
        <v>159.99</v>
      </c>
      <c r="F2284" s="13">
        <v>149.99</v>
      </c>
      <c r="G2284" s="14">
        <v>46148</v>
      </c>
      <c r="H2284" s="14">
        <v>46154</v>
      </c>
      <c r="I2284" s="34">
        <f t="shared" si="404"/>
        <v>7</v>
      </c>
      <c r="J2284" s="15">
        <v>398</v>
      </c>
      <c r="K2284" s="15">
        <v>140</v>
      </c>
      <c r="L2284" s="15">
        <v>105</v>
      </c>
      <c r="M2284" s="16">
        <f t="shared" si="395"/>
        <v>56.857142857142854</v>
      </c>
      <c r="N2284" s="16">
        <f t="shared" si="396"/>
        <v>20</v>
      </c>
      <c r="O2284" s="17">
        <f t="shared" si="397"/>
        <v>0.35175879396984927</v>
      </c>
      <c r="P2284" s="16">
        <f t="shared" si="398"/>
        <v>15</v>
      </c>
      <c r="Q2284" s="17">
        <f t="shared" si="399"/>
        <v>0.75</v>
      </c>
      <c r="R2284" s="17">
        <f t="shared" si="400"/>
        <v>0.26381909547738691</v>
      </c>
      <c r="S2284" s="18">
        <f t="shared" si="401"/>
        <v>20</v>
      </c>
      <c r="T2284" s="18">
        <f t="shared" si="402"/>
        <v>14.999999999999998</v>
      </c>
      <c r="U2284" s="19">
        <f t="shared" si="403"/>
        <v>6.2503906494155881E-2</v>
      </c>
    </row>
    <row r="2285" spans="1:21" ht="15.75" customHeight="1" x14ac:dyDescent="0.3">
      <c r="A2285" s="11" t="s">
        <v>251</v>
      </c>
      <c r="B2285" s="11" t="s">
        <v>245</v>
      </c>
      <c r="C2285" s="12" t="s">
        <v>39</v>
      </c>
      <c r="D2285" s="12" t="s">
        <v>451</v>
      </c>
      <c r="E2285" s="13">
        <v>81.099252934898601</v>
      </c>
      <c r="F2285" s="13">
        <v>75.989999999999995</v>
      </c>
      <c r="G2285" s="14">
        <v>46148</v>
      </c>
      <c r="H2285" s="14">
        <v>46154</v>
      </c>
      <c r="I2285" s="34">
        <f t="shared" si="404"/>
        <v>7</v>
      </c>
      <c r="J2285" s="15">
        <v>150</v>
      </c>
      <c r="K2285" s="15">
        <v>53</v>
      </c>
      <c r="L2285" s="15">
        <v>30</v>
      </c>
      <c r="M2285" s="16">
        <f t="shared" si="395"/>
        <v>21.428571428571427</v>
      </c>
      <c r="N2285" s="16">
        <f t="shared" si="396"/>
        <v>7.5714285714285712</v>
      </c>
      <c r="O2285" s="17">
        <f t="shared" si="397"/>
        <v>0.35333333333333333</v>
      </c>
      <c r="P2285" s="16">
        <f t="shared" si="398"/>
        <v>4.2857142857142856</v>
      </c>
      <c r="Q2285" s="17">
        <f t="shared" si="399"/>
        <v>0.56603773584905659</v>
      </c>
      <c r="R2285" s="17">
        <f t="shared" si="400"/>
        <v>0.2</v>
      </c>
      <c r="S2285">
        <f t="shared" si="401"/>
        <v>7.5714285714285712</v>
      </c>
      <c r="T2285">
        <f t="shared" si="402"/>
        <v>4.2857142857142856</v>
      </c>
      <c r="U2285" s="19">
        <f t="shared" si="403"/>
        <v>6.2999999999999931E-2</v>
      </c>
    </row>
    <row r="2286" spans="1:21" ht="15.75" customHeight="1" x14ac:dyDescent="0.3">
      <c r="A2286" s="11" t="s">
        <v>251</v>
      </c>
      <c r="B2286" s="11" t="s">
        <v>487</v>
      </c>
      <c r="C2286" s="12" t="s">
        <v>39</v>
      </c>
      <c r="D2286" s="12" t="s">
        <v>452</v>
      </c>
      <c r="E2286" s="13">
        <v>78.975453575240124</v>
      </c>
      <c r="F2286" s="13">
        <v>74</v>
      </c>
      <c r="G2286" s="14">
        <v>46148</v>
      </c>
      <c r="H2286" s="14">
        <v>46154</v>
      </c>
      <c r="I2286" s="34">
        <f t="shared" si="404"/>
        <v>7</v>
      </c>
      <c r="J2286" s="15">
        <v>23</v>
      </c>
      <c r="K2286" s="15">
        <v>7</v>
      </c>
      <c r="L2286" s="15">
        <v>6</v>
      </c>
      <c r="M2286" s="16">
        <f t="shared" si="395"/>
        <v>3.2857142857142856</v>
      </c>
      <c r="N2286" s="16">
        <f t="shared" si="396"/>
        <v>1</v>
      </c>
      <c r="O2286" s="17">
        <f t="shared" si="397"/>
        <v>0.30434782608695654</v>
      </c>
      <c r="P2286" s="16">
        <f t="shared" si="398"/>
        <v>0.8571428571428571</v>
      </c>
      <c r="Q2286" s="17">
        <f t="shared" si="399"/>
        <v>0.8571428571428571</v>
      </c>
      <c r="R2286" s="17">
        <f t="shared" si="400"/>
        <v>0.2608695652173913</v>
      </c>
      <c r="S2286" s="18">
        <f t="shared" si="401"/>
        <v>1</v>
      </c>
      <c r="T2286" s="18">
        <f t="shared" si="402"/>
        <v>0.8571428571428571</v>
      </c>
      <c r="U2286" s="19">
        <f t="shared" si="403"/>
        <v>6.2999999999999945E-2</v>
      </c>
    </row>
    <row r="2287" spans="1:21" ht="15.75" customHeight="1" x14ac:dyDescent="0.3">
      <c r="A2287" s="11" t="s">
        <v>251</v>
      </c>
      <c r="B2287" s="11" t="s">
        <v>179</v>
      </c>
      <c r="C2287" s="12" t="s">
        <v>39</v>
      </c>
      <c r="D2287" s="12" t="s">
        <v>40</v>
      </c>
      <c r="E2287" s="13">
        <v>174.99</v>
      </c>
      <c r="F2287" s="13">
        <v>164.99</v>
      </c>
      <c r="G2287" s="14">
        <v>46148</v>
      </c>
      <c r="H2287" s="14">
        <v>46154</v>
      </c>
      <c r="I2287" s="34">
        <f t="shared" si="404"/>
        <v>7</v>
      </c>
      <c r="J2287" s="15">
        <v>14</v>
      </c>
      <c r="K2287" s="15">
        <v>4</v>
      </c>
      <c r="L2287" s="15">
        <v>3</v>
      </c>
      <c r="M2287" s="16">
        <f t="shared" si="395"/>
        <v>2</v>
      </c>
      <c r="N2287" s="16">
        <f t="shared" si="396"/>
        <v>0.5714285714285714</v>
      </c>
      <c r="O2287" s="17">
        <f t="shared" si="397"/>
        <v>0.2857142857142857</v>
      </c>
      <c r="P2287" s="16">
        <f t="shared" si="398"/>
        <v>0.42857142857142855</v>
      </c>
      <c r="Q2287" s="17">
        <f t="shared" si="399"/>
        <v>0.75</v>
      </c>
      <c r="R2287" s="17">
        <f t="shared" si="400"/>
        <v>0.21428571428571427</v>
      </c>
      <c r="S2287" s="18">
        <f t="shared" si="401"/>
        <v>0.5714285714285714</v>
      </c>
      <c r="T2287" s="18">
        <f t="shared" si="402"/>
        <v>0.42857142857142855</v>
      </c>
      <c r="U2287" s="19">
        <f t="shared" si="403"/>
        <v>5.7146122635579173E-2</v>
      </c>
    </row>
    <row r="2288" spans="1:21" ht="15.75" customHeight="1" x14ac:dyDescent="0.3">
      <c r="A2288" s="11" t="s">
        <v>251</v>
      </c>
      <c r="B2288" s="11" t="s">
        <v>488</v>
      </c>
      <c r="C2288" s="12" t="s">
        <v>39</v>
      </c>
      <c r="D2288" s="12" t="s">
        <v>452</v>
      </c>
      <c r="E2288" s="13">
        <v>94.379639448568398</v>
      </c>
      <c r="F2288" s="13">
        <v>89</v>
      </c>
      <c r="G2288" s="14">
        <v>46148</v>
      </c>
      <c r="H2288" s="14">
        <v>46154</v>
      </c>
      <c r="I2288" s="34">
        <f t="shared" si="404"/>
        <v>7</v>
      </c>
      <c r="J2288" s="15">
        <v>1</v>
      </c>
      <c r="K2288" s="15">
        <v>0</v>
      </c>
      <c r="L2288" s="15">
        <v>0</v>
      </c>
      <c r="M2288" s="16">
        <f t="shared" si="395"/>
        <v>0.14285714285714285</v>
      </c>
      <c r="N2288" s="16">
        <f t="shared" si="396"/>
        <v>0</v>
      </c>
      <c r="O2288" s="17">
        <f t="shared" si="397"/>
        <v>0</v>
      </c>
      <c r="P2288" s="16">
        <f t="shared" si="398"/>
        <v>0</v>
      </c>
      <c r="Q2288" s="17" t="str">
        <f t="shared" si="399"/>
        <v/>
      </c>
      <c r="R2288" s="17">
        <f t="shared" si="400"/>
        <v>0</v>
      </c>
      <c r="S2288" s="18">
        <f t="shared" si="401"/>
        <v>0</v>
      </c>
      <c r="T2288" s="18">
        <f t="shared" si="402"/>
        <v>0</v>
      </c>
      <c r="U2288" s="19">
        <f t="shared" si="403"/>
        <v>5.6999999999999988E-2</v>
      </c>
    </row>
    <row r="2289" spans="1:21" ht="15.75" customHeight="1" x14ac:dyDescent="0.3">
      <c r="A2289" s="11" t="s">
        <v>251</v>
      </c>
      <c r="B2289" s="11" t="s">
        <v>150</v>
      </c>
      <c r="C2289" s="12" t="s">
        <v>39</v>
      </c>
      <c r="D2289" s="12" t="s">
        <v>45</v>
      </c>
      <c r="E2289" s="13">
        <v>114.99</v>
      </c>
      <c r="F2289" s="13">
        <v>109.99</v>
      </c>
      <c r="G2289" s="14">
        <v>46148</v>
      </c>
      <c r="H2289" s="14">
        <v>46154</v>
      </c>
      <c r="I2289" s="34">
        <f t="shared" si="404"/>
        <v>7</v>
      </c>
      <c r="J2289" s="15">
        <v>44</v>
      </c>
      <c r="K2289" s="15">
        <v>12</v>
      </c>
      <c r="L2289" s="15">
        <v>10</v>
      </c>
      <c r="M2289" s="16">
        <f t="shared" si="395"/>
        <v>6.2857142857142856</v>
      </c>
      <c r="N2289" s="16">
        <f t="shared" si="396"/>
        <v>1.7142857142857142</v>
      </c>
      <c r="O2289" s="17">
        <f t="shared" si="397"/>
        <v>0.27272727272727271</v>
      </c>
      <c r="P2289" s="16">
        <f t="shared" si="398"/>
        <v>1.4285714285714286</v>
      </c>
      <c r="Q2289" s="17">
        <f t="shared" si="399"/>
        <v>0.83333333333333337</v>
      </c>
      <c r="R2289" s="17">
        <f t="shared" si="400"/>
        <v>0.22727272727272727</v>
      </c>
      <c r="S2289" s="18">
        <f t="shared" si="401"/>
        <v>1.7142857142857142</v>
      </c>
      <c r="T2289" s="18">
        <f t="shared" si="402"/>
        <v>1.4285714285714286</v>
      </c>
      <c r="U2289" s="19">
        <f t="shared" si="403"/>
        <v>4.3482041916688412E-2</v>
      </c>
    </row>
    <row r="2290" spans="1:21" ht="15" customHeight="1" x14ac:dyDescent="0.3">
      <c r="A2290" s="11" t="s">
        <v>251</v>
      </c>
      <c r="B2290" s="11" t="s">
        <v>44</v>
      </c>
      <c r="C2290" s="12" t="s">
        <v>39</v>
      </c>
      <c r="D2290" s="12" t="s">
        <v>45</v>
      </c>
      <c r="E2290" s="13">
        <v>139.99</v>
      </c>
      <c r="F2290" s="13">
        <v>119.99</v>
      </c>
      <c r="G2290" s="14">
        <v>46148</v>
      </c>
      <c r="H2290" s="14">
        <v>46154</v>
      </c>
      <c r="I2290" s="34">
        <f t="shared" si="404"/>
        <v>7</v>
      </c>
      <c r="J2290" s="15">
        <v>206</v>
      </c>
      <c r="K2290" s="15">
        <v>79</v>
      </c>
      <c r="L2290" s="15">
        <v>55</v>
      </c>
      <c r="M2290" s="16">
        <f t="shared" si="395"/>
        <v>29.428571428571427</v>
      </c>
      <c r="N2290" s="16">
        <f t="shared" si="396"/>
        <v>11.285714285714286</v>
      </c>
      <c r="O2290" s="17">
        <f t="shared" si="397"/>
        <v>0.38349514563106796</v>
      </c>
      <c r="P2290" s="16">
        <f t="shared" si="398"/>
        <v>7.8571428571428568</v>
      </c>
      <c r="Q2290" s="17">
        <f t="shared" si="399"/>
        <v>0.69620253164556967</v>
      </c>
      <c r="R2290" s="17">
        <f t="shared" si="400"/>
        <v>0.26699029126213591</v>
      </c>
      <c r="S2290" s="18">
        <f t="shared" si="401"/>
        <v>11.285714285714285</v>
      </c>
      <c r="T2290" s="18">
        <f t="shared" si="402"/>
        <v>7.8571428571428568</v>
      </c>
      <c r="U2290" s="19">
        <f t="shared" si="403"/>
        <v>0.14286734766769063</v>
      </c>
    </row>
    <row r="2291" spans="1:21" ht="15.75" customHeight="1" x14ac:dyDescent="0.3">
      <c r="A2291" s="11" t="s">
        <v>251</v>
      </c>
      <c r="B2291" s="11" t="s">
        <v>497</v>
      </c>
      <c r="C2291" s="12" t="s">
        <v>39</v>
      </c>
      <c r="D2291" s="12" t="s">
        <v>498</v>
      </c>
      <c r="E2291" s="13">
        <v>129.99</v>
      </c>
      <c r="F2291" s="13">
        <v>119.99</v>
      </c>
      <c r="G2291" s="14">
        <v>46148</v>
      </c>
      <c r="H2291" s="14">
        <v>46154</v>
      </c>
      <c r="I2291" s="34">
        <f t="shared" si="404"/>
        <v>7</v>
      </c>
      <c r="J2291" s="15">
        <v>48</v>
      </c>
      <c r="K2291" s="15">
        <v>13</v>
      </c>
      <c r="L2291" s="15">
        <v>10</v>
      </c>
      <c r="M2291" s="16">
        <f t="shared" si="395"/>
        <v>6.8571428571428568</v>
      </c>
      <c r="N2291" s="16">
        <f t="shared" si="396"/>
        <v>1.8571428571428572</v>
      </c>
      <c r="O2291" s="17">
        <f t="shared" si="397"/>
        <v>0.27083333333333331</v>
      </c>
      <c r="P2291" s="16">
        <f t="shared" si="398"/>
        <v>1.4285714285714286</v>
      </c>
      <c r="Q2291" s="17">
        <f t="shared" si="399"/>
        <v>0.76923076923076927</v>
      </c>
      <c r="R2291" s="17">
        <f t="shared" si="400"/>
        <v>0.20833333333333334</v>
      </c>
      <c r="S2291" s="18">
        <f t="shared" si="401"/>
        <v>1.857142857142857</v>
      </c>
      <c r="T2291" s="18">
        <f t="shared" si="402"/>
        <v>1.4285714285714286</v>
      </c>
      <c r="U2291" s="19">
        <f t="shared" si="403"/>
        <v>7.6928994538041487E-2</v>
      </c>
    </row>
    <row r="2292" spans="1:21" ht="15.75" customHeight="1" x14ac:dyDescent="0.3">
      <c r="A2292" s="11" t="s">
        <v>251</v>
      </c>
      <c r="B2292" s="11" t="s">
        <v>167</v>
      </c>
      <c r="C2292" s="12" t="s">
        <v>50</v>
      </c>
      <c r="D2292" s="12" t="s">
        <v>53</v>
      </c>
      <c r="E2292" s="13">
        <v>74.989999999999995</v>
      </c>
      <c r="F2292" s="13"/>
      <c r="G2292" s="14">
        <v>46148</v>
      </c>
      <c r="H2292" s="14">
        <v>46154</v>
      </c>
      <c r="I2292" s="34">
        <f t="shared" si="404"/>
        <v>7</v>
      </c>
      <c r="J2292" s="15">
        <v>460</v>
      </c>
      <c r="K2292" s="15">
        <v>156</v>
      </c>
      <c r="L2292" s="15">
        <v>96</v>
      </c>
      <c r="M2292" s="16">
        <f t="shared" si="395"/>
        <v>65.714285714285708</v>
      </c>
      <c r="N2292" s="16">
        <f t="shared" si="396"/>
        <v>22.285714285714285</v>
      </c>
      <c r="O2292" s="17">
        <f t="shared" si="397"/>
        <v>0.33913043478260868</v>
      </c>
      <c r="P2292" s="16">
        <f t="shared" si="398"/>
        <v>13.714285714285714</v>
      </c>
      <c r="Q2292" s="17">
        <f t="shared" si="399"/>
        <v>0.61538461538461542</v>
      </c>
      <c r="R2292" s="17">
        <f t="shared" si="400"/>
        <v>0.20869565217391303</v>
      </c>
      <c r="S2292" s="18">
        <f t="shared" si="401"/>
        <v>22.285714285714281</v>
      </c>
      <c r="T2292" s="18">
        <f t="shared" si="402"/>
        <v>13.714285714285712</v>
      </c>
      <c r="U2292" s="19">
        <f t="shared" si="403"/>
        <v>1</v>
      </c>
    </row>
    <row r="2293" spans="1:21" ht="15.75" customHeight="1" x14ac:dyDescent="0.3">
      <c r="A2293" s="11" t="s">
        <v>251</v>
      </c>
      <c r="B2293" s="11" t="s">
        <v>168</v>
      </c>
      <c r="C2293" s="12" t="s">
        <v>50</v>
      </c>
      <c r="D2293" s="12" t="s">
        <v>53</v>
      </c>
      <c r="E2293" s="13">
        <v>74.989999999999995</v>
      </c>
      <c r="F2293" s="13"/>
      <c r="G2293" s="14">
        <v>46148</v>
      </c>
      <c r="H2293" s="14">
        <v>46154</v>
      </c>
      <c r="I2293" s="34">
        <f t="shared" si="404"/>
        <v>7</v>
      </c>
      <c r="J2293" s="15">
        <v>1</v>
      </c>
      <c r="K2293" s="15">
        <v>0</v>
      </c>
      <c r="L2293" s="15">
        <v>0</v>
      </c>
      <c r="M2293" s="16">
        <f t="shared" si="395"/>
        <v>0.14285714285714285</v>
      </c>
      <c r="N2293" s="16">
        <f t="shared" si="396"/>
        <v>0</v>
      </c>
      <c r="O2293" s="17">
        <f t="shared" si="397"/>
        <v>0</v>
      </c>
      <c r="P2293" s="16">
        <f t="shared" si="398"/>
        <v>0</v>
      </c>
      <c r="Q2293" s="17" t="str">
        <f t="shared" si="399"/>
        <v/>
      </c>
      <c r="R2293" s="17">
        <f t="shared" si="400"/>
        <v>0</v>
      </c>
      <c r="S2293" s="18">
        <f t="shared" si="401"/>
        <v>0</v>
      </c>
      <c r="T2293" s="18">
        <f t="shared" si="402"/>
        <v>0</v>
      </c>
      <c r="U2293" s="19">
        <f t="shared" si="403"/>
        <v>1</v>
      </c>
    </row>
    <row r="2294" spans="1:21" ht="15.75" customHeight="1" x14ac:dyDescent="0.3">
      <c r="A2294" s="11" t="s">
        <v>251</v>
      </c>
      <c r="B2294" s="11" t="s">
        <v>103</v>
      </c>
      <c r="C2294" s="12" t="s">
        <v>50</v>
      </c>
      <c r="D2294" s="12" t="s">
        <v>53</v>
      </c>
      <c r="E2294" s="13">
        <v>159.99</v>
      </c>
      <c r="F2294" s="13">
        <v>139.99</v>
      </c>
      <c r="G2294" s="14">
        <v>46148</v>
      </c>
      <c r="H2294" s="14">
        <v>46154</v>
      </c>
      <c r="I2294" s="34">
        <f t="shared" si="404"/>
        <v>7</v>
      </c>
      <c r="J2294" s="15">
        <v>142</v>
      </c>
      <c r="K2294" s="15">
        <v>36</v>
      </c>
      <c r="L2294" s="15">
        <v>26</v>
      </c>
      <c r="M2294" s="16">
        <f t="shared" si="395"/>
        <v>20.285714285714285</v>
      </c>
      <c r="N2294" s="16">
        <f t="shared" si="396"/>
        <v>5.1428571428571432</v>
      </c>
      <c r="O2294" s="17">
        <f t="shared" si="397"/>
        <v>0.25352112676056338</v>
      </c>
      <c r="P2294" s="16">
        <f t="shared" si="398"/>
        <v>3.7142857142857144</v>
      </c>
      <c r="Q2294" s="17">
        <f t="shared" si="399"/>
        <v>0.72222222222222221</v>
      </c>
      <c r="R2294" s="17">
        <f t="shared" si="400"/>
        <v>0.18309859154929578</v>
      </c>
      <c r="S2294" s="18">
        <f t="shared" si="401"/>
        <v>5.1428571428571423</v>
      </c>
      <c r="T2294" s="18">
        <f t="shared" si="402"/>
        <v>3.7142857142857144</v>
      </c>
      <c r="U2294" s="19">
        <f t="shared" si="403"/>
        <v>0.12500781298831176</v>
      </c>
    </row>
    <row r="2295" spans="1:21" ht="15.75" customHeight="1" x14ac:dyDescent="0.3">
      <c r="A2295" s="11" t="s">
        <v>251</v>
      </c>
      <c r="B2295" s="11" t="s">
        <v>474</v>
      </c>
      <c r="C2295" s="12" t="s">
        <v>50</v>
      </c>
      <c r="D2295" s="12" t="s">
        <v>53</v>
      </c>
      <c r="E2295" s="13">
        <v>83.417142857142849</v>
      </c>
      <c r="F2295" s="13">
        <v>72.989999999999995</v>
      </c>
      <c r="G2295" s="14">
        <v>46148</v>
      </c>
      <c r="H2295" s="14">
        <v>46154</v>
      </c>
      <c r="I2295" s="34">
        <f t="shared" si="404"/>
        <v>7</v>
      </c>
      <c r="J2295" s="15">
        <v>35</v>
      </c>
      <c r="K2295" s="15">
        <v>16</v>
      </c>
      <c r="L2295" s="15">
        <v>14</v>
      </c>
      <c r="M2295" s="16">
        <f t="shared" si="395"/>
        <v>5</v>
      </c>
      <c r="N2295" s="16">
        <f t="shared" si="396"/>
        <v>2.2857142857142856</v>
      </c>
      <c r="O2295" s="17">
        <f t="shared" si="397"/>
        <v>0.45714285714285713</v>
      </c>
      <c r="P2295" s="16">
        <f t="shared" si="398"/>
        <v>2</v>
      </c>
      <c r="Q2295" s="17">
        <f t="shared" si="399"/>
        <v>0.875</v>
      </c>
      <c r="R2295" s="17">
        <f t="shared" si="400"/>
        <v>0.4</v>
      </c>
      <c r="S2295" s="18">
        <f t="shared" si="401"/>
        <v>2.2857142857142856</v>
      </c>
      <c r="T2295" s="18">
        <f t="shared" si="402"/>
        <v>2</v>
      </c>
      <c r="U2295" s="19">
        <f t="shared" si="403"/>
        <v>0.12499999999999997</v>
      </c>
    </row>
    <row r="2296" spans="1:21" ht="15.75" customHeight="1" x14ac:dyDescent="0.3">
      <c r="A2296" s="11" t="s">
        <v>251</v>
      </c>
      <c r="B2296" s="11" t="s">
        <v>475</v>
      </c>
      <c r="C2296" s="12" t="s">
        <v>50</v>
      </c>
      <c r="D2296" s="12" t="s">
        <v>53</v>
      </c>
      <c r="E2296" s="13">
        <v>76.571428571428569</v>
      </c>
      <c r="F2296" s="13">
        <v>67</v>
      </c>
      <c r="G2296" s="14">
        <v>46148</v>
      </c>
      <c r="H2296" s="14">
        <v>46154</v>
      </c>
      <c r="I2296" s="34">
        <f t="shared" si="404"/>
        <v>7</v>
      </c>
      <c r="J2296" s="15">
        <v>11</v>
      </c>
      <c r="K2296" s="15">
        <v>5</v>
      </c>
      <c r="L2296" s="15">
        <v>4</v>
      </c>
      <c r="M2296" s="16">
        <f t="shared" si="395"/>
        <v>1.5714285714285714</v>
      </c>
      <c r="N2296" s="16">
        <f t="shared" si="396"/>
        <v>0.7142857142857143</v>
      </c>
      <c r="O2296" s="17">
        <f t="shared" si="397"/>
        <v>0.45454545454545453</v>
      </c>
      <c r="P2296" s="16">
        <f t="shared" si="398"/>
        <v>0.5714285714285714</v>
      </c>
      <c r="Q2296" s="17">
        <f t="shared" si="399"/>
        <v>0.8</v>
      </c>
      <c r="R2296" s="17">
        <f t="shared" si="400"/>
        <v>0.36363636363636365</v>
      </c>
      <c r="S2296" s="18">
        <f t="shared" si="401"/>
        <v>0.7142857142857143</v>
      </c>
      <c r="T2296" s="18">
        <f t="shared" si="402"/>
        <v>0.5714285714285714</v>
      </c>
      <c r="U2296" s="19">
        <f t="shared" si="403"/>
        <v>0.12499999999999997</v>
      </c>
    </row>
    <row r="2297" spans="1:21" ht="15.75" customHeight="1" x14ac:dyDescent="0.3">
      <c r="A2297" s="11" t="s">
        <v>251</v>
      </c>
      <c r="B2297" s="11" t="s">
        <v>104</v>
      </c>
      <c r="C2297" s="12" t="s">
        <v>50</v>
      </c>
      <c r="D2297" s="12" t="s">
        <v>59</v>
      </c>
      <c r="E2297" s="13">
        <v>54.99</v>
      </c>
      <c r="F2297" s="13">
        <v>44.99</v>
      </c>
      <c r="G2297" s="14">
        <v>46148</v>
      </c>
      <c r="H2297" s="14">
        <v>46154</v>
      </c>
      <c r="I2297" s="34">
        <f t="shared" si="404"/>
        <v>7</v>
      </c>
      <c r="J2297" s="15">
        <v>22</v>
      </c>
      <c r="K2297" s="15">
        <v>8</v>
      </c>
      <c r="L2297" s="15">
        <v>6</v>
      </c>
      <c r="M2297" s="16">
        <f t="shared" si="395"/>
        <v>3.1428571428571428</v>
      </c>
      <c r="N2297" s="16">
        <f t="shared" si="396"/>
        <v>1.1428571428571428</v>
      </c>
      <c r="O2297" s="17">
        <f t="shared" si="397"/>
        <v>0.36363636363636365</v>
      </c>
      <c r="P2297" s="16">
        <f t="shared" si="398"/>
        <v>0.8571428571428571</v>
      </c>
      <c r="Q2297" s="17">
        <f t="shared" si="399"/>
        <v>0.75</v>
      </c>
      <c r="R2297" s="17">
        <f t="shared" si="400"/>
        <v>0.27272727272727271</v>
      </c>
      <c r="S2297" s="18">
        <f t="shared" si="401"/>
        <v>1.1428571428571428</v>
      </c>
      <c r="T2297" s="18">
        <f t="shared" si="402"/>
        <v>0.8571428571428571</v>
      </c>
      <c r="U2297" s="19">
        <f t="shared" si="403"/>
        <v>0.18185124568103292</v>
      </c>
    </row>
    <row r="2298" spans="1:21" ht="15.75" customHeight="1" x14ac:dyDescent="0.3">
      <c r="A2298" s="11" t="s">
        <v>251</v>
      </c>
      <c r="B2298" s="11" t="s">
        <v>56</v>
      </c>
      <c r="C2298" s="12" t="s">
        <v>50</v>
      </c>
      <c r="D2298" s="12" t="s">
        <v>57</v>
      </c>
      <c r="E2298" s="13">
        <v>179.99</v>
      </c>
      <c r="F2298" s="13">
        <v>159.99</v>
      </c>
      <c r="G2298" s="14">
        <v>46148</v>
      </c>
      <c r="H2298" s="14">
        <v>46154</v>
      </c>
      <c r="I2298" s="34">
        <f t="shared" si="404"/>
        <v>7</v>
      </c>
      <c r="J2298" s="15">
        <v>33</v>
      </c>
      <c r="K2298" s="15">
        <v>4</v>
      </c>
      <c r="L2298" s="15">
        <v>3</v>
      </c>
      <c r="M2298" s="16">
        <f t="shared" si="395"/>
        <v>4.7142857142857144</v>
      </c>
      <c r="N2298" s="16">
        <f t="shared" si="396"/>
        <v>0.5714285714285714</v>
      </c>
      <c r="O2298" s="17">
        <f t="shared" si="397"/>
        <v>0.12121212121212122</v>
      </c>
      <c r="P2298" s="16">
        <f t="shared" si="398"/>
        <v>0.42857142857142855</v>
      </c>
      <c r="Q2298" s="17">
        <f t="shared" si="399"/>
        <v>0.75</v>
      </c>
      <c r="R2298" s="17">
        <f t="shared" si="400"/>
        <v>9.0909090909090912E-2</v>
      </c>
      <c r="S2298" s="18">
        <f t="shared" si="401"/>
        <v>0.57142857142857151</v>
      </c>
      <c r="T2298" s="18">
        <f t="shared" si="402"/>
        <v>0.4285714285714286</v>
      </c>
      <c r="U2298" s="19">
        <f t="shared" si="403"/>
        <v>0.11111728429357186</v>
      </c>
    </row>
    <row r="2299" spans="1:21" ht="15.75" customHeight="1" x14ac:dyDescent="0.3">
      <c r="A2299" s="11" t="s">
        <v>251</v>
      </c>
      <c r="B2299" s="11" t="s">
        <v>58</v>
      </c>
      <c r="C2299" s="12" t="s">
        <v>50</v>
      </c>
      <c r="D2299" s="12" t="s">
        <v>59</v>
      </c>
      <c r="E2299" s="13">
        <v>79.989999999999995</v>
      </c>
      <c r="F2299" s="13">
        <v>69.989999999999995</v>
      </c>
      <c r="G2299" s="14">
        <v>46148</v>
      </c>
      <c r="H2299" s="14">
        <v>46154</v>
      </c>
      <c r="I2299" s="34">
        <f t="shared" si="404"/>
        <v>7</v>
      </c>
      <c r="J2299" s="15">
        <v>52</v>
      </c>
      <c r="K2299" s="15">
        <v>11</v>
      </c>
      <c r="L2299" s="15">
        <v>6</v>
      </c>
      <c r="M2299" s="16">
        <f t="shared" si="395"/>
        <v>7.4285714285714288</v>
      </c>
      <c r="N2299" s="16">
        <f t="shared" si="396"/>
        <v>1.5714285714285714</v>
      </c>
      <c r="O2299" s="17">
        <f t="shared" si="397"/>
        <v>0.21153846153846154</v>
      </c>
      <c r="P2299" s="16">
        <f t="shared" si="398"/>
        <v>0.8571428571428571</v>
      </c>
      <c r="Q2299" s="17">
        <f t="shared" si="399"/>
        <v>0.54545454545454541</v>
      </c>
      <c r="R2299" s="17">
        <f t="shared" si="400"/>
        <v>0.11538461538461539</v>
      </c>
      <c r="S2299" s="18">
        <f t="shared" si="401"/>
        <v>1.5714285714285714</v>
      </c>
      <c r="T2299" s="18">
        <f t="shared" si="402"/>
        <v>0.85714285714285721</v>
      </c>
      <c r="U2299" s="19">
        <f t="shared" si="403"/>
        <v>0.12501562695336918</v>
      </c>
    </row>
    <row r="2300" spans="1:21" ht="15.75" customHeight="1" x14ac:dyDescent="0.3">
      <c r="A2300" s="11" t="s">
        <v>251</v>
      </c>
      <c r="B2300" s="11" t="s">
        <v>125</v>
      </c>
      <c r="C2300" s="12" t="s">
        <v>50</v>
      </c>
      <c r="D2300" s="12" t="s">
        <v>63</v>
      </c>
      <c r="E2300" s="13">
        <v>84.99</v>
      </c>
      <c r="F2300" s="13"/>
      <c r="G2300" s="14">
        <v>46148</v>
      </c>
      <c r="H2300" s="14">
        <v>46154</v>
      </c>
      <c r="I2300" s="34">
        <f t="shared" si="404"/>
        <v>7</v>
      </c>
      <c r="J2300" s="15">
        <v>469</v>
      </c>
      <c r="K2300" s="15">
        <v>146</v>
      </c>
      <c r="L2300" s="15">
        <v>80</v>
      </c>
      <c r="M2300" s="16">
        <f t="shared" si="395"/>
        <v>67</v>
      </c>
      <c r="N2300" s="16">
        <f t="shared" si="396"/>
        <v>20.857142857142858</v>
      </c>
      <c r="O2300" s="17">
        <f t="shared" si="397"/>
        <v>0.31130063965884863</v>
      </c>
      <c r="P2300" s="16">
        <f t="shared" si="398"/>
        <v>11.428571428571429</v>
      </c>
      <c r="Q2300" s="17">
        <f t="shared" si="399"/>
        <v>0.54794520547945202</v>
      </c>
      <c r="R2300" s="17">
        <f t="shared" si="400"/>
        <v>0.17057569296375266</v>
      </c>
      <c r="S2300" s="18">
        <f t="shared" si="401"/>
        <v>20.857142857142858</v>
      </c>
      <c r="T2300" s="18">
        <f t="shared" si="402"/>
        <v>11.428571428571429</v>
      </c>
      <c r="U2300" s="19">
        <f t="shared" si="403"/>
        <v>1</v>
      </c>
    </row>
    <row r="2301" spans="1:21" ht="15.75" customHeight="1" x14ac:dyDescent="0.3">
      <c r="A2301" s="11" t="s">
        <v>251</v>
      </c>
      <c r="B2301" s="11" t="s">
        <v>126</v>
      </c>
      <c r="C2301" s="12" t="s">
        <v>50</v>
      </c>
      <c r="D2301" s="12" t="s">
        <v>65</v>
      </c>
      <c r="E2301" s="13">
        <v>30</v>
      </c>
      <c r="F2301" s="13"/>
      <c r="G2301" s="14">
        <v>46148</v>
      </c>
      <c r="H2301" s="14">
        <v>46154</v>
      </c>
      <c r="I2301" s="34">
        <f t="shared" si="404"/>
        <v>7</v>
      </c>
      <c r="J2301" s="15">
        <v>78</v>
      </c>
      <c r="K2301" s="15">
        <v>33</v>
      </c>
      <c r="L2301" s="15">
        <v>21</v>
      </c>
      <c r="M2301" s="16">
        <f t="shared" ref="M2301:M2364" si="405">IFERROR(J2301/I2301,"")</f>
        <v>11.142857142857142</v>
      </c>
      <c r="N2301" s="16">
        <f t="shared" si="396"/>
        <v>4.7142857142857144</v>
      </c>
      <c r="O2301" s="17">
        <f t="shared" si="397"/>
        <v>0.42307692307692307</v>
      </c>
      <c r="P2301" s="16">
        <f t="shared" si="398"/>
        <v>3</v>
      </c>
      <c r="Q2301" s="17">
        <f t="shared" si="399"/>
        <v>0.63636363636363635</v>
      </c>
      <c r="R2301" s="17">
        <f t="shared" si="400"/>
        <v>0.26923076923076922</v>
      </c>
      <c r="S2301" s="18">
        <f t="shared" si="401"/>
        <v>4.7142857142857144</v>
      </c>
      <c r="T2301" s="18">
        <f t="shared" si="402"/>
        <v>2.9999999999999996</v>
      </c>
      <c r="U2301" s="19">
        <f t="shared" si="403"/>
        <v>1</v>
      </c>
    </row>
    <row r="2302" spans="1:21" ht="15.75" customHeight="1" x14ac:dyDescent="0.3">
      <c r="A2302" s="11" t="s">
        <v>251</v>
      </c>
      <c r="B2302" s="11" t="s">
        <v>66</v>
      </c>
      <c r="C2302" s="12" t="s">
        <v>50</v>
      </c>
      <c r="D2302" s="12" t="s">
        <v>63</v>
      </c>
      <c r="E2302" s="13">
        <v>119.99</v>
      </c>
      <c r="F2302" s="13">
        <v>104.99</v>
      </c>
      <c r="G2302" s="14">
        <v>46148</v>
      </c>
      <c r="H2302" s="14">
        <v>46154</v>
      </c>
      <c r="I2302" s="34">
        <f t="shared" si="404"/>
        <v>7</v>
      </c>
      <c r="J2302" s="15">
        <v>39</v>
      </c>
      <c r="K2302" s="15">
        <v>18</v>
      </c>
      <c r="L2302" s="15">
        <v>12</v>
      </c>
      <c r="M2302" s="16">
        <f t="shared" si="405"/>
        <v>5.5714285714285712</v>
      </c>
      <c r="N2302" s="16">
        <f t="shared" si="396"/>
        <v>2.5714285714285716</v>
      </c>
      <c r="O2302" s="17">
        <f t="shared" si="397"/>
        <v>0.46153846153846156</v>
      </c>
      <c r="P2302" s="16">
        <f t="shared" si="398"/>
        <v>1.7142857142857142</v>
      </c>
      <c r="Q2302" s="17">
        <f t="shared" si="399"/>
        <v>0.66666666666666663</v>
      </c>
      <c r="R2302" s="17">
        <f t="shared" si="400"/>
        <v>0.30769230769230771</v>
      </c>
      <c r="S2302" s="18">
        <f t="shared" si="401"/>
        <v>2.5714285714285716</v>
      </c>
      <c r="T2302" s="18">
        <f t="shared" si="402"/>
        <v>1.7142857142857144</v>
      </c>
      <c r="U2302" s="19">
        <f t="shared" si="403"/>
        <v>0.12501041753479458</v>
      </c>
    </row>
    <row r="2303" spans="1:21" ht="15.75" customHeight="1" x14ac:dyDescent="0.3">
      <c r="A2303" s="11" t="s">
        <v>251</v>
      </c>
      <c r="B2303" s="11" t="s">
        <v>67</v>
      </c>
      <c r="C2303" s="12" t="s">
        <v>50</v>
      </c>
      <c r="D2303" s="12" t="s">
        <v>65</v>
      </c>
      <c r="E2303" s="13">
        <v>35</v>
      </c>
      <c r="F2303" s="13">
        <v>30</v>
      </c>
      <c r="G2303" s="14">
        <v>46148</v>
      </c>
      <c r="H2303" s="14">
        <v>46154</v>
      </c>
      <c r="I2303" s="34">
        <f t="shared" si="404"/>
        <v>7</v>
      </c>
      <c r="J2303" s="15">
        <v>24</v>
      </c>
      <c r="K2303" s="15">
        <v>9</v>
      </c>
      <c r="L2303" s="15">
        <v>8</v>
      </c>
      <c r="M2303" s="16">
        <f t="shared" si="405"/>
        <v>3.4285714285714284</v>
      </c>
      <c r="N2303" s="16">
        <f t="shared" si="396"/>
        <v>1.2857142857142858</v>
      </c>
      <c r="O2303" s="17">
        <f t="shared" si="397"/>
        <v>0.375</v>
      </c>
      <c r="P2303" s="16">
        <f t="shared" si="398"/>
        <v>1.1428571428571428</v>
      </c>
      <c r="Q2303" s="17">
        <f t="shared" si="399"/>
        <v>0.88888888888888884</v>
      </c>
      <c r="R2303" s="17">
        <f t="shared" si="400"/>
        <v>0.33333333333333331</v>
      </c>
      <c r="S2303" s="18">
        <f t="shared" si="401"/>
        <v>1.2857142857142856</v>
      </c>
      <c r="T2303" s="18">
        <f t="shared" si="402"/>
        <v>1.1428571428571428</v>
      </c>
      <c r="U2303" s="19">
        <f t="shared" si="403"/>
        <v>0.14285714285714285</v>
      </c>
    </row>
    <row r="2304" spans="1:21" ht="15.75" customHeight="1" x14ac:dyDescent="0.3">
      <c r="A2304" s="11" t="s">
        <v>251</v>
      </c>
      <c r="B2304" s="11" t="s">
        <v>142</v>
      </c>
      <c r="C2304" s="12" t="s">
        <v>50</v>
      </c>
      <c r="D2304" s="12" t="s">
        <v>63</v>
      </c>
      <c r="E2304" s="13">
        <v>179.99</v>
      </c>
      <c r="F2304" s="13">
        <v>159.99</v>
      </c>
      <c r="G2304" s="14">
        <v>46148</v>
      </c>
      <c r="H2304" s="14">
        <v>46154</v>
      </c>
      <c r="I2304" s="34">
        <f t="shared" si="404"/>
        <v>7</v>
      </c>
      <c r="J2304" s="15">
        <v>55</v>
      </c>
      <c r="K2304" s="15">
        <v>8</v>
      </c>
      <c r="L2304" s="15">
        <v>6</v>
      </c>
      <c r="M2304" s="16">
        <f t="shared" si="405"/>
        <v>7.8571428571428568</v>
      </c>
      <c r="N2304" s="16">
        <f t="shared" si="396"/>
        <v>1.1428571428571428</v>
      </c>
      <c r="O2304" s="17">
        <f t="shared" si="397"/>
        <v>0.14545454545454545</v>
      </c>
      <c r="P2304" s="16">
        <f t="shared" si="398"/>
        <v>0.8571428571428571</v>
      </c>
      <c r="Q2304" s="17">
        <f t="shared" si="399"/>
        <v>0.75</v>
      </c>
      <c r="R2304" s="17">
        <f t="shared" si="400"/>
        <v>0.10909090909090909</v>
      </c>
      <c r="S2304" s="18">
        <f t="shared" si="401"/>
        <v>1.1428571428571428</v>
      </c>
      <c r="T2304" s="18">
        <f t="shared" si="402"/>
        <v>0.8571428571428571</v>
      </c>
      <c r="U2304" s="19">
        <f t="shared" si="403"/>
        <v>0.11111728429357186</v>
      </c>
    </row>
    <row r="2305" spans="1:21" ht="15.75" customHeight="1" x14ac:dyDescent="0.3">
      <c r="A2305" s="11" t="s">
        <v>251</v>
      </c>
      <c r="B2305" s="11" t="s">
        <v>143</v>
      </c>
      <c r="C2305" s="12" t="s">
        <v>50</v>
      </c>
      <c r="D2305" s="12" t="s">
        <v>65</v>
      </c>
      <c r="E2305" s="13">
        <v>50</v>
      </c>
      <c r="F2305" s="13">
        <v>40</v>
      </c>
      <c r="G2305" s="14">
        <v>46148</v>
      </c>
      <c r="H2305" s="14">
        <v>46154</v>
      </c>
      <c r="I2305" s="34">
        <f t="shared" si="404"/>
        <v>7</v>
      </c>
      <c r="J2305" s="15">
        <v>45</v>
      </c>
      <c r="K2305" s="15">
        <v>20</v>
      </c>
      <c r="L2305" s="15">
        <v>18</v>
      </c>
      <c r="M2305" s="16">
        <f t="shared" si="405"/>
        <v>6.4285714285714288</v>
      </c>
      <c r="N2305" s="16">
        <f t="shared" si="396"/>
        <v>2.8571428571428572</v>
      </c>
      <c r="O2305" s="17">
        <f t="shared" si="397"/>
        <v>0.44444444444444442</v>
      </c>
      <c r="P2305" s="16">
        <f t="shared" si="398"/>
        <v>2.5714285714285716</v>
      </c>
      <c r="Q2305" s="17">
        <f t="shared" si="399"/>
        <v>0.9</v>
      </c>
      <c r="R2305" s="17">
        <f t="shared" si="400"/>
        <v>0.4</v>
      </c>
      <c r="S2305" s="18">
        <f t="shared" si="401"/>
        <v>2.8571428571428572</v>
      </c>
      <c r="T2305" s="18">
        <f t="shared" si="402"/>
        <v>2.5714285714285716</v>
      </c>
      <c r="U2305" s="19">
        <f t="shared" si="403"/>
        <v>0.2</v>
      </c>
    </row>
    <row r="2306" spans="1:21" ht="15.75" customHeight="1" x14ac:dyDescent="0.3">
      <c r="A2306" s="11" t="s">
        <v>251</v>
      </c>
      <c r="B2306" s="11" t="s">
        <v>132</v>
      </c>
      <c r="C2306" s="12" t="s">
        <v>50</v>
      </c>
      <c r="D2306" s="12" t="s">
        <v>71</v>
      </c>
      <c r="E2306" s="13">
        <v>74.989999999999995</v>
      </c>
      <c r="F2306" s="13"/>
      <c r="G2306" s="14">
        <v>46148</v>
      </c>
      <c r="H2306" s="14">
        <v>46154</v>
      </c>
      <c r="I2306" s="34">
        <f t="shared" si="404"/>
        <v>7</v>
      </c>
      <c r="J2306" s="15">
        <v>84</v>
      </c>
      <c r="K2306" s="15">
        <v>39</v>
      </c>
      <c r="L2306" s="15">
        <v>16</v>
      </c>
      <c r="M2306" s="16">
        <f t="shared" si="405"/>
        <v>12</v>
      </c>
      <c r="N2306" s="16">
        <f t="shared" si="396"/>
        <v>5.5714285714285712</v>
      </c>
      <c r="O2306" s="17">
        <f t="shared" si="397"/>
        <v>0.4642857142857143</v>
      </c>
      <c r="P2306" s="16">
        <f t="shared" si="398"/>
        <v>2.2857142857142856</v>
      </c>
      <c r="Q2306" s="17">
        <f t="shared" si="399"/>
        <v>0.41025641025641024</v>
      </c>
      <c r="R2306" s="17">
        <f t="shared" si="400"/>
        <v>0.19047619047619047</v>
      </c>
      <c r="S2306" s="18">
        <f t="shared" si="401"/>
        <v>5.5714285714285712</v>
      </c>
      <c r="T2306" s="18">
        <f t="shared" si="402"/>
        <v>2.2857142857142856</v>
      </c>
      <c r="U2306" s="19">
        <f t="shared" si="403"/>
        <v>1</v>
      </c>
    </row>
    <row r="2307" spans="1:21" ht="15.75" customHeight="1" x14ac:dyDescent="0.3">
      <c r="A2307" s="11" t="s">
        <v>251</v>
      </c>
      <c r="B2307" s="11" t="s">
        <v>72</v>
      </c>
      <c r="C2307" s="12" t="s">
        <v>50</v>
      </c>
      <c r="D2307" s="12" t="s">
        <v>71</v>
      </c>
      <c r="E2307" s="13">
        <v>84.99</v>
      </c>
      <c r="F2307" s="13">
        <v>74.989999999999995</v>
      </c>
      <c r="G2307" s="14">
        <v>46148</v>
      </c>
      <c r="H2307" s="14">
        <v>46154</v>
      </c>
      <c r="I2307" s="34">
        <f t="shared" si="404"/>
        <v>7</v>
      </c>
      <c r="J2307" s="15">
        <v>29</v>
      </c>
      <c r="K2307" s="15">
        <v>9</v>
      </c>
      <c r="L2307" s="15">
        <v>7</v>
      </c>
      <c r="M2307" s="16">
        <f t="shared" si="405"/>
        <v>4.1428571428571432</v>
      </c>
      <c r="N2307" s="16">
        <f t="shared" si="396"/>
        <v>1.2857142857142858</v>
      </c>
      <c r="O2307" s="17">
        <f t="shared" si="397"/>
        <v>0.31034482758620691</v>
      </c>
      <c r="P2307" s="16">
        <f t="shared" si="398"/>
        <v>1</v>
      </c>
      <c r="Q2307" s="17">
        <f t="shared" si="399"/>
        <v>0.77777777777777779</v>
      </c>
      <c r="R2307" s="17">
        <f t="shared" si="400"/>
        <v>0.2413793103448276</v>
      </c>
      <c r="S2307" s="18">
        <f t="shared" si="401"/>
        <v>1.2857142857142858</v>
      </c>
      <c r="T2307" s="18">
        <f t="shared" si="402"/>
        <v>1.0000000000000002</v>
      </c>
      <c r="U2307" s="19">
        <f t="shared" si="403"/>
        <v>0.11766090128250382</v>
      </c>
    </row>
    <row r="2308" spans="1:21" ht="15.75" customHeight="1" x14ac:dyDescent="0.3">
      <c r="A2308" s="11" t="s">
        <v>251</v>
      </c>
      <c r="B2308" s="11" t="s">
        <v>196</v>
      </c>
      <c r="C2308" s="12" t="s">
        <v>50</v>
      </c>
      <c r="D2308" s="12" t="s">
        <v>51</v>
      </c>
      <c r="E2308" s="13">
        <v>124.99</v>
      </c>
      <c r="F2308" s="13">
        <v>109.99</v>
      </c>
      <c r="G2308" s="14">
        <v>46148</v>
      </c>
      <c r="H2308" s="14">
        <v>46154</v>
      </c>
      <c r="I2308" s="34">
        <f t="shared" si="404"/>
        <v>7</v>
      </c>
      <c r="J2308" s="15">
        <v>54</v>
      </c>
      <c r="K2308" s="15">
        <v>19</v>
      </c>
      <c r="L2308" s="15">
        <v>18</v>
      </c>
      <c r="M2308" s="16">
        <f t="shared" si="405"/>
        <v>7.7142857142857144</v>
      </c>
      <c r="N2308" s="16">
        <f t="shared" si="396"/>
        <v>2.7142857142857144</v>
      </c>
      <c r="O2308" s="17">
        <f t="shared" si="397"/>
        <v>0.35185185185185186</v>
      </c>
      <c r="P2308" s="16">
        <f t="shared" si="398"/>
        <v>2.5714285714285716</v>
      </c>
      <c r="Q2308" s="17">
        <f t="shared" si="399"/>
        <v>0.94736842105263153</v>
      </c>
      <c r="R2308" s="17">
        <f t="shared" si="400"/>
        <v>0.33333333333333331</v>
      </c>
      <c r="S2308" s="18">
        <f t="shared" si="401"/>
        <v>2.7142857142857144</v>
      </c>
      <c r="T2308" s="18">
        <f t="shared" si="402"/>
        <v>2.5714285714285712</v>
      </c>
      <c r="U2308" s="19">
        <f t="shared" si="403"/>
        <v>0.12000960076806146</v>
      </c>
    </row>
    <row r="2309" spans="1:21" ht="15.75" customHeight="1" x14ac:dyDescent="0.3">
      <c r="A2309" s="11" t="s">
        <v>252</v>
      </c>
      <c r="B2309" s="11" t="s">
        <v>107</v>
      </c>
      <c r="C2309" s="12" t="s">
        <v>76</v>
      </c>
      <c r="D2309" s="12" t="s">
        <v>77</v>
      </c>
      <c r="E2309" s="13">
        <v>54.99</v>
      </c>
      <c r="F2309" s="13"/>
      <c r="G2309" s="14">
        <v>46155</v>
      </c>
      <c r="H2309" s="14">
        <v>46162</v>
      </c>
      <c r="I2309" s="34">
        <f t="shared" si="404"/>
        <v>8</v>
      </c>
      <c r="J2309" s="15">
        <v>384</v>
      </c>
      <c r="K2309" s="15">
        <v>117</v>
      </c>
      <c r="L2309" s="15">
        <v>75</v>
      </c>
      <c r="M2309" s="16">
        <f t="shared" si="405"/>
        <v>48</v>
      </c>
      <c r="N2309" s="16">
        <f t="shared" si="396"/>
        <v>14.625</v>
      </c>
      <c r="O2309" s="17">
        <f t="shared" si="397"/>
        <v>0.3046875</v>
      </c>
      <c r="P2309" s="16">
        <f t="shared" si="398"/>
        <v>9.375</v>
      </c>
      <c r="Q2309" s="17">
        <f t="shared" si="399"/>
        <v>0.64102564102564108</v>
      </c>
      <c r="R2309" s="17">
        <f t="shared" si="400"/>
        <v>0.1953125</v>
      </c>
      <c r="S2309" s="18">
        <f t="shared" si="401"/>
        <v>14.625</v>
      </c>
      <c r="T2309" s="18">
        <f t="shared" si="402"/>
        <v>9.375</v>
      </c>
      <c r="U2309" s="19">
        <f t="shared" si="403"/>
        <v>1</v>
      </c>
    </row>
    <row r="2310" spans="1:21" ht="15.75" customHeight="1" x14ac:dyDescent="0.3">
      <c r="A2310" s="11" t="s">
        <v>252</v>
      </c>
      <c r="B2310" s="11" t="s">
        <v>108</v>
      </c>
      <c r="C2310" s="12" t="s">
        <v>76</v>
      </c>
      <c r="D2310" s="12" t="s">
        <v>77</v>
      </c>
      <c r="E2310" s="13">
        <v>54.99</v>
      </c>
      <c r="F2310" s="13"/>
      <c r="G2310" s="14">
        <v>46155</v>
      </c>
      <c r="H2310" s="14">
        <v>46162</v>
      </c>
      <c r="I2310" s="34">
        <f t="shared" si="404"/>
        <v>8</v>
      </c>
      <c r="J2310" s="15" t="s">
        <v>463</v>
      </c>
      <c r="K2310" s="15" t="s">
        <v>463</v>
      </c>
      <c r="L2310" s="15" t="s">
        <v>463</v>
      </c>
      <c r="M2310" s="16" t="str">
        <f t="shared" si="405"/>
        <v/>
      </c>
      <c r="N2310" s="16" t="str">
        <f t="shared" si="396"/>
        <v/>
      </c>
      <c r="O2310" s="17" t="str">
        <f t="shared" si="397"/>
        <v/>
      </c>
      <c r="P2310" s="16" t="str">
        <f t="shared" si="398"/>
        <v/>
      </c>
      <c r="Q2310" s="17" t="str">
        <f t="shared" si="399"/>
        <v/>
      </c>
      <c r="R2310" s="17" t="str">
        <f t="shared" si="400"/>
        <v/>
      </c>
      <c r="S2310" s="18" t="str">
        <f t="shared" si="401"/>
        <v/>
      </c>
      <c r="T2310" s="18" t="str">
        <f t="shared" si="402"/>
        <v/>
      </c>
      <c r="U2310" s="19">
        <f t="shared" si="403"/>
        <v>1</v>
      </c>
    </row>
    <row r="2311" spans="1:21" ht="15.75" customHeight="1" x14ac:dyDescent="0.3">
      <c r="A2311" s="11" t="s">
        <v>252</v>
      </c>
      <c r="B2311" s="11" t="s">
        <v>263</v>
      </c>
      <c r="C2311" s="12" t="s">
        <v>76</v>
      </c>
      <c r="D2311" s="12" t="s">
        <v>77</v>
      </c>
      <c r="E2311" s="13">
        <v>109.99</v>
      </c>
      <c r="F2311" s="13">
        <v>104.99</v>
      </c>
      <c r="G2311" s="14">
        <v>46155</v>
      </c>
      <c r="H2311" s="14">
        <v>46162</v>
      </c>
      <c r="I2311" s="34">
        <f t="shared" si="404"/>
        <v>8</v>
      </c>
      <c r="J2311" s="15" t="s">
        <v>463</v>
      </c>
      <c r="K2311" s="15" t="s">
        <v>463</v>
      </c>
      <c r="L2311" s="15" t="s">
        <v>463</v>
      </c>
      <c r="M2311" s="16" t="str">
        <f t="shared" si="405"/>
        <v/>
      </c>
      <c r="N2311" s="16" t="str">
        <f t="shared" si="396"/>
        <v/>
      </c>
      <c r="O2311" s="17" t="str">
        <f t="shared" si="397"/>
        <v/>
      </c>
      <c r="P2311" s="16" t="str">
        <f t="shared" si="398"/>
        <v/>
      </c>
      <c r="Q2311" s="17" t="str">
        <f t="shared" si="399"/>
        <v/>
      </c>
      <c r="R2311" s="17" t="str">
        <f t="shared" si="400"/>
        <v/>
      </c>
      <c r="S2311" s="18" t="str">
        <f t="shared" si="401"/>
        <v/>
      </c>
      <c r="T2311" s="18" t="str">
        <f t="shared" si="402"/>
        <v/>
      </c>
      <c r="U2311" s="19">
        <f t="shared" si="403"/>
        <v>4.5458678061641972E-2</v>
      </c>
    </row>
    <row r="2312" spans="1:21" ht="15.75" customHeight="1" x14ac:dyDescent="0.3">
      <c r="A2312" s="11" t="s">
        <v>252</v>
      </c>
      <c r="B2312" s="11" t="s">
        <v>172</v>
      </c>
      <c r="C2312" s="12" t="s">
        <v>76</v>
      </c>
      <c r="D2312" s="12" t="s">
        <v>77</v>
      </c>
      <c r="E2312" s="13">
        <v>109.99</v>
      </c>
      <c r="F2312" s="13">
        <v>104.99</v>
      </c>
      <c r="G2312" s="14">
        <v>46155</v>
      </c>
      <c r="H2312" s="14">
        <v>46162</v>
      </c>
      <c r="I2312" s="34">
        <f t="shared" si="404"/>
        <v>8</v>
      </c>
      <c r="J2312" s="15">
        <v>11</v>
      </c>
      <c r="K2312" s="15">
        <v>1</v>
      </c>
      <c r="L2312" s="15">
        <v>0</v>
      </c>
      <c r="M2312" s="16">
        <f t="shared" si="405"/>
        <v>1.375</v>
      </c>
      <c r="N2312" s="16">
        <f t="shared" si="396"/>
        <v>0.125</v>
      </c>
      <c r="O2312" s="17">
        <f t="shared" si="397"/>
        <v>9.0909090909090912E-2</v>
      </c>
      <c r="P2312" s="16">
        <f t="shared" si="398"/>
        <v>0</v>
      </c>
      <c r="Q2312" s="17">
        <f t="shared" si="399"/>
        <v>0</v>
      </c>
      <c r="R2312" s="17">
        <f t="shared" si="400"/>
        <v>0</v>
      </c>
      <c r="S2312" s="18">
        <f t="shared" si="401"/>
        <v>0.125</v>
      </c>
      <c r="T2312" s="18">
        <f t="shared" si="402"/>
        <v>0</v>
      </c>
      <c r="U2312" s="19">
        <f t="shared" si="403"/>
        <v>4.5458678061641972E-2</v>
      </c>
    </row>
    <row r="2313" spans="1:21" ht="15.75" customHeight="1" x14ac:dyDescent="0.3">
      <c r="A2313" s="11" t="s">
        <v>252</v>
      </c>
      <c r="B2313" s="11" t="s">
        <v>495</v>
      </c>
      <c r="C2313" s="12" t="s">
        <v>76</v>
      </c>
      <c r="D2313" s="12" t="s">
        <v>110</v>
      </c>
      <c r="E2313" s="13">
        <v>99.99</v>
      </c>
      <c r="F2313" s="13">
        <v>89.99</v>
      </c>
      <c r="G2313" s="14">
        <v>46155</v>
      </c>
      <c r="H2313" s="14">
        <v>46162</v>
      </c>
      <c r="I2313" s="34">
        <f t="shared" si="404"/>
        <v>8</v>
      </c>
      <c r="J2313" s="15">
        <v>11</v>
      </c>
      <c r="K2313" s="15">
        <v>3</v>
      </c>
      <c r="L2313" s="15">
        <v>3</v>
      </c>
      <c r="M2313" s="16">
        <f t="shared" si="405"/>
        <v>1.375</v>
      </c>
      <c r="N2313" s="16">
        <f t="shared" ref="N2313:N2376" si="406">IFERROR(K2313/I2313,"")</f>
        <v>0.375</v>
      </c>
      <c r="O2313" s="17">
        <f t="shared" ref="O2313:O2376" si="407">IFERROR(K2313/J2313,"")</f>
        <v>0.27272727272727271</v>
      </c>
      <c r="P2313" s="16">
        <f t="shared" ref="P2313:P2376" si="408">IFERROR(L2313/I2313,"")</f>
        <v>0.375</v>
      </c>
      <c r="Q2313" s="17">
        <f t="shared" ref="Q2313:Q2376" si="409">IFERROR(L2313/K2313,"")</f>
        <v>1</v>
      </c>
      <c r="R2313" s="17">
        <f t="shared" ref="R2313:R2376" si="410">IFERROR(L2313/J2313,"")</f>
        <v>0.27272727272727271</v>
      </c>
      <c r="S2313" s="18">
        <f t="shared" ref="S2313:S2376" si="411">IFERROR((K2313/J2313)*M2313,"")</f>
        <v>0.375</v>
      </c>
      <c r="T2313" s="18">
        <f t="shared" ref="T2313:T2376" si="412">IFERROR((L2313/J2313)*M2313,"")</f>
        <v>0.375</v>
      </c>
      <c r="U2313" s="19">
        <f t="shared" ref="U2313:U2376" si="413">IFERROR((E2313-F2313)/E2313,"")</f>
        <v>0.10001000100010002</v>
      </c>
    </row>
    <row r="2314" spans="1:21" ht="15.75" customHeight="1" x14ac:dyDescent="0.3">
      <c r="A2314" s="11" t="s">
        <v>252</v>
      </c>
      <c r="B2314" s="11" t="s">
        <v>291</v>
      </c>
      <c r="C2314" s="12" t="s">
        <v>76</v>
      </c>
      <c r="D2314" s="12" t="s">
        <v>110</v>
      </c>
      <c r="E2314" s="13">
        <v>119.99</v>
      </c>
      <c r="F2314" s="13">
        <v>114.99</v>
      </c>
      <c r="G2314" s="14">
        <v>46155</v>
      </c>
      <c r="H2314" s="14">
        <v>46162</v>
      </c>
      <c r="I2314" s="34">
        <f t="shared" si="404"/>
        <v>8</v>
      </c>
      <c r="J2314" s="15">
        <v>15</v>
      </c>
      <c r="K2314" s="15">
        <v>8</v>
      </c>
      <c r="L2314" s="15">
        <v>4</v>
      </c>
      <c r="M2314" s="16">
        <f t="shared" si="405"/>
        <v>1.875</v>
      </c>
      <c r="N2314" s="16">
        <f t="shared" si="406"/>
        <v>1</v>
      </c>
      <c r="O2314" s="17">
        <f t="shared" si="407"/>
        <v>0.53333333333333333</v>
      </c>
      <c r="P2314" s="16">
        <f t="shared" si="408"/>
        <v>0.5</v>
      </c>
      <c r="Q2314" s="17">
        <f t="shared" si="409"/>
        <v>0.5</v>
      </c>
      <c r="R2314" s="17">
        <f t="shared" si="410"/>
        <v>0.26666666666666666</v>
      </c>
      <c r="S2314" s="18">
        <f t="shared" si="411"/>
        <v>1</v>
      </c>
      <c r="T2314" s="18">
        <f t="shared" si="412"/>
        <v>0.5</v>
      </c>
      <c r="U2314" s="19">
        <f t="shared" si="413"/>
        <v>4.1670139178264856E-2</v>
      </c>
    </row>
    <row r="2315" spans="1:21" ht="15.75" customHeight="1" x14ac:dyDescent="0.3">
      <c r="A2315" s="11" t="s">
        <v>252</v>
      </c>
      <c r="B2315" s="11" t="s">
        <v>298</v>
      </c>
      <c r="C2315" s="12" t="s">
        <v>76</v>
      </c>
      <c r="D2315" s="12" t="s">
        <v>112</v>
      </c>
      <c r="E2315" s="13">
        <v>139.99</v>
      </c>
      <c r="F2315" s="13">
        <v>134.99</v>
      </c>
      <c r="G2315" s="14">
        <v>46155</v>
      </c>
      <c r="H2315" s="14">
        <v>46162</v>
      </c>
      <c r="I2315" s="34">
        <f t="shared" si="404"/>
        <v>8</v>
      </c>
      <c r="J2315" s="15">
        <v>45</v>
      </c>
      <c r="K2315" s="15">
        <v>5</v>
      </c>
      <c r="L2315" s="15">
        <v>3</v>
      </c>
      <c r="M2315" s="16">
        <f t="shared" si="405"/>
        <v>5.625</v>
      </c>
      <c r="N2315" s="16">
        <f t="shared" si="406"/>
        <v>0.625</v>
      </c>
      <c r="O2315" s="17">
        <f t="shared" si="407"/>
        <v>0.1111111111111111</v>
      </c>
      <c r="P2315" s="16">
        <f t="shared" si="408"/>
        <v>0.375</v>
      </c>
      <c r="Q2315" s="17">
        <f t="shared" si="409"/>
        <v>0.6</v>
      </c>
      <c r="R2315" s="17">
        <f t="shared" si="410"/>
        <v>6.6666666666666666E-2</v>
      </c>
      <c r="S2315" s="18">
        <f t="shared" si="411"/>
        <v>0.625</v>
      </c>
      <c r="T2315" s="18">
        <f t="shared" si="412"/>
        <v>0.375</v>
      </c>
      <c r="U2315" s="19">
        <f t="shared" si="413"/>
        <v>3.5716836916922637E-2</v>
      </c>
    </row>
    <row r="2316" spans="1:21" ht="15.75" customHeight="1" x14ac:dyDescent="0.3">
      <c r="A2316" s="11" t="s">
        <v>252</v>
      </c>
      <c r="B2316" s="11" t="s">
        <v>299</v>
      </c>
      <c r="C2316" s="12" t="s">
        <v>76</v>
      </c>
      <c r="D2316" s="12" t="s">
        <v>112</v>
      </c>
      <c r="E2316" s="13">
        <v>139.99</v>
      </c>
      <c r="F2316" s="13">
        <v>134.99</v>
      </c>
      <c r="G2316" s="14">
        <v>46155</v>
      </c>
      <c r="H2316" s="14">
        <v>46162</v>
      </c>
      <c r="I2316" s="34">
        <f t="shared" si="404"/>
        <v>8</v>
      </c>
      <c r="J2316" s="15">
        <v>2</v>
      </c>
      <c r="K2316" s="15">
        <v>0</v>
      </c>
      <c r="L2316" s="15">
        <v>0</v>
      </c>
      <c r="M2316" s="16">
        <f t="shared" si="405"/>
        <v>0.25</v>
      </c>
      <c r="N2316" s="16">
        <f t="shared" si="406"/>
        <v>0</v>
      </c>
      <c r="O2316" s="17">
        <f t="shared" si="407"/>
        <v>0</v>
      </c>
      <c r="P2316" s="16">
        <f t="shared" si="408"/>
        <v>0</v>
      </c>
      <c r="Q2316" s="17" t="str">
        <f t="shared" si="409"/>
        <v/>
      </c>
      <c r="R2316" s="17">
        <f t="shared" si="410"/>
        <v>0</v>
      </c>
      <c r="S2316" s="18">
        <f t="shared" si="411"/>
        <v>0</v>
      </c>
      <c r="T2316" s="18">
        <f t="shared" si="412"/>
        <v>0</v>
      </c>
      <c r="U2316" s="19">
        <f t="shared" si="413"/>
        <v>3.5716836916922637E-2</v>
      </c>
    </row>
    <row r="2317" spans="1:21" ht="15.75" customHeight="1" x14ac:dyDescent="0.3">
      <c r="A2317" s="11" t="s">
        <v>252</v>
      </c>
      <c r="B2317" s="11" t="s">
        <v>300</v>
      </c>
      <c r="C2317" s="12" t="s">
        <v>76</v>
      </c>
      <c r="D2317" s="12" t="s">
        <v>467</v>
      </c>
      <c r="E2317" s="13">
        <v>213.99</v>
      </c>
      <c r="F2317" s="13">
        <v>204.99</v>
      </c>
      <c r="G2317" s="14">
        <v>46155</v>
      </c>
      <c r="H2317" s="14">
        <v>46162</v>
      </c>
      <c r="I2317" s="34">
        <f t="shared" si="404"/>
        <v>8</v>
      </c>
      <c r="J2317" s="15">
        <v>125</v>
      </c>
      <c r="K2317" s="15">
        <v>11</v>
      </c>
      <c r="L2317" s="15">
        <v>5</v>
      </c>
      <c r="M2317" s="16">
        <f t="shared" si="405"/>
        <v>15.625</v>
      </c>
      <c r="N2317" s="16">
        <f t="shared" si="406"/>
        <v>1.375</v>
      </c>
      <c r="O2317" s="17">
        <f t="shared" si="407"/>
        <v>8.7999999999999995E-2</v>
      </c>
      <c r="P2317" s="16">
        <f t="shared" si="408"/>
        <v>0.625</v>
      </c>
      <c r="Q2317" s="17">
        <f t="shared" si="409"/>
        <v>0.45454545454545453</v>
      </c>
      <c r="R2317" s="17">
        <f t="shared" si="410"/>
        <v>0.04</v>
      </c>
      <c r="S2317" s="18">
        <f t="shared" si="411"/>
        <v>1.375</v>
      </c>
      <c r="T2317" s="18">
        <f t="shared" si="412"/>
        <v>0.625</v>
      </c>
      <c r="U2317" s="19">
        <f t="shared" si="413"/>
        <v>4.2058040095331553E-2</v>
      </c>
    </row>
    <row r="2318" spans="1:21" ht="15.75" customHeight="1" x14ac:dyDescent="0.3">
      <c r="A2318" s="11" t="s">
        <v>252</v>
      </c>
      <c r="B2318" s="11" t="s">
        <v>496</v>
      </c>
      <c r="C2318" s="12" t="s">
        <v>76</v>
      </c>
      <c r="D2318" s="12" t="s">
        <v>115</v>
      </c>
      <c r="E2318" s="13">
        <v>59.99</v>
      </c>
      <c r="F2318" s="13"/>
      <c r="G2318" s="14">
        <v>46155</v>
      </c>
      <c r="H2318" s="14">
        <v>46162</v>
      </c>
      <c r="I2318" s="34">
        <f t="shared" ref="I2318:I2381" si="414">H2318-G2318+1</f>
        <v>8</v>
      </c>
      <c r="J2318" s="15">
        <v>113</v>
      </c>
      <c r="K2318" s="15">
        <v>0</v>
      </c>
      <c r="L2318" s="15">
        <v>0</v>
      </c>
      <c r="M2318" s="16">
        <f t="shared" si="405"/>
        <v>14.125</v>
      </c>
      <c r="N2318" s="16">
        <f t="shared" si="406"/>
        <v>0</v>
      </c>
      <c r="O2318" s="17">
        <f t="shared" si="407"/>
        <v>0</v>
      </c>
      <c r="P2318" s="16">
        <f t="shared" si="408"/>
        <v>0</v>
      </c>
      <c r="Q2318" s="17" t="str">
        <f t="shared" si="409"/>
        <v/>
      </c>
      <c r="R2318" s="17">
        <f t="shared" si="410"/>
        <v>0</v>
      </c>
      <c r="S2318" s="18">
        <f t="shared" si="411"/>
        <v>0</v>
      </c>
      <c r="T2318" s="18">
        <f t="shared" si="412"/>
        <v>0</v>
      </c>
      <c r="U2318" s="19">
        <f t="shared" si="413"/>
        <v>1</v>
      </c>
    </row>
    <row r="2319" spans="1:21" ht="15.75" customHeight="1" x14ac:dyDescent="0.3">
      <c r="A2319" s="11" t="s">
        <v>252</v>
      </c>
      <c r="B2319" s="11" t="s">
        <v>90</v>
      </c>
      <c r="C2319" s="12" t="s">
        <v>39</v>
      </c>
      <c r="D2319" s="12" t="s">
        <v>40</v>
      </c>
      <c r="E2319" s="13">
        <v>94.99</v>
      </c>
      <c r="F2319" s="13"/>
      <c r="G2319" s="14">
        <v>46155</v>
      </c>
      <c r="H2319" s="14">
        <v>46162</v>
      </c>
      <c r="I2319" s="34">
        <f t="shared" si="414"/>
        <v>8</v>
      </c>
      <c r="J2319" s="15">
        <v>1908</v>
      </c>
      <c r="K2319" s="15">
        <v>646</v>
      </c>
      <c r="L2319" s="15">
        <v>447</v>
      </c>
      <c r="M2319" s="16">
        <f t="shared" si="405"/>
        <v>238.5</v>
      </c>
      <c r="N2319" s="16">
        <f t="shared" si="406"/>
        <v>80.75</v>
      </c>
      <c r="O2319" s="17">
        <f t="shared" si="407"/>
        <v>0.33857442348008387</v>
      </c>
      <c r="P2319" s="16">
        <f t="shared" si="408"/>
        <v>55.875</v>
      </c>
      <c r="Q2319" s="17">
        <f t="shared" si="409"/>
        <v>0.69195046439628483</v>
      </c>
      <c r="R2319" s="17">
        <f t="shared" si="410"/>
        <v>0.23427672955974843</v>
      </c>
      <c r="S2319" s="18">
        <f t="shared" si="411"/>
        <v>80.75</v>
      </c>
      <c r="T2319" s="18">
        <f t="shared" si="412"/>
        <v>55.875</v>
      </c>
      <c r="U2319" s="19">
        <f t="shared" si="413"/>
        <v>1</v>
      </c>
    </row>
    <row r="2320" spans="1:21" ht="15.75" customHeight="1" x14ac:dyDescent="0.3">
      <c r="A2320" s="11" t="s">
        <v>252</v>
      </c>
      <c r="B2320" s="11" t="s">
        <v>163</v>
      </c>
      <c r="C2320" s="12" t="s">
        <v>39</v>
      </c>
      <c r="D2320" s="12" t="s">
        <v>451</v>
      </c>
      <c r="E2320" s="13">
        <v>47.99</v>
      </c>
      <c r="F2320" s="13"/>
      <c r="G2320" s="14">
        <v>46155</v>
      </c>
      <c r="H2320" s="14">
        <v>46162</v>
      </c>
      <c r="I2320" s="34">
        <f t="shared" si="414"/>
        <v>8</v>
      </c>
      <c r="J2320" s="15">
        <v>358</v>
      </c>
      <c r="K2320" s="15">
        <v>148</v>
      </c>
      <c r="L2320" s="15">
        <v>109</v>
      </c>
      <c r="M2320" s="16">
        <f t="shared" si="405"/>
        <v>44.75</v>
      </c>
      <c r="N2320" s="16">
        <f t="shared" si="406"/>
        <v>18.5</v>
      </c>
      <c r="O2320" s="17">
        <f t="shared" si="407"/>
        <v>0.41340782122905029</v>
      </c>
      <c r="P2320" s="16">
        <f t="shared" si="408"/>
        <v>13.625</v>
      </c>
      <c r="Q2320" s="17">
        <f t="shared" si="409"/>
        <v>0.73648648648648651</v>
      </c>
      <c r="R2320" s="17">
        <f t="shared" si="410"/>
        <v>0.30446927374301674</v>
      </c>
      <c r="S2320" s="18">
        <f t="shared" si="411"/>
        <v>18.5</v>
      </c>
      <c r="T2320" s="18">
        <f t="shared" si="412"/>
        <v>13.625</v>
      </c>
      <c r="U2320" s="19">
        <f t="shared" si="413"/>
        <v>1</v>
      </c>
    </row>
    <row r="2321" spans="1:21" ht="15.75" customHeight="1" x14ac:dyDescent="0.3">
      <c r="A2321" s="11" t="s">
        <v>252</v>
      </c>
      <c r="B2321" s="11" t="s">
        <v>164</v>
      </c>
      <c r="C2321" s="12" t="s">
        <v>39</v>
      </c>
      <c r="D2321" s="12" t="s">
        <v>452</v>
      </c>
      <c r="E2321" s="13">
        <v>47</v>
      </c>
      <c r="F2321" s="13"/>
      <c r="G2321" s="14">
        <v>46155</v>
      </c>
      <c r="H2321" s="14">
        <v>46162</v>
      </c>
      <c r="I2321" s="34">
        <f t="shared" si="414"/>
        <v>8</v>
      </c>
      <c r="J2321" s="15">
        <v>277</v>
      </c>
      <c r="K2321" s="15">
        <v>125</v>
      </c>
      <c r="L2321" s="15">
        <v>86</v>
      </c>
      <c r="M2321" s="16">
        <f t="shared" si="405"/>
        <v>34.625</v>
      </c>
      <c r="N2321" s="16">
        <f t="shared" si="406"/>
        <v>15.625</v>
      </c>
      <c r="O2321" s="17">
        <f t="shared" si="407"/>
        <v>0.45126353790613716</v>
      </c>
      <c r="P2321" s="16">
        <f t="shared" si="408"/>
        <v>10.75</v>
      </c>
      <c r="Q2321" s="17">
        <f t="shared" si="409"/>
        <v>0.68799999999999994</v>
      </c>
      <c r="R2321" s="17">
        <f t="shared" si="410"/>
        <v>0.31046931407942241</v>
      </c>
      <c r="S2321" s="18">
        <f t="shared" si="411"/>
        <v>15.624999999999998</v>
      </c>
      <c r="T2321" s="18">
        <f t="shared" si="412"/>
        <v>10.750000000000002</v>
      </c>
      <c r="U2321" s="19">
        <f t="shared" si="413"/>
        <v>1</v>
      </c>
    </row>
    <row r="2322" spans="1:21" ht="15.75" customHeight="1" x14ac:dyDescent="0.3">
      <c r="A2322" s="11" t="s">
        <v>252</v>
      </c>
      <c r="B2322" s="11" t="s">
        <v>91</v>
      </c>
      <c r="C2322" s="12" t="s">
        <v>39</v>
      </c>
      <c r="D2322" s="12" t="s">
        <v>40</v>
      </c>
      <c r="E2322" s="13">
        <v>104.99</v>
      </c>
      <c r="F2322" s="13"/>
      <c r="G2322" s="14">
        <v>46155</v>
      </c>
      <c r="H2322" s="14">
        <v>46162</v>
      </c>
      <c r="I2322" s="34">
        <f t="shared" si="414"/>
        <v>8</v>
      </c>
      <c r="J2322" s="15">
        <v>115</v>
      </c>
      <c r="K2322" s="15">
        <v>32</v>
      </c>
      <c r="L2322" s="15">
        <v>21</v>
      </c>
      <c r="M2322" s="16">
        <f t="shared" si="405"/>
        <v>14.375</v>
      </c>
      <c r="N2322" s="16">
        <f t="shared" si="406"/>
        <v>4</v>
      </c>
      <c r="O2322" s="17">
        <f t="shared" si="407"/>
        <v>0.27826086956521739</v>
      </c>
      <c r="P2322" s="16">
        <f t="shared" si="408"/>
        <v>2.625</v>
      </c>
      <c r="Q2322" s="17">
        <f t="shared" si="409"/>
        <v>0.65625</v>
      </c>
      <c r="R2322" s="17">
        <f t="shared" si="410"/>
        <v>0.18260869565217391</v>
      </c>
      <c r="S2322" s="18">
        <f t="shared" si="411"/>
        <v>4</v>
      </c>
      <c r="T2322" s="18">
        <f t="shared" si="412"/>
        <v>2.625</v>
      </c>
      <c r="U2322" s="19">
        <f t="shared" si="413"/>
        <v>1</v>
      </c>
    </row>
    <row r="2323" spans="1:21" ht="15.75" customHeight="1" x14ac:dyDescent="0.3">
      <c r="A2323" s="11" t="s">
        <v>252</v>
      </c>
      <c r="B2323" s="11" t="s">
        <v>237</v>
      </c>
      <c r="C2323" s="12" t="s">
        <v>39</v>
      </c>
      <c r="D2323" s="12" t="s">
        <v>452</v>
      </c>
      <c r="E2323" s="13">
        <v>57</v>
      </c>
      <c r="F2323" s="13"/>
      <c r="G2323" s="14">
        <v>46155</v>
      </c>
      <c r="H2323" s="14">
        <v>46162</v>
      </c>
      <c r="I2323" s="34">
        <f t="shared" si="414"/>
        <v>8</v>
      </c>
      <c r="J2323" s="15">
        <v>26</v>
      </c>
      <c r="K2323" s="15">
        <v>12</v>
      </c>
      <c r="L2323" s="15">
        <v>8</v>
      </c>
      <c r="M2323" s="16">
        <f t="shared" si="405"/>
        <v>3.25</v>
      </c>
      <c r="N2323" s="16">
        <f t="shared" si="406"/>
        <v>1.5</v>
      </c>
      <c r="O2323" s="17">
        <f t="shared" si="407"/>
        <v>0.46153846153846156</v>
      </c>
      <c r="P2323" s="16">
        <f t="shared" si="408"/>
        <v>1</v>
      </c>
      <c r="Q2323" s="17">
        <f t="shared" si="409"/>
        <v>0.66666666666666663</v>
      </c>
      <c r="R2323" s="17">
        <f t="shared" si="410"/>
        <v>0.30769230769230771</v>
      </c>
      <c r="S2323" s="18">
        <f t="shared" si="411"/>
        <v>1.5</v>
      </c>
      <c r="T2323" s="18">
        <f t="shared" si="412"/>
        <v>1</v>
      </c>
      <c r="U2323" s="19">
        <f t="shared" si="413"/>
        <v>1</v>
      </c>
    </row>
    <row r="2324" spans="1:21" ht="15.75" customHeight="1" x14ac:dyDescent="0.3">
      <c r="A2324" s="11" t="s">
        <v>252</v>
      </c>
      <c r="B2324" s="11" t="s">
        <v>178</v>
      </c>
      <c r="C2324" s="12" t="s">
        <v>39</v>
      </c>
      <c r="D2324" s="12" t="s">
        <v>40</v>
      </c>
      <c r="E2324" s="13">
        <v>159.99</v>
      </c>
      <c r="F2324" s="13">
        <v>149.99</v>
      </c>
      <c r="G2324" s="14">
        <v>46155</v>
      </c>
      <c r="H2324" s="14">
        <v>46162</v>
      </c>
      <c r="I2324" s="34">
        <f t="shared" si="414"/>
        <v>8</v>
      </c>
      <c r="J2324" s="15">
        <v>648</v>
      </c>
      <c r="K2324" s="15">
        <v>196</v>
      </c>
      <c r="L2324" s="15">
        <v>138</v>
      </c>
      <c r="M2324" s="16">
        <f t="shared" si="405"/>
        <v>81</v>
      </c>
      <c r="N2324" s="16">
        <f t="shared" si="406"/>
        <v>24.5</v>
      </c>
      <c r="O2324" s="17">
        <f t="shared" si="407"/>
        <v>0.30246913580246915</v>
      </c>
      <c r="P2324" s="16">
        <f t="shared" si="408"/>
        <v>17.25</v>
      </c>
      <c r="Q2324" s="17">
        <f t="shared" si="409"/>
        <v>0.70408163265306123</v>
      </c>
      <c r="R2324" s="17">
        <f t="shared" si="410"/>
        <v>0.21296296296296297</v>
      </c>
      <c r="S2324" s="18">
        <f t="shared" si="411"/>
        <v>24.5</v>
      </c>
      <c r="T2324" s="18">
        <f t="shared" si="412"/>
        <v>17.25</v>
      </c>
      <c r="U2324" s="19">
        <f t="shared" si="413"/>
        <v>6.2503906494155881E-2</v>
      </c>
    </row>
    <row r="2325" spans="1:21" ht="15.75" customHeight="1" x14ac:dyDescent="0.3">
      <c r="A2325" s="11" t="s">
        <v>252</v>
      </c>
      <c r="B2325" s="11" t="s">
        <v>245</v>
      </c>
      <c r="C2325" s="12" t="s">
        <v>39</v>
      </c>
      <c r="D2325" s="12" t="s">
        <v>451</v>
      </c>
      <c r="E2325" s="13">
        <v>81.099252934898601</v>
      </c>
      <c r="F2325" s="13">
        <v>75.989999999999995</v>
      </c>
      <c r="G2325" s="14">
        <v>46155</v>
      </c>
      <c r="H2325" s="14">
        <v>46162</v>
      </c>
      <c r="I2325" s="34">
        <f t="shared" si="414"/>
        <v>8</v>
      </c>
      <c r="J2325" s="15">
        <v>202</v>
      </c>
      <c r="K2325" s="15">
        <v>83</v>
      </c>
      <c r="L2325" s="15">
        <v>70</v>
      </c>
      <c r="M2325" s="16">
        <f t="shared" si="405"/>
        <v>25.25</v>
      </c>
      <c r="N2325" s="16">
        <f t="shared" si="406"/>
        <v>10.375</v>
      </c>
      <c r="O2325" s="17">
        <f t="shared" si="407"/>
        <v>0.41089108910891087</v>
      </c>
      <c r="P2325" s="16">
        <f t="shared" si="408"/>
        <v>8.75</v>
      </c>
      <c r="Q2325" s="17">
        <f t="shared" si="409"/>
        <v>0.84337349397590367</v>
      </c>
      <c r="R2325" s="17">
        <f t="shared" si="410"/>
        <v>0.34653465346534651</v>
      </c>
      <c r="S2325" s="18">
        <f t="shared" si="411"/>
        <v>10.375</v>
      </c>
      <c r="T2325" s="18">
        <f t="shared" si="412"/>
        <v>8.75</v>
      </c>
      <c r="U2325" s="19">
        <f t="shared" si="413"/>
        <v>6.2999999999999931E-2</v>
      </c>
    </row>
    <row r="2326" spans="1:21" ht="15.75" customHeight="1" x14ac:dyDescent="0.3">
      <c r="A2326" s="11" t="s">
        <v>252</v>
      </c>
      <c r="B2326" s="11" t="s">
        <v>487</v>
      </c>
      <c r="C2326" s="12" t="s">
        <v>39</v>
      </c>
      <c r="D2326" s="12" t="s">
        <v>452</v>
      </c>
      <c r="E2326" s="13">
        <v>78.975453575240124</v>
      </c>
      <c r="F2326" s="13">
        <v>74</v>
      </c>
      <c r="G2326" s="14">
        <v>46155</v>
      </c>
      <c r="H2326" s="14">
        <v>46162</v>
      </c>
      <c r="I2326" s="34">
        <f t="shared" si="414"/>
        <v>8</v>
      </c>
      <c r="J2326" s="15">
        <v>14</v>
      </c>
      <c r="K2326" s="15">
        <v>5</v>
      </c>
      <c r="L2326" s="15">
        <v>2</v>
      </c>
      <c r="M2326" s="16">
        <f t="shared" si="405"/>
        <v>1.75</v>
      </c>
      <c r="N2326" s="16">
        <f t="shared" si="406"/>
        <v>0.625</v>
      </c>
      <c r="O2326" s="17">
        <f t="shared" si="407"/>
        <v>0.35714285714285715</v>
      </c>
      <c r="P2326" s="16">
        <f t="shared" si="408"/>
        <v>0.25</v>
      </c>
      <c r="Q2326" s="17">
        <f t="shared" si="409"/>
        <v>0.4</v>
      </c>
      <c r="R2326" s="17">
        <f t="shared" si="410"/>
        <v>0.14285714285714285</v>
      </c>
      <c r="S2326" s="18">
        <f t="shared" si="411"/>
        <v>0.625</v>
      </c>
      <c r="T2326" s="18">
        <f t="shared" si="412"/>
        <v>0.25</v>
      </c>
      <c r="U2326" s="19">
        <f t="shared" si="413"/>
        <v>6.2999999999999945E-2</v>
      </c>
    </row>
    <row r="2327" spans="1:21" ht="15.75" customHeight="1" x14ac:dyDescent="0.3">
      <c r="A2327" s="11" t="s">
        <v>252</v>
      </c>
      <c r="B2327" s="11" t="s">
        <v>179</v>
      </c>
      <c r="C2327" s="12" t="s">
        <v>39</v>
      </c>
      <c r="D2327" s="12" t="s">
        <v>40</v>
      </c>
      <c r="E2327" s="13">
        <v>174.99</v>
      </c>
      <c r="F2327" s="13">
        <v>164.99</v>
      </c>
      <c r="G2327" s="14">
        <v>46155</v>
      </c>
      <c r="H2327" s="14">
        <v>46162</v>
      </c>
      <c r="I2327" s="34">
        <f t="shared" si="414"/>
        <v>8</v>
      </c>
      <c r="J2327" s="15">
        <v>22</v>
      </c>
      <c r="K2327" s="15">
        <v>7</v>
      </c>
      <c r="L2327" s="15">
        <v>2</v>
      </c>
      <c r="M2327" s="16">
        <f t="shared" si="405"/>
        <v>2.75</v>
      </c>
      <c r="N2327" s="16">
        <f t="shared" si="406"/>
        <v>0.875</v>
      </c>
      <c r="O2327" s="17">
        <f t="shared" si="407"/>
        <v>0.31818181818181818</v>
      </c>
      <c r="P2327" s="16">
        <f t="shared" si="408"/>
        <v>0.25</v>
      </c>
      <c r="Q2327" s="17">
        <f t="shared" si="409"/>
        <v>0.2857142857142857</v>
      </c>
      <c r="R2327" s="17">
        <f t="shared" si="410"/>
        <v>9.0909090909090912E-2</v>
      </c>
      <c r="S2327" s="18">
        <f t="shared" si="411"/>
        <v>0.875</v>
      </c>
      <c r="T2327" s="18">
        <f t="shared" si="412"/>
        <v>0.25</v>
      </c>
      <c r="U2327" s="19">
        <f t="shared" si="413"/>
        <v>5.7146122635579173E-2</v>
      </c>
    </row>
    <row r="2328" spans="1:21" ht="15.75" customHeight="1" x14ac:dyDescent="0.3">
      <c r="A2328" s="11" t="s">
        <v>252</v>
      </c>
      <c r="B2328" s="11" t="s">
        <v>488</v>
      </c>
      <c r="C2328" s="12" t="s">
        <v>39</v>
      </c>
      <c r="D2328" s="12" t="s">
        <v>452</v>
      </c>
      <c r="E2328" s="13">
        <v>94.379639448568398</v>
      </c>
      <c r="F2328" s="13">
        <v>89</v>
      </c>
      <c r="G2328" s="14">
        <v>46155</v>
      </c>
      <c r="H2328" s="14">
        <v>46162</v>
      </c>
      <c r="I2328" s="34">
        <f t="shared" si="414"/>
        <v>8</v>
      </c>
      <c r="J2328" s="15">
        <v>2</v>
      </c>
      <c r="K2328" s="15">
        <v>0</v>
      </c>
      <c r="L2328" s="15">
        <v>0</v>
      </c>
      <c r="M2328" s="16">
        <f t="shared" si="405"/>
        <v>0.25</v>
      </c>
      <c r="N2328" s="16">
        <f t="shared" si="406"/>
        <v>0</v>
      </c>
      <c r="O2328" s="17">
        <f t="shared" si="407"/>
        <v>0</v>
      </c>
      <c r="P2328" s="16">
        <f t="shared" si="408"/>
        <v>0</v>
      </c>
      <c r="Q2328" s="17" t="str">
        <f t="shared" si="409"/>
        <v/>
      </c>
      <c r="R2328" s="17">
        <f t="shared" si="410"/>
        <v>0</v>
      </c>
      <c r="S2328" s="18">
        <f t="shared" si="411"/>
        <v>0</v>
      </c>
      <c r="T2328" s="18">
        <f t="shared" si="412"/>
        <v>0</v>
      </c>
      <c r="U2328" s="19">
        <f t="shared" si="413"/>
        <v>5.6999999999999988E-2</v>
      </c>
    </row>
    <row r="2329" spans="1:21" ht="15.75" customHeight="1" x14ac:dyDescent="0.3">
      <c r="A2329" s="11" t="s">
        <v>252</v>
      </c>
      <c r="B2329" s="11" t="s">
        <v>150</v>
      </c>
      <c r="C2329" s="12" t="s">
        <v>39</v>
      </c>
      <c r="D2329" s="12" t="s">
        <v>45</v>
      </c>
      <c r="E2329" s="13">
        <v>114.99</v>
      </c>
      <c r="F2329" s="13">
        <v>109.99</v>
      </c>
      <c r="G2329" s="14">
        <v>46155</v>
      </c>
      <c r="H2329" s="14">
        <v>46162</v>
      </c>
      <c r="I2329" s="34">
        <f t="shared" si="414"/>
        <v>8</v>
      </c>
      <c r="J2329" s="15">
        <v>82</v>
      </c>
      <c r="K2329" s="15">
        <v>28</v>
      </c>
      <c r="L2329" s="15">
        <v>24</v>
      </c>
      <c r="M2329" s="16">
        <f t="shared" si="405"/>
        <v>10.25</v>
      </c>
      <c r="N2329" s="16">
        <f t="shared" si="406"/>
        <v>3.5</v>
      </c>
      <c r="O2329" s="17">
        <f t="shared" si="407"/>
        <v>0.34146341463414637</v>
      </c>
      <c r="P2329" s="16">
        <f t="shared" si="408"/>
        <v>3</v>
      </c>
      <c r="Q2329" s="17">
        <f t="shared" si="409"/>
        <v>0.8571428571428571</v>
      </c>
      <c r="R2329" s="17">
        <f t="shared" si="410"/>
        <v>0.29268292682926828</v>
      </c>
      <c r="S2329" s="18">
        <f t="shared" si="411"/>
        <v>3.5000000000000004</v>
      </c>
      <c r="T2329" s="18">
        <f t="shared" si="412"/>
        <v>3</v>
      </c>
      <c r="U2329" s="19">
        <f t="shared" si="413"/>
        <v>4.3482041916688412E-2</v>
      </c>
    </row>
    <row r="2330" spans="1:21" ht="15.75" customHeight="1" x14ac:dyDescent="0.3">
      <c r="A2330" s="11" t="s">
        <v>252</v>
      </c>
      <c r="B2330" s="11" t="s">
        <v>44</v>
      </c>
      <c r="C2330" s="12" t="s">
        <v>39</v>
      </c>
      <c r="D2330" s="12" t="s">
        <v>45</v>
      </c>
      <c r="E2330" s="13">
        <v>139.99</v>
      </c>
      <c r="F2330" s="13">
        <v>119.99</v>
      </c>
      <c r="G2330" s="14">
        <v>46155</v>
      </c>
      <c r="H2330" s="14">
        <v>46162</v>
      </c>
      <c r="I2330" s="34">
        <f t="shared" si="414"/>
        <v>8</v>
      </c>
      <c r="J2330" s="15">
        <v>344</v>
      </c>
      <c r="K2330" s="15">
        <v>98</v>
      </c>
      <c r="L2330" s="15">
        <v>67</v>
      </c>
      <c r="M2330" s="16">
        <f t="shared" si="405"/>
        <v>43</v>
      </c>
      <c r="N2330" s="16">
        <f t="shared" si="406"/>
        <v>12.25</v>
      </c>
      <c r="O2330" s="17">
        <f t="shared" si="407"/>
        <v>0.28488372093023256</v>
      </c>
      <c r="P2330" s="16">
        <f t="shared" si="408"/>
        <v>8.375</v>
      </c>
      <c r="Q2330" s="17">
        <f t="shared" si="409"/>
        <v>0.68367346938775508</v>
      </c>
      <c r="R2330" s="17">
        <f t="shared" si="410"/>
        <v>0.19476744186046513</v>
      </c>
      <c r="S2330" s="18">
        <f t="shared" si="411"/>
        <v>12.25</v>
      </c>
      <c r="T2330" s="18">
        <f t="shared" si="412"/>
        <v>8.375</v>
      </c>
      <c r="U2330" s="19">
        <f t="shared" si="413"/>
        <v>0.14286734766769063</v>
      </c>
    </row>
    <row r="2331" spans="1:21" ht="15.75" customHeight="1" x14ac:dyDescent="0.3">
      <c r="A2331" s="11" t="s">
        <v>252</v>
      </c>
      <c r="B2331" s="11" t="s">
        <v>497</v>
      </c>
      <c r="C2331" s="12" t="s">
        <v>39</v>
      </c>
      <c r="D2331" s="12" t="s">
        <v>498</v>
      </c>
      <c r="E2331" s="13">
        <v>129.99</v>
      </c>
      <c r="F2331" s="13">
        <v>119.99</v>
      </c>
      <c r="G2331" s="14">
        <v>46155</v>
      </c>
      <c r="H2331" s="14">
        <v>46162</v>
      </c>
      <c r="I2331" s="34">
        <f t="shared" si="414"/>
        <v>8</v>
      </c>
      <c r="J2331" s="15">
        <v>188</v>
      </c>
      <c r="K2331" s="15">
        <v>24</v>
      </c>
      <c r="L2331" s="15">
        <v>21</v>
      </c>
      <c r="M2331" s="16">
        <f t="shared" si="405"/>
        <v>23.5</v>
      </c>
      <c r="N2331" s="16">
        <f t="shared" si="406"/>
        <v>3</v>
      </c>
      <c r="O2331" s="17">
        <f t="shared" si="407"/>
        <v>0.1276595744680851</v>
      </c>
      <c r="P2331" s="16">
        <f t="shared" si="408"/>
        <v>2.625</v>
      </c>
      <c r="Q2331" s="17">
        <f t="shared" si="409"/>
        <v>0.875</v>
      </c>
      <c r="R2331" s="17">
        <f t="shared" si="410"/>
        <v>0.11170212765957446</v>
      </c>
      <c r="S2331" s="18">
        <f t="shared" si="411"/>
        <v>2.9999999999999996</v>
      </c>
      <c r="T2331" s="18">
        <f t="shared" si="412"/>
        <v>2.625</v>
      </c>
      <c r="U2331" s="19">
        <f t="shared" si="413"/>
        <v>7.6928994538041487E-2</v>
      </c>
    </row>
    <row r="2332" spans="1:21" ht="15.75" customHeight="1" x14ac:dyDescent="0.3">
      <c r="A2332" s="11" t="s">
        <v>252</v>
      </c>
      <c r="B2332" s="11" t="s">
        <v>167</v>
      </c>
      <c r="C2332" s="12" t="s">
        <v>50</v>
      </c>
      <c r="D2332" s="12" t="s">
        <v>53</v>
      </c>
      <c r="E2332" s="13">
        <v>74.989999999999995</v>
      </c>
      <c r="F2332" s="13"/>
      <c r="G2332" s="14">
        <v>46155</v>
      </c>
      <c r="H2332" s="14">
        <v>46162</v>
      </c>
      <c r="I2332" s="34">
        <f t="shared" si="414"/>
        <v>8</v>
      </c>
      <c r="J2332" s="15">
        <v>615</v>
      </c>
      <c r="K2332" s="15">
        <v>203</v>
      </c>
      <c r="L2332" s="15">
        <v>139</v>
      </c>
      <c r="M2332" s="16">
        <f t="shared" si="405"/>
        <v>76.875</v>
      </c>
      <c r="N2332" s="16">
        <f t="shared" si="406"/>
        <v>25.375</v>
      </c>
      <c r="O2332" s="17">
        <f t="shared" si="407"/>
        <v>0.33008130081300813</v>
      </c>
      <c r="P2332" s="16">
        <f t="shared" si="408"/>
        <v>17.375</v>
      </c>
      <c r="Q2332" s="17">
        <f t="shared" si="409"/>
        <v>0.68472906403940892</v>
      </c>
      <c r="R2332" s="17">
        <f t="shared" si="410"/>
        <v>0.22601626016260162</v>
      </c>
      <c r="S2332" s="18">
        <f t="shared" si="411"/>
        <v>25.375</v>
      </c>
      <c r="T2332" s="18">
        <f t="shared" si="412"/>
        <v>17.375</v>
      </c>
      <c r="U2332" s="19">
        <f t="shared" si="413"/>
        <v>1</v>
      </c>
    </row>
    <row r="2333" spans="1:21" ht="15.75" customHeight="1" x14ac:dyDescent="0.3">
      <c r="A2333" s="11" t="s">
        <v>252</v>
      </c>
      <c r="B2333" s="11" t="s">
        <v>168</v>
      </c>
      <c r="C2333" s="12" t="s">
        <v>50</v>
      </c>
      <c r="D2333" s="12" t="s">
        <v>53</v>
      </c>
      <c r="E2333" s="13">
        <v>74.989999999999995</v>
      </c>
      <c r="F2333" s="13"/>
      <c r="G2333" s="14">
        <v>46155</v>
      </c>
      <c r="H2333" s="14">
        <v>46162</v>
      </c>
      <c r="I2333" s="34">
        <f t="shared" si="414"/>
        <v>8</v>
      </c>
      <c r="J2333" s="15">
        <v>0</v>
      </c>
      <c r="K2333" s="15">
        <v>0</v>
      </c>
      <c r="L2333" s="15">
        <v>0</v>
      </c>
      <c r="M2333" s="16">
        <f t="shared" si="405"/>
        <v>0</v>
      </c>
      <c r="N2333" s="16">
        <f t="shared" si="406"/>
        <v>0</v>
      </c>
      <c r="O2333" s="17" t="str">
        <f t="shared" si="407"/>
        <v/>
      </c>
      <c r="P2333" s="16">
        <f t="shared" si="408"/>
        <v>0</v>
      </c>
      <c r="Q2333" s="17" t="str">
        <f t="shared" si="409"/>
        <v/>
      </c>
      <c r="R2333" s="17" t="str">
        <f t="shared" si="410"/>
        <v/>
      </c>
      <c r="S2333" s="18" t="str">
        <f t="shared" si="411"/>
        <v/>
      </c>
      <c r="T2333" s="18" t="str">
        <f t="shared" si="412"/>
        <v/>
      </c>
      <c r="U2333" s="19">
        <f t="shared" si="413"/>
        <v>1</v>
      </c>
    </row>
    <row r="2334" spans="1:21" ht="15.75" customHeight="1" x14ac:dyDescent="0.3">
      <c r="A2334" s="11" t="s">
        <v>252</v>
      </c>
      <c r="B2334" s="11" t="s">
        <v>103</v>
      </c>
      <c r="C2334" s="12" t="s">
        <v>50</v>
      </c>
      <c r="D2334" s="12" t="s">
        <v>53</v>
      </c>
      <c r="E2334" s="13">
        <v>159.99</v>
      </c>
      <c r="F2334" s="13">
        <v>139.99</v>
      </c>
      <c r="G2334" s="14">
        <v>46155</v>
      </c>
      <c r="H2334" s="14">
        <v>46162</v>
      </c>
      <c r="I2334" s="34">
        <f t="shared" si="414"/>
        <v>8</v>
      </c>
      <c r="J2334" s="15">
        <v>214</v>
      </c>
      <c r="K2334" s="15">
        <v>57</v>
      </c>
      <c r="L2334" s="15">
        <v>47</v>
      </c>
      <c r="M2334" s="16">
        <f t="shared" si="405"/>
        <v>26.75</v>
      </c>
      <c r="N2334" s="16">
        <f t="shared" si="406"/>
        <v>7.125</v>
      </c>
      <c r="O2334" s="17">
        <f t="shared" si="407"/>
        <v>0.26635514018691586</v>
      </c>
      <c r="P2334" s="16">
        <f t="shared" si="408"/>
        <v>5.875</v>
      </c>
      <c r="Q2334" s="17">
        <f t="shared" si="409"/>
        <v>0.82456140350877194</v>
      </c>
      <c r="R2334" s="17">
        <f t="shared" si="410"/>
        <v>0.21962616822429906</v>
      </c>
      <c r="S2334" s="18">
        <f t="shared" si="411"/>
        <v>7.1249999999999991</v>
      </c>
      <c r="T2334" s="18">
        <f t="shared" si="412"/>
        <v>5.875</v>
      </c>
      <c r="U2334" s="19">
        <f t="shared" si="413"/>
        <v>0.12500781298831176</v>
      </c>
    </row>
    <row r="2335" spans="1:21" ht="15.75" customHeight="1" x14ac:dyDescent="0.3">
      <c r="A2335" s="11" t="s">
        <v>252</v>
      </c>
      <c r="B2335" s="11" t="s">
        <v>474</v>
      </c>
      <c r="C2335" s="12" t="s">
        <v>50</v>
      </c>
      <c r="D2335" s="12" t="s">
        <v>53</v>
      </c>
      <c r="E2335" s="13">
        <v>83.417142857142849</v>
      </c>
      <c r="F2335" s="13">
        <v>72.989999999999995</v>
      </c>
      <c r="G2335" s="14">
        <v>46155</v>
      </c>
      <c r="H2335" s="14">
        <v>46162</v>
      </c>
      <c r="I2335" s="34">
        <f t="shared" si="414"/>
        <v>8</v>
      </c>
      <c r="J2335" s="15">
        <v>59</v>
      </c>
      <c r="K2335" s="15">
        <v>23</v>
      </c>
      <c r="L2335" s="15">
        <v>17</v>
      </c>
      <c r="M2335" s="16">
        <f t="shared" si="405"/>
        <v>7.375</v>
      </c>
      <c r="N2335" s="16">
        <f t="shared" si="406"/>
        <v>2.875</v>
      </c>
      <c r="O2335" s="17">
        <f t="shared" si="407"/>
        <v>0.38983050847457629</v>
      </c>
      <c r="P2335" s="16">
        <f t="shared" si="408"/>
        <v>2.125</v>
      </c>
      <c r="Q2335" s="17">
        <f t="shared" si="409"/>
        <v>0.73913043478260865</v>
      </c>
      <c r="R2335" s="17">
        <f t="shared" si="410"/>
        <v>0.28813559322033899</v>
      </c>
      <c r="S2335" s="18">
        <f t="shared" si="411"/>
        <v>2.875</v>
      </c>
      <c r="T2335" s="18">
        <f t="shared" si="412"/>
        <v>2.125</v>
      </c>
      <c r="U2335" s="19">
        <f t="shared" si="413"/>
        <v>0.12499999999999997</v>
      </c>
    </row>
    <row r="2336" spans="1:21" ht="15.75" customHeight="1" x14ac:dyDescent="0.3">
      <c r="A2336" s="11" t="s">
        <v>252</v>
      </c>
      <c r="B2336" s="11" t="s">
        <v>475</v>
      </c>
      <c r="C2336" s="12" t="s">
        <v>50</v>
      </c>
      <c r="D2336" s="12" t="s">
        <v>53</v>
      </c>
      <c r="E2336" s="13">
        <v>76.571428571428569</v>
      </c>
      <c r="F2336" s="13">
        <v>67</v>
      </c>
      <c r="G2336" s="14">
        <v>46155</v>
      </c>
      <c r="H2336" s="14">
        <v>46162</v>
      </c>
      <c r="I2336" s="34">
        <f t="shared" si="414"/>
        <v>8</v>
      </c>
      <c r="J2336" s="15">
        <v>13</v>
      </c>
      <c r="K2336" s="15">
        <v>3</v>
      </c>
      <c r="L2336" s="15">
        <v>2</v>
      </c>
      <c r="M2336" s="16">
        <f t="shared" si="405"/>
        <v>1.625</v>
      </c>
      <c r="N2336" s="16">
        <f t="shared" si="406"/>
        <v>0.375</v>
      </c>
      <c r="O2336" s="17">
        <f t="shared" si="407"/>
        <v>0.23076923076923078</v>
      </c>
      <c r="P2336" s="16">
        <f t="shared" si="408"/>
        <v>0.25</v>
      </c>
      <c r="Q2336" s="17">
        <f t="shared" si="409"/>
        <v>0.66666666666666663</v>
      </c>
      <c r="R2336" s="17">
        <f t="shared" si="410"/>
        <v>0.15384615384615385</v>
      </c>
      <c r="S2336" s="18">
        <f t="shared" si="411"/>
        <v>0.375</v>
      </c>
      <c r="T2336" s="18">
        <f t="shared" si="412"/>
        <v>0.25</v>
      </c>
      <c r="U2336" s="19">
        <f t="shared" si="413"/>
        <v>0.12499999999999997</v>
      </c>
    </row>
    <row r="2337" spans="1:21" ht="15.75" customHeight="1" x14ac:dyDescent="0.3">
      <c r="A2337" s="11" t="s">
        <v>252</v>
      </c>
      <c r="B2337" s="11" t="s">
        <v>104</v>
      </c>
      <c r="C2337" s="12" t="s">
        <v>50</v>
      </c>
      <c r="D2337" s="12" t="s">
        <v>59</v>
      </c>
      <c r="E2337" s="13">
        <v>54.99</v>
      </c>
      <c r="F2337" s="13">
        <v>44.99</v>
      </c>
      <c r="G2337" s="14">
        <v>46155</v>
      </c>
      <c r="H2337" s="14">
        <v>46162</v>
      </c>
      <c r="I2337" s="34">
        <f t="shared" si="414"/>
        <v>8</v>
      </c>
      <c r="J2337" s="15">
        <v>9</v>
      </c>
      <c r="K2337" s="15">
        <v>4</v>
      </c>
      <c r="L2337" s="15">
        <v>4</v>
      </c>
      <c r="M2337" s="16">
        <f t="shared" si="405"/>
        <v>1.125</v>
      </c>
      <c r="N2337" s="16">
        <f t="shared" si="406"/>
        <v>0.5</v>
      </c>
      <c r="O2337" s="17">
        <f t="shared" si="407"/>
        <v>0.44444444444444442</v>
      </c>
      <c r="P2337" s="16">
        <f t="shared" si="408"/>
        <v>0.5</v>
      </c>
      <c r="Q2337" s="17">
        <f t="shared" si="409"/>
        <v>1</v>
      </c>
      <c r="R2337" s="17">
        <f t="shared" si="410"/>
        <v>0.44444444444444442</v>
      </c>
      <c r="S2337" s="18">
        <f t="shared" si="411"/>
        <v>0.5</v>
      </c>
      <c r="T2337" s="18">
        <f t="shared" si="412"/>
        <v>0.5</v>
      </c>
      <c r="U2337" s="19">
        <f t="shared" si="413"/>
        <v>0.18185124568103292</v>
      </c>
    </row>
    <row r="2338" spans="1:21" ht="15.75" customHeight="1" x14ac:dyDescent="0.3">
      <c r="A2338" s="11" t="s">
        <v>252</v>
      </c>
      <c r="B2338" s="11" t="s">
        <v>56</v>
      </c>
      <c r="C2338" s="12" t="s">
        <v>50</v>
      </c>
      <c r="D2338" s="12" t="s">
        <v>57</v>
      </c>
      <c r="E2338" s="13">
        <v>179.99</v>
      </c>
      <c r="F2338" s="13">
        <v>159.99</v>
      </c>
      <c r="G2338" s="14">
        <v>46155</v>
      </c>
      <c r="H2338" s="14">
        <v>46162</v>
      </c>
      <c r="I2338" s="34">
        <f t="shared" si="414"/>
        <v>8</v>
      </c>
      <c r="J2338" s="15">
        <v>46</v>
      </c>
      <c r="K2338" s="15">
        <v>10</v>
      </c>
      <c r="L2338" s="15">
        <v>9</v>
      </c>
      <c r="M2338" s="16">
        <f t="shared" si="405"/>
        <v>5.75</v>
      </c>
      <c r="N2338" s="16">
        <f t="shared" si="406"/>
        <v>1.25</v>
      </c>
      <c r="O2338" s="17">
        <f t="shared" si="407"/>
        <v>0.21739130434782608</v>
      </c>
      <c r="P2338" s="16">
        <f t="shared" si="408"/>
        <v>1.125</v>
      </c>
      <c r="Q2338" s="17">
        <f t="shared" si="409"/>
        <v>0.9</v>
      </c>
      <c r="R2338" s="17">
        <f t="shared" si="410"/>
        <v>0.19565217391304349</v>
      </c>
      <c r="S2338" s="18">
        <f t="shared" si="411"/>
        <v>1.25</v>
      </c>
      <c r="T2338" s="18">
        <f t="shared" si="412"/>
        <v>1.125</v>
      </c>
      <c r="U2338" s="19">
        <f t="shared" si="413"/>
        <v>0.11111728429357186</v>
      </c>
    </row>
    <row r="2339" spans="1:21" ht="15.75" customHeight="1" x14ac:dyDescent="0.3">
      <c r="A2339" s="11" t="s">
        <v>252</v>
      </c>
      <c r="B2339" s="11" t="s">
        <v>58</v>
      </c>
      <c r="C2339" s="12" t="s">
        <v>50</v>
      </c>
      <c r="D2339" s="12" t="s">
        <v>59</v>
      </c>
      <c r="E2339" s="13">
        <v>79.989999999999995</v>
      </c>
      <c r="F2339" s="13">
        <v>69.989999999999995</v>
      </c>
      <c r="G2339" s="14">
        <v>46155</v>
      </c>
      <c r="H2339" s="14">
        <v>46162</v>
      </c>
      <c r="I2339" s="34">
        <f t="shared" si="414"/>
        <v>8</v>
      </c>
      <c r="J2339" s="15">
        <v>22</v>
      </c>
      <c r="K2339" s="15">
        <v>11</v>
      </c>
      <c r="L2339" s="15">
        <v>8</v>
      </c>
      <c r="M2339" s="16">
        <f t="shared" si="405"/>
        <v>2.75</v>
      </c>
      <c r="N2339" s="16">
        <f t="shared" si="406"/>
        <v>1.375</v>
      </c>
      <c r="O2339" s="17">
        <f t="shared" si="407"/>
        <v>0.5</v>
      </c>
      <c r="P2339" s="16">
        <f t="shared" si="408"/>
        <v>1</v>
      </c>
      <c r="Q2339" s="17">
        <f t="shared" si="409"/>
        <v>0.72727272727272729</v>
      </c>
      <c r="R2339" s="17">
        <f t="shared" si="410"/>
        <v>0.36363636363636365</v>
      </c>
      <c r="S2339" s="18">
        <f t="shared" si="411"/>
        <v>1.375</v>
      </c>
      <c r="T2339" s="18">
        <f t="shared" si="412"/>
        <v>1</v>
      </c>
      <c r="U2339" s="19">
        <f t="shared" si="413"/>
        <v>0.12501562695336918</v>
      </c>
    </row>
    <row r="2340" spans="1:21" ht="15.75" customHeight="1" x14ac:dyDescent="0.3">
      <c r="A2340" s="11" t="s">
        <v>252</v>
      </c>
      <c r="B2340" s="11" t="s">
        <v>125</v>
      </c>
      <c r="C2340" s="12" t="s">
        <v>50</v>
      </c>
      <c r="D2340" s="12" t="s">
        <v>63</v>
      </c>
      <c r="E2340" s="13">
        <v>84.99</v>
      </c>
      <c r="F2340" s="13"/>
      <c r="G2340" s="14">
        <v>46155</v>
      </c>
      <c r="H2340" s="14">
        <v>46162</v>
      </c>
      <c r="I2340" s="34">
        <f t="shared" si="414"/>
        <v>8</v>
      </c>
      <c r="J2340" s="15">
        <v>479</v>
      </c>
      <c r="K2340" s="15">
        <v>129</v>
      </c>
      <c r="L2340" s="15">
        <v>74</v>
      </c>
      <c r="M2340" s="16">
        <f t="shared" si="405"/>
        <v>59.875</v>
      </c>
      <c r="N2340" s="16">
        <f t="shared" si="406"/>
        <v>16.125</v>
      </c>
      <c r="O2340" s="17">
        <f t="shared" si="407"/>
        <v>0.26931106471816285</v>
      </c>
      <c r="P2340" s="16">
        <f t="shared" si="408"/>
        <v>9.25</v>
      </c>
      <c r="Q2340" s="17">
        <f t="shared" si="409"/>
        <v>0.5736434108527132</v>
      </c>
      <c r="R2340" s="17">
        <f t="shared" si="410"/>
        <v>0.1544885177453027</v>
      </c>
      <c r="S2340" s="18">
        <f t="shared" si="411"/>
        <v>16.125</v>
      </c>
      <c r="T2340" s="18">
        <f t="shared" si="412"/>
        <v>9.25</v>
      </c>
      <c r="U2340" s="19">
        <f t="shared" si="413"/>
        <v>1</v>
      </c>
    </row>
    <row r="2341" spans="1:21" ht="15.75" customHeight="1" x14ac:dyDescent="0.3">
      <c r="A2341" s="11" t="s">
        <v>252</v>
      </c>
      <c r="B2341" s="11" t="s">
        <v>126</v>
      </c>
      <c r="C2341" s="12" t="s">
        <v>50</v>
      </c>
      <c r="D2341" s="12" t="s">
        <v>65</v>
      </c>
      <c r="E2341" s="13">
        <v>30</v>
      </c>
      <c r="F2341" s="13"/>
      <c r="G2341" s="14">
        <v>46155</v>
      </c>
      <c r="H2341" s="14">
        <v>46162</v>
      </c>
      <c r="I2341" s="34">
        <f t="shared" si="414"/>
        <v>8</v>
      </c>
      <c r="J2341" s="15">
        <v>51</v>
      </c>
      <c r="K2341" s="15">
        <v>19</v>
      </c>
      <c r="L2341" s="15">
        <v>13</v>
      </c>
      <c r="M2341" s="16">
        <f t="shared" si="405"/>
        <v>6.375</v>
      </c>
      <c r="N2341" s="16">
        <f t="shared" si="406"/>
        <v>2.375</v>
      </c>
      <c r="O2341" s="17">
        <f t="shared" si="407"/>
        <v>0.37254901960784315</v>
      </c>
      <c r="P2341" s="16">
        <f t="shared" si="408"/>
        <v>1.625</v>
      </c>
      <c r="Q2341" s="17">
        <f t="shared" si="409"/>
        <v>0.68421052631578949</v>
      </c>
      <c r="R2341" s="17">
        <f t="shared" si="410"/>
        <v>0.25490196078431371</v>
      </c>
      <c r="S2341" s="18">
        <f t="shared" si="411"/>
        <v>2.375</v>
      </c>
      <c r="T2341" s="18">
        <f t="shared" si="412"/>
        <v>1.625</v>
      </c>
      <c r="U2341" s="19">
        <f t="shared" si="413"/>
        <v>1</v>
      </c>
    </row>
    <row r="2342" spans="1:21" ht="15.75" customHeight="1" x14ac:dyDescent="0.3">
      <c r="A2342" s="11" t="s">
        <v>252</v>
      </c>
      <c r="B2342" s="11" t="s">
        <v>66</v>
      </c>
      <c r="C2342" s="12" t="s">
        <v>50</v>
      </c>
      <c r="D2342" s="12" t="s">
        <v>63</v>
      </c>
      <c r="E2342" s="13">
        <v>119.99</v>
      </c>
      <c r="F2342" s="13">
        <v>104.99</v>
      </c>
      <c r="G2342" s="14">
        <v>46155</v>
      </c>
      <c r="H2342" s="14">
        <v>46162</v>
      </c>
      <c r="I2342" s="34">
        <f t="shared" si="414"/>
        <v>8</v>
      </c>
      <c r="J2342" s="15">
        <v>50</v>
      </c>
      <c r="K2342" s="15">
        <v>9</v>
      </c>
      <c r="L2342" s="15">
        <v>8</v>
      </c>
      <c r="M2342" s="16">
        <f t="shared" si="405"/>
        <v>6.25</v>
      </c>
      <c r="N2342" s="16">
        <f t="shared" si="406"/>
        <v>1.125</v>
      </c>
      <c r="O2342" s="17">
        <f t="shared" si="407"/>
        <v>0.18</v>
      </c>
      <c r="P2342" s="16">
        <f t="shared" si="408"/>
        <v>1</v>
      </c>
      <c r="Q2342" s="17">
        <f t="shared" si="409"/>
        <v>0.88888888888888884</v>
      </c>
      <c r="R2342" s="17">
        <f t="shared" si="410"/>
        <v>0.16</v>
      </c>
      <c r="S2342" s="18">
        <f t="shared" si="411"/>
        <v>1.125</v>
      </c>
      <c r="T2342" s="18">
        <f t="shared" si="412"/>
        <v>1</v>
      </c>
      <c r="U2342" s="19">
        <f t="shared" si="413"/>
        <v>0.12501041753479458</v>
      </c>
    </row>
    <row r="2343" spans="1:21" ht="15.75" customHeight="1" x14ac:dyDescent="0.3">
      <c r="A2343" s="11" t="s">
        <v>252</v>
      </c>
      <c r="B2343" s="11" t="s">
        <v>67</v>
      </c>
      <c r="C2343" s="12" t="s">
        <v>50</v>
      </c>
      <c r="D2343" s="12" t="s">
        <v>65</v>
      </c>
      <c r="E2343" s="13">
        <v>35</v>
      </c>
      <c r="F2343" s="13">
        <v>30</v>
      </c>
      <c r="G2343" s="14">
        <v>46155</v>
      </c>
      <c r="H2343" s="14">
        <v>46162</v>
      </c>
      <c r="I2343" s="34">
        <f t="shared" si="414"/>
        <v>8</v>
      </c>
      <c r="J2343" s="15">
        <v>19</v>
      </c>
      <c r="K2343" s="15">
        <v>8</v>
      </c>
      <c r="L2343" s="15">
        <v>6</v>
      </c>
      <c r="M2343" s="16">
        <f t="shared" si="405"/>
        <v>2.375</v>
      </c>
      <c r="N2343" s="16">
        <f t="shared" si="406"/>
        <v>1</v>
      </c>
      <c r="O2343" s="17">
        <f t="shared" si="407"/>
        <v>0.42105263157894735</v>
      </c>
      <c r="P2343" s="16">
        <f t="shared" si="408"/>
        <v>0.75</v>
      </c>
      <c r="Q2343" s="17">
        <f t="shared" si="409"/>
        <v>0.75</v>
      </c>
      <c r="R2343" s="17">
        <f t="shared" si="410"/>
        <v>0.31578947368421051</v>
      </c>
      <c r="S2343" s="18">
        <f t="shared" si="411"/>
        <v>1</v>
      </c>
      <c r="T2343" s="18">
        <f t="shared" si="412"/>
        <v>0.75</v>
      </c>
      <c r="U2343" s="19">
        <f t="shared" si="413"/>
        <v>0.14285714285714285</v>
      </c>
    </row>
    <row r="2344" spans="1:21" ht="15.75" customHeight="1" x14ac:dyDescent="0.3">
      <c r="A2344" s="11" t="s">
        <v>252</v>
      </c>
      <c r="B2344" s="11" t="s">
        <v>142</v>
      </c>
      <c r="C2344" s="12" t="s">
        <v>50</v>
      </c>
      <c r="D2344" s="12" t="s">
        <v>63</v>
      </c>
      <c r="E2344" s="13">
        <v>179.99</v>
      </c>
      <c r="F2344" s="13">
        <v>159.99</v>
      </c>
      <c r="G2344" s="14">
        <v>46155</v>
      </c>
      <c r="H2344" s="14">
        <v>46162</v>
      </c>
      <c r="I2344" s="34">
        <f t="shared" si="414"/>
        <v>8</v>
      </c>
      <c r="J2344" s="15">
        <v>13</v>
      </c>
      <c r="K2344" s="15">
        <v>1</v>
      </c>
      <c r="L2344" s="15">
        <v>1</v>
      </c>
      <c r="M2344" s="16">
        <f t="shared" si="405"/>
        <v>1.625</v>
      </c>
      <c r="N2344" s="16">
        <f t="shared" si="406"/>
        <v>0.125</v>
      </c>
      <c r="O2344" s="17">
        <f t="shared" si="407"/>
        <v>7.6923076923076927E-2</v>
      </c>
      <c r="P2344" s="16">
        <f t="shared" si="408"/>
        <v>0.125</v>
      </c>
      <c r="Q2344" s="17">
        <f t="shared" si="409"/>
        <v>1</v>
      </c>
      <c r="R2344" s="17">
        <f t="shared" si="410"/>
        <v>7.6923076923076927E-2</v>
      </c>
      <c r="S2344" s="18">
        <f t="shared" si="411"/>
        <v>0.125</v>
      </c>
      <c r="T2344" s="18">
        <f t="shared" si="412"/>
        <v>0.125</v>
      </c>
      <c r="U2344" s="19">
        <f t="shared" si="413"/>
        <v>0.11111728429357186</v>
      </c>
    </row>
    <row r="2345" spans="1:21" ht="15.75" customHeight="1" x14ac:dyDescent="0.3">
      <c r="A2345" s="11" t="s">
        <v>252</v>
      </c>
      <c r="B2345" s="11" t="s">
        <v>143</v>
      </c>
      <c r="C2345" s="12" t="s">
        <v>50</v>
      </c>
      <c r="D2345" s="12" t="s">
        <v>65</v>
      </c>
      <c r="E2345" s="13">
        <v>50</v>
      </c>
      <c r="F2345" s="13">
        <v>40</v>
      </c>
      <c r="G2345" s="14">
        <v>46155</v>
      </c>
      <c r="H2345" s="14">
        <v>46162</v>
      </c>
      <c r="I2345" s="34">
        <f t="shared" si="414"/>
        <v>8</v>
      </c>
      <c r="J2345" s="15">
        <v>54</v>
      </c>
      <c r="K2345" s="15">
        <v>11</v>
      </c>
      <c r="L2345" s="15">
        <v>9</v>
      </c>
      <c r="M2345" s="16">
        <f t="shared" si="405"/>
        <v>6.75</v>
      </c>
      <c r="N2345" s="16">
        <f t="shared" si="406"/>
        <v>1.375</v>
      </c>
      <c r="O2345" s="17">
        <f t="shared" si="407"/>
        <v>0.20370370370370369</v>
      </c>
      <c r="P2345" s="16">
        <f t="shared" si="408"/>
        <v>1.125</v>
      </c>
      <c r="Q2345" s="17">
        <f t="shared" si="409"/>
        <v>0.81818181818181823</v>
      </c>
      <c r="R2345" s="17">
        <f t="shared" si="410"/>
        <v>0.16666666666666666</v>
      </c>
      <c r="S2345" s="18">
        <f t="shared" si="411"/>
        <v>1.375</v>
      </c>
      <c r="T2345" s="18">
        <f t="shared" si="412"/>
        <v>1.125</v>
      </c>
      <c r="U2345" s="19">
        <f t="shared" si="413"/>
        <v>0.2</v>
      </c>
    </row>
    <row r="2346" spans="1:21" ht="15.75" customHeight="1" x14ac:dyDescent="0.3">
      <c r="A2346" s="11" t="s">
        <v>252</v>
      </c>
      <c r="B2346" s="11" t="s">
        <v>132</v>
      </c>
      <c r="C2346" s="12" t="s">
        <v>50</v>
      </c>
      <c r="D2346" s="12" t="s">
        <v>71</v>
      </c>
      <c r="E2346" s="13">
        <v>74.989999999999995</v>
      </c>
      <c r="F2346" s="13"/>
      <c r="G2346" s="14">
        <v>46155</v>
      </c>
      <c r="H2346" s="14">
        <v>46162</v>
      </c>
      <c r="I2346" s="34">
        <f t="shared" si="414"/>
        <v>8</v>
      </c>
      <c r="J2346" s="15">
        <v>362</v>
      </c>
      <c r="K2346" s="15">
        <v>148</v>
      </c>
      <c r="L2346" s="15">
        <v>104</v>
      </c>
      <c r="M2346" s="16">
        <f t="shared" si="405"/>
        <v>45.25</v>
      </c>
      <c r="N2346" s="16">
        <f t="shared" si="406"/>
        <v>18.5</v>
      </c>
      <c r="O2346" s="17">
        <f t="shared" si="407"/>
        <v>0.40883977900552487</v>
      </c>
      <c r="P2346" s="16">
        <f t="shared" si="408"/>
        <v>13</v>
      </c>
      <c r="Q2346" s="17">
        <f t="shared" si="409"/>
        <v>0.70270270270270274</v>
      </c>
      <c r="R2346" s="17">
        <f t="shared" si="410"/>
        <v>0.287292817679558</v>
      </c>
      <c r="S2346" s="18">
        <f t="shared" si="411"/>
        <v>18.5</v>
      </c>
      <c r="T2346" s="18">
        <f t="shared" si="412"/>
        <v>13</v>
      </c>
      <c r="U2346" s="19">
        <f t="shared" si="413"/>
        <v>1</v>
      </c>
    </row>
    <row r="2347" spans="1:21" ht="15.75" customHeight="1" x14ac:dyDescent="0.3">
      <c r="A2347" s="11" t="s">
        <v>252</v>
      </c>
      <c r="B2347" s="11" t="s">
        <v>72</v>
      </c>
      <c r="C2347" s="12" t="s">
        <v>50</v>
      </c>
      <c r="D2347" s="12" t="s">
        <v>71</v>
      </c>
      <c r="E2347" s="13">
        <v>84.99</v>
      </c>
      <c r="F2347" s="13">
        <v>74.989999999999995</v>
      </c>
      <c r="G2347" s="14">
        <v>46155</v>
      </c>
      <c r="H2347" s="14">
        <v>46162</v>
      </c>
      <c r="I2347" s="34">
        <f t="shared" si="414"/>
        <v>8</v>
      </c>
      <c r="J2347" s="15">
        <v>50</v>
      </c>
      <c r="K2347" s="15">
        <v>24</v>
      </c>
      <c r="L2347" s="15">
        <v>12</v>
      </c>
      <c r="M2347" s="16">
        <f t="shared" si="405"/>
        <v>6.25</v>
      </c>
      <c r="N2347" s="16">
        <f t="shared" si="406"/>
        <v>3</v>
      </c>
      <c r="O2347" s="17">
        <f t="shared" si="407"/>
        <v>0.48</v>
      </c>
      <c r="P2347" s="16">
        <f t="shared" si="408"/>
        <v>1.5</v>
      </c>
      <c r="Q2347" s="17">
        <f t="shared" si="409"/>
        <v>0.5</v>
      </c>
      <c r="R2347" s="17">
        <f t="shared" si="410"/>
        <v>0.24</v>
      </c>
      <c r="S2347" s="18">
        <f t="shared" si="411"/>
        <v>3</v>
      </c>
      <c r="T2347" s="18">
        <f t="shared" si="412"/>
        <v>1.5</v>
      </c>
      <c r="U2347" s="19">
        <f t="shared" si="413"/>
        <v>0.11766090128250382</v>
      </c>
    </row>
    <row r="2348" spans="1:21" ht="15.75" customHeight="1" x14ac:dyDescent="0.3">
      <c r="A2348" s="11" t="s">
        <v>252</v>
      </c>
      <c r="B2348" s="11" t="s">
        <v>196</v>
      </c>
      <c r="C2348" s="12" t="s">
        <v>50</v>
      </c>
      <c r="D2348" s="12" t="s">
        <v>51</v>
      </c>
      <c r="E2348" s="13">
        <v>124.99</v>
      </c>
      <c r="F2348" s="13">
        <v>109.99</v>
      </c>
      <c r="G2348" s="14">
        <v>46155</v>
      </c>
      <c r="H2348" s="14">
        <v>46162</v>
      </c>
      <c r="I2348" s="34">
        <f t="shared" si="414"/>
        <v>8</v>
      </c>
      <c r="J2348" s="15">
        <v>66</v>
      </c>
      <c r="K2348" s="15">
        <v>29</v>
      </c>
      <c r="L2348" s="15">
        <v>23</v>
      </c>
      <c r="M2348" s="16">
        <f t="shared" si="405"/>
        <v>8.25</v>
      </c>
      <c r="N2348" s="16">
        <f t="shared" si="406"/>
        <v>3.625</v>
      </c>
      <c r="O2348" s="17">
        <f t="shared" si="407"/>
        <v>0.43939393939393939</v>
      </c>
      <c r="P2348" s="16">
        <f t="shared" si="408"/>
        <v>2.875</v>
      </c>
      <c r="Q2348" s="17">
        <f t="shared" si="409"/>
        <v>0.7931034482758621</v>
      </c>
      <c r="R2348" s="17">
        <f t="shared" si="410"/>
        <v>0.34848484848484851</v>
      </c>
      <c r="S2348" s="18">
        <f t="shared" si="411"/>
        <v>3.625</v>
      </c>
      <c r="T2348" s="18">
        <f t="shared" si="412"/>
        <v>2.875</v>
      </c>
      <c r="U2348" s="19">
        <f t="shared" si="413"/>
        <v>0.12000960076806146</v>
      </c>
    </row>
    <row r="2349" spans="1:21" ht="15.75" customHeight="1" x14ac:dyDescent="0.3">
      <c r="A2349" s="11" t="s">
        <v>252</v>
      </c>
      <c r="B2349" s="11" t="s">
        <v>161</v>
      </c>
      <c r="C2349" s="12" t="s">
        <v>76</v>
      </c>
      <c r="D2349" s="12" t="s">
        <v>77</v>
      </c>
      <c r="E2349" s="13">
        <v>69.989999999999995</v>
      </c>
      <c r="F2349" s="13"/>
      <c r="G2349" s="14">
        <v>46155</v>
      </c>
      <c r="H2349" s="14">
        <v>46162</v>
      </c>
      <c r="I2349" s="34">
        <f t="shared" si="414"/>
        <v>8</v>
      </c>
      <c r="J2349" s="15">
        <v>244</v>
      </c>
      <c r="K2349" s="15">
        <v>80</v>
      </c>
      <c r="L2349" s="15">
        <v>45</v>
      </c>
      <c r="M2349" s="16">
        <f t="shared" si="405"/>
        <v>30.5</v>
      </c>
      <c r="N2349" s="16">
        <f t="shared" si="406"/>
        <v>10</v>
      </c>
      <c r="O2349" s="17">
        <f t="shared" si="407"/>
        <v>0.32786885245901637</v>
      </c>
      <c r="P2349" s="16">
        <f t="shared" si="408"/>
        <v>5.625</v>
      </c>
      <c r="Q2349" s="17">
        <f t="shared" si="409"/>
        <v>0.5625</v>
      </c>
      <c r="R2349" s="17">
        <f t="shared" si="410"/>
        <v>0.18442622950819673</v>
      </c>
      <c r="S2349" s="18">
        <f t="shared" si="411"/>
        <v>10</v>
      </c>
      <c r="T2349" s="18">
        <f t="shared" si="412"/>
        <v>5.625</v>
      </c>
      <c r="U2349" s="19">
        <f t="shared" si="413"/>
        <v>1</v>
      </c>
    </row>
    <row r="2350" spans="1:21" ht="15.75" customHeight="1" x14ac:dyDescent="0.3">
      <c r="A2350" s="11" t="s">
        <v>252</v>
      </c>
      <c r="B2350" s="11" t="s">
        <v>243</v>
      </c>
      <c r="C2350" s="12" t="s">
        <v>76</v>
      </c>
      <c r="D2350" s="12" t="s">
        <v>110</v>
      </c>
      <c r="E2350" s="13">
        <v>44.99</v>
      </c>
      <c r="F2350" s="13">
        <v>39.99</v>
      </c>
      <c r="G2350" s="14">
        <v>46155</v>
      </c>
      <c r="H2350" s="14">
        <v>46162</v>
      </c>
      <c r="I2350" s="34">
        <f t="shared" si="414"/>
        <v>8</v>
      </c>
      <c r="J2350" s="15" t="s">
        <v>463</v>
      </c>
      <c r="K2350" s="15" t="s">
        <v>463</v>
      </c>
      <c r="L2350" s="15" t="s">
        <v>463</v>
      </c>
      <c r="M2350" s="16" t="str">
        <f t="shared" si="405"/>
        <v/>
      </c>
      <c r="N2350" s="16" t="str">
        <f t="shared" si="406"/>
        <v/>
      </c>
      <c r="O2350" s="17" t="str">
        <f t="shared" si="407"/>
        <v/>
      </c>
      <c r="P2350" s="16" t="str">
        <f t="shared" si="408"/>
        <v/>
      </c>
      <c r="Q2350" s="17" t="str">
        <f t="shared" si="409"/>
        <v/>
      </c>
      <c r="R2350" s="17" t="str">
        <f t="shared" si="410"/>
        <v/>
      </c>
      <c r="S2350" s="18" t="str">
        <f t="shared" si="411"/>
        <v/>
      </c>
      <c r="T2350" s="18" t="str">
        <f t="shared" si="412"/>
        <v/>
      </c>
      <c r="U2350" s="19">
        <f t="shared" si="413"/>
        <v>0.11113580795732385</v>
      </c>
    </row>
    <row r="2351" spans="1:21" ht="15.75" customHeight="1" x14ac:dyDescent="0.3">
      <c r="A2351" s="11" t="s">
        <v>252</v>
      </c>
      <c r="B2351" s="11" t="s">
        <v>144</v>
      </c>
      <c r="C2351" s="12" t="s">
        <v>76</v>
      </c>
      <c r="D2351" s="12" t="s">
        <v>112</v>
      </c>
      <c r="E2351" s="13">
        <v>79.989999999999995</v>
      </c>
      <c r="F2351" s="13">
        <v>69.989999999999995</v>
      </c>
      <c r="G2351" s="14">
        <v>46155</v>
      </c>
      <c r="H2351" s="14">
        <v>46162</v>
      </c>
      <c r="I2351" s="34">
        <f t="shared" si="414"/>
        <v>8</v>
      </c>
      <c r="J2351" s="15">
        <v>264</v>
      </c>
      <c r="K2351" s="15">
        <v>33</v>
      </c>
      <c r="L2351" s="15">
        <v>18</v>
      </c>
      <c r="M2351" s="16">
        <f t="shared" si="405"/>
        <v>33</v>
      </c>
      <c r="N2351" s="16">
        <f t="shared" si="406"/>
        <v>4.125</v>
      </c>
      <c r="O2351" s="17">
        <f t="shared" si="407"/>
        <v>0.125</v>
      </c>
      <c r="P2351" s="16">
        <f t="shared" si="408"/>
        <v>2.25</v>
      </c>
      <c r="Q2351" s="17">
        <f t="shared" si="409"/>
        <v>0.54545454545454541</v>
      </c>
      <c r="R2351" s="17">
        <f t="shared" si="410"/>
        <v>6.8181818181818177E-2</v>
      </c>
      <c r="S2351" s="18">
        <f t="shared" si="411"/>
        <v>4.125</v>
      </c>
      <c r="T2351" s="18">
        <f t="shared" si="412"/>
        <v>2.25</v>
      </c>
      <c r="U2351" s="19">
        <f t="shared" si="413"/>
        <v>0.12501562695336918</v>
      </c>
    </row>
    <row r="2352" spans="1:21" ht="15.75" customHeight="1" x14ac:dyDescent="0.3">
      <c r="A2352" s="11" t="s">
        <v>252</v>
      </c>
      <c r="B2352" s="11" t="s">
        <v>111</v>
      </c>
      <c r="C2352" s="12" t="s">
        <v>76</v>
      </c>
      <c r="D2352" s="12" t="s">
        <v>112</v>
      </c>
      <c r="E2352" s="13">
        <v>79.989999999999995</v>
      </c>
      <c r="F2352" s="13">
        <v>69.989999999999995</v>
      </c>
      <c r="G2352" s="14">
        <v>46155</v>
      </c>
      <c r="H2352" s="14">
        <v>46162</v>
      </c>
      <c r="I2352" s="34">
        <f t="shared" si="414"/>
        <v>8</v>
      </c>
      <c r="J2352" s="15">
        <v>1</v>
      </c>
      <c r="K2352" s="15">
        <v>0</v>
      </c>
      <c r="L2352" s="15">
        <v>0</v>
      </c>
      <c r="M2352" s="16">
        <f t="shared" si="405"/>
        <v>0.125</v>
      </c>
      <c r="N2352" s="16">
        <f t="shared" si="406"/>
        <v>0</v>
      </c>
      <c r="O2352" s="17">
        <f t="shared" si="407"/>
        <v>0</v>
      </c>
      <c r="P2352" s="16">
        <f t="shared" si="408"/>
        <v>0</v>
      </c>
      <c r="Q2352" s="17" t="str">
        <f t="shared" si="409"/>
        <v/>
      </c>
      <c r="R2352" s="17">
        <f t="shared" si="410"/>
        <v>0</v>
      </c>
      <c r="S2352" s="18">
        <f t="shared" si="411"/>
        <v>0</v>
      </c>
      <c r="T2352" s="18">
        <f t="shared" si="412"/>
        <v>0</v>
      </c>
      <c r="U2352" s="19">
        <f t="shared" si="413"/>
        <v>0.12501562695336918</v>
      </c>
    </row>
    <row r="2353" spans="1:21" ht="15.75" customHeight="1" x14ac:dyDescent="0.3">
      <c r="A2353" s="11" t="s">
        <v>252</v>
      </c>
      <c r="B2353" s="11" t="s">
        <v>244</v>
      </c>
      <c r="C2353" s="12" t="s">
        <v>39</v>
      </c>
      <c r="D2353" s="12" t="s">
        <v>451</v>
      </c>
      <c r="E2353" s="13">
        <v>72.989999999999995</v>
      </c>
      <c r="F2353" s="13">
        <v>69.989999999999995</v>
      </c>
      <c r="G2353" s="14">
        <v>46155</v>
      </c>
      <c r="H2353" s="14">
        <v>46162</v>
      </c>
      <c r="I2353" s="34">
        <f t="shared" si="414"/>
        <v>8</v>
      </c>
      <c r="J2353" s="15">
        <v>226</v>
      </c>
      <c r="K2353" s="15">
        <v>102</v>
      </c>
      <c r="L2353" s="15">
        <v>85</v>
      </c>
      <c r="M2353" s="16">
        <f t="shared" si="405"/>
        <v>28.25</v>
      </c>
      <c r="N2353" s="16">
        <f t="shared" si="406"/>
        <v>12.75</v>
      </c>
      <c r="O2353" s="17">
        <f t="shared" si="407"/>
        <v>0.45132743362831856</v>
      </c>
      <c r="P2353" s="16">
        <f t="shared" si="408"/>
        <v>10.625</v>
      </c>
      <c r="Q2353" s="17">
        <f t="shared" si="409"/>
        <v>0.83333333333333337</v>
      </c>
      <c r="R2353" s="17">
        <f t="shared" si="410"/>
        <v>0.37610619469026546</v>
      </c>
      <c r="S2353" s="18">
        <f t="shared" si="411"/>
        <v>12.75</v>
      </c>
      <c r="T2353" s="18">
        <f t="shared" si="412"/>
        <v>10.625</v>
      </c>
      <c r="U2353" s="19">
        <f t="shared" si="413"/>
        <v>4.1101520756267988E-2</v>
      </c>
    </row>
    <row r="2354" spans="1:21" ht="15.75" customHeight="1" x14ac:dyDescent="0.3">
      <c r="A2354" s="11" t="s">
        <v>252</v>
      </c>
      <c r="B2354" s="11" t="s">
        <v>205</v>
      </c>
      <c r="C2354" s="12" t="s">
        <v>39</v>
      </c>
      <c r="D2354" s="12" t="s">
        <v>45</v>
      </c>
      <c r="E2354" s="13">
        <v>89.99</v>
      </c>
      <c r="F2354" s="13">
        <v>69.989999999999995</v>
      </c>
      <c r="G2354" s="14">
        <v>46155</v>
      </c>
      <c r="H2354" s="14">
        <v>46162</v>
      </c>
      <c r="I2354" s="34">
        <f t="shared" si="414"/>
        <v>8</v>
      </c>
      <c r="J2354" s="15">
        <v>64</v>
      </c>
      <c r="K2354" s="15">
        <v>19</v>
      </c>
      <c r="L2354" s="15">
        <v>14</v>
      </c>
      <c r="M2354" s="16">
        <f t="shared" si="405"/>
        <v>8</v>
      </c>
      <c r="N2354" s="16">
        <f t="shared" si="406"/>
        <v>2.375</v>
      </c>
      <c r="O2354" s="17">
        <f t="shared" si="407"/>
        <v>0.296875</v>
      </c>
      <c r="P2354" s="16">
        <f t="shared" si="408"/>
        <v>1.75</v>
      </c>
      <c r="Q2354" s="17">
        <f t="shared" si="409"/>
        <v>0.73684210526315785</v>
      </c>
      <c r="R2354" s="17">
        <f t="shared" si="410"/>
        <v>0.21875</v>
      </c>
      <c r="S2354" s="18">
        <f t="shared" si="411"/>
        <v>2.375</v>
      </c>
      <c r="T2354" s="18">
        <f t="shared" si="412"/>
        <v>1.75</v>
      </c>
      <c r="U2354" s="19">
        <f t="shared" si="413"/>
        <v>0.22224691632403601</v>
      </c>
    </row>
    <row r="2355" spans="1:21" ht="15.75" customHeight="1" x14ac:dyDescent="0.3">
      <c r="A2355" s="11" t="s">
        <v>252</v>
      </c>
      <c r="B2355" s="11" t="s">
        <v>246</v>
      </c>
      <c r="C2355" s="12" t="s">
        <v>39</v>
      </c>
      <c r="D2355" s="12" t="s">
        <v>45</v>
      </c>
      <c r="E2355" s="13">
        <v>89.99</v>
      </c>
      <c r="F2355" s="13">
        <v>69.989999999999995</v>
      </c>
      <c r="G2355" s="14">
        <v>46155</v>
      </c>
      <c r="H2355" s="14">
        <v>46162</v>
      </c>
      <c r="I2355" s="34">
        <f t="shared" si="414"/>
        <v>8</v>
      </c>
      <c r="J2355" s="15">
        <v>198</v>
      </c>
      <c r="K2355" s="15">
        <v>73</v>
      </c>
      <c r="L2355" s="15">
        <v>46</v>
      </c>
      <c r="M2355" s="16">
        <f t="shared" si="405"/>
        <v>24.75</v>
      </c>
      <c r="N2355" s="16">
        <f t="shared" si="406"/>
        <v>9.125</v>
      </c>
      <c r="O2355" s="17">
        <f t="shared" si="407"/>
        <v>0.36868686868686867</v>
      </c>
      <c r="P2355" s="16">
        <f t="shared" si="408"/>
        <v>5.75</v>
      </c>
      <c r="Q2355" s="17">
        <f t="shared" si="409"/>
        <v>0.63013698630136983</v>
      </c>
      <c r="R2355" s="17">
        <f t="shared" si="410"/>
        <v>0.23232323232323232</v>
      </c>
      <c r="S2355" s="18">
        <f t="shared" si="411"/>
        <v>9.125</v>
      </c>
      <c r="T2355" s="18">
        <f t="shared" si="412"/>
        <v>5.75</v>
      </c>
      <c r="U2355" s="19">
        <f t="shared" si="413"/>
        <v>0.22224691632403601</v>
      </c>
    </row>
    <row r="2356" spans="1:21" ht="15.75" customHeight="1" x14ac:dyDescent="0.3">
      <c r="A2356" s="11" t="s">
        <v>252</v>
      </c>
      <c r="B2356" s="11" t="s">
        <v>247</v>
      </c>
      <c r="C2356" s="12" t="s">
        <v>39</v>
      </c>
      <c r="D2356" s="12" t="s">
        <v>48</v>
      </c>
      <c r="E2356" s="13">
        <v>84.99</v>
      </c>
      <c r="F2356" s="13">
        <v>69.989999999999995</v>
      </c>
      <c r="G2356" s="14">
        <v>46155</v>
      </c>
      <c r="H2356" s="14">
        <v>46162</v>
      </c>
      <c r="I2356" s="34">
        <f t="shared" si="414"/>
        <v>8</v>
      </c>
      <c r="J2356" s="15">
        <v>40</v>
      </c>
      <c r="K2356" s="15">
        <v>19</v>
      </c>
      <c r="L2356" s="15">
        <v>14</v>
      </c>
      <c r="M2356" s="16">
        <f t="shared" si="405"/>
        <v>5</v>
      </c>
      <c r="N2356" s="16">
        <f t="shared" si="406"/>
        <v>2.375</v>
      </c>
      <c r="O2356" s="17">
        <f t="shared" si="407"/>
        <v>0.47499999999999998</v>
      </c>
      <c r="P2356" s="16">
        <f t="shared" si="408"/>
        <v>1.75</v>
      </c>
      <c r="Q2356" s="17">
        <f t="shared" si="409"/>
        <v>0.73684210526315785</v>
      </c>
      <c r="R2356" s="17">
        <f t="shared" si="410"/>
        <v>0.35</v>
      </c>
      <c r="S2356" s="18">
        <f t="shared" si="411"/>
        <v>2.375</v>
      </c>
      <c r="T2356" s="18">
        <f t="shared" si="412"/>
        <v>1.75</v>
      </c>
      <c r="U2356" s="19">
        <f t="shared" si="413"/>
        <v>0.17649135192375576</v>
      </c>
    </row>
    <row r="2357" spans="1:21" ht="15.75" customHeight="1" x14ac:dyDescent="0.3">
      <c r="A2357" s="11" t="s">
        <v>252</v>
      </c>
      <c r="B2357" s="11" t="s">
        <v>248</v>
      </c>
      <c r="C2357" s="12" t="s">
        <v>39</v>
      </c>
      <c r="D2357" s="12" t="s">
        <v>48</v>
      </c>
      <c r="E2357" s="13">
        <v>84.99</v>
      </c>
      <c r="F2357" s="13">
        <v>69.989999999999995</v>
      </c>
      <c r="G2357" s="14">
        <v>46155</v>
      </c>
      <c r="H2357" s="14">
        <v>46162</v>
      </c>
      <c r="I2357" s="34">
        <f t="shared" si="414"/>
        <v>8</v>
      </c>
      <c r="J2357" s="15">
        <v>149</v>
      </c>
      <c r="K2357" s="15">
        <v>59</v>
      </c>
      <c r="L2357" s="15">
        <v>49</v>
      </c>
      <c r="M2357" s="16">
        <f t="shared" si="405"/>
        <v>18.625</v>
      </c>
      <c r="N2357" s="16">
        <f t="shared" si="406"/>
        <v>7.375</v>
      </c>
      <c r="O2357" s="17">
        <f t="shared" si="407"/>
        <v>0.39597315436241609</v>
      </c>
      <c r="P2357" s="16">
        <f t="shared" si="408"/>
        <v>6.125</v>
      </c>
      <c r="Q2357" s="17">
        <f t="shared" si="409"/>
        <v>0.83050847457627119</v>
      </c>
      <c r="R2357" s="17">
        <f t="shared" si="410"/>
        <v>0.32885906040268459</v>
      </c>
      <c r="S2357" s="18">
        <f t="shared" si="411"/>
        <v>7.375</v>
      </c>
      <c r="T2357" s="18">
        <f t="shared" si="412"/>
        <v>6.1250000000000009</v>
      </c>
      <c r="U2357" s="19">
        <f t="shared" si="413"/>
        <v>0.17649135192375576</v>
      </c>
    </row>
    <row r="2358" spans="1:21" ht="15.75" customHeight="1" x14ac:dyDescent="0.3">
      <c r="A2358" s="11" t="s">
        <v>252</v>
      </c>
      <c r="B2358" s="11" t="s">
        <v>249</v>
      </c>
      <c r="C2358" s="12" t="s">
        <v>39</v>
      </c>
      <c r="D2358" s="12" t="s">
        <v>250</v>
      </c>
      <c r="E2358" s="13">
        <v>84.99</v>
      </c>
      <c r="F2358" s="13">
        <v>69.989999999999995</v>
      </c>
      <c r="G2358" s="14">
        <v>46155</v>
      </c>
      <c r="H2358" s="14">
        <v>46162</v>
      </c>
      <c r="I2358" s="34">
        <f t="shared" si="414"/>
        <v>8</v>
      </c>
      <c r="J2358" s="15">
        <v>120</v>
      </c>
      <c r="K2358" s="15">
        <v>46</v>
      </c>
      <c r="L2358" s="15">
        <v>40</v>
      </c>
      <c r="M2358" s="16">
        <f t="shared" si="405"/>
        <v>15</v>
      </c>
      <c r="N2358" s="16">
        <f t="shared" si="406"/>
        <v>5.75</v>
      </c>
      <c r="O2358" s="17">
        <f t="shared" si="407"/>
        <v>0.38333333333333336</v>
      </c>
      <c r="P2358" s="16">
        <f t="shared" si="408"/>
        <v>5</v>
      </c>
      <c r="Q2358" s="17">
        <f t="shared" si="409"/>
        <v>0.86956521739130432</v>
      </c>
      <c r="R2358" s="17">
        <f t="shared" si="410"/>
        <v>0.33333333333333331</v>
      </c>
      <c r="S2358" s="18">
        <f t="shared" si="411"/>
        <v>5.75</v>
      </c>
      <c r="T2358" s="18">
        <f t="shared" si="412"/>
        <v>5</v>
      </c>
      <c r="U2358" s="19">
        <f t="shared" si="413"/>
        <v>0.17649135192375576</v>
      </c>
    </row>
    <row r="2359" spans="1:21" ht="15.75" customHeight="1" x14ac:dyDescent="0.3">
      <c r="A2359" s="11" t="s">
        <v>252</v>
      </c>
      <c r="B2359" s="11" t="s">
        <v>87</v>
      </c>
      <c r="C2359" s="12" t="s">
        <v>50</v>
      </c>
      <c r="D2359" s="12" t="s">
        <v>461</v>
      </c>
      <c r="E2359" s="13">
        <v>74.989999999999995</v>
      </c>
      <c r="F2359" s="13">
        <v>59.99</v>
      </c>
      <c r="G2359" s="14">
        <v>46155</v>
      </c>
      <c r="H2359" s="14">
        <v>46162</v>
      </c>
      <c r="I2359" s="34">
        <f t="shared" si="414"/>
        <v>8</v>
      </c>
      <c r="J2359" s="15">
        <v>8</v>
      </c>
      <c r="K2359" s="15">
        <v>3</v>
      </c>
      <c r="L2359" s="15">
        <v>3</v>
      </c>
      <c r="M2359" s="16">
        <f t="shared" si="405"/>
        <v>1</v>
      </c>
      <c r="N2359" s="16">
        <f t="shared" si="406"/>
        <v>0.375</v>
      </c>
      <c r="O2359" s="17">
        <f t="shared" si="407"/>
        <v>0.375</v>
      </c>
      <c r="P2359" s="16">
        <f t="shared" si="408"/>
        <v>0.375</v>
      </c>
      <c r="Q2359" s="17">
        <f t="shared" si="409"/>
        <v>1</v>
      </c>
      <c r="R2359" s="17">
        <f t="shared" si="410"/>
        <v>0.375</v>
      </c>
      <c r="S2359" s="18">
        <f t="shared" si="411"/>
        <v>0.375</v>
      </c>
      <c r="T2359" s="18">
        <f t="shared" si="412"/>
        <v>0.375</v>
      </c>
      <c r="U2359" s="19">
        <f t="shared" si="413"/>
        <v>0.20002667022269627</v>
      </c>
    </row>
    <row r="2360" spans="1:21" ht="15.75" customHeight="1" x14ac:dyDescent="0.3">
      <c r="A2360" s="11" t="s">
        <v>252</v>
      </c>
      <c r="B2360" s="11" t="s">
        <v>61</v>
      </c>
      <c r="C2360" s="12" t="s">
        <v>50</v>
      </c>
      <c r="D2360" s="12" t="s">
        <v>461</v>
      </c>
      <c r="E2360" s="13">
        <v>94.99</v>
      </c>
      <c r="F2360" s="13">
        <v>49.99</v>
      </c>
      <c r="G2360" s="14">
        <v>46155</v>
      </c>
      <c r="H2360" s="14">
        <v>46162</v>
      </c>
      <c r="I2360" s="34">
        <f t="shared" si="414"/>
        <v>8</v>
      </c>
      <c r="J2360" s="15">
        <v>65</v>
      </c>
      <c r="K2360" s="15">
        <v>30</v>
      </c>
      <c r="L2360" s="15">
        <v>23</v>
      </c>
      <c r="M2360" s="16">
        <f t="shared" si="405"/>
        <v>8.125</v>
      </c>
      <c r="N2360" s="16">
        <f t="shared" si="406"/>
        <v>3.75</v>
      </c>
      <c r="O2360" s="17">
        <f t="shared" si="407"/>
        <v>0.46153846153846156</v>
      </c>
      <c r="P2360" s="16">
        <f t="shared" si="408"/>
        <v>2.875</v>
      </c>
      <c r="Q2360" s="17">
        <f t="shared" si="409"/>
        <v>0.76666666666666672</v>
      </c>
      <c r="R2360" s="17">
        <f t="shared" si="410"/>
        <v>0.35384615384615387</v>
      </c>
      <c r="S2360" s="18">
        <f t="shared" si="411"/>
        <v>3.75</v>
      </c>
      <c r="T2360" s="18">
        <f t="shared" si="412"/>
        <v>2.875</v>
      </c>
      <c r="U2360" s="19">
        <f t="shared" si="413"/>
        <v>0.47373407727129169</v>
      </c>
    </row>
    <row r="2361" spans="1:21" ht="15.75" customHeight="1" x14ac:dyDescent="0.3">
      <c r="A2361" s="11" t="s">
        <v>252</v>
      </c>
      <c r="B2361" s="11" t="s">
        <v>235</v>
      </c>
      <c r="C2361" s="12" t="s">
        <v>50</v>
      </c>
      <c r="D2361" s="12" t="s">
        <v>63</v>
      </c>
      <c r="E2361" s="13">
        <v>94.98</v>
      </c>
      <c r="F2361" s="13">
        <v>69.98</v>
      </c>
      <c r="G2361" s="14">
        <v>46155</v>
      </c>
      <c r="H2361" s="14">
        <v>46162</v>
      </c>
      <c r="I2361" s="34">
        <f t="shared" si="414"/>
        <v>8</v>
      </c>
      <c r="J2361" s="15">
        <v>52</v>
      </c>
      <c r="K2361" s="15">
        <v>13</v>
      </c>
      <c r="L2361" s="15">
        <v>11</v>
      </c>
      <c r="M2361" s="16">
        <f t="shared" si="405"/>
        <v>6.5</v>
      </c>
      <c r="N2361" s="16">
        <f t="shared" si="406"/>
        <v>1.625</v>
      </c>
      <c r="O2361" s="17">
        <f t="shared" si="407"/>
        <v>0.25</v>
      </c>
      <c r="P2361" s="16">
        <f t="shared" si="408"/>
        <v>1.375</v>
      </c>
      <c r="Q2361" s="17">
        <f t="shared" si="409"/>
        <v>0.84615384615384615</v>
      </c>
      <c r="R2361" s="17">
        <f t="shared" si="410"/>
        <v>0.21153846153846154</v>
      </c>
      <c r="S2361" s="18">
        <f t="shared" si="411"/>
        <v>1.625</v>
      </c>
      <c r="T2361" s="18">
        <f t="shared" si="412"/>
        <v>1.375</v>
      </c>
      <c r="U2361" s="19">
        <f t="shared" si="413"/>
        <v>0.26321330806485577</v>
      </c>
    </row>
    <row r="2362" spans="1:21" ht="15.75" customHeight="1" x14ac:dyDescent="0.3">
      <c r="A2362" s="11" t="s">
        <v>252</v>
      </c>
      <c r="B2362" s="11" t="s">
        <v>135</v>
      </c>
      <c r="C2362" s="12" t="s">
        <v>50</v>
      </c>
      <c r="D2362" s="12" t="s">
        <v>71</v>
      </c>
      <c r="E2362" s="13">
        <v>79.989999999999995</v>
      </c>
      <c r="F2362" s="13">
        <v>69.989999999999995</v>
      </c>
      <c r="G2362" s="14">
        <v>46155</v>
      </c>
      <c r="H2362" s="14">
        <v>46162</v>
      </c>
      <c r="I2362" s="34">
        <f t="shared" si="414"/>
        <v>8</v>
      </c>
      <c r="J2362" s="15">
        <v>153</v>
      </c>
      <c r="K2362" s="15">
        <v>60</v>
      </c>
      <c r="L2362" s="15">
        <v>45</v>
      </c>
      <c r="M2362" s="16">
        <f t="shared" si="405"/>
        <v>19.125</v>
      </c>
      <c r="N2362" s="16">
        <f t="shared" si="406"/>
        <v>7.5</v>
      </c>
      <c r="O2362" s="17">
        <f t="shared" si="407"/>
        <v>0.39215686274509803</v>
      </c>
      <c r="P2362" s="16">
        <f t="shared" si="408"/>
        <v>5.625</v>
      </c>
      <c r="Q2362" s="17">
        <f t="shared" si="409"/>
        <v>0.75</v>
      </c>
      <c r="R2362" s="17">
        <f t="shared" si="410"/>
        <v>0.29411764705882354</v>
      </c>
      <c r="S2362" s="18">
        <f t="shared" si="411"/>
        <v>7.5</v>
      </c>
      <c r="T2362" s="18">
        <f t="shared" si="412"/>
        <v>5.625</v>
      </c>
      <c r="U2362" s="19">
        <f t="shared" si="413"/>
        <v>0.12501562695336918</v>
      </c>
    </row>
    <row r="2363" spans="1:21" ht="15.75" customHeight="1" x14ac:dyDescent="0.3">
      <c r="A2363" s="11" t="s">
        <v>252</v>
      </c>
      <c r="B2363" s="11" t="s">
        <v>73</v>
      </c>
      <c r="C2363" s="12" t="s">
        <v>50</v>
      </c>
      <c r="D2363" s="12" t="s">
        <v>51</v>
      </c>
      <c r="E2363" s="13">
        <v>94.99</v>
      </c>
      <c r="F2363" s="13">
        <v>69.989999999999995</v>
      </c>
      <c r="G2363" s="14">
        <v>46155</v>
      </c>
      <c r="H2363" s="14">
        <v>46162</v>
      </c>
      <c r="I2363" s="34">
        <f t="shared" si="414"/>
        <v>8</v>
      </c>
      <c r="J2363" s="15">
        <v>215</v>
      </c>
      <c r="K2363" s="15">
        <v>85</v>
      </c>
      <c r="L2363" s="15">
        <v>68</v>
      </c>
      <c r="M2363" s="16">
        <f t="shared" si="405"/>
        <v>26.875</v>
      </c>
      <c r="N2363" s="16">
        <f t="shared" si="406"/>
        <v>10.625</v>
      </c>
      <c r="O2363" s="17">
        <f t="shared" si="407"/>
        <v>0.39534883720930231</v>
      </c>
      <c r="P2363" s="16">
        <f t="shared" si="408"/>
        <v>8.5</v>
      </c>
      <c r="Q2363" s="17">
        <f t="shared" si="409"/>
        <v>0.8</v>
      </c>
      <c r="R2363" s="17">
        <f t="shared" si="410"/>
        <v>0.31627906976744186</v>
      </c>
      <c r="S2363" s="18">
        <f t="shared" si="411"/>
        <v>10.625</v>
      </c>
      <c r="T2363" s="18">
        <f t="shared" si="412"/>
        <v>8.5</v>
      </c>
      <c r="U2363" s="19">
        <f t="shared" si="413"/>
        <v>0.26318559848405099</v>
      </c>
    </row>
    <row r="2364" spans="1:21" ht="15.75" customHeight="1" x14ac:dyDescent="0.3">
      <c r="A2364" s="11" t="s">
        <v>261</v>
      </c>
      <c r="B2364" s="11" t="s">
        <v>79</v>
      </c>
      <c r="C2364" s="12" t="s">
        <v>76</v>
      </c>
      <c r="D2364" s="12" t="s">
        <v>77</v>
      </c>
      <c r="E2364" s="13">
        <v>104.99</v>
      </c>
      <c r="F2364" s="13">
        <v>79.989999999999995</v>
      </c>
      <c r="G2364" s="14">
        <v>46163</v>
      </c>
      <c r="H2364" s="14">
        <v>46174</v>
      </c>
      <c r="I2364" s="34">
        <f t="shared" si="414"/>
        <v>12</v>
      </c>
      <c r="J2364" s="15">
        <v>861</v>
      </c>
      <c r="K2364" s="15">
        <v>246</v>
      </c>
      <c r="L2364" s="15">
        <v>140</v>
      </c>
      <c r="M2364" s="16">
        <f t="shared" si="405"/>
        <v>71.75</v>
      </c>
      <c r="N2364" s="16">
        <f t="shared" si="406"/>
        <v>20.5</v>
      </c>
      <c r="O2364" s="17">
        <f t="shared" si="407"/>
        <v>0.2857142857142857</v>
      </c>
      <c r="P2364" s="16">
        <f t="shared" si="408"/>
        <v>11.666666666666666</v>
      </c>
      <c r="Q2364" s="17">
        <f t="shared" si="409"/>
        <v>0.56910569105691056</v>
      </c>
      <c r="R2364" s="17">
        <f t="shared" si="410"/>
        <v>0.16260162601626016</v>
      </c>
      <c r="S2364" s="18">
        <f t="shared" si="411"/>
        <v>20.5</v>
      </c>
      <c r="T2364" s="18">
        <f t="shared" si="412"/>
        <v>11.666666666666666</v>
      </c>
      <c r="U2364" s="19">
        <f t="shared" si="413"/>
        <v>0.23811791599199925</v>
      </c>
    </row>
    <row r="2365" spans="1:21" ht="15.75" customHeight="1" x14ac:dyDescent="0.3">
      <c r="A2365" s="11" t="s">
        <v>261</v>
      </c>
      <c r="B2365" s="11" t="s">
        <v>81</v>
      </c>
      <c r="C2365" s="12" t="s">
        <v>76</v>
      </c>
      <c r="D2365" s="12" t="s">
        <v>77</v>
      </c>
      <c r="E2365" s="13">
        <v>129.99</v>
      </c>
      <c r="F2365" s="13">
        <v>109.99</v>
      </c>
      <c r="G2365" s="14">
        <v>46163</v>
      </c>
      <c r="H2365" s="14">
        <v>46174</v>
      </c>
      <c r="I2365" s="34">
        <f t="shared" si="414"/>
        <v>12</v>
      </c>
      <c r="J2365" s="15">
        <v>152</v>
      </c>
      <c r="K2365" s="15">
        <v>43</v>
      </c>
      <c r="L2365" s="15">
        <v>22</v>
      </c>
      <c r="M2365" s="16">
        <f t="shared" ref="M2365:M2428" si="415">IFERROR(J2365/I2365,"")</f>
        <v>12.666666666666666</v>
      </c>
      <c r="N2365" s="16">
        <f t="shared" si="406"/>
        <v>3.5833333333333335</v>
      </c>
      <c r="O2365" s="17">
        <f t="shared" si="407"/>
        <v>0.28289473684210525</v>
      </c>
      <c r="P2365" s="16">
        <f t="shared" si="408"/>
        <v>1.8333333333333333</v>
      </c>
      <c r="Q2365" s="17">
        <f t="shared" si="409"/>
        <v>0.51162790697674421</v>
      </c>
      <c r="R2365" s="17">
        <f t="shared" si="410"/>
        <v>0.14473684210526316</v>
      </c>
      <c r="S2365" s="18">
        <f t="shared" si="411"/>
        <v>3.583333333333333</v>
      </c>
      <c r="T2365" s="18">
        <f t="shared" si="412"/>
        <v>1.8333333333333333</v>
      </c>
      <c r="U2365" s="19">
        <f t="shared" si="413"/>
        <v>0.15385798907608286</v>
      </c>
    </row>
    <row r="2366" spans="1:21" ht="15.75" customHeight="1" x14ac:dyDescent="0.3">
      <c r="A2366" s="11" t="s">
        <v>261</v>
      </c>
      <c r="B2366" s="11" t="s">
        <v>109</v>
      </c>
      <c r="C2366" s="12" t="s">
        <v>76</v>
      </c>
      <c r="D2366" s="12" t="s">
        <v>110</v>
      </c>
      <c r="E2366" s="13">
        <v>99.99</v>
      </c>
      <c r="F2366" s="13">
        <v>79.989999999999995</v>
      </c>
      <c r="G2366" s="14">
        <v>46163</v>
      </c>
      <c r="H2366" s="14">
        <v>46174</v>
      </c>
      <c r="I2366" s="34">
        <f t="shared" si="414"/>
        <v>12</v>
      </c>
      <c r="J2366" s="15">
        <v>139</v>
      </c>
      <c r="K2366" s="15">
        <v>47</v>
      </c>
      <c r="L2366" s="15">
        <v>30</v>
      </c>
      <c r="M2366" s="16">
        <f t="shared" si="415"/>
        <v>11.583333333333334</v>
      </c>
      <c r="N2366" s="16">
        <f t="shared" si="406"/>
        <v>3.9166666666666665</v>
      </c>
      <c r="O2366" s="17">
        <f t="shared" si="407"/>
        <v>0.33812949640287771</v>
      </c>
      <c r="P2366" s="16">
        <f t="shared" si="408"/>
        <v>2.5</v>
      </c>
      <c r="Q2366" s="17">
        <f t="shared" si="409"/>
        <v>0.63829787234042556</v>
      </c>
      <c r="R2366" s="17">
        <f t="shared" si="410"/>
        <v>0.21582733812949639</v>
      </c>
      <c r="S2366" s="18">
        <f t="shared" si="411"/>
        <v>3.916666666666667</v>
      </c>
      <c r="T2366" s="18">
        <f t="shared" si="412"/>
        <v>2.5</v>
      </c>
      <c r="U2366" s="19">
        <f t="shared" si="413"/>
        <v>0.20002000200020004</v>
      </c>
    </row>
    <row r="2367" spans="1:21" ht="15.75" customHeight="1" x14ac:dyDescent="0.3">
      <c r="A2367" s="11" t="s">
        <v>261</v>
      </c>
      <c r="B2367" s="11" t="s">
        <v>222</v>
      </c>
      <c r="C2367" s="12" t="s">
        <v>76</v>
      </c>
      <c r="D2367" s="12" t="s">
        <v>112</v>
      </c>
      <c r="E2367" s="13">
        <v>124.99</v>
      </c>
      <c r="F2367" s="13">
        <v>104.99</v>
      </c>
      <c r="G2367" s="14">
        <v>46163</v>
      </c>
      <c r="H2367" s="14">
        <v>46174</v>
      </c>
      <c r="I2367" s="34">
        <f t="shared" si="414"/>
        <v>12</v>
      </c>
      <c r="J2367" s="15">
        <v>143</v>
      </c>
      <c r="K2367" s="15">
        <v>23</v>
      </c>
      <c r="L2367" s="15">
        <v>14</v>
      </c>
      <c r="M2367" s="16">
        <f t="shared" si="415"/>
        <v>11.916666666666666</v>
      </c>
      <c r="N2367" s="16">
        <f t="shared" si="406"/>
        <v>1.9166666666666667</v>
      </c>
      <c r="O2367" s="17">
        <f t="shared" si="407"/>
        <v>0.16083916083916083</v>
      </c>
      <c r="P2367" s="16">
        <f t="shared" si="408"/>
        <v>1.1666666666666667</v>
      </c>
      <c r="Q2367" s="17">
        <f t="shared" si="409"/>
        <v>0.60869565217391308</v>
      </c>
      <c r="R2367" s="17">
        <f t="shared" si="410"/>
        <v>9.7902097902097904E-2</v>
      </c>
      <c r="S2367" s="18">
        <f t="shared" si="411"/>
        <v>1.9166666666666665</v>
      </c>
      <c r="T2367" s="18">
        <f t="shared" si="412"/>
        <v>1.1666666666666665</v>
      </c>
      <c r="U2367" s="19">
        <f t="shared" si="413"/>
        <v>0.16001280102408194</v>
      </c>
    </row>
    <row r="2368" spans="1:21" ht="15" customHeight="1" x14ac:dyDescent="0.3">
      <c r="A2368" s="11" t="s">
        <v>261</v>
      </c>
      <c r="B2368" s="11" t="s">
        <v>223</v>
      </c>
      <c r="C2368" s="12" t="s">
        <v>76</v>
      </c>
      <c r="D2368" s="12" t="s">
        <v>112</v>
      </c>
      <c r="E2368" s="13">
        <v>124.99</v>
      </c>
      <c r="F2368" s="13">
        <v>104.99</v>
      </c>
      <c r="G2368" s="14">
        <v>46163</v>
      </c>
      <c r="H2368" s="14">
        <v>46174</v>
      </c>
      <c r="I2368" s="34">
        <f t="shared" si="414"/>
        <v>12</v>
      </c>
      <c r="J2368" s="15">
        <v>5</v>
      </c>
      <c r="K2368" s="15">
        <v>0</v>
      </c>
      <c r="L2368" s="15">
        <v>0</v>
      </c>
      <c r="M2368" s="16">
        <f t="shared" si="415"/>
        <v>0.41666666666666669</v>
      </c>
      <c r="N2368" s="16">
        <f t="shared" si="406"/>
        <v>0</v>
      </c>
      <c r="O2368" s="17">
        <f t="shared" si="407"/>
        <v>0</v>
      </c>
      <c r="P2368" s="16">
        <f t="shared" si="408"/>
        <v>0</v>
      </c>
      <c r="Q2368" s="17" t="str">
        <f t="shared" si="409"/>
        <v/>
      </c>
      <c r="R2368" s="17">
        <f t="shared" si="410"/>
        <v>0</v>
      </c>
      <c r="S2368" s="18">
        <f t="shared" si="411"/>
        <v>0</v>
      </c>
      <c r="T2368" s="18">
        <f t="shared" si="412"/>
        <v>0</v>
      </c>
      <c r="U2368" s="19">
        <f t="shared" si="413"/>
        <v>0.16001280102408194</v>
      </c>
    </row>
    <row r="2369" spans="1:21" ht="15" customHeight="1" x14ac:dyDescent="0.3">
      <c r="A2369" s="11" t="s">
        <v>261</v>
      </c>
      <c r="B2369" s="11" t="s">
        <v>253</v>
      </c>
      <c r="C2369" s="12" t="s">
        <v>76</v>
      </c>
      <c r="D2369" s="12" t="s">
        <v>467</v>
      </c>
      <c r="E2369" s="13">
        <v>183.99</v>
      </c>
      <c r="F2369" s="13">
        <v>154.99</v>
      </c>
      <c r="G2369" s="14">
        <v>46163</v>
      </c>
      <c r="H2369" s="14">
        <v>46174</v>
      </c>
      <c r="I2369" s="34">
        <f t="shared" si="414"/>
        <v>12</v>
      </c>
      <c r="J2369" s="15">
        <v>161</v>
      </c>
      <c r="K2369" s="15">
        <v>27</v>
      </c>
      <c r="L2369" s="15">
        <v>24</v>
      </c>
      <c r="M2369" s="16">
        <f t="shared" si="415"/>
        <v>13.416666666666666</v>
      </c>
      <c r="N2369" s="16">
        <f t="shared" si="406"/>
        <v>2.25</v>
      </c>
      <c r="O2369" s="17">
        <f t="shared" si="407"/>
        <v>0.16770186335403728</v>
      </c>
      <c r="P2369" s="16">
        <f t="shared" si="408"/>
        <v>2</v>
      </c>
      <c r="Q2369" s="17">
        <f t="shared" si="409"/>
        <v>0.88888888888888884</v>
      </c>
      <c r="R2369" s="17">
        <f t="shared" si="410"/>
        <v>0.14906832298136646</v>
      </c>
      <c r="S2369" s="18">
        <f t="shared" si="411"/>
        <v>2.25</v>
      </c>
      <c r="T2369" s="18">
        <f t="shared" si="412"/>
        <v>2</v>
      </c>
      <c r="U2369" s="19">
        <f t="shared" si="413"/>
        <v>0.15761726180770694</v>
      </c>
    </row>
    <row r="2370" spans="1:21" ht="15" customHeight="1" x14ac:dyDescent="0.3">
      <c r="A2370" s="11" t="s">
        <v>261</v>
      </c>
      <c r="B2370" s="11" t="s">
        <v>254</v>
      </c>
      <c r="C2370" s="12" t="s">
        <v>76</v>
      </c>
      <c r="D2370" s="12" t="s">
        <v>115</v>
      </c>
      <c r="E2370" s="13">
        <v>89.99</v>
      </c>
      <c r="F2370" s="13">
        <v>79.989999999999995</v>
      </c>
      <c r="G2370" s="14">
        <v>46163</v>
      </c>
      <c r="H2370" s="14">
        <v>46174</v>
      </c>
      <c r="I2370" s="34">
        <f t="shared" si="414"/>
        <v>12</v>
      </c>
      <c r="J2370" s="15" t="s">
        <v>463</v>
      </c>
      <c r="K2370" s="15" t="s">
        <v>463</v>
      </c>
      <c r="L2370" s="15" t="s">
        <v>463</v>
      </c>
      <c r="M2370" s="16" t="str">
        <f t="shared" si="415"/>
        <v/>
      </c>
      <c r="N2370" s="16" t="str">
        <f t="shared" si="406"/>
        <v/>
      </c>
      <c r="O2370" s="17" t="str">
        <f t="shared" si="407"/>
        <v/>
      </c>
      <c r="P2370" s="16" t="str">
        <f t="shared" si="408"/>
        <v/>
      </c>
      <c r="Q2370" s="17" t="str">
        <f t="shared" si="409"/>
        <v/>
      </c>
      <c r="R2370" s="17" t="str">
        <f t="shared" si="410"/>
        <v/>
      </c>
      <c r="S2370" s="18" t="str">
        <f t="shared" si="411"/>
        <v/>
      </c>
      <c r="T2370" s="18" t="str">
        <f t="shared" si="412"/>
        <v/>
      </c>
      <c r="U2370" s="19">
        <f t="shared" si="413"/>
        <v>0.111123458162018</v>
      </c>
    </row>
    <row r="2371" spans="1:21" ht="15" customHeight="1" x14ac:dyDescent="0.3">
      <c r="A2371" s="11" t="s">
        <v>261</v>
      </c>
      <c r="B2371" s="11" t="s">
        <v>176</v>
      </c>
      <c r="C2371" s="12" t="s">
        <v>39</v>
      </c>
      <c r="D2371" s="12" t="s">
        <v>40</v>
      </c>
      <c r="E2371" s="13">
        <v>139.99</v>
      </c>
      <c r="F2371" s="13">
        <v>114.99</v>
      </c>
      <c r="G2371" s="14">
        <v>46163</v>
      </c>
      <c r="H2371" s="14">
        <v>46174</v>
      </c>
      <c r="I2371" s="34">
        <f t="shared" si="414"/>
        <v>12</v>
      </c>
      <c r="J2371" s="15">
        <v>846</v>
      </c>
      <c r="K2371" s="15">
        <v>286</v>
      </c>
      <c r="L2371" s="15">
        <v>209</v>
      </c>
      <c r="M2371" s="16">
        <f t="shared" si="415"/>
        <v>70.5</v>
      </c>
      <c r="N2371" s="16">
        <f t="shared" si="406"/>
        <v>23.833333333333332</v>
      </c>
      <c r="O2371" s="17">
        <f t="shared" si="407"/>
        <v>0.33806146572104018</v>
      </c>
      <c r="P2371" s="16">
        <f t="shared" si="408"/>
        <v>17.416666666666668</v>
      </c>
      <c r="Q2371" s="17">
        <f t="shared" si="409"/>
        <v>0.73076923076923073</v>
      </c>
      <c r="R2371" s="17">
        <f t="shared" si="410"/>
        <v>0.24704491725768321</v>
      </c>
      <c r="S2371" s="18">
        <f t="shared" si="411"/>
        <v>23.833333333333332</v>
      </c>
      <c r="T2371" s="18">
        <f t="shared" si="412"/>
        <v>17.416666666666668</v>
      </c>
      <c r="U2371" s="19">
        <f t="shared" si="413"/>
        <v>0.17858418458461328</v>
      </c>
    </row>
    <row r="2372" spans="1:21" ht="15" customHeight="1" x14ac:dyDescent="0.3">
      <c r="A2372" s="11" t="s">
        <v>261</v>
      </c>
      <c r="B2372" s="11" t="s">
        <v>244</v>
      </c>
      <c r="C2372" s="12" t="s">
        <v>39</v>
      </c>
      <c r="D2372" s="12" t="s">
        <v>451</v>
      </c>
      <c r="E2372" s="13">
        <v>74.287454323995135</v>
      </c>
      <c r="F2372" s="13">
        <v>60.99</v>
      </c>
      <c r="G2372" s="14">
        <v>46163</v>
      </c>
      <c r="H2372" s="14">
        <v>46174</v>
      </c>
      <c r="I2372" s="34">
        <f t="shared" si="414"/>
        <v>12</v>
      </c>
      <c r="J2372" s="15">
        <v>437</v>
      </c>
      <c r="K2372" s="15">
        <v>154</v>
      </c>
      <c r="L2372" s="15">
        <v>117</v>
      </c>
      <c r="M2372" s="16">
        <f t="shared" si="415"/>
        <v>36.416666666666664</v>
      </c>
      <c r="N2372" s="16">
        <f t="shared" si="406"/>
        <v>12.833333333333334</v>
      </c>
      <c r="O2372" s="17">
        <f t="shared" si="407"/>
        <v>0.35240274599542332</v>
      </c>
      <c r="P2372" s="16">
        <f t="shared" si="408"/>
        <v>9.75</v>
      </c>
      <c r="Q2372" s="17">
        <f t="shared" si="409"/>
        <v>0.75974025974025972</v>
      </c>
      <c r="R2372" s="17">
        <f t="shared" si="410"/>
        <v>0.26773455377574373</v>
      </c>
      <c r="S2372" s="18">
        <f t="shared" si="411"/>
        <v>12.833333333333332</v>
      </c>
      <c r="T2372" s="18">
        <f t="shared" si="412"/>
        <v>9.75</v>
      </c>
      <c r="U2372" s="19">
        <f t="shared" si="413"/>
        <v>0.17900000000000005</v>
      </c>
    </row>
    <row r="2373" spans="1:21" ht="15" customHeight="1" x14ac:dyDescent="0.3">
      <c r="A2373" s="11" t="s">
        <v>261</v>
      </c>
      <c r="B2373" s="11" t="s">
        <v>485</v>
      </c>
      <c r="C2373" s="12" t="s">
        <v>39</v>
      </c>
      <c r="D2373" s="12" t="s">
        <v>452</v>
      </c>
      <c r="E2373" s="13">
        <v>65.77344701583435</v>
      </c>
      <c r="F2373" s="13">
        <v>54</v>
      </c>
      <c r="G2373" s="14">
        <v>46163</v>
      </c>
      <c r="H2373" s="14">
        <v>46174</v>
      </c>
      <c r="I2373" s="34">
        <f t="shared" si="414"/>
        <v>12</v>
      </c>
      <c r="J2373" s="15">
        <v>211</v>
      </c>
      <c r="K2373" s="15">
        <v>98</v>
      </c>
      <c r="L2373" s="15">
        <v>75</v>
      </c>
      <c r="M2373" s="16">
        <f t="shared" si="415"/>
        <v>17.583333333333332</v>
      </c>
      <c r="N2373" s="16">
        <f t="shared" si="406"/>
        <v>8.1666666666666661</v>
      </c>
      <c r="O2373" s="17">
        <f t="shared" si="407"/>
        <v>0.46445497630331756</v>
      </c>
      <c r="P2373" s="16">
        <f t="shared" si="408"/>
        <v>6.25</v>
      </c>
      <c r="Q2373" s="17">
        <f t="shared" si="409"/>
        <v>0.76530612244897955</v>
      </c>
      <c r="R2373" s="17">
        <f t="shared" si="410"/>
        <v>0.35545023696682465</v>
      </c>
      <c r="S2373" s="18">
        <f t="shared" si="411"/>
        <v>8.1666666666666661</v>
      </c>
      <c r="T2373" s="18">
        <f t="shared" si="412"/>
        <v>6.25</v>
      </c>
      <c r="U2373" s="19">
        <f t="shared" si="413"/>
        <v>0.17900000000000002</v>
      </c>
    </row>
    <row r="2374" spans="1:21" ht="15" customHeight="1" x14ac:dyDescent="0.3">
      <c r="A2374" s="11" t="s">
        <v>261</v>
      </c>
      <c r="B2374" s="11" t="s">
        <v>177</v>
      </c>
      <c r="C2374" s="12" t="s">
        <v>39</v>
      </c>
      <c r="D2374" s="12" t="s">
        <v>40</v>
      </c>
      <c r="E2374" s="13">
        <v>154.99</v>
      </c>
      <c r="F2374" s="13">
        <v>129.99</v>
      </c>
      <c r="G2374" s="14">
        <v>46163</v>
      </c>
      <c r="H2374" s="14">
        <v>46174</v>
      </c>
      <c r="I2374" s="34">
        <f t="shared" si="414"/>
        <v>12</v>
      </c>
      <c r="J2374" s="15">
        <v>19</v>
      </c>
      <c r="K2374" s="15">
        <v>8</v>
      </c>
      <c r="L2374" s="15">
        <v>4</v>
      </c>
      <c r="M2374" s="16">
        <f t="shared" si="415"/>
        <v>1.5833333333333333</v>
      </c>
      <c r="N2374" s="16">
        <f t="shared" si="406"/>
        <v>0.66666666666666663</v>
      </c>
      <c r="O2374" s="17">
        <f t="shared" si="407"/>
        <v>0.42105263157894735</v>
      </c>
      <c r="P2374" s="16">
        <f t="shared" si="408"/>
        <v>0.33333333333333331</v>
      </c>
      <c r="Q2374" s="17">
        <f t="shared" si="409"/>
        <v>0.5</v>
      </c>
      <c r="R2374" s="17">
        <f t="shared" si="410"/>
        <v>0.21052631578947367</v>
      </c>
      <c r="S2374" s="18">
        <f t="shared" si="411"/>
        <v>0.66666666666666663</v>
      </c>
      <c r="T2374" s="18">
        <f t="shared" si="412"/>
        <v>0.33333333333333331</v>
      </c>
      <c r="U2374" s="19">
        <f t="shared" si="413"/>
        <v>0.16130072907929544</v>
      </c>
    </row>
    <row r="2375" spans="1:21" ht="15" customHeight="1" x14ac:dyDescent="0.3">
      <c r="A2375" s="11" t="s">
        <v>261</v>
      </c>
      <c r="B2375" s="11" t="s">
        <v>486</v>
      </c>
      <c r="C2375" s="12" t="s">
        <v>39</v>
      </c>
      <c r="D2375" s="12" t="s">
        <v>452</v>
      </c>
      <c r="E2375" s="13">
        <v>82.240762812872475</v>
      </c>
      <c r="F2375" s="13">
        <v>69</v>
      </c>
      <c r="G2375" s="14">
        <v>46163</v>
      </c>
      <c r="H2375" s="14">
        <v>46174</v>
      </c>
      <c r="I2375" s="34">
        <f t="shared" si="414"/>
        <v>12</v>
      </c>
      <c r="J2375" s="15">
        <v>11</v>
      </c>
      <c r="K2375" s="15">
        <v>4</v>
      </c>
      <c r="L2375" s="15">
        <v>2</v>
      </c>
      <c r="M2375" s="16">
        <f t="shared" si="415"/>
        <v>0.91666666666666663</v>
      </c>
      <c r="N2375" s="16">
        <f t="shared" si="406"/>
        <v>0.33333333333333331</v>
      </c>
      <c r="O2375" s="17">
        <f t="shared" si="407"/>
        <v>0.36363636363636365</v>
      </c>
      <c r="P2375" s="16">
        <f t="shared" si="408"/>
        <v>0.16666666666666666</v>
      </c>
      <c r="Q2375" s="17">
        <f t="shared" si="409"/>
        <v>0.5</v>
      </c>
      <c r="R2375" s="17">
        <f t="shared" si="410"/>
        <v>0.18181818181818182</v>
      </c>
      <c r="S2375" s="18">
        <f t="shared" si="411"/>
        <v>0.33333333333333331</v>
      </c>
      <c r="T2375" s="18">
        <f t="shared" si="412"/>
        <v>0.16666666666666666</v>
      </c>
      <c r="U2375" s="19">
        <f t="shared" si="413"/>
        <v>0.16100000000000009</v>
      </c>
    </row>
    <row r="2376" spans="1:21" ht="15" customHeight="1" x14ac:dyDescent="0.3">
      <c r="A2376" s="11" t="s">
        <v>261</v>
      </c>
      <c r="B2376" s="11" t="s">
        <v>42</v>
      </c>
      <c r="C2376" s="12" t="s">
        <v>39</v>
      </c>
      <c r="D2376" s="12" t="s">
        <v>453</v>
      </c>
      <c r="E2376" s="13">
        <v>179.99</v>
      </c>
      <c r="F2376" s="13">
        <v>149.99</v>
      </c>
      <c r="G2376" s="14">
        <v>46163</v>
      </c>
      <c r="H2376" s="14">
        <v>46174</v>
      </c>
      <c r="I2376" s="34">
        <f t="shared" si="414"/>
        <v>12</v>
      </c>
      <c r="J2376" s="15">
        <v>144</v>
      </c>
      <c r="K2376" s="15">
        <v>40</v>
      </c>
      <c r="L2376" s="15">
        <v>32</v>
      </c>
      <c r="M2376" s="16">
        <f t="shared" si="415"/>
        <v>12</v>
      </c>
      <c r="N2376" s="16">
        <f t="shared" si="406"/>
        <v>3.3333333333333335</v>
      </c>
      <c r="O2376" s="17">
        <f t="shared" si="407"/>
        <v>0.27777777777777779</v>
      </c>
      <c r="P2376" s="16">
        <f t="shared" si="408"/>
        <v>2.6666666666666665</v>
      </c>
      <c r="Q2376" s="17">
        <f t="shared" si="409"/>
        <v>0.8</v>
      </c>
      <c r="R2376" s="17">
        <f t="shared" si="410"/>
        <v>0.22222222222222221</v>
      </c>
      <c r="S2376" s="18">
        <f t="shared" si="411"/>
        <v>3.3333333333333335</v>
      </c>
      <c r="T2376" s="18">
        <f t="shared" si="412"/>
        <v>2.6666666666666665</v>
      </c>
      <c r="U2376" s="19">
        <f t="shared" si="413"/>
        <v>0.16667592644035778</v>
      </c>
    </row>
    <row r="2377" spans="1:21" ht="15" customHeight="1" x14ac:dyDescent="0.3">
      <c r="A2377" s="11" t="s">
        <v>261</v>
      </c>
      <c r="B2377" s="11" t="s">
        <v>455</v>
      </c>
      <c r="C2377" s="12" t="s">
        <v>39</v>
      </c>
      <c r="D2377" s="12" t="s">
        <v>451</v>
      </c>
      <c r="E2377" s="13">
        <v>90.024009603841534</v>
      </c>
      <c r="F2377" s="13">
        <v>74.989999999999995</v>
      </c>
      <c r="G2377" s="14">
        <v>46163</v>
      </c>
      <c r="H2377" s="14">
        <v>46174</v>
      </c>
      <c r="I2377" s="34">
        <f t="shared" si="414"/>
        <v>12</v>
      </c>
      <c r="J2377" s="15">
        <v>73</v>
      </c>
      <c r="K2377" s="15">
        <v>29</v>
      </c>
      <c r="L2377" s="15">
        <v>23</v>
      </c>
      <c r="M2377" s="16">
        <f t="shared" si="415"/>
        <v>6.083333333333333</v>
      </c>
      <c r="N2377" s="16">
        <f t="shared" ref="N2377:N2440" si="416">IFERROR(K2377/I2377,"")</f>
        <v>2.4166666666666665</v>
      </c>
      <c r="O2377" s="17">
        <f t="shared" ref="O2377:O2440" si="417">IFERROR(K2377/J2377,"")</f>
        <v>0.39726027397260272</v>
      </c>
      <c r="P2377" s="16">
        <f t="shared" ref="P2377:P2440" si="418">IFERROR(L2377/I2377,"")</f>
        <v>1.9166666666666667</v>
      </c>
      <c r="Q2377" s="17">
        <f t="shared" ref="Q2377:Q2440" si="419">IFERROR(L2377/K2377,"")</f>
        <v>0.7931034482758621</v>
      </c>
      <c r="R2377" s="17">
        <f t="shared" ref="R2377:R2440" si="420">IFERROR(L2377/J2377,"")</f>
        <v>0.31506849315068491</v>
      </c>
      <c r="S2377" s="18">
        <f t="shared" ref="S2377:S2440" si="421">IFERROR((K2377/J2377)*M2377,"")</f>
        <v>2.4166666666666665</v>
      </c>
      <c r="T2377" s="18">
        <f t="shared" ref="T2377:T2440" si="422">IFERROR((L2377/J2377)*M2377,"")</f>
        <v>1.9166666666666665</v>
      </c>
      <c r="U2377" s="19">
        <f t="shared" ref="U2377:U2440" si="423">IFERROR((E2377-F2377)/E2377,"")</f>
        <v>0.16700000000000004</v>
      </c>
    </row>
    <row r="2378" spans="1:21" ht="15" customHeight="1" x14ac:dyDescent="0.3">
      <c r="A2378" s="11" t="s">
        <v>261</v>
      </c>
      <c r="B2378" s="11" t="s">
        <v>456</v>
      </c>
      <c r="C2378" s="12" t="s">
        <v>39</v>
      </c>
      <c r="D2378" s="12" t="s">
        <v>452</v>
      </c>
      <c r="E2378" s="13">
        <v>90.036014405762316</v>
      </c>
      <c r="F2378" s="13">
        <v>75</v>
      </c>
      <c r="G2378" s="14">
        <v>46163</v>
      </c>
      <c r="H2378" s="14">
        <v>46174</v>
      </c>
      <c r="I2378" s="34">
        <f t="shared" si="414"/>
        <v>12</v>
      </c>
      <c r="J2378" s="15">
        <v>79</v>
      </c>
      <c r="K2378" s="15">
        <v>28</v>
      </c>
      <c r="L2378" s="15">
        <v>24</v>
      </c>
      <c r="M2378" s="16">
        <f t="shared" si="415"/>
        <v>6.583333333333333</v>
      </c>
      <c r="N2378" s="16">
        <f t="shared" si="416"/>
        <v>2.3333333333333335</v>
      </c>
      <c r="O2378" s="17">
        <f t="shared" si="417"/>
        <v>0.35443037974683544</v>
      </c>
      <c r="P2378" s="16">
        <f t="shared" si="418"/>
        <v>2</v>
      </c>
      <c r="Q2378" s="17">
        <f t="shared" si="419"/>
        <v>0.8571428571428571</v>
      </c>
      <c r="R2378" s="17">
        <f t="shared" si="420"/>
        <v>0.30379746835443039</v>
      </c>
      <c r="S2378" s="18">
        <f t="shared" si="421"/>
        <v>2.333333333333333</v>
      </c>
      <c r="T2378" s="18">
        <f t="shared" si="422"/>
        <v>2</v>
      </c>
      <c r="U2378" s="19">
        <f t="shared" si="423"/>
        <v>0.16700000000000009</v>
      </c>
    </row>
    <row r="2379" spans="1:21" ht="15" customHeight="1" x14ac:dyDescent="0.3">
      <c r="A2379" s="11" t="s">
        <v>261</v>
      </c>
      <c r="B2379" s="11" t="s">
        <v>43</v>
      </c>
      <c r="C2379" s="12" t="s">
        <v>39</v>
      </c>
      <c r="D2379" s="12" t="s">
        <v>453</v>
      </c>
      <c r="E2379" s="13">
        <v>194.99</v>
      </c>
      <c r="F2379" s="13">
        <v>164.99</v>
      </c>
      <c r="G2379" s="14">
        <v>46163</v>
      </c>
      <c r="H2379" s="14">
        <v>46174</v>
      </c>
      <c r="I2379" s="34">
        <f t="shared" si="414"/>
        <v>12</v>
      </c>
      <c r="J2379" s="15">
        <v>8</v>
      </c>
      <c r="K2379" s="15">
        <v>2</v>
      </c>
      <c r="L2379" s="15">
        <v>2</v>
      </c>
      <c r="M2379" s="16">
        <f t="shared" si="415"/>
        <v>0.66666666666666663</v>
      </c>
      <c r="N2379" s="16">
        <f t="shared" si="416"/>
        <v>0.16666666666666666</v>
      </c>
      <c r="O2379" s="17">
        <f t="shared" si="417"/>
        <v>0.25</v>
      </c>
      <c r="P2379" s="16">
        <f t="shared" si="418"/>
        <v>0.16666666666666666</v>
      </c>
      <c r="Q2379" s="17">
        <f t="shared" si="419"/>
        <v>1</v>
      </c>
      <c r="R2379" s="17">
        <f t="shared" si="420"/>
        <v>0.25</v>
      </c>
      <c r="S2379" s="18">
        <f t="shared" si="421"/>
        <v>0.16666666666666666</v>
      </c>
      <c r="T2379" s="18">
        <f t="shared" si="422"/>
        <v>0.16666666666666666</v>
      </c>
      <c r="U2379" s="19">
        <f t="shared" si="423"/>
        <v>0.15385404379711778</v>
      </c>
    </row>
    <row r="2380" spans="1:21" ht="15" customHeight="1" x14ac:dyDescent="0.3">
      <c r="A2380" s="11" t="s">
        <v>261</v>
      </c>
      <c r="B2380" s="11" t="s">
        <v>457</v>
      </c>
      <c r="C2380" s="12" t="s">
        <v>39</v>
      </c>
      <c r="D2380" s="12" t="s">
        <v>452</v>
      </c>
      <c r="E2380" s="13">
        <v>106.38297872340426</v>
      </c>
      <c r="F2380" s="13">
        <v>90</v>
      </c>
      <c r="G2380" s="14">
        <v>46163</v>
      </c>
      <c r="H2380" s="14">
        <v>46174</v>
      </c>
      <c r="I2380" s="34">
        <f t="shared" si="414"/>
        <v>12</v>
      </c>
      <c r="J2380" s="15">
        <v>4</v>
      </c>
      <c r="K2380" s="15">
        <v>2</v>
      </c>
      <c r="L2380" s="15">
        <v>1</v>
      </c>
      <c r="M2380" s="16">
        <f t="shared" si="415"/>
        <v>0.33333333333333331</v>
      </c>
      <c r="N2380" s="16">
        <f t="shared" si="416"/>
        <v>0.16666666666666666</v>
      </c>
      <c r="O2380" s="17">
        <f t="shared" si="417"/>
        <v>0.5</v>
      </c>
      <c r="P2380" s="16">
        <f t="shared" si="418"/>
        <v>8.3333333333333329E-2</v>
      </c>
      <c r="Q2380" s="17">
        <f t="shared" si="419"/>
        <v>0.5</v>
      </c>
      <c r="R2380" s="17">
        <f t="shared" si="420"/>
        <v>0.25</v>
      </c>
      <c r="S2380" s="18">
        <f t="shared" si="421"/>
        <v>0.16666666666666666</v>
      </c>
      <c r="T2380" s="18">
        <f t="shared" si="422"/>
        <v>8.3333333333333329E-2</v>
      </c>
      <c r="U2380" s="19">
        <f t="shared" si="423"/>
        <v>0.15400000000000008</v>
      </c>
    </row>
    <row r="2381" spans="1:21" ht="15" customHeight="1" x14ac:dyDescent="0.3">
      <c r="A2381" s="11" t="s">
        <v>261</v>
      </c>
      <c r="B2381" s="11" t="s">
        <v>256</v>
      </c>
      <c r="C2381" s="12" t="s">
        <v>39</v>
      </c>
      <c r="D2381" s="12" t="s">
        <v>45</v>
      </c>
      <c r="E2381" s="13">
        <v>169.99</v>
      </c>
      <c r="F2381" s="13">
        <v>149.99</v>
      </c>
      <c r="G2381" s="14">
        <v>46163</v>
      </c>
      <c r="H2381" s="14">
        <v>46174</v>
      </c>
      <c r="I2381" s="34">
        <f t="shared" si="414"/>
        <v>12</v>
      </c>
      <c r="J2381" s="15">
        <v>315</v>
      </c>
      <c r="K2381" s="15">
        <v>97</v>
      </c>
      <c r="L2381" s="15">
        <v>76</v>
      </c>
      <c r="M2381" s="16">
        <f t="shared" si="415"/>
        <v>26.25</v>
      </c>
      <c r="N2381" s="16">
        <f t="shared" si="416"/>
        <v>8.0833333333333339</v>
      </c>
      <c r="O2381" s="17">
        <f t="shared" si="417"/>
        <v>0.30793650793650795</v>
      </c>
      <c r="P2381" s="16">
        <f t="shared" si="418"/>
        <v>6.333333333333333</v>
      </c>
      <c r="Q2381" s="17">
        <f t="shared" si="419"/>
        <v>0.78350515463917525</v>
      </c>
      <c r="R2381" s="17">
        <f t="shared" si="420"/>
        <v>0.24126984126984127</v>
      </c>
      <c r="S2381" s="18">
        <f t="shared" si="421"/>
        <v>8.0833333333333339</v>
      </c>
      <c r="T2381" s="18">
        <f t="shared" si="422"/>
        <v>6.333333333333333</v>
      </c>
      <c r="U2381" s="19">
        <f t="shared" si="423"/>
        <v>0.11765397964586151</v>
      </c>
    </row>
    <row r="2382" spans="1:21" ht="15" customHeight="1" x14ac:dyDescent="0.3">
      <c r="A2382" s="11" t="s">
        <v>261</v>
      </c>
      <c r="B2382" s="11" t="s">
        <v>207</v>
      </c>
      <c r="C2382" s="12" t="s">
        <v>39</v>
      </c>
      <c r="D2382" s="12" t="s">
        <v>45</v>
      </c>
      <c r="E2382" s="13">
        <v>169.99</v>
      </c>
      <c r="F2382" s="13">
        <v>149.99</v>
      </c>
      <c r="G2382" s="14">
        <v>46163</v>
      </c>
      <c r="H2382" s="14">
        <v>46174</v>
      </c>
      <c r="I2382" s="34">
        <f t="shared" ref="I2382:I2445" si="424">H2382-G2382+1</f>
        <v>12</v>
      </c>
      <c r="J2382" s="15">
        <v>238</v>
      </c>
      <c r="K2382" s="15">
        <v>87</v>
      </c>
      <c r="L2382" s="15">
        <v>57</v>
      </c>
      <c r="M2382" s="16">
        <f t="shared" si="415"/>
        <v>19.833333333333332</v>
      </c>
      <c r="N2382" s="16">
        <f t="shared" si="416"/>
        <v>7.25</v>
      </c>
      <c r="O2382" s="17">
        <f t="shared" si="417"/>
        <v>0.36554621848739494</v>
      </c>
      <c r="P2382" s="16">
        <f t="shared" si="418"/>
        <v>4.75</v>
      </c>
      <c r="Q2382" s="17">
        <f t="shared" si="419"/>
        <v>0.65517241379310343</v>
      </c>
      <c r="R2382" s="17">
        <f t="shared" si="420"/>
        <v>0.23949579831932774</v>
      </c>
      <c r="S2382" s="18">
        <f t="shared" si="421"/>
        <v>7.2499999999999991</v>
      </c>
      <c r="T2382" s="18">
        <f t="shared" si="422"/>
        <v>4.75</v>
      </c>
      <c r="U2382" s="19">
        <f t="shared" si="423"/>
        <v>0.11765397964586151</v>
      </c>
    </row>
    <row r="2383" spans="1:21" ht="15" customHeight="1" x14ac:dyDescent="0.3">
      <c r="A2383" s="11" t="s">
        <v>261</v>
      </c>
      <c r="B2383" s="11" t="s">
        <v>257</v>
      </c>
      <c r="C2383" s="12" t="s">
        <v>39</v>
      </c>
      <c r="D2383" s="12" t="s">
        <v>45</v>
      </c>
      <c r="E2383" s="13">
        <v>99.99</v>
      </c>
      <c r="F2383" s="13">
        <v>79.989999999999995</v>
      </c>
      <c r="G2383" s="14">
        <v>46163</v>
      </c>
      <c r="H2383" s="14">
        <v>46174</v>
      </c>
      <c r="I2383" s="34">
        <f t="shared" si="424"/>
        <v>12</v>
      </c>
      <c r="J2383" s="15">
        <v>99</v>
      </c>
      <c r="K2383" s="15">
        <v>33</v>
      </c>
      <c r="L2383" s="15">
        <v>14</v>
      </c>
      <c r="M2383" s="16">
        <f t="shared" si="415"/>
        <v>8.25</v>
      </c>
      <c r="N2383" s="16">
        <f t="shared" si="416"/>
        <v>2.75</v>
      </c>
      <c r="O2383" s="17">
        <f t="shared" si="417"/>
        <v>0.33333333333333331</v>
      </c>
      <c r="P2383" s="16">
        <f t="shared" si="418"/>
        <v>1.1666666666666667</v>
      </c>
      <c r="Q2383" s="17">
        <f t="shared" si="419"/>
        <v>0.42424242424242425</v>
      </c>
      <c r="R2383" s="17">
        <f t="shared" si="420"/>
        <v>0.14141414141414141</v>
      </c>
      <c r="S2383" s="18">
        <f t="shared" si="421"/>
        <v>2.75</v>
      </c>
      <c r="T2383" s="18">
        <f t="shared" si="422"/>
        <v>1.1666666666666665</v>
      </c>
      <c r="U2383" s="19">
        <f t="shared" si="423"/>
        <v>0.20002000200020004</v>
      </c>
    </row>
    <row r="2384" spans="1:21" ht="15" customHeight="1" x14ac:dyDescent="0.3">
      <c r="A2384" s="11" t="s">
        <v>261</v>
      </c>
      <c r="B2384" s="11" t="s">
        <v>258</v>
      </c>
      <c r="C2384" s="12" t="s">
        <v>39</v>
      </c>
      <c r="D2384" s="12" t="s">
        <v>45</v>
      </c>
      <c r="E2384" s="13">
        <v>99.99</v>
      </c>
      <c r="F2384" s="13">
        <v>79.989999999999995</v>
      </c>
      <c r="G2384" s="14">
        <v>46163</v>
      </c>
      <c r="H2384" s="14">
        <v>46174</v>
      </c>
      <c r="I2384" s="34">
        <f t="shared" si="424"/>
        <v>12</v>
      </c>
      <c r="J2384" s="15">
        <v>83</v>
      </c>
      <c r="K2384" s="15">
        <v>17</v>
      </c>
      <c r="L2384" s="15">
        <v>12</v>
      </c>
      <c r="M2384" s="16">
        <f t="shared" si="415"/>
        <v>6.916666666666667</v>
      </c>
      <c r="N2384" s="16">
        <f t="shared" si="416"/>
        <v>1.4166666666666667</v>
      </c>
      <c r="O2384" s="17">
        <f t="shared" si="417"/>
        <v>0.20481927710843373</v>
      </c>
      <c r="P2384" s="16">
        <f t="shared" si="418"/>
        <v>1</v>
      </c>
      <c r="Q2384" s="17">
        <f t="shared" si="419"/>
        <v>0.70588235294117652</v>
      </c>
      <c r="R2384" s="17">
        <f t="shared" si="420"/>
        <v>0.14457831325301204</v>
      </c>
      <c r="S2384" s="18">
        <f t="shared" si="421"/>
        <v>1.4166666666666667</v>
      </c>
      <c r="T2384" s="18">
        <f t="shared" si="422"/>
        <v>1</v>
      </c>
      <c r="U2384" s="19">
        <f t="shared" si="423"/>
        <v>0.20002000200020004</v>
      </c>
    </row>
    <row r="2385" spans="1:21" ht="15" customHeight="1" x14ac:dyDescent="0.3">
      <c r="A2385" s="11" t="s">
        <v>261</v>
      </c>
      <c r="B2385" s="11" t="s">
        <v>122</v>
      </c>
      <c r="C2385" s="12" t="s">
        <v>50</v>
      </c>
      <c r="D2385" s="12" t="s">
        <v>57</v>
      </c>
      <c r="E2385" s="13">
        <v>169.98</v>
      </c>
      <c r="F2385" s="13">
        <v>129.97999999999999</v>
      </c>
      <c r="G2385" s="14">
        <v>46163</v>
      </c>
      <c r="H2385" s="14">
        <v>46174</v>
      </c>
      <c r="I2385" s="34">
        <f t="shared" si="424"/>
        <v>12</v>
      </c>
      <c r="J2385" s="15">
        <v>357</v>
      </c>
      <c r="K2385" s="15">
        <v>91</v>
      </c>
      <c r="L2385" s="15">
        <v>57</v>
      </c>
      <c r="M2385" s="16">
        <f t="shared" si="415"/>
        <v>29.75</v>
      </c>
      <c r="N2385" s="16">
        <f t="shared" si="416"/>
        <v>7.583333333333333</v>
      </c>
      <c r="O2385" s="17">
        <f t="shared" si="417"/>
        <v>0.25490196078431371</v>
      </c>
      <c r="P2385" s="16">
        <f t="shared" si="418"/>
        <v>4.75</v>
      </c>
      <c r="Q2385" s="17">
        <f t="shared" si="419"/>
        <v>0.62637362637362637</v>
      </c>
      <c r="R2385" s="17">
        <f t="shared" si="420"/>
        <v>0.15966386554621848</v>
      </c>
      <c r="S2385" s="18">
        <f t="shared" si="421"/>
        <v>7.583333333333333</v>
      </c>
      <c r="T2385" s="18">
        <f t="shared" si="422"/>
        <v>4.75</v>
      </c>
      <c r="U2385" s="19">
        <f t="shared" si="423"/>
        <v>0.23532180256500765</v>
      </c>
    </row>
    <row r="2386" spans="1:21" ht="15" customHeight="1" x14ac:dyDescent="0.3">
      <c r="A2386" s="11" t="s">
        <v>261</v>
      </c>
      <c r="B2386" s="11" t="s">
        <v>123</v>
      </c>
      <c r="C2386" s="12" t="s">
        <v>50</v>
      </c>
      <c r="D2386" s="12" t="s">
        <v>59</v>
      </c>
      <c r="E2386" s="13">
        <v>64.989999999999995</v>
      </c>
      <c r="F2386" s="13">
        <v>49.99</v>
      </c>
      <c r="G2386" s="14">
        <v>46163</v>
      </c>
      <c r="H2386" s="14">
        <v>46174</v>
      </c>
      <c r="I2386" s="34">
        <f t="shared" si="424"/>
        <v>12</v>
      </c>
      <c r="J2386" s="15">
        <v>8</v>
      </c>
      <c r="K2386" s="15">
        <v>5</v>
      </c>
      <c r="L2386" s="15">
        <v>4</v>
      </c>
      <c r="M2386" s="16">
        <f t="shared" si="415"/>
        <v>0.66666666666666663</v>
      </c>
      <c r="N2386" s="16">
        <f t="shared" si="416"/>
        <v>0.41666666666666669</v>
      </c>
      <c r="O2386" s="17">
        <f t="shared" si="417"/>
        <v>0.625</v>
      </c>
      <c r="P2386" s="16">
        <f t="shared" si="418"/>
        <v>0.33333333333333331</v>
      </c>
      <c r="Q2386" s="17">
        <f t="shared" si="419"/>
        <v>0.8</v>
      </c>
      <c r="R2386" s="17">
        <f t="shared" si="420"/>
        <v>0.5</v>
      </c>
      <c r="S2386" s="18">
        <f t="shared" si="421"/>
        <v>0.41666666666666663</v>
      </c>
      <c r="T2386" s="18">
        <f t="shared" si="422"/>
        <v>0.33333333333333331</v>
      </c>
      <c r="U2386" s="19">
        <f t="shared" si="423"/>
        <v>0.23080473919064462</v>
      </c>
    </row>
    <row r="2387" spans="1:21" ht="15" customHeight="1" x14ac:dyDescent="0.3">
      <c r="A2387" s="11" t="s">
        <v>261</v>
      </c>
      <c r="B2387" s="11" t="s">
        <v>259</v>
      </c>
      <c r="C2387" s="12" t="s">
        <v>50</v>
      </c>
      <c r="D2387" s="12" t="s">
        <v>186</v>
      </c>
      <c r="E2387" s="13">
        <v>45</v>
      </c>
      <c r="F2387" s="13">
        <v>35</v>
      </c>
      <c r="G2387" s="14">
        <v>46163</v>
      </c>
      <c r="H2387" s="14">
        <v>46174</v>
      </c>
      <c r="I2387" s="34">
        <f t="shared" si="424"/>
        <v>12</v>
      </c>
      <c r="J2387" s="15" t="s">
        <v>463</v>
      </c>
      <c r="K2387" s="15" t="s">
        <v>463</v>
      </c>
      <c r="L2387" s="15" t="s">
        <v>463</v>
      </c>
      <c r="M2387" s="16" t="str">
        <f t="shared" si="415"/>
        <v/>
      </c>
      <c r="N2387" s="16" t="str">
        <f t="shared" si="416"/>
        <v/>
      </c>
      <c r="O2387" s="17" t="str">
        <f t="shared" si="417"/>
        <v/>
      </c>
      <c r="P2387" s="16" t="str">
        <f t="shared" si="418"/>
        <v/>
      </c>
      <c r="Q2387" s="17" t="str">
        <f t="shared" si="419"/>
        <v/>
      </c>
      <c r="R2387" s="17" t="str">
        <f t="shared" si="420"/>
        <v/>
      </c>
      <c r="S2387" s="18" t="str">
        <f t="shared" si="421"/>
        <v/>
      </c>
      <c r="T2387" s="18" t="str">
        <f t="shared" si="422"/>
        <v/>
      </c>
      <c r="U2387" s="19">
        <f t="shared" si="423"/>
        <v>0.22222222222222221</v>
      </c>
    </row>
    <row r="2388" spans="1:21" ht="15" customHeight="1" x14ac:dyDescent="0.3">
      <c r="A2388" s="11" t="s">
        <v>261</v>
      </c>
      <c r="B2388" s="11" t="s">
        <v>239</v>
      </c>
      <c r="C2388" s="12" t="s">
        <v>50</v>
      </c>
      <c r="D2388" s="12" t="s">
        <v>57</v>
      </c>
      <c r="E2388" s="13">
        <v>199.97</v>
      </c>
      <c r="F2388" s="13">
        <v>149.97</v>
      </c>
      <c r="G2388" s="14">
        <v>46163</v>
      </c>
      <c r="H2388" s="14">
        <v>46174</v>
      </c>
      <c r="I2388" s="34">
        <f t="shared" si="424"/>
        <v>12</v>
      </c>
      <c r="J2388" s="15">
        <v>129</v>
      </c>
      <c r="K2388" s="15">
        <v>24</v>
      </c>
      <c r="L2388" s="15">
        <v>19</v>
      </c>
      <c r="M2388" s="16">
        <f t="shared" si="415"/>
        <v>10.75</v>
      </c>
      <c r="N2388" s="16">
        <f t="shared" si="416"/>
        <v>2</v>
      </c>
      <c r="O2388" s="17">
        <f t="shared" si="417"/>
        <v>0.18604651162790697</v>
      </c>
      <c r="P2388" s="16">
        <f t="shared" si="418"/>
        <v>1.5833333333333333</v>
      </c>
      <c r="Q2388" s="17">
        <f t="shared" si="419"/>
        <v>0.79166666666666663</v>
      </c>
      <c r="R2388" s="17">
        <f t="shared" si="420"/>
        <v>0.14728682170542637</v>
      </c>
      <c r="S2388" s="18">
        <f t="shared" si="421"/>
        <v>2</v>
      </c>
      <c r="T2388" s="18">
        <f t="shared" si="422"/>
        <v>1.5833333333333335</v>
      </c>
      <c r="U2388" s="19">
        <f t="shared" si="423"/>
        <v>0.25003750562584387</v>
      </c>
    </row>
    <row r="2389" spans="1:21" ht="15" customHeight="1" x14ac:dyDescent="0.3">
      <c r="A2389" s="11" t="s">
        <v>261</v>
      </c>
      <c r="B2389" s="11" t="s">
        <v>228</v>
      </c>
      <c r="C2389" s="12" t="s">
        <v>50</v>
      </c>
      <c r="D2389" s="12" t="s">
        <v>100</v>
      </c>
      <c r="E2389" s="13">
        <v>229.99</v>
      </c>
      <c r="F2389" s="13">
        <v>179.99</v>
      </c>
      <c r="G2389" s="14">
        <v>46163</v>
      </c>
      <c r="H2389" s="14">
        <v>46174</v>
      </c>
      <c r="I2389" s="34">
        <f t="shared" si="424"/>
        <v>12</v>
      </c>
      <c r="J2389" s="15">
        <v>133</v>
      </c>
      <c r="K2389" s="15">
        <v>28</v>
      </c>
      <c r="L2389" s="15">
        <v>24</v>
      </c>
      <c r="M2389" s="16">
        <f t="shared" si="415"/>
        <v>11.083333333333334</v>
      </c>
      <c r="N2389" s="16">
        <f t="shared" si="416"/>
        <v>2.3333333333333335</v>
      </c>
      <c r="O2389" s="17">
        <f t="shared" si="417"/>
        <v>0.21052631578947367</v>
      </c>
      <c r="P2389" s="16">
        <f t="shared" si="418"/>
        <v>2</v>
      </c>
      <c r="Q2389" s="17">
        <f t="shared" si="419"/>
        <v>0.8571428571428571</v>
      </c>
      <c r="R2389" s="17">
        <f t="shared" si="420"/>
        <v>0.18045112781954886</v>
      </c>
      <c r="S2389" s="18">
        <f t="shared" si="421"/>
        <v>2.3333333333333335</v>
      </c>
      <c r="T2389" s="18">
        <f t="shared" si="422"/>
        <v>2</v>
      </c>
      <c r="U2389" s="19">
        <f t="shared" si="423"/>
        <v>0.21740075655463281</v>
      </c>
    </row>
    <row r="2390" spans="1:21" ht="15" customHeight="1" x14ac:dyDescent="0.3">
      <c r="A2390" s="11" t="s">
        <v>261</v>
      </c>
      <c r="B2390" s="11" t="s">
        <v>501</v>
      </c>
      <c r="C2390" s="12" t="s">
        <v>50</v>
      </c>
      <c r="D2390" s="12" t="s">
        <v>53</v>
      </c>
      <c r="E2390" s="13">
        <v>117.48403575989782</v>
      </c>
      <c r="F2390" s="13">
        <v>91.99</v>
      </c>
      <c r="G2390" s="14">
        <v>46163</v>
      </c>
      <c r="H2390" s="14">
        <v>46174</v>
      </c>
      <c r="I2390" s="34">
        <f t="shared" si="424"/>
        <v>12</v>
      </c>
      <c r="J2390" s="15">
        <v>0</v>
      </c>
      <c r="K2390" s="15">
        <v>0</v>
      </c>
      <c r="L2390" s="15">
        <v>0</v>
      </c>
      <c r="M2390" s="16">
        <f t="shared" si="415"/>
        <v>0</v>
      </c>
      <c r="N2390" s="16">
        <f t="shared" si="416"/>
        <v>0</v>
      </c>
      <c r="O2390" s="17" t="str">
        <f t="shared" si="417"/>
        <v/>
      </c>
      <c r="P2390" s="16">
        <f t="shared" si="418"/>
        <v>0</v>
      </c>
      <c r="Q2390" s="17" t="str">
        <f t="shared" si="419"/>
        <v/>
      </c>
      <c r="R2390" s="17" t="str">
        <f t="shared" si="420"/>
        <v/>
      </c>
      <c r="S2390" s="18" t="str">
        <f t="shared" si="421"/>
        <v/>
      </c>
      <c r="T2390" s="18" t="str">
        <f t="shared" si="422"/>
        <v/>
      </c>
      <c r="U2390" s="19">
        <f t="shared" si="423"/>
        <v>0.217</v>
      </c>
    </row>
    <row r="2391" spans="1:21" ht="15" customHeight="1" x14ac:dyDescent="0.3">
      <c r="A2391" s="11" t="s">
        <v>261</v>
      </c>
      <c r="B2391" s="11" t="s">
        <v>502</v>
      </c>
      <c r="C2391" s="12" t="s">
        <v>50</v>
      </c>
      <c r="D2391" s="12" t="s">
        <v>53</v>
      </c>
      <c r="E2391" s="13">
        <v>112.38825031928479</v>
      </c>
      <c r="F2391" s="13">
        <v>88</v>
      </c>
      <c r="G2391" s="14">
        <v>46163</v>
      </c>
      <c r="H2391" s="14">
        <v>46174</v>
      </c>
      <c r="I2391" s="34">
        <f t="shared" si="424"/>
        <v>12</v>
      </c>
      <c r="J2391" s="15">
        <v>180</v>
      </c>
      <c r="K2391" s="15">
        <v>62</v>
      </c>
      <c r="L2391" s="15">
        <v>45</v>
      </c>
      <c r="M2391" s="16">
        <f t="shared" si="415"/>
        <v>15</v>
      </c>
      <c r="N2391" s="16">
        <f t="shared" si="416"/>
        <v>5.166666666666667</v>
      </c>
      <c r="O2391" s="17">
        <f t="shared" si="417"/>
        <v>0.34444444444444444</v>
      </c>
      <c r="P2391" s="16">
        <f t="shared" si="418"/>
        <v>3.75</v>
      </c>
      <c r="Q2391" s="17">
        <f t="shared" si="419"/>
        <v>0.72580645161290325</v>
      </c>
      <c r="R2391" s="17">
        <f t="shared" si="420"/>
        <v>0.25</v>
      </c>
      <c r="S2391" s="18">
        <f t="shared" si="421"/>
        <v>5.166666666666667</v>
      </c>
      <c r="T2391" s="18">
        <f t="shared" si="422"/>
        <v>3.75</v>
      </c>
      <c r="U2391" s="19">
        <f t="shared" si="423"/>
        <v>0.21699999999999994</v>
      </c>
    </row>
    <row r="2392" spans="1:21" ht="15" customHeight="1" x14ac:dyDescent="0.3">
      <c r="A2392" s="11" t="s">
        <v>261</v>
      </c>
      <c r="B2392" s="11" t="s">
        <v>229</v>
      </c>
      <c r="C2392" s="12" t="s">
        <v>50</v>
      </c>
      <c r="D2392" s="12" t="s">
        <v>458</v>
      </c>
      <c r="E2392" s="13">
        <v>64.989999999999995</v>
      </c>
      <c r="F2392" s="13">
        <v>49.99</v>
      </c>
      <c r="G2392" s="14">
        <v>46163</v>
      </c>
      <c r="H2392" s="14">
        <v>46174</v>
      </c>
      <c r="I2392" s="34">
        <f t="shared" si="424"/>
        <v>12</v>
      </c>
      <c r="J2392" s="15">
        <v>243</v>
      </c>
      <c r="K2392" s="15">
        <v>102</v>
      </c>
      <c r="L2392" s="15">
        <v>70</v>
      </c>
      <c r="M2392" s="16">
        <f t="shared" si="415"/>
        <v>20.25</v>
      </c>
      <c r="N2392" s="16">
        <f t="shared" si="416"/>
        <v>8.5</v>
      </c>
      <c r="O2392" s="17">
        <f t="shared" si="417"/>
        <v>0.41975308641975306</v>
      </c>
      <c r="P2392" s="16">
        <f t="shared" si="418"/>
        <v>5.833333333333333</v>
      </c>
      <c r="Q2392" s="17">
        <f t="shared" si="419"/>
        <v>0.68627450980392157</v>
      </c>
      <c r="R2392" s="17">
        <f t="shared" si="420"/>
        <v>0.2880658436213992</v>
      </c>
      <c r="S2392" s="18">
        <f t="shared" si="421"/>
        <v>8.5</v>
      </c>
      <c r="T2392" s="18">
        <f t="shared" si="422"/>
        <v>5.8333333333333339</v>
      </c>
      <c r="U2392" s="19">
        <f t="shared" si="423"/>
        <v>0.23080473919064462</v>
      </c>
    </row>
    <row r="2393" spans="1:21" ht="15" customHeight="1" x14ac:dyDescent="0.3">
      <c r="A2393" s="11" t="s">
        <v>261</v>
      </c>
      <c r="B2393" s="11" t="s">
        <v>190</v>
      </c>
      <c r="C2393" s="12" t="s">
        <v>50</v>
      </c>
      <c r="D2393" s="12" t="s">
        <v>63</v>
      </c>
      <c r="E2393" s="13">
        <v>104.99</v>
      </c>
      <c r="F2393" s="13">
        <v>79.989999999999995</v>
      </c>
      <c r="G2393" s="14">
        <v>46163</v>
      </c>
      <c r="H2393" s="14">
        <v>46174</v>
      </c>
      <c r="I2393" s="34">
        <f t="shared" si="424"/>
        <v>12</v>
      </c>
      <c r="J2393" s="15">
        <v>209</v>
      </c>
      <c r="K2393" s="15">
        <v>54</v>
      </c>
      <c r="L2393" s="15">
        <v>37</v>
      </c>
      <c r="M2393" s="16">
        <f t="shared" si="415"/>
        <v>17.416666666666668</v>
      </c>
      <c r="N2393" s="16">
        <f t="shared" si="416"/>
        <v>4.5</v>
      </c>
      <c r="O2393" s="17">
        <f t="shared" si="417"/>
        <v>0.25837320574162681</v>
      </c>
      <c r="P2393" s="16">
        <f t="shared" si="418"/>
        <v>3.0833333333333335</v>
      </c>
      <c r="Q2393" s="17">
        <f t="shared" si="419"/>
        <v>0.68518518518518523</v>
      </c>
      <c r="R2393" s="17">
        <f t="shared" si="420"/>
        <v>0.17703349282296652</v>
      </c>
      <c r="S2393" s="18">
        <f t="shared" si="421"/>
        <v>4.5000000000000009</v>
      </c>
      <c r="T2393" s="18">
        <f t="shared" si="422"/>
        <v>3.0833333333333335</v>
      </c>
      <c r="U2393" s="19">
        <f t="shared" si="423"/>
        <v>0.23811791599199925</v>
      </c>
    </row>
    <row r="2394" spans="1:21" ht="15" customHeight="1" x14ac:dyDescent="0.3">
      <c r="A2394" s="11" t="s">
        <v>261</v>
      </c>
      <c r="B2394" s="11" t="s">
        <v>191</v>
      </c>
      <c r="C2394" s="12" t="s">
        <v>50</v>
      </c>
      <c r="D2394" s="12" t="s">
        <v>65</v>
      </c>
      <c r="E2394" s="13">
        <v>35</v>
      </c>
      <c r="F2394" s="13">
        <v>25</v>
      </c>
      <c r="G2394" s="14">
        <v>46163</v>
      </c>
      <c r="H2394" s="14">
        <v>46174</v>
      </c>
      <c r="I2394" s="34">
        <f t="shared" si="424"/>
        <v>12</v>
      </c>
      <c r="J2394" s="15">
        <v>21</v>
      </c>
      <c r="K2394" s="15">
        <v>8</v>
      </c>
      <c r="L2394" s="15">
        <v>4</v>
      </c>
      <c r="M2394" s="16">
        <f t="shared" si="415"/>
        <v>1.75</v>
      </c>
      <c r="N2394" s="16">
        <f t="shared" si="416"/>
        <v>0.66666666666666663</v>
      </c>
      <c r="O2394" s="17">
        <f t="shared" si="417"/>
        <v>0.38095238095238093</v>
      </c>
      <c r="P2394" s="16">
        <f t="shared" si="418"/>
        <v>0.33333333333333331</v>
      </c>
      <c r="Q2394" s="17">
        <f t="shared" si="419"/>
        <v>0.5</v>
      </c>
      <c r="R2394" s="17">
        <f t="shared" si="420"/>
        <v>0.19047619047619047</v>
      </c>
      <c r="S2394" s="18">
        <f t="shared" si="421"/>
        <v>0.66666666666666663</v>
      </c>
      <c r="T2394" s="18">
        <f t="shared" si="422"/>
        <v>0.33333333333333331</v>
      </c>
      <c r="U2394" s="19">
        <f t="shared" si="423"/>
        <v>0.2857142857142857</v>
      </c>
    </row>
    <row r="2395" spans="1:21" ht="15" customHeight="1" x14ac:dyDescent="0.3">
      <c r="A2395" s="11" t="s">
        <v>261</v>
      </c>
      <c r="B2395" s="11" t="s">
        <v>68</v>
      </c>
      <c r="C2395" s="12" t="s">
        <v>50</v>
      </c>
      <c r="D2395" s="12" t="s">
        <v>63</v>
      </c>
      <c r="E2395" s="13">
        <v>139.99</v>
      </c>
      <c r="F2395" s="13">
        <v>109.99</v>
      </c>
      <c r="G2395" s="14">
        <v>46163</v>
      </c>
      <c r="H2395" s="14">
        <v>46174</v>
      </c>
      <c r="I2395" s="34">
        <f t="shared" si="424"/>
        <v>12</v>
      </c>
      <c r="J2395" s="15">
        <v>88</v>
      </c>
      <c r="K2395" s="15">
        <v>17</v>
      </c>
      <c r="L2395" s="15">
        <v>12</v>
      </c>
      <c r="M2395" s="16">
        <f t="shared" si="415"/>
        <v>7.333333333333333</v>
      </c>
      <c r="N2395" s="16">
        <f t="shared" si="416"/>
        <v>1.4166666666666667</v>
      </c>
      <c r="O2395" s="17">
        <f t="shared" si="417"/>
        <v>0.19318181818181818</v>
      </c>
      <c r="P2395" s="16">
        <f t="shared" si="418"/>
        <v>1</v>
      </c>
      <c r="Q2395" s="17">
        <f t="shared" si="419"/>
        <v>0.70588235294117652</v>
      </c>
      <c r="R2395" s="17">
        <f t="shared" si="420"/>
        <v>0.13636363636363635</v>
      </c>
      <c r="S2395" s="18">
        <f t="shared" si="421"/>
        <v>1.4166666666666665</v>
      </c>
      <c r="T2395" s="18">
        <f t="shared" si="422"/>
        <v>0.99999999999999989</v>
      </c>
      <c r="U2395" s="19">
        <f t="shared" si="423"/>
        <v>0.2143010215015359</v>
      </c>
    </row>
    <row r="2396" spans="1:21" ht="15" customHeight="1" x14ac:dyDescent="0.3">
      <c r="A2396" s="11" t="s">
        <v>261</v>
      </c>
      <c r="B2396" s="11" t="s">
        <v>69</v>
      </c>
      <c r="C2396" s="12" t="s">
        <v>50</v>
      </c>
      <c r="D2396" s="12" t="s">
        <v>65</v>
      </c>
      <c r="E2396" s="13">
        <v>45</v>
      </c>
      <c r="F2396" s="13">
        <v>35</v>
      </c>
      <c r="G2396" s="14">
        <v>46163</v>
      </c>
      <c r="H2396" s="14">
        <v>46174</v>
      </c>
      <c r="I2396" s="34">
        <f t="shared" si="424"/>
        <v>12</v>
      </c>
      <c r="J2396" s="15">
        <v>24</v>
      </c>
      <c r="K2396" s="15">
        <v>15</v>
      </c>
      <c r="L2396" s="15">
        <v>13</v>
      </c>
      <c r="M2396" s="16">
        <f t="shared" si="415"/>
        <v>2</v>
      </c>
      <c r="N2396" s="16">
        <f t="shared" si="416"/>
        <v>1.25</v>
      </c>
      <c r="O2396" s="17">
        <f t="shared" si="417"/>
        <v>0.625</v>
      </c>
      <c r="P2396" s="16">
        <f t="shared" si="418"/>
        <v>1.0833333333333333</v>
      </c>
      <c r="Q2396" s="17">
        <f t="shared" si="419"/>
        <v>0.8666666666666667</v>
      </c>
      <c r="R2396" s="17">
        <f t="shared" si="420"/>
        <v>0.54166666666666663</v>
      </c>
      <c r="S2396" s="18">
        <f t="shared" si="421"/>
        <v>1.25</v>
      </c>
      <c r="T2396" s="18">
        <f t="shared" si="422"/>
        <v>1.0833333333333333</v>
      </c>
      <c r="U2396" s="19">
        <f t="shared" si="423"/>
        <v>0.22222222222222221</v>
      </c>
    </row>
    <row r="2397" spans="1:21" ht="15" customHeight="1" x14ac:dyDescent="0.3">
      <c r="A2397" s="11" t="s">
        <v>261</v>
      </c>
      <c r="B2397" s="11" t="s">
        <v>192</v>
      </c>
      <c r="C2397" s="12" t="s">
        <v>50</v>
      </c>
      <c r="D2397" s="12" t="s">
        <v>63</v>
      </c>
      <c r="E2397" s="13">
        <v>149.99</v>
      </c>
      <c r="F2397" s="13">
        <v>119.99</v>
      </c>
      <c r="G2397" s="14">
        <v>46163</v>
      </c>
      <c r="H2397" s="14">
        <v>46174</v>
      </c>
      <c r="I2397" s="34">
        <f t="shared" si="424"/>
        <v>12</v>
      </c>
      <c r="J2397" s="15">
        <v>297</v>
      </c>
      <c r="K2397" s="15">
        <v>71</v>
      </c>
      <c r="L2397" s="15">
        <v>45</v>
      </c>
      <c r="M2397" s="16">
        <f t="shared" si="415"/>
        <v>24.75</v>
      </c>
      <c r="N2397" s="16">
        <f t="shared" si="416"/>
        <v>5.916666666666667</v>
      </c>
      <c r="O2397" s="17">
        <f t="shared" si="417"/>
        <v>0.23905723905723905</v>
      </c>
      <c r="P2397" s="16">
        <f t="shared" si="418"/>
        <v>3.75</v>
      </c>
      <c r="Q2397" s="17">
        <f t="shared" si="419"/>
        <v>0.63380281690140849</v>
      </c>
      <c r="R2397" s="17">
        <f t="shared" si="420"/>
        <v>0.15151515151515152</v>
      </c>
      <c r="S2397" s="18">
        <f t="shared" si="421"/>
        <v>5.916666666666667</v>
      </c>
      <c r="T2397" s="18">
        <f t="shared" si="422"/>
        <v>3.75</v>
      </c>
      <c r="U2397" s="19">
        <f t="shared" si="423"/>
        <v>0.20001333422228157</v>
      </c>
    </row>
    <row r="2398" spans="1:21" ht="15" customHeight="1" x14ac:dyDescent="0.3">
      <c r="A2398" s="11" t="s">
        <v>261</v>
      </c>
      <c r="B2398" s="11" t="s">
        <v>193</v>
      </c>
      <c r="C2398" s="12" t="s">
        <v>50</v>
      </c>
      <c r="D2398" s="12" t="s">
        <v>65</v>
      </c>
      <c r="E2398" s="13">
        <v>40</v>
      </c>
      <c r="F2398" s="13">
        <v>30</v>
      </c>
      <c r="G2398" s="14">
        <v>46163</v>
      </c>
      <c r="H2398" s="14">
        <v>46174</v>
      </c>
      <c r="I2398" s="34">
        <f t="shared" si="424"/>
        <v>12</v>
      </c>
      <c r="J2398" s="15">
        <v>42</v>
      </c>
      <c r="K2398" s="15">
        <v>17</v>
      </c>
      <c r="L2398" s="15">
        <v>15</v>
      </c>
      <c r="M2398" s="16">
        <f t="shared" si="415"/>
        <v>3.5</v>
      </c>
      <c r="N2398" s="16">
        <f t="shared" si="416"/>
        <v>1.4166666666666667</v>
      </c>
      <c r="O2398" s="17">
        <f t="shared" si="417"/>
        <v>0.40476190476190477</v>
      </c>
      <c r="P2398" s="16">
        <f t="shared" si="418"/>
        <v>1.25</v>
      </c>
      <c r="Q2398" s="17">
        <f t="shared" si="419"/>
        <v>0.88235294117647056</v>
      </c>
      <c r="R2398" s="17">
        <f t="shared" si="420"/>
        <v>0.35714285714285715</v>
      </c>
      <c r="S2398" s="18">
        <f t="shared" si="421"/>
        <v>1.4166666666666667</v>
      </c>
      <c r="T2398" s="18">
        <f t="shared" si="422"/>
        <v>1.25</v>
      </c>
      <c r="U2398" s="19">
        <f t="shared" si="423"/>
        <v>0.25</v>
      </c>
    </row>
    <row r="2399" spans="1:21" ht="15" customHeight="1" x14ac:dyDescent="0.3">
      <c r="A2399" s="11" t="s">
        <v>261</v>
      </c>
      <c r="B2399" s="11" t="s">
        <v>140</v>
      </c>
      <c r="C2399" s="12" t="s">
        <v>50</v>
      </c>
      <c r="D2399" s="12" t="s">
        <v>63</v>
      </c>
      <c r="E2399" s="13">
        <v>164.99</v>
      </c>
      <c r="F2399" s="13">
        <v>129.99</v>
      </c>
      <c r="G2399" s="14">
        <v>46163</v>
      </c>
      <c r="H2399" s="14">
        <v>46174</v>
      </c>
      <c r="I2399" s="34">
        <f t="shared" si="424"/>
        <v>12</v>
      </c>
      <c r="J2399" s="15">
        <v>41</v>
      </c>
      <c r="K2399" s="15">
        <v>12</v>
      </c>
      <c r="L2399" s="15">
        <v>9</v>
      </c>
      <c r="M2399" s="16">
        <f t="shared" si="415"/>
        <v>3.4166666666666665</v>
      </c>
      <c r="N2399" s="16">
        <f t="shared" si="416"/>
        <v>1</v>
      </c>
      <c r="O2399" s="17">
        <f t="shared" si="417"/>
        <v>0.29268292682926828</v>
      </c>
      <c r="P2399" s="16">
        <f t="shared" si="418"/>
        <v>0.75</v>
      </c>
      <c r="Q2399" s="17">
        <f t="shared" si="419"/>
        <v>0.75</v>
      </c>
      <c r="R2399" s="17">
        <f t="shared" si="420"/>
        <v>0.21951219512195122</v>
      </c>
      <c r="S2399" s="18">
        <f t="shared" si="421"/>
        <v>0.99999999999999989</v>
      </c>
      <c r="T2399" s="18">
        <f t="shared" si="422"/>
        <v>0.75</v>
      </c>
      <c r="U2399" s="19">
        <f t="shared" si="423"/>
        <v>0.21213406873143825</v>
      </c>
    </row>
    <row r="2400" spans="1:21" ht="15" customHeight="1" x14ac:dyDescent="0.3">
      <c r="A2400" s="11" t="s">
        <v>261</v>
      </c>
      <c r="B2400" s="11" t="s">
        <v>141</v>
      </c>
      <c r="C2400" s="12" t="s">
        <v>50</v>
      </c>
      <c r="D2400" s="12" t="s">
        <v>65</v>
      </c>
      <c r="E2400" s="13">
        <v>50</v>
      </c>
      <c r="F2400" s="13">
        <v>40</v>
      </c>
      <c r="G2400" s="14">
        <v>46163</v>
      </c>
      <c r="H2400" s="14">
        <v>46174</v>
      </c>
      <c r="I2400" s="34">
        <f t="shared" si="424"/>
        <v>12</v>
      </c>
      <c r="J2400" s="15">
        <v>11</v>
      </c>
      <c r="K2400" s="15">
        <v>8</v>
      </c>
      <c r="L2400" s="15">
        <v>4</v>
      </c>
      <c r="M2400" s="16">
        <f t="shared" si="415"/>
        <v>0.91666666666666663</v>
      </c>
      <c r="N2400" s="16">
        <f t="shared" si="416"/>
        <v>0.66666666666666663</v>
      </c>
      <c r="O2400" s="17">
        <f t="shared" si="417"/>
        <v>0.72727272727272729</v>
      </c>
      <c r="P2400" s="16">
        <f t="shared" si="418"/>
        <v>0.33333333333333331</v>
      </c>
      <c r="Q2400" s="17">
        <f t="shared" si="419"/>
        <v>0.5</v>
      </c>
      <c r="R2400" s="17">
        <f t="shared" si="420"/>
        <v>0.36363636363636365</v>
      </c>
      <c r="S2400" s="18">
        <f t="shared" si="421"/>
        <v>0.66666666666666663</v>
      </c>
      <c r="T2400" s="18">
        <f t="shared" si="422"/>
        <v>0.33333333333333331</v>
      </c>
      <c r="U2400" s="19">
        <f t="shared" si="423"/>
        <v>0.2</v>
      </c>
    </row>
    <row r="2401" spans="1:21" ht="15" customHeight="1" x14ac:dyDescent="0.3">
      <c r="A2401" s="11" t="s">
        <v>261</v>
      </c>
      <c r="B2401" s="11" t="s">
        <v>217</v>
      </c>
      <c r="C2401" s="12" t="s">
        <v>50</v>
      </c>
      <c r="D2401" s="12" t="s">
        <v>63</v>
      </c>
      <c r="E2401" s="13">
        <v>159.99</v>
      </c>
      <c r="F2401" s="13">
        <v>124.99</v>
      </c>
      <c r="G2401" s="14">
        <v>46163</v>
      </c>
      <c r="H2401" s="14">
        <v>46174</v>
      </c>
      <c r="I2401" s="34">
        <f t="shared" si="424"/>
        <v>12</v>
      </c>
      <c r="J2401" s="15" t="s">
        <v>463</v>
      </c>
      <c r="K2401" s="15" t="s">
        <v>463</v>
      </c>
      <c r="L2401" s="15" t="s">
        <v>463</v>
      </c>
      <c r="M2401" s="16" t="str">
        <f t="shared" si="415"/>
        <v/>
      </c>
      <c r="N2401" s="16" t="str">
        <f t="shared" si="416"/>
        <v/>
      </c>
      <c r="O2401" s="17" t="str">
        <f t="shared" si="417"/>
        <v/>
      </c>
      <c r="P2401" s="16" t="str">
        <f t="shared" si="418"/>
        <v/>
      </c>
      <c r="Q2401" s="17" t="str">
        <f t="shared" si="419"/>
        <v/>
      </c>
      <c r="R2401" s="17" t="str">
        <f t="shared" si="420"/>
        <v/>
      </c>
      <c r="S2401" s="18" t="str">
        <f t="shared" si="421"/>
        <v/>
      </c>
      <c r="T2401" s="18" t="str">
        <f t="shared" si="422"/>
        <v/>
      </c>
      <c r="U2401" s="19">
        <f t="shared" si="423"/>
        <v>0.21876367272954567</v>
      </c>
    </row>
    <row r="2402" spans="1:21" ht="15" customHeight="1" x14ac:dyDescent="0.3">
      <c r="A2402" s="11" t="s">
        <v>261</v>
      </c>
      <c r="B2402" s="11" t="s">
        <v>218</v>
      </c>
      <c r="C2402" s="12" t="s">
        <v>50</v>
      </c>
      <c r="D2402" s="12" t="s">
        <v>65</v>
      </c>
      <c r="E2402" s="13">
        <v>45</v>
      </c>
      <c r="F2402" s="13">
        <v>35</v>
      </c>
      <c r="G2402" s="14">
        <v>46163</v>
      </c>
      <c r="H2402" s="14">
        <v>46174</v>
      </c>
      <c r="I2402" s="34">
        <f t="shared" si="424"/>
        <v>12</v>
      </c>
      <c r="J2402" s="15">
        <v>2</v>
      </c>
      <c r="K2402" s="15">
        <v>1</v>
      </c>
      <c r="L2402" s="15">
        <v>0</v>
      </c>
      <c r="M2402" s="16">
        <f t="shared" si="415"/>
        <v>0.16666666666666666</v>
      </c>
      <c r="N2402" s="16">
        <f t="shared" si="416"/>
        <v>8.3333333333333329E-2</v>
      </c>
      <c r="O2402" s="17">
        <f t="shared" si="417"/>
        <v>0.5</v>
      </c>
      <c r="P2402" s="16">
        <f t="shared" si="418"/>
        <v>0</v>
      </c>
      <c r="Q2402" s="17">
        <f t="shared" si="419"/>
        <v>0</v>
      </c>
      <c r="R2402" s="17">
        <f t="shared" si="420"/>
        <v>0</v>
      </c>
      <c r="S2402" s="18">
        <f t="shared" si="421"/>
        <v>8.3333333333333329E-2</v>
      </c>
      <c r="T2402" s="18">
        <f t="shared" si="422"/>
        <v>0</v>
      </c>
      <c r="U2402" s="19">
        <f t="shared" si="423"/>
        <v>0.22222222222222221</v>
      </c>
    </row>
    <row r="2403" spans="1:21" ht="15" customHeight="1" x14ac:dyDescent="0.3">
      <c r="A2403" s="11" t="s">
        <v>261</v>
      </c>
      <c r="B2403" s="11" t="s">
        <v>235</v>
      </c>
      <c r="C2403" s="12" t="s">
        <v>50</v>
      </c>
      <c r="D2403" s="12" t="s">
        <v>63</v>
      </c>
      <c r="E2403" s="13">
        <v>94.98</v>
      </c>
      <c r="F2403" s="13">
        <v>69.98</v>
      </c>
      <c r="G2403" s="14">
        <v>46163</v>
      </c>
      <c r="H2403" s="14">
        <v>46174</v>
      </c>
      <c r="I2403" s="34">
        <f t="shared" si="424"/>
        <v>12</v>
      </c>
      <c r="J2403" s="15">
        <v>66</v>
      </c>
      <c r="K2403" s="15">
        <v>25</v>
      </c>
      <c r="L2403" s="15">
        <v>14</v>
      </c>
      <c r="M2403" s="16">
        <f t="shared" si="415"/>
        <v>5.5</v>
      </c>
      <c r="N2403" s="16">
        <f t="shared" si="416"/>
        <v>2.0833333333333335</v>
      </c>
      <c r="O2403" s="17">
        <f t="shared" si="417"/>
        <v>0.37878787878787878</v>
      </c>
      <c r="P2403" s="16">
        <f t="shared" si="418"/>
        <v>1.1666666666666667</v>
      </c>
      <c r="Q2403" s="17">
        <f t="shared" si="419"/>
        <v>0.56000000000000005</v>
      </c>
      <c r="R2403" s="17">
        <f t="shared" si="420"/>
        <v>0.21212121212121213</v>
      </c>
      <c r="S2403" s="18">
        <f t="shared" si="421"/>
        <v>2.0833333333333335</v>
      </c>
      <c r="T2403" s="18">
        <f t="shared" si="422"/>
        <v>1.1666666666666667</v>
      </c>
      <c r="U2403" s="19">
        <f t="shared" si="423"/>
        <v>0.26321330806485577</v>
      </c>
    </row>
    <row r="2404" spans="1:21" ht="15" customHeight="1" x14ac:dyDescent="0.3">
      <c r="A2404" s="11" t="s">
        <v>261</v>
      </c>
      <c r="B2404" s="11" t="s">
        <v>260</v>
      </c>
      <c r="C2404" s="12" t="s">
        <v>50</v>
      </c>
      <c r="D2404" s="12" t="s">
        <v>63</v>
      </c>
      <c r="E2404" s="13">
        <v>104.97</v>
      </c>
      <c r="F2404" s="13">
        <v>79.97</v>
      </c>
      <c r="G2404" s="14">
        <v>46163</v>
      </c>
      <c r="H2404" s="14">
        <v>46174</v>
      </c>
      <c r="I2404" s="34">
        <f t="shared" si="424"/>
        <v>12</v>
      </c>
      <c r="J2404" s="15">
        <v>80</v>
      </c>
      <c r="K2404" s="15">
        <v>23</v>
      </c>
      <c r="L2404" s="15">
        <v>17</v>
      </c>
      <c r="M2404" s="16">
        <f t="shared" si="415"/>
        <v>6.666666666666667</v>
      </c>
      <c r="N2404" s="16">
        <f t="shared" si="416"/>
        <v>1.9166666666666667</v>
      </c>
      <c r="O2404" s="17">
        <f t="shared" si="417"/>
        <v>0.28749999999999998</v>
      </c>
      <c r="P2404" s="16">
        <f t="shared" si="418"/>
        <v>1.4166666666666667</v>
      </c>
      <c r="Q2404" s="17">
        <f t="shared" si="419"/>
        <v>0.73913043478260865</v>
      </c>
      <c r="R2404" s="17">
        <f t="shared" si="420"/>
        <v>0.21249999999999999</v>
      </c>
      <c r="S2404" s="18">
        <f t="shared" si="421"/>
        <v>1.9166666666666665</v>
      </c>
      <c r="T2404" s="18">
        <f t="shared" si="422"/>
        <v>1.4166666666666667</v>
      </c>
      <c r="U2404" s="19">
        <f t="shared" si="423"/>
        <v>0.23816328474802326</v>
      </c>
    </row>
    <row r="2405" spans="1:21" ht="15" customHeight="1" x14ac:dyDescent="0.3">
      <c r="A2405" s="11" t="s">
        <v>261</v>
      </c>
      <c r="B2405" s="11" t="s">
        <v>131</v>
      </c>
      <c r="C2405" s="12" t="s">
        <v>50</v>
      </c>
      <c r="D2405" s="12" t="s">
        <v>71</v>
      </c>
      <c r="E2405" s="13">
        <v>44.99</v>
      </c>
      <c r="F2405" s="13">
        <v>34.99</v>
      </c>
      <c r="G2405" s="14">
        <v>46163</v>
      </c>
      <c r="H2405" s="14">
        <v>46174</v>
      </c>
      <c r="I2405" s="34">
        <f t="shared" si="424"/>
        <v>12</v>
      </c>
      <c r="J2405" s="15">
        <v>57</v>
      </c>
      <c r="K2405" s="15">
        <v>21</v>
      </c>
      <c r="L2405" s="15">
        <v>14</v>
      </c>
      <c r="M2405" s="16">
        <f t="shared" si="415"/>
        <v>4.75</v>
      </c>
      <c r="N2405" s="16">
        <f t="shared" si="416"/>
        <v>1.75</v>
      </c>
      <c r="O2405" s="17">
        <f t="shared" si="417"/>
        <v>0.36842105263157893</v>
      </c>
      <c r="P2405" s="16">
        <f t="shared" si="418"/>
        <v>1.1666666666666667</v>
      </c>
      <c r="Q2405" s="17">
        <f t="shared" si="419"/>
        <v>0.66666666666666663</v>
      </c>
      <c r="R2405" s="17">
        <f t="shared" si="420"/>
        <v>0.24561403508771928</v>
      </c>
      <c r="S2405" s="18">
        <f t="shared" si="421"/>
        <v>1.75</v>
      </c>
      <c r="T2405" s="18">
        <f t="shared" si="422"/>
        <v>1.1666666666666665</v>
      </c>
      <c r="U2405" s="19">
        <f t="shared" si="423"/>
        <v>0.2222716159146477</v>
      </c>
    </row>
    <row r="2406" spans="1:21" ht="15" customHeight="1" x14ac:dyDescent="0.3">
      <c r="A2406" s="11" t="s">
        <v>261</v>
      </c>
      <c r="B2406" s="11" t="s">
        <v>70</v>
      </c>
      <c r="C2406" s="12" t="s">
        <v>50</v>
      </c>
      <c r="D2406" s="12" t="s">
        <v>71</v>
      </c>
      <c r="E2406" s="13">
        <v>69.989999999999995</v>
      </c>
      <c r="F2406" s="13">
        <v>49.99</v>
      </c>
      <c r="G2406" s="14">
        <v>46163</v>
      </c>
      <c r="H2406" s="14">
        <v>46174</v>
      </c>
      <c r="I2406" s="34">
        <f t="shared" si="424"/>
        <v>12</v>
      </c>
      <c r="J2406" s="15">
        <v>97</v>
      </c>
      <c r="K2406" s="15">
        <v>38</v>
      </c>
      <c r="L2406" s="15">
        <v>25</v>
      </c>
      <c r="M2406" s="16">
        <f t="shared" si="415"/>
        <v>8.0833333333333339</v>
      </c>
      <c r="N2406" s="16">
        <f t="shared" si="416"/>
        <v>3.1666666666666665</v>
      </c>
      <c r="O2406" s="17">
        <f t="shared" si="417"/>
        <v>0.39175257731958762</v>
      </c>
      <c r="P2406" s="16">
        <f t="shared" si="418"/>
        <v>2.0833333333333335</v>
      </c>
      <c r="Q2406" s="17">
        <f t="shared" si="419"/>
        <v>0.65789473684210531</v>
      </c>
      <c r="R2406" s="17">
        <f t="shared" si="420"/>
        <v>0.25773195876288657</v>
      </c>
      <c r="S2406" s="18">
        <f t="shared" si="421"/>
        <v>3.166666666666667</v>
      </c>
      <c r="T2406" s="18">
        <f t="shared" si="422"/>
        <v>2.0833333333333335</v>
      </c>
      <c r="U2406" s="19">
        <f t="shared" si="423"/>
        <v>0.28575510787255315</v>
      </c>
    </row>
    <row r="2407" spans="1:21" ht="15.75" customHeight="1" x14ac:dyDescent="0.3">
      <c r="A2407" s="11" t="s">
        <v>261</v>
      </c>
      <c r="B2407" s="11" t="s">
        <v>132</v>
      </c>
      <c r="C2407" s="12" t="s">
        <v>50</v>
      </c>
      <c r="D2407" s="12" t="s">
        <v>71</v>
      </c>
      <c r="E2407" s="13">
        <v>74.989999999999995</v>
      </c>
      <c r="F2407" s="13">
        <v>54.99</v>
      </c>
      <c r="G2407" s="14">
        <v>46163</v>
      </c>
      <c r="H2407" s="14">
        <v>46174</v>
      </c>
      <c r="I2407" s="34">
        <f t="shared" si="424"/>
        <v>12</v>
      </c>
      <c r="J2407" s="15">
        <v>434</v>
      </c>
      <c r="K2407" s="15">
        <v>153</v>
      </c>
      <c r="L2407" s="15">
        <v>98</v>
      </c>
      <c r="M2407" s="16">
        <f t="shared" si="415"/>
        <v>36.166666666666664</v>
      </c>
      <c r="N2407" s="16">
        <f t="shared" si="416"/>
        <v>12.75</v>
      </c>
      <c r="O2407" s="17">
        <f t="shared" si="417"/>
        <v>0.35253456221198154</v>
      </c>
      <c r="P2407" s="16">
        <f t="shared" si="418"/>
        <v>8.1666666666666661</v>
      </c>
      <c r="Q2407" s="17">
        <f t="shared" si="419"/>
        <v>0.64052287581699341</v>
      </c>
      <c r="R2407" s="17">
        <f t="shared" si="420"/>
        <v>0.22580645161290322</v>
      </c>
      <c r="S2407" s="18">
        <f t="shared" si="421"/>
        <v>12.749999999999998</v>
      </c>
      <c r="T2407" s="18">
        <f t="shared" si="422"/>
        <v>8.1666666666666661</v>
      </c>
      <c r="U2407" s="19">
        <f t="shared" si="423"/>
        <v>0.26670222696359508</v>
      </c>
    </row>
    <row r="2408" spans="1:21" ht="15.75" customHeight="1" x14ac:dyDescent="0.3">
      <c r="A2408" s="11" t="s">
        <v>261</v>
      </c>
      <c r="B2408" s="11" t="s">
        <v>135</v>
      </c>
      <c r="C2408" s="12" t="s">
        <v>50</v>
      </c>
      <c r="D2408" s="12" t="s">
        <v>71</v>
      </c>
      <c r="E2408" s="13">
        <v>79.989999999999995</v>
      </c>
      <c r="F2408" s="13">
        <v>59.99</v>
      </c>
      <c r="G2408" s="14">
        <v>46163</v>
      </c>
      <c r="H2408" s="14">
        <v>46174</v>
      </c>
      <c r="I2408" s="34">
        <f t="shared" si="424"/>
        <v>12</v>
      </c>
      <c r="J2408" s="15">
        <v>187</v>
      </c>
      <c r="K2408" s="15">
        <v>62</v>
      </c>
      <c r="L2408" s="15">
        <v>46</v>
      </c>
      <c r="M2408" s="16">
        <f t="shared" si="415"/>
        <v>15.583333333333334</v>
      </c>
      <c r="N2408" s="16">
        <f t="shared" si="416"/>
        <v>5.166666666666667</v>
      </c>
      <c r="O2408" s="17">
        <f t="shared" si="417"/>
        <v>0.33155080213903743</v>
      </c>
      <c r="P2408" s="16">
        <f t="shared" si="418"/>
        <v>3.8333333333333335</v>
      </c>
      <c r="Q2408" s="17">
        <f t="shared" si="419"/>
        <v>0.74193548387096775</v>
      </c>
      <c r="R2408" s="17">
        <f t="shared" si="420"/>
        <v>0.24598930481283424</v>
      </c>
      <c r="S2408" s="18">
        <f t="shared" si="421"/>
        <v>5.166666666666667</v>
      </c>
      <c r="T2408" s="18">
        <f t="shared" si="422"/>
        <v>3.8333333333333335</v>
      </c>
      <c r="U2408" s="19">
        <f t="shared" si="423"/>
        <v>0.25003125390673825</v>
      </c>
    </row>
    <row r="2409" spans="1:21" ht="15.75" customHeight="1" x14ac:dyDescent="0.3">
      <c r="A2409" s="11" t="s">
        <v>261</v>
      </c>
      <c r="B2409" s="11" t="s">
        <v>72</v>
      </c>
      <c r="C2409" s="12" t="s">
        <v>50</v>
      </c>
      <c r="D2409" s="12" t="s">
        <v>71</v>
      </c>
      <c r="E2409" s="13">
        <v>84.99</v>
      </c>
      <c r="F2409" s="13">
        <v>64.989999999999995</v>
      </c>
      <c r="G2409" s="14">
        <v>46163</v>
      </c>
      <c r="H2409" s="14">
        <v>46174</v>
      </c>
      <c r="I2409" s="34">
        <f t="shared" si="424"/>
        <v>12</v>
      </c>
      <c r="J2409" s="15">
        <v>73</v>
      </c>
      <c r="K2409" s="15">
        <v>26</v>
      </c>
      <c r="L2409" s="15">
        <v>20</v>
      </c>
      <c r="M2409" s="16">
        <f t="shared" si="415"/>
        <v>6.083333333333333</v>
      </c>
      <c r="N2409" s="16">
        <f t="shared" si="416"/>
        <v>2.1666666666666665</v>
      </c>
      <c r="O2409" s="17">
        <f t="shared" si="417"/>
        <v>0.35616438356164382</v>
      </c>
      <c r="P2409" s="16">
        <f t="shared" si="418"/>
        <v>1.6666666666666667</v>
      </c>
      <c r="Q2409" s="17">
        <f t="shared" si="419"/>
        <v>0.76923076923076927</v>
      </c>
      <c r="R2409" s="17">
        <f t="shared" si="420"/>
        <v>0.27397260273972601</v>
      </c>
      <c r="S2409" s="18">
        <f t="shared" si="421"/>
        <v>2.1666666666666665</v>
      </c>
      <c r="T2409" s="18">
        <f t="shared" si="422"/>
        <v>1.6666666666666665</v>
      </c>
      <c r="U2409" s="19">
        <f t="shared" si="423"/>
        <v>0.23532180256500765</v>
      </c>
    </row>
    <row r="2410" spans="1:21" ht="15.75" customHeight="1" x14ac:dyDescent="0.3">
      <c r="A2410" s="11" t="s">
        <v>261</v>
      </c>
      <c r="B2410" s="11" t="s">
        <v>136</v>
      </c>
      <c r="C2410" s="12" t="s">
        <v>50</v>
      </c>
      <c r="D2410" s="12" t="s">
        <v>71</v>
      </c>
      <c r="E2410" s="13">
        <v>104.99</v>
      </c>
      <c r="F2410" s="13">
        <v>79.989999999999995</v>
      </c>
      <c r="G2410" s="14">
        <v>46163</v>
      </c>
      <c r="H2410" s="14">
        <v>46174</v>
      </c>
      <c r="I2410" s="34">
        <f t="shared" si="424"/>
        <v>12</v>
      </c>
      <c r="J2410" s="15">
        <v>29</v>
      </c>
      <c r="K2410" s="15">
        <v>12</v>
      </c>
      <c r="L2410" s="15">
        <v>5</v>
      </c>
      <c r="M2410" s="16">
        <f t="shared" si="415"/>
        <v>2.4166666666666665</v>
      </c>
      <c r="N2410" s="16">
        <f t="shared" si="416"/>
        <v>1</v>
      </c>
      <c r="O2410" s="17">
        <f t="shared" si="417"/>
        <v>0.41379310344827586</v>
      </c>
      <c r="P2410" s="16">
        <f t="shared" si="418"/>
        <v>0.41666666666666669</v>
      </c>
      <c r="Q2410" s="17">
        <f t="shared" si="419"/>
        <v>0.41666666666666669</v>
      </c>
      <c r="R2410" s="17">
        <f t="shared" si="420"/>
        <v>0.17241379310344829</v>
      </c>
      <c r="S2410" s="18">
        <f t="shared" si="421"/>
        <v>0.99999999999999989</v>
      </c>
      <c r="T2410" s="18">
        <f t="shared" si="422"/>
        <v>0.41666666666666669</v>
      </c>
      <c r="U2410" s="19">
        <f t="shared" si="423"/>
        <v>0.23811791599199925</v>
      </c>
    </row>
    <row r="2411" spans="1:21" ht="15.75" customHeight="1" x14ac:dyDescent="0.3">
      <c r="A2411" s="11" t="s">
        <v>261</v>
      </c>
      <c r="B2411" s="11" t="s">
        <v>137</v>
      </c>
      <c r="C2411" s="12" t="s">
        <v>50</v>
      </c>
      <c r="D2411" s="12" t="s">
        <v>71</v>
      </c>
      <c r="E2411" s="13">
        <v>124.99</v>
      </c>
      <c r="F2411" s="13">
        <v>99.99</v>
      </c>
      <c r="G2411" s="14">
        <v>46163</v>
      </c>
      <c r="H2411" s="14">
        <v>46174</v>
      </c>
      <c r="I2411" s="34">
        <f t="shared" si="424"/>
        <v>12</v>
      </c>
      <c r="J2411" s="15">
        <v>129</v>
      </c>
      <c r="K2411" s="15">
        <v>56</v>
      </c>
      <c r="L2411" s="15">
        <v>39</v>
      </c>
      <c r="M2411" s="16">
        <f t="shared" si="415"/>
        <v>10.75</v>
      </c>
      <c r="N2411" s="16">
        <f t="shared" si="416"/>
        <v>4.666666666666667</v>
      </c>
      <c r="O2411" s="17">
        <f t="shared" si="417"/>
        <v>0.43410852713178294</v>
      </c>
      <c r="P2411" s="16">
        <f t="shared" si="418"/>
        <v>3.25</v>
      </c>
      <c r="Q2411" s="17">
        <f t="shared" si="419"/>
        <v>0.6964285714285714</v>
      </c>
      <c r="R2411" s="17">
        <f t="shared" si="420"/>
        <v>0.30232558139534882</v>
      </c>
      <c r="S2411" s="18">
        <f t="shared" si="421"/>
        <v>4.666666666666667</v>
      </c>
      <c r="T2411" s="18">
        <f t="shared" si="422"/>
        <v>3.25</v>
      </c>
      <c r="U2411" s="19">
        <f t="shared" si="423"/>
        <v>0.20001600128010241</v>
      </c>
    </row>
    <row r="2412" spans="1:21" ht="15.75" customHeight="1" x14ac:dyDescent="0.3">
      <c r="A2412" s="11" t="s">
        <v>261</v>
      </c>
      <c r="B2412" s="11" t="s">
        <v>138</v>
      </c>
      <c r="C2412" s="12" t="s">
        <v>50</v>
      </c>
      <c r="D2412" s="12" t="s">
        <v>476</v>
      </c>
      <c r="E2412" s="13">
        <v>80</v>
      </c>
      <c r="F2412" s="13">
        <v>60</v>
      </c>
      <c r="G2412" s="14">
        <v>46163</v>
      </c>
      <c r="H2412" s="14">
        <v>46174</v>
      </c>
      <c r="I2412" s="34">
        <f t="shared" si="424"/>
        <v>12</v>
      </c>
      <c r="J2412" s="15">
        <v>28</v>
      </c>
      <c r="K2412" s="15">
        <v>11</v>
      </c>
      <c r="L2412" s="15">
        <v>6</v>
      </c>
      <c r="M2412" s="16">
        <f t="shared" si="415"/>
        <v>2.3333333333333335</v>
      </c>
      <c r="N2412" s="16">
        <f t="shared" si="416"/>
        <v>0.91666666666666663</v>
      </c>
      <c r="O2412" s="17">
        <f t="shared" si="417"/>
        <v>0.39285714285714285</v>
      </c>
      <c r="P2412" s="16">
        <f t="shared" si="418"/>
        <v>0.5</v>
      </c>
      <c r="Q2412" s="17">
        <f t="shared" si="419"/>
        <v>0.54545454545454541</v>
      </c>
      <c r="R2412" s="17">
        <f t="shared" si="420"/>
        <v>0.21428571428571427</v>
      </c>
      <c r="S2412" s="18">
        <f t="shared" si="421"/>
        <v>0.91666666666666674</v>
      </c>
      <c r="T2412" s="18">
        <f t="shared" si="422"/>
        <v>0.5</v>
      </c>
      <c r="U2412" s="19">
        <f t="shared" si="423"/>
        <v>0.25</v>
      </c>
    </row>
    <row r="2413" spans="1:21" ht="15.75" customHeight="1" x14ac:dyDescent="0.3">
      <c r="A2413" s="11" t="s">
        <v>261</v>
      </c>
      <c r="B2413" s="11" t="s">
        <v>139</v>
      </c>
      <c r="C2413" s="12" t="s">
        <v>50</v>
      </c>
      <c r="D2413" s="12" t="s">
        <v>476</v>
      </c>
      <c r="E2413" s="13">
        <v>80</v>
      </c>
      <c r="F2413" s="13">
        <v>60</v>
      </c>
      <c r="G2413" s="14">
        <v>46163</v>
      </c>
      <c r="H2413" s="14">
        <v>46174</v>
      </c>
      <c r="I2413" s="34">
        <f t="shared" si="424"/>
        <v>12</v>
      </c>
      <c r="J2413" s="15">
        <v>151</v>
      </c>
      <c r="K2413" s="15">
        <v>63</v>
      </c>
      <c r="L2413" s="15">
        <v>55</v>
      </c>
      <c r="M2413" s="16">
        <f t="shared" si="415"/>
        <v>12.583333333333334</v>
      </c>
      <c r="N2413" s="16">
        <f t="shared" si="416"/>
        <v>5.25</v>
      </c>
      <c r="O2413" s="17">
        <f t="shared" si="417"/>
        <v>0.41721854304635764</v>
      </c>
      <c r="P2413" s="16">
        <f t="shared" si="418"/>
        <v>4.583333333333333</v>
      </c>
      <c r="Q2413" s="17">
        <f t="shared" si="419"/>
        <v>0.87301587301587302</v>
      </c>
      <c r="R2413" s="17">
        <f t="shared" si="420"/>
        <v>0.36423841059602646</v>
      </c>
      <c r="S2413" s="18">
        <f t="shared" si="421"/>
        <v>5.2500000000000009</v>
      </c>
      <c r="T2413" s="18">
        <f t="shared" si="422"/>
        <v>4.583333333333333</v>
      </c>
      <c r="U2413" s="19">
        <f t="shared" si="423"/>
        <v>0.25</v>
      </c>
    </row>
    <row r="2414" spans="1:21" ht="15.75" customHeight="1" x14ac:dyDescent="0.3">
      <c r="A2414" s="11" t="s">
        <v>261</v>
      </c>
      <c r="B2414" s="11" t="s">
        <v>107</v>
      </c>
      <c r="C2414" s="12" t="s">
        <v>76</v>
      </c>
      <c r="D2414" s="12" t="s">
        <v>77</v>
      </c>
      <c r="E2414" s="13">
        <v>54.99</v>
      </c>
      <c r="F2414" s="13"/>
      <c r="G2414" s="14">
        <v>46163</v>
      </c>
      <c r="H2414" s="14">
        <v>46174</v>
      </c>
      <c r="I2414" s="34">
        <f t="shared" si="424"/>
        <v>12</v>
      </c>
      <c r="J2414" s="15">
        <v>651</v>
      </c>
      <c r="K2414" s="15">
        <v>198</v>
      </c>
      <c r="L2414" s="15">
        <v>114</v>
      </c>
      <c r="M2414" s="16">
        <f t="shared" si="415"/>
        <v>54.25</v>
      </c>
      <c r="N2414" s="16">
        <f t="shared" si="416"/>
        <v>16.5</v>
      </c>
      <c r="O2414" s="17">
        <f t="shared" si="417"/>
        <v>0.30414746543778803</v>
      </c>
      <c r="P2414" s="16">
        <f t="shared" si="418"/>
        <v>9.5</v>
      </c>
      <c r="Q2414" s="17">
        <f t="shared" si="419"/>
        <v>0.5757575757575758</v>
      </c>
      <c r="R2414" s="17">
        <f t="shared" si="420"/>
        <v>0.17511520737327188</v>
      </c>
      <c r="S2414" s="18">
        <f t="shared" si="421"/>
        <v>16.5</v>
      </c>
      <c r="T2414" s="18">
        <f t="shared" si="422"/>
        <v>9.5</v>
      </c>
      <c r="U2414" s="19">
        <f t="shared" si="423"/>
        <v>1</v>
      </c>
    </row>
    <row r="2415" spans="1:21" ht="15.75" customHeight="1" x14ac:dyDescent="0.3">
      <c r="A2415" s="11" t="s">
        <v>261</v>
      </c>
      <c r="B2415" s="11" t="s">
        <v>108</v>
      </c>
      <c r="C2415" s="12" t="s">
        <v>76</v>
      </c>
      <c r="D2415" s="12" t="s">
        <v>77</v>
      </c>
      <c r="E2415" s="13">
        <v>54.99</v>
      </c>
      <c r="F2415" s="13"/>
      <c r="G2415" s="14">
        <v>46163</v>
      </c>
      <c r="H2415" s="14">
        <v>46174</v>
      </c>
      <c r="I2415" s="34">
        <f t="shared" si="424"/>
        <v>12</v>
      </c>
      <c r="J2415" s="15" t="s">
        <v>463</v>
      </c>
      <c r="K2415" s="15" t="s">
        <v>463</v>
      </c>
      <c r="L2415" s="15" t="s">
        <v>463</v>
      </c>
      <c r="M2415" s="16" t="str">
        <f t="shared" si="415"/>
        <v/>
      </c>
      <c r="N2415" s="16" t="str">
        <f t="shared" si="416"/>
        <v/>
      </c>
      <c r="O2415" s="17" t="str">
        <f t="shared" si="417"/>
        <v/>
      </c>
      <c r="P2415" s="16" t="str">
        <f t="shared" si="418"/>
        <v/>
      </c>
      <c r="Q2415" s="17" t="str">
        <f t="shared" si="419"/>
        <v/>
      </c>
      <c r="R2415" s="17" t="str">
        <f t="shared" si="420"/>
        <v/>
      </c>
      <c r="S2415" s="18" t="str">
        <f t="shared" si="421"/>
        <v/>
      </c>
      <c r="T2415" s="18" t="str">
        <f t="shared" si="422"/>
        <v/>
      </c>
      <c r="U2415" s="19">
        <f t="shared" si="423"/>
        <v>1</v>
      </c>
    </row>
    <row r="2416" spans="1:21" ht="15.75" customHeight="1" x14ac:dyDescent="0.3">
      <c r="A2416" s="11" t="s">
        <v>261</v>
      </c>
      <c r="B2416" s="11" t="s">
        <v>263</v>
      </c>
      <c r="C2416" s="12" t="s">
        <v>76</v>
      </c>
      <c r="D2416" s="12" t="s">
        <v>77</v>
      </c>
      <c r="E2416" s="13">
        <v>109.99</v>
      </c>
      <c r="F2416" s="13">
        <v>104.99</v>
      </c>
      <c r="G2416" s="14">
        <v>46163</v>
      </c>
      <c r="H2416" s="14">
        <v>46174</v>
      </c>
      <c r="I2416" s="34">
        <f t="shared" si="424"/>
        <v>12</v>
      </c>
      <c r="J2416" s="15" t="s">
        <v>463</v>
      </c>
      <c r="K2416" s="15" t="s">
        <v>463</v>
      </c>
      <c r="L2416" s="15" t="s">
        <v>463</v>
      </c>
      <c r="M2416" s="16" t="str">
        <f t="shared" si="415"/>
        <v/>
      </c>
      <c r="N2416" s="16" t="str">
        <f t="shared" si="416"/>
        <v/>
      </c>
      <c r="O2416" s="17" t="str">
        <f t="shared" si="417"/>
        <v/>
      </c>
      <c r="P2416" s="16" t="str">
        <f t="shared" si="418"/>
        <v/>
      </c>
      <c r="Q2416" s="17" t="str">
        <f t="shared" si="419"/>
        <v/>
      </c>
      <c r="R2416" s="17" t="str">
        <f t="shared" si="420"/>
        <v/>
      </c>
      <c r="S2416" s="18" t="str">
        <f t="shared" si="421"/>
        <v/>
      </c>
      <c r="T2416" s="18" t="str">
        <f t="shared" si="422"/>
        <v/>
      </c>
      <c r="U2416" s="19">
        <f t="shared" si="423"/>
        <v>4.5458678061641972E-2</v>
      </c>
    </row>
    <row r="2417" spans="1:21" ht="15.75" customHeight="1" x14ac:dyDescent="0.3">
      <c r="A2417" s="11" t="s">
        <v>261</v>
      </c>
      <c r="B2417" s="11" t="s">
        <v>172</v>
      </c>
      <c r="C2417" s="12" t="s">
        <v>76</v>
      </c>
      <c r="D2417" s="12" t="s">
        <v>77</v>
      </c>
      <c r="E2417" s="13">
        <v>109.99</v>
      </c>
      <c r="F2417" s="13">
        <v>104.99</v>
      </c>
      <c r="G2417" s="14">
        <v>46163</v>
      </c>
      <c r="H2417" s="14">
        <v>46174</v>
      </c>
      <c r="I2417" s="34">
        <f t="shared" si="424"/>
        <v>12</v>
      </c>
      <c r="J2417" s="15">
        <v>8</v>
      </c>
      <c r="K2417" s="15">
        <v>3</v>
      </c>
      <c r="L2417" s="15">
        <v>3</v>
      </c>
      <c r="M2417" s="16">
        <f t="shared" si="415"/>
        <v>0.66666666666666663</v>
      </c>
      <c r="N2417" s="16">
        <f t="shared" si="416"/>
        <v>0.25</v>
      </c>
      <c r="O2417" s="17">
        <f t="shared" si="417"/>
        <v>0.375</v>
      </c>
      <c r="P2417" s="16">
        <f t="shared" si="418"/>
        <v>0.25</v>
      </c>
      <c r="Q2417" s="17">
        <f t="shared" si="419"/>
        <v>1</v>
      </c>
      <c r="R2417" s="17">
        <f t="shared" si="420"/>
        <v>0.375</v>
      </c>
      <c r="S2417" s="18">
        <f t="shared" si="421"/>
        <v>0.25</v>
      </c>
      <c r="T2417" s="18">
        <f t="shared" si="422"/>
        <v>0.25</v>
      </c>
      <c r="U2417" s="19">
        <f t="shared" si="423"/>
        <v>4.5458678061641972E-2</v>
      </c>
    </row>
    <row r="2418" spans="1:21" ht="15.75" customHeight="1" x14ac:dyDescent="0.3">
      <c r="A2418" s="11" t="s">
        <v>261</v>
      </c>
      <c r="B2418" s="11" t="s">
        <v>495</v>
      </c>
      <c r="C2418" s="12" t="s">
        <v>76</v>
      </c>
      <c r="D2418" s="12" t="s">
        <v>110</v>
      </c>
      <c r="E2418" s="13">
        <v>99.99</v>
      </c>
      <c r="F2418" s="13">
        <v>89.99</v>
      </c>
      <c r="G2418" s="14">
        <v>46163</v>
      </c>
      <c r="H2418" s="14">
        <v>46174</v>
      </c>
      <c r="I2418" s="34">
        <f t="shared" si="424"/>
        <v>12</v>
      </c>
      <c r="J2418" s="15">
        <v>20</v>
      </c>
      <c r="K2418" s="15">
        <v>7</v>
      </c>
      <c r="L2418" s="15">
        <v>4</v>
      </c>
      <c r="M2418" s="16">
        <f t="shared" si="415"/>
        <v>1.6666666666666667</v>
      </c>
      <c r="N2418" s="16">
        <f t="shared" si="416"/>
        <v>0.58333333333333337</v>
      </c>
      <c r="O2418" s="17">
        <f t="shared" si="417"/>
        <v>0.35</v>
      </c>
      <c r="P2418" s="16">
        <f t="shared" si="418"/>
        <v>0.33333333333333331</v>
      </c>
      <c r="Q2418" s="17">
        <f t="shared" si="419"/>
        <v>0.5714285714285714</v>
      </c>
      <c r="R2418" s="17">
        <f t="shared" si="420"/>
        <v>0.2</v>
      </c>
      <c r="S2418" s="18">
        <f t="shared" si="421"/>
        <v>0.58333333333333337</v>
      </c>
      <c r="T2418" s="18">
        <f t="shared" si="422"/>
        <v>0.33333333333333337</v>
      </c>
      <c r="U2418" s="19">
        <f t="shared" si="423"/>
        <v>0.10001000100010002</v>
      </c>
    </row>
    <row r="2419" spans="1:21" ht="15.75" customHeight="1" x14ac:dyDescent="0.3">
      <c r="A2419" s="11" t="s">
        <v>261</v>
      </c>
      <c r="B2419" s="11" t="s">
        <v>291</v>
      </c>
      <c r="C2419" s="12" t="s">
        <v>76</v>
      </c>
      <c r="D2419" s="12" t="s">
        <v>110</v>
      </c>
      <c r="E2419" s="13">
        <v>119.99</v>
      </c>
      <c r="F2419" s="13">
        <v>114.99</v>
      </c>
      <c r="G2419" s="14">
        <v>46163</v>
      </c>
      <c r="H2419" s="14">
        <v>46174</v>
      </c>
      <c r="I2419" s="34">
        <f t="shared" si="424"/>
        <v>12</v>
      </c>
      <c r="J2419" s="15">
        <v>15</v>
      </c>
      <c r="K2419" s="15">
        <v>7</v>
      </c>
      <c r="L2419" s="15">
        <v>4</v>
      </c>
      <c r="M2419" s="16">
        <f t="shared" si="415"/>
        <v>1.25</v>
      </c>
      <c r="N2419" s="16">
        <f t="shared" si="416"/>
        <v>0.58333333333333337</v>
      </c>
      <c r="O2419" s="17">
        <f t="shared" si="417"/>
        <v>0.46666666666666667</v>
      </c>
      <c r="P2419" s="16">
        <f t="shared" si="418"/>
        <v>0.33333333333333331</v>
      </c>
      <c r="Q2419" s="17">
        <f t="shared" si="419"/>
        <v>0.5714285714285714</v>
      </c>
      <c r="R2419" s="17">
        <f t="shared" si="420"/>
        <v>0.26666666666666666</v>
      </c>
      <c r="S2419" s="18">
        <f t="shared" si="421"/>
        <v>0.58333333333333337</v>
      </c>
      <c r="T2419" s="18">
        <f t="shared" si="422"/>
        <v>0.33333333333333331</v>
      </c>
      <c r="U2419" s="19">
        <f t="shared" si="423"/>
        <v>4.1670139178264856E-2</v>
      </c>
    </row>
    <row r="2420" spans="1:21" ht="15.75" customHeight="1" x14ac:dyDescent="0.3">
      <c r="A2420" s="11" t="s">
        <v>261</v>
      </c>
      <c r="B2420" s="11" t="s">
        <v>298</v>
      </c>
      <c r="C2420" s="12" t="s">
        <v>76</v>
      </c>
      <c r="D2420" s="12" t="s">
        <v>112</v>
      </c>
      <c r="E2420" s="13">
        <v>139.99</v>
      </c>
      <c r="F2420" s="13">
        <v>134.99</v>
      </c>
      <c r="G2420" s="14">
        <v>46163</v>
      </c>
      <c r="H2420" s="14">
        <v>46174</v>
      </c>
      <c r="I2420" s="34">
        <f t="shared" si="424"/>
        <v>12</v>
      </c>
      <c r="J2420" s="15">
        <v>73</v>
      </c>
      <c r="K2420" s="15">
        <v>13</v>
      </c>
      <c r="L2420" s="15">
        <v>8</v>
      </c>
      <c r="M2420" s="16">
        <f t="shared" si="415"/>
        <v>6.083333333333333</v>
      </c>
      <c r="N2420" s="16">
        <f t="shared" si="416"/>
        <v>1.0833333333333333</v>
      </c>
      <c r="O2420" s="17">
        <f t="shared" si="417"/>
        <v>0.17808219178082191</v>
      </c>
      <c r="P2420" s="16">
        <f t="shared" si="418"/>
        <v>0.66666666666666663</v>
      </c>
      <c r="Q2420" s="17">
        <f t="shared" si="419"/>
        <v>0.61538461538461542</v>
      </c>
      <c r="R2420" s="17">
        <f t="shared" si="420"/>
        <v>0.1095890410958904</v>
      </c>
      <c r="S2420" s="18">
        <f t="shared" si="421"/>
        <v>1.0833333333333333</v>
      </c>
      <c r="T2420" s="18">
        <f t="shared" si="422"/>
        <v>0.66666666666666663</v>
      </c>
      <c r="U2420" s="19">
        <f t="shared" si="423"/>
        <v>3.5716836916922637E-2</v>
      </c>
    </row>
    <row r="2421" spans="1:21" ht="15.75" customHeight="1" x14ac:dyDescent="0.3">
      <c r="A2421" s="11" t="s">
        <v>261</v>
      </c>
      <c r="B2421" s="11" t="s">
        <v>299</v>
      </c>
      <c r="C2421" s="12" t="s">
        <v>76</v>
      </c>
      <c r="D2421" s="12" t="s">
        <v>112</v>
      </c>
      <c r="E2421" s="13">
        <v>139.99</v>
      </c>
      <c r="F2421" s="13">
        <v>134.99</v>
      </c>
      <c r="G2421" s="14">
        <v>46163</v>
      </c>
      <c r="H2421" s="14">
        <v>46174</v>
      </c>
      <c r="I2421" s="34">
        <f t="shared" si="424"/>
        <v>12</v>
      </c>
      <c r="J2421" s="15">
        <v>5</v>
      </c>
      <c r="K2421" s="15">
        <v>0</v>
      </c>
      <c r="L2421" s="15">
        <v>0</v>
      </c>
      <c r="M2421" s="16">
        <f t="shared" si="415"/>
        <v>0.41666666666666669</v>
      </c>
      <c r="N2421" s="16">
        <f t="shared" si="416"/>
        <v>0</v>
      </c>
      <c r="O2421" s="17">
        <f t="shared" si="417"/>
        <v>0</v>
      </c>
      <c r="P2421" s="16">
        <f t="shared" si="418"/>
        <v>0</v>
      </c>
      <c r="Q2421" s="17" t="str">
        <f t="shared" si="419"/>
        <v/>
      </c>
      <c r="R2421" s="17">
        <f t="shared" si="420"/>
        <v>0</v>
      </c>
      <c r="S2421" s="18">
        <f t="shared" si="421"/>
        <v>0</v>
      </c>
      <c r="T2421" s="18">
        <f t="shared" si="422"/>
        <v>0</v>
      </c>
      <c r="U2421" s="19">
        <f t="shared" si="423"/>
        <v>3.5716836916922637E-2</v>
      </c>
    </row>
    <row r="2422" spans="1:21" ht="15.75" customHeight="1" x14ac:dyDescent="0.3">
      <c r="A2422" s="11" t="s">
        <v>261</v>
      </c>
      <c r="B2422" s="11" t="s">
        <v>300</v>
      </c>
      <c r="C2422" s="12" t="s">
        <v>76</v>
      </c>
      <c r="D2422" s="12" t="s">
        <v>467</v>
      </c>
      <c r="E2422" s="13">
        <v>213.99</v>
      </c>
      <c r="F2422" s="13">
        <v>204.99</v>
      </c>
      <c r="G2422" s="14">
        <v>46163</v>
      </c>
      <c r="H2422" s="14">
        <v>46174</v>
      </c>
      <c r="I2422" s="34">
        <f t="shared" si="424"/>
        <v>12</v>
      </c>
      <c r="J2422" s="15">
        <v>181</v>
      </c>
      <c r="K2422" s="15">
        <v>17</v>
      </c>
      <c r="L2422" s="15">
        <v>9</v>
      </c>
      <c r="M2422" s="16">
        <f t="shared" si="415"/>
        <v>15.083333333333334</v>
      </c>
      <c r="N2422" s="16">
        <f t="shared" si="416"/>
        <v>1.4166666666666667</v>
      </c>
      <c r="O2422" s="17">
        <f t="shared" si="417"/>
        <v>9.3922651933701654E-2</v>
      </c>
      <c r="P2422" s="16">
        <f t="shared" si="418"/>
        <v>0.75</v>
      </c>
      <c r="Q2422" s="17">
        <f t="shared" si="419"/>
        <v>0.52941176470588236</v>
      </c>
      <c r="R2422" s="17">
        <f t="shared" si="420"/>
        <v>4.9723756906077346E-2</v>
      </c>
      <c r="S2422" s="18">
        <f t="shared" si="421"/>
        <v>1.4166666666666667</v>
      </c>
      <c r="T2422" s="18">
        <f t="shared" si="422"/>
        <v>0.75</v>
      </c>
      <c r="U2422" s="19">
        <f t="shared" si="423"/>
        <v>4.2058040095331553E-2</v>
      </c>
    </row>
    <row r="2423" spans="1:21" ht="15.75" customHeight="1" x14ac:dyDescent="0.3">
      <c r="A2423" s="11" t="s">
        <v>261</v>
      </c>
      <c r="B2423" s="11" t="s">
        <v>496</v>
      </c>
      <c r="C2423" s="12" t="s">
        <v>76</v>
      </c>
      <c r="D2423" s="12" t="s">
        <v>115</v>
      </c>
      <c r="E2423" s="13">
        <v>59.99</v>
      </c>
      <c r="F2423" s="13"/>
      <c r="G2423" s="14">
        <v>46163</v>
      </c>
      <c r="H2423" s="14">
        <v>46174</v>
      </c>
      <c r="I2423" s="34">
        <f t="shared" si="424"/>
        <v>12</v>
      </c>
      <c r="J2423" s="15">
        <v>133</v>
      </c>
      <c r="K2423" s="15">
        <v>0</v>
      </c>
      <c r="L2423" s="15">
        <v>0</v>
      </c>
      <c r="M2423" s="16">
        <f t="shared" si="415"/>
        <v>11.083333333333334</v>
      </c>
      <c r="N2423" s="16">
        <f t="shared" si="416"/>
        <v>0</v>
      </c>
      <c r="O2423" s="17">
        <f t="shared" si="417"/>
        <v>0</v>
      </c>
      <c r="P2423" s="16">
        <f t="shared" si="418"/>
        <v>0</v>
      </c>
      <c r="Q2423" s="17" t="str">
        <f t="shared" si="419"/>
        <v/>
      </c>
      <c r="R2423" s="17">
        <f t="shared" si="420"/>
        <v>0</v>
      </c>
      <c r="S2423" s="18">
        <f t="shared" si="421"/>
        <v>0</v>
      </c>
      <c r="T2423" s="18">
        <f t="shared" si="422"/>
        <v>0</v>
      </c>
      <c r="U2423" s="19">
        <f t="shared" si="423"/>
        <v>1</v>
      </c>
    </row>
    <row r="2424" spans="1:21" ht="15.75" customHeight="1" x14ac:dyDescent="0.3">
      <c r="A2424" s="11" t="s">
        <v>261</v>
      </c>
      <c r="B2424" s="11" t="s">
        <v>90</v>
      </c>
      <c r="C2424" s="12" t="s">
        <v>39</v>
      </c>
      <c r="D2424" s="12" t="s">
        <v>40</v>
      </c>
      <c r="E2424" s="13">
        <v>94.99</v>
      </c>
      <c r="F2424" s="13"/>
      <c r="G2424" s="14">
        <v>46163</v>
      </c>
      <c r="H2424" s="14">
        <v>46174</v>
      </c>
      <c r="I2424" s="34">
        <f t="shared" si="424"/>
        <v>12</v>
      </c>
      <c r="J2424" s="15">
        <v>2594</v>
      </c>
      <c r="K2424" s="15">
        <v>799</v>
      </c>
      <c r="L2424" s="15">
        <v>542</v>
      </c>
      <c r="M2424" s="16">
        <f t="shared" si="415"/>
        <v>216.16666666666666</v>
      </c>
      <c r="N2424" s="16">
        <f t="shared" si="416"/>
        <v>66.583333333333329</v>
      </c>
      <c r="O2424" s="17">
        <f t="shared" si="417"/>
        <v>0.3080185042405551</v>
      </c>
      <c r="P2424" s="16">
        <f t="shared" si="418"/>
        <v>45.166666666666664</v>
      </c>
      <c r="Q2424" s="17">
        <f t="shared" si="419"/>
        <v>0.67834793491864831</v>
      </c>
      <c r="R2424" s="17">
        <f t="shared" si="420"/>
        <v>0.20894371626831149</v>
      </c>
      <c r="S2424" s="18">
        <f t="shared" si="421"/>
        <v>66.583333333333329</v>
      </c>
      <c r="T2424" s="18">
        <f t="shared" si="422"/>
        <v>45.166666666666664</v>
      </c>
      <c r="U2424" s="19">
        <f t="shared" si="423"/>
        <v>1</v>
      </c>
    </row>
    <row r="2425" spans="1:21" ht="15.75" customHeight="1" x14ac:dyDescent="0.3">
      <c r="A2425" s="11" t="s">
        <v>261</v>
      </c>
      <c r="B2425" s="11" t="s">
        <v>163</v>
      </c>
      <c r="C2425" s="12" t="s">
        <v>39</v>
      </c>
      <c r="D2425" s="12" t="s">
        <v>451</v>
      </c>
      <c r="E2425" s="13">
        <v>47.99</v>
      </c>
      <c r="F2425" s="13"/>
      <c r="G2425" s="14">
        <v>46163</v>
      </c>
      <c r="H2425" s="14">
        <v>46174</v>
      </c>
      <c r="I2425" s="34">
        <f t="shared" si="424"/>
        <v>12</v>
      </c>
      <c r="J2425" s="15">
        <v>629</v>
      </c>
      <c r="K2425" s="15">
        <v>226</v>
      </c>
      <c r="L2425" s="15">
        <v>166</v>
      </c>
      <c r="M2425" s="16">
        <f t="shared" si="415"/>
        <v>52.416666666666664</v>
      </c>
      <c r="N2425" s="16">
        <f t="shared" si="416"/>
        <v>18.833333333333332</v>
      </c>
      <c r="O2425" s="17">
        <f t="shared" si="417"/>
        <v>0.35930047694753575</v>
      </c>
      <c r="P2425" s="16">
        <f t="shared" si="418"/>
        <v>13.833333333333334</v>
      </c>
      <c r="Q2425" s="17">
        <f t="shared" si="419"/>
        <v>0.73451327433628322</v>
      </c>
      <c r="R2425" s="17">
        <f t="shared" si="420"/>
        <v>0.26391096979332274</v>
      </c>
      <c r="S2425" s="18">
        <f t="shared" si="421"/>
        <v>18.833333333333332</v>
      </c>
      <c r="T2425" s="18">
        <f t="shared" si="422"/>
        <v>13.833333333333332</v>
      </c>
      <c r="U2425" s="19">
        <f t="shared" si="423"/>
        <v>1</v>
      </c>
    </row>
    <row r="2426" spans="1:21" ht="15.75" customHeight="1" x14ac:dyDescent="0.3">
      <c r="A2426" s="11" t="s">
        <v>261</v>
      </c>
      <c r="B2426" s="11" t="s">
        <v>164</v>
      </c>
      <c r="C2426" s="12" t="s">
        <v>39</v>
      </c>
      <c r="D2426" s="12" t="s">
        <v>452</v>
      </c>
      <c r="E2426" s="13">
        <v>47</v>
      </c>
      <c r="F2426" s="13"/>
      <c r="G2426" s="14">
        <v>46163</v>
      </c>
      <c r="H2426" s="14">
        <v>46174</v>
      </c>
      <c r="I2426" s="34">
        <f t="shared" si="424"/>
        <v>12</v>
      </c>
      <c r="J2426" s="15">
        <v>431</v>
      </c>
      <c r="K2426" s="15">
        <v>178</v>
      </c>
      <c r="L2426" s="15">
        <v>127</v>
      </c>
      <c r="M2426" s="16">
        <f t="shared" si="415"/>
        <v>35.916666666666664</v>
      </c>
      <c r="N2426" s="16">
        <f t="shared" si="416"/>
        <v>14.833333333333334</v>
      </c>
      <c r="O2426" s="17">
        <f t="shared" si="417"/>
        <v>0.41299303944315546</v>
      </c>
      <c r="P2426" s="16">
        <f t="shared" si="418"/>
        <v>10.583333333333334</v>
      </c>
      <c r="Q2426" s="17">
        <f t="shared" si="419"/>
        <v>0.7134831460674157</v>
      </c>
      <c r="R2426" s="17">
        <f t="shared" si="420"/>
        <v>0.29466357308584684</v>
      </c>
      <c r="S2426" s="18">
        <f t="shared" si="421"/>
        <v>14.833333333333332</v>
      </c>
      <c r="T2426" s="18">
        <f t="shared" si="422"/>
        <v>10.583333333333332</v>
      </c>
      <c r="U2426" s="19">
        <f t="shared" si="423"/>
        <v>1</v>
      </c>
    </row>
    <row r="2427" spans="1:21" ht="15.75" customHeight="1" x14ac:dyDescent="0.3">
      <c r="A2427" s="11" t="s">
        <v>261</v>
      </c>
      <c r="B2427" s="11" t="s">
        <v>91</v>
      </c>
      <c r="C2427" s="12" t="s">
        <v>39</v>
      </c>
      <c r="D2427" s="12" t="s">
        <v>40</v>
      </c>
      <c r="E2427" s="13">
        <v>104.99</v>
      </c>
      <c r="F2427" s="13"/>
      <c r="G2427" s="14">
        <v>46163</v>
      </c>
      <c r="H2427" s="14">
        <v>46174</v>
      </c>
      <c r="I2427" s="34">
        <f t="shared" si="424"/>
        <v>12</v>
      </c>
      <c r="J2427" s="15">
        <v>111</v>
      </c>
      <c r="K2427" s="15">
        <v>38</v>
      </c>
      <c r="L2427" s="15">
        <v>23</v>
      </c>
      <c r="M2427" s="16">
        <f t="shared" si="415"/>
        <v>9.25</v>
      </c>
      <c r="N2427" s="16">
        <f t="shared" si="416"/>
        <v>3.1666666666666665</v>
      </c>
      <c r="O2427" s="17">
        <f t="shared" si="417"/>
        <v>0.34234234234234234</v>
      </c>
      <c r="P2427" s="16">
        <f t="shared" si="418"/>
        <v>1.9166666666666667</v>
      </c>
      <c r="Q2427" s="17">
        <f t="shared" si="419"/>
        <v>0.60526315789473684</v>
      </c>
      <c r="R2427" s="17">
        <f t="shared" si="420"/>
        <v>0.2072072072072072</v>
      </c>
      <c r="S2427" s="18">
        <f t="shared" si="421"/>
        <v>3.1666666666666665</v>
      </c>
      <c r="T2427" s="18">
        <f t="shared" si="422"/>
        <v>1.9166666666666665</v>
      </c>
      <c r="U2427" s="19">
        <f t="shared" si="423"/>
        <v>1</v>
      </c>
    </row>
    <row r="2428" spans="1:21" ht="15.75" customHeight="1" x14ac:dyDescent="0.3">
      <c r="A2428" s="11" t="s">
        <v>261</v>
      </c>
      <c r="B2428" s="11" t="s">
        <v>237</v>
      </c>
      <c r="C2428" s="12" t="s">
        <v>39</v>
      </c>
      <c r="D2428" s="12" t="s">
        <v>452</v>
      </c>
      <c r="E2428" s="13">
        <v>57</v>
      </c>
      <c r="F2428" s="13"/>
      <c r="G2428" s="14">
        <v>46163</v>
      </c>
      <c r="H2428" s="14">
        <v>46174</v>
      </c>
      <c r="I2428" s="34">
        <f t="shared" si="424"/>
        <v>12</v>
      </c>
      <c r="J2428" s="15">
        <v>28</v>
      </c>
      <c r="K2428" s="15">
        <v>11</v>
      </c>
      <c r="L2428" s="15">
        <v>8</v>
      </c>
      <c r="M2428" s="16">
        <f t="shared" si="415"/>
        <v>2.3333333333333335</v>
      </c>
      <c r="N2428" s="16">
        <f t="shared" si="416"/>
        <v>0.91666666666666663</v>
      </c>
      <c r="O2428" s="17">
        <f t="shared" si="417"/>
        <v>0.39285714285714285</v>
      </c>
      <c r="P2428" s="16">
        <f t="shared" si="418"/>
        <v>0.66666666666666663</v>
      </c>
      <c r="Q2428" s="17">
        <f t="shared" si="419"/>
        <v>0.72727272727272729</v>
      </c>
      <c r="R2428" s="17">
        <f t="shared" si="420"/>
        <v>0.2857142857142857</v>
      </c>
      <c r="S2428" s="18">
        <f t="shared" si="421"/>
        <v>0.91666666666666674</v>
      </c>
      <c r="T2428" s="18">
        <f t="shared" si="422"/>
        <v>0.66666666666666663</v>
      </c>
      <c r="U2428" s="19">
        <f t="shared" si="423"/>
        <v>1</v>
      </c>
    </row>
    <row r="2429" spans="1:21" ht="15.75" customHeight="1" x14ac:dyDescent="0.3">
      <c r="A2429" s="11" t="s">
        <v>261</v>
      </c>
      <c r="B2429" s="11" t="s">
        <v>178</v>
      </c>
      <c r="C2429" s="12" t="s">
        <v>39</v>
      </c>
      <c r="D2429" s="12" t="s">
        <v>40</v>
      </c>
      <c r="E2429" s="13">
        <v>159.99</v>
      </c>
      <c r="F2429" s="13">
        <v>149.99</v>
      </c>
      <c r="G2429" s="14">
        <v>46163</v>
      </c>
      <c r="H2429" s="14">
        <v>46174</v>
      </c>
      <c r="I2429" s="34">
        <f t="shared" si="424"/>
        <v>12</v>
      </c>
      <c r="J2429" s="15">
        <v>1030</v>
      </c>
      <c r="K2429" s="15">
        <v>332</v>
      </c>
      <c r="L2429" s="15">
        <v>245</v>
      </c>
      <c r="M2429" s="16">
        <f t="shared" ref="M2429:M2492" si="425">IFERROR(J2429/I2429,"")</f>
        <v>85.833333333333329</v>
      </c>
      <c r="N2429" s="16">
        <f t="shared" si="416"/>
        <v>27.666666666666668</v>
      </c>
      <c r="O2429" s="17">
        <f t="shared" si="417"/>
        <v>0.32233009708737864</v>
      </c>
      <c r="P2429" s="16">
        <f t="shared" si="418"/>
        <v>20.416666666666668</v>
      </c>
      <c r="Q2429" s="17">
        <f t="shared" si="419"/>
        <v>0.73795180722891562</v>
      </c>
      <c r="R2429" s="17">
        <f t="shared" si="420"/>
        <v>0.23786407766990292</v>
      </c>
      <c r="S2429" s="18">
        <f t="shared" si="421"/>
        <v>27.666666666666664</v>
      </c>
      <c r="T2429" s="18">
        <f t="shared" si="422"/>
        <v>20.416666666666664</v>
      </c>
      <c r="U2429" s="19">
        <f t="shared" si="423"/>
        <v>6.2503906494155881E-2</v>
      </c>
    </row>
    <row r="2430" spans="1:21" ht="15.75" customHeight="1" x14ac:dyDescent="0.3">
      <c r="A2430" s="11" t="s">
        <v>261</v>
      </c>
      <c r="B2430" s="11" t="s">
        <v>245</v>
      </c>
      <c r="C2430" s="12" t="s">
        <v>39</v>
      </c>
      <c r="D2430" s="12" t="s">
        <v>451</v>
      </c>
      <c r="E2430" s="13">
        <v>81.099252934898601</v>
      </c>
      <c r="F2430" s="13">
        <v>75.989999999999995</v>
      </c>
      <c r="G2430" s="14">
        <v>46163</v>
      </c>
      <c r="H2430" s="14">
        <v>46174</v>
      </c>
      <c r="I2430" s="34">
        <f t="shared" si="424"/>
        <v>12</v>
      </c>
      <c r="J2430" s="15">
        <v>282</v>
      </c>
      <c r="K2430" s="15">
        <v>118</v>
      </c>
      <c r="L2430" s="15">
        <v>95</v>
      </c>
      <c r="M2430" s="16">
        <f t="shared" si="425"/>
        <v>23.5</v>
      </c>
      <c r="N2430" s="16">
        <f t="shared" si="416"/>
        <v>9.8333333333333339</v>
      </c>
      <c r="O2430" s="17">
        <f t="shared" si="417"/>
        <v>0.41843971631205673</v>
      </c>
      <c r="P2430" s="16">
        <f t="shared" si="418"/>
        <v>7.916666666666667</v>
      </c>
      <c r="Q2430" s="17">
        <f t="shared" si="419"/>
        <v>0.80508474576271183</v>
      </c>
      <c r="R2430" s="17">
        <f t="shared" si="420"/>
        <v>0.33687943262411346</v>
      </c>
      <c r="S2430" s="18">
        <f t="shared" si="421"/>
        <v>9.8333333333333339</v>
      </c>
      <c r="T2430" s="18">
        <f t="shared" si="422"/>
        <v>7.9166666666666661</v>
      </c>
      <c r="U2430" s="19">
        <f t="shared" si="423"/>
        <v>6.2999999999999931E-2</v>
      </c>
    </row>
    <row r="2431" spans="1:21" ht="15.75" customHeight="1" x14ac:dyDescent="0.3">
      <c r="A2431" s="11" t="s">
        <v>261</v>
      </c>
      <c r="B2431" s="11" t="s">
        <v>487</v>
      </c>
      <c r="C2431" s="12" t="s">
        <v>39</v>
      </c>
      <c r="D2431" s="12" t="s">
        <v>452</v>
      </c>
      <c r="E2431" s="13">
        <v>78.975453575240124</v>
      </c>
      <c r="F2431" s="13">
        <v>74</v>
      </c>
      <c r="G2431" s="14">
        <v>46163</v>
      </c>
      <c r="H2431" s="14">
        <v>46174</v>
      </c>
      <c r="I2431" s="34">
        <f t="shared" si="424"/>
        <v>12</v>
      </c>
      <c r="J2431" s="15">
        <v>15</v>
      </c>
      <c r="K2431" s="15">
        <v>5</v>
      </c>
      <c r="L2431" s="15">
        <v>5</v>
      </c>
      <c r="M2431" s="16">
        <f t="shared" si="425"/>
        <v>1.25</v>
      </c>
      <c r="N2431" s="16">
        <f t="shared" si="416"/>
        <v>0.41666666666666669</v>
      </c>
      <c r="O2431" s="17">
        <f t="shared" si="417"/>
        <v>0.33333333333333331</v>
      </c>
      <c r="P2431" s="16">
        <f t="shared" si="418"/>
        <v>0.41666666666666669</v>
      </c>
      <c r="Q2431" s="17">
        <f t="shared" si="419"/>
        <v>1</v>
      </c>
      <c r="R2431" s="17">
        <f t="shared" si="420"/>
        <v>0.33333333333333331</v>
      </c>
      <c r="S2431" s="18">
        <f t="shared" si="421"/>
        <v>0.41666666666666663</v>
      </c>
      <c r="T2431" s="18">
        <f t="shared" si="422"/>
        <v>0.41666666666666663</v>
      </c>
      <c r="U2431" s="19">
        <f t="shared" si="423"/>
        <v>6.2999999999999945E-2</v>
      </c>
    </row>
    <row r="2432" spans="1:21" ht="15.75" customHeight="1" x14ac:dyDescent="0.3">
      <c r="A2432" s="11" t="s">
        <v>261</v>
      </c>
      <c r="B2432" s="11" t="s">
        <v>179</v>
      </c>
      <c r="C2432" s="12" t="s">
        <v>39</v>
      </c>
      <c r="D2432" s="12" t="s">
        <v>40</v>
      </c>
      <c r="E2432" s="13">
        <v>174.99</v>
      </c>
      <c r="F2432" s="13">
        <v>164.99</v>
      </c>
      <c r="G2432" s="14">
        <v>46163</v>
      </c>
      <c r="H2432" s="14">
        <v>46174</v>
      </c>
      <c r="I2432" s="34">
        <f t="shared" si="424"/>
        <v>12</v>
      </c>
      <c r="J2432" s="15">
        <v>35</v>
      </c>
      <c r="K2432" s="15">
        <v>13</v>
      </c>
      <c r="L2432" s="15">
        <v>6</v>
      </c>
      <c r="M2432" s="16">
        <f t="shared" si="425"/>
        <v>2.9166666666666665</v>
      </c>
      <c r="N2432" s="16">
        <f t="shared" si="416"/>
        <v>1.0833333333333333</v>
      </c>
      <c r="O2432" s="17">
        <f t="shared" si="417"/>
        <v>0.37142857142857144</v>
      </c>
      <c r="P2432" s="16">
        <f t="shared" si="418"/>
        <v>0.5</v>
      </c>
      <c r="Q2432" s="17">
        <f t="shared" si="419"/>
        <v>0.46153846153846156</v>
      </c>
      <c r="R2432" s="17">
        <f t="shared" si="420"/>
        <v>0.17142857142857143</v>
      </c>
      <c r="S2432" s="18">
        <f t="shared" si="421"/>
        <v>1.0833333333333333</v>
      </c>
      <c r="T2432" s="18">
        <f t="shared" si="422"/>
        <v>0.5</v>
      </c>
      <c r="U2432" s="19">
        <f t="shared" si="423"/>
        <v>5.7146122635579173E-2</v>
      </c>
    </row>
    <row r="2433" spans="1:21" ht="15.75" customHeight="1" x14ac:dyDescent="0.3">
      <c r="A2433" s="11" t="s">
        <v>261</v>
      </c>
      <c r="B2433" s="11" t="s">
        <v>488</v>
      </c>
      <c r="C2433" s="12" t="s">
        <v>39</v>
      </c>
      <c r="D2433" s="12" t="s">
        <v>452</v>
      </c>
      <c r="E2433" s="13">
        <v>94.379639448568398</v>
      </c>
      <c r="F2433" s="13">
        <v>89</v>
      </c>
      <c r="G2433" s="14">
        <v>46163</v>
      </c>
      <c r="H2433" s="14">
        <v>46174</v>
      </c>
      <c r="I2433" s="34">
        <f t="shared" si="424"/>
        <v>12</v>
      </c>
      <c r="J2433" s="15">
        <v>5</v>
      </c>
      <c r="K2433" s="15">
        <v>2</v>
      </c>
      <c r="L2433" s="15">
        <v>1</v>
      </c>
      <c r="M2433" s="16">
        <f t="shared" si="425"/>
        <v>0.41666666666666669</v>
      </c>
      <c r="N2433" s="16">
        <f t="shared" si="416"/>
        <v>0.16666666666666666</v>
      </c>
      <c r="O2433" s="17">
        <f t="shared" si="417"/>
        <v>0.4</v>
      </c>
      <c r="P2433" s="16">
        <f t="shared" si="418"/>
        <v>8.3333333333333329E-2</v>
      </c>
      <c r="Q2433" s="17">
        <f t="shared" si="419"/>
        <v>0.5</v>
      </c>
      <c r="R2433" s="17">
        <f t="shared" si="420"/>
        <v>0.2</v>
      </c>
      <c r="S2433" s="18">
        <f t="shared" si="421"/>
        <v>0.16666666666666669</v>
      </c>
      <c r="T2433" s="18">
        <f t="shared" si="422"/>
        <v>8.3333333333333343E-2</v>
      </c>
      <c r="U2433" s="19">
        <f t="shared" si="423"/>
        <v>5.6999999999999988E-2</v>
      </c>
    </row>
    <row r="2434" spans="1:21" ht="15.75" customHeight="1" x14ac:dyDescent="0.3">
      <c r="A2434" s="11" t="s">
        <v>261</v>
      </c>
      <c r="B2434" s="11" t="s">
        <v>150</v>
      </c>
      <c r="C2434" s="12" t="s">
        <v>39</v>
      </c>
      <c r="D2434" s="12" t="s">
        <v>45</v>
      </c>
      <c r="E2434" s="13">
        <v>114.99</v>
      </c>
      <c r="F2434" s="13">
        <v>109.99</v>
      </c>
      <c r="G2434" s="14">
        <v>46163</v>
      </c>
      <c r="H2434" s="14">
        <v>46174</v>
      </c>
      <c r="I2434" s="34">
        <f t="shared" si="424"/>
        <v>12</v>
      </c>
      <c r="J2434" s="15">
        <v>118</v>
      </c>
      <c r="K2434" s="15">
        <v>38</v>
      </c>
      <c r="L2434" s="15">
        <v>27</v>
      </c>
      <c r="M2434" s="16">
        <f t="shared" si="425"/>
        <v>9.8333333333333339</v>
      </c>
      <c r="N2434" s="16">
        <f t="shared" si="416"/>
        <v>3.1666666666666665</v>
      </c>
      <c r="O2434" s="17">
        <f t="shared" si="417"/>
        <v>0.32203389830508472</v>
      </c>
      <c r="P2434" s="16">
        <f t="shared" si="418"/>
        <v>2.25</v>
      </c>
      <c r="Q2434" s="17">
        <f t="shared" si="419"/>
        <v>0.71052631578947367</v>
      </c>
      <c r="R2434" s="17">
        <f t="shared" si="420"/>
        <v>0.2288135593220339</v>
      </c>
      <c r="S2434" s="18">
        <f t="shared" si="421"/>
        <v>3.1666666666666665</v>
      </c>
      <c r="T2434" s="18">
        <f t="shared" si="422"/>
        <v>2.25</v>
      </c>
      <c r="U2434" s="19">
        <f t="shared" si="423"/>
        <v>4.3482041916688412E-2</v>
      </c>
    </row>
    <row r="2435" spans="1:21" ht="15.75" customHeight="1" x14ac:dyDescent="0.3">
      <c r="A2435" s="11" t="s">
        <v>261</v>
      </c>
      <c r="B2435" s="11" t="s">
        <v>44</v>
      </c>
      <c r="C2435" s="12" t="s">
        <v>39</v>
      </c>
      <c r="D2435" s="12" t="s">
        <v>45</v>
      </c>
      <c r="E2435" s="13">
        <v>139.99</v>
      </c>
      <c r="F2435" s="13">
        <v>119.99</v>
      </c>
      <c r="G2435" s="14">
        <v>46163</v>
      </c>
      <c r="H2435" s="14">
        <v>46174</v>
      </c>
      <c r="I2435" s="34">
        <f t="shared" si="424"/>
        <v>12</v>
      </c>
      <c r="J2435" s="15">
        <v>362</v>
      </c>
      <c r="K2435" s="15">
        <v>108</v>
      </c>
      <c r="L2435" s="15">
        <v>89</v>
      </c>
      <c r="M2435" s="16">
        <f t="shared" si="425"/>
        <v>30.166666666666668</v>
      </c>
      <c r="N2435" s="16">
        <f t="shared" si="416"/>
        <v>9</v>
      </c>
      <c r="O2435" s="17">
        <f t="shared" si="417"/>
        <v>0.2983425414364641</v>
      </c>
      <c r="P2435" s="16">
        <f t="shared" si="418"/>
        <v>7.416666666666667</v>
      </c>
      <c r="Q2435" s="17">
        <f t="shared" si="419"/>
        <v>0.82407407407407407</v>
      </c>
      <c r="R2435" s="17">
        <f t="shared" si="420"/>
        <v>0.24585635359116023</v>
      </c>
      <c r="S2435" s="18">
        <f t="shared" si="421"/>
        <v>9</v>
      </c>
      <c r="T2435" s="18">
        <f t="shared" si="422"/>
        <v>7.416666666666667</v>
      </c>
      <c r="U2435" s="19">
        <f t="shared" si="423"/>
        <v>0.14286734766769063</v>
      </c>
    </row>
    <row r="2436" spans="1:21" ht="15.75" customHeight="1" x14ac:dyDescent="0.3">
      <c r="A2436" s="11" t="s">
        <v>261</v>
      </c>
      <c r="B2436" s="11" t="s">
        <v>497</v>
      </c>
      <c r="C2436" s="12" t="s">
        <v>39</v>
      </c>
      <c r="D2436" s="12" t="s">
        <v>498</v>
      </c>
      <c r="E2436" s="13">
        <v>129.99</v>
      </c>
      <c r="F2436" s="13">
        <v>119.99</v>
      </c>
      <c r="G2436" s="14">
        <v>46163</v>
      </c>
      <c r="H2436" s="14">
        <v>46174</v>
      </c>
      <c r="I2436" s="34">
        <f t="shared" si="424"/>
        <v>12</v>
      </c>
      <c r="J2436" s="15">
        <v>154</v>
      </c>
      <c r="K2436" s="15">
        <v>21</v>
      </c>
      <c r="L2436" s="15">
        <v>18</v>
      </c>
      <c r="M2436" s="16">
        <f t="shared" si="425"/>
        <v>12.833333333333334</v>
      </c>
      <c r="N2436" s="16">
        <f t="shared" si="416"/>
        <v>1.75</v>
      </c>
      <c r="O2436" s="17">
        <f t="shared" si="417"/>
        <v>0.13636363636363635</v>
      </c>
      <c r="P2436" s="16">
        <f t="shared" si="418"/>
        <v>1.5</v>
      </c>
      <c r="Q2436" s="17">
        <f t="shared" si="419"/>
        <v>0.8571428571428571</v>
      </c>
      <c r="R2436" s="17">
        <f t="shared" si="420"/>
        <v>0.11688311688311688</v>
      </c>
      <c r="S2436" s="18">
        <f t="shared" si="421"/>
        <v>1.75</v>
      </c>
      <c r="T2436" s="18">
        <f t="shared" si="422"/>
        <v>1.5</v>
      </c>
      <c r="U2436" s="19">
        <f t="shared" si="423"/>
        <v>7.6928994538041487E-2</v>
      </c>
    </row>
    <row r="2437" spans="1:21" ht="15.75" customHeight="1" x14ac:dyDescent="0.3">
      <c r="A2437" s="11" t="s">
        <v>261</v>
      </c>
      <c r="B2437" s="11" t="s">
        <v>167</v>
      </c>
      <c r="C2437" s="12" t="s">
        <v>50</v>
      </c>
      <c r="D2437" s="12" t="s">
        <v>53</v>
      </c>
      <c r="E2437" s="13">
        <v>74.989999999999995</v>
      </c>
      <c r="F2437" s="13"/>
      <c r="G2437" s="14">
        <v>46163</v>
      </c>
      <c r="H2437" s="14">
        <v>46174</v>
      </c>
      <c r="I2437" s="34">
        <f t="shared" si="424"/>
        <v>12</v>
      </c>
      <c r="J2437" s="15">
        <v>830</v>
      </c>
      <c r="K2437" s="15">
        <v>275</v>
      </c>
      <c r="L2437" s="15">
        <v>194</v>
      </c>
      <c r="M2437" s="16">
        <f t="shared" si="425"/>
        <v>69.166666666666671</v>
      </c>
      <c r="N2437" s="16">
        <f t="shared" si="416"/>
        <v>22.916666666666668</v>
      </c>
      <c r="O2437" s="17">
        <f t="shared" si="417"/>
        <v>0.33132530120481929</v>
      </c>
      <c r="P2437" s="16">
        <f t="shared" si="418"/>
        <v>16.166666666666668</v>
      </c>
      <c r="Q2437" s="17">
        <f t="shared" si="419"/>
        <v>0.70545454545454545</v>
      </c>
      <c r="R2437" s="17">
        <f t="shared" si="420"/>
        <v>0.23373493975903614</v>
      </c>
      <c r="S2437" s="18">
        <f t="shared" si="421"/>
        <v>22.916666666666668</v>
      </c>
      <c r="T2437" s="18">
        <f t="shared" si="422"/>
        <v>16.166666666666668</v>
      </c>
      <c r="U2437" s="19">
        <f t="shared" si="423"/>
        <v>1</v>
      </c>
    </row>
    <row r="2438" spans="1:21" ht="15.75" customHeight="1" x14ac:dyDescent="0.3">
      <c r="A2438" s="11" t="s">
        <v>261</v>
      </c>
      <c r="B2438" s="11" t="s">
        <v>168</v>
      </c>
      <c r="C2438" s="12" t="s">
        <v>50</v>
      </c>
      <c r="D2438" s="12" t="s">
        <v>53</v>
      </c>
      <c r="E2438" s="13">
        <v>74.989999999999995</v>
      </c>
      <c r="F2438" s="13"/>
      <c r="G2438" s="14">
        <v>46163</v>
      </c>
      <c r="H2438" s="14">
        <v>46174</v>
      </c>
      <c r="I2438" s="34">
        <f t="shared" si="424"/>
        <v>12</v>
      </c>
      <c r="J2438" s="15">
        <v>1</v>
      </c>
      <c r="K2438" s="15">
        <v>0</v>
      </c>
      <c r="L2438" s="15">
        <v>0</v>
      </c>
      <c r="M2438" s="16">
        <f t="shared" si="425"/>
        <v>8.3333333333333329E-2</v>
      </c>
      <c r="N2438" s="16">
        <f t="shared" si="416"/>
        <v>0</v>
      </c>
      <c r="O2438" s="17">
        <f t="shared" si="417"/>
        <v>0</v>
      </c>
      <c r="P2438" s="16">
        <f t="shared" si="418"/>
        <v>0</v>
      </c>
      <c r="Q2438" s="17" t="str">
        <f t="shared" si="419"/>
        <v/>
      </c>
      <c r="R2438" s="17">
        <f t="shared" si="420"/>
        <v>0</v>
      </c>
      <c r="S2438" s="18">
        <f t="shared" si="421"/>
        <v>0</v>
      </c>
      <c r="T2438" s="18">
        <f t="shared" si="422"/>
        <v>0</v>
      </c>
      <c r="U2438" s="19">
        <f t="shared" si="423"/>
        <v>1</v>
      </c>
    </row>
    <row r="2439" spans="1:21" ht="15.75" customHeight="1" x14ac:dyDescent="0.3">
      <c r="A2439" s="11" t="s">
        <v>261</v>
      </c>
      <c r="B2439" s="11" t="s">
        <v>103</v>
      </c>
      <c r="C2439" s="12" t="s">
        <v>50</v>
      </c>
      <c r="D2439" s="12" t="s">
        <v>53</v>
      </c>
      <c r="E2439" s="13">
        <v>159.99</v>
      </c>
      <c r="F2439" s="13">
        <v>139.99</v>
      </c>
      <c r="G2439" s="14">
        <v>46163</v>
      </c>
      <c r="H2439" s="14">
        <v>46174</v>
      </c>
      <c r="I2439" s="34">
        <f t="shared" si="424"/>
        <v>12</v>
      </c>
      <c r="J2439" s="15">
        <v>263</v>
      </c>
      <c r="K2439" s="15">
        <v>68</v>
      </c>
      <c r="L2439" s="15">
        <v>52</v>
      </c>
      <c r="M2439" s="16">
        <f t="shared" si="425"/>
        <v>21.916666666666668</v>
      </c>
      <c r="N2439" s="16">
        <f t="shared" si="416"/>
        <v>5.666666666666667</v>
      </c>
      <c r="O2439" s="17">
        <f t="shared" si="417"/>
        <v>0.2585551330798479</v>
      </c>
      <c r="P2439" s="16">
        <f t="shared" si="418"/>
        <v>4.333333333333333</v>
      </c>
      <c r="Q2439" s="17">
        <f t="shared" si="419"/>
        <v>0.76470588235294112</v>
      </c>
      <c r="R2439" s="17">
        <f t="shared" si="420"/>
        <v>0.19771863117870722</v>
      </c>
      <c r="S2439" s="18">
        <f t="shared" si="421"/>
        <v>5.666666666666667</v>
      </c>
      <c r="T2439" s="18">
        <f t="shared" si="422"/>
        <v>4.3333333333333339</v>
      </c>
      <c r="U2439" s="19">
        <f t="shared" si="423"/>
        <v>0.12500781298831176</v>
      </c>
    </row>
    <row r="2440" spans="1:21" ht="15.75" customHeight="1" x14ac:dyDescent="0.3">
      <c r="A2440" s="11" t="s">
        <v>261</v>
      </c>
      <c r="B2440" s="11" t="s">
        <v>474</v>
      </c>
      <c r="C2440" s="12" t="s">
        <v>50</v>
      </c>
      <c r="D2440" s="12" t="s">
        <v>53</v>
      </c>
      <c r="E2440" s="13">
        <v>83.417142857142849</v>
      </c>
      <c r="F2440" s="13">
        <v>72.989999999999995</v>
      </c>
      <c r="G2440" s="14">
        <v>46163</v>
      </c>
      <c r="H2440" s="14">
        <v>46174</v>
      </c>
      <c r="I2440" s="34">
        <f t="shared" si="424"/>
        <v>12</v>
      </c>
      <c r="J2440" s="15">
        <v>62</v>
      </c>
      <c r="K2440" s="15">
        <v>24</v>
      </c>
      <c r="L2440" s="15">
        <v>16</v>
      </c>
      <c r="M2440" s="16">
        <f t="shared" si="425"/>
        <v>5.166666666666667</v>
      </c>
      <c r="N2440" s="16">
        <f t="shared" si="416"/>
        <v>2</v>
      </c>
      <c r="O2440" s="17">
        <f t="shared" si="417"/>
        <v>0.38709677419354838</v>
      </c>
      <c r="P2440" s="16">
        <f t="shared" si="418"/>
        <v>1.3333333333333333</v>
      </c>
      <c r="Q2440" s="17">
        <f t="shared" si="419"/>
        <v>0.66666666666666663</v>
      </c>
      <c r="R2440" s="17">
        <f t="shared" si="420"/>
        <v>0.25806451612903225</v>
      </c>
      <c r="S2440" s="18">
        <f t="shared" si="421"/>
        <v>2</v>
      </c>
      <c r="T2440" s="18">
        <f t="shared" si="422"/>
        <v>1.3333333333333335</v>
      </c>
      <c r="U2440" s="19">
        <f t="shared" si="423"/>
        <v>0.12499999999999997</v>
      </c>
    </row>
    <row r="2441" spans="1:21" ht="15.75" customHeight="1" x14ac:dyDescent="0.3">
      <c r="A2441" s="11" t="s">
        <v>261</v>
      </c>
      <c r="B2441" s="11" t="s">
        <v>475</v>
      </c>
      <c r="C2441" s="12" t="s">
        <v>50</v>
      </c>
      <c r="D2441" s="12" t="s">
        <v>53</v>
      </c>
      <c r="E2441" s="13">
        <v>76.571428571428569</v>
      </c>
      <c r="F2441" s="13">
        <v>67</v>
      </c>
      <c r="G2441" s="14">
        <v>46163</v>
      </c>
      <c r="H2441" s="14">
        <v>46174</v>
      </c>
      <c r="I2441" s="34">
        <f t="shared" si="424"/>
        <v>12</v>
      </c>
      <c r="J2441" s="15">
        <v>18</v>
      </c>
      <c r="K2441" s="15">
        <v>5</v>
      </c>
      <c r="L2441" s="15">
        <v>3</v>
      </c>
      <c r="M2441" s="16">
        <f t="shared" si="425"/>
        <v>1.5</v>
      </c>
      <c r="N2441" s="16">
        <f t="shared" ref="N2441:N2814" si="426">IFERROR(K2441/I2441,"")</f>
        <v>0.41666666666666669</v>
      </c>
      <c r="O2441" s="17">
        <f t="shared" ref="O2441:O2814" si="427">IFERROR(K2441/J2441,"")</f>
        <v>0.27777777777777779</v>
      </c>
      <c r="P2441" s="16">
        <f t="shared" ref="P2441:P2814" si="428">IFERROR(L2441/I2441,"")</f>
        <v>0.25</v>
      </c>
      <c r="Q2441" s="17">
        <f t="shared" ref="Q2441:Q2814" si="429">IFERROR(L2441/K2441,"")</f>
        <v>0.6</v>
      </c>
      <c r="R2441" s="17">
        <f t="shared" ref="R2441:R2814" si="430">IFERROR(L2441/J2441,"")</f>
        <v>0.16666666666666666</v>
      </c>
      <c r="S2441" s="18">
        <f t="shared" ref="S2441:S2814" si="431">IFERROR((K2441/J2441)*M2441,"")</f>
        <v>0.41666666666666669</v>
      </c>
      <c r="T2441" s="18">
        <f t="shared" ref="T2441:T2814" si="432">IFERROR((L2441/J2441)*M2441,"")</f>
        <v>0.25</v>
      </c>
      <c r="U2441" s="19">
        <f t="shared" ref="U2441:U2814" si="433">IFERROR((E2441-F2441)/E2441,"")</f>
        <v>0.12499999999999997</v>
      </c>
    </row>
    <row r="2442" spans="1:21" ht="15.75" customHeight="1" x14ac:dyDescent="0.3">
      <c r="A2442" s="11" t="s">
        <v>261</v>
      </c>
      <c r="B2442" s="11" t="s">
        <v>104</v>
      </c>
      <c r="C2442" s="12" t="s">
        <v>50</v>
      </c>
      <c r="D2442" s="12" t="s">
        <v>59</v>
      </c>
      <c r="E2442" s="13">
        <v>54.99</v>
      </c>
      <c r="F2442" s="13">
        <v>44.99</v>
      </c>
      <c r="G2442" s="14">
        <v>46163</v>
      </c>
      <c r="H2442" s="14">
        <v>46174</v>
      </c>
      <c r="I2442" s="34">
        <f t="shared" si="424"/>
        <v>12</v>
      </c>
      <c r="J2442" s="15">
        <v>7</v>
      </c>
      <c r="K2442" s="15">
        <v>3</v>
      </c>
      <c r="L2442" s="15">
        <v>1</v>
      </c>
      <c r="M2442" s="16">
        <f t="shared" si="425"/>
        <v>0.58333333333333337</v>
      </c>
      <c r="N2442" s="16">
        <f t="shared" si="426"/>
        <v>0.25</v>
      </c>
      <c r="O2442" s="17">
        <f t="shared" si="427"/>
        <v>0.42857142857142855</v>
      </c>
      <c r="P2442" s="16">
        <f t="shared" si="428"/>
        <v>8.3333333333333329E-2</v>
      </c>
      <c r="Q2442" s="17">
        <f t="shared" si="429"/>
        <v>0.33333333333333331</v>
      </c>
      <c r="R2442" s="17">
        <f t="shared" si="430"/>
        <v>0.14285714285714285</v>
      </c>
      <c r="S2442" s="18">
        <f t="shared" si="431"/>
        <v>0.25</v>
      </c>
      <c r="T2442" s="18">
        <f t="shared" si="432"/>
        <v>8.3333333333333329E-2</v>
      </c>
      <c r="U2442" s="19">
        <f t="shared" si="433"/>
        <v>0.18185124568103292</v>
      </c>
    </row>
    <row r="2443" spans="1:21" ht="15.75" customHeight="1" x14ac:dyDescent="0.3">
      <c r="A2443" s="11" t="s">
        <v>261</v>
      </c>
      <c r="B2443" s="11" t="s">
        <v>56</v>
      </c>
      <c r="C2443" s="12" t="s">
        <v>50</v>
      </c>
      <c r="D2443" s="12" t="s">
        <v>57</v>
      </c>
      <c r="E2443" s="13">
        <v>179.99</v>
      </c>
      <c r="F2443" s="13">
        <v>159.99</v>
      </c>
      <c r="G2443" s="14">
        <v>46163</v>
      </c>
      <c r="H2443" s="14">
        <v>46174</v>
      </c>
      <c r="I2443" s="34">
        <f t="shared" si="424"/>
        <v>12</v>
      </c>
      <c r="J2443" s="15">
        <v>83</v>
      </c>
      <c r="K2443" s="15">
        <v>7</v>
      </c>
      <c r="L2443" s="15">
        <v>4</v>
      </c>
      <c r="M2443" s="16">
        <f t="shared" si="425"/>
        <v>6.916666666666667</v>
      </c>
      <c r="N2443" s="16">
        <f t="shared" si="426"/>
        <v>0.58333333333333337</v>
      </c>
      <c r="O2443" s="17">
        <f t="shared" si="427"/>
        <v>8.4337349397590355E-2</v>
      </c>
      <c r="P2443" s="16">
        <f t="shared" si="428"/>
        <v>0.33333333333333331</v>
      </c>
      <c r="Q2443" s="17">
        <f t="shared" si="429"/>
        <v>0.5714285714285714</v>
      </c>
      <c r="R2443" s="17">
        <f t="shared" si="430"/>
        <v>4.8192771084337352E-2</v>
      </c>
      <c r="S2443" s="18">
        <f t="shared" si="431"/>
        <v>0.58333333333333337</v>
      </c>
      <c r="T2443" s="18">
        <f t="shared" si="432"/>
        <v>0.33333333333333337</v>
      </c>
      <c r="U2443" s="19">
        <f t="shared" si="433"/>
        <v>0.11111728429357186</v>
      </c>
    </row>
    <row r="2444" spans="1:21" ht="15.75" customHeight="1" x14ac:dyDescent="0.3">
      <c r="A2444" s="11" t="s">
        <v>261</v>
      </c>
      <c r="B2444" s="11" t="s">
        <v>58</v>
      </c>
      <c r="C2444" s="12" t="s">
        <v>50</v>
      </c>
      <c r="D2444" s="12" t="s">
        <v>59</v>
      </c>
      <c r="E2444" s="13">
        <v>79.989999999999995</v>
      </c>
      <c r="F2444" s="13">
        <v>69.989999999999995</v>
      </c>
      <c r="G2444" s="14">
        <v>46163</v>
      </c>
      <c r="H2444" s="14">
        <v>46174</v>
      </c>
      <c r="I2444" s="34">
        <f t="shared" si="424"/>
        <v>12</v>
      </c>
      <c r="J2444" s="15">
        <v>46</v>
      </c>
      <c r="K2444" s="15">
        <v>15</v>
      </c>
      <c r="L2444" s="15">
        <v>6</v>
      </c>
      <c r="M2444" s="16">
        <f t="shared" si="425"/>
        <v>3.8333333333333335</v>
      </c>
      <c r="N2444" s="16">
        <f t="shared" si="426"/>
        <v>1.25</v>
      </c>
      <c r="O2444" s="17">
        <f t="shared" si="427"/>
        <v>0.32608695652173914</v>
      </c>
      <c r="P2444" s="16">
        <f t="shared" si="428"/>
        <v>0.5</v>
      </c>
      <c r="Q2444" s="17">
        <f t="shared" si="429"/>
        <v>0.4</v>
      </c>
      <c r="R2444" s="17">
        <f t="shared" si="430"/>
        <v>0.13043478260869565</v>
      </c>
      <c r="S2444" s="18">
        <f t="shared" si="431"/>
        <v>1.25</v>
      </c>
      <c r="T2444" s="18">
        <f t="shared" si="432"/>
        <v>0.5</v>
      </c>
      <c r="U2444" s="19">
        <f t="shared" si="433"/>
        <v>0.12501562695336918</v>
      </c>
    </row>
    <row r="2445" spans="1:21" ht="15.75" customHeight="1" x14ac:dyDescent="0.3">
      <c r="A2445" s="11" t="s">
        <v>261</v>
      </c>
      <c r="B2445" s="11" t="s">
        <v>125</v>
      </c>
      <c r="C2445" s="12" t="s">
        <v>50</v>
      </c>
      <c r="D2445" s="12" t="s">
        <v>63</v>
      </c>
      <c r="E2445" s="13">
        <v>84.99</v>
      </c>
      <c r="F2445" s="13"/>
      <c r="G2445" s="14">
        <v>46163</v>
      </c>
      <c r="H2445" s="14">
        <v>46174</v>
      </c>
      <c r="I2445" s="34">
        <f t="shared" si="424"/>
        <v>12</v>
      </c>
      <c r="J2445" s="15">
        <v>735</v>
      </c>
      <c r="K2445" s="15">
        <v>209</v>
      </c>
      <c r="L2445" s="15">
        <v>113</v>
      </c>
      <c r="M2445" s="16">
        <f t="shared" si="425"/>
        <v>61.25</v>
      </c>
      <c r="N2445" s="16">
        <f t="shared" si="426"/>
        <v>17.416666666666668</v>
      </c>
      <c r="O2445" s="17">
        <f t="shared" si="427"/>
        <v>0.28435374149659864</v>
      </c>
      <c r="P2445" s="16">
        <f t="shared" si="428"/>
        <v>9.4166666666666661</v>
      </c>
      <c r="Q2445" s="17">
        <f t="shared" si="429"/>
        <v>0.54066985645933019</v>
      </c>
      <c r="R2445" s="17">
        <f t="shared" si="430"/>
        <v>0.15374149659863945</v>
      </c>
      <c r="S2445" s="18">
        <f t="shared" si="431"/>
        <v>17.416666666666668</v>
      </c>
      <c r="T2445" s="18">
        <f t="shared" si="432"/>
        <v>9.4166666666666661</v>
      </c>
      <c r="U2445" s="19">
        <f t="shared" si="433"/>
        <v>1</v>
      </c>
    </row>
    <row r="2446" spans="1:21" ht="15.75" customHeight="1" x14ac:dyDescent="0.3">
      <c r="A2446" s="11" t="s">
        <v>261</v>
      </c>
      <c r="B2446" s="11" t="s">
        <v>126</v>
      </c>
      <c r="C2446" s="12" t="s">
        <v>50</v>
      </c>
      <c r="D2446" s="12" t="s">
        <v>65</v>
      </c>
      <c r="E2446" s="13">
        <v>30</v>
      </c>
      <c r="F2446" s="13"/>
      <c r="G2446" s="14">
        <v>46163</v>
      </c>
      <c r="H2446" s="14">
        <v>46174</v>
      </c>
      <c r="I2446" s="34">
        <f t="shared" ref="I2446:I2509" si="434">H2446-G2446+1</f>
        <v>12</v>
      </c>
      <c r="J2446" s="15">
        <v>124</v>
      </c>
      <c r="K2446" s="15">
        <v>50</v>
      </c>
      <c r="L2446" s="15">
        <v>33</v>
      </c>
      <c r="M2446" s="16">
        <f t="shared" si="425"/>
        <v>10.333333333333334</v>
      </c>
      <c r="N2446" s="16">
        <f t="shared" si="426"/>
        <v>4.166666666666667</v>
      </c>
      <c r="O2446" s="17">
        <f t="shared" si="427"/>
        <v>0.40322580645161288</v>
      </c>
      <c r="P2446" s="16">
        <f t="shared" si="428"/>
        <v>2.75</v>
      </c>
      <c r="Q2446" s="17">
        <f t="shared" si="429"/>
        <v>0.66</v>
      </c>
      <c r="R2446" s="17">
        <f t="shared" si="430"/>
        <v>0.2661290322580645</v>
      </c>
      <c r="S2446" s="18">
        <f t="shared" si="431"/>
        <v>4.166666666666667</v>
      </c>
      <c r="T2446" s="18">
        <f t="shared" si="432"/>
        <v>2.75</v>
      </c>
      <c r="U2446" s="19">
        <f t="shared" si="433"/>
        <v>1</v>
      </c>
    </row>
    <row r="2447" spans="1:21" ht="15.75" customHeight="1" x14ac:dyDescent="0.3">
      <c r="A2447" s="11" t="s">
        <v>261</v>
      </c>
      <c r="B2447" s="11" t="s">
        <v>66</v>
      </c>
      <c r="C2447" s="12" t="s">
        <v>50</v>
      </c>
      <c r="D2447" s="12" t="s">
        <v>63</v>
      </c>
      <c r="E2447" s="13">
        <v>119.99</v>
      </c>
      <c r="F2447" s="13">
        <v>104.99</v>
      </c>
      <c r="G2447" s="14">
        <v>46163</v>
      </c>
      <c r="H2447" s="14">
        <v>46174</v>
      </c>
      <c r="I2447" s="34">
        <f t="shared" si="434"/>
        <v>12</v>
      </c>
      <c r="J2447" s="15">
        <v>59</v>
      </c>
      <c r="K2447" s="15">
        <v>14</v>
      </c>
      <c r="L2447" s="15">
        <v>9</v>
      </c>
      <c r="M2447" s="16">
        <f t="shared" si="425"/>
        <v>4.916666666666667</v>
      </c>
      <c r="N2447" s="16">
        <f t="shared" si="426"/>
        <v>1.1666666666666667</v>
      </c>
      <c r="O2447" s="17">
        <f t="shared" si="427"/>
        <v>0.23728813559322035</v>
      </c>
      <c r="P2447" s="16">
        <f t="shared" si="428"/>
        <v>0.75</v>
      </c>
      <c r="Q2447" s="17">
        <f t="shared" si="429"/>
        <v>0.6428571428571429</v>
      </c>
      <c r="R2447" s="17">
        <f t="shared" si="430"/>
        <v>0.15254237288135594</v>
      </c>
      <c r="S2447" s="18">
        <f t="shared" si="431"/>
        <v>1.1666666666666667</v>
      </c>
      <c r="T2447" s="18">
        <f t="shared" si="432"/>
        <v>0.75000000000000011</v>
      </c>
      <c r="U2447" s="19">
        <f t="shared" si="433"/>
        <v>0.12501041753479458</v>
      </c>
    </row>
    <row r="2448" spans="1:21" ht="15.75" customHeight="1" x14ac:dyDescent="0.3">
      <c r="A2448" s="11" t="s">
        <v>261</v>
      </c>
      <c r="B2448" s="11" t="s">
        <v>67</v>
      </c>
      <c r="C2448" s="12" t="s">
        <v>50</v>
      </c>
      <c r="D2448" s="12" t="s">
        <v>65</v>
      </c>
      <c r="E2448" s="13">
        <v>35</v>
      </c>
      <c r="F2448" s="13">
        <v>30</v>
      </c>
      <c r="G2448" s="14">
        <v>46163</v>
      </c>
      <c r="H2448" s="14">
        <v>46174</v>
      </c>
      <c r="I2448" s="34">
        <f t="shared" si="434"/>
        <v>12</v>
      </c>
      <c r="J2448" s="15">
        <v>18</v>
      </c>
      <c r="K2448" s="15">
        <v>8</v>
      </c>
      <c r="L2448" s="15">
        <v>6</v>
      </c>
      <c r="M2448" s="16">
        <f t="shared" si="425"/>
        <v>1.5</v>
      </c>
      <c r="N2448" s="16">
        <f t="shared" si="426"/>
        <v>0.66666666666666663</v>
      </c>
      <c r="O2448" s="17">
        <f t="shared" si="427"/>
        <v>0.44444444444444442</v>
      </c>
      <c r="P2448" s="16">
        <f t="shared" si="428"/>
        <v>0.5</v>
      </c>
      <c r="Q2448" s="17">
        <f t="shared" si="429"/>
        <v>0.75</v>
      </c>
      <c r="R2448" s="17">
        <f t="shared" si="430"/>
        <v>0.33333333333333331</v>
      </c>
      <c r="S2448" s="18">
        <f t="shared" si="431"/>
        <v>0.66666666666666663</v>
      </c>
      <c r="T2448" s="18">
        <f t="shared" si="432"/>
        <v>0.5</v>
      </c>
      <c r="U2448" s="19">
        <f t="shared" si="433"/>
        <v>0.14285714285714285</v>
      </c>
    </row>
    <row r="2449" spans="1:21" ht="15.75" customHeight="1" x14ac:dyDescent="0.3">
      <c r="A2449" s="11" t="s">
        <v>261</v>
      </c>
      <c r="B2449" s="11" t="s">
        <v>142</v>
      </c>
      <c r="C2449" s="12" t="s">
        <v>50</v>
      </c>
      <c r="D2449" s="12" t="s">
        <v>63</v>
      </c>
      <c r="E2449" s="13">
        <v>179.99</v>
      </c>
      <c r="F2449" s="13">
        <v>159.99</v>
      </c>
      <c r="G2449" s="14">
        <v>46163</v>
      </c>
      <c r="H2449" s="14">
        <v>46174</v>
      </c>
      <c r="I2449" s="34">
        <f t="shared" si="434"/>
        <v>12</v>
      </c>
      <c r="J2449" s="15">
        <v>19</v>
      </c>
      <c r="K2449" s="15">
        <v>1</v>
      </c>
      <c r="L2449" s="15">
        <v>1</v>
      </c>
      <c r="M2449" s="16">
        <f t="shared" si="425"/>
        <v>1.5833333333333333</v>
      </c>
      <c r="N2449" s="16">
        <f t="shared" si="426"/>
        <v>8.3333333333333329E-2</v>
      </c>
      <c r="O2449" s="17">
        <f t="shared" si="427"/>
        <v>5.2631578947368418E-2</v>
      </c>
      <c r="P2449" s="16">
        <f t="shared" si="428"/>
        <v>8.3333333333333329E-2</v>
      </c>
      <c r="Q2449" s="17">
        <f t="shared" si="429"/>
        <v>1</v>
      </c>
      <c r="R2449" s="17">
        <f t="shared" si="430"/>
        <v>5.2631578947368418E-2</v>
      </c>
      <c r="S2449" s="18">
        <f t="shared" si="431"/>
        <v>8.3333333333333329E-2</v>
      </c>
      <c r="T2449" s="18">
        <f t="shared" si="432"/>
        <v>8.3333333333333329E-2</v>
      </c>
      <c r="U2449" s="19">
        <f t="shared" si="433"/>
        <v>0.11111728429357186</v>
      </c>
    </row>
    <row r="2450" spans="1:21" ht="15.75" customHeight="1" x14ac:dyDescent="0.3">
      <c r="A2450" s="11" t="s">
        <v>261</v>
      </c>
      <c r="B2450" s="11" t="s">
        <v>143</v>
      </c>
      <c r="C2450" s="12" t="s">
        <v>50</v>
      </c>
      <c r="D2450" s="12" t="s">
        <v>65</v>
      </c>
      <c r="E2450" s="13">
        <v>50</v>
      </c>
      <c r="F2450" s="13">
        <v>40</v>
      </c>
      <c r="G2450" s="14">
        <v>46163</v>
      </c>
      <c r="H2450" s="14">
        <v>46174</v>
      </c>
      <c r="I2450" s="34">
        <f t="shared" si="434"/>
        <v>12</v>
      </c>
      <c r="J2450" s="15">
        <v>34</v>
      </c>
      <c r="K2450" s="15">
        <v>18</v>
      </c>
      <c r="L2450" s="15">
        <v>11</v>
      </c>
      <c r="M2450" s="16">
        <f t="shared" si="425"/>
        <v>2.8333333333333335</v>
      </c>
      <c r="N2450" s="16">
        <f t="shared" si="426"/>
        <v>1.5</v>
      </c>
      <c r="O2450" s="17">
        <f t="shared" si="427"/>
        <v>0.52941176470588236</v>
      </c>
      <c r="P2450" s="16">
        <f t="shared" si="428"/>
        <v>0.91666666666666663</v>
      </c>
      <c r="Q2450" s="17">
        <f t="shared" si="429"/>
        <v>0.61111111111111116</v>
      </c>
      <c r="R2450" s="17">
        <f t="shared" si="430"/>
        <v>0.3235294117647059</v>
      </c>
      <c r="S2450" s="18">
        <f t="shared" si="431"/>
        <v>1.5</v>
      </c>
      <c r="T2450" s="18">
        <f t="shared" si="432"/>
        <v>0.91666666666666674</v>
      </c>
      <c r="U2450" s="19">
        <f t="shared" si="433"/>
        <v>0.2</v>
      </c>
    </row>
    <row r="2451" spans="1:21" ht="15.75" customHeight="1" x14ac:dyDescent="0.3">
      <c r="A2451" s="11" t="s">
        <v>261</v>
      </c>
      <c r="B2451" s="11" t="s">
        <v>196</v>
      </c>
      <c r="C2451" s="12" t="s">
        <v>50</v>
      </c>
      <c r="D2451" s="12" t="s">
        <v>51</v>
      </c>
      <c r="E2451" s="13">
        <v>124.99</v>
      </c>
      <c r="F2451" s="13">
        <v>109.99</v>
      </c>
      <c r="G2451" s="14">
        <v>46163</v>
      </c>
      <c r="H2451" s="14">
        <v>46174</v>
      </c>
      <c r="I2451" s="34">
        <f t="shared" si="434"/>
        <v>12</v>
      </c>
      <c r="J2451" s="15">
        <v>122</v>
      </c>
      <c r="K2451" s="15">
        <v>46</v>
      </c>
      <c r="L2451" s="15">
        <v>36</v>
      </c>
      <c r="M2451" s="16">
        <f t="shared" si="425"/>
        <v>10.166666666666666</v>
      </c>
      <c r="N2451" s="16">
        <f t="shared" si="426"/>
        <v>3.8333333333333335</v>
      </c>
      <c r="O2451" s="17">
        <f t="shared" si="427"/>
        <v>0.37704918032786883</v>
      </c>
      <c r="P2451" s="16">
        <f t="shared" si="428"/>
        <v>3</v>
      </c>
      <c r="Q2451" s="17">
        <f t="shared" si="429"/>
        <v>0.78260869565217395</v>
      </c>
      <c r="R2451" s="17">
        <f t="shared" si="430"/>
        <v>0.29508196721311475</v>
      </c>
      <c r="S2451" s="18">
        <f t="shared" si="431"/>
        <v>3.833333333333333</v>
      </c>
      <c r="T2451" s="18">
        <f t="shared" si="432"/>
        <v>2.9999999999999996</v>
      </c>
      <c r="U2451" s="19">
        <f t="shared" si="433"/>
        <v>0.12000960076806146</v>
      </c>
    </row>
    <row r="2452" spans="1:21" ht="15.75" customHeight="1" x14ac:dyDescent="0.3">
      <c r="A2452" s="11" t="s">
        <v>262</v>
      </c>
      <c r="B2452" s="11" t="s">
        <v>125</v>
      </c>
      <c r="C2452" s="12" t="s">
        <v>50</v>
      </c>
      <c r="D2452" s="12" t="s">
        <v>63</v>
      </c>
      <c r="E2452" s="13">
        <v>84.99</v>
      </c>
      <c r="F2452" s="13">
        <v>69.989999999999995</v>
      </c>
      <c r="G2452" s="14">
        <v>46175</v>
      </c>
      <c r="H2452" s="14">
        <v>46183</v>
      </c>
      <c r="I2452" s="34">
        <f t="shared" si="434"/>
        <v>9</v>
      </c>
      <c r="J2452" s="15">
        <v>546</v>
      </c>
      <c r="K2452" s="15">
        <v>158</v>
      </c>
      <c r="L2452" s="15">
        <v>94</v>
      </c>
      <c r="M2452" s="16">
        <f t="shared" si="425"/>
        <v>60.666666666666664</v>
      </c>
      <c r="N2452" s="16">
        <f t="shared" si="426"/>
        <v>17.555555555555557</v>
      </c>
      <c r="O2452" s="17">
        <f t="shared" si="427"/>
        <v>0.2893772893772894</v>
      </c>
      <c r="P2452" s="16">
        <f t="shared" si="428"/>
        <v>10.444444444444445</v>
      </c>
      <c r="Q2452" s="17">
        <f t="shared" si="429"/>
        <v>0.59493670886075944</v>
      </c>
      <c r="R2452" s="17">
        <f t="shared" si="430"/>
        <v>0.17216117216117216</v>
      </c>
      <c r="S2452" s="18">
        <f t="shared" si="431"/>
        <v>17.555555555555557</v>
      </c>
      <c r="T2452" s="18">
        <f t="shared" si="432"/>
        <v>10.444444444444445</v>
      </c>
      <c r="U2452" s="19">
        <f t="shared" si="433"/>
        <v>0.17649135192375576</v>
      </c>
    </row>
    <row r="2453" spans="1:21" ht="15.75" customHeight="1" x14ac:dyDescent="0.3">
      <c r="A2453" s="11" t="s">
        <v>262</v>
      </c>
      <c r="B2453" s="11" t="s">
        <v>126</v>
      </c>
      <c r="C2453" s="12" t="s">
        <v>50</v>
      </c>
      <c r="D2453" s="12" t="s">
        <v>65</v>
      </c>
      <c r="E2453" s="13">
        <v>30</v>
      </c>
      <c r="F2453" s="13">
        <v>25</v>
      </c>
      <c r="G2453" s="14">
        <v>46175</v>
      </c>
      <c r="H2453" s="14">
        <v>46183</v>
      </c>
      <c r="I2453" s="34">
        <f t="shared" si="434"/>
        <v>9</v>
      </c>
      <c r="J2453" s="15">
        <v>62</v>
      </c>
      <c r="K2453" s="15">
        <v>24</v>
      </c>
      <c r="L2453" s="15">
        <v>18</v>
      </c>
      <c r="M2453" s="16">
        <f t="shared" si="425"/>
        <v>6.8888888888888893</v>
      </c>
      <c r="N2453" s="16">
        <f t="shared" si="426"/>
        <v>2.6666666666666665</v>
      </c>
      <c r="O2453" s="17">
        <f t="shared" si="427"/>
        <v>0.38709677419354838</v>
      </c>
      <c r="P2453" s="16">
        <f t="shared" si="428"/>
        <v>2</v>
      </c>
      <c r="Q2453" s="17">
        <f t="shared" si="429"/>
        <v>0.75</v>
      </c>
      <c r="R2453" s="17">
        <f t="shared" si="430"/>
        <v>0.29032258064516131</v>
      </c>
      <c r="S2453" s="18">
        <f t="shared" si="431"/>
        <v>2.666666666666667</v>
      </c>
      <c r="T2453" s="18">
        <f t="shared" si="432"/>
        <v>2.0000000000000004</v>
      </c>
      <c r="U2453" s="19">
        <f t="shared" si="433"/>
        <v>0.16666666666666666</v>
      </c>
    </row>
    <row r="2454" spans="1:21" ht="15.75" customHeight="1" x14ac:dyDescent="0.3">
      <c r="A2454" s="11" t="s">
        <v>262</v>
      </c>
      <c r="B2454" s="11" t="s">
        <v>131</v>
      </c>
      <c r="C2454" s="12" t="s">
        <v>50</v>
      </c>
      <c r="D2454" s="12" t="s">
        <v>71</v>
      </c>
      <c r="E2454" s="13">
        <v>44.99</v>
      </c>
      <c r="F2454" s="13">
        <v>39.99</v>
      </c>
      <c r="G2454" s="14">
        <v>46175</v>
      </c>
      <c r="H2454" s="14">
        <v>46183</v>
      </c>
      <c r="I2454" s="34">
        <f t="shared" si="434"/>
        <v>9</v>
      </c>
      <c r="J2454" s="15">
        <v>62</v>
      </c>
      <c r="K2454" s="15">
        <v>25</v>
      </c>
      <c r="L2454" s="15">
        <v>17</v>
      </c>
      <c r="M2454" s="16">
        <f t="shared" si="425"/>
        <v>6.8888888888888893</v>
      </c>
      <c r="N2454" s="16">
        <f t="shared" si="426"/>
        <v>2.7777777777777777</v>
      </c>
      <c r="O2454" s="17">
        <f t="shared" si="427"/>
        <v>0.40322580645161288</v>
      </c>
      <c r="P2454" s="16">
        <f t="shared" si="428"/>
        <v>1.8888888888888888</v>
      </c>
      <c r="Q2454" s="17">
        <f t="shared" si="429"/>
        <v>0.68</v>
      </c>
      <c r="R2454" s="17">
        <f t="shared" si="430"/>
        <v>0.27419354838709675</v>
      </c>
      <c r="S2454" s="18">
        <f t="shared" si="431"/>
        <v>2.7777777777777777</v>
      </c>
      <c r="T2454" s="18">
        <f t="shared" si="432"/>
        <v>1.8888888888888888</v>
      </c>
      <c r="U2454" s="19">
        <f t="shared" si="433"/>
        <v>0.11113580795732385</v>
      </c>
    </row>
    <row r="2455" spans="1:21" ht="15.75" customHeight="1" x14ac:dyDescent="0.3">
      <c r="A2455" s="11" t="s">
        <v>262</v>
      </c>
      <c r="B2455" s="11" t="s">
        <v>167</v>
      </c>
      <c r="C2455" s="12" t="s">
        <v>50</v>
      </c>
      <c r="D2455" s="12" t="s">
        <v>53</v>
      </c>
      <c r="E2455" s="13">
        <v>74.989999999999995</v>
      </c>
      <c r="F2455" s="13">
        <v>59.99</v>
      </c>
      <c r="G2455" s="14">
        <v>46175</v>
      </c>
      <c r="H2455" s="14">
        <v>46183</v>
      </c>
      <c r="I2455" s="34">
        <f t="shared" si="434"/>
        <v>9</v>
      </c>
      <c r="J2455" s="15">
        <v>725</v>
      </c>
      <c r="K2455" s="15">
        <v>230</v>
      </c>
      <c r="L2455" s="15">
        <v>163</v>
      </c>
      <c r="M2455" s="16">
        <f t="shared" si="425"/>
        <v>80.555555555555557</v>
      </c>
      <c r="N2455" s="16">
        <f t="shared" si="426"/>
        <v>25.555555555555557</v>
      </c>
      <c r="O2455" s="17">
        <f t="shared" si="427"/>
        <v>0.31724137931034485</v>
      </c>
      <c r="P2455" s="16">
        <f t="shared" si="428"/>
        <v>18.111111111111111</v>
      </c>
      <c r="Q2455" s="17">
        <f t="shared" si="429"/>
        <v>0.70869565217391306</v>
      </c>
      <c r="R2455" s="17">
        <f t="shared" si="430"/>
        <v>0.22482758620689655</v>
      </c>
      <c r="S2455" s="18">
        <f t="shared" si="431"/>
        <v>25.555555555555557</v>
      </c>
      <c r="T2455" s="18">
        <f t="shared" si="432"/>
        <v>18.111111111111111</v>
      </c>
      <c r="U2455" s="19">
        <f t="shared" si="433"/>
        <v>0.20002667022269627</v>
      </c>
    </row>
    <row r="2456" spans="1:21" ht="15.75" customHeight="1" x14ac:dyDescent="0.3">
      <c r="A2456" s="11" t="s">
        <v>262</v>
      </c>
      <c r="B2456" s="11" t="s">
        <v>168</v>
      </c>
      <c r="C2456" s="12" t="s">
        <v>50</v>
      </c>
      <c r="D2456" s="12" t="s">
        <v>53</v>
      </c>
      <c r="E2456" s="13">
        <v>74.989999999999995</v>
      </c>
      <c r="F2456" s="13">
        <v>59.99</v>
      </c>
      <c r="G2456" s="14">
        <v>46175</v>
      </c>
      <c r="H2456" s="14">
        <v>46183</v>
      </c>
      <c r="I2456" s="34">
        <f t="shared" si="434"/>
        <v>9</v>
      </c>
      <c r="J2456" s="15" t="s">
        <v>463</v>
      </c>
      <c r="K2456" s="15" t="s">
        <v>463</v>
      </c>
      <c r="L2456" s="15" t="s">
        <v>463</v>
      </c>
      <c r="M2456" s="16" t="str">
        <f t="shared" si="425"/>
        <v/>
      </c>
      <c r="N2456" s="16" t="str">
        <f t="shared" si="426"/>
        <v/>
      </c>
      <c r="O2456" s="17" t="str">
        <f t="shared" si="427"/>
        <v/>
      </c>
      <c r="P2456" s="16" t="str">
        <f t="shared" si="428"/>
        <v/>
      </c>
      <c r="Q2456" s="17" t="str">
        <f t="shared" si="429"/>
        <v/>
      </c>
      <c r="R2456" s="17" t="str">
        <f t="shared" si="430"/>
        <v/>
      </c>
      <c r="S2456" s="18" t="str">
        <f t="shared" si="431"/>
        <v/>
      </c>
      <c r="T2456" s="18" t="str">
        <f t="shared" si="432"/>
        <v/>
      </c>
      <c r="U2456" s="19">
        <f t="shared" si="433"/>
        <v>0.20002667022269627</v>
      </c>
    </row>
    <row r="2457" spans="1:21" ht="15.75" customHeight="1" x14ac:dyDescent="0.3">
      <c r="A2457" s="11" t="s">
        <v>262</v>
      </c>
      <c r="B2457" s="11" t="s">
        <v>90</v>
      </c>
      <c r="C2457" s="12" t="s">
        <v>39</v>
      </c>
      <c r="D2457" s="12" t="s">
        <v>40</v>
      </c>
      <c r="E2457" s="13">
        <v>94.99</v>
      </c>
      <c r="F2457" s="13">
        <v>74.989999999999995</v>
      </c>
      <c r="G2457" s="14">
        <v>46175</v>
      </c>
      <c r="H2457" s="14">
        <v>46183</v>
      </c>
      <c r="I2457" s="34">
        <f t="shared" si="434"/>
        <v>9</v>
      </c>
      <c r="J2457" s="15">
        <v>1177</v>
      </c>
      <c r="K2457" s="15">
        <v>338</v>
      </c>
      <c r="L2457" s="15">
        <v>236</v>
      </c>
      <c r="M2457" s="16">
        <f t="shared" si="425"/>
        <v>130.77777777777777</v>
      </c>
      <c r="N2457" s="16">
        <f t="shared" si="426"/>
        <v>37.555555555555557</v>
      </c>
      <c r="O2457" s="17">
        <f t="shared" si="427"/>
        <v>0.28717077315208156</v>
      </c>
      <c r="P2457" s="16">
        <f t="shared" si="428"/>
        <v>26.222222222222221</v>
      </c>
      <c r="Q2457" s="17">
        <f t="shared" si="429"/>
        <v>0.69822485207100593</v>
      </c>
      <c r="R2457" s="17">
        <f t="shared" si="430"/>
        <v>0.20050977060322855</v>
      </c>
      <c r="S2457" s="18">
        <f t="shared" si="431"/>
        <v>37.55555555555555</v>
      </c>
      <c r="T2457" s="18">
        <f t="shared" si="432"/>
        <v>26.222222222222221</v>
      </c>
      <c r="U2457" s="19">
        <f t="shared" si="433"/>
        <v>0.21054847878724078</v>
      </c>
    </row>
    <row r="2458" spans="1:21" ht="15.75" customHeight="1" x14ac:dyDescent="0.3">
      <c r="A2458" s="11" t="s">
        <v>262</v>
      </c>
      <c r="B2458" s="11" t="s">
        <v>163</v>
      </c>
      <c r="C2458" s="12" t="s">
        <v>39</v>
      </c>
      <c r="D2458" s="12" t="s">
        <v>451</v>
      </c>
      <c r="E2458" s="13">
        <v>48.149556400506981</v>
      </c>
      <c r="F2458" s="13">
        <v>37.99</v>
      </c>
      <c r="G2458" s="14">
        <v>46175</v>
      </c>
      <c r="H2458" s="14">
        <v>46183</v>
      </c>
      <c r="I2458" s="34">
        <f t="shared" si="434"/>
        <v>9</v>
      </c>
      <c r="J2458" s="15">
        <v>265</v>
      </c>
      <c r="K2458" s="15">
        <v>85</v>
      </c>
      <c r="L2458" s="15">
        <v>67</v>
      </c>
      <c r="M2458" s="16">
        <f t="shared" si="425"/>
        <v>29.444444444444443</v>
      </c>
      <c r="N2458" s="16">
        <f t="shared" si="426"/>
        <v>9.4444444444444446</v>
      </c>
      <c r="O2458" s="17">
        <f t="shared" si="427"/>
        <v>0.32075471698113206</v>
      </c>
      <c r="P2458" s="16">
        <f t="shared" si="428"/>
        <v>7.4444444444444446</v>
      </c>
      <c r="Q2458" s="17">
        <f t="shared" si="429"/>
        <v>0.78823529411764703</v>
      </c>
      <c r="R2458" s="17">
        <f t="shared" si="430"/>
        <v>0.25283018867924528</v>
      </c>
      <c r="S2458" s="18">
        <f t="shared" si="431"/>
        <v>9.4444444444444429</v>
      </c>
      <c r="T2458" s="18">
        <f t="shared" si="432"/>
        <v>7.4444444444444438</v>
      </c>
      <c r="U2458" s="19">
        <f t="shared" si="433"/>
        <v>0.21100000000000013</v>
      </c>
    </row>
    <row r="2459" spans="1:21" ht="15.75" customHeight="1" x14ac:dyDescent="0.3">
      <c r="A2459" s="11" t="s">
        <v>262</v>
      </c>
      <c r="B2459" s="11" t="s">
        <v>164</v>
      </c>
      <c r="C2459" s="12" t="s">
        <v>39</v>
      </c>
      <c r="D2459" s="12" t="s">
        <v>452</v>
      </c>
      <c r="E2459" s="13">
        <v>46.894803548795949</v>
      </c>
      <c r="F2459" s="13">
        <v>37</v>
      </c>
      <c r="G2459" s="14">
        <v>46175</v>
      </c>
      <c r="H2459" s="14">
        <v>46183</v>
      </c>
      <c r="I2459" s="34">
        <f t="shared" si="434"/>
        <v>9</v>
      </c>
      <c r="J2459" s="15">
        <v>231</v>
      </c>
      <c r="K2459" s="15">
        <v>97</v>
      </c>
      <c r="L2459" s="15">
        <v>67</v>
      </c>
      <c r="M2459" s="16">
        <f t="shared" si="425"/>
        <v>25.666666666666668</v>
      </c>
      <c r="N2459" s="16">
        <f t="shared" si="426"/>
        <v>10.777777777777779</v>
      </c>
      <c r="O2459" s="17">
        <f t="shared" si="427"/>
        <v>0.41991341991341991</v>
      </c>
      <c r="P2459" s="16">
        <f t="shared" si="428"/>
        <v>7.4444444444444446</v>
      </c>
      <c r="Q2459" s="17">
        <f t="shared" si="429"/>
        <v>0.69072164948453607</v>
      </c>
      <c r="R2459" s="17">
        <f t="shared" si="430"/>
        <v>0.29004329004329005</v>
      </c>
      <c r="S2459" s="18">
        <f t="shared" si="431"/>
        <v>10.777777777777779</v>
      </c>
      <c r="T2459" s="18">
        <f t="shared" si="432"/>
        <v>7.4444444444444446</v>
      </c>
      <c r="U2459" s="19">
        <f t="shared" si="433"/>
        <v>0.21100000000000008</v>
      </c>
    </row>
    <row r="2460" spans="1:21" ht="15.75" customHeight="1" x14ac:dyDescent="0.3">
      <c r="A2460" s="11" t="s">
        <v>262</v>
      </c>
      <c r="B2460" s="11" t="s">
        <v>91</v>
      </c>
      <c r="C2460" s="12" t="s">
        <v>39</v>
      </c>
      <c r="D2460" s="12" t="s">
        <v>40</v>
      </c>
      <c r="E2460" s="13">
        <v>104.99</v>
      </c>
      <c r="F2460" s="13">
        <v>84.99</v>
      </c>
      <c r="G2460" s="14">
        <v>46175</v>
      </c>
      <c r="H2460" s="14">
        <v>46183</v>
      </c>
      <c r="I2460" s="34">
        <f t="shared" si="434"/>
        <v>9</v>
      </c>
      <c r="J2460" s="15">
        <v>60</v>
      </c>
      <c r="K2460" s="15">
        <v>15</v>
      </c>
      <c r="L2460" s="15">
        <v>7</v>
      </c>
      <c r="M2460" s="16">
        <f t="shared" si="425"/>
        <v>6.666666666666667</v>
      </c>
      <c r="N2460" s="16">
        <f t="shared" si="426"/>
        <v>1.6666666666666667</v>
      </c>
      <c r="O2460" s="17">
        <f t="shared" si="427"/>
        <v>0.25</v>
      </c>
      <c r="P2460" s="16">
        <f t="shared" si="428"/>
        <v>0.77777777777777779</v>
      </c>
      <c r="Q2460" s="17">
        <f t="shared" si="429"/>
        <v>0.46666666666666667</v>
      </c>
      <c r="R2460" s="17">
        <f t="shared" si="430"/>
        <v>0.11666666666666667</v>
      </c>
      <c r="S2460" s="18">
        <f t="shared" si="431"/>
        <v>1.6666666666666667</v>
      </c>
      <c r="T2460" s="18">
        <f t="shared" si="432"/>
        <v>0.77777777777777779</v>
      </c>
      <c r="U2460" s="19">
        <f t="shared" si="433"/>
        <v>0.1904943327935994</v>
      </c>
    </row>
    <row r="2461" spans="1:21" ht="15.75" customHeight="1" x14ac:dyDescent="0.3">
      <c r="A2461" s="11" t="s">
        <v>262</v>
      </c>
      <c r="B2461" s="11" t="s">
        <v>237</v>
      </c>
      <c r="C2461" s="12" t="s">
        <v>39</v>
      </c>
      <c r="D2461" s="12" t="s">
        <v>452</v>
      </c>
      <c r="E2461" s="13">
        <v>58.02469135802469</v>
      </c>
      <c r="F2461" s="13">
        <v>47</v>
      </c>
      <c r="G2461" s="14">
        <v>46175</v>
      </c>
      <c r="H2461" s="14">
        <v>46183</v>
      </c>
      <c r="I2461" s="34">
        <f t="shared" si="434"/>
        <v>9</v>
      </c>
      <c r="J2461" s="15">
        <v>19</v>
      </c>
      <c r="K2461" s="15">
        <v>6</v>
      </c>
      <c r="L2461" s="15">
        <v>5</v>
      </c>
      <c r="M2461" s="16">
        <f t="shared" si="425"/>
        <v>2.1111111111111112</v>
      </c>
      <c r="N2461" s="16">
        <f t="shared" si="426"/>
        <v>0.66666666666666663</v>
      </c>
      <c r="O2461" s="17">
        <f t="shared" si="427"/>
        <v>0.31578947368421051</v>
      </c>
      <c r="P2461" s="16">
        <f t="shared" si="428"/>
        <v>0.55555555555555558</v>
      </c>
      <c r="Q2461" s="17">
        <f t="shared" si="429"/>
        <v>0.83333333333333337</v>
      </c>
      <c r="R2461" s="17">
        <f t="shared" si="430"/>
        <v>0.26315789473684209</v>
      </c>
      <c r="S2461" s="18">
        <f t="shared" si="431"/>
        <v>0.66666666666666663</v>
      </c>
      <c r="T2461" s="18">
        <f t="shared" si="432"/>
        <v>0.55555555555555558</v>
      </c>
      <c r="U2461" s="19">
        <f t="shared" si="433"/>
        <v>0.18999999999999997</v>
      </c>
    </row>
    <row r="2462" spans="1:21" ht="15.75" customHeight="1" x14ac:dyDescent="0.3">
      <c r="A2462" s="11" t="s">
        <v>262</v>
      </c>
      <c r="B2462" s="11" t="s">
        <v>270</v>
      </c>
      <c r="C2462" s="12" t="s">
        <v>39</v>
      </c>
      <c r="D2462" s="12" t="s">
        <v>40</v>
      </c>
      <c r="E2462" s="13">
        <v>94.99</v>
      </c>
      <c r="F2462" s="13">
        <v>74.989999999999995</v>
      </c>
      <c r="G2462" s="14">
        <v>46175</v>
      </c>
      <c r="H2462" s="14">
        <v>46183</v>
      </c>
      <c r="I2462" s="34">
        <f t="shared" si="434"/>
        <v>9</v>
      </c>
      <c r="J2462" s="15">
        <v>137</v>
      </c>
      <c r="K2462" s="15">
        <v>48</v>
      </c>
      <c r="L2462" s="15">
        <v>34</v>
      </c>
      <c r="M2462" s="16">
        <f t="shared" si="425"/>
        <v>15.222222222222221</v>
      </c>
      <c r="N2462" s="16">
        <f t="shared" si="426"/>
        <v>5.333333333333333</v>
      </c>
      <c r="O2462" s="17">
        <f t="shared" si="427"/>
        <v>0.35036496350364965</v>
      </c>
      <c r="P2462" s="16">
        <f t="shared" si="428"/>
        <v>3.7777777777777777</v>
      </c>
      <c r="Q2462" s="17">
        <f t="shared" si="429"/>
        <v>0.70833333333333337</v>
      </c>
      <c r="R2462" s="17">
        <f t="shared" si="430"/>
        <v>0.24817518248175183</v>
      </c>
      <c r="S2462" s="18">
        <f t="shared" si="431"/>
        <v>5.333333333333333</v>
      </c>
      <c r="T2462" s="18">
        <f t="shared" si="432"/>
        <v>3.7777777777777777</v>
      </c>
      <c r="U2462" s="19">
        <f t="shared" si="433"/>
        <v>0.21054847878724078</v>
      </c>
    </row>
    <row r="2463" spans="1:21" ht="15.75" customHeight="1" x14ac:dyDescent="0.3">
      <c r="A2463" s="11" t="s">
        <v>262</v>
      </c>
      <c r="B2463" s="11" t="s">
        <v>503</v>
      </c>
      <c r="C2463" s="12" t="s">
        <v>39</v>
      </c>
      <c r="D2463" s="12" t="s">
        <v>451</v>
      </c>
      <c r="E2463" s="13">
        <v>48.149556400506981</v>
      </c>
      <c r="F2463" s="13">
        <v>37.99</v>
      </c>
      <c r="G2463" s="14">
        <v>46175</v>
      </c>
      <c r="H2463" s="14">
        <v>46183</v>
      </c>
      <c r="I2463" s="34">
        <f t="shared" si="434"/>
        <v>9</v>
      </c>
      <c r="J2463" s="15">
        <v>80</v>
      </c>
      <c r="K2463" s="15">
        <v>38</v>
      </c>
      <c r="L2463" s="15">
        <v>27</v>
      </c>
      <c r="M2463" s="16">
        <f t="shared" si="425"/>
        <v>8.8888888888888893</v>
      </c>
      <c r="N2463" s="16">
        <f t="shared" si="426"/>
        <v>4.2222222222222223</v>
      </c>
      <c r="O2463" s="17">
        <f t="shared" si="427"/>
        <v>0.47499999999999998</v>
      </c>
      <c r="P2463" s="16">
        <f t="shared" si="428"/>
        <v>3</v>
      </c>
      <c r="Q2463" s="17">
        <f t="shared" si="429"/>
        <v>0.71052631578947367</v>
      </c>
      <c r="R2463" s="17">
        <f t="shared" si="430"/>
        <v>0.33750000000000002</v>
      </c>
      <c r="S2463" s="18">
        <f t="shared" si="431"/>
        <v>4.2222222222222223</v>
      </c>
      <c r="T2463" s="18">
        <f t="shared" si="432"/>
        <v>3.0000000000000004</v>
      </c>
      <c r="U2463" s="19">
        <f t="shared" si="433"/>
        <v>0.21100000000000013</v>
      </c>
    </row>
    <row r="2464" spans="1:21" ht="15.75" customHeight="1" x14ac:dyDescent="0.3">
      <c r="A2464" s="11" t="s">
        <v>262</v>
      </c>
      <c r="B2464" s="11" t="s">
        <v>504</v>
      </c>
      <c r="C2464" s="12" t="s">
        <v>39</v>
      </c>
      <c r="D2464" s="12" t="s">
        <v>452</v>
      </c>
      <c r="E2464" s="13">
        <v>46.894803548795949</v>
      </c>
      <c r="F2464" s="13">
        <v>37</v>
      </c>
      <c r="G2464" s="14">
        <v>46175</v>
      </c>
      <c r="H2464" s="14">
        <v>46183</v>
      </c>
      <c r="I2464" s="34">
        <f t="shared" si="434"/>
        <v>9</v>
      </c>
      <c r="J2464" s="15" t="s">
        <v>463</v>
      </c>
      <c r="K2464" s="15" t="s">
        <v>463</v>
      </c>
      <c r="L2464" s="15" t="s">
        <v>463</v>
      </c>
      <c r="M2464" s="16" t="str">
        <f t="shared" si="425"/>
        <v/>
      </c>
      <c r="N2464" s="16" t="str">
        <f t="shared" si="426"/>
        <v/>
      </c>
      <c r="O2464" s="17" t="str">
        <f t="shared" si="427"/>
        <v/>
      </c>
      <c r="P2464" s="16" t="str">
        <f t="shared" si="428"/>
        <v/>
      </c>
      <c r="Q2464" s="17" t="str">
        <f t="shared" si="429"/>
        <v/>
      </c>
      <c r="R2464" s="17" t="str">
        <f t="shared" si="430"/>
        <v/>
      </c>
      <c r="S2464" s="18" t="str">
        <f t="shared" si="431"/>
        <v/>
      </c>
      <c r="T2464" s="18" t="str">
        <f t="shared" si="432"/>
        <v/>
      </c>
      <c r="U2464" s="19">
        <f t="shared" si="433"/>
        <v>0.21100000000000008</v>
      </c>
    </row>
    <row r="2465" spans="1:21" ht="15.75" customHeight="1" x14ac:dyDescent="0.3">
      <c r="A2465" s="11" t="s">
        <v>262</v>
      </c>
      <c r="B2465" s="11" t="s">
        <v>271</v>
      </c>
      <c r="C2465" s="12" t="s">
        <v>39</v>
      </c>
      <c r="D2465" s="12" t="s">
        <v>40</v>
      </c>
      <c r="E2465" s="13">
        <v>103.99</v>
      </c>
      <c r="F2465" s="13">
        <v>84.99</v>
      </c>
      <c r="G2465" s="14">
        <v>46175</v>
      </c>
      <c r="H2465" s="14">
        <v>46183</v>
      </c>
      <c r="I2465" s="34">
        <f t="shared" si="434"/>
        <v>9</v>
      </c>
      <c r="J2465" s="15">
        <v>0</v>
      </c>
      <c r="K2465" s="15">
        <v>0</v>
      </c>
      <c r="L2465" s="15">
        <v>0</v>
      </c>
      <c r="M2465" s="16">
        <f t="shared" si="425"/>
        <v>0</v>
      </c>
      <c r="N2465" s="16">
        <f t="shared" si="426"/>
        <v>0</v>
      </c>
      <c r="O2465" s="17" t="str">
        <f t="shared" si="427"/>
        <v/>
      </c>
      <c r="P2465" s="16">
        <f t="shared" si="428"/>
        <v>0</v>
      </c>
      <c r="Q2465" s="17" t="str">
        <f t="shared" si="429"/>
        <v/>
      </c>
      <c r="R2465" s="17" t="str">
        <f t="shared" si="430"/>
        <v/>
      </c>
      <c r="S2465" s="18" t="str">
        <f t="shared" si="431"/>
        <v/>
      </c>
      <c r="T2465" s="18" t="str">
        <f t="shared" si="432"/>
        <v/>
      </c>
      <c r="U2465" s="19">
        <f t="shared" si="433"/>
        <v>0.18270987594961055</v>
      </c>
    </row>
    <row r="2466" spans="1:21" ht="15.75" customHeight="1" x14ac:dyDescent="0.3">
      <c r="A2466" s="11" t="s">
        <v>262</v>
      </c>
      <c r="B2466" s="11" t="s">
        <v>505</v>
      </c>
      <c r="C2466" s="12" t="s">
        <v>39</v>
      </c>
      <c r="D2466" s="12" t="s">
        <v>452</v>
      </c>
      <c r="E2466" s="13">
        <v>57.527539779681767</v>
      </c>
      <c r="F2466" s="13">
        <v>47</v>
      </c>
      <c r="G2466" s="14">
        <v>46175</v>
      </c>
      <c r="H2466" s="14">
        <v>46183</v>
      </c>
      <c r="I2466" s="34">
        <f t="shared" si="434"/>
        <v>9</v>
      </c>
      <c r="J2466" s="15" t="s">
        <v>463</v>
      </c>
      <c r="K2466" s="15" t="s">
        <v>463</v>
      </c>
      <c r="L2466" s="15" t="s">
        <v>463</v>
      </c>
      <c r="M2466" s="16" t="str">
        <f t="shared" si="425"/>
        <v/>
      </c>
      <c r="N2466" s="16" t="str">
        <f t="shared" si="426"/>
        <v/>
      </c>
      <c r="O2466" s="17" t="str">
        <f t="shared" si="427"/>
        <v/>
      </c>
      <c r="P2466" s="16" t="str">
        <f t="shared" si="428"/>
        <v/>
      </c>
      <c r="Q2466" s="17" t="str">
        <f t="shared" si="429"/>
        <v/>
      </c>
      <c r="R2466" s="17" t="str">
        <f t="shared" si="430"/>
        <v/>
      </c>
      <c r="S2466" s="18" t="str">
        <f t="shared" si="431"/>
        <v/>
      </c>
      <c r="T2466" s="18" t="str">
        <f t="shared" si="432"/>
        <v/>
      </c>
      <c r="U2466" s="19">
        <f t="shared" si="433"/>
        <v>0.18300000000000005</v>
      </c>
    </row>
    <row r="2467" spans="1:21" ht="15.75" customHeight="1" x14ac:dyDescent="0.3">
      <c r="A2467" s="11" t="s">
        <v>262</v>
      </c>
      <c r="B2467" s="11" t="s">
        <v>180</v>
      </c>
      <c r="C2467" s="12" t="s">
        <v>39</v>
      </c>
      <c r="D2467" s="12" t="s">
        <v>45</v>
      </c>
      <c r="E2467" s="13">
        <v>84.99</v>
      </c>
      <c r="F2467" s="13">
        <v>69.989999999999995</v>
      </c>
      <c r="G2467" s="14">
        <v>46175</v>
      </c>
      <c r="H2467" s="14">
        <v>46183</v>
      </c>
      <c r="I2467" s="34">
        <f t="shared" si="434"/>
        <v>9</v>
      </c>
      <c r="J2467" s="15">
        <v>212</v>
      </c>
      <c r="K2467" s="15">
        <v>70</v>
      </c>
      <c r="L2467" s="15">
        <v>52</v>
      </c>
      <c r="M2467" s="16">
        <f t="shared" si="425"/>
        <v>23.555555555555557</v>
      </c>
      <c r="N2467" s="16">
        <f t="shared" si="426"/>
        <v>7.7777777777777777</v>
      </c>
      <c r="O2467" s="17">
        <f t="shared" si="427"/>
        <v>0.330188679245283</v>
      </c>
      <c r="P2467" s="16">
        <f t="shared" si="428"/>
        <v>5.7777777777777777</v>
      </c>
      <c r="Q2467" s="17">
        <f t="shared" si="429"/>
        <v>0.74285714285714288</v>
      </c>
      <c r="R2467" s="17">
        <f t="shared" si="430"/>
        <v>0.24528301886792453</v>
      </c>
      <c r="S2467" s="18">
        <f t="shared" si="431"/>
        <v>7.7777777777777777</v>
      </c>
      <c r="T2467" s="18">
        <f t="shared" si="432"/>
        <v>5.7777777777777786</v>
      </c>
      <c r="U2467" s="19">
        <f t="shared" si="433"/>
        <v>0.17649135192375576</v>
      </c>
    </row>
    <row r="2468" spans="1:21" ht="15.75" customHeight="1" x14ac:dyDescent="0.3">
      <c r="A2468" s="11" t="s">
        <v>262</v>
      </c>
      <c r="B2468" s="11" t="s">
        <v>246</v>
      </c>
      <c r="C2468" s="12" t="s">
        <v>39</v>
      </c>
      <c r="D2468" s="12" t="s">
        <v>45</v>
      </c>
      <c r="E2468" s="13">
        <v>89.99</v>
      </c>
      <c r="F2468" s="13">
        <v>74.989999999999995</v>
      </c>
      <c r="G2468" s="14">
        <v>46175</v>
      </c>
      <c r="H2468" s="14">
        <v>46183</v>
      </c>
      <c r="I2468" s="34">
        <f t="shared" si="434"/>
        <v>9</v>
      </c>
      <c r="J2468" s="15">
        <v>289</v>
      </c>
      <c r="K2468" s="15">
        <v>100</v>
      </c>
      <c r="L2468" s="15">
        <v>62</v>
      </c>
      <c r="M2468" s="16">
        <f t="shared" si="425"/>
        <v>32.111111111111114</v>
      </c>
      <c r="N2468" s="16">
        <f t="shared" si="426"/>
        <v>11.111111111111111</v>
      </c>
      <c r="O2468" s="17">
        <f t="shared" si="427"/>
        <v>0.34602076124567471</v>
      </c>
      <c r="P2468" s="16">
        <f t="shared" si="428"/>
        <v>6.8888888888888893</v>
      </c>
      <c r="Q2468" s="17">
        <f t="shared" si="429"/>
        <v>0.62</v>
      </c>
      <c r="R2468" s="17">
        <f t="shared" si="430"/>
        <v>0.21453287197231835</v>
      </c>
      <c r="S2468" s="18">
        <f t="shared" si="431"/>
        <v>11.111111111111111</v>
      </c>
      <c r="T2468" s="18">
        <f t="shared" si="432"/>
        <v>6.8888888888888902</v>
      </c>
      <c r="U2468" s="19">
        <f t="shared" si="433"/>
        <v>0.166685187243027</v>
      </c>
    </row>
    <row r="2469" spans="1:21" ht="15.75" customHeight="1" x14ac:dyDescent="0.3">
      <c r="A2469" s="11" t="s">
        <v>262</v>
      </c>
      <c r="B2469" s="11" t="s">
        <v>205</v>
      </c>
      <c r="C2469" s="12" t="s">
        <v>39</v>
      </c>
      <c r="D2469" s="12" t="s">
        <v>45</v>
      </c>
      <c r="E2469" s="13">
        <v>89.99</v>
      </c>
      <c r="F2469" s="13">
        <v>74.989999999999995</v>
      </c>
      <c r="G2469" s="14">
        <v>46175</v>
      </c>
      <c r="H2469" s="14">
        <v>46183</v>
      </c>
      <c r="I2469" s="34">
        <f t="shared" si="434"/>
        <v>9</v>
      </c>
      <c r="J2469" s="15">
        <v>30</v>
      </c>
      <c r="K2469" s="15">
        <v>7</v>
      </c>
      <c r="L2469" s="15">
        <v>5</v>
      </c>
      <c r="M2469" s="16">
        <f t="shared" si="425"/>
        <v>3.3333333333333335</v>
      </c>
      <c r="N2469" s="16">
        <f t="shared" si="426"/>
        <v>0.77777777777777779</v>
      </c>
      <c r="O2469" s="17">
        <f t="shared" si="427"/>
        <v>0.23333333333333334</v>
      </c>
      <c r="P2469" s="16">
        <f t="shared" si="428"/>
        <v>0.55555555555555558</v>
      </c>
      <c r="Q2469" s="17">
        <f t="shared" si="429"/>
        <v>0.7142857142857143</v>
      </c>
      <c r="R2469" s="17">
        <f t="shared" si="430"/>
        <v>0.16666666666666666</v>
      </c>
      <c r="S2469" s="18">
        <f t="shared" si="431"/>
        <v>0.77777777777777779</v>
      </c>
      <c r="T2469" s="18">
        <f t="shared" si="432"/>
        <v>0.55555555555555558</v>
      </c>
      <c r="U2469" s="19">
        <f t="shared" si="433"/>
        <v>0.166685187243027</v>
      </c>
    </row>
    <row r="2470" spans="1:21" ht="15.75" customHeight="1" x14ac:dyDescent="0.3">
      <c r="A2470" s="11" t="s">
        <v>262</v>
      </c>
      <c r="B2470" s="11" t="s">
        <v>107</v>
      </c>
      <c r="C2470" s="12" t="s">
        <v>76</v>
      </c>
      <c r="D2470" s="12" t="s">
        <v>77</v>
      </c>
      <c r="E2470" s="13">
        <v>54.99</v>
      </c>
      <c r="F2470" s="13">
        <v>39.99</v>
      </c>
      <c r="G2470" s="14">
        <v>46175</v>
      </c>
      <c r="H2470" s="14">
        <v>46183</v>
      </c>
      <c r="I2470" s="34">
        <f t="shared" si="434"/>
        <v>9</v>
      </c>
      <c r="J2470" s="15">
        <v>586</v>
      </c>
      <c r="K2470" s="15">
        <v>205</v>
      </c>
      <c r="L2470" s="15">
        <v>120</v>
      </c>
      <c r="M2470" s="16">
        <f t="shared" si="425"/>
        <v>65.111111111111114</v>
      </c>
      <c r="N2470" s="16">
        <f t="shared" si="426"/>
        <v>22.777777777777779</v>
      </c>
      <c r="O2470" s="17">
        <f t="shared" si="427"/>
        <v>0.34982935153583616</v>
      </c>
      <c r="P2470" s="16">
        <f t="shared" si="428"/>
        <v>13.333333333333334</v>
      </c>
      <c r="Q2470" s="17">
        <f t="shared" si="429"/>
        <v>0.58536585365853655</v>
      </c>
      <c r="R2470" s="17">
        <f t="shared" si="430"/>
        <v>0.20477815699658702</v>
      </c>
      <c r="S2470" s="18">
        <f t="shared" si="431"/>
        <v>22.777777777777779</v>
      </c>
      <c r="T2470" s="18">
        <f t="shared" si="432"/>
        <v>13.333333333333334</v>
      </c>
      <c r="U2470" s="19">
        <f t="shared" si="433"/>
        <v>0.27277686852154936</v>
      </c>
    </row>
    <row r="2471" spans="1:21" ht="15.75" customHeight="1" x14ac:dyDescent="0.3">
      <c r="A2471" s="11" t="s">
        <v>262</v>
      </c>
      <c r="B2471" s="11" t="s">
        <v>108</v>
      </c>
      <c r="C2471" s="12" t="s">
        <v>76</v>
      </c>
      <c r="D2471" s="12" t="s">
        <v>77</v>
      </c>
      <c r="E2471" s="13">
        <v>54.99</v>
      </c>
      <c r="F2471" s="13">
        <v>39.99</v>
      </c>
      <c r="G2471" s="14">
        <v>46175</v>
      </c>
      <c r="H2471" s="14">
        <v>46183</v>
      </c>
      <c r="I2471" s="34">
        <f t="shared" si="434"/>
        <v>9</v>
      </c>
      <c r="J2471" s="15" t="s">
        <v>463</v>
      </c>
      <c r="K2471" s="15" t="s">
        <v>463</v>
      </c>
      <c r="L2471" s="15" t="s">
        <v>463</v>
      </c>
      <c r="M2471" s="16" t="str">
        <f t="shared" si="425"/>
        <v/>
      </c>
      <c r="N2471" s="16" t="str">
        <f t="shared" si="426"/>
        <v/>
      </c>
      <c r="O2471" s="17" t="str">
        <f t="shared" si="427"/>
        <v/>
      </c>
      <c r="P2471" s="16" t="str">
        <f t="shared" si="428"/>
        <v/>
      </c>
      <c r="Q2471" s="17" t="str">
        <f t="shared" si="429"/>
        <v/>
      </c>
      <c r="R2471" s="17" t="str">
        <f t="shared" si="430"/>
        <v/>
      </c>
      <c r="S2471" s="18" t="str">
        <f t="shared" si="431"/>
        <v/>
      </c>
      <c r="T2471" s="18" t="str">
        <f t="shared" si="432"/>
        <v/>
      </c>
      <c r="U2471" s="19">
        <f t="shared" si="433"/>
        <v>0.27277686852154936</v>
      </c>
    </row>
    <row r="2472" spans="1:21" ht="15.75" customHeight="1" x14ac:dyDescent="0.3">
      <c r="A2472" s="11" t="s">
        <v>262</v>
      </c>
      <c r="B2472" s="11" t="s">
        <v>272</v>
      </c>
      <c r="C2472" s="12" t="s">
        <v>76</v>
      </c>
      <c r="D2472" s="12" t="s">
        <v>77</v>
      </c>
      <c r="E2472" s="13">
        <v>54.99</v>
      </c>
      <c r="F2472" s="13">
        <v>39.99</v>
      </c>
      <c r="G2472" s="14">
        <v>46175</v>
      </c>
      <c r="H2472" s="14">
        <v>46183</v>
      </c>
      <c r="I2472" s="34">
        <f t="shared" si="434"/>
        <v>9</v>
      </c>
      <c r="J2472" s="15" t="s">
        <v>463</v>
      </c>
      <c r="K2472" s="15" t="s">
        <v>463</v>
      </c>
      <c r="L2472" s="15" t="s">
        <v>463</v>
      </c>
      <c r="M2472" s="16" t="str">
        <f t="shared" si="425"/>
        <v/>
      </c>
      <c r="N2472" s="16" t="str">
        <f t="shared" si="426"/>
        <v/>
      </c>
      <c r="O2472" s="17" t="str">
        <f t="shared" si="427"/>
        <v/>
      </c>
      <c r="P2472" s="16" t="str">
        <f t="shared" si="428"/>
        <v/>
      </c>
      <c r="Q2472" s="17" t="str">
        <f t="shared" si="429"/>
        <v/>
      </c>
      <c r="R2472" s="17" t="str">
        <f t="shared" si="430"/>
        <v/>
      </c>
      <c r="S2472" s="18" t="str">
        <f t="shared" si="431"/>
        <v/>
      </c>
      <c r="T2472" s="18" t="str">
        <f t="shared" si="432"/>
        <v/>
      </c>
      <c r="U2472" s="19">
        <f t="shared" si="433"/>
        <v>0.27277686852154936</v>
      </c>
    </row>
    <row r="2473" spans="1:21" ht="15.75" customHeight="1" x14ac:dyDescent="0.3">
      <c r="A2473" s="11" t="s">
        <v>262</v>
      </c>
      <c r="B2473" s="11" t="s">
        <v>273</v>
      </c>
      <c r="C2473" s="12" t="s">
        <v>76</v>
      </c>
      <c r="D2473" s="12" t="s">
        <v>77</v>
      </c>
      <c r="E2473" s="13">
        <v>54.99</v>
      </c>
      <c r="F2473" s="13">
        <v>39.99</v>
      </c>
      <c r="G2473" s="14">
        <v>46175</v>
      </c>
      <c r="H2473" s="14">
        <v>46183</v>
      </c>
      <c r="I2473" s="34">
        <f t="shared" si="434"/>
        <v>9</v>
      </c>
      <c r="J2473" s="15" t="s">
        <v>463</v>
      </c>
      <c r="K2473" s="15" t="s">
        <v>463</v>
      </c>
      <c r="L2473" s="15" t="s">
        <v>463</v>
      </c>
      <c r="M2473" s="16" t="str">
        <f t="shared" si="425"/>
        <v/>
      </c>
      <c r="N2473" s="16" t="str">
        <f t="shared" si="426"/>
        <v/>
      </c>
      <c r="O2473" s="17" t="str">
        <f t="shared" si="427"/>
        <v/>
      </c>
      <c r="P2473" s="16" t="str">
        <f t="shared" si="428"/>
        <v/>
      </c>
      <c r="Q2473" s="17" t="str">
        <f t="shared" si="429"/>
        <v/>
      </c>
      <c r="R2473" s="17" t="str">
        <f t="shared" si="430"/>
        <v/>
      </c>
      <c r="S2473" s="18" t="str">
        <f t="shared" si="431"/>
        <v/>
      </c>
      <c r="T2473" s="18" t="str">
        <f t="shared" si="432"/>
        <v/>
      </c>
      <c r="U2473" s="19">
        <f t="shared" si="433"/>
        <v>0.27277686852154936</v>
      </c>
    </row>
    <row r="2474" spans="1:21" ht="15.75" customHeight="1" x14ac:dyDescent="0.3">
      <c r="A2474" s="11" t="s">
        <v>262</v>
      </c>
      <c r="B2474" s="11" t="s">
        <v>274</v>
      </c>
      <c r="C2474" s="12" t="s">
        <v>76</v>
      </c>
      <c r="D2474" s="12" t="s">
        <v>77</v>
      </c>
      <c r="E2474" s="13">
        <v>54.99</v>
      </c>
      <c r="F2474" s="13">
        <v>39.99</v>
      </c>
      <c r="G2474" s="14">
        <v>46175</v>
      </c>
      <c r="H2474" s="14">
        <v>46183</v>
      </c>
      <c r="I2474" s="34">
        <f t="shared" si="434"/>
        <v>9</v>
      </c>
      <c r="J2474" s="15" t="s">
        <v>463</v>
      </c>
      <c r="K2474" s="15" t="s">
        <v>463</v>
      </c>
      <c r="L2474" s="15" t="s">
        <v>463</v>
      </c>
      <c r="M2474" s="16" t="str">
        <f t="shared" si="425"/>
        <v/>
      </c>
      <c r="N2474" s="16" t="str">
        <f t="shared" si="426"/>
        <v/>
      </c>
      <c r="O2474" s="17" t="str">
        <f t="shared" si="427"/>
        <v/>
      </c>
      <c r="P2474" s="16" t="str">
        <f t="shared" si="428"/>
        <v/>
      </c>
      <c r="Q2474" s="17" t="str">
        <f t="shared" si="429"/>
        <v/>
      </c>
      <c r="R2474" s="17" t="str">
        <f t="shared" si="430"/>
        <v/>
      </c>
      <c r="S2474" s="18" t="str">
        <f t="shared" si="431"/>
        <v/>
      </c>
      <c r="T2474" s="18" t="str">
        <f t="shared" si="432"/>
        <v/>
      </c>
      <c r="U2474" s="19">
        <f t="shared" si="433"/>
        <v>0.27277686852154936</v>
      </c>
    </row>
    <row r="2475" spans="1:21" ht="15.75" customHeight="1" x14ac:dyDescent="0.3">
      <c r="A2475" s="11" t="s">
        <v>262</v>
      </c>
      <c r="B2475" s="11" t="s">
        <v>263</v>
      </c>
      <c r="C2475" s="12" t="s">
        <v>76</v>
      </c>
      <c r="D2475" s="12" t="s">
        <v>77</v>
      </c>
      <c r="E2475" s="13">
        <v>109.99</v>
      </c>
      <c r="F2475" s="13">
        <v>99.99</v>
      </c>
      <c r="G2475" s="14">
        <v>46175</v>
      </c>
      <c r="H2475" s="14">
        <v>46183</v>
      </c>
      <c r="I2475" s="34">
        <f t="shared" si="434"/>
        <v>9</v>
      </c>
      <c r="J2475" s="15" t="s">
        <v>463</v>
      </c>
      <c r="K2475" s="15" t="s">
        <v>463</v>
      </c>
      <c r="L2475" s="15" t="s">
        <v>463</v>
      </c>
      <c r="M2475" s="16" t="str">
        <f t="shared" si="425"/>
        <v/>
      </c>
      <c r="N2475" s="16" t="str">
        <f t="shared" si="426"/>
        <v/>
      </c>
      <c r="O2475" s="17" t="str">
        <f t="shared" si="427"/>
        <v/>
      </c>
      <c r="P2475" s="16" t="str">
        <f t="shared" si="428"/>
        <v/>
      </c>
      <c r="Q2475" s="17" t="str">
        <f t="shared" si="429"/>
        <v/>
      </c>
      <c r="R2475" s="17" t="str">
        <f t="shared" si="430"/>
        <v/>
      </c>
      <c r="S2475" s="18" t="str">
        <f t="shared" si="431"/>
        <v/>
      </c>
      <c r="T2475" s="18" t="str">
        <f t="shared" si="432"/>
        <v/>
      </c>
      <c r="U2475" s="19">
        <f t="shared" si="433"/>
        <v>9.0917356123283943E-2</v>
      </c>
    </row>
    <row r="2476" spans="1:21" ht="15.75" customHeight="1" x14ac:dyDescent="0.3">
      <c r="A2476" s="11" t="s">
        <v>262</v>
      </c>
      <c r="B2476" s="11" t="s">
        <v>172</v>
      </c>
      <c r="C2476" s="12" t="s">
        <v>76</v>
      </c>
      <c r="D2476" s="12" t="s">
        <v>77</v>
      </c>
      <c r="E2476" s="13">
        <v>109.99</v>
      </c>
      <c r="F2476" s="13">
        <v>99.99</v>
      </c>
      <c r="G2476" s="14">
        <v>46175</v>
      </c>
      <c r="H2476" s="14">
        <v>46183</v>
      </c>
      <c r="I2476" s="34">
        <f t="shared" si="434"/>
        <v>9</v>
      </c>
      <c r="J2476" s="15">
        <v>24</v>
      </c>
      <c r="K2476" s="15">
        <v>5</v>
      </c>
      <c r="L2476" s="15">
        <v>3</v>
      </c>
      <c r="M2476" s="16">
        <f t="shared" si="425"/>
        <v>2.6666666666666665</v>
      </c>
      <c r="N2476" s="16">
        <f t="shared" si="426"/>
        <v>0.55555555555555558</v>
      </c>
      <c r="O2476" s="17">
        <f t="shared" si="427"/>
        <v>0.20833333333333334</v>
      </c>
      <c r="P2476" s="16">
        <f t="shared" si="428"/>
        <v>0.33333333333333331</v>
      </c>
      <c r="Q2476" s="17">
        <f t="shared" si="429"/>
        <v>0.6</v>
      </c>
      <c r="R2476" s="17">
        <f t="shared" si="430"/>
        <v>0.125</v>
      </c>
      <c r="S2476" s="18">
        <f t="shared" si="431"/>
        <v>0.55555555555555558</v>
      </c>
      <c r="T2476" s="18">
        <f t="shared" si="432"/>
        <v>0.33333333333333331</v>
      </c>
      <c r="U2476" s="19">
        <f t="shared" si="433"/>
        <v>9.0917356123283943E-2</v>
      </c>
    </row>
    <row r="2477" spans="1:21" ht="15.75" customHeight="1" x14ac:dyDescent="0.3">
      <c r="A2477" s="11" t="s">
        <v>262</v>
      </c>
      <c r="B2477" s="11" t="s">
        <v>202</v>
      </c>
      <c r="C2477" s="12" t="s">
        <v>76</v>
      </c>
      <c r="D2477" s="12" t="s">
        <v>77</v>
      </c>
      <c r="E2477" s="13">
        <v>199.99</v>
      </c>
      <c r="F2477" s="13">
        <v>149.99</v>
      </c>
      <c r="G2477" s="14">
        <v>46175</v>
      </c>
      <c r="H2477" s="14">
        <v>46183</v>
      </c>
      <c r="I2477" s="34">
        <f t="shared" si="434"/>
        <v>9</v>
      </c>
      <c r="J2477" s="15">
        <v>51</v>
      </c>
      <c r="K2477" s="15">
        <v>6</v>
      </c>
      <c r="L2477" s="15">
        <v>5</v>
      </c>
      <c r="M2477" s="16">
        <f t="shared" si="425"/>
        <v>5.666666666666667</v>
      </c>
      <c r="N2477" s="16">
        <f t="shared" si="426"/>
        <v>0.66666666666666663</v>
      </c>
      <c r="O2477" s="17">
        <f t="shared" si="427"/>
        <v>0.11764705882352941</v>
      </c>
      <c r="P2477" s="16">
        <f t="shared" si="428"/>
        <v>0.55555555555555558</v>
      </c>
      <c r="Q2477" s="17">
        <f t="shared" si="429"/>
        <v>0.83333333333333337</v>
      </c>
      <c r="R2477" s="17">
        <f t="shared" si="430"/>
        <v>9.8039215686274508E-2</v>
      </c>
      <c r="S2477" s="18">
        <f t="shared" si="431"/>
        <v>0.66666666666666674</v>
      </c>
      <c r="T2477" s="18">
        <f t="shared" si="432"/>
        <v>0.55555555555555558</v>
      </c>
      <c r="U2477" s="19">
        <f t="shared" si="433"/>
        <v>0.25001250062503122</v>
      </c>
    </row>
    <row r="2478" spans="1:21" ht="15.75" customHeight="1" x14ac:dyDescent="0.3">
      <c r="A2478" s="11" t="s">
        <v>262</v>
      </c>
      <c r="B2478" s="11" t="s">
        <v>83</v>
      </c>
      <c r="C2478" s="12" t="s">
        <v>76</v>
      </c>
      <c r="D2478" s="12" t="s">
        <v>77</v>
      </c>
      <c r="E2478" s="13">
        <v>199.99</v>
      </c>
      <c r="F2478" s="13">
        <v>149.99</v>
      </c>
      <c r="G2478" s="14">
        <v>46175</v>
      </c>
      <c r="H2478" s="14">
        <v>46183</v>
      </c>
      <c r="I2478" s="34">
        <f t="shared" si="434"/>
        <v>9</v>
      </c>
      <c r="J2478" s="15">
        <v>94</v>
      </c>
      <c r="K2478" s="15">
        <v>19</v>
      </c>
      <c r="L2478" s="15">
        <v>12</v>
      </c>
      <c r="M2478" s="16">
        <f t="shared" si="425"/>
        <v>10.444444444444445</v>
      </c>
      <c r="N2478" s="16">
        <f t="shared" si="426"/>
        <v>2.1111111111111112</v>
      </c>
      <c r="O2478" s="17">
        <f t="shared" si="427"/>
        <v>0.20212765957446807</v>
      </c>
      <c r="P2478" s="16">
        <f t="shared" si="428"/>
        <v>1.3333333333333333</v>
      </c>
      <c r="Q2478" s="17">
        <f t="shared" si="429"/>
        <v>0.63157894736842102</v>
      </c>
      <c r="R2478" s="17">
        <f t="shared" si="430"/>
        <v>0.1276595744680851</v>
      </c>
      <c r="S2478" s="18">
        <f t="shared" si="431"/>
        <v>2.1111111111111112</v>
      </c>
      <c r="T2478" s="18">
        <f t="shared" si="432"/>
        <v>1.3333333333333333</v>
      </c>
      <c r="U2478" s="19">
        <f t="shared" si="433"/>
        <v>0.25001250062503122</v>
      </c>
    </row>
    <row r="2479" spans="1:21" ht="15.75" customHeight="1" x14ac:dyDescent="0.3">
      <c r="A2479" s="11" t="s">
        <v>262</v>
      </c>
      <c r="B2479" s="11" t="s">
        <v>264</v>
      </c>
      <c r="C2479" s="12" t="s">
        <v>76</v>
      </c>
      <c r="D2479" s="12" t="s">
        <v>110</v>
      </c>
      <c r="E2479" s="13">
        <v>149.99</v>
      </c>
      <c r="F2479" s="13">
        <v>129.99</v>
      </c>
      <c r="G2479" s="14">
        <v>46175</v>
      </c>
      <c r="H2479" s="14">
        <v>46183</v>
      </c>
      <c r="I2479" s="34">
        <f t="shared" si="434"/>
        <v>9</v>
      </c>
      <c r="J2479" s="15">
        <v>80</v>
      </c>
      <c r="K2479" s="15">
        <v>20</v>
      </c>
      <c r="L2479" s="15">
        <v>14</v>
      </c>
      <c r="M2479" s="16">
        <f t="shared" si="425"/>
        <v>8.8888888888888893</v>
      </c>
      <c r="N2479" s="16">
        <f t="shared" si="426"/>
        <v>2.2222222222222223</v>
      </c>
      <c r="O2479" s="17">
        <f t="shared" si="427"/>
        <v>0.25</v>
      </c>
      <c r="P2479" s="16">
        <f t="shared" si="428"/>
        <v>1.5555555555555556</v>
      </c>
      <c r="Q2479" s="17">
        <f t="shared" si="429"/>
        <v>0.7</v>
      </c>
      <c r="R2479" s="17">
        <f t="shared" si="430"/>
        <v>0.17499999999999999</v>
      </c>
      <c r="S2479" s="18">
        <f t="shared" si="431"/>
        <v>2.2222222222222223</v>
      </c>
      <c r="T2479" s="18">
        <f t="shared" si="432"/>
        <v>1.5555555555555556</v>
      </c>
      <c r="U2479" s="19">
        <f t="shared" si="433"/>
        <v>0.13334222281485431</v>
      </c>
    </row>
    <row r="2480" spans="1:21" ht="15.75" customHeight="1" x14ac:dyDescent="0.3">
      <c r="A2480" s="11" t="s">
        <v>262</v>
      </c>
      <c r="B2480" s="11" t="s">
        <v>219</v>
      </c>
      <c r="C2480" s="12" t="s">
        <v>76</v>
      </c>
      <c r="D2480" s="12" t="s">
        <v>110</v>
      </c>
      <c r="E2480" s="13">
        <v>149.99</v>
      </c>
      <c r="F2480" s="13">
        <v>129.99</v>
      </c>
      <c r="G2480" s="14">
        <v>46175</v>
      </c>
      <c r="H2480" s="14">
        <v>46183</v>
      </c>
      <c r="I2480" s="34">
        <f t="shared" si="434"/>
        <v>9</v>
      </c>
      <c r="J2480" s="15">
        <v>20</v>
      </c>
      <c r="K2480" s="15">
        <v>6</v>
      </c>
      <c r="L2480" s="15">
        <v>4</v>
      </c>
      <c r="M2480" s="16">
        <f t="shared" si="425"/>
        <v>2.2222222222222223</v>
      </c>
      <c r="N2480" s="16">
        <f t="shared" si="426"/>
        <v>0.66666666666666663</v>
      </c>
      <c r="O2480" s="17">
        <f t="shared" si="427"/>
        <v>0.3</v>
      </c>
      <c r="P2480" s="16">
        <f t="shared" si="428"/>
        <v>0.44444444444444442</v>
      </c>
      <c r="Q2480" s="17">
        <f t="shared" si="429"/>
        <v>0.66666666666666663</v>
      </c>
      <c r="R2480" s="17">
        <f t="shared" si="430"/>
        <v>0.2</v>
      </c>
      <c r="S2480" s="18">
        <f t="shared" si="431"/>
        <v>0.66666666666666663</v>
      </c>
      <c r="T2480" s="18">
        <f t="shared" si="432"/>
        <v>0.44444444444444448</v>
      </c>
      <c r="U2480" s="19">
        <f t="shared" si="433"/>
        <v>0.13334222281485431</v>
      </c>
    </row>
    <row r="2481" spans="1:21" ht="15.75" customHeight="1" x14ac:dyDescent="0.3">
      <c r="A2481" s="11" t="s">
        <v>262</v>
      </c>
      <c r="B2481" s="11" t="s">
        <v>144</v>
      </c>
      <c r="C2481" s="12" t="s">
        <v>76</v>
      </c>
      <c r="D2481" s="12" t="s">
        <v>112</v>
      </c>
      <c r="E2481" s="13">
        <v>79.989999999999995</v>
      </c>
      <c r="F2481" s="13"/>
      <c r="G2481" s="14">
        <v>46175</v>
      </c>
      <c r="H2481" s="14">
        <v>46183</v>
      </c>
      <c r="I2481" s="34">
        <f t="shared" si="434"/>
        <v>9</v>
      </c>
      <c r="J2481" s="15">
        <v>233</v>
      </c>
      <c r="K2481" s="15">
        <v>24</v>
      </c>
      <c r="L2481" s="15">
        <v>15</v>
      </c>
      <c r="M2481" s="16">
        <f t="shared" si="425"/>
        <v>25.888888888888889</v>
      </c>
      <c r="N2481" s="16">
        <f t="shared" si="426"/>
        <v>2.6666666666666665</v>
      </c>
      <c r="O2481" s="17">
        <f t="shared" si="427"/>
        <v>0.10300429184549356</v>
      </c>
      <c r="P2481" s="16">
        <f t="shared" si="428"/>
        <v>1.6666666666666667</v>
      </c>
      <c r="Q2481" s="17">
        <f t="shared" si="429"/>
        <v>0.625</v>
      </c>
      <c r="R2481" s="17">
        <f t="shared" si="430"/>
        <v>6.4377682403433473E-2</v>
      </c>
      <c r="S2481" s="18">
        <f t="shared" si="431"/>
        <v>2.6666666666666665</v>
      </c>
      <c r="T2481" s="18">
        <f t="shared" si="432"/>
        <v>1.6666666666666665</v>
      </c>
      <c r="U2481" s="19">
        <f t="shared" si="433"/>
        <v>1</v>
      </c>
    </row>
    <row r="2482" spans="1:21" ht="15.75" customHeight="1" x14ac:dyDescent="0.3">
      <c r="A2482" s="11" t="s">
        <v>262</v>
      </c>
      <c r="B2482" s="11" t="s">
        <v>111</v>
      </c>
      <c r="C2482" s="12" t="s">
        <v>76</v>
      </c>
      <c r="D2482" s="12" t="s">
        <v>112</v>
      </c>
      <c r="E2482" s="13">
        <v>79.989999999999995</v>
      </c>
      <c r="F2482" s="13"/>
      <c r="G2482" s="14">
        <v>46175</v>
      </c>
      <c r="H2482" s="14">
        <v>46183</v>
      </c>
      <c r="I2482" s="34">
        <f t="shared" si="434"/>
        <v>9</v>
      </c>
      <c r="J2482" s="15">
        <v>5</v>
      </c>
      <c r="K2482" s="15">
        <v>0</v>
      </c>
      <c r="L2482" s="15">
        <v>0</v>
      </c>
      <c r="M2482" s="16">
        <f t="shared" si="425"/>
        <v>0.55555555555555558</v>
      </c>
      <c r="N2482" s="16">
        <f t="shared" si="426"/>
        <v>0</v>
      </c>
      <c r="O2482" s="17">
        <f t="shared" si="427"/>
        <v>0</v>
      </c>
      <c r="P2482" s="16">
        <f t="shared" si="428"/>
        <v>0</v>
      </c>
      <c r="Q2482" s="17" t="str">
        <f t="shared" si="429"/>
        <v/>
      </c>
      <c r="R2482" s="17">
        <f t="shared" si="430"/>
        <v>0</v>
      </c>
      <c r="S2482" s="18">
        <f t="shared" si="431"/>
        <v>0</v>
      </c>
      <c r="T2482" s="18">
        <f t="shared" si="432"/>
        <v>0</v>
      </c>
      <c r="U2482" s="19">
        <f t="shared" si="433"/>
        <v>1</v>
      </c>
    </row>
    <row r="2483" spans="1:21" ht="15.75" customHeight="1" x14ac:dyDescent="0.3">
      <c r="A2483" s="11" t="s">
        <v>262</v>
      </c>
      <c r="B2483" s="11" t="s">
        <v>213</v>
      </c>
      <c r="C2483" s="12" t="s">
        <v>76</v>
      </c>
      <c r="D2483" s="12" t="s">
        <v>467</v>
      </c>
      <c r="E2483" s="13">
        <v>164.99</v>
      </c>
      <c r="F2483" s="13">
        <v>144.99</v>
      </c>
      <c r="G2483" s="14">
        <v>46175</v>
      </c>
      <c r="H2483" s="14">
        <v>46183</v>
      </c>
      <c r="I2483" s="34">
        <f t="shared" si="434"/>
        <v>9</v>
      </c>
      <c r="J2483" s="15">
        <v>150</v>
      </c>
      <c r="K2483" s="15">
        <v>24</v>
      </c>
      <c r="L2483" s="15">
        <v>12</v>
      </c>
      <c r="M2483" s="16">
        <f t="shared" si="425"/>
        <v>16.666666666666668</v>
      </c>
      <c r="N2483" s="16">
        <f t="shared" si="426"/>
        <v>2.6666666666666665</v>
      </c>
      <c r="O2483" s="17">
        <f t="shared" si="427"/>
        <v>0.16</v>
      </c>
      <c r="P2483" s="16">
        <f t="shared" si="428"/>
        <v>1.3333333333333333</v>
      </c>
      <c r="Q2483" s="17">
        <f t="shared" si="429"/>
        <v>0.5</v>
      </c>
      <c r="R2483" s="17">
        <f t="shared" si="430"/>
        <v>0.08</v>
      </c>
      <c r="S2483" s="18">
        <f t="shared" si="431"/>
        <v>2.666666666666667</v>
      </c>
      <c r="T2483" s="18">
        <f t="shared" si="432"/>
        <v>1.3333333333333335</v>
      </c>
      <c r="U2483" s="19">
        <f t="shared" si="433"/>
        <v>0.12121946784653614</v>
      </c>
    </row>
    <row r="2484" spans="1:21" ht="15.75" customHeight="1" x14ac:dyDescent="0.3">
      <c r="A2484" s="11" t="s">
        <v>262</v>
      </c>
      <c r="B2484" s="11" t="s">
        <v>265</v>
      </c>
      <c r="C2484" s="12" t="s">
        <v>76</v>
      </c>
      <c r="D2484" s="12" t="s">
        <v>115</v>
      </c>
      <c r="E2484" s="13">
        <v>69.989999999999995</v>
      </c>
      <c r="F2484" s="13"/>
      <c r="G2484" s="14">
        <v>46175</v>
      </c>
      <c r="H2484" s="14">
        <v>46183</v>
      </c>
      <c r="I2484" s="34">
        <f t="shared" si="434"/>
        <v>9</v>
      </c>
      <c r="J2484" s="15">
        <v>99</v>
      </c>
      <c r="K2484" s="15">
        <v>17</v>
      </c>
      <c r="L2484" s="15">
        <v>14</v>
      </c>
      <c r="M2484" s="16">
        <f t="shared" si="425"/>
        <v>11</v>
      </c>
      <c r="N2484" s="16">
        <f t="shared" si="426"/>
        <v>1.8888888888888888</v>
      </c>
      <c r="O2484" s="17">
        <f t="shared" si="427"/>
        <v>0.17171717171717171</v>
      </c>
      <c r="P2484" s="16">
        <f t="shared" si="428"/>
        <v>1.5555555555555556</v>
      </c>
      <c r="Q2484" s="17">
        <f t="shared" si="429"/>
        <v>0.82352941176470584</v>
      </c>
      <c r="R2484" s="17">
        <f t="shared" si="430"/>
        <v>0.14141414141414141</v>
      </c>
      <c r="S2484" s="18">
        <f t="shared" si="431"/>
        <v>1.8888888888888888</v>
      </c>
      <c r="T2484" s="18">
        <f t="shared" si="432"/>
        <v>1.5555555555555556</v>
      </c>
      <c r="U2484" s="19">
        <f t="shared" si="433"/>
        <v>1</v>
      </c>
    </row>
    <row r="2485" spans="1:21" ht="15.75" customHeight="1" x14ac:dyDescent="0.3">
      <c r="A2485" s="11" t="s">
        <v>262</v>
      </c>
      <c r="B2485" s="11" t="s">
        <v>92</v>
      </c>
      <c r="C2485" s="12" t="s">
        <v>39</v>
      </c>
      <c r="D2485" s="12" t="s">
        <v>453</v>
      </c>
      <c r="E2485" s="13">
        <v>109.99</v>
      </c>
      <c r="F2485" s="13">
        <v>104.99</v>
      </c>
      <c r="G2485" s="14">
        <v>46175</v>
      </c>
      <c r="H2485" s="14">
        <v>46183</v>
      </c>
      <c r="I2485" s="34">
        <f t="shared" si="434"/>
        <v>9</v>
      </c>
      <c r="J2485" s="15">
        <v>120</v>
      </c>
      <c r="K2485" s="15">
        <v>41</v>
      </c>
      <c r="L2485" s="15">
        <v>26</v>
      </c>
      <c r="M2485" s="16">
        <f t="shared" si="425"/>
        <v>13.333333333333334</v>
      </c>
      <c r="N2485" s="16">
        <f t="shared" si="426"/>
        <v>4.5555555555555554</v>
      </c>
      <c r="O2485" s="17">
        <f t="shared" si="427"/>
        <v>0.34166666666666667</v>
      </c>
      <c r="P2485" s="16">
        <f t="shared" si="428"/>
        <v>2.8888888888888888</v>
      </c>
      <c r="Q2485" s="17">
        <f t="shared" si="429"/>
        <v>0.63414634146341464</v>
      </c>
      <c r="R2485" s="17">
        <f t="shared" si="430"/>
        <v>0.21666666666666667</v>
      </c>
      <c r="S2485" s="18">
        <f t="shared" si="431"/>
        <v>4.5555555555555562</v>
      </c>
      <c r="T2485" s="18">
        <f t="shared" si="432"/>
        <v>2.8888888888888893</v>
      </c>
      <c r="U2485" s="19">
        <f t="shared" si="433"/>
        <v>4.5458678061641972E-2</v>
      </c>
    </row>
    <row r="2486" spans="1:21" ht="15.75" customHeight="1" x14ac:dyDescent="0.3">
      <c r="A2486" s="11" t="s">
        <v>262</v>
      </c>
      <c r="B2486" s="11" t="s">
        <v>464</v>
      </c>
      <c r="C2486" s="12" t="s">
        <v>39</v>
      </c>
      <c r="D2486" s="12" t="s">
        <v>451</v>
      </c>
      <c r="E2486" s="13">
        <v>55.486910994764401</v>
      </c>
      <c r="F2486" s="13">
        <v>52.99</v>
      </c>
      <c r="G2486" s="14">
        <v>46175</v>
      </c>
      <c r="H2486" s="14">
        <v>46183</v>
      </c>
      <c r="I2486" s="34">
        <f t="shared" si="434"/>
        <v>9</v>
      </c>
      <c r="J2486" s="15">
        <v>99</v>
      </c>
      <c r="K2486" s="15">
        <v>35</v>
      </c>
      <c r="L2486" s="15">
        <v>26</v>
      </c>
      <c r="M2486" s="16">
        <f t="shared" si="425"/>
        <v>11</v>
      </c>
      <c r="N2486" s="16">
        <f t="shared" si="426"/>
        <v>3.8888888888888888</v>
      </c>
      <c r="O2486" s="17">
        <f t="shared" si="427"/>
        <v>0.35353535353535354</v>
      </c>
      <c r="P2486" s="16">
        <f t="shared" si="428"/>
        <v>2.8888888888888888</v>
      </c>
      <c r="Q2486" s="17">
        <f t="shared" si="429"/>
        <v>0.74285714285714288</v>
      </c>
      <c r="R2486" s="17">
        <f t="shared" si="430"/>
        <v>0.26262626262626265</v>
      </c>
      <c r="S2486" s="18">
        <f t="shared" si="431"/>
        <v>3.8888888888888888</v>
      </c>
      <c r="T2486" s="18">
        <f t="shared" si="432"/>
        <v>2.8888888888888893</v>
      </c>
      <c r="U2486" s="19">
        <f t="shared" si="433"/>
        <v>4.5000000000000012E-2</v>
      </c>
    </row>
    <row r="2487" spans="1:21" ht="15.75" customHeight="1" x14ac:dyDescent="0.3">
      <c r="A2487" s="11" t="s">
        <v>262</v>
      </c>
      <c r="B2487" s="11" t="s">
        <v>465</v>
      </c>
      <c r="C2487" s="12" t="s">
        <v>39</v>
      </c>
      <c r="D2487" s="12" t="s">
        <v>452</v>
      </c>
      <c r="E2487" s="13">
        <v>54.450261780104711</v>
      </c>
      <c r="F2487" s="13">
        <v>52</v>
      </c>
      <c r="G2487" s="14">
        <v>46175</v>
      </c>
      <c r="H2487" s="14">
        <v>46183</v>
      </c>
      <c r="I2487" s="34">
        <f t="shared" si="434"/>
        <v>9</v>
      </c>
      <c r="J2487" s="15">
        <v>65</v>
      </c>
      <c r="K2487" s="15">
        <v>17</v>
      </c>
      <c r="L2487" s="15">
        <v>10</v>
      </c>
      <c r="M2487" s="16">
        <f t="shared" si="425"/>
        <v>7.2222222222222223</v>
      </c>
      <c r="N2487" s="16">
        <f t="shared" si="426"/>
        <v>1.8888888888888888</v>
      </c>
      <c r="O2487" s="17">
        <f t="shared" si="427"/>
        <v>0.26153846153846155</v>
      </c>
      <c r="P2487" s="16">
        <f t="shared" si="428"/>
        <v>1.1111111111111112</v>
      </c>
      <c r="Q2487" s="17">
        <f t="shared" si="429"/>
        <v>0.58823529411764708</v>
      </c>
      <c r="R2487" s="17">
        <f t="shared" si="430"/>
        <v>0.15384615384615385</v>
      </c>
      <c r="S2487" s="18">
        <f t="shared" si="431"/>
        <v>1.8888888888888891</v>
      </c>
      <c r="T2487" s="18">
        <f t="shared" si="432"/>
        <v>1.1111111111111112</v>
      </c>
      <c r="U2487" s="19">
        <f t="shared" si="433"/>
        <v>4.4999999999999978E-2</v>
      </c>
    </row>
    <row r="2488" spans="1:21" ht="15.75" customHeight="1" x14ac:dyDescent="0.3">
      <c r="A2488" s="11" t="s">
        <v>262</v>
      </c>
      <c r="B2488" s="11" t="s">
        <v>93</v>
      </c>
      <c r="C2488" s="12" t="s">
        <v>39</v>
      </c>
      <c r="D2488" s="12" t="s">
        <v>453</v>
      </c>
      <c r="E2488" s="13">
        <v>124.99</v>
      </c>
      <c r="F2488" s="13">
        <v>119.99</v>
      </c>
      <c r="G2488" s="14">
        <v>46175</v>
      </c>
      <c r="H2488" s="14">
        <v>46183</v>
      </c>
      <c r="I2488" s="34">
        <f t="shared" si="434"/>
        <v>9</v>
      </c>
      <c r="J2488" s="15">
        <v>11</v>
      </c>
      <c r="K2488" s="15">
        <v>4</v>
      </c>
      <c r="L2488" s="15">
        <v>3</v>
      </c>
      <c r="M2488" s="16">
        <f t="shared" si="425"/>
        <v>1.2222222222222223</v>
      </c>
      <c r="N2488" s="16">
        <f t="shared" si="426"/>
        <v>0.44444444444444442</v>
      </c>
      <c r="O2488" s="17">
        <f t="shared" si="427"/>
        <v>0.36363636363636365</v>
      </c>
      <c r="P2488" s="16">
        <f t="shared" si="428"/>
        <v>0.33333333333333331</v>
      </c>
      <c r="Q2488" s="17">
        <f t="shared" si="429"/>
        <v>0.75</v>
      </c>
      <c r="R2488" s="17">
        <f t="shared" si="430"/>
        <v>0.27272727272727271</v>
      </c>
      <c r="S2488" s="18">
        <f t="shared" si="431"/>
        <v>0.44444444444444448</v>
      </c>
      <c r="T2488" s="18">
        <f t="shared" si="432"/>
        <v>0.33333333333333331</v>
      </c>
      <c r="U2488" s="19">
        <f t="shared" si="433"/>
        <v>4.0003200256020485E-2</v>
      </c>
    </row>
    <row r="2489" spans="1:21" ht="15.75" customHeight="1" x14ac:dyDescent="0.3">
      <c r="A2489" s="11" t="s">
        <v>262</v>
      </c>
      <c r="B2489" s="11" t="s">
        <v>466</v>
      </c>
      <c r="C2489" s="12" t="s">
        <v>39</v>
      </c>
      <c r="D2489" s="12" t="s">
        <v>452</v>
      </c>
      <c r="E2489" s="13">
        <v>69.791666666666671</v>
      </c>
      <c r="F2489" s="13">
        <v>67</v>
      </c>
      <c r="G2489" s="14">
        <v>46175</v>
      </c>
      <c r="H2489" s="14">
        <v>46183</v>
      </c>
      <c r="I2489" s="34">
        <f t="shared" si="434"/>
        <v>9</v>
      </c>
      <c r="J2489" s="15">
        <v>15</v>
      </c>
      <c r="K2489" s="15">
        <v>3</v>
      </c>
      <c r="L2489" s="15">
        <v>2</v>
      </c>
      <c r="M2489" s="16">
        <f t="shared" si="425"/>
        <v>1.6666666666666667</v>
      </c>
      <c r="N2489" s="16">
        <f t="shared" si="426"/>
        <v>0.33333333333333331</v>
      </c>
      <c r="O2489" s="17">
        <f t="shared" si="427"/>
        <v>0.2</v>
      </c>
      <c r="P2489" s="16">
        <f t="shared" si="428"/>
        <v>0.22222222222222221</v>
      </c>
      <c r="Q2489" s="17">
        <f t="shared" si="429"/>
        <v>0.66666666666666663</v>
      </c>
      <c r="R2489" s="17">
        <f t="shared" si="430"/>
        <v>0.13333333333333333</v>
      </c>
      <c r="S2489" s="18">
        <f t="shared" si="431"/>
        <v>0.33333333333333337</v>
      </c>
      <c r="T2489" s="18">
        <f t="shared" si="432"/>
        <v>0.22222222222222224</v>
      </c>
      <c r="U2489" s="19">
        <f t="shared" si="433"/>
        <v>4.0000000000000063E-2</v>
      </c>
    </row>
    <row r="2490" spans="1:21" ht="15.75" customHeight="1" x14ac:dyDescent="0.3">
      <c r="A2490" s="11" t="s">
        <v>262</v>
      </c>
      <c r="B2490" s="11" t="s">
        <v>94</v>
      </c>
      <c r="C2490" s="12" t="s">
        <v>39</v>
      </c>
      <c r="D2490" s="12" t="s">
        <v>40</v>
      </c>
      <c r="E2490" s="13">
        <v>149.99</v>
      </c>
      <c r="F2490" s="13">
        <v>139.99</v>
      </c>
      <c r="G2490" s="14">
        <v>46175</v>
      </c>
      <c r="H2490" s="14">
        <v>46183</v>
      </c>
      <c r="I2490" s="34">
        <f t="shared" si="434"/>
        <v>9</v>
      </c>
      <c r="J2490" s="15">
        <v>106</v>
      </c>
      <c r="K2490" s="15">
        <v>35</v>
      </c>
      <c r="L2490" s="15">
        <v>23</v>
      </c>
      <c r="M2490" s="16">
        <f t="shared" si="425"/>
        <v>11.777777777777779</v>
      </c>
      <c r="N2490" s="16">
        <f t="shared" si="426"/>
        <v>3.8888888888888888</v>
      </c>
      <c r="O2490" s="17">
        <f t="shared" si="427"/>
        <v>0.330188679245283</v>
      </c>
      <c r="P2490" s="16">
        <f t="shared" si="428"/>
        <v>2.5555555555555554</v>
      </c>
      <c r="Q2490" s="17">
        <f t="shared" si="429"/>
        <v>0.65714285714285714</v>
      </c>
      <c r="R2490" s="17">
        <f t="shared" si="430"/>
        <v>0.21698113207547171</v>
      </c>
      <c r="S2490" s="18">
        <f t="shared" si="431"/>
        <v>3.8888888888888888</v>
      </c>
      <c r="T2490" s="18">
        <f t="shared" si="432"/>
        <v>2.5555555555555558</v>
      </c>
      <c r="U2490" s="19">
        <f t="shared" si="433"/>
        <v>6.6671111407427153E-2</v>
      </c>
    </row>
    <row r="2491" spans="1:21" ht="15.75" customHeight="1" x14ac:dyDescent="0.3">
      <c r="A2491" s="11" t="s">
        <v>262</v>
      </c>
      <c r="B2491" s="11" t="s">
        <v>471</v>
      </c>
      <c r="C2491" s="12" t="s">
        <v>39</v>
      </c>
      <c r="D2491" s="12" t="s">
        <v>451</v>
      </c>
      <c r="E2491" s="13">
        <v>76.087888531618432</v>
      </c>
      <c r="F2491" s="13">
        <v>70.989999999999995</v>
      </c>
      <c r="G2491" s="14">
        <v>46175</v>
      </c>
      <c r="H2491" s="14">
        <v>46183</v>
      </c>
      <c r="I2491" s="34">
        <f t="shared" si="434"/>
        <v>9</v>
      </c>
      <c r="J2491" s="15">
        <v>56</v>
      </c>
      <c r="K2491" s="15">
        <v>26</v>
      </c>
      <c r="L2491" s="15">
        <v>20</v>
      </c>
      <c r="M2491" s="16">
        <f t="shared" si="425"/>
        <v>6.2222222222222223</v>
      </c>
      <c r="N2491" s="16">
        <f t="shared" si="426"/>
        <v>2.8888888888888888</v>
      </c>
      <c r="O2491" s="17">
        <f t="shared" si="427"/>
        <v>0.4642857142857143</v>
      </c>
      <c r="P2491" s="16">
        <f t="shared" si="428"/>
        <v>2.2222222222222223</v>
      </c>
      <c r="Q2491" s="17">
        <f t="shared" si="429"/>
        <v>0.76923076923076927</v>
      </c>
      <c r="R2491" s="17">
        <f t="shared" si="430"/>
        <v>0.35714285714285715</v>
      </c>
      <c r="S2491" s="18">
        <f t="shared" si="431"/>
        <v>2.8888888888888888</v>
      </c>
      <c r="T2491" s="18">
        <f t="shared" si="432"/>
        <v>2.2222222222222223</v>
      </c>
      <c r="U2491" s="19">
        <f t="shared" si="433"/>
        <v>6.7000000000000032E-2</v>
      </c>
    </row>
    <row r="2492" spans="1:21" ht="15.75" customHeight="1" x14ac:dyDescent="0.3">
      <c r="A2492" s="11" t="s">
        <v>262</v>
      </c>
      <c r="B2492" s="11" t="s">
        <v>472</v>
      </c>
      <c r="C2492" s="12" t="s">
        <v>39</v>
      </c>
      <c r="D2492" s="12" t="s">
        <v>452</v>
      </c>
      <c r="E2492" s="13">
        <v>73.954983922829584</v>
      </c>
      <c r="F2492" s="13">
        <v>69</v>
      </c>
      <c r="G2492" s="14">
        <v>46175</v>
      </c>
      <c r="H2492" s="14">
        <v>46183</v>
      </c>
      <c r="I2492" s="34">
        <f t="shared" si="434"/>
        <v>9</v>
      </c>
      <c r="J2492" s="15">
        <v>6</v>
      </c>
      <c r="K2492" s="15">
        <v>2</v>
      </c>
      <c r="L2492" s="15">
        <v>2</v>
      </c>
      <c r="M2492" s="16">
        <f t="shared" si="425"/>
        <v>0.66666666666666663</v>
      </c>
      <c r="N2492" s="16">
        <f t="shared" si="426"/>
        <v>0.22222222222222221</v>
      </c>
      <c r="O2492" s="17">
        <f t="shared" si="427"/>
        <v>0.33333333333333331</v>
      </c>
      <c r="P2492" s="16">
        <f t="shared" si="428"/>
        <v>0.22222222222222221</v>
      </c>
      <c r="Q2492" s="17">
        <f t="shared" si="429"/>
        <v>1</v>
      </c>
      <c r="R2492" s="17">
        <f t="shared" si="430"/>
        <v>0.33333333333333331</v>
      </c>
      <c r="S2492" s="18">
        <f t="shared" si="431"/>
        <v>0.22222222222222221</v>
      </c>
      <c r="T2492" s="18">
        <f t="shared" si="432"/>
        <v>0.22222222222222221</v>
      </c>
      <c r="U2492" s="19">
        <f t="shared" si="433"/>
        <v>6.7000000000000018E-2</v>
      </c>
    </row>
    <row r="2493" spans="1:21" ht="15.75" customHeight="1" x14ac:dyDescent="0.3">
      <c r="A2493" s="11" t="s">
        <v>262</v>
      </c>
      <c r="B2493" s="11" t="s">
        <v>95</v>
      </c>
      <c r="C2493" s="12" t="s">
        <v>39</v>
      </c>
      <c r="D2493" s="12" t="s">
        <v>40</v>
      </c>
      <c r="E2493" s="13">
        <v>164.99</v>
      </c>
      <c r="F2493" s="13">
        <v>154.99</v>
      </c>
      <c r="G2493" s="14">
        <v>46175</v>
      </c>
      <c r="H2493" s="14">
        <v>46183</v>
      </c>
      <c r="I2493" s="34">
        <f t="shared" si="434"/>
        <v>9</v>
      </c>
      <c r="J2493" s="15">
        <v>13</v>
      </c>
      <c r="K2493" s="15">
        <v>5</v>
      </c>
      <c r="L2493" s="15">
        <v>2</v>
      </c>
      <c r="M2493" s="16">
        <f t="shared" ref="M2493:M2556" si="435">IFERROR(J2493/I2493,"")</f>
        <v>1.4444444444444444</v>
      </c>
      <c r="N2493" s="16">
        <f t="shared" si="426"/>
        <v>0.55555555555555558</v>
      </c>
      <c r="O2493" s="17">
        <f t="shared" si="427"/>
        <v>0.38461538461538464</v>
      </c>
      <c r="P2493" s="16">
        <f t="shared" si="428"/>
        <v>0.22222222222222221</v>
      </c>
      <c r="Q2493" s="17">
        <f t="shared" si="429"/>
        <v>0.4</v>
      </c>
      <c r="R2493" s="17">
        <f t="shared" si="430"/>
        <v>0.15384615384615385</v>
      </c>
      <c r="S2493" s="18">
        <f t="shared" si="431"/>
        <v>0.55555555555555558</v>
      </c>
      <c r="T2493" s="18">
        <f t="shared" si="432"/>
        <v>0.22222222222222224</v>
      </c>
      <c r="U2493" s="19">
        <f t="shared" si="433"/>
        <v>6.0609733923268072E-2</v>
      </c>
    </row>
    <row r="2494" spans="1:21" ht="15.75" customHeight="1" x14ac:dyDescent="0.3">
      <c r="A2494" s="11" t="s">
        <v>262</v>
      </c>
      <c r="B2494" s="11" t="s">
        <v>473</v>
      </c>
      <c r="C2494" s="12" t="s">
        <v>39</v>
      </c>
      <c r="D2494" s="12" t="s">
        <v>452</v>
      </c>
      <c r="E2494" s="13">
        <v>89.456869009584665</v>
      </c>
      <c r="F2494" s="13">
        <v>84</v>
      </c>
      <c r="G2494" s="14">
        <v>46175</v>
      </c>
      <c r="H2494" s="14">
        <v>46183</v>
      </c>
      <c r="I2494" s="34">
        <f t="shared" si="434"/>
        <v>9</v>
      </c>
      <c r="J2494" s="15">
        <v>1</v>
      </c>
      <c r="K2494" s="15">
        <v>0</v>
      </c>
      <c r="L2494" s="15">
        <v>0</v>
      </c>
      <c r="M2494" s="16">
        <f t="shared" si="435"/>
        <v>0.1111111111111111</v>
      </c>
      <c r="N2494" s="16">
        <f t="shared" si="426"/>
        <v>0</v>
      </c>
      <c r="O2494" s="17">
        <f t="shared" si="427"/>
        <v>0</v>
      </c>
      <c r="P2494" s="16">
        <f t="shared" si="428"/>
        <v>0</v>
      </c>
      <c r="Q2494" s="17" t="str">
        <f t="shared" si="429"/>
        <v/>
      </c>
      <c r="R2494" s="17">
        <f t="shared" si="430"/>
        <v>0</v>
      </c>
      <c r="S2494" s="18">
        <f t="shared" si="431"/>
        <v>0</v>
      </c>
      <c r="T2494" s="18">
        <f t="shared" si="432"/>
        <v>0</v>
      </c>
      <c r="U2494" s="19">
        <f t="shared" si="433"/>
        <v>6.1000000000000006E-2</v>
      </c>
    </row>
    <row r="2495" spans="1:21" ht="15.75" customHeight="1" x14ac:dyDescent="0.3">
      <c r="A2495" s="11" t="s">
        <v>262</v>
      </c>
      <c r="B2495" s="11" t="s">
        <v>117</v>
      </c>
      <c r="C2495" s="12" t="s">
        <v>39</v>
      </c>
      <c r="D2495" s="12" t="s">
        <v>45</v>
      </c>
      <c r="E2495" s="13">
        <v>139.99</v>
      </c>
      <c r="F2495" s="13">
        <v>129.99</v>
      </c>
      <c r="G2495" s="14">
        <v>46175</v>
      </c>
      <c r="H2495" s="14">
        <v>46183</v>
      </c>
      <c r="I2495" s="34">
        <f t="shared" si="434"/>
        <v>9</v>
      </c>
      <c r="J2495" s="15">
        <v>172</v>
      </c>
      <c r="K2495" s="15">
        <v>67</v>
      </c>
      <c r="L2495" s="15">
        <v>43</v>
      </c>
      <c r="M2495" s="16">
        <f t="shared" si="435"/>
        <v>19.111111111111111</v>
      </c>
      <c r="N2495" s="16">
        <f t="shared" si="426"/>
        <v>7.4444444444444446</v>
      </c>
      <c r="O2495" s="17">
        <f t="shared" si="427"/>
        <v>0.38953488372093026</v>
      </c>
      <c r="P2495" s="16">
        <f t="shared" si="428"/>
        <v>4.7777777777777777</v>
      </c>
      <c r="Q2495" s="17">
        <f t="shared" si="429"/>
        <v>0.64179104477611937</v>
      </c>
      <c r="R2495" s="17">
        <f t="shared" si="430"/>
        <v>0.25</v>
      </c>
      <c r="S2495" s="18">
        <f t="shared" si="431"/>
        <v>7.4444444444444446</v>
      </c>
      <c r="T2495" s="18">
        <f t="shared" si="432"/>
        <v>4.7777777777777777</v>
      </c>
      <c r="U2495" s="19">
        <f t="shared" si="433"/>
        <v>7.1433673833845274E-2</v>
      </c>
    </row>
    <row r="2496" spans="1:21" ht="15.75" customHeight="1" x14ac:dyDescent="0.3">
      <c r="A2496" s="11" t="s">
        <v>262</v>
      </c>
      <c r="B2496" s="11" t="s">
        <v>182</v>
      </c>
      <c r="C2496" s="12" t="s">
        <v>483</v>
      </c>
      <c r="D2496" s="12" t="s">
        <v>484</v>
      </c>
      <c r="E2496" s="13">
        <v>279.99</v>
      </c>
      <c r="F2496" s="13">
        <v>239.99</v>
      </c>
      <c r="G2496" s="14">
        <v>46175</v>
      </c>
      <c r="H2496" s="14">
        <v>46183</v>
      </c>
      <c r="I2496" s="34">
        <f t="shared" si="434"/>
        <v>9</v>
      </c>
      <c r="J2496" s="15">
        <v>569</v>
      </c>
      <c r="K2496" s="15">
        <v>113</v>
      </c>
      <c r="L2496" s="15">
        <v>92</v>
      </c>
      <c r="M2496" s="16">
        <f t="shared" si="435"/>
        <v>63.222222222222221</v>
      </c>
      <c r="N2496" s="16">
        <f t="shared" si="426"/>
        <v>12.555555555555555</v>
      </c>
      <c r="O2496" s="17">
        <f t="shared" si="427"/>
        <v>0.19859402460456943</v>
      </c>
      <c r="P2496" s="16">
        <f t="shared" si="428"/>
        <v>10.222222222222221</v>
      </c>
      <c r="Q2496" s="17">
        <f t="shared" si="429"/>
        <v>0.81415929203539827</v>
      </c>
      <c r="R2496" s="17">
        <f t="shared" si="430"/>
        <v>0.16168717047451669</v>
      </c>
      <c r="S2496" s="18">
        <f t="shared" si="431"/>
        <v>12.555555555555555</v>
      </c>
      <c r="T2496" s="18">
        <f t="shared" si="432"/>
        <v>10.222222222222221</v>
      </c>
      <c r="U2496" s="19">
        <f t="shared" si="433"/>
        <v>0.14286224508018144</v>
      </c>
    </row>
    <row r="2497" spans="1:21" ht="15.75" customHeight="1" x14ac:dyDescent="0.3">
      <c r="A2497" s="11" t="s">
        <v>262</v>
      </c>
      <c r="B2497" s="11" t="s">
        <v>102</v>
      </c>
      <c r="C2497" s="12" t="s">
        <v>50</v>
      </c>
      <c r="D2497" s="12" t="s">
        <v>100</v>
      </c>
      <c r="E2497" s="13">
        <v>149.99</v>
      </c>
      <c r="F2497" s="13">
        <v>129.99</v>
      </c>
      <c r="G2497" s="14">
        <v>46175</v>
      </c>
      <c r="H2497" s="14">
        <v>46183</v>
      </c>
      <c r="I2497" s="34">
        <f t="shared" si="434"/>
        <v>9</v>
      </c>
      <c r="J2497" s="15">
        <v>257</v>
      </c>
      <c r="K2497" s="15">
        <v>53</v>
      </c>
      <c r="L2497" s="15">
        <v>43</v>
      </c>
      <c r="M2497" s="16">
        <f t="shared" si="435"/>
        <v>28.555555555555557</v>
      </c>
      <c r="N2497" s="16">
        <f t="shared" si="426"/>
        <v>5.8888888888888893</v>
      </c>
      <c r="O2497" s="17">
        <f t="shared" si="427"/>
        <v>0.20622568093385213</v>
      </c>
      <c r="P2497" s="16">
        <f t="shared" si="428"/>
        <v>4.7777777777777777</v>
      </c>
      <c r="Q2497" s="17">
        <f t="shared" si="429"/>
        <v>0.81132075471698117</v>
      </c>
      <c r="R2497" s="17">
        <f t="shared" si="430"/>
        <v>0.16731517509727625</v>
      </c>
      <c r="S2497" s="18">
        <f t="shared" si="431"/>
        <v>5.8888888888888893</v>
      </c>
      <c r="T2497" s="18">
        <f t="shared" si="432"/>
        <v>4.7777777777777777</v>
      </c>
      <c r="U2497" s="19">
        <f t="shared" si="433"/>
        <v>0.13334222281485431</v>
      </c>
    </row>
    <row r="2498" spans="1:21" ht="15.75" customHeight="1" x14ac:dyDescent="0.3">
      <c r="A2498" s="11" t="s">
        <v>262</v>
      </c>
      <c r="B2498" s="11" t="s">
        <v>239</v>
      </c>
      <c r="C2498" s="12" t="s">
        <v>50</v>
      </c>
      <c r="D2498" s="12" t="s">
        <v>57</v>
      </c>
      <c r="E2498" s="13">
        <v>199.97</v>
      </c>
      <c r="F2498" s="13">
        <v>169.97</v>
      </c>
      <c r="G2498" s="14">
        <v>46175</v>
      </c>
      <c r="H2498" s="14">
        <v>46183</v>
      </c>
      <c r="I2498" s="34">
        <f t="shared" si="434"/>
        <v>9</v>
      </c>
      <c r="J2498" s="15">
        <v>73</v>
      </c>
      <c r="K2498" s="15">
        <v>12</v>
      </c>
      <c r="L2498" s="15">
        <v>7</v>
      </c>
      <c r="M2498" s="16">
        <f t="shared" si="435"/>
        <v>8.1111111111111107</v>
      </c>
      <c r="N2498" s="16">
        <f t="shared" si="426"/>
        <v>1.3333333333333333</v>
      </c>
      <c r="O2498" s="17">
        <f t="shared" si="427"/>
        <v>0.16438356164383561</v>
      </c>
      <c r="P2498" s="16">
        <f t="shared" si="428"/>
        <v>0.77777777777777779</v>
      </c>
      <c r="Q2498" s="17">
        <f t="shared" si="429"/>
        <v>0.58333333333333337</v>
      </c>
      <c r="R2498" s="17">
        <f t="shared" si="430"/>
        <v>9.5890410958904104E-2</v>
      </c>
      <c r="S2498" s="18">
        <f t="shared" si="431"/>
        <v>1.3333333333333333</v>
      </c>
      <c r="T2498" s="18">
        <f t="shared" si="432"/>
        <v>0.77777777777777768</v>
      </c>
      <c r="U2498" s="19">
        <f t="shared" si="433"/>
        <v>0.15002250337550632</v>
      </c>
    </row>
    <row r="2499" spans="1:21" ht="15.75" customHeight="1" x14ac:dyDescent="0.3">
      <c r="A2499" s="11" t="s">
        <v>262</v>
      </c>
      <c r="B2499" s="11" t="s">
        <v>61</v>
      </c>
      <c r="C2499" s="12" t="s">
        <v>50</v>
      </c>
      <c r="D2499" s="12" t="s">
        <v>461</v>
      </c>
      <c r="E2499" s="13">
        <v>94.99</v>
      </c>
      <c r="F2499" s="13">
        <v>49.99</v>
      </c>
      <c r="G2499" s="14">
        <v>46175</v>
      </c>
      <c r="H2499" s="14">
        <v>46183</v>
      </c>
      <c r="I2499" s="34">
        <f t="shared" si="434"/>
        <v>9</v>
      </c>
      <c r="J2499" s="15">
        <v>54</v>
      </c>
      <c r="K2499" s="15">
        <v>15</v>
      </c>
      <c r="L2499" s="15">
        <v>13</v>
      </c>
      <c r="M2499" s="16">
        <f t="shared" si="435"/>
        <v>6</v>
      </c>
      <c r="N2499" s="16">
        <f t="shared" si="426"/>
        <v>1.6666666666666667</v>
      </c>
      <c r="O2499" s="17">
        <f t="shared" si="427"/>
        <v>0.27777777777777779</v>
      </c>
      <c r="P2499" s="16">
        <f t="shared" si="428"/>
        <v>1.4444444444444444</v>
      </c>
      <c r="Q2499" s="17">
        <f t="shared" si="429"/>
        <v>0.8666666666666667</v>
      </c>
      <c r="R2499" s="17">
        <f t="shared" si="430"/>
        <v>0.24074074074074073</v>
      </c>
      <c r="S2499" s="18">
        <f t="shared" si="431"/>
        <v>1.6666666666666667</v>
      </c>
      <c r="T2499" s="18">
        <f t="shared" si="432"/>
        <v>1.4444444444444444</v>
      </c>
      <c r="U2499" s="19">
        <f t="shared" si="433"/>
        <v>0.47373407727129169</v>
      </c>
    </row>
    <row r="2500" spans="1:21" ht="15.75" customHeight="1" x14ac:dyDescent="0.3">
      <c r="A2500" s="11" t="s">
        <v>262</v>
      </c>
      <c r="B2500" s="11" t="s">
        <v>194</v>
      </c>
      <c r="C2500" s="12" t="s">
        <v>50</v>
      </c>
      <c r="D2500" s="12" t="s">
        <v>63</v>
      </c>
      <c r="E2500" s="13">
        <v>159.99</v>
      </c>
      <c r="F2500" s="13">
        <v>139.99</v>
      </c>
      <c r="G2500" s="14">
        <v>46175</v>
      </c>
      <c r="H2500" s="14">
        <v>46183</v>
      </c>
      <c r="I2500" s="34">
        <f t="shared" si="434"/>
        <v>9</v>
      </c>
      <c r="J2500" s="15">
        <v>76</v>
      </c>
      <c r="K2500" s="15">
        <v>19</v>
      </c>
      <c r="L2500" s="15">
        <v>11</v>
      </c>
      <c r="M2500" s="16">
        <f t="shared" si="435"/>
        <v>8.4444444444444446</v>
      </c>
      <c r="N2500" s="16">
        <f t="shared" si="426"/>
        <v>2.1111111111111112</v>
      </c>
      <c r="O2500" s="17">
        <f t="shared" si="427"/>
        <v>0.25</v>
      </c>
      <c r="P2500" s="16">
        <f t="shared" si="428"/>
        <v>1.2222222222222223</v>
      </c>
      <c r="Q2500" s="17">
        <f t="shared" si="429"/>
        <v>0.57894736842105265</v>
      </c>
      <c r="R2500" s="17">
        <f t="shared" si="430"/>
        <v>0.14473684210526316</v>
      </c>
      <c r="S2500" s="18">
        <f t="shared" si="431"/>
        <v>2.1111111111111112</v>
      </c>
      <c r="T2500" s="18">
        <f t="shared" si="432"/>
        <v>1.2222222222222223</v>
      </c>
      <c r="U2500" s="19">
        <f t="shared" si="433"/>
        <v>0.12500781298831176</v>
      </c>
    </row>
    <row r="2501" spans="1:21" ht="15.75" customHeight="1" x14ac:dyDescent="0.3">
      <c r="A2501" s="11" t="s">
        <v>262</v>
      </c>
      <c r="B2501" s="11" t="s">
        <v>195</v>
      </c>
      <c r="C2501" s="12" t="s">
        <v>50</v>
      </c>
      <c r="D2501" s="12" t="s">
        <v>65</v>
      </c>
      <c r="E2501" s="13">
        <v>40</v>
      </c>
      <c r="F2501" s="13">
        <v>35</v>
      </c>
      <c r="G2501" s="14">
        <v>46175</v>
      </c>
      <c r="H2501" s="14">
        <v>46183</v>
      </c>
      <c r="I2501" s="34">
        <f t="shared" si="434"/>
        <v>9</v>
      </c>
      <c r="J2501" s="15">
        <v>27</v>
      </c>
      <c r="K2501" s="15">
        <v>13</v>
      </c>
      <c r="L2501" s="15">
        <v>9</v>
      </c>
      <c r="M2501" s="16">
        <f t="shared" si="435"/>
        <v>3</v>
      </c>
      <c r="N2501" s="16">
        <f t="shared" si="426"/>
        <v>1.4444444444444444</v>
      </c>
      <c r="O2501" s="17">
        <f t="shared" si="427"/>
        <v>0.48148148148148145</v>
      </c>
      <c r="P2501" s="16">
        <f t="shared" si="428"/>
        <v>1</v>
      </c>
      <c r="Q2501" s="17">
        <f t="shared" si="429"/>
        <v>0.69230769230769229</v>
      </c>
      <c r="R2501" s="17">
        <f t="shared" si="430"/>
        <v>0.33333333333333331</v>
      </c>
      <c r="S2501" s="18">
        <f t="shared" si="431"/>
        <v>1.4444444444444444</v>
      </c>
      <c r="T2501" s="18">
        <f t="shared" si="432"/>
        <v>1</v>
      </c>
      <c r="U2501" s="19">
        <f t="shared" si="433"/>
        <v>0.125</v>
      </c>
    </row>
    <row r="2502" spans="1:21" ht="15.75" customHeight="1" x14ac:dyDescent="0.3">
      <c r="A2502" s="11" t="s">
        <v>262</v>
      </c>
      <c r="B2502" s="11" t="s">
        <v>266</v>
      </c>
      <c r="C2502" s="12" t="s">
        <v>50</v>
      </c>
      <c r="D2502" s="12" t="s">
        <v>63</v>
      </c>
      <c r="E2502" s="13">
        <v>139.97</v>
      </c>
      <c r="F2502" s="13">
        <v>119.97</v>
      </c>
      <c r="G2502" s="14">
        <v>46175</v>
      </c>
      <c r="H2502" s="14">
        <v>46183</v>
      </c>
      <c r="I2502" s="34">
        <f t="shared" si="434"/>
        <v>9</v>
      </c>
      <c r="J2502" s="15">
        <v>57</v>
      </c>
      <c r="K2502" s="15">
        <v>23</v>
      </c>
      <c r="L2502" s="15">
        <v>15</v>
      </c>
      <c r="M2502" s="16">
        <f t="shared" si="435"/>
        <v>6.333333333333333</v>
      </c>
      <c r="N2502" s="16">
        <f t="shared" si="426"/>
        <v>2.5555555555555554</v>
      </c>
      <c r="O2502" s="17">
        <f t="shared" si="427"/>
        <v>0.40350877192982454</v>
      </c>
      <c r="P2502" s="16">
        <f t="shared" si="428"/>
        <v>1.6666666666666667</v>
      </c>
      <c r="Q2502" s="17">
        <f t="shared" si="429"/>
        <v>0.65217391304347827</v>
      </c>
      <c r="R2502" s="17">
        <f t="shared" si="430"/>
        <v>0.26315789473684209</v>
      </c>
      <c r="S2502" s="18">
        <f t="shared" si="431"/>
        <v>2.5555555555555554</v>
      </c>
      <c r="T2502" s="18">
        <f t="shared" si="432"/>
        <v>1.6666666666666665</v>
      </c>
      <c r="U2502" s="19">
        <f t="shared" si="433"/>
        <v>0.14288776166321354</v>
      </c>
    </row>
    <row r="2503" spans="1:21" ht="15.75" customHeight="1" x14ac:dyDescent="0.3">
      <c r="A2503" s="11" t="s">
        <v>262</v>
      </c>
      <c r="B2503" s="11" t="s">
        <v>70</v>
      </c>
      <c r="C2503" s="12" t="s">
        <v>50</v>
      </c>
      <c r="D2503" s="12" t="s">
        <v>71</v>
      </c>
      <c r="E2503" s="13">
        <v>69.989999999999995</v>
      </c>
      <c r="F2503" s="13">
        <v>59.99</v>
      </c>
      <c r="G2503" s="14">
        <v>46175</v>
      </c>
      <c r="H2503" s="14">
        <v>46183</v>
      </c>
      <c r="I2503" s="34">
        <f t="shared" si="434"/>
        <v>9</v>
      </c>
      <c r="J2503" s="15">
        <v>83</v>
      </c>
      <c r="K2503" s="15">
        <v>21</v>
      </c>
      <c r="L2503" s="15">
        <v>12</v>
      </c>
      <c r="M2503" s="16">
        <f t="shared" si="435"/>
        <v>9.2222222222222214</v>
      </c>
      <c r="N2503" s="16">
        <f t="shared" si="426"/>
        <v>2.3333333333333335</v>
      </c>
      <c r="O2503" s="17">
        <f t="shared" si="427"/>
        <v>0.25301204819277107</v>
      </c>
      <c r="P2503" s="16">
        <f t="shared" si="428"/>
        <v>1.3333333333333333</v>
      </c>
      <c r="Q2503" s="17">
        <f t="shared" si="429"/>
        <v>0.5714285714285714</v>
      </c>
      <c r="R2503" s="17">
        <f t="shared" si="430"/>
        <v>0.14457831325301204</v>
      </c>
      <c r="S2503" s="18">
        <f t="shared" si="431"/>
        <v>2.333333333333333</v>
      </c>
      <c r="T2503" s="18">
        <f t="shared" si="432"/>
        <v>1.3333333333333333</v>
      </c>
      <c r="U2503" s="19">
        <f t="shared" si="433"/>
        <v>0.14287755393627652</v>
      </c>
    </row>
    <row r="2504" spans="1:21" ht="15.75" customHeight="1" x14ac:dyDescent="0.3">
      <c r="A2504" s="11" t="s">
        <v>262</v>
      </c>
      <c r="B2504" s="11" t="s">
        <v>72</v>
      </c>
      <c r="C2504" s="12" t="s">
        <v>50</v>
      </c>
      <c r="D2504" s="12" t="s">
        <v>71</v>
      </c>
      <c r="E2504" s="13">
        <v>84.99</v>
      </c>
      <c r="F2504" s="13">
        <v>74.989999999999995</v>
      </c>
      <c r="G2504" s="14">
        <v>46175</v>
      </c>
      <c r="H2504" s="14">
        <v>46183</v>
      </c>
      <c r="I2504" s="34">
        <f t="shared" si="434"/>
        <v>9</v>
      </c>
      <c r="J2504" s="15">
        <v>70</v>
      </c>
      <c r="K2504" s="15">
        <v>34</v>
      </c>
      <c r="L2504" s="15">
        <v>22</v>
      </c>
      <c r="M2504" s="16">
        <f t="shared" si="435"/>
        <v>7.7777777777777777</v>
      </c>
      <c r="N2504" s="16">
        <f t="shared" si="426"/>
        <v>3.7777777777777777</v>
      </c>
      <c r="O2504" s="17">
        <f t="shared" si="427"/>
        <v>0.48571428571428571</v>
      </c>
      <c r="P2504" s="16">
        <f t="shared" si="428"/>
        <v>2.4444444444444446</v>
      </c>
      <c r="Q2504" s="17">
        <f t="shared" si="429"/>
        <v>0.6470588235294118</v>
      </c>
      <c r="R2504" s="17">
        <f t="shared" si="430"/>
        <v>0.31428571428571428</v>
      </c>
      <c r="S2504" s="18">
        <f t="shared" si="431"/>
        <v>3.7777777777777777</v>
      </c>
      <c r="T2504" s="18">
        <f t="shared" si="432"/>
        <v>2.4444444444444442</v>
      </c>
      <c r="U2504" s="19">
        <f t="shared" si="433"/>
        <v>0.11766090128250382</v>
      </c>
    </row>
    <row r="2505" spans="1:21" ht="15.75" customHeight="1" x14ac:dyDescent="0.3">
      <c r="A2505" s="11" t="s">
        <v>262</v>
      </c>
      <c r="B2505" s="11" t="s">
        <v>73</v>
      </c>
      <c r="C2505" s="12" t="s">
        <v>50</v>
      </c>
      <c r="D2505" s="12" t="s">
        <v>51</v>
      </c>
      <c r="E2505" s="13">
        <v>94.99</v>
      </c>
      <c r="F2505" s="13">
        <v>84.99</v>
      </c>
      <c r="G2505" s="14">
        <v>46175</v>
      </c>
      <c r="H2505" s="14">
        <v>46183</v>
      </c>
      <c r="I2505" s="34">
        <f t="shared" si="434"/>
        <v>9</v>
      </c>
      <c r="J2505" s="15">
        <v>129</v>
      </c>
      <c r="K2505" s="15">
        <v>54</v>
      </c>
      <c r="L2505" s="15">
        <v>40</v>
      </c>
      <c r="M2505" s="16">
        <f t="shared" si="435"/>
        <v>14.333333333333334</v>
      </c>
      <c r="N2505" s="16">
        <f t="shared" si="426"/>
        <v>6</v>
      </c>
      <c r="O2505" s="17">
        <f t="shared" si="427"/>
        <v>0.41860465116279072</v>
      </c>
      <c r="P2505" s="16">
        <f t="shared" si="428"/>
        <v>4.4444444444444446</v>
      </c>
      <c r="Q2505" s="17">
        <f t="shared" si="429"/>
        <v>0.7407407407407407</v>
      </c>
      <c r="R2505" s="17">
        <f t="shared" si="430"/>
        <v>0.31007751937984496</v>
      </c>
      <c r="S2505" s="18">
        <f t="shared" si="431"/>
        <v>6.0000000000000009</v>
      </c>
      <c r="T2505" s="18">
        <f t="shared" si="432"/>
        <v>4.4444444444444446</v>
      </c>
      <c r="U2505" s="19">
        <f t="shared" si="433"/>
        <v>0.10527423939362039</v>
      </c>
    </row>
    <row r="2506" spans="1:21" ht="15.75" customHeight="1" x14ac:dyDescent="0.3">
      <c r="A2506" s="11" t="s">
        <v>262</v>
      </c>
      <c r="B2506" s="11" t="s">
        <v>38</v>
      </c>
      <c r="C2506" s="12" t="s">
        <v>39</v>
      </c>
      <c r="D2506" s="12" t="s">
        <v>453</v>
      </c>
      <c r="E2506" s="13">
        <v>129.99</v>
      </c>
      <c r="F2506" s="13">
        <v>99.99</v>
      </c>
      <c r="G2506" s="14">
        <v>46175</v>
      </c>
      <c r="H2506" s="14">
        <v>46183</v>
      </c>
      <c r="I2506" s="34">
        <f t="shared" si="434"/>
        <v>9</v>
      </c>
      <c r="J2506" s="15">
        <v>670</v>
      </c>
      <c r="K2506" s="15">
        <v>226</v>
      </c>
      <c r="L2506" s="15">
        <v>172</v>
      </c>
      <c r="M2506" s="16">
        <f t="shared" si="435"/>
        <v>74.444444444444443</v>
      </c>
      <c r="N2506" s="16">
        <f t="shared" si="426"/>
        <v>25.111111111111111</v>
      </c>
      <c r="O2506" s="17">
        <f t="shared" si="427"/>
        <v>0.33731343283582088</v>
      </c>
      <c r="P2506" s="16">
        <f t="shared" si="428"/>
        <v>19.111111111111111</v>
      </c>
      <c r="Q2506" s="17">
        <f t="shared" si="429"/>
        <v>0.76106194690265483</v>
      </c>
      <c r="R2506" s="17">
        <f t="shared" si="430"/>
        <v>0.25671641791044775</v>
      </c>
      <c r="S2506" s="18">
        <f t="shared" si="431"/>
        <v>25.111111111111111</v>
      </c>
      <c r="T2506" s="18">
        <f t="shared" si="432"/>
        <v>19.111111111111111</v>
      </c>
      <c r="U2506" s="19">
        <f t="shared" si="433"/>
        <v>0.23078698361412425</v>
      </c>
    </row>
    <row r="2507" spans="1:21" ht="15.75" customHeight="1" x14ac:dyDescent="0.3">
      <c r="A2507" s="11" t="s">
        <v>262</v>
      </c>
      <c r="B2507" s="11" t="s">
        <v>165</v>
      </c>
      <c r="C2507" s="12" t="s">
        <v>39</v>
      </c>
      <c r="D2507" s="12" t="s">
        <v>451</v>
      </c>
      <c r="E2507" s="13">
        <v>66.306892067620282</v>
      </c>
      <c r="F2507" s="13">
        <v>50.99</v>
      </c>
      <c r="G2507" s="14">
        <v>46175</v>
      </c>
      <c r="H2507" s="14">
        <v>46183</v>
      </c>
      <c r="I2507" s="34">
        <f t="shared" si="434"/>
        <v>9</v>
      </c>
      <c r="J2507" s="15">
        <v>245</v>
      </c>
      <c r="K2507" s="15">
        <v>92</v>
      </c>
      <c r="L2507" s="15">
        <v>70</v>
      </c>
      <c r="M2507" s="16">
        <f t="shared" si="435"/>
        <v>27.222222222222221</v>
      </c>
      <c r="N2507" s="16">
        <f t="shared" si="426"/>
        <v>10.222222222222221</v>
      </c>
      <c r="O2507" s="17">
        <f t="shared" si="427"/>
        <v>0.37551020408163266</v>
      </c>
      <c r="P2507" s="16">
        <f t="shared" si="428"/>
        <v>7.7777777777777777</v>
      </c>
      <c r="Q2507" s="17">
        <f t="shared" si="429"/>
        <v>0.76086956521739135</v>
      </c>
      <c r="R2507" s="17">
        <f t="shared" si="430"/>
        <v>0.2857142857142857</v>
      </c>
      <c r="S2507" s="18">
        <f t="shared" si="431"/>
        <v>10.222222222222221</v>
      </c>
      <c r="T2507" s="18">
        <f t="shared" si="432"/>
        <v>7.7777777777777768</v>
      </c>
      <c r="U2507" s="19">
        <f t="shared" si="433"/>
        <v>0.23099999999999993</v>
      </c>
    </row>
    <row r="2508" spans="1:21" ht="15.75" customHeight="1" x14ac:dyDescent="0.3">
      <c r="A2508" s="11" t="s">
        <v>262</v>
      </c>
      <c r="B2508" s="11" t="s">
        <v>166</v>
      </c>
      <c r="C2508" s="12" t="s">
        <v>39</v>
      </c>
      <c r="D2508" s="12" t="s">
        <v>452</v>
      </c>
      <c r="E2508" s="13">
        <v>63.719115734720418</v>
      </c>
      <c r="F2508" s="13">
        <v>49</v>
      </c>
      <c r="G2508" s="14">
        <v>46175</v>
      </c>
      <c r="H2508" s="14">
        <v>46183</v>
      </c>
      <c r="I2508" s="34">
        <f t="shared" si="434"/>
        <v>9</v>
      </c>
      <c r="J2508" s="15">
        <v>128</v>
      </c>
      <c r="K2508" s="15">
        <v>60</v>
      </c>
      <c r="L2508" s="15">
        <v>40</v>
      </c>
      <c r="M2508" s="16">
        <f t="shared" si="435"/>
        <v>14.222222222222221</v>
      </c>
      <c r="N2508" s="16">
        <f t="shared" si="426"/>
        <v>6.666666666666667</v>
      </c>
      <c r="O2508" s="17">
        <f t="shared" si="427"/>
        <v>0.46875</v>
      </c>
      <c r="P2508" s="16">
        <f t="shared" si="428"/>
        <v>4.4444444444444446</v>
      </c>
      <c r="Q2508" s="17">
        <f t="shared" si="429"/>
        <v>0.66666666666666663</v>
      </c>
      <c r="R2508" s="17">
        <f t="shared" si="430"/>
        <v>0.3125</v>
      </c>
      <c r="S2508" s="18">
        <f t="shared" si="431"/>
        <v>6.6666666666666661</v>
      </c>
      <c r="T2508" s="18">
        <f t="shared" si="432"/>
        <v>4.4444444444444446</v>
      </c>
      <c r="U2508" s="19">
        <f t="shared" si="433"/>
        <v>0.23100000000000004</v>
      </c>
    </row>
    <row r="2509" spans="1:21" ht="15.75" customHeight="1" x14ac:dyDescent="0.3">
      <c r="A2509" s="11" t="s">
        <v>262</v>
      </c>
      <c r="B2509" s="11" t="s">
        <v>41</v>
      </c>
      <c r="C2509" s="12" t="s">
        <v>39</v>
      </c>
      <c r="D2509" s="12" t="s">
        <v>453</v>
      </c>
      <c r="E2509" s="13">
        <v>144.99</v>
      </c>
      <c r="F2509" s="13">
        <v>114.99</v>
      </c>
      <c r="G2509" s="14">
        <v>46175</v>
      </c>
      <c r="H2509" s="14">
        <v>46183</v>
      </c>
      <c r="I2509" s="34">
        <f t="shared" si="434"/>
        <v>9</v>
      </c>
      <c r="J2509" s="15">
        <v>29</v>
      </c>
      <c r="K2509" s="15">
        <v>11</v>
      </c>
      <c r="L2509" s="15">
        <v>10</v>
      </c>
      <c r="M2509" s="16">
        <f t="shared" si="435"/>
        <v>3.2222222222222223</v>
      </c>
      <c r="N2509" s="16">
        <f t="shared" si="426"/>
        <v>1.2222222222222223</v>
      </c>
      <c r="O2509" s="17">
        <f t="shared" si="427"/>
        <v>0.37931034482758619</v>
      </c>
      <c r="P2509" s="16">
        <f t="shared" si="428"/>
        <v>1.1111111111111112</v>
      </c>
      <c r="Q2509" s="17">
        <f t="shared" si="429"/>
        <v>0.90909090909090906</v>
      </c>
      <c r="R2509" s="17">
        <f t="shared" si="430"/>
        <v>0.34482758620689657</v>
      </c>
      <c r="S2509" s="18">
        <f t="shared" si="431"/>
        <v>1.2222222222222221</v>
      </c>
      <c r="T2509" s="18">
        <f t="shared" si="432"/>
        <v>1.1111111111111112</v>
      </c>
      <c r="U2509" s="19">
        <f t="shared" si="433"/>
        <v>0.20691082143596118</v>
      </c>
    </row>
    <row r="2510" spans="1:21" ht="15.75" customHeight="1" x14ac:dyDescent="0.3">
      <c r="A2510" s="11" t="s">
        <v>262</v>
      </c>
      <c r="B2510" s="11" t="s">
        <v>454</v>
      </c>
      <c r="C2510" s="12" t="s">
        <v>39</v>
      </c>
      <c r="D2510" s="12" t="s">
        <v>452</v>
      </c>
      <c r="E2510" s="13">
        <v>80.706179066834807</v>
      </c>
      <c r="F2510" s="13">
        <v>64</v>
      </c>
      <c r="G2510" s="14">
        <v>46175</v>
      </c>
      <c r="H2510" s="14">
        <v>46183</v>
      </c>
      <c r="I2510" s="34">
        <f t="shared" ref="I2510:I2573" si="436">H2510-G2510+1</f>
        <v>9</v>
      </c>
      <c r="J2510" s="15">
        <v>12</v>
      </c>
      <c r="K2510" s="15">
        <v>5</v>
      </c>
      <c r="L2510" s="15">
        <v>4</v>
      </c>
      <c r="M2510" s="16">
        <f t="shared" si="435"/>
        <v>1.3333333333333333</v>
      </c>
      <c r="N2510" s="16">
        <f t="shared" si="426"/>
        <v>0.55555555555555558</v>
      </c>
      <c r="O2510" s="17">
        <f t="shared" si="427"/>
        <v>0.41666666666666669</v>
      </c>
      <c r="P2510" s="16">
        <f t="shared" si="428"/>
        <v>0.44444444444444442</v>
      </c>
      <c r="Q2510" s="17">
        <f t="shared" si="429"/>
        <v>0.8</v>
      </c>
      <c r="R2510" s="17">
        <f t="shared" si="430"/>
        <v>0.33333333333333331</v>
      </c>
      <c r="S2510" s="18">
        <f t="shared" si="431"/>
        <v>0.55555555555555558</v>
      </c>
      <c r="T2510" s="18">
        <f t="shared" si="432"/>
        <v>0.44444444444444442</v>
      </c>
      <c r="U2510" s="19">
        <f t="shared" si="433"/>
        <v>0.20700000000000002</v>
      </c>
    </row>
    <row r="2511" spans="1:21" ht="15.75" customHeight="1" x14ac:dyDescent="0.3">
      <c r="A2511" s="11" t="s">
        <v>262</v>
      </c>
      <c r="B2511" s="11" t="s">
        <v>75</v>
      </c>
      <c r="C2511" s="12" t="s">
        <v>76</v>
      </c>
      <c r="D2511" s="12" t="s">
        <v>77</v>
      </c>
      <c r="E2511" s="13">
        <v>79.989999999999995</v>
      </c>
      <c r="F2511" s="13">
        <v>59.99</v>
      </c>
      <c r="G2511" s="14">
        <v>46175</v>
      </c>
      <c r="H2511" s="14">
        <v>46183</v>
      </c>
      <c r="I2511" s="34">
        <f t="shared" si="436"/>
        <v>9</v>
      </c>
      <c r="J2511" s="15">
        <v>804</v>
      </c>
      <c r="K2511" s="15">
        <v>200</v>
      </c>
      <c r="L2511" s="15">
        <v>122</v>
      </c>
      <c r="M2511" s="16">
        <f t="shared" si="435"/>
        <v>89.333333333333329</v>
      </c>
      <c r="N2511" s="16">
        <f t="shared" si="426"/>
        <v>22.222222222222221</v>
      </c>
      <c r="O2511" s="17">
        <f t="shared" si="427"/>
        <v>0.24875621890547264</v>
      </c>
      <c r="P2511" s="16">
        <f t="shared" si="428"/>
        <v>13.555555555555555</v>
      </c>
      <c r="Q2511" s="17">
        <f t="shared" si="429"/>
        <v>0.61</v>
      </c>
      <c r="R2511" s="17">
        <f t="shared" si="430"/>
        <v>0.15174129353233831</v>
      </c>
      <c r="S2511" s="18">
        <f t="shared" si="431"/>
        <v>22.222222222222221</v>
      </c>
      <c r="T2511" s="18">
        <f t="shared" si="432"/>
        <v>13.555555555555555</v>
      </c>
      <c r="U2511" s="19">
        <f t="shared" si="433"/>
        <v>0.25003125390673825</v>
      </c>
    </row>
    <row r="2512" spans="1:21" ht="15.75" customHeight="1" x14ac:dyDescent="0.3">
      <c r="A2512" s="11" t="s">
        <v>262</v>
      </c>
      <c r="B2512" s="11" t="s">
        <v>81</v>
      </c>
      <c r="C2512" s="12" t="s">
        <v>76</v>
      </c>
      <c r="D2512" s="12" t="s">
        <v>77</v>
      </c>
      <c r="E2512" s="13">
        <v>129.99</v>
      </c>
      <c r="F2512" s="13">
        <v>99.99</v>
      </c>
      <c r="G2512" s="14">
        <v>46175</v>
      </c>
      <c r="H2512" s="14">
        <v>46183</v>
      </c>
      <c r="I2512" s="34">
        <f t="shared" si="436"/>
        <v>9</v>
      </c>
      <c r="J2512" s="15">
        <v>133</v>
      </c>
      <c r="K2512" s="15">
        <v>28</v>
      </c>
      <c r="L2512" s="15">
        <v>21</v>
      </c>
      <c r="M2512" s="16">
        <f t="shared" si="435"/>
        <v>14.777777777777779</v>
      </c>
      <c r="N2512" s="16">
        <f t="shared" si="426"/>
        <v>3.1111111111111112</v>
      </c>
      <c r="O2512" s="17">
        <f t="shared" si="427"/>
        <v>0.21052631578947367</v>
      </c>
      <c r="P2512" s="16">
        <f t="shared" si="428"/>
        <v>2.3333333333333335</v>
      </c>
      <c r="Q2512" s="17">
        <f t="shared" si="429"/>
        <v>0.75</v>
      </c>
      <c r="R2512" s="17">
        <f t="shared" si="430"/>
        <v>0.15789473684210525</v>
      </c>
      <c r="S2512" s="18">
        <f t="shared" si="431"/>
        <v>3.1111111111111112</v>
      </c>
      <c r="T2512" s="18">
        <f t="shared" si="432"/>
        <v>2.3333333333333335</v>
      </c>
      <c r="U2512" s="19">
        <f t="shared" si="433"/>
        <v>0.23078698361412425</v>
      </c>
    </row>
    <row r="2513" spans="1:21" ht="15.75" customHeight="1" x14ac:dyDescent="0.3">
      <c r="A2513" s="11" t="s">
        <v>262</v>
      </c>
      <c r="B2513" s="11" t="s">
        <v>146</v>
      </c>
      <c r="C2513" s="12" t="s">
        <v>76</v>
      </c>
      <c r="D2513" s="12" t="s">
        <v>110</v>
      </c>
      <c r="E2513" s="13">
        <v>89.99</v>
      </c>
      <c r="F2513" s="13">
        <v>59.99</v>
      </c>
      <c r="G2513" s="14">
        <v>46175</v>
      </c>
      <c r="H2513" s="14">
        <v>46183</v>
      </c>
      <c r="I2513" s="34">
        <f t="shared" si="436"/>
        <v>9</v>
      </c>
      <c r="J2513" s="15">
        <v>116</v>
      </c>
      <c r="K2513" s="15">
        <v>43</v>
      </c>
      <c r="L2513" s="15">
        <v>30</v>
      </c>
      <c r="M2513" s="16">
        <f t="shared" si="435"/>
        <v>12.888888888888889</v>
      </c>
      <c r="N2513" s="16">
        <f t="shared" si="426"/>
        <v>4.7777777777777777</v>
      </c>
      <c r="O2513" s="17">
        <f t="shared" si="427"/>
        <v>0.37068965517241381</v>
      </c>
      <c r="P2513" s="16">
        <f t="shared" si="428"/>
        <v>3.3333333333333335</v>
      </c>
      <c r="Q2513" s="17">
        <f t="shared" si="429"/>
        <v>0.69767441860465118</v>
      </c>
      <c r="R2513" s="17">
        <f t="shared" si="430"/>
        <v>0.25862068965517243</v>
      </c>
      <c r="S2513" s="18">
        <f t="shared" si="431"/>
        <v>4.7777777777777786</v>
      </c>
      <c r="T2513" s="18">
        <f t="shared" si="432"/>
        <v>3.3333333333333335</v>
      </c>
      <c r="U2513" s="19">
        <f t="shared" si="433"/>
        <v>0.33337037448605394</v>
      </c>
    </row>
    <row r="2514" spans="1:21" ht="15.75" customHeight="1" x14ac:dyDescent="0.3">
      <c r="A2514" s="11" t="s">
        <v>262</v>
      </c>
      <c r="B2514" s="11" t="s">
        <v>267</v>
      </c>
      <c r="C2514" s="12" t="s">
        <v>76</v>
      </c>
      <c r="D2514" s="12" t="s">
        <v>110</v>
      </c>
      <c r="E2514" s="13">
        <v>99.99</v>
      </c>
      <c r="F2514" s="13">
        <v>64.989999999999995</v>
      </c>
      <c r="G2514" s="14">
        <v>46175</v>
      </c>
      <c r="H2514" s="14">
        <v>46183</v>
      </c>
      <c r="I2514" s="34">
        <f t="shared" si="436"/>
        <v>9</v>
      </c>
      <c r="J2514" s="15" t="s">
        <v>463</v>
      </c>
      <c r="K2514" s="15" t="s">
        <v>463</v>
      </c>
      <c r="L2514" s="15" t="s">
        <v>463</v>
      </c>
      <c r="M2514" s="16" t="str">
        <f t="shared" si="435"/>
        <v/>
      </c>
      <c r="N2514" s="16" t="str">
        <f t="shared" si="426"/>
        <v/>
      </c>
      <c r="O2514" s="17" t="str">
        <f t="shared" si="427"/>
        <v/>
      </c>
      <c r="P2514" s="16" t="str">
        <f t="shared" si="428"/>
        <v/>
      </c>
      <c r="Q2514" s="17" t="str">
        <f t="shared" si="429"/>
        <v/>
      </c>
      <c r="R2514" s="17" t="str">
        <f t="shared" si="430"/>
        <v/>
      </c>
      <c r="S2514" s="18" t="str">
        <f t="shared" si="431"/>
        <v/>
      </c>
      <c r="T2514" s="18" t="str">
        <f t="shared" si="432"/>
        <v/>
      </c>
      <c r="U2514" s="19">
        <f t="shared" si="433"/>
        <v>0.35003500350035005</v>
      </c>
    </row>
    <row r="2515" spans="1:21" ht="15.75" customHeight="1" x14ac:dyDescent="0.3">
      <c r="A2515" s="11" t="s">
        <v>262</v>
      </c>
      <c r="B2515" s="11" t="s">
        <v>147</v>
      </c>
      <c r="C2515" s="12" t="s">
        <v>76</v>
      </c>
      <c r="D2515" s="12" t="s">
        <v>112</v>
      </c>
      <c r="E2515" s="13">
        <v>164.99</v>
      </c>
      <c r="F2515" s="13">
        <v>119.99</v>
      </c>
      <c r="G2515" s="14">
        <v>46175</v>
      </c>
      <c r="H2515" s="14">
        <v>46183</v>
      </c>
      <c r="I2515" s="34">
        <f t="shared" si="436"/>
        <v>9</v>
      </c>
      <c r="J2515" s="15">
        <v>119</v>
      </c>
      <c r="K2515" s="15">
        <v>16</v>
      </c>
      <c r="L2515" s="15">
        <v>14</v>
      </c>
      <c r="M2515" s="16">
        <f t="shared" si="435"/>
        <v>13.222222222222221</v>
      </c>
      <c r="N2515" s="16">
        <f t="shared" si="426"/>
        <v>1.7777777777777777</v>
      </c>
      <c r="O2515" s="17">
        <f t="shared" si="427"/>
        <v>0.13445378151260504</v>
      </c>
      <c r="P2515" s="16">
        <f t="shared" si="428"/>
        <v>1.5555555555555556</v>
      </c>
      <c r="Q2515" s="17">
        <f t="shared" si="429"/>
        <v>0.875</v>
      </c>
      <c r="R2515" s="17">
        <f t="shared" si="430"/>
        <v>0.11764705882352941</v>
      </c>
      <c r="S2515" s="18">
        <f t="shared" si="431"/>
        <v>1.7777777777777777</v>
      </c>
      <c r="T2515" s="18">
        <f t="shared" si="432"/>
        <v>1.5555555555555554</v>
      </c>
      <c r="U2515" s="19">
        <f t="shared" si="433"/>
        <v>0.27274380265470644</v>
      </c>
    </row>
    <row r="2516" spans="1:21" ht="15.75" customHeight="1" x14ac:dyDescent="0.3">
      <c r="A2516" s="11" t="s">
        <v>262</v>
      </c>
      <c r="B2516" s="11" t="s">
        <v>116</v>
      </c>
      <c r="C2516" s="12" t="s">
        <v>76</v>
      </c>
      <c r="D2516" s="12" t="s">
        <v>115</v>
      </c>
      <c r="E2516" s="13">
        <v>99.99</v>
      </c>
      <c r="F2516" s="13">
        <v>89.99</v>
      </c>
      <c r="G2516" s="14">
        <v>46175</v>
      </c>
      <c r="H2516" s="14">
        <v>46183</v>
      </c>
      <c r="I2516" s="34">
        <f t="shared" si="436"/>
        <v>9</v>
      </c>
      <c r="J2516" s="15">
        <v>0</v>
      </c>
      <c r="K2516" s="15">
        <v>0</v>
      </c>
      <c r="L2516" s="15">
        <v>0</v>
      </c>
      <c r="M2516" s="16">
        <f t="shared" si="435"/>
        <v>0</v>
      </c>
      <c r="N2516" s="16">
        <f t="shared" si="426"/>
        <v>0</v>
      </c>
      <c r="O2516" s="17" t="str">
        <f t="shared" si="427"/>
        <v/>
      </c>
      <c r="P2516" s="16">
        <f t="shared" si="428"/>
        <v>0</v>
      </c>
      <c r="Q2516" s="17" t="str">
        <f t="shared" si="429"/>
        <v/>
      </c>
      <c r="R2516" s="17" t="str">
        <f t="shared" si="430"/>
        <v/>
      </c>
      <c r="S2516" s="18" t="str">
        <f t="shared" si="431"/>
        <v/>
      </c>
      <c r="T2516" s="18" t="str">
        <f t="shared" si="432"/>
        <v/>
      </c>
      <c r="U2516" s="19">
        <f t="shared" si="433"/>
        <v>0.10001000100010002</v>
      </c>
    </row>
    <row r="2517" spans="1:21" ht="15.75" customHeight="1" x14ac:dyDescent="0.3">
      <c r="A2517" s="11" t="s">
        <v>262</v>
      </c>
      <c r="B2517" s="11" t="s">
        <v>114</v>
      </c>
      <c r="C2517" s="12" t="s">
        <v>76</v>
      </c>
      <c r="D2517" s="12" t="s">
        <v>115</v>
      </c>
      <c r="E2517" s="13">
        <v>99.99</v>
      </c>
      <c r="F2517" s="13">
        <v>89.99</v>
      </c>
      <c r="G2517" s="14">
        <v>46175</v>
      </c>
      <c r="H2517" s="14">
        <v>46183</v>
      </c>
      <c r="I2517" s="34">
        <f t="shared" si="436"/>
        <v>9</v>
      </c>
      <c r="J2517" s="15" t="s">
        <v>463</v>
      </c>
      <c r="K2517" s="15" t="s">
        <v>463</v>
      </c>
      <c r="L2517" s="15" t="s">
        <v>463</v>
      </c>
      <c r="M2517" s="16" t="str">
        <f t="shared" si="435"/>
        <v/>
      </c>
      <c r="N2517" s="16" t="str">
        <f t="shared" si="426"/>
        <v/>
      </c>
      <c r="O2517" s="17" t="str">
        <f t="shared" si="427"/>
        <v/>
      </c>
      <c r="P2517" s="16" t="str">
        <f t="shared" si="428"/>
        <v/>
      </c>
      <c r="Q2517" s="17" t="str">
        <f t="shared" si="429"/>
        <v/>
      </c>
      <c r="R2517" s="17" t="str">
        <f t="shared" si="430"/>
        <v/>
      </c>
      <c r="S2517" s="18" t="str">
        <f t="shared" si="431"/>
        <v/>
      </c>
      <c r="T2517" s="18" t="str">
        <f t="shared" si="432"/>
        <v/>
      </c>
      <c r="U2517" s="19">
        <f t="shared" si="433"/>
        <v>0.10001000100010002</v>
      </c>
    </row>
    <row r="2518" spans="1:21" ht="15.75" customHeight="1" x14ac:dyDescent="0.3">
      <c r="A2518" s="11" t="s">
        <v>262</v>
      </c>
      <c r="B2518" s="11" t="s">
        <v>214</v>
      </c>
      <c r="C2518" s="12" t="s">
        <v>76</v>
      </c>
      <c r="D2518" s="12" t="s">
        <v>115</v>
      </c>
      <c r="E2518" s="13">
        <v>99.99</v>
      </c>
      <c r="F2518" s="13">
        <v>89.99</v>
      </c>
      <c r="G2518" s="14">
        <v>46175</v>
      </c>
      <c r="H2518" s="14">
        <v>46183</v>
      </c>
      <c r="I2518" s="34">
        <f t="shared" si="436"/>
        <v>9</v>
      </c>
      <c r="J2518" s="15">
        <v>1493</v>
      </c>
      <c r="K2518" s="15">
        <v>212</v>
      </c>
      <c r="L2518" s="15">
        <v>145</v>
      </c>
      <c r="M2518" s="16">
        <f t="shared" si="435"/>
        <v>165.88888888888889</v>
      </c>
      <c r="N2518" s="16">
        <f t="shared" si="426"/>
        <v>23.555555555555557</v>
      </c>
      <c r="O2518" s="17">
        <f t="shared" si="427"/>
        <v>0.14199598124581381</v>
      </c>
      <c r="P2518" s="16">
        <f t="shared" si="428"/>
        <v>16.111111111111111</v>
      </c>
      <c r="Q2518" s="17">
        <f t="shared" si="429"/>
        <v>0.68396226415094341</v>
      </c>
      <c r="R2518" s="17">
        <f t="shared" si="430"/>
        <v>9.7119892833221699E-2</v>
      </c>
      <c r="S2518" s="18">
        <f t="shared" si="431"/>
        <v>23.555555555555557</v>
      </c>
      <c r="T2518" s="18">
        <f t="shared" si="432"/>
        <v>16.111111111111111</v>
      </c>
      <c r="U2518" s="19">
        <f t="shared" si="433"/>
        <v>0.10001000100010002</v>
      </c>
    </row>
    <row r="2519" spans="1:21" ht="15.75" customHeight="1" x14ac:dyDescent="0.3">
      <c r="A2519" s="11" t="s">
        <v>262</v>
      </c>
      <c r="B2519" s="11" t="s">
        <v>176</v>
      </c>
      <c r="C2519" s="12" t="s">
        <v>39</v>
      </c>
      <c r="D2519" s="12" t="s">
        <v>40</v>
      </c>
      <c r="E2519" s="13">
        <v>139.99</v>
      </c>
      <c r="F2519" s="13">
        <v>109.99</v>
      </c>
      <c r="G2519" s="14">
        <v>46175</v>
      </c>
      <c r="H2519" s="14">
        <v>46183</v>
      </c>
      <c r="I2519" s="34">
        <f t="shared" si="436"/>
        <v>9</v>
      </c>
      <c r="J2519" s="15">
        <v>774</v>
      </c>
      <c r="K2519" s="15">
        <v>256</v>
      </c>
      <c r="L2519" s="15">
        <v>174</v>
      </c>
      <c r="M2519" s="16">
        <f t="shared" si="435"/>
        <v>86</v>
      </c>
      <c r="N2519" s="16">
        <f t="shared" si="426"/>
        <v>28.444444444444443</v>
      </c>
      <c r="O2519" s="17">
        <f t="shared" si="427"/>
        <v>0.33074935400516797</v>
      </c>
      <c r="P2519" s="16">
        <f t="shared" si="428"/>
        <v>19.333333333333332</v>
      </c>
      <c r="Q2519" s="17">
        <f t="shared" si="429"/>
        <v>0.6796875</v>
      </c>
      <c r="R2519" s="17">
        <f t="shared" si="430"/>
        <v>0.22480620155038761</v>
      </c>
      <c r="S2519" s="18">
        <f t="shared" si="431"/>
        <v>28.444444444444446</v>
      </c>
      <c r="T2519" s="18">
        <f t="shared" si="432"/>
        <v>19.333333333333336</v>
      </c>
      <c r="U2519" s="19">
        <f t="shared" si="433"/>
        <v>0.2143010215015359</v>
      </c>
    </row>
    <row r="2520" spans="1:21" ht="15.75" customHeight="1" x14ac:dyDescent="0.3">
      <c r="A2520" s="11" t="s">
        <v>262</v>
      </c>
      <c r="B2520" s="11" t="s">
        <v>244</v>
      </c>
      <c r="C2520" s="12" t="s">
        <v>39</v>
      </c>
      <c r="D2520" s="12" t="s">
        <v>451</v>
      </c>
      <c r="E2520" s="13">
        <v>72.506361323155218</v>
      </c>
      <c r="F2520" s="13">
        <v>56.99</v>
      </c>
      <c r="G2520" s="14">
        <v>46175</v>
      </c>
      <c r="H2520" s="14">
        <v>46183</v>
      </c>
      <c r="I2520" s="34">
        <f t="shared" si="436"/>
        <v>9</v>
      </c>
      <c r="J2520" s="15">
        <v>311</v>
      </c>
      <c r="K2520" s="15">
        <v>132</v>
      </c>
      <c r="L2520" s="15">
        <v>100</v>
      </c>
      <c r="M2520" s="16">
        <f t="shared" si="435"/>
        <v>34.555555555555557</v>
      </c>
      <c r="N2520" s="16">
        <f t="shared" si="426"/>
        <v>14.666666666666666</v>
      </c>
      <c r="O2520" s="17">
        <f t="shared" si="427"/>
        <v>0.42443729903536975</v>
      </c>
      <c r="P2520" s="16">
        <f t="shared" si="428"/>
        <v>11.111111111111111</v>
      </c>
      <c r="Q2520" s="17">
        <f t="shared" si="429"/>
        <v>0.75757575757575757</v>
      </c>
      <c r="R2520" s="17">
        <f t="shared" si="430"/>
        <v>0.32154340836012862</v>
      </c>
      <c r="S2520" s="18">
        <f t="shared" si="431"/>
        <v>14.666666666666666</v>
      </c>
      <c r="T2520" s="18">
        <f t="shared" si="432"/>
        <v>11.111111111111112</v>
      </c>
      <c r="U2520" s="19">
        <f t="shared" si="433"/>
        <v>0.214</v>
      </c>
    </row>
    <row r="2521" spans="1:21" ht="15.75" customHeight="1" x14ac:dyDescent="0.3">
      <c r="A2521" s="11" t="s">
        <v>262</v>
      </c>
      <c r="B2521" s="11" t="s">
        <v>485</v>
      </c>
      <c r="C2521" s="12" t="s">
        <v>39</v>
      </c>
      <c r="D2521" s="12" t="s">
        <v>452</v>
      </c>
      <c r="E2521" s="13">
        <v>67.430025445292614</v>
      </c>
      <c r="F2521" s="13">
        <v>53</v>
      </c>
      <c r="G2521" s="14">
        <v>46175</v>
      </c>
      <c r="H2521" s="14">
        <v>46183</v>
      </c>
      <c r="I2521" s="34">
        <f t="shared" si="436"/>
        <v>9</v>
      </c>
      <c r="J2521" s="15">
        <v>128</v>
      </c>
      <c r="K2521" s="15">
        <v>52</v>
      </c>
      <c r="L2521" s="15">
        <v>35</v>
      </c>
      <c r="M2521" s="16">
        <f t="shared" si="435"/>
        <v>14.222222222222221</v>
      </c>
      <c r="N2521" s="16">
        <f t="shared" si="426"/>
        <v>5.7777777777777777</v>
      </c>
      <c r="O2521" s="17">
        <f t="shared" si="427"/>
        <v>0.40625</v>
      </c>
      <c r="P2521" s="16">
        <f t="shared" si="428"/>
        <v>3.8888888888888888</v>
      </c>
      <c r="Q2521" s="17">
        <f t="shared" si="429"/>
        <v>0.67307692307692313</v>
      </c>
      <c r="R2521" s="17">
        <f t="shared" si="430"/>
        <v>0.2734375</v>
      </c>
      <c r="S2521" s="18">
        <f t="shared" si="431"/>
        <v>5.7777777777777777</v>
      </c>
      <c r="T2521" s="18">
        <f t="shared" si="432"/>
        <v>3.8888888888888888</v>
      </c>
      <c r="U2521" s="19">
        <f t="shared" si="433"/>
        <v>0.21399999999999991</v>
      </c>
    </row>
    <row r="2522" spans="1:21" ht="15.75" customHeight="1" x14ac:dyDescent="0.3">
      <c r="A2522" s="11" t="s">
        <v>262</v>
      </c>
      <c r="B2522" s="11" t="s">
        <v>177</v>
      </c>
      <c r="C2522" s="12" t="s">
        <v>39</v>
      </c>
      <c r="D2522" s="12" t="s">
        <v>40</v>
      </c>
      <c r="E2522" s="13">
        <v>154.99</v>
      </c>
      <c r="F2522" s="13">
        <v>124.99</v>
      </c>
      <c r="G2522" s="14">
        <v>46175</v>
      </c>
      <c r="H2522" s="14">
        <v>46183</v>
      </c>
      <c r="I2522" s="34">
        <f t="shared" si="436"/>
        <v>9</v>
      </c>
      <c r="J2522" s="15">
        <v>50</v>
      </c>
      <c r="K2522" s="15">
        <v>17</v>
      </c>
      <c r="L2522" s="15">
        <v>9</v>
      </c>
      <c r="M2522" s="16">
        <f t="shared" si="435"/>
        <v>5.5555555555555554</v>
      </c>
      <c r="N2522" s="16">
        <f t="shared" si="426"/>
        <v>1.8888888888888888</v>
      </c>
      <c r="O2522" s="17">
        <f t="shared" si="427"/>
        <v>0.34</v>
      </c>
      <c r="P2522" s="16">
        <f t="shared" si="428"/>
        <v>1</v>
      </c>
      <c r="Q2522" s="17">
        <f t="shared" si="429"/>
        <v>0.52941176470588236</v>
      </c>
      <c r="R2522" s="17">
        <f t="shared" si="430"/>
        <v>0.18</v>
      </c>
      <c r="S2522" s="18">
        <f t="shared" si="431"/>
        <v>1.8888888888888891</v>
      </c>
      <c r="T2522" s="18">
        <f t="shared" si="432"/>
        <v>0.99999999999999989</v>
      </c>
      <c r="U2522" s="19">
        <f t="shared" si="433"/>
        <v>0.19356087489515461</v>
      </c>
    </row>
    <row r="2523" spans="1:21" ht="15.75" customHeight="1" x14ac:dyDescent="0.3">
      <c r="A2523" s="11" t="s">
        <v>262</v>
      </c>
      <c r="B2523" s="11" t="s">
        <v>486</v>
      </c>
      <c r="C2523" s="12" t="s">
        <v>39</v>
      </c>
      <c r="D2523" s="12" t="s">
        <v>452</v>
      </c>
      <c r="E2523" s="13">
        <v>84.367245657568233</v>
      </c>
      <c r="F2523" s="13">
        <v>68</v>
      </c>
      <c r="G2523" s="14">
        <v>46175</v>
      </c>
      <c r="H2523" s="14">
        <v>46183</v>
      </c>
      <c r="I2523" s="34">
        <f t="shared" si="436"/>
        <v>9</v>
      </c>
      <c r="J2523" s="15">
        <v>5</v>
      </c>
      <c r="K2523" s="15">
        <v>4</v>
      </c>
      <c r="L2523" s="15">
        <v>4</v>
      </c>
      <c r="M2523" s="16">
        <f t="shared" si="435"/>
        <v>0.55555555555555558</v>
      </c>
      <c r="N2523" s="16">
        <f t="shared" si="426"/>
        <v>0.44444444444444442</v>
      </c>
      <c r="O2523" s="17">
        <f t="shared" si="427"/>
        <v>0.8</v>
      </c>
      <c r="P2523" s="16">
        <f t="shared" si="428"/>
        <v>0.44444444444444442</v>
      </c>
      <c r="Q2523" s="17">
        <f t="shared" si="429"/>
        <v>1</v>
      </c>
      <c r="R2523" s="17">
        <f t="shared" si="430"/>
        <v>0.8</v>
      </c>
      <c r="S2523" s="18">
        <f t="shared" si="431"/>
        <v>0.44444444444444448</v>
      </c>
      <c r="T2523" s="18">
        <f t="shared" si="432"/>
        <v>0.44444444444444448</v>
      </c>
      <c r="U2523" s="19">
        <f t="shared" si="433"/>
        <v>0.19399999999999995</v>
      </c>
    </row>
    <row r="2524" spans="1:21" ht="15.75" customHeight="1" x14ac:dyDescent="0.3">
      <c r="A2524" s="11" t="s">
        <v>262</v>
      </c>
      <c r="B2524" s="11" t="s">
        <v>96</v>
      </c>
      <c r="C2524" s="12" t="s">
        <v>39</v>
      </c>
      <c r="D2524" s="12" t="s">
        <v>40</v>
      </c>
      <c r="E2524" s="13">
        <v>199.99</v>
      </c>
      <c r="F2524" s="13">
        <v>159.99</v>
      </c>
      <c r="G2524" s="14">
        <v>46175</v>
      </c>
      <c r="H2524" s="14">
        <v>46183</v>
      </c>
      <c r="I2524" s="34">
        <f t="shared" si="436"/>
        <v>9</v>
      </c>
      <c r="J2524" s="15">
        <v>512</v>
      </c>
      <c r="K2524" s="15">
        <v>119</v>
      </c>
      <c r="L2524" s="15">
        <v>103</v>
      </c>
      <c r="M2524" s="16">
        <f t="shared" si="435"/>
        <v>56.888888888888886</v>
      </c>
      <c r="N2524" s="16">
        <f t="shared" si="426"/>
        <v>13.222222222222221</v>
      </c>
      <c r="O2524" s="17">
        <f t="shared" si="427"/>
        <v>0.232421875</v>
      </c>
      <c r="P2524" s="16">
        <f t="shared" si="428"/>
        <v>11.444444444444445</v>
      </c>
      <c r="Q2524" s="17">
        <f t="shared" si="429"/>
        <v>0.86554621848739499</v>
      </c>
      <c r="R2524" s="17">
        <f t="shared" si="430"/>
        <v>0.201171875</v>
      </c>
      <c r="S2524" s="18">
        <f t="shared" si="431"/>
        <v>13.222222222222221</v>
      </c>
      <c r="T2524" s="18">
        <f t="shared" si="432"/>
        <v>11.444444444444445</v>
      </c>
      <c r="U2524" s="19">
        <f t="shared" si="433"/>
        <v>0.20001000050002499</v>
      </c>
    </row>
    <row r="2525" spans="1:21" ht="15.75" customHeight="1" x14ac:dyDescent="0.3">
      <c r="A2525" s="11" t="s">
        <v>262</v>
      </c>
      <c r="B2525" s="11" t="s">
        <v>302</v>
      </c>
      <c r="C2525" s="12" t="s">
        <v>39</v>
      </c>
      <c r="D2525" s="12" t="s">
        <v>451</v>
      </c>
      <c r="E2525" s="13">
        <v>101.23749999999998</v>
      </c>
      <c r="F2525" s="13">
        <v>80.989999999999995</v>
      </c>
      <c r="G2525" s="14">
        <v>46175</v>
      </c>
      <c r="H2525" s="14">
        <v>46183</v>
      </c>
      <c r="I2525" s="34">
        <f t="shared" si="436"/>
        <v>9</v>
      </c>
      <c r="J2525" s="15">
        <v>133</v>
      </c>
      <c r="K2525" s="15">
        <v>56</v>
      </c>
      <c r="L2525" s="15">
        <v>46</v>
      </c>
      <c r="M2525" s="16">
        <f t="shared" si="435"/>
        <v>14.777777777777779</v>
      </c>
      <c r="N2525" s="16">
        <f t="shared" si="426"/>
        <v>6.2222222222222223</v>
      </c>
      <c r="O2525" s="17">
        <f t="shared" si="427"/>
        <v>0.42105263157894735</v>
      </c>
      <c r="P2525" s="16">
        <f t="shared" si="428"/>
        <v>5.1111111111111107</v>
      </c>
      <c r="Q2525" s="17">
        <f t="shared" si="429"/>
        <v>0.8214285714285714</v>
      </c>
      <c r="R2525" s="17">
        <f t="shared" si="430"/>
        <v>0.34586466165413532</v>
      </c>
      <c r="S2525" s="18">
        <f t="shared" si="431"/>
        <v>6.2222222222222223</v>
      </c>
      <c r="T2525" s="18">
        <f t="shared" si="432"/>
        <v>5.1111111111111107</v>
      </c>
      <c r="U2525" s="19">
        <f t="shared" si="433"/>
        <v>0.19999999999999993</v>
      </c>
    </row>
    <row r="2526" spans="1:21" ht="15.75" customHeight="1" x14ac:dyDescent="0.3">
      <c r="A2526" s="11" t="s">
        <v>262</v>
      </c>
      <c r="B2526" s="11" t="s">
        <v>303</v>
      </c>
      <c r="C2526" s="12" t="s">
        <v>39</v>
      </c>
      <c r="D2526" s="12" t="s">
        <v>452</v>
      </c>
      <c r="E2526" s="13">
        <v>98.75</v>
      </c>
      <c r="F2526" s="13">
        <v>79</v>
      </c>
      <c r="G2526" s="14">
        <v>46175</v>
      </c>
      <c r="H2526" s="14">
        <v>46183</v>
      </c>
      <c r="I2526" s="34">
        <f t="shared" si="436"/>
        <v>9</v>
      </c>
      <c r="J2526" s="15">
        <v>69</v>
      </c>
      <c r="K2526" s="15">
        <v>35</v>
      </c>
      <c r="L2526" s="15">
        <v>19</v>
      </c>
      <c r="M2526" s="16">
        <f t="shared" si="435"/>
        <v>7.666666666666667</v>
      </c>
      <c r="N2526" s="16">
        <f t="shared" si="426"/>
        <v>3.8888888888888888</v>
      </c>
      <c r="O2526" s="17">
        <f t="shared" si="427"/>
        <v>0.50724637681159424</v>
      </c>
      <c r="P2526" s="16">
        <f t="shared" si="428"/>
        <v>2.1111111111111112</v>
      </c>
      <c r="Q2526" s="17">
        <f t="shared" si="429"/>
        <v>0.54285714285714282</v>
      </c>
      <c r="R2526" s="17">
        <f t="shared" si="430"/>
        <v>0.27536231884057971</v>
      </c>
      <c r="S2526" s="18">
        <f t="shared" si="431"/>
        <v>3.8888888888888893</v>
      </c>
      <c r="T2526" s="18">
        <f t="shared" si="432"/>
        <v>2.1111111111111112</v>
      </c>
      <c r="U2526" s="19">
        <f t="shared" si="433"/>
        <v>0.2</v>
      </c>
    </row>
    <row r="2527" spans="1:21" ht="15.75" customHeight="1" x14ac:dyDescent="0.3">
      <c r="A2527" s="11" t="s">
        <v>262</v>
      </c>
      <c r="B2527" s="11" t="s">
        <v>97</v>
      </c>
      <c r="C2527" s="12" t="s">
        <v>39</v>
      </c>
      <c r="D2527" s="12" t="s">
        <v>453</v>
      </c>
      <c r="E2527" s="13">
        <v>214.99</v>
      </c>
      <c r="F2527" s="13">
        <v>174.99</v>
      </c>
      <c r="G2527" s="14">
        <v>46175</v>
      </c>
      <c r="H2527" s="14">
        <v>46183</v>
      </c>
      <c r="I2527" s="34">
        <f t="shared" si="436"/>
        <v>9</v>
      </c>
      <c r="J2527" s="15">
        <v>10</v>
      </c>
      <c r="K2527" s="15">
        <v>4</v>
      </c>
      <c r="L2527" s="15">
        <v>4</v>
      </c>
      <c r="M2527" s="16">
        <f t="shared" si="435"/>
        <v>1.1111111111111112</v>
      </c>
      <c r="N2527" s="16">
        <f t="shared" si="426"/>
        <v>0.44444444444444442</v>
      </c>
      <c r="O2527" s="17">
        <f t="shared" si="427"/>
        <v>0.4</v>
      </c>
      <c r="P2527" s="16">
        <f t="shared" si="428"/>
        <v>0.44444444444444442</v>
      </c>
      <c r="Q2527" s="17">
        <f t="shared" si="429"/>
        <v>1</v>
      </c>
      <c r="R2527" s="17">
        <f t="shared" si="430"/>
        <v>0.4</v>
      </c>
      <c r="S2527" s="18">
        <f t="shared" si="431"/>
        <v>0.44444444444444448</v>
      </c>
      <c r="T2527" s="18">
        <f t="shared" si="432"/>
        <v>0.44444444444444448</v>
      </c>
      <c r="U2527" s="19">
        <f t="shared" si="433"/>
        <v>0.18605516535652819</v>
      </c>
    </row>
    <row r="2528" spans="1:21" ht="15.75" customHeight="1" x14ac:dyDescent="0.3">
      <c r="A2528" s="11" t="s">
        <v>262</v>
      </c>
      <c r="B2528" s="11" t="s">
        <v>468</v>
      </c>
      <c r="C2528" s="12" t="s">
        <v>39</v>
      </c>
      <c r="D2528" s="12" t="s">
        <v>452</v>
      </c>
      <c r="E2528" s="13">
        <v>115.47911547911549</v>
      </c>
      <c r="F2528" s="13">
        <v>94</v>
      </c>
      <c r="G2528" s="14">
        <v>46175</v>
      </c>
      <c r="H2528" s="14">
        <v>46183</v>
      </c>
      <c r="I2528" s="34">
        <f t="shared" si="436"/>
        <v>9</v>
      </c>
      <c r="J2528" s="15" t="s">
        <v>463</v>
      </c>
      <c r="K2528" s="15" t="s">
        <v>463</v>
      </c>
      <c r="L2528" s="15" t="s">
        <v>463</v>
      </c>
      <c r="M2528" s="16" t="str">
        <f t="shared" si="435"/>
        <v/>
      </c>
      <c r="N2528" s="16" t="str">
        <f t="shared" si="426"/>
        <v/>
      </c>
      <c r="O2528" s="17" t="str">
        <f t="shared" si="427"/>
        <v/>
      </c>
      <c r="P2528" s="16" t="str">
        <f t="shared" si="428"/>
        <v/>
      </c>
      <c r="Q2528" s="17" t="str">
        <f t="shared" si="429"/>
        <v/>
      </c>
      <c r="R2528" s="17" t="str">
        <f t="shared" si="430"/>
        <v/>
      </c>
      <c r="S2528" s="18" t="str">
        <f t="shared" si="431"/>
        <v/>
      </c>
      <c r="T2528" s="18" t="str">
        <f t="shared" si="432"/>
        <v/>
      </c>
      <c r="U2528" s="19">
        <f t="shared" si="433"/>
        <v>0.18600000000000008</v>
      </c>
    </row>
    <row r="2529" spans="1:21" ht="15.75" customHeight="1" x14ac:dyDescent="0.3">
      <c r="A2529" s="11" t="s">
        <v>262</v>
      </c>
      <c r="B2529" s="11" t="s">
        <v>268</v>
      </c>
      <c r="C2529" s="12" t="s">
        <v>50</v>
      </c>
      <c r="D2529" s="12" t="s">
        <v>53</v>
      </c>
      <c r="E2529" s="13">
        <v>104.99</v>
      </c>
      <c r="F2529" s="13">
        <v>74.989999999999995</v>
      </c>
      <c r="G2529" s="14">
        <v>46175</v>
      </c>
      <c r="H2529" s="14">
        <v>46183</v>
      </c>
      <c r="I2529" s="34">
        <f t="shared" si="436"/>
        <v>9</v>
      </c>
      <c r="J2529" s="15">
        <v>137</v>
      </c>
      <c r="K2529" s="15">
        <v>58</v>
      </c>
      <c r="L2529" s="15">
        <v>31</v>
      </c>
      <c r="M2529" s="16">
        <f t="shared" si="435"/>
        <v>15.222222222222221</v>
      </c>
      <c r="N2529" s="16">
        <f t="shared" si="426"/>
        <v>6.4444444444444446</v>
      </c>
      <c r="O2529" s="17">
        <f t="shared" si="427"/>
        <v>0.42335766423357662</v>
      </c>
      <c r="P2529" s="16">
        <f t="shared" si="428"/>
        <v>3.4444444444444446</v>
      </c>
      <c r="Q2529" s="17">
        <f t="shared" si="429"/>
        <v>0.53448275862068961</v>
      </c>
      <c r="R2529" s="17">
        <f t="shared" si="430"/>
        <v>0.22627737226277372</v>
      </c>
      <c r="S2529" s="18">
        <f t="shared" si="431"/>
        <v>6.4444444444444438</v>
      </c>
      <c r="T2529" s="18">
        <f t="shared" si="432"/>
        <v>3.4444444444444442</v>
      </c>
      <c r="U2529" s="19">
        <f t="shared" si="433"/>
        <v>0.2857414991903991</v>
      </c>
    </row>
    <row r="2530" spans="1:21" ht="15.75" customHeight="1" x14ac:dyDescent="0.3">
      <c r="A2530" s="11" t="s">
        <v>262</v>
      </c>
      <c r="B2530" s="11" t="s">
        <v>98</v>
      </c>
      <c r="C2530" s="12" t="s">
        <v>50</v>
      </c>
      <c r="D2530" s="12" t="s">
        <v>53</v>
      </c>
      <c r="E2530" s="13">
        <v>119.99</v>
      </c>
      <c r="F2530" s="13">
        <v>89.99</v>
      </c>
      <c r="G2530" s="14">
        <v>46175</v>
      </c>
      <c r="H2530" s="14">
        <v>46183</v>
      </c>
      <c r="I2530" s="34">
        <f t="shared" si="436"/>
        <v>9</v>
      </c>
      <c r="J2530" s="15">
        <v>484</v>
      </c>
      <c r="K2530" s="15">
        <v>133</v>
      </c>
      <c r="L2530" s="15">
        <v>88</v>
      </c>
      <c r="M2530" s="16">
        <f t="shared" si="435"/>
        <v>53.777777777777779</v>
      </c>
      <c r="N2530" s="16">
        <f t="shared" si="426"/>
        <v>14.777777777777779</v>
      </c>
      <c r="O2530" s="17">
        <f t="shared" si="427"/>
        <v>0.27479338842975204</v>
      </c>
      <c r="P2530" s="16">
        <f t="shared" si="428"/>
        <v>9.7777777777777786</v>
      </c>
      <c r="Q2530" s="17">
        <f t="shared" si="429"/>
        <v>0.66165413533834583</v>
      </c>
      <c r="R2530" s="17">
        <f t="shared" si="430"/>
        <v>0.18181818181818182</v>
      </c>
      <c r="S2530" s="18">
        <f t="shared" si="431"/>
        <v>14.777777777777777</v>
      </c>
      <c r="T2530" s="18">
        <f t="shared" si="432"/>
        <v>9.7777777777777786</v>
      </c>
      <c r="U2530" s="19">
        <f t="shared" si="433"/>
        <v>0.25002083506958916</v>
      </c>
    </row>
    <row r="2531" spans="1:21" ht="15.75" customHeight="1" x14ac:dyDescent="0.3">
      <c r="A2531" s="11" t="s">
        <v>262</v>
      </c>
      <c r="B2531" s="11" t="s">
        <v>469</v>
      </c>
      <c r="C2531" s="12" t="s">
        <v>50</v>
      </c>
      <c r="D2531" s="12" t="s">
        <v>53</v>
      </c>
      <c r="E2531" s="13">
        <v>62.653333333333336</v>
      </c>
      <c r="F2531" s="13">
        <v>46.99</v>
      </c>
      <c r="G2531" s="14">
        <v>46175</v>
      </c>
      <c r="H2531" s="14">
        <v>46183</v>
      </c>
      <c r="I2531" s="34">
        <f t="shared" si="436"/>
        <v>9</v>
      </c>
      <c r="J2531" s="15">
        <v>97</v>
      </c>
      <c r="K2531" s="15">
        <v>36</v>
      </c>
      <c r="L2531" s="15">
        <v>24</v>
      </c>
      <c r="M2531" s="16">
        <f t="shared" si="435"/>
        <v>10.777777777777779</v>
      </c>
      <c r="N2531" s="16">
        <f t="shared" si="426"/>
        <v>4</v>
      </c>
      <c r="O2531" s="17">
        <f t="shared" si="427"/>
        <v>0.37113402061855671</v>
      </c>
      <c r="P2531" s="16">
        <f t="shared" si="428"/>
        <v>2.6666666666666665</v>
      </c>
      <c r="Q2531" s="17">
        <f t="shared" si="429"/>
        <v>0.66666666666666663</v>
      </c>
      <c r="R2531" s="17">
        <f t="shared" si="430"/>
        <v>0.24742268041237114</v>
      </c>
      <c r="S2531" s="18">
        <f t="shared" si="431"/>
        <v>4</v>
      </c>
      <c r="T2531" s="18">
        <f t="shared" si="432"/>
        <v>2.666666666666667</v>
      </c>
      <c r="U2531" s="19">
        <f t="shared" si="433"/>
        <v>0.25</v>
      </c>
    </row>
    <row r="2532" spans="1:21" ht="15.75" customHeight="1" x14ac:dyDescent="0.3">
      <c r="A2532" s="11" t="s">
        <v>262</v>
      </c>
      <c r="B2532" s="11" t="s">
        <v>470</v>
      </c>
      <c r="C2532" s="12" t="s">
        <v>50</v>
      </c>
      <c r="D2532" s="12" t="s">
        <v>53</v>
      </c>
      <c r="E2532" s="13">
        <v>57.333333333333336</v>
      </c>
      <c r="F2532" s="13">
        <v>43</v>
      </c>
      <c r="G2532" s="14">
        <v>46175</v>
      </c>
      <c r="H2532" s="14">
        <v>46183</v>
      </c>
      <c r="I2532" s="34">
        <f t="shared" si="436"/>
        <v>9</v>
      </c>
      <c r="J2532" s="15">
        <v>24</v>
      </c>
      <c r="K2532" s="15">
        <v>8</v>
      </c>
      <c r="L2532" s="15">
        <v>4</v>
      </c>
      <c r="M2532" s="16">
        <f t="shared" si="435"/>
        <v>2.6666666666666665</v>
      </c>
      <c r="N2532" s="16">
        <f t="shared" si="426"/>
        <v>0.88888888888888884</v>
      </c>
      <c r="O2532" s="17">
        <f t="shared" si="427"/>
        <v>0.33333333333333331</v>
      </c>
      <c r="P2532" s="16">
        <f t="shared" si="428"/>
        <v>0.44444444444444442</v>
      </c>
      <c r="Q2532" s="17">
        <f t="shared" si="429"/>
        <v>0.5</v>
      </c>
      <c r="R2532" s="17">
        <f t="shared" si="430"/>
        <v>0.16666666666666666</v>
      </c>
      <c r="S2532" s="18">
        <f t="shared" si="431"/>
        <v>0.88888888888888884</v>
      </c>
      <c r="T2532" s="18">
        <f t="shared" si="432"/>
        <v>0.44444444444444442</v>
      </c>
      <c r="U2532" s="19">
        <f t="shared" si="433"/>
        <v>0.25000000000000006</v>
      </c>
    </row>
    <row r="2533" spans="1:21" ht="15.75" customHeight="1" x14ac:dyDescent="0.3">
      <c r="A2533" s="11" t="s">
        <v>262</v>
      </c>
      <c r="B2533" s="11" t="s">
        <v>122</v>
      </c>
      <c r="C2533" s="12" t="s">
        <v>50</v>
      </c>
      <c r="D2533" s="12" t="s">
        <v>57</v>
      </c>
      <c r="E2533" s="13">
        <v>169.98</v>
      </c>
      <c r="F2533" s="13">
        <v>129.97999999999999</v>
      </c>
      <c r="G2533" s="14">
        <v>46175</v>
      </c>
      <c r="H2533" s="14">
        <v>46183</v>
      </c>
      <c r="I2533" s="34">
        <f t="shared" si="436"/>
        <v>9</v>
      </c>
      <c r="J2533" s="15">
        <v>206</v>
      </c>
      <c r="K2533" s="15">
        <v>49</v>
      </c>
      <c r="L2533" s="15">
        <v>28</v>
      </c>
      <c r="M2533" s="16">
        <f t="shared" si="435"/>
        <v>22.888888888888889</v>
      </c>
      <c r="N2533" s="16">
        <f t="shared" si="426"/>
        <v>5.4444444444444446</v>
      </c>
      <c r="O2533" s="17">
        <f t="shared" si="427"/>
        <v>0.23786407766990292</v>
      </c>
      <c r="P2533" s="16">
        <f t="shared" si="428"/>
        <v>3.1111111111111112</v>
      </c>
      <c r="Q2533" s="17">
        <f t="shared" si="429"/>
        <v>0.5714285714285714</v>
      </c>
      <c r="R2533" s="17">
        <f t="shared" si="430"/>
        <v>0.13592233009708737</v>
      </c>
      <c r="S2533" s="18">
        <f t="shared" si="431"/>
        <v>5.4444444444444446</v>
      </c>
      <c r="T2533" s="18">
        <f t="shared" si="432"/>
        <v>3.1111111111111112</v>
      </c>
      <c r="U2533" s="19">
        <f t="shared" si="433"/>
        <v>0.23532180256500765</v>
      </c>
    </row>
    <row r="2534" spans="1:21" ht="15.75" customHeight="1" x14ac:dyDescent="0.3">
      <c r="A2534" s="11" t="s">
        <v>262</v>
      </c>
      <c r="B2534" s="11" t="s">
        <v>123</v>
      </c>
      <c r="C2534" s="12" t="s">
        <v>50</v>
      </c>
      <c r="D2534" s="12" t="s">
        <v>59</v>
      </c>
      <c r="E2534" s="13">
        <v>64.989999999999995</v>
      </c>
      <c r="F2534" s="13">
        <v>49.99</v>
      </c>
      <c r="G2534" s="14">
        <v>46175</v>
      </c>
      <c r="H2534" s="14">
        <v>46183</v>
      </c>
      <c r="I2534" s="34">
        <f t="shared" si="436"/>
        <v>9</v>
      </c>
      <c r="J2534" s="15">
        <v>38</v>
      </c>
      <c r="K2534" s="15">
        <v>13</v>
      </c>
      <c r="L2534" s="15">
        <v>5</v>
      </c>
      <c r="M2534" s="16">
        <f t="shared" si="435"/>
        <v>4.2222222222222223</v>
      </c>
      <c r="N2534" s="16">
        <f t="shared" si="426"/>
        <v>1.4444444444444444</v>
      </c>
      <c r="O2534" s="17">
        <f t="shared" si="427"/>
        <v>0.34210526315789475</v>
      </c>
      <c r="P2534" s="16">
        <f t="shared" si="428"/>
        <v>0.55555555555555558</v>
      </c>
      <c r="Q2534" s="17">
        <f t="shared" si="429"/>
        <v>0.38461538461538464</v>
      </c>
      <c r="R2534" s="17">
        <f t="shared" si="430"/>
        <v>0.13157894736842105</v>
      </c>
      <c r="S2534" s="18">
        <f t="shared" si="431"/>
        <v>1.4444444444444444</v>
      </c>
      <c r="T2534" s="18">
        <f t="shared" si="432"/>
        <v>0.55555555555555558</v>
      </c>
      <c r="U2534" s="19">
        <f t="shared" si="433"/>
        <v>0.23080473919064462</v>
      </c>
    </row>
    <row r="2535" spans="1:21" ht="15.75" customHeight="1" x14ac:dyDescent="0.3">
      <c r="A2535" s="11" t="s">
        <v>262</v>
      </c>
      <c r="B2535" s="11" t="s">
        <v>259</v>
      </c>
      <c r="C2535" s="12" t="s">
        <v>50</v>
      </c>
      <c r="D2535" s="12" t="s">
        <v>186</v>
      </c>
      <c r="E2535" s="13">
        <v>45</v>
      </c>
      <c r="F2535" s="13">
        <v>35</v>
      </c>
      <c r="G2535" s="14">
        <v>46175</v>
      </c>
      <c r="H2535" s="14">
        <v>46183</v>
      </c>
      <c r="I2535" s="34">
        <f t="shared" si="436"/>
        <v>9</v>
      </c>
      <c r="J2535" s="15" t="s">
        <v>463</v>
      </c>
      <c r="K2535" s="15" t="s">
        <v>463</v>
      </c>
      <c r="L2535" s="15" t="s">
        <v>463</v>
      </c>
      <c r="M2535" s="16" t="str">
        <f t="shared" si="435"/>
        <v/>
      </c>
      <c r="N2535" s="16" t="str">
        <f t="shared" si="426"/>
        <v/>
      </c>
      <c r="O2535" s="17" t="str">
        <f t="shared" si="427"/>
        <v/>
      </c>
      <c r="P2535" s="16" t="str">
        <f t="shared" si="428"/>
        <v/>
      </c>
      <c r="Q2535" s="17" t="str">
        <f t="shared" si="429"/>
        <v/>
      </c>
      <c r="R2535" s="17" t="str">
        <f t="shared" si="430"/>
        <v/>
      </c>
      <c r="S2535" s="18" t="str">
        <f t="shared" si="431"/>
        <v/>
      </c>
      <c r="T2535" s="18" t="str">
        <f t="shared" si="432"/>
        <v/>
      </c>
      <c r="U2535" s="19">
        <f t="shared" si="433"/>
        <v>0.22222222222222221</v>
      </c>
    </row>
    <row r="2536" spans="1:21" ht="15.75" customHeight="1" x14ac:dyDescent="0.3">
      <c r="A2536" s="11" t="s">
        <v>262</v>
      </c>
      <c r="B2536" s="11" t="s">
        <v>127</v>
      </c>
      <c r="C2536" s="12" t="s">
        <v>50</v>
      </c>
      <c r="D2536" s="12" t="s">
        <v>63</v>
      </c>
      <c r="E2536" s="13">
        <v>129.99</v>
      </c>
      <c r="F2536" s="13">
        <v>89.99</v>
      </c>
      <c r="G2536" s="14">
        <v>46175</v>
      </c>
      <c r="H2536" s="14">
        <v>46183</v>
      </c>
      <c r="I2536" s="34">
        <f t="shared" si="436"/>
        <v>9</v>
      </c>
      <c r="J2536" s="15">
        <v>138</v>
      </c>
      <c r="K2536" s="15">
        <v>40</v>
      </c>
      <c r="L2536" s="15">
        <v>27</v>
      </c>
      <c r="M2536" s="16">
        <f t="shared" si="435"/>
        <v>15.333333333333334</v>
      </c>
      <c r="N2536" s="16">
        <f t="shared" si="426"/>
        <v>4.4444444444444446</v>
      </c>
      <c r="O2536" s="17">
        <f t="shared" si="427"/>
        <v>0.28985507246376813</v>
      </c>
      <c r="P2536" s="16">
        <f t="shared" si="428"/>
        <v>3</v>
      </c>
      <c r="Q2536" s="17">
        <f t="shared" si="429"/>
        <v>0.67500000000000004</v>
      </c>
      <c r="R2536" s="17">
        <f t="shared" si="430"/>
        <v>0.19565217391304349</v>
      </c>
      <c r="S2536" s="18">
        <f t="shared" si="431"/>
        <v>4.4444444444444446</v>
      </c>
      <c r="T2536" s="18">
        <f t="shared" si="432"/>
        <v>3.0000000000000004</v>
      </c>
      <c r="U2536" s="19">
        <f t="shared" si="433"/>
        <v>0.30771597815216561</v>
      </c>
    </row>
    <row r="2537" spans="1:21" ht="15.75" customHeight="1" x14ac:dyDescent="0.3">
      <c r="A2537" s="11" t="s">
        <v>262</v>
      </c>
      <c r="B2537" s="11" t="s">
        <v>128</v>
      </c>
      <c r="C2537" s="12" t="s">
        <v>50</v>
      </c>
      <c r="D2537" s="12" t="s">
        <v>65</v>
      </c>
      <c r="E2537" s="13">
        <v>45</v>
      </c>
      <c r="F2537" s="13">
        <v>35</v>
      </c>
      <c r="G2537" s="14">
        <v>46175</v>
      </c>
      <c r="H2537" s="14">
        <v>46183</v>
      </c>
      <c r="I2537" s="34">
        <f t="shared" si="436"/>
        <v>9</v>
      </c>
      <c r="J2537" s="15">
        <v>17</v>
      </c>
      <c r="K2537" s="15">
        <v>8</v>
      </c>
      <c r="L2537" s="15">
        <v>4</v>
      </c>
      <c r="M2537" s="16">
        <f t="shared" si="435"/>
        <v>1.8888888888888888</v>
      </c>
      <c r="N2537" s="16">
        <f t="shared" si="426"/>
        <v>0.88888888888888884</v>
      </c>
      <c r="O2537" s="17">
        <f t="shared" si="427"/>
        <v>0.47058823529411764</v>
      </c>
      <c r="P2537" s="16">
        <f t="shared" si="428"/>
        <v>0.44444444444444442</v>
      </c>
      <c r="Q2537" s="17">
        <f t="shared" si="429"/>
        <v>0.5</v>
      </c>
      <c r="R2537" s="17">
        <f t="shared" si="430"/>
        <v>0.23529411764705882</v>
      </c>
      <c r="S2537" s="18">
        <f t="shared" si="431"/>
        <v>0.88888888888888884</v>
      </c>
      <c r="T2537" s="18">
        <f t="shared" si="432"/>
        <v>0.44444444444444442</v>
      </c>
      <c r="U2537" s="19">
        <f t="shared" si="433"/>
        <v>0.22222222222222221</v>
      </c>
    </row>
    <row r="2538" spans="1:21" ht="15.75" customHeight="1" x14ac:dyDescent="0.3">
      <c r="A2538" s="11" t="s">
        <v>262</v>
      </c>
      <c r="B2538" s="11" t="s">
        <v>68</v>
      </c>
      <c r="C2538" s="12" t="s">
        <v>50</v>
      </c>
      <c r="D2538" s="12" t="s">
        <v>63</v>
      </c>
      <c r="E2538" s="13">
        <v>139.99</v>
      </c>
      <c r="F2538" s="13">
        <v>99.99</v>
      </c>
      <c r="G2538" s="14">
        <v>46175</v>
      </c>
      <c r="H2538" s="14">
        <v>46183</v>
      </c>
      <c r="I2538" s="34">
        <f t="shared" si="436"/>
        <v>9</v>
      </c>
      <c r="J2538" s="15">
        <v>245</v>
      </c>
      <c r="K2538" s="15">
        <v>55</v>
      </c>
      <c r="L2538" s="15">
        <v>39</v>
      </c>
      <c r="M2538" s="16">
        <f t="shared" si="435"/>
        <v>27.222222222222221</v>
      </c>
      <c r="N2538" s="16">
        <f t="shared" si="426"/>
        <v>6.1111111111111107</v>
      </c>
      <c r="O2538" s="17">
        <f t="shared" si="427"/>
        <v>0.22448979591836735</v>
      </c>
      <c r="P2538" s="16">
        <f t="shared" si="428"/>
        <v>4.333333333333333</v>
      </c>
      <c r="Q2538" s="17">
        <f t="shared" si="429"/>
        <v>0.70909090909090911</v>
      </c>
      <c r="R2538" s="17">
        <f t="shared" si="430"/>
        <v>0.15918367346938775</v>
      </c>
      <c r="S2538" s="18">
        <f t="shared" si="431"/>
        <v>6.1111111111111107</v>
      </c>
      <c r="T2538" s="18">
        <f t="shared" si="432"/>
        <v>4.333333333333333</v>
      </c>
      <c r="U2538" s="19">
        <f t="shared" si="433"/>
        <v>0.28573469533538121</v>
      </c>
    </row>
    <row r="2539" spans="1:21" ht="15.75" customHeight="1" x14ac:dyDescent="0.3">
      <c r="A2539" s="11" t="s">
        <v>262</v>
      </c>
      <c r="B2539" s="11" t="s">
        <v>69</v>
      </c>
      <c r="C2539" s="12" t="s">
        <v>50</v>
      </c>
      <c r="D2539" s="12" t="s">
        <v>65</v>
      </c>
      <c r="E2539" s="13">
        <v>45</v>
      </c>
      <c r="F2539" s="13">
        <v>35</v>
      </c>
      <c r="G2539" s="14">
        <v>46175</v>
      </c>
      <c r="H2539" s="14">
        <v>46183</v>
      </c>
      <c r="I2539" s="34">
        <f t="shared" si="436"/>
        <v>9</v>
      </c>
      <c r="J2539" s="15">
        <v>25</v>
      </c>
      <c r="K2539" s="15">
        <v>10</v>
      </c>
      <c r="L2539" s="15">
        <v>5</v>
      </c>
      <c r="M2539" s="16">
        <f t="shared" si="435"/>
        <v>2.7777777777777777</v>
      </c>
      <c r="N2539" s="16">
        <f t="shared" si="426"/>
        <v>1.1111111111111112</v>
      </c>
      <c r="O2539" s="17">
        <f t="shared" si="427"/>
        <v>0.4</v>
      </c>
      <c r="P2539" s="16">
        <f t="shared" si="428"/>
        <v>0.55555555555555558</v>
      </c>
      <c r="Q2539" s="17">
        <f t="shared" si="429"/>
        <v>0.5</v>
      </c>
      <c r="R2539" s="17">
        <f t="shared" si="430"/>
        <v>0.2</v>
      </c>
      <c r="S2539" s="18">
        <f t="shared" si="431"/>
        <v>1.1111111111111112</v>
      </c>
      <c r="T2539" s="18">
        <f t="shared" si="432"/>
        <v>0.55555555555555558</v>
      </c>
      <c r="U2539" s="19">
        <f t="shared" si="433"/>
        <v>0.22222222222222221</v>
      </c>
    </row>
    <row r="2540" spans="1:21" ht="15.75" customHeight="1" x14ac:dyDescent="0.3">
      <c r="A2540" s="11" t="s">
        <v>262</v>
      </c>
      <c r="B2540" s="11" t="s">
        <v>136</v>
      </c>
      <c r="C2540" s="12" t="s">
        <v>50</v>
      </c>
      <c r="D2540" s="12" t="s">
        <v>71</v>
      </c>
      <c r="E2540" s="13">
        <v>104.99</v>
      </c>
      <c r="F2540" s="13">
        <v>79.989999999999995</v>
      </c>
      <c r="G2540" s="14">
        <v>46175</v>
      </c>
      <c r="H2540" s="14">
        <v>46183</v>
      </c>
      <c r="I2540" s="34">
        <f t="shared" si="436"/>
        <v>9</v>
      </c>
      <c r="J2540" s="15">
        <v>122</v>
      </c>
      <c r="K2540" s="15">
        <v>45</v>
      </c>
      <c r="L2540" s="15">
        <v>33</v>
      </c>
      <c r="M2540" s="16">
        <f t="shared" si="435"/>
        <v>13.555555555555555</v>
      </c>
      <c r="N2540" s="16">
        <f t="shared" si="426"/>
        <v>5</v>
      </c>
      <c r="O2540" s="17">
        <f t="shared" si="427"/>
        <v>0.36885245901639346</v>
      </c>
      <c r="P2540" s="16">
        <f t="shared" si="428"/>
        <v>3.6666666666666665</v>
      </c>
      <c r="Q2540" s="17">
        <f t="shared" si="429"/>
        <v>0.73333333333333328</v>
      </c>
      <c r="R2540" s="17">
        <f t="shared" si="430"/>
        <v>0.27049180327868855</v>
      </c>
      <c r="S2540" s="18">
        <f t="shared" si="431"/>
        <v>5</v>
      </c>
      <c r="T2540" s="18">
        <f t="shared" si="432"/>
        <v>3.666666666666667</v>
      </c>
      <c r="U2540" s="19">
        <f t="shared" si="433"/>
        <v>0.23811791599199925</v>
      </c>
    </row>
    <row r="2541" spans="1:21" ht="15.75" customHeight="1" x14ac:dyDescent="0.3">
      <c r="A2541" s="11" t="s">
        <v>269</v>
      </c>
      <c r="B2541" s="11" t="s">
        <v>125</v>
      </c>
      <c r="C2541" s="12" t="s">
        <v>50</v>
      </c>
      <c r="D2541" s="12" t="s">
        <v>63</v>
      </c>
      <c r="E2541" s="13">
        <v>84.99</v>
      </c>
      <c r="F2541" s="13">
        <v>69.989999999999995</v>
      </c>
      <c r="G2541" s="14">
        <v>46184</v>
      </c>
      <c r="H2541" s="14">
        <v>46190</v>
      </c>
      <c r="I2541" s="34">
        <f t="shared" si="436"/>
        <v>7</v>
      </c>
      <c r="J2541" s="15">
        <v>677</v>
      </c>
      <c r="K2541" s="15">
        <v>188</v>
      </c>
      <c r="L2541" s="15">
        <v>97</v>
      </c>
      <c r="M2541" s="16">
        <f t="shared" si="435"/>
        <v>96.714285714285708</v>
      </c>
      <c r="N2541" s="16">
        <f t="shared" si="426"/>
        <v>26.857142857142858</v>
      </c>
      <c r="O2541" s="17">
        <f t="shared" si="427"/>
        <v>0.2776957163958641</v>
      </c>
      <c r="P2541" s="16">
        <f t="shared" si="428"/>
        <v>13.857142857142858</v>
      </c>
      <c r="Q2541" s="17">
        <f t="shared" si="429"/>
        <v>0.51595744680851063</v>
      </c>
      <c r="R2541" s="17">
        <f t="shared" si="430"/>
        <v>0.14327917282127031</v>
      </c>
      <c r="S2541" s="18">
        <f t="shared" si="431"/>
        <v>26.857142857142854</v>
      </c>
      <c r="T2541" s="18">
        <f t="shared" si="432"/>
        <v>13.857142857142856</v>
      </c>
      <c r="U2541" s="19">
        <f t="shared" si="433"/>
        <v>0.17649135192375576</v>
      </c>
    </row>
    <row r="2542" spans="1:21" ht="15.75" customHeight="1" x14ac:dyDescent="0.3">
      <c r="A2542" s="11" t="s">
        <v>269</v>
      </c>
      <c r="B2542" s="11" t="s">
        <v>126</v>
      </c>
      <c r="C2542" s="12" t="s">
        <v>50</v>
      </c>
      <c r="D2542" s="12" t="s">
        <v>65</v>
      </c>
      <c r="E2542" s="13">
        <v>30</v>
      </c>
      <c r="F2542" s="13">
        <v>25</v>
      </c>
      <c r="G2542" s="14">
        <v>46184</v>
      </c>
      <c r="H2542" s="14">
        <v>46190</v>
      </c>
      <c r="I2542" s="34">
        <f t="shared" si="436"/>
        <v>7</v>
      </c>
      <c r="J2542" s="15">
        <v>79</v>
      </c>
      <c r="K2542" s="15">
        <v>36</v>
      </c>
      <c r="L2542" s="15">
        <v>32</v>
      </c>
      <c r="M2542" s="16">
        <f t="shared" si="435"/>
        <v>11.285714285714286</v>
      </c>
      <c r="N2542" s="16">
        <f t="shared" si="426"/>
        <v>5.1428571428571432</v>
      </c>
      <c r="O2542" s="17">
        <f t="shared" si="427"/>
        <v>0.45569620253164556</v>
      </c>
      <c r="P2542" s="16">
        <f t="shared" si="428"/>
        <v>4.5714285714285712</v>
      </c>
      <c r="Q2542" s="17">
        <f t="shared" si="429"/>
        <v>0.88888888888888884</v>
      </c>
      <c r="R2542" s="17">
        <f t="shared" si="430"/>
        <v>0.4050632911392405</v>
      </c>
      <c r="S2542" s="18">
        <f t="shared" si="431"/>
        <v>5.1428571428571432</v>
      </c>
      <c r="T2542" s="18">
        <f t="shared" si="432"/>
        <v>4.5714285714285721</v>
      </c>
      <c r="U2542" s="19">
        <f t="shared" si="433"/>
        <v>0.16666666666666666</v>
      </c>
    </row>
    <row r="2543" spans="1:21" ht="15.75" customHeight="1" x14ac:dyDescent="0.3">
      <c r="A2543" s="11" t="s">
        <v>269</v>
      </c>
      <c r="B2543" s="11" t="s">
        <v>131</v>
      </c>
      <c r="C2543" s="12" t="s">
        <v>50</v>
      </c>
      <c r="D2543" s="12" t="s">
        <v>71</v>
      </c>
      <c r="E2543" s="13">
        <v>44.99</v>
      </c>
      <c r="F2543" s="13">
        <v>39.99</v>
      </c>
      <c r="G2543" s="14">
        <v>46184</v>
      </c>
      <c r="H2543" s="14">
        <v>46190</v>
      </c>
      <c r="I2543" s="34">
        <f t="shared" si="436"/>
        <v>7</v>
      </c>
      <c r="J2543" s="15">
        <v>79</v>
      </c>
      <c r="K2543" s="15">
        <v>32</v>
      </c>
      <c r="L2543" s="15">
        <v>21</v>
      </c>
      <c r="M2543" s="16">
        <f t="shared" si="435"/>
        <v>11.285714285714286</v>
      </c>
      <c r="N2543" s="16">
        <f t="shared" si="426"/>
        <v>4.5714285714285712</v>
      </c>
      <c r="O2543" s="17">
        <f t="shared" si="427"/>
        <v>0.4050632911392405</v>
      </c>
      <c r="P2543" s="16">
        <f t="shared" si="428"/>
        <v>3</v>
      </c>
      <c r="Q2543" s="17">
        <f t="shared" si="429"/>
        <v>0.65625</v>
      </c>
      <c r="R2543" s="17">
        <f t="shared" si="430"/>
        <v>0.26582278481012656</v>
      </c>
      <c r="S2543" s="18">
        <f t="shared" si="431"/>
        <v>4.5714285714285721</v>
      </c>
      <c r="T2543" s="18">
        <f t="shared" si="432"/>
        <v>3</v>
      </c>
      <c r="U2543" s="19">
        <f t="shared" si="433"/>
        <v>0.11113580795732385</v>
      </c>
    </row>
    <row r="2544" spans="1:21" ht="15.75" customHeight="1" x14ac:dyDescent="0.3">
      <c r="A2544" s="11" t="s">
        <v>269</v>
      </c>
      <c r="B2544" s="11" t="s">
        <v>167</v>
      </c>
      <c r="C2544" s="12" t="s">
        <v>50</v>
      </c>
      <c r="D2544" s="12" t="s">
        <v>53</v>
      </c>
      <c r="E2544" s="13">
        <v>74.989999999999995</v>
      </c>
      <c r="F2544" s="13">
        <v>59.99</v>
      </c>
      <c r="G2544" s="14">
        <v>46184</v>
      </c>
      <c r="H2544" s="14">
        <v>46190</v>
      </c>
      <c r="I2544" s="34">
        <f t="shared" si="436"/>
        <v>7</v>
      </c>
      <c r="J2544" s="15">
        <v>833</v>
      </c>
      <c r="K2544" s="15">
        <v>267</v>
      </c>
      <c r="L2544" s="15">
        <v>183</v>
      </c>
      <c r="M2544" s="16">
        <f t="shared" si="435"/>
        <v>119</v>
      </c>
      <c r="N2544" s="16">
        <f t="shared" si="426"/>
        <v>38.142857142857146</v>
      </c>
      <c r="O2544" s="17">
        <f t="shared" si="427"/>
        <v>0.32052821128451381</v>
      </c>
      <c r="P2544" s="16">
        <f t="shared" si="428"/>
        <v>26.142857142857142</v>
      </c>
      <c r="Q2544" s="17">
        <f t="shared" si="429"/>
        <v>0.6853932584269663</v>
      </c>
      <c r="R2544" s="17">
        <f t="shared" si="430"/>
        <v>0.21968787515006002</v>
      </c>
      <c r="S2544" s="18">
        <f t="shared" si="431"/>
        <v>38.142857142857146</v>
      </c>
      <c r="T2544" s="18">
        <f t="shared" si="432"/>
        <v>26.142857142857142</v>
      </c>
      <c r="U2544" s="19">
        <f t="shared" si="433"/>
        <v>0.20002667022269627</v>
      </c>
    </row>
    <row r="2545" spans="1:21" ht="15.75" customHeight="1" x14ac:dyDescent="0.3">
      <c r="A2545" s="11" t="s">
        <v>269</v>
      </c>
      <c r="B2545" s="11" t="s">
        <v>168</v>
      </c>
      <c r="C2545" s="12" t="s">
        <v>50</v>
      </c>
      <c r="D2545" s="12" t="s">
        <v>53</v>
      </c>
      <c r="E2545" s="13">
        <v>74.989999999999995</v>
      </c>
      <c r="F2545" s="13">
        <v>59.99</v>
      </c>
      <c r="G2545" s="14">
        <v>46184</v>
      </c>
      <c r="H2545" s="14">
        <v>46190</v>
      </c>
      <c r="I2545" s="34">
        <f t="shared" si="436"/>
        <v>7</v>
      </c>
      <c r="J2545" s="15" t="s">
        <v>463</v>
      </c>
      <c r="K2545" s="15" t="s">
        <v>463</v>
      </c>
      <c r="L2545" s="15" t="s">
        <v>463</v>
      </c>
      <c r="M2545" s="16" t="str">
        <f t="shared" si="435"/>
        <v/>
      </c>
      <c r="N2545" s="16" t="str">
        <f t="shared" si="426"/>
        <v/>
      </c>
      <c r="O2545" s="17" t="str">
        <f t="shared" si="427"/>
        <v/>
      </c>
      <c r="P2545" s="16" t="str">
        <f t="shared" si="428"/>
        <v/>
      </c>
      <c r="Q2545" s="17" t="str">
        <f t="shared" si="429"/>
        <v/>
      </c>
      <c r="R2545" s="17" t="str">
        <f t="shared" si="430"/>
        <v/>
      </c>
      <c r="S2545" s="18" t="str">
        <f t="shared" si="431"/>
        <v/>
      </c>
      <c r="T2545" s="18" t="str">
        <f t="shared" si="432"/>
        <v/>
      </c>
      <c r="U2545" s="19">
        <f t="shared" si="433"/>
        <v>0.20002667022269627</v>
      </c>
    </row>
    <row r="2546" spans="1:21" ht="15.75" customHeight="1" x14ac:dyDescent="0.3">
      <c r="A2546" s="11" t="s">
        <v>269</v>
      </c>
      <c r="B2546" s="11" t="s">
        <v>90</v>
      </c>
      <c r="C2546" s="12" t="s">
        <v>39</v>
      </c>
      <c r="D2546" s="12" t="s">
        <v>40</v>
      </c>
      <c r="E2546" s="13">
        <v>94.99</v>
      </c>
      <c r="F2546" s="13">
        <v>74.989999999999995</v>
      </c>
      <c r="G2546" s="14">
        <v>46184</v>
      </c>
      <c r="H2546" s="14">
        <v>46190</v>
      </c>
      <c r="I2546" s="34">
        <f t="shared" si="436"/>
        <v>7</v>
      </c>
      <c r="J2546" s="15">
        <v>869</v>
      </c>
      <c r="K2546" s="15">
        <v>293</v>
      </c>
      <c r="L2546" s="15">
        <v>196</v>
      </c>
      <c r="M2546" s="16">
        <f t="shared" si="435"/>
        <v>124.14285714285714</v>
      </c>
      <c r="N2546" s="16">
        <f t="shared" si="426"/>
        <v>41.857142857142854</v>
      </c>
      <c r="O2546" s="17">
        <f t="shared" si="427"/>
        <v>0.33716915995397007</v>
      </c>
      <c r="P2546" s="16">
        <f t="shared" si="428"/>
        <v>28</v>
      </c>
      <c r="Q2546" s="17">
        <f t="shared" si="429"/>
        <v>0.66894197952218426</v>
      </c>
      <c r="R2546" s="17">
        <f t="shared" si="430"/>
        <v>0.22554660529344073</v>
      </c>
      <c r="S2546" s="18">
        <f t="shared" si="431"/>
        <v>41.857142857142854</v>
      </c>
      <c r="T2546" s="18">
        <f t="shared" si="432"/>
        <v>27.999999999999996</v>
      </c>
      <c r="U2546" s="19">
        <f t="shared" si="433"/>
        <v>0.21054847878724078</v>
      </c>
    </row>
    <row r="2547" spans="1:21" ht="15.75" customHeight="1" x14ac:dyDescent="0.3">
      <c r="A2547" s="11" t="s">
        <v>269</v>
      </c>
      <c r="B2547" s="11" t="s">
        <v>163</v>
      </c>
      <c r="C2547" s="12" t="s">
        <v>39</v>
      </c>
      <c r="D2547" s="12" t="s">
        <v>451</v>
      </c>
      <c r="E2547" s="13">
        <v>48.149556400506981</v>
      </c>
      <c r="F2547" s="13">
        <v>37.99</v>
      </c>
      <c r="G2547" s="14">
        <v>46184</v>
      </c>
      <c r="H2547" s="14">
        <v>46190</v>
      </c>
      <c r="I2547" s="34">
        <f t="shared" si="436"/>
        <v>7</v>
      </c>
      <c r="J2547" s="15">
        <v>234</v>
      </c>
      <c r="K2547" s="15">
        <v>76</v>
      </c>
      <c r="L2547" s="15">
        <v>53</v>
      </c>
      <c r="M2547" s="16">
        <f t="shared" si="435"/>
        <v>33.428571428571431</v>
      </c>
      <c r="N2547" s="16">
        <f t="shared" si="426"/>
        <v>10.857142857142858</v>
      </c>
      <c r="O2547" s="17">
        <f t="shared" si="427"/>
        <v>0.3247863247863248</v>
      </c>
      <c r="P2547" s="16">
        <f t="shared" si="428"/>
        <v>7.5714285714285712</v>
      </c>
      <c r="Q2547" s="17">
        <f t="shared" si="429"/>
        <v>0.69736842105263153</v>
      </c>
      <c r="R2547" s="17">
        <f t="shared" si="430"/>
        <v>0.2264957264957265</v>
      </c>
      <c r="S2547" s="18">
        <f t="shared" si="431"/>
        <v>10.857142857142858</v>
      </c>
      <c r="T2547" s="18">
        <f t="shared" si="432"/>
        <v>7.5714285714285721</v>
      </c>
      <c r="U2547" s="19">
        <f t="shared" si="433"/>
        <v>0.21100000000000013</v>
      </c>
    </row>
    <row r="2548" spans="1:21" ht="15.75" customHeight="1" x14ac:dyDescent="0.3">
      <c r="A2548" s="11" t="s">
        <v>269</v>
      </c>
      <c r="B2548" s="11" t="s">
        <v>164</v>
      </c>
      <c r="C2548" s="12" t="s">
        <v>39</v>
      </c>
      <c r="D2548" s="12" t="s">
        <v>452</v>
      </c>
      <c r="E2548" s="13">
        <v>46.894803548795949</v>
      </c>
      <c r="F2548" s="13">
        <v>37</v>
      </c>
      <c r="G2548" s="14">
        <v>46184</v>
      </c>
      <c r="H2548" s="14">
        <v>46190</v>
      </c>
      <c r="I2548" s="34">
        <f t="shared" si="436"/>
        <v>7</v>
      </c>
      <c r="J2548" s="15">
        <v>195</v>
      </c>
      <c r="K2548" s="15">
        <v>70</v>
      </c>
      <c r="L2548" s="15">
        <v>62</v>
      </c>
      <c r="M2548" s="16">
        <f t="shared" si="435"/>
        <v>27.857142857142858</v>
      </c>
      <c r="N2548" s="16">
        <f t="shared" si="426"/>
        <v>10</v>
      </c>
      <c r="O2548" s="17">
        <f t="shared" si="427"/>
        <v>0.35897435897435898</v>
      </c>
      <c r="P2548" s="16">
        <f t="shared" si="428"/>
        <v>8.8571428571428577</v>
      </c>
      <c r="Q2548" s="17">
        <f t="shared" si="429"/>
        <v>0.88571428571428568</v>
      </c>
      <c r="R2548" s="17">
        <f t="shared" si="430"/>
        <v>0.31794871794871793</v>
      </c>
      <c r="S2548" s="18">
        <f t="shared" si="431"/>
        <v>10</v>
      </c>
      <c r="T2548" s="18">
        <f t="shared" si="432"/>
        <v>8.8571428571428577</v>
      </c>
      <c r="U2548" s="19">
        <f t="shared" si="433"/>
        <v>0.21100000000000008</v>
      </c>
    </row>
    <row r="2549" spans="1:21" ht="15.75" customHeight="1" x14ac:dyDescent="0.3">
      <c r="A2549" s="11" t="s">
        <v>269</v>
      </c>
      <c r="B2549" s="11" t="s">
        <v>91</v>
      </c>
      <c r="C2549" s="12" t="s">
        <v>39</v>
      </c>
      <c r="D2549" s="12" t="s">
        <v>40</v>
      </c>
      <c r="E2549" s="13">
        <v>104.99</v>
      </c>
      <c r="F2549" s="13">
        <v>84.99</v>
      </c>
      <c r="G2549" s="14">
        <v>46184</v>
      </c>
      <c r="H2549" s="14">
        <v>46190</v>
      </c>
      <c r="I2549" s="34">
        <f t="shared" si="436"/>
        <v>7</v>
      </c>
      <c r="J2549" s="15">
        <v>30</v>
      </c>
      <c r="K2549" s="15">
        <v>8</v>
      </c>
      <c r="L2549" s="15">
        <v>5</v>
      </c>
      <c r="M2549" s="16">
        <f t="shared" si="435"/>
        <v>4.2857142857142856</v>
      </c>
      <c r="N2549" s="16">
        <f t="shared" si="426"/>
        <v>1.1428571428571428</v>
      </c>
      <c r="O2549" s="17">
        <f t="shared" si="427"/>
        <v>0.26666666666666666</v>
      </c>
      <c r="P2549" s="16">
        <f t="shared" si="428"/>
        <v>0.7142857142857143</v>
      </c>
      <c r="Q2549" s="17">
        <f t="shared" si="429"/>
        <v>0.625</v>
      </c>
      <c r="R2549" s="17">
        <f t="shared" si="430"/>
        <v>0.16666666666666666</v>
      </c>
      <c r="S2549" s="18">
        <f t="shared" si="431"/>
        <v>1.1428571428571428</v>
      </c>
      <c r="T2549" s="18">
        <f t="shared" si="432"/>
        <v>0.71428571428571419</v>
      </c>
      <c r="U2549" s="19">
        <f t="shared" si="433"/>
        <v>0.1904943327935994</v>
      </c>
    </row>
    <row r="2550" spans="1:21" ht="15.75" customHeight="1" x14ac:dyDescent="0.3">
      <c r="A2550" s="11" t="s">
        <v>269</v>
      </c>
      <c r="B2550" s="11" t="s">
        <v>237</v>
      </c>
      <c r="C2550" s="12" t="s">
        <v>39</v>
      </c>
      <c r="D2550" s="12" t="s">
        <v>452</v>
      </c>
      <c r="E2550" s="13">
        <v>58.02469135802469</v>
      </c>
      <c r="F2550" s="13">
        <v>47</v>
      </c>
      <c r="G2550" s="14">
        <v>46184</v>
      </c>
      <c r="H2550" s="14">
        <v>46190</v>
      </c>
      <c r="I2550" s="34">
        <f t="shared" si="436"/>
        <v>7</v>
      </c>
      <c r="J2550" s="15">
        <v>7</v>
      </c>
      <c r="K2550" s="15">
        <v>5</v>
      </c>
      <c r="L2550" s="15">
        <v>5</v>
      </c>
      <c r="M2550" s="16">
        <f t="shared" si="435"/>
        <v>1</v>
      </c>
      <c r="N2550" s="16">
        <f t="shared" si="426"/>
        <v>0.7142857142857143</v>
      </c>
      <c r="O2550" s="17">
        <f t="shared" si="427"/>
        <v>0.7142857142857143</v>
      </c>
      <c r="P2550" s="16">
        <f t="shared" si="428"/>
        <v>0.7142857142857143</v>
      </c>
      <c r="Q2550" s="17">
        <f t="shared" si="429"/>
        <v>1</v>
      </c>
      <c r="R2550" s="17">
        <f t="shared" si="430"/>
        <v>0.7142857142857143</v>
      </c>
      <c r="S2550" s="18">
        <f t="shared" si="431"/>
        <v>0.7142857142857143</v>
      </c>
      <c r="T2550" s="18">
        <f t="shared" si="432"/>
        <v>0.7142857142857143</v>
      </c>
      <c r="U2550" s="19">
        <f t="shared" si="433"/>
        <v>0.18999999999999997</v>
      </c>
    </row>
    <row r="2551" spans="1:21" ht="15.75" customHeight="1" x14ac:dyDescent="0.3">
      <c r="A2551" s="11" t="s">
        <v>269</v>
      </c>
      <c r="B2551" s="11" t="s">
        <v>270</v>
      </c>
      <c r="C2551" s="12" t="s">
        <v>39</v>
      </c>
      <c r="D2551" s="12" t="s">
        <v>40</v>
      </c>
      <c r="E2551" s="13">
        <v>94.99</v>
      </c>
      <c r="F2551" s="13">
        <v>74.989999999999995</v>
      </c>
      <c r="G2551" s="14">
        <v>46184</v>
      </c>
      <c r="H2551" s="14">
        <v>46190</v>
      </c>
      <c r="I2551" s="34">
        <f t="shared" si="436"/>
        <v>7</v>
      </c>
      <c r="J2551" s="15">
        <v>428</v>
      </c>
      <c r="K2551" s="15">
        <v>153</v>
      </c>
      <c r="L2551" s="15">
        <v>91</v>
      </c>
      <c r="M2551" s="16">
        <f t="shared" si="435"/>
        <v>61.142857142857146</v>
      </c>
      <c r="N2551" s="16">
        <f t="shared" si="426"/>
        <v>21.857142857142858</v>
      </c>
      <c r="O2551" s="17">
        <f t="shared" si="427"/>
        <v>0.3574766355140187</v>
      </c>
      <c r="P2551" s="16">
        <f t="shared" si="428"/>
        <v>13</v>
      </c>
      <c r="Q2551" s="17">
        <f t="shared" si="429"/>
        <v>0.59477124183006536</v>
      </c>
      <c r="R2551" s="17">
        <f t="shared" si="430"/>
        <v>0.21261682242990654</v>
      </c>
      <c r="S2551" s="18">
        <f t="shared" si="431"/>
        <v>21.857142857142858</v>
      </c>
      <c r="T2551" s="18">
        <f t="shared" si="432"/>
        <v>13</v>
      </c>
      <c r="U2551" s="19">
        <f t="shared" si="433"/>
        <v>0.21054847878724078</v>
      </c>
    </row>
    <row r="2552" spans="1:21" ht="15.75" customHeight="1" x14ac:dyDescent="0.3">
      <c r="A2552" s="11" t="s">
        <v>269</v>
      </c>
      <c r="B2552" s="11" t="s">
        <v>503</v>
      </c>
      <c r="C2552" s="12" t="s">
        <v>39</v>
      </c>
      <c r="D2552" s="12" t="s">
        <v>451</v>
      </c>
      <c r="E2552" s="13">
        <v>48.149556400506981</v>
      </c>
      <c r="F2552" s="13">
        <v>37.99</v>
      </c>
      <c r="G2552" s="14">
        <v>46184</v>
      </c>
      <c r="H2552" s="14">
        <v>46190</v>
      </c>
      <c r="I2552" s="34">
        <f t="shared" si="436"/>
        <v>7</v>
      </c>
      <c r="J2552" s="15">
        <v>179</v>
      </c>
      <c r="K2552" s="15">
        <v>71</v>
      </c>
      <c r="L2552" s="15">
        <v>52</v>
      </c>
      <c r="M2552" s="16">
        <f t="shared" si="435"/>
        <v>25.571428571428573</v>
      </c>
      <c r="N2552" s="16">
        <f t="shared" si="426"/>
        <v>10.142857142857142</v>
      </c>
      <c r="O2552" s="17">
        <f t="shared" si="427"/>
        <v>0.39664804469273746</v>
      </c>
      <c r="P2552" s="16">
        <f t="shared" si="428"/>
        <v>7.4285714285714288</v>
      </c>
      <c r="Q2552" s="17">
        <f t="shared" si="429"/>
        <v>0.73239436619718312</v>
      </c>
      <c r="R2552" s="17">
        <f t="shared" si="430"/>
        <v>0.29050279329608941</v>
      </c>
      <c r="S2552" s="18">
        <f t="shared" si="431"/>
        <v>10.142857142857144</v>
      </c>
      <c r="T2552" s="18">
        <f t="shared" si="432"/>
        <v>7.4285714285714297</v>
      </c>
      <c r="U2552" s="19">
        <f t="shared" si="433"/>
        <v>0.21100000000000013</v>
      </c>
    </row>
    <row r="2553" spans="1:21" ht="15.75" customHeight="1" x14ac:dyDescent="0.3">
      <c r="A2553" s="11" t="s">
        <v>269</v>
      </c>
      <c r="B2553" s="11" t="s">
        <v>504</v>
      </c>
      <c r="C2553" s="12" t="s">
        <v>39</v>
      </c>
      <c r="D2553" s="12" t="s">
        <v>452</v>
      </c>
      <c r="E2553" s="13">
        <v>46.894803548795949</v>
      </c>
      <c r="F2553" s="13">
        <v>37</v>
      </c>
      <c r="G2553" s="14">
        <v>46184</v>
      </c>
      <c r="H2553" s="14">
        <v>46190</v>
      </c>
      <c r="I2553" s="34">
        <f t="shared" si="436"/>
        <v>7</v>
      </c>
      <c r="J2553" s="15">
        <v>22</v>
      </c>
      <c r="K2553" s="15">
        <v>13</v>
      </c>
      <c r="L2553" s="15">
        <v>9</v>
      </c>
      <c r="M2553" s="16">
        <f t="shared" si="435"/>
        <v>3.1428571428571428</v>
      </c>
      <c r="N2553" s="16">
        <f t="shared" si="426"/>
        <v>1.8571428571428572</v>
      </c>
      <c r="O2553" s="17">
        <f t="shared" si="427"/>
        <v>0.59090909090909094</v>
      </c>
      <c r="P2553" s="16">
        <f t="shared" si="428"/>
        <v>1.2857142857142858</v>
      </c>
      <c r="Q2553" s="17">
        <f t="shared" si="429"/>
        <v>0.69230769230769229</v>
      </c>
      <c r="R2553" s="17">
        <f t="shared" si="430"/>
        <v>0.40909090909090912</v>
      </c>
      <c r="S2553" s="18">
        <f t="shared" si="431"/>
        <v>1.8571428571428572</v>
      </c>
      <c r="T2553" s="18">
        <f t="shared" si="432"/>
        <v>1.2857142857142858</v>
      </c>
      <c r="U2553" s="19">
        <f t="shared" si="433"/>
        <v>0.21100000000000008</v>
      </c>
    </row>
    <row r="2554" spans="1:21" ht="15.75" customHeight="1" x14ac:dyDescent="0.3">
      <c r="A2554" s="11" t="s">
        <v>269</v>
      </c>
      <c r="B2554" s="11" t="s">
        <v>271</v>
      </c>
      <c r="C2554" s="12" t="s">
        <v>39</v>
      </c>
      <c r="D2554" s="12" t="s">
        <v>40</v>
      </c>
      <c r="E2554" s="13">
        <v>103.99</v>
      </c>
      <c r="F2554" s="13">
        <v>84.99</v>
      </c>
      <c r="G2554" s="14">
        <v>46184</v>
      </c>
      <c r="H2554" s="14">
        <v>46190</v>
      </c>
      <c r="I2554" s="34">
        <f t="shared" si="436"/>
        <v>7</v>
      </c>
      <c r="J2554" s="15">
        <v>5</v>
      </c>
      <c r="K2554" s="15">
        <v>3</v>
      </c>
      <c r="L2554" s="15">
        <v>0</v>
      </c>
      <c r="M2554" s="16">
        <f t="shared" si="435"/>
        <v>0.7142857142857143</v>
      </c>
      <c r="N2554" s="16">
        <f t="shared" si="426"/>
        <v>0.42857142857142855</v>
      </c>
      <c r="O2554" s="17">
        <f t="shared" si="427"/>
        <v>0.6</v>
      </c>
      <c r="P2554" s="16">
        <f t="shared" si="428"/>
        <v>0</v>
      </c>
      <c r="Q2554" s="17">
        <f t="shared" si="429"/>
        <v>0</v>
      </c>
      <c r="R2554" s="17">
        <f t="shared" si="430"/>
        <v>0</v>
      </c>
      <c r="S2554" s="18">
        <f t="shared" si="431"/>
        <v>0.42857142857142855</v>
      </c>
      <c r="T2554" s="18">
        <f t="shared" si="432"/>
        <v>0</v>
      </c>
      <c r="U2554" s="19">
        <f t="shared" si="433"/>
        <v>0.18270987594961055</v>
      </c>
    </row>
    <row r="2555" spans="1:21" ht="15.75" customHeight="1" x14ac:dyDescent="0.3">
      <c r="A2555" s="11" t="s">
        <v>269</v>
      </c>
      <c r="B2555" s="11" t="s">
        <v>505</v>
      </c>
      <c r="C2555" s="12" t="s">
        <v>39</v>
      </c>
      <c r="D2555" s="12" t="s">
        <v>452</v>
      </c>
      <c r="E2555" s="13">
        <v>57.527539779681767</v>
      </c>
      <c r="F2555" s="13">
        <v>47</v>
      </c>
      <c r="G2555" s="14">
        <v>46184</v>
      </c>
      <c r="H2555" s="14">
        <v>46190</v>
      </c>
      <c r="I2555" s="34">
        <f t="shared" si="436"/>
        <v>7</v>
      </c>
      <c r="J2555" s="15" t="s">
        <v>463</v>
      </c>
      <c r="K2555" s="15" t="s">
        <v>463</v>
      </c>
      <c r="L2555" s="15" t="s">
        <v>463</v>
      </c>
      <c r="M2555" s="16" t="str">
        <f t="shared" si="435"/>
        <v/>
      </c>
      <c r="N2555" s="16" t="str">
        <f t="shared" si="426"/>
        <v/>
      </c>
      <c r="O2555" s="17" t="str">
        <f t="shared" si="427"/>
        <v/>
      </c>
      <c r="P2555" s="16" t="str">
        <f t="shared" si="428"/>
        <v/>
      </c>
      <c r="Q2555" s="17" t="str">
        <f t="shared" si="429"/>
        <v/>
      </c>
      <c r="R2555" s="17" t="str">
        <f t="shared" si="430"/>
        <v/>
      </c>
      <c r="S2555" s="18" t="str">
        <f t="shared" si="431"/>
        <v/>
      </c>
      <c r="T2555" s="18" t="str">
        <f t="shared" si="432"/>
        <v/>
      </c>
      <c r="U2555" s="19">
        <f t="shared" si="433"/>
        <v>0.18300000000000005</v>
      </c>
    </row>
    <row r="2556" spans="1:21" ht="15.75" customHeight="1" x14ac:dyDescent="0.3">
      <c r="A2556" s="11" t="s">
        <v>269</v>
      </c>
      <c r="B2556" s="11" t="s">
        <v>180</v>
      </c>
      <c r="C2556" s="12" t="s">
        <v>39</v>
      </c>
      <c r="D2556" s="12" t="s">
        <v>45</v>
      </c>
      <c r="E2556" s="13">
        <v>84.99</v>
      </c>
      <c r="F2556" s="13">
        <v>69.989999999999995</v>
      </c>
      <c r="G2556" s="14">
        <v>46184</v>
      </c>
      <c r="H2556" s="14">
        <v>46190</v>
      </c>
      <c r="I2556" s="34">
        <f t="shared" si="436"/>
        <v>7</v>
      </c>
      <c r="J2556" s="15">
        <v>167</v>
      </c>
      <c r="K2556" s="15">
        <v>65</v>
      </c>
      <c r="L2556" s="15">
        <v>46</v>
      </c>
      <c r="M2556" s="16">
        <f t="shared" si="435"/>
        <v>23.857142857142858</v>
      </c>
      <c r="N2556" s="16">
        <f t="shared" si="426"/>
        <v>9.2857142857142865</v>
      </c>
      <c r="O2556" s="17">
        <f t="shared" si="427"/>
        <v>0.38922155688622756</v>
      </c>
      <c r="P2556" s="16">
        <f t="shared" si="428"/>
        <v>6.5714285714285712</v>
      </c>
      <c r="Q2556" s="17">
        <f t="shared" si="429"/>
        <v>0.70769230769230773</v>
      </c>
      <c r="R2556" s="17">
        <f t="shared" si="430"/>
        <v>0.27544910179640719</v>
      </c>
      <c r="S2556" s="18">
        <f t="shared" si="431"/>
        <v>9.2857142857142865</v>
      </c>
      <c r="T2556" s="18">
        <f t="shared" si="432"/>
        <v>6.5714285714285721</v>
      </c>
      <c r="U2556" s="19">
        <f t="shared" si="433"/>
        <v>0.17649135192375576</v>
      </c>
    </row>
    <row r="2557" spans="1:21" ht="15.75" customHeight="1" x14ac:dyDescent="0.3">
      <c r="A2557" s="11" t="s">
        <v>269</v>
      </c>
      <c r="B2557" s="11" t="s">
        <v>246</v>
      </c>
      <c r="C2557" s="12" t="s">
        <v>39</v>
      </c>
      <c r="D2557" s="12" t="s">
        <v>45</v>
      </c>
      <c r="E2557" s="13">
        <v>89.99</v>
      </c>
      <c r="F2557" s="13">
        <v>74.989999999999995</v>
      </c>
      <c r="G2557" s="14">
        <v>46184</v>
      </c>
      <c r="H2557" s="14">
        <v>46190</v>
      </c>
      <c r="I2557" s="34">
        <f t="shared" si="436"/>
        <v>7</v>
      </c>
      <c r="J2557" s="15">
        <v>326</v>
      </c>
      <c r="K2557" s="15">
        <v>98</v>
      </c>
      <c r="L2557" s="15">
        <v>63</v>
      </c>
      <c r="M2557" s="16">
        <f t="shared" ref="M2557:M2620" si="437">IFERROR(J2557/I2557,"")</f>
        <v>46.571428571428569</v>
      </c>
      <c r="N2557" s="16">
        <f t="shared" si="426"/>
        <v>14</v>
      </c>
      <c r="O2557" s="17">
        <f t="shared" si="427"/>
        <v>0.30061349693251532</v>
      </c>
      <c r="P2557" s="16">
        <f t="shared" si="428"/>
        <v>9</v>
      </c>
      <c r="Q2557" s="17">
        <f t="shared" si="429"/>
        <v>0.6428571428571429</v>
      </c>
      <c r="R2557" s="17">
        <f t="shared" si="430"/>
        <v>0.19325153374233128</v>
      </c>
      <c r="S2557" s="18">
        <f t="shared" si="431"/>
        <v>13.999999999999998</v>
      </c>
      <c r="T2557" s="18">
        <f t="shared" si="432"/>
        <v>9</v>
      </c>
      <c r="U2557" s="19">
        <f t="shared" si="433"/>
        <v>0.166685187243027</v>
      </c>
    </row>
    <row r="2558" spans="1:21" ht="15.75" customHeight="1" x14ac:dyDescent="0.3">
      <c r="A2558" s="11" t="s">
        <v>269</v>
      </c>
      <c r="B2558" s="11" t="s">
        <v>205</v>
      </c>
      <c r="C2558" s="12" t="s">
        <v>39</v>
      </c>
      <c r="D2558" s="12" t="s">
        <v>45</v>
      </c>
      <c r="E2558" s="13">
        <v>89.99</v>
      </c>
      <c r="F2558" s="13">
        <v>74.989999999999995</v>
      </c>
      <c r="G2558" s="14">
        <v>46184</v>
      </c>
      <c r="H2558" s="14">
        <v>46190</v>
      </c>
      <c r="I2558" s="34">
        <f t="shared" si="436"/>
        <v>7</v>
      </c>
      <c r="J2558" s="15">
        <v>9</v>
      </c>
      <c r="K2558" s="15">
        <v>2</v>
      </c>
      <c r="L2558" s="15">
        <v>1</v>
      </c>
      <c r="M2558" s="16">
        <f t="shared" si="437"/>
        <v>1.2857142857142858</v>
      </c>
      <c r="N2558" s="16">
        <f t="shared" si="426"/>
        <v>0.2857142857142857</v>
      </c>
      <c r="O2558" s="17">
        <f t="shared" si="427"/>
        <v>0.22222222222222221</v>
      </c>
      <c r="P2558" s="16">
        <f t="shared" si="428"/>
        <v>0.14285714285714285</v>
      </c>
      <c r="Q2558" s="17">
        <f t="shared" si="429"/>
        <v>0.5</v>
      </c>
      <c r="R2558" s="17">
        <f t="shared" si="430"/>
        <v>0.1111111111111111</v>
      </c>
      <c r="S2558" s="18">
        <f t="shared" si="431"/>
        <v>0.2857142857142857</v>
      </c>
      <c r="T2558" s="18">
        <f t="shared" si="432"/>
        <v>0.14285714285714285</v>
      </c>
      <c r="U2558" s="19">
        <f t="shared" si="433"/>
        <v>0.166685187243027</v>
      </c>
    </row>
    <row r="2559" spans="1:21" ht="15.75" customHeight="1" x14ac:dyDescent="0.3">
      <c r="A2559" s="11" t="s">
        <v>269</v>
      </c>
      <c r="B2559" s="11" t="s">
        <v>107</v>
      </c>
      <c r="C2559" s="12" t="s">
        <v>76</v>
      </c>
      <c r="D2559" s="12" t="s">
        <v>77</v>
      </c>
      <c r="E2559" s="13">
        <v>54.99</v>
      </c>
      <c r="F2559" s="13">
        <v>39.99</v>
      </c>
      <c r="G2559" s="14">
        <v>46184</v>
      </c>
      <c r="H2559" s="14">
        <v>46190</v>
      </c>
      <c r="I2559" s="34">
        <f t="shared" si="436"/>
        <v>7</v>
      </c>
      <c r="J2559" s="15">
        <v>894</v>
      </c>
      <c r="K2559" s="15">
        <v>282</v>
      </c>
      <c r="L2559" s="15">
        <v>159</v>
      </c>
      <c r="M2559" s="16">
        <f t="shared" si="437"/>
        <v>127.71428571428571</v>
      </c>
      <c r="N2559" s="16">
        <f t="shared" si="426"/>
        <v>40.285714285714285</v>
      </c>
      <c r="O2559" s="17">
        <f t="shared" si="427"/>
        <v>0.31543624161073824</v>
      </c>
      <c r="P2559" s="16">
        <f t="shared" si="428"/>
        <v>22.714285714285715</v>
      </c>
      <c r="Q2559" s="17">
        <f t="shared" si="429"/>
        <v>0.56382978723404253</v>
      </c>
      <c r="R2559" s="17">
        <f t="shared" si="430"/>
        <v>0.17785234899328858</v>
      </c>
      <c r="S2559" s="18">
        <f t="shared" si="431"/>
        <v>40.285714285714285</v>
      </c>
      <c r="T2559" s="18">
        <f t="shared" si="432"/>
        <v>22.714285714285712</v>
      </c>
      <c r="U2559" s="19">
        <f t="shared" si="433"/>
        <v>0.27277686852154936</v>
      </c>
    </row>
    <row r="2560" spans="1:21" ht="15.75" customHeight="1" x14ac:dyDescent="0.3">
      <c r="A2560" s="11" t="s">
        <v>269</v>
      </c>
      <c r="B2560" s="11" t="s">
        <v>108</v>
      </c>
      <c r="C2560" s="12" t="s">
        <v>76</v>
      </c>
      <c r="D2560" s="12" t="s">
        <v>77</v>
      </c>
      <c r="E2560" s="13">
        <v>54.99</v>
      </c>
      <c r="F2560" s="13">
        <v>39.99</v>
      </c>
      <c r="G2560" s="14">
        <v>46184</v>
      </c>
      <c r="H2560" s="14">
        <v>46190</v>
      </c>
      <c r="I2560" s="34">
        <f t="shared" si="436"/>
        <v>7</v>
      </c>
      <c r="J2560" s="15" t="s">
        <v>463</v>
      </c>
      <c r="K2560" s="15" t="s">
        <v>463</v>
      </c>
      <c r="L2560" s="15" t="s">
        <v>463</v>
      </c>
      <c r="M2560" s="16" t="str">
        <f t="shared" si="437"/>
        <v/>
      </c>
      <c r="N2560" s="16" t="str">
        <f t="shared" si="426"/>
        <v/>
      </c>
      <c r="O2560" s="17" t="str">
        <f t="shared" si="427"/>
        <v/>
      </c>
      <c r="P2560" s="16" t="str">
        <f t="shared" si="428"/>
        <v/>
      </c>
      <c r="Q2560" s="17" t="str">
        <f t="shared" si="429"/>
        <v/>
      </c>
      <c r="R2560" s="17" t="str">
        <f t="shared" si="430"/>
        <v/>
      </c>
      <c r="S2560" s="18" t="str">
        <f t="shared" si="431"/>
        <v/>
      </c>
      <c r="T2560" s="18" t="str">
        <f t="shared" si="432"/>
        <v/>
      </c>
      <c r="U2560" s="19">
        <f t="shared" si="433"/>
        <v>0.27277686852154936</v>
      </c>
    </row>
    <row r="2561" spans="1:21" ht="15.75" customHeight="1" x14ac:dyDescent="0.3">
      <c r="A2561" s="11" t="s">
        <v>269</v>
      </c>
      <c r="B2561" s="11" t="s">
        <v>272</v>
      </c>
      <c r="C2561" s="12" t="s">
        <v>76</v>
      </c>
      <c r="D2561" s="12" t="s">
        <v>77</v>
      </c>
      <c r="E2561" s="13">
        <v>54.99</v>
      </c>
      <c r="F2561" s="13">
        <v>39.99</v>
      </c>
      <c r="G2561" s="14">
        <v>46184</v>
      </c>
      <c r="H2561" s="14">
        <v>46190</v>
      </c>
      <c r="I2561" s="34">
        <f t="shared" si="436"/>
        <v>7</v>
      </c>
      <c r="J2561" s="15" t="s">
        <v>463</v>
      </c>
      <c r="K2561" s="15" t="s">
        <v>463</v>
      </c>
      <c r="L2561" s="15" t="s">
        <v>463</v>
      </c>
      <c r="M2561" s="16" t="str">
        <f t="shared" si="437"/>
        <v/>
      </c>
      <c r="N2561" s="16" t="str">
        <f t="shared" si="426"/>
        <v/>
      </c>
      <c r="O2561" s="17" t="str">
        <f t="shared" si="427"/>
        <v/>
      </c>
      <c r="P2561" s="16" t="str">
        <f t="shared" si="428"/>
        <v/>
      </c>
      <c r="Q2561" s="17" t="str">
        <f t="shared" si="429"/>
        <v/>
      </c>
      <c r="R2561" s="17" t="str">
        <f t="shared" si="430"/>
        <v/>
      </c>
      <c r="S2561" s="18" t="str">
        <f t="shared" si="431"/>
        <v/>
      </c>
      <c r="T2561" s="18" t="str">
        <f t="shared" si="432"/>
        <v/>
      </c>
      <c r="U2561" s="19">
        <f t="shared" si="433"/>
        <v>0.27277686852154936</v>
      </c>
    </row>
    <row r="2562" spans="1:21" ht="15.75" customHeight="1" x14ac:dyDescent="0.3">
      <c r="A2562" s="11" t="s">
        <v>269</v>
      </c>
      <c r="B2562" s="11" t="s">
        <v>273</v>
      </c>
      <c r="C2562" s="12" t="s">
        <v>76</v>
      </c>
      <c r="D2562" s="12" t="s">
        <v>77</v>
      </c>
      <c r="E2562" s="13">
        <v>54.99</v>
      </c>
      <c r="F2562" s="13">
        <v>39.99</v>
      </c>
      <c r="G2562" s="14">
        <v>46184</v>
      </c>
      <c r="H2562" s="14">
        <v>46190</v>
      </c>
      <c r="I2562" s="34">
        <f t="shared" si="436"/>
        <v>7</v>
      </c>
      <c r="J2562" s="15" t="s">
        <v>463</v>
      </c>
      <c r="K2562" s="15" t="s">
        <v>463</v>
      </c>
      <c r="L2562" s="15" t="s">
        <v>463</v>
      </c>
      <c r="M2562" s="16" t="str">
        <f t="shared" si="437"/>
        <v/>
      </c>
      <c r="N2562" s="16" t="str">
        <f t="shared" si="426"/>
        <v/>
      </c>
      <c r="O2562" s="17" t="str">
        <f t="shared" si="427"/>
        <v/>
      </c>
      <c r="P2562" s="16" t="str">
        <f t="shared" si="428"/>
        <v/>
      </c>
      <c r="Q2562" s="17" t="str">
        <f t="shared" si="429"/>
        <v/>
      </c>
      <c r="R2562" s="17" t="str">
        <f t="shared" si="430"/>
        <v/>
      </c>
      <c r="S2562" s="18" t="str">
        <f t="shared" si="431"/>
        <v/>
      </c>
      <c r="T2562" s="18" t="str">
        <f t="shared" si="432"/>
        <v/>
      </c>
      <c r="U2562" s="19">
        <f t="shared" si="433"/>
        <v>0.27277686852154936</v>
      </c>
    </row>
    <row r="2563" spans="1:21" ht="15.75" customHeight="1" x14ac:dyDescent="0.3">
      <c r="A2563" s="11" t="s">
        <v>269</v>
      </c>
      <c r="B2563" s="11" t="s">
        <v>274</v>
      </c>
      <c r="C2563" s="12" t="s">
        <v>76</v>
      </c>
      <c r="D2563" s="12" t="s">
        <v>77</v>
      </c>
      <c r="E2563" s="13">
        <v>54.99</v>
      </c>
      <c r="F2563" s="13">
        <v>39.99</v>
      </c>
      <c r="G2563" s="14">
        <v>46184</v>
      </c>
      <c r="H2563" s="14">
        <v>46190</v>
      </c>
      <c r="I2563" s="34">
        <f t="shared" si="436"/>
        <v>7</v>
      </c>
      <c r="J2563" s="15" t="s">
        <v>463</v>
      </c>
      <c r="K2563" s="15" t="s">
        <v>463</v>
      </c>
      <c r="L2563" s="15" t="s">
        <v>463</v>
      </c>
      <c r="M2563" s="16" t="str">
        <f t="shared" si="437"/>
        <v/>
      </c>
      <c r="N2563" s="16" t="str">
        <f t="shared" si="426"/>
        <v/>
      </c>
      <c r="O2563" s="17" t="str">
        <f t="shared" si="427"/>
        <v/>
      </c>
      <c r="P2563" s="16" t="str">
        <f t="shared" si="428"/>
        <v/>
      </c>
      <c r="Q2563" s="17" t="str">
        <f t="shared" si="429"/>
        <v/>
      </c>
      <c r="R2563" s="17" t="str">
        <f t="shared" si="430"/>
        <v/>
      </c>
      <c r="S2563" s="18" t="str">
        <f t="shared" si="431"/>
        <v/>
      </c>
      <c r="T2563" s="18" t="str">
        <f t="shared" si="432"/>
        <v/>
      </c>
      <c r="U2563" s="19">
        <f t="shared" si="433"/>
        <v>0.27277686852154936</v>
      </c>
    </row>
    <row r="2564" spans="1:21" ht="15.75" customHeight="1" x14ac:dyDescent="0.3">
      <c r="A2564" s="11" t="s">
        <v>269</v>
      </c>
      <c r="B2564" s="11" t="s">
        <v>263</v>
      </c>
      <c r="C2564" s="12" t="s">
        <v>76</v>
      </c>
      <c r="D2564" s="12" t="s">
        <v>77</v>
      </c>
      <c r="E2564" s="13">
        <v>109.99</v>
      </c>
      <c r="F2564" s="13">
        <v>99.99</v>
      </c>
      <c r="G2564" s="14">
        <v>46184</v>
      </c>
      <c r="H2564" s="14">
        <v>46190</v>
      </c>
      <c r="I2564" s="34">
        <f t="shared" si="436"/>
        <v>7</v>
      </c>
      <c r="J2564" s="15" t="s">
        <v>463</v>
      </c>
      <c r="K2564" s="15" t="s">
        <v>463</v>
      </c>
      <c r="L2564" s="15" t="s">
        <v>463</v>
      </c>
      <c r="M2564" s="16" t="str">
        <f t="shared" si="437"/>
        <v/>
      </c>
      <c r="N2564" s="16" t="str">
        <f t="shared" si="426"/>
        <v/>
      </c>
      <c r="O2564" s="17" t="str">
        <f t="shared" si="427"/>
        <v/>
      </c>
      <c r="P2564" s="16" t="str">
        <f t="shared" si="428"/>
        <v/>
      </c>
      <c r="Q2564" s="17" t="str">
        <f t="shared" si="429"/>
        <v/>
      </c>
      <c r="R2564" s="17" t="str">
        <f t="shared" si="430"/>
        <v/>
      </c>
      <c r="S2564" s="18" t="str">
        <f t="shared" si="431"/>
        <v/>
      </c>
      <c r="T2564" s="18" t="str">
        <f t="shared" si="432"/>
        <v/>
      </c>
      <c r="U2564" s="19">
        <f t="shared" si="433"/>
        <v>9.0917356123283943E-2</v>
      </c>
    </row>
    <row r="2565" spans="1:21" ht="15.75" customHeight="1" x14ac:dyDescent="0.3">
      <c r="A2565" s="11" t="s">
        <v>269</v>
      </c>
      <c r="B2565" s="11" t="s">
        <v>172</v>
      </c>
      <c r="C2565" s="12" t="s">
        <v>76</v>
      </c>
      <c r="D2565" s="12" t="s">
        <v>77</v>
      </c>
      <c r="E2565" s="13">
        <v>109.99</v>
      </c>
      <c r="F2565" s="13">
        <v>99.99</v>
      </c>
      <c r="G2565" s="14">
        <v>46184</v>
      </c>
      <c r="H2565" s="14">
        <v>46190</v>
      </c>
      <c r="I2565" s="34">
        <f t="shared" si="436"/>
        <v>7</v>
      </c>
      <c r="J2565" s="15">
        <v>33</v>
      </c>
      <c r="K2565" s="15">
        <v>9</v>
      </c>
      <c r="L2565" s="15">
        <v>5</v>
      </c>
      <c r="M2565" s="16">
        <f t="shared" si="437"/>
        <v>4.7142857142857144</v>
      </c>
      <c r="N2565" s="16">
        <f t="shared" si="426"/>
        <v>1.2857142857142858</v>
      </c>
      <c r="O2565" s="17">
        <f t="shared" si="427"/>
        <v>0.27272727272727271</v>
      </c>
      <c r="P2565" s="16">
        <f t="shared" si="428"/>
        <v>0.7142857142857143</v>
      </c>
      <c r="Q2565" s="17">
        <f t="shared" si="429"/>
        <v>0.55555555555555558</v>
      </c>
      <c r="R2565" s="17">
        <f t="shared" si="430"/>
        <v>0.15151515151515152</v>
      </c>
      <c r="S2565" s="18">
        <f t="shared" si="431"/>
        <v>1.2857142857142856</v>
      </c>
      <c r="T2565" s="18">
        <f t="shared" si="432"/>
        <v>0.7142857142857143</v>
      </c>
      <c r="U2565" s="19">
        <f t="shared" si="433"/>
        <v>9.0917356123283943E-2</v>
      </c>
    </row>
    <row r="2566" spans="1:21" ht="15.75" customHeight="1" x14ac:dyDescent="0.3">
      <c r="A2566" s="11" t="s">
        <v>269</v>
      </c>
      <c r="B2566" s="11" t="s">
        <v>202</v>
      </c>
      <c r="C2566" s="12" t="s">
        <v>76</v>
      </c>
      <c r="D2566" s="12" t="s">
        <v>77</v>
      </c>
      <c r="E2566" s="13">
        <v>199.99</v>
      </c>
      <c r="F2566" s="13">
        <v>149.99</v>
      </c>
      <c r="G2566" s="14">
        <v>46184</v>
      </c>
      <c r="H2566" s="14">
        <v>46190</v>
      </c>
      <c r="I2566" s="34">
        <f t="shared" si="436"/>
        <v>7</v>
      </c>
      <c r="J2566" s="15">
        <v>61</v>
      </c>
      <c r="K2566" s="15">
        <v>4</v>
      </c>
      <c r="L2566" s="15">
        <v>3</v>
      </c>
      <c r="M2566" s="16">
        <f t="shared" si="437"/>
        <v>8.7142857142857135</v>
      </c>
      <c r="N2566" s="16">
        <f t="shared" si="426"/>
        <v>0.5714285714285714</v>
      </c>
      <c r="O2566" s="17">
        <f t="shared" si="427"/>
        <v>6.5573770491803282E-2</v>
      </c>
      <c r="P2566" s="16">
        <f t="shared" si="428"/>
        <v>0.42857142857142855</v>
      </c>
      <c r="Q2566" s="17">
        <f t="shared" si="429"/>
        <v>0.75</v>
      </c>
      <c r="R2566" s="17">
        <f t="shared" si="430"/>
        <v>4.9180327868852458E-2</v>
      </c>
      <c r="S2566" s="18">
        <f t="shared" si="431"/>
        <v>0.5714285714285714</v>
      </c>
      <c r="T2566" s="18">
        <f t="shared" si="432"/>
        <v>0.42857142857142855</v>
      </c>
      <c r="U2566" s="19">
        <f t="shared" si="433"/>
        <v>0.25001250062503122</v>
      </c>
    </row>
    <row r="2567" spans="1:21" ht="15.75" customHeight="1" x14ac:dyDescent="0.3">
      <c r="A2567" s="11" t="s">
        <v>269</v>
      </c>
      <c r="B2567" s="11" t="s">
        <v>83</v>
      </c>
      <c r="C2567" s="12" t="s">
        <v>76</v>
      </c>
      <c r="D2567" s="12" t="s">
        <v>77</v>
      </c>
      <c r="E2567" s="13">
        <v>199.99</v>
      </c>
      <c r="F2567" s="13">
        <v>149.99</v>
      </c>
      <c r="G2567" s="14">
        <v>46184</v>
      </c>
      <c r="H2567" s="14">
        <v>46190</v>
      </c>
      <c r="I2567" s="34">
        <f t="shared" si="436"/>
        <v>7</v>
      </c>
      <c r="J2567" s="15">
        <v>76</v>
      </c>
      <c r="K2567" s="15">
        <v>16</v>
      </c>
      <c r="L2567" s="15">
        <v>11</v>
      </c>
      <c r="M2567" s="16">
        <f t="shared" si="437"/>
        <v>10.857142857142858</v>
      </c>
      <c r="N2567" s="16">
        <f t="shared" si="426"/>
        <v>2.2857142857142856</v>
      </c>
      <c r="O2567" s="17">
        <f t="shared" si="427"/>
        <v>0.21052631578947367</v>
      </c>
      <c r="P2567" s="16">
        <f t="shared" si="428"/>
        <v>1.5714285714285714</v>
      </c>
      <c r="Q2567" s="17">
        <f t="shared" si="429"/>
        <v>0.6875</v>
      </c>
      <c r="R2567" s="17">
        <f t="shared" si="430"/>
        <v>0.14473684210526316</v>
      </c>
      <c r="S2567" s="18">
        <f t="shared" si="431"/>
        <v>2.2857142857142856</v>
      </c>
      <c r="T2567" s="18">
        <f t="shared" si="432"/>
        <v>1.5714285714285716</v>
      </c>
      <c r="U2567" s="19">
        <f t="shared" si="433"/>
        <v>0.25001250062503122</v>
      </c>
    </row>
    <row r="2568" spans="1:21" ht="15.75" customHeight="1" x14ac:dyDescent="0.3">
      <c r="A2568" s="11" t="s">
        <v>269</v>
      </c>
      <c r="B2568" s="11" t="s">
        <v>264</v>
      </c>
      <c r="C2568" s="12" t="s">
        <v>76</v>
      </c>
      <c r="D2568" s="12" t="s">
        <v>110</v>
      </c>
      <c r="E2568" s="13">
        <v>149.99</v>
      </c>
      <c r="F2568" s="13">
        <v>129.99</v>
      </c>
      <c r="G2568" s="14">
        <v>46184</v>
      </c>
      <c r="H2568" s="14">
        <v>46190</v>
      </c>
      <c r="I2568" s="34">
        <f t="shared" si="436"/>
        <v>7</v>
      </c>
      <c r="J2568" s="15">
        <v>103</v>
      </c>
      <c r="K2568" s="15">
        <v>24</v>
      </c>
      <c r="L2568" s="15">
        <v>18</v>
      </c>
      <c r="M2568" s="16">
        <f t="shared" si="437"/>
        <v>14.714285714285714</v>
      </c>
      <c r="N2568" s="16">
        <f t="shared" si="426"/>
        <v>3.4285714285714284</v>
      </c>
      <c r="O2568" s="17">
        <f t="shared" si="427"/>
        <v>0.23300970873786409</v>
      </c>
      <c r="P2568" s="16">
        <f t="shared" si="428"/>
        <v>2.5714285714285716</v>
      </c>
      <c r="Q2568" s="17">
        <f t="shared" si="429"/>
        <v>0.75</v>
      </c>
      <c r="R2568" s="17">
        <f t="shared" si="430"/>
        <v>0.17475728155339806</v>
      </c>
      <c r="S2568" s="18">
        <f t="shared" si="431"/>
        <v>3.4285714285714284</v>
      </c>
      <c r="T2568" s="18">
        <f t="shared" si="432"/>
        <v>2.5714285714285712</v>
      </c>
      <c r="U2568" s="19">
        <f t="shared" si="433"/>
        <v>0.13334222281485431</v>
      </c>
    </row>
    <row r="2569" spans="1:21" ht="15.75" customHeight="1" x14ac:dyDescent="0.3">
      <c r="A2569" s="11" t="s">
        <v>269</v>
      </c>
      <c r="B2569" s="11" t="s">
        <v>219</v>
      </c>
      <c r="C2569" s="12" t="s">
        <v>76</v>
      </c>
      <c r="D2569" s="12" t="s">
        <v>110</v>
      </c>
      <c r="E2569" s="13">
        <v>149.99</v>
      </c>
      <c r="F2569" s="13">
        <v>129.99</v>
      </c>
      <c r="G2569" s="14">
        <v>46184</v>
      </c>
      <c r="H2569" s="14">
        <v>46190</v>
      </c>
      <c r="I2569" s="34">
        <f t="shared" si="436"/>
        <v>7</v>
      </c>
      <c r="J2569" s="15">
        <v>33</v>
      </c>
      <c r="K2569" s="15">
        <v>9</v>
      </c>
      <c r="L2569" s="15">
        <v>5</v>
      </c>
      <c r="M2569" s="16">
        <f t="shared" si="437"/>
        <v>4.7142857142857144</v>
      </c>
      <c r="N2569" s="16">
        <f t="shared" si="426"/>
        <v>1.2857142857142858</v>
      </c>
      <c r="O2569" s="17">
        <f t="shared" si="427"/>
        <v>0.27272727272727271</v>
      </c>
      <c r="P2569" s="16">
        <f t="shared" si="428"/>
        <v>0.7142857142857143</v>
      </c>
      <c r="Q2569" s="17">
        <f t="shared" si="429"/>
        <v>0.55555555555555558</v>
      </c>
      <c r="R2569" s="17">
        <f t="shared" si="430"/>
        <v>0.15151515151515152</v>
      </c>
      <c r="S2569" s="18">
        <f t="shared" si="431"/>
        <v>1.2857142857142856</v>
      </c>
      <c r="T2569" s="18">
        <f t="shared" si="432"/>
        <v>0.7142857142857143</v>
      </c>
      <c r="U2569" s="19">
        <f t="shared" si="433"/>
        <v>0.13334222281485431</v>
      </c>
    </row>
    <row r="2570" spans="1:21" ht="15.75" customHeight="1" x14ac:dyDescent="0.3">
      <c r="A2570" s="11" t="s">
        <v>269</v>
      </c>
      <c r="B2570" s="11" t="s">
        <v>144</v>
      </c>
      <c r="C2570" s="12" t="s">
        <v>76</v>
      </c>
      <c r="D2570" s="12" t="s">
        <v>112</v>
      </c>
      <c r="E2570" s="13">
        <v>79.989999999999995</v>
      </c>
      <c r="F2570" s="13"/>
      <c r="G2570" s="14">
        <v>46184</v>
      </c>
      <c r="H2570" s="14">
        <v>46190</v>
      </c>
      <c r="I2570" s="34">
        <f t="shared" si="436"/>
        <v>7</v>
      </c>
      <c r="J2570" s="15">
        <v>335</v>
      </c>
      <c r="K2570" s="15">
        <v>23</v>
      </c>
      <c r="L2570" s="15">
        <v>18</v>
      </c>
      <c r="M2570" s="16">
        <f t="shared" si="437"/>
        <v>47.857142857142854</v>
      </c>
      <c r="N2570" s="16">
        <f t="shared" si="426"/>
        <v>3.2857142857142856</v>
      </c>
      <c r="O2570" s="17">
        <f t="shared" si="427"/>
        <v>6.8656716417910449E-2</v>
      </c>
      <c r="P2570" s="16">
        <f t="shared" si="428"/>
        <v>2.5714285714285716</v>
      </c>
      <c r="Q2570" s="17">
        <f t="shared" si="429"/>
        <v>0.78260869565217395</v>
      </c>
      <c r="R2570" s="17">
        <f t="shared" si="430"/>
        <v>5.3731343283582089E-2</v>
      </c>
      <c r="S2570" s="18">
        <f t="shared" si="431"/>
        <v>3.2857142857142856</v>
      </c>
      <c r="T2570" s="18">
        <f t="shared" si="432"/>
        <v>2.5714285714285712</v>
      </c>
      <c r="U2570" s="19">
        <f t="shared" si="433"/>
        <v>1</v>
      </c>
    </row>
    <row r="2571" spans="1:21" ht="15.75" customHeight="1" x14ac:dyDescent="0.3">
      <c r="A2571" s="11" t="s">
        <v>269</v>
      </c>
      <c r="B2571" s="11" t="s">
        <v>111</v>
      </c>
      <c r="C2571" s="12" t="s">
        <v>76</v>
      </c>
      <c r="D2571" s="12" t="s">
        <v>112</v>
      </c>
      <c r="E2571" s="13">
        <v>79.989999999999995</v>
      </c>
      <c r="F2571" s="13"/>
      <c r="G2571" s="14">
        <v>46184</v>
      </c>
      <c r="H2571" s="14">
        <v>46190</v>
      </c>
      <c r="I2571" s="34">
        <f t="shared" si="436"/>
        <v>7</v>
      </c>
      <c r="J2571" s="15" t="s">
        <v>463</v>
      </c>
      <c r="K2571" s="15" t="s">
        <v>463</v>
      </c>
      <c r="L2571" s="15" t="s">
        <v>463</v>
      </c>
      <c r="M2571" s="16" t="str">
        <f t="shared" si="437"/>
        <v/>
      </c>
      <c r="N2571" s="16" t="str">
        <f t="shared" si="426"/>
        <v/>
      </c>
      <c r="O2571" s="17" t="str">
        <f t="shared" si="427"/>
        <v/>
      </c>
      <c r="P2571" s="16" t="str">
        <f t="shared" si="428"/>
        <v/>
      </c>
      <c r="Q2571" s="17" t="str">
        <f t="shared" si="429"/>
        <v/>
      </c>
      <c r="R2571" s="17" t="str">
        <f t="shared" si="430"/>
        <v/>
      </c>
      <c r="S2571" s="18" t="str">
        <f t="shared" si="431"/>
        <v/>
      </c>
      <c r="T2571" s="18" t="str">
        <f t="shared" si="432"/>
        <v/>
      </c>
      <c r="U2571" s="19">
        <f t="shared" si="433"/>
        <v>1</v>
      </c>
    </row>
    <row r="2572" spans="1:21" ht="15.75" customHeight="1" x14ac:dyDescent="0.3">
      <c r="A2572" s="11" t="s">
        <v>269</v>
      </c>
      <c r="B2572" s="11" t="s">
        <v>213</v>
      </c>
      <c r="C2572" s="12" t="s">
        <v>76</v>
      </c>
      <c r="D2572" s="12" t="s">
        <v>467</v>
      </c>
      <c r="E2572" s="13">
        <v>164.99</v>
      </c>
      <c r="F2572" s="13">
        <v>144.99</v>
      </c>
      <c r="G2572" s="14">
        <v>46184</v>
      </c>
      <c r="H2572" s="14">
        <v>46190</v>
      </c>
      <c r="I2572" s="34">
        <f t="shared" si="436"/>
        <v>7</v>
      </c>
      <c r="J2572" s="15">
        <v>187</v>
      </c>
      <c r="K2572" s="15">
        <v>21</v>
      </c>
      <c r="L2572" s="15">
        <v>14</v>
      </c>
      <c r="M2572" s="16">
        <f t="shared" si="437"/>
        <v>26.714285714285715</v>
      </c>
      <c r="N2572" s="16">
        <f t="shared" si="426"/>
        <v>3</v>
      </c>
      <c r="O2572" s="17">
        <f t="shared" si="427"/>
        <v>0.11229946524064172</v>
      </c>
      <c r="P2572" s="16">
        <f t="shared" si="428"/>
        <v>2</v>
      </c>
      <c r="Q2572" s="17">
        <f t="shared" si="429"/>
        <v>0.66666666666666663</v>
      </c>
      <c r="R2572" s="17">
        <f t="shared" si="430"/>
        <v>7.4866310160427801E-2</v>
      </c>
      <c r="S2572" s="18">
        <f t="shared" si="431"/>
        <v>3.0000000000000004</v>
      </c>
      <c r="T2572" s="18">
        <f t="shared" si="432"/>
        <v>2</v>
      </c>
      <c r="U2572" s="19">
        <f t="shared" si="433"/>
        <v>0.12121946784653614</v>
      </c>
    </row>
    <row r="2573" spans="1:21" ht="15.75" customHeight="1" x14ac:dyDescent="0.3">
      <c r="A2573" s="11" t="s">
        <v>269</v>
      </c>
      <c r="B2573" s="11" t="s">
        <v>265</v>
      </c>
      <c r="C2573" s="12" t="s">
        <v>76</v>
      </c>
      <c r="D2573" s="12" t="s">
        <v>115</v>
      </c>
      <c r="E2573" s="13">
        <v>69.989999999999995</v>
      </c>
      <c r="F2573" s="13"/>
      <c r="G2573" s="14">
        <v>46184</v>
      </c>
      <c r="H2573" s="14">
        <v>46190</v>
      </c>
      <c r="I2573" s="34">
        <f t="shared" si="436"/>
        <v>7</v>
      </c>
      <c r="J2573" s="15">
        <v>53</v>
      </c>
      <c r="K2573" s="15">
        <v>13</v>
      </c>
      <c r="L2573" s="15">
        <v>10</v>
      </c>
      <c r="M2573" s="16">
        <f t="shared" si="437"/>
        <v>7.5714285714285712</v>
      </c>
      <c r="N2573" s="16">
        <f t="shared" si="426"/>
        <v>1.8571428571428572</v>
      </c>
      <c r="O2573" s="17">
        <f t="shared" si="427"/>
        <v>0.24528301886792453</v>
      </c>
      <c r="P2573" s="16">
        <f t="shared" si="428"/>
        <v>1.4285714285714286</v>
      </c>
      <c r="Q2573" s="17">
        <f t="shared" si="429"/>
        <v>0.76923076923076927</v>
      </c>
      <c r="R2573" s="17">
        <f t="shared" si="430"/>
        <v>0.18867924528301888</v>
      </c>
      <c r="S2573" s="18">
        <f t="shared" si="431"/>
        <v>1.857142857142857</v>
      </c>
      <c r="T2573" s="18">
        <f t="shared" si="432"/>
        <v>1.4285714285714286</v>
      </c>
      <c r="U2573" s="19">
        <f t="shared" si="433"/>
        <v>1</v>
      </c>
    </row>
    <row r="2574" spans="1:21" ht="15.75" customHeight="1" x14ac:dyDescent="0.3">
      <c r="A2574" s="11" t="s">
        <v>269</v>
      </c>
      <c r="B2574" s="11" t="s">
        <v>92</v>
      </c>
      <c r="C2574" s="12" t="s">
        <v>39</v>
      </c>
      <c r="D2574" s="12" t="s">
        <v>453</v>
      </c>
      <c r="E2574" s="13">
        <v>109.99</v>
      </c>
      <c r="F2574" s="13">
        <v>104.99</v>
      </c>
      <c r="G2574" s="14">
        <v>46184</v>
      </c>
      <c r="H2574" s="14">
        <v>46190</v>
      </c>
      <c r="I2574" s="34">
        <f t="shared" ref="I2574:I2637" si="438">H2574-G2574+1</f>
        <v>7</v>
      </c>
      <c r="J2574" s="15">
        <v>124</v>
      </c>
      <c r="K2574" s="15">
        <v>41</v>
      </c>
      <c r="L2574" s="15">
        <v>32</v>
      </c>
      <c r="M2574" s="16">
        <f t="shared" si="437"/>
        <v>17.714285714285715</v>
      </c>
      <c r="N2574" s="16">
        <f t="shared" si="426"/>
        <v>5.8571428571428568</v>
      </c>
      <c r="O2574" s="17">
        <f t="shared" si="427"/>
        <v>0.33064516129032256</v>
      </c>
      <c r="P2574" s="16">
        <f t="shared" si="428"/>
        <v>4.5714285714285712</v>
      </c>
      <c r="Q2574" s="17">
        <f t="shared" si="429"/>
        <v>0.78048780487804881</v>
      </c>
      <c r="R2574" s="17">
        <f t="shared" si="430"/>
        <v>0.25806451612903225</v>
      </c>
      <c r="S2574" s="18">
        <f t="shared" si="431"/>
        <v>5.8571428571428568</v>
      </c>
      <c r="T2574" s="18">
        <f t="shared" si="432"/>
        <v>4.5714285714285712</v>
      </c>
      <c r="U2574" s="19">
        <f t="shared" si="433"/>
        <v>4.5458678061641972E-2</v>
      </c>
    </row>
    <row r="2575" spans="1:21" ht="15.75" customHeight="1" x14ac:dyDescent="0.3">
      <c r="A2575" s="11" t="s">
        <v>269</v>
      </c>
      <c r="B2575" s="11" t="s">
        <v>464</v>
      </c>
      <c r="C2575" s="12" t="s">
        <v>39</v>
      </c>
      <c r="D2575" s="12" t="s">
        <v>451</v>
      </c>
      <c r="E2575" s="13">
        <v>55.486910994764401</v>
      </c>
      <c r="F2575" s="13">
        <v>52.99</v>
      </c>
      <c r="G2575" s="14">
        <v>46184</v>
      </c>
      <c r="H2575" s="14">
        <v>46190</v>
      </c>
      <c r="I2575" s="34">
        <f t="shared" si="438"/>
        <v>7</v>
      </c>
      <c r="J2575" s="15">
        <v>87</v>
      </c>
      <c r="K2575" s="15">
        <v>30</v>
      </c>
      <c r="L2575" s="15">
        <v>19</v>
      </c>
      <c r="M2575" s="16">
        <f t="shared" si="437"/>
        <v>12.428571428571429</v>
      </c>
      <c r="N2575" s="16">
        <f t="shared" si="426"/>
        <v>4.2857142857142856</v>
      </c>
      <c r="O2575" s="17">
        <f t="shared" si="427"/>
        <v>0.34482758620689657</v>
      </c>
      <c r="P2575" s="16">
        <f t="shared" si="428"/>
        <v>2.7142857142857144</v>
      </c>
      <c r="Q2575" s="17">
        <f t="shared" si="429"/>
        <v>0.6333333333333333</v>
      </c>
      <c r="R2575" s="17">
        <f t="shared" si="430"/>
        <v>0.21839080459770116</v>
      </c>
      <c r="S2575" s="18">
        <f t="shared" si="431"/>
        <v>4.2857142857142865</v>
      </c>
      <c r="T2575" s="18">
        <f t="shared" si="432"/>
        <v>2.7142857142857144</v>
      </c>
      <c r="U2575" s="19">
        <f t="shared" si="433"/>
        <v>4.5000000000000012E-2</v>
      </c>
    </row>
    <row r="2576" spans="1:21" ht="15.75" customHeight="1" x14ac:dyDescent="0.3">
      <c r="A2576" s="11" t="s">
        <v>269</v>
      </c>
      <c r="B2576" s="11" t="s">
        <v>465</v>
      </c>
      <c r="C2576" s="12" t="s">
        <v>39</v>
      </c>
      <c r="D2576" s="12" t="s">
        <v>452</v>
      </c>
      <c r="E2576" s="13">
        <v>54.450261780104711</v>
      </c>
      <c r="F2576" s="13">
        <v>52</v>
      </c>
      <c r="G2576" s="14">
        <v>46184</v>
      </c>
      <c r="H2576" s="14">
        <v>46190</v>
      </c>
      <c r="I2576" s="34">
        <f t="shared" si="438"/>
        <v>7</v>
      </c>
      <c r="J2576" s="15">
        <v>58</v>
      </c>
      <c r="K2576" s="15">
        <v>22</v>
      </c>
      <c r="L2576" s="15">
        <v>16</v>
      </c>
      <c r="M2576" s="16">
        <f t="shared" si="437"/>
        <v>8.2857142857142865</v>
      </c>
      <c r="N2576" s="16">
        <f t="shared" si="426"/>
        <v>3.1428571428571428</v>
      </c>
      <c r="O2576" s="17">
        <f t="shared" si="427"/>
        <v>0.37931034482758619</v>
      </c>
      <c r="P2576" s="16">
        <f t="shared" si="428"/>
        <v>2.2857142857142856</v>
      </c>
      <c r="Q2576" s="17">
        <f t="shared" si="429"/>
        <v>0.72727272727272729</v>
      </c>
      <c r="R2576" s="17">
        <f t="shared" si="430"/>
        <v>0.27586206896551724</v>
      </c>
      <c r="S2576" s="18">
        <f t="shared" si="431"/>
        <v>3.1428571428571428</v>
      </c>
      <c r="T2576" s="18">
        <f t="shared" si="432"/>
        <v>2.285714285714286</v>
      </c>
      <c r="U2576" s="19">
        <f t="shared" si="433"/>
        <v>4.4999999999999978E-2</v>
      </c>
    </row>
    <row r="2577" spans="1:21" ht="15.75" customHeight="1" x14ac:dyDescent="0.3">
      <c r="A2577" s="11" t="s">
        <v>269</v>
      </c>
      <c r="B2577" s="11" t="s">
        <v>93</v>
      </c>
      <c r="C2577" s="12" t="s">
        <v>39</v>
      </c>
      <c r="D2577" s="12" t="s">
        <v>453</v>
      </c>
      <c r="E2577" s="13">
        <v>124.99</v>
      </c>
      <c r="F2577" s="13">
        <v>119.99</v>
      </c>
      <c r="G2577" s="14">
        <v>46184</v>
      </c>
      <c r="H2577" s="14">
        <v>46190</v>
      </c>
      <c r="I2577" s="34">
        <f t="shared" si="438"/>
        <v>7</v>
      </c>
      <c r="J2577" s="15">
        <v>16</v>
      </c>
      <c r="K2577" s="15">
        <v>3</v>
      </c>
      <c r="L2577" s="15">
        <v>2</v>
      </c>
      <c r="M2577" s="16">
        <f t="shared" si="437"/>
        <v>2.2857142857142856</v>
      </c>
      <c r="N2577" s="16">
        <f t="shared" si="426"/>
        <v>0.42857142857142855</v>
      </c>
      <c r="O2577" s="17">
        <f t="shared" si="427"/>
        <v>0.1875</v>
      </c>
      <c r="P2577" s="16">
        <f t="shared" si="428"/>
        <v>0.2857142857142857</v>
      </c>
      <c r="Q2577" s="17">
        <f t="shared" si="429"/>
        <v>0.66666666666666663</v>
      </c>
      <c r="R2577" s="17">
        <f t="shared" si="430"/>
        <v>0.125</v>
      </c>
      <c r="S2577" s="18">
        <f t="shared" si="431"/>
        <v>0.42857142857142855</v>
      </c>
      <c r="T2577" s="18">
        <f t="shared" si="432"/>
        <v>0.2857142857142857</v>
      </c>
      <c r="U2577" s="19">
        <f t="shared" si="433"/>
        <v>4.0003200256020485E-2</v>
      </c>
    </row>
    <row r="2578" spans="1:21" ht="15.75" customHeight="1" x14ac:dyDescent="0.3">
      <c r="A2578" s="11" t="s">
        <v>269</v>
      </c>
      <c r="B2578" s="11" t="s">
        <v>466</v>
      </c>
      <c r="C2578" s="12" t="s">
        <v>39</v>
      </c>
      <c r="D2578" s="12" t="s">
        <v>452</v>
      </c>
      <c r="E2578" s="13">
        <v>69.791666666666671</v>
      </c>
      <c r="F2578" s="13">
        <v>67</v>
      </c>
      <c r="G2578" s="14">
        <v>46184</v>
      </c>
      <c r="H2578" s="14">
        <v>46190</v>
      </c>
      <c r="I2578" s="34">
        <f t="shared" si="438"/>
        <v>7</v>
      </c>
      <c r="J2578" s="15">
        <v>3</v>
      </c>
      <c r="K2578" s="15">
        <v>2</v>
      </c>
      <c r="L2578" s="15">
        <v>2</v>
      </c>
      <c r="M2578" s="16">
        <f t="shared" si="437"/>
        <v>0.42857142857142855</v>
      </c>
      <c r="N2578" s="16">
        <f t="shared" si="426"/>
        <v>0.2857142857142857</v>
      </c>
      <c r="O2578" s="17">
        <f t="shared" si="427"/>
        <v>0.66666666666666663</v>
      </c>
      <c r="P2578" s="16">
        <f t="shared" si="428"/>
        <v>0.2857142857142857</v>
      </c>
      <c r="Q2578" s="17">
        <f t="shared" si="429"/>
        <v>1</v>
      </c>
      <c r="R2578" s="17">
        <f t="shared" si="430"/>
        <v>0.66666666666666663</v>
      </c>
      <c r="S2578" s="18">
        <f t="shared" si="431"/>
        <v>0.2857142857142857</v>
      </c>
      <c r="T2578" s="18">
        <f t="shared" si="432"/>
        <v>0.2857142857142857</v>
      </c>
      <c r="U2578" s="19">
        <f t="shared" si="433"/>
        <v>4.0000000000000063E-2</v>
      </c>
    </row>
    <row r="2579" spans="1:21" ht="15.75" customHeight="1" x14ac:dyDescent="0.3">
      <c r="A2579" s="11" t="s">
        <v>269</v>
      </c>
      <c r="B2579" s="11" t="s">
        <v>94</v>
      </c>
      <c r="C2579" s="12" t="s">
        <v>39</v>
      </c>
      <c r="D2579" s="12" t="s">
        <v>40</v>
      </c>
      <c r="E2579" s="13">
        <v>149.99</v>
      </c>
      <c r="F2579" s="13">
        <v>139.99</v>
      </c>
      <c r="G2579" s="14">
        <v>46184</v>
      </c>
      <c r="H2579" s="14">
        <v>46190</v>
      </c>
      <c r="I2579" s="34">
        <f t="shared" si="438"/>
        <v>7</v>
      </c>
      <c r="J2579" s="15">
        <v>251</v>
      </c>
      <c r="K2579" s="15">
        <v>74</v>
      </c>
      <c r="L2579" s="15">
        <v>55</v>
      </c>
      <c r="M2579" s="16">
        <f t="shared" si="437"/>
        <v>35.857142857142854</v>
      </c>
      <c r="N2579" s="16">
        <f t="shared" si="426"/>
        <v>10.571428571428571</v>
      </c>
      <c r="O2579" s="17">
        <f t="shared" si="427"/>
        <v>0.29482071713147412</v>
      </c>
      <c r="P2579" s="16">
        <f t="shared" si="428"/>
        <v>7.8571428571428568</v>
      </c>
      <c r="Q2579" s="17">
        <f t="shared" si="429"/>
        <v>0.7432432432432432</v>
      </c>
      <c r="R2579" s="17">
        <f t="shared" si="430"/>
        <v>0.21912350597609562</v>
      </c>
      <c r="S2579" s="18">
        <f t="shared" si="431"/>
        <v>10.571428571428571</v>
      </c>
      <c r="T2579" s="18">
        <f t="shared" si="432"/>
        <v>7.8571428571428568</v>
      </c>
      <c r="U2579" s="19">
        <f t="shared" si="433"/>
        <v>6.6671111407427153E-2</v>
      </c>
    </row>
    <row r="2580" spans="1:21" ht="15.75" customHeight="1" x14ac:dyDescent="0.3">
      <c r="A2580" s="11" t="s">
        <v>269</v>
      </c>
      <c r="B2580" s="11" t="s">
        <v>471</v>
      </c>
      <c r="C2580" s="12" t="s">
        <v>39</v>
      </c>
      <c r="D2580" s="12" t="s">
        <v>451</v>
      </c>
      <c r="E2580" s="13">
        <v>76.087888531618432</v>
      </c>
      <c r="F2580" s="13">
        <v>70.989999999999995</v>
      </c>
      <c r="G2580" s="14">
        <v>46184</v>
      </c>
      <c r="H2580" s="14">
        <v>46190</v>
      </c>
      <c r="I2580" s="34">
        <f t="shared" si="438"/>
        <v>7</v>
      </c>
      <c r="J2580" s="15">
        <v>98</v>
      </c>
      <c r="K2580" s="15">
        <v>46</v>
      </c>
      <c r="L2580" s="15">
        <v>35</v>
      </c>
      <c r="M2580" s="16">
        <f t="shared" si="437"/>
        <v>14</v>
      </c>
      <c r="N2580" s="16">
        <f t="shared" si="426"/>
        <v>6.5714285714285712</v>
      </c>
      <c r="O2580" s="17">
        <f t="shared" si="427"/>
        <v>0.46938775510204084</v>
      </c>
      <c r="P2580" s="16">
        <f t="shared" si="428"/>
        <v>5</v>
      </c>
      <c r="Q2580" s="17">
        <f t="shared" si="429"/>
        <v>0.76086956521739135</v>
      </c>
      <c r="R2580" s="17">
        <f t="shared" si="430"/>
        <v>0.35714285714285715</v>
      </c>
      <c r="S2580" s="18">
        <f t="shared" si="431"/>
        <v>6.5714285714285721</v>
      </c>
      <c r="T2580" s="18">
        <f t="shared" si="432"/>
        <v>5</v>
      </c>
      <c r="U2580" s="19">
        <f t="shared" si="433"/>
        <v>6.7000000000000032E-2</v>
      </c>
    </row>
    <row r="2581" spans="1:21" ht="15.75" customHeight="1" x14ac:dyDescent="0.3">
      <c r="A2581" s="11" t="s">
        <v>269</v>
      </c>
      <c r="B2581" s="11" t="s">
        <v>472</v>
      </c>
      <c r="C2581" s="12" t="s">
        <v>39</v>
      </c>
      <c r="D2581" s="12" t="s">
        <v>452</v>
      </c>
      <c r="E2581" s="13">
        <v>73.954983922829584</v>
      </c>
      <c r="F2581" s="13">
        <v>69</v>
      </c>
      <c r="G2581" s="14">
        <v>46184</v>
      </c>
      <c r="H2581" s="14">
        <v>46190</v>
      </c>
      <c r="I2581" s="34">
        <f t="shared" si="438"/>
        <v>7</v>
      </c>
      <c r="J2581" s="15">
        <v>26</v>
      </c>
      <c r="K2581" s="15">
        <v>11</v>
      </c>
      <c r="L2581" s="15">
        <v>9</v>
      </c>
      <c r="M2581" s="16">
        <f t="shared" si="437"/>
        <v>3.7142857142857144</v>
      </c>
      <c r="N2581" s="16">
        <f t="shared" si="426"/>
        <v>1.5714285714285714</v>
      </c>
      <c r="O2581" s="17">
        <f t="shared" si="427"/>
        <v>0.42307692307692307</v>
      </c>
      <c r="P2581" s="16">
        <f t="shared" si="428"/>
        <v>1.2857142857142858</v>
      </c>
      <c r="Q2581" s="17">
        <f t="shared" si="429"/>
        <v>0.81818181818181823</v>
      </c>
      <c r="R2581" s="17">
        <f t="shared" si="430"/>
        <v>0.34615384615384615</v>
      </c>
      <c r="S2581" s="18">
        <f t="shared" si="431"/>
        <v>1.5714285714285714</v>
      </c>
      <c r="T2581" s="18">
        <f t="shared" si="432"/>
        <v>1.2857142857142858</v>
      </c>
      <c r="U2581" s="19">
        <f t="shared" si="433"/>
        <v>6.7000000000000018E-2</v>
      </c>
    </row>
    <row r="2582" spans="1:21" ht="15.75" customHeight="1" x14ac:dyDescent="0.3">
      <c r="A2582" s="11" t="s">
        <v>269</v>
      </c>
      <c r="B2582" s="11" t="s">
        <v>95</v>
      </c>
      <c r="C2582" s="12" t="s">
        <v>39</v>
      </c>
      <c r="D2582" s="12" t="s">
        <v>40</v>
      </c>
      <c r="E2582" s="13">
        <v>164.99</v>
      </c>
      <c r="F2582" s="13">
        <v>154.99</v>
      </c>
      <c r="G2582" s="14">
        <v>46184</v>
      </c>
      <c r="H2582" s="14">
        <v>46190</v>
      </c>
      <c r="I2582" s="34">
        <f t="shared" si="438"/>
        <v>7</v>
      </c>
      <c r="J2582" s="15">
        <v>15</v>
      </c>
      <c r="K2582" s="15">
        <v>1</v>
      </c>
      <c r="L2582" s="15">
        <v>0</v>
      </c>
      <c r="M2582" s="16">
        <f t="shared" si="437"/>
        <v>2.1428571428571428</v>
      </c>
      <c r="N2582" s="16">
        <f t="shared" si="426"/>
        <v>0.14285714285714285</v>
      </c>
      <c r="O2582" s="17">
        <f t="shared" si="427"/>
        <v>6.6666666666666666E-2</v>
      </c>
      <c r="P2582" s="16">
        <f t="shared" si="428"/>
        <v>0</v>
      </c>
      <c r="Q2582" s="17">
        <f t="shared" si="429"/>
        <v>0</v>
      </c>
      <c r="R2582" s="17">
        <f t="shared" si="430"/>
        <v>0</v>
      </c>
      <c r="S2582" s="18">
        <f t="shared" si="431"/>
        <v>0.14285714285714285</v>
      </c>
      <c r="T2582" s="18">
        <f t="shared" si="432"/>
        <v>0</v>
      </c>
      <c r="U2582" s="19">
        <f t="shared" si="433"/>
        <v>6.0609733923268072E-2</v>
      </c>
    </row>
    <row r="2583" spans="1:21" ht="15.75" customHeight="1" x14ac:dyDescent="0.3">
      <c r="A2583" s="11" t="s">
        <v>269</v>
      </c>
      <c r="B2583" s="11" t="s">
        <v>473</v>
      </c>
      <c r="C2583" s="12" t="s">
        <v>39</v>
      </c>
      <c r="D2583" s="12" t="s">
        <v>452</v>
      </c>
      <c r="E2583" s="13">
        <v>89.456869009584665</v>
      </c>
      <c r="F2583" s="13">
        <v>84</v>
      </c>
      <c r="G2583" s="14">
        <v>46184</v>
      </c>
      <c r="H2583" s="14">
        <v>46190</v>
      </c>
      <c r="I2583" s="34">
        <f t="shared" si="438"/>
        <v>7</v>
      </c>
      <c r="J2583" s="15">
        <v>3</v>
      </c>
      <c r="K2583" s="15">
        <v>2</v>
      </c>
      <c r="L2583" s="15">
        <v>1</v>
      </c>
      <c r="M2583" s="16">
        <f t="shared" si="437"/>
        <v>0.42857142857142855</v>
      </c>
      <c r="N2583" s="16">
        <f t="shared" si="426"/>
        <v>0.2857142857142857</v>
      </c>
      <c r="O2583" s="17">
        <f t="shared" si="427"/>
        <v>0.66666666666666663</v>
      </c>
      <c r="P2583" s="16">
        <f t="shared" si="428"/>
        <v>0.14285714285714285</v>
      </c>
      <c r="Q2583" s="17">
        <f t="shared" si="429"/>
        <v>0.5</v>
      </c>
      <c r="R2583" s="17">
        <f t="shared" si="430"/>
        <v>0.33333333333333331</v>
      </c>
      <c r="S2583" s="18">
        <f t="shared" si="431"/>
        <v>0.2857142857142857</v>
      </c>
      <c r="T2583" s="18">
        <f t="shared" si="432"/>
        <v>0.14285714285714285</v>
      </c>
      <c r="U2583" s="19">
        <f t="shared" si="433"/>
        <v>6.1000000000000006E-2</v>
      </c>
    </row>
    <row r="2584" spans="1:21" ht="15.75" customHeight="1" x14ac:dyDescent="0.3">
      <c r="A2584" s="11" t="s">
        <v>269</v>
      </c>
      <c r="B2584" s="11" t="s">
        <v>117</v>
      </c>
      <c r="C2584" s="12" t="s">
        <v>39</v>
      </c>
      <c r="D2584" s="12" t="s">
        <v>45</v>
      </c>
      <c r="E2584" s="13">
        <v>139.99</v>
      </c>
      <c r="F2584" s="13">
        <v>129.99</v>
      </c>
      <c r="G2584" s="14">
        <v>46184</v>
      </c>
      <c r="H2584" s="14">
        <v>46190</v>
      </c>
      <c r="I2584" s="34">
        <f t="shared" si="438"/>
        <v>7</v>
      </c>
      <c r="J2584" s="15">
        <v>196</v>
      </c>
      <c r="K2584" s="15">
        <v>69</v>
      </c>
      <c r="L2584" s="15">
        <v>43</v>
      </c>
      <c r="M2584" s="16">
        <f t="shared" si="437"/>
        <v>28</v>
      </c>
      <c r="N2584" s="16">
        <f t="shared" si="426"/>
        <v>9.8571428571428577</v>
      </c>
      <c r="O2584" s="17">
        <f t="shared" si="427"/>
        <v>0.35204081632653061</v>
      </c>
      <c r="P2584" s="16">
        <f t="shared" si="428"/>
        <v>6.1428571428571432</v>
      </c>
      <c r="Q2584" s="17">
        <f t="shared" si="429"/>
        <v>0.62318840579710144</v>
      </c>
      <c r="R2584" s="17">
        <f t="shared" si="430"/>
        <v>0.21938775510204081</v>
      </c>
      <c r="S2584" s="18">
        <f t="shared" si="431"/>
        <v>9.8571428571428577</v>
      </c>
      <c r="T2584" s="18">
        <f t="shared" si="432"/>
        <v>6.1428571428571423</v>
      </c>
      <c r="U2584" s="19">
        <f t="shared" si="433"/>
        <v>7.1433673833845274E-2</v>
      </c>
    </row>
    <row r="2585" spans="1:21" ht="15.75" customHeight="1" x14ac:dyDescent="0.3">
      <c r="A2585" s="11" t="s">
        <v>269</v>
      </c>
      <c r="B2585" s="11" t="s">
        <v>182</v>
      </c>
      <c r="C2585" s="12" t="s">
        <v>483</v>
      </c>
      <c r="D2585" s="12" t="s">
        <v>484</v>
      </c>
      <c r="E2585" s="13">
        <v>279.99</v>
      </c>
      <c r="F2585" s="13">
        <v>239.99</v>
      </c>
      <c r="G2585" s="14">
        <v>46184</v>
      </c>
      <c r="H2585" s="14">
        <v>46190</v>
      </c>
      <c r="I2585" s="34">
        <f t="shared" si="438"/>
        <v>7</v>
      </c>
      <c r="J2585" s="15">
        <v>563</v>
      </c>
      <c r="K2585" s="15">
        <v>117</v>
      </c>
      <c r="L2585" s="15">
        <v>93</v>
      </c>
      <c r="M2585" s="16">
        <f t="shared" si="437"/>
        <v>80.428571428571431</v>
      </c>
      <c r="N2585" s="16">
        <f t="shared" si="426"/>
        <v>16.714285714285715</v>
      </c>
      <c r="O2585" s="17">
        <f t="shared" si="427"/>
        <v>0.20781527531083482</v>
      </c>
      <c r="P2585" s="16">
        <f t="shared" si="428"/>
        <v>13.285714285714286</v>
      </c>
      <c r="Q2585" s="17">
        <f t="shared" si="429"/>
        <v>0.79487179487179482</v>
      </c>
      <c r="R2585" s="17">
        <f t="shared" si="430"/>
        <v>0.16518650088809947</v>
      </c>
      <c r="S2585" s="18">
        <f t="shared" si="431"/>
        <v>16.714285714285715</v>
      </c>
      <c r="T2585" s="18">
        <f t="shared" si="432"/>
        <v>13.285714285714286</v>
      </c>
      <c r="U2585" s="19">
        <f t="shared" si="433"/>
        <v>0.14286224508018144</v>
      </c>
    </row>
    <row r="2586" spans="1:21" ht="15.75" customHeight="1" x14ac:dyDescent="0.3">
      <c r="A2586" s="11" t="s">
        <v>269</v>
      </c>
      <c r="B2586" s="11" t="s">
        <v>102</v>
      </c>
      <c r="C2586" s="12" t="s">
        <v>50</v>
      </c>
      <c r="D2586" s="12" t="s">
        <v>100</v>
      </c>
      <c r="E2586" s="13">
        <v>149.99</v>
      </c>
      <c r="F2586" s="13">
        <v>129.99</v>
      </c>
      <c r="G2586" s="14">
        <v>46184</v>
      </c>
      <c r="H2586" s="14">
        <v>46190</v>
      </c>
      <c r="I2586" s="34">
        <f t="shared" si="438"/>
        <v>7</v>
      </c>
      <c r="J2586" s="15">
        <v>454</v>
      </c>
      <c r="K2586" s="15">
        <v>100</v>
      </c>
      <c r="L2586" s="15">
        <v>79</v>
      </c>
      <c r="M2586" s="16">
        <f t="shared" si="437"/>
        <v>64.857142857142861</v>
      </c>
      <c r="N2586" s="16">
        <f t="shared" si="426"/>
        <v>14.285714285714286</v>
      </c>
      <c r="O2586" s="17">
        <f t="shared" si="427"/>
        <v>0.22026431718061673</v>
      </c>
      <c r="P2586" s="16">
        <f t="shared" si="428"/>
        <v>11.285714285714286</v>
      </c>
      <c r="Q2586" s="17">
        <f t="shared" si="429"/>
        <v>0.79</v>
      </c>
      <c r="R2586" s="17">
        <f t="shared" si="430"/>
        <v>0.17400881057268722</v>
      </c>
      <c r="S2586" s="18">
        <f t="shared" si="431"/>
        <v>14.285714285714286</v>
      </c>
      <c r="T2586" s="18">
        <f t="shared" si="432"/>
        <v>11.285714285714286</v>
      </c>
      <c r="U2586" s="19">
        <f t="shared" si="433"/>
        <v>0.13334222281485431</v>
      </c>
    </row>
    <row r="2587" spans="1:21" ht="15.75" customHeight="1" x14ac:dyDescent="0.3">
      <c r="A2587" s="11" t="s">
        <v>269</v>
      </c>
      <c r="B2587" s="11" t="s">
        <v>239</v>
      </c>
      <c r="C2587" s="12" t="s">
        <v>50</v>
      </c>
      <c r="D2587" s="12" t="s">
        <v>57</v>
      </c>
      <c r="E2587" s="13">
        <v>199.97</v>
      </c>
      <c r="F2587" s="13">
        <v>169.97</v>
      </c>
      <c r="G2587" s="14">
        <v>46184</v>
      </c>
      <c r="H2587" s="14">
        <v>46190</v>
      </c>
      <c r="I2587" s="34">
        <f t="shared" si="438"/>
        <v>7</v>
      </c>
      <c r="J2587" s="15">
        <v>93</v>
      </c>
      <c r="K2587" s="15">
        <v>11</v>
      </c>
      <c r="L2587" s="15">
        <v>9</v>
      </c>
      <c r="M2587" s="16">
        <f t="shared" si="437"/>
        <v>13.285714285714286</v>
      </c>
      <c r="N2587" s="16">
        <f t="shared" si="426"/>
        <v>1.5714285714285714</v>
      </c>
      <c r="O2587" s="17">
        <f t="shared" si="427"/>
        <v>0.11827956989247312</v>
      </c>
      <c r="P2587" s="16">
        <f t="shared" si="428"/>
        <v>1.2857142857142858</v>
      </c>
      <c r="Q2587" s="17">
        <f t="shared" si="429"/>
        <v>0.81818181818181823</v>
      </c>
      <c r="R2587" s="17">
        <f t="shared" si="430"/>
        <v>9.6774193548387094E-2</v>
      </c>
      <c r="S2587" s="18">
        <f t="shared" si="431"/>
        <v>1.5714285714285716</v>
      </c>
      <c r="T2587" s="18">
        <f t="shared" si="432"/>
        <v>1.2857142857142858</v>
      </c>
      <c r="U2587" s="19">
        <f t="shared" si="433"/>
        <v>0.15002250337550632</v>
      </c>
    </row>
    <row r="2588" spans="1:21" ht="15.75" customHeight="1" x14ac:dyDescent="0.3">
      <c r="A2588" s="11" t="s">
        <v>269</v>
      </c>
      <c r="B2588" s="11" t="s">
        <v>61</v>
      </c>
      <c r="C2588" s="12" t="s">
        <v>50</v>
      </c>
      <c r="D2588" s="12" t="s">
        <v>461</v>
      </c>
      <c r="E2588" s="13">
        <v>94.99</v>
      </c>
      <c r="F2588" s="13">
        <v>49.99</v>
      </c>
      <c r="G2588" s="14">
        <v>46184</v>
      </c>
      <c r="H2588" s="14">
        <v>46190</v>
      </c>
      <c r="I2588" s="34">
        <f t="shared" si="438"/>
        <v>7</v>
      </c>
      <c r="J2588" s="15">
        <v>67</v>
      </c>
      <c r="K2588" s="15">
        <v>31</v>
      </c>
      <c r="L2588" s="15">
        <v>20</v>
      </c>
      <c r="M2588" s="16">
        <f t="shared" si="437"/>
        <v>9.5714285714285712</v>
      </c>
      <c r="N2588" s="16">
        <f t="shared" si="426"/>
        <v>4.4285714285714288</v>
      </c>
      <c r="O2588" s="17">
        <f t="shared" si="427"/>
        <v>0.46268656716417911</v>
      </c>
      <c r="P2588" s="16">
        <f t="shared" si="428"/>
        <v>2.8571428571428572</v>
      </c>
      <c r="Q2588" s="17">
        <f t="shared" si="429"/>
        <v>0.64516129032258063</v>
      </c>
      <c r="R2588" s="17">
        <f t="shared" si="430"/>
        <v>0.29850746268656714</v>
      </c>
      <c r="S2588" s="18">
        <f t="shared" si="431"/>
        <v>4.4285714285714288</v>
      </c>
      <c r="T2588" s="18">
        <f t="shared" si="432"/>
        <v>2.8571428571428568</v>
      </c>
      <c r="U2588" s="19">
        <f t="shared" si="433"/>
        <v>0.47373407727129169</v>
      </c>
    </row>
    <row r="2589" spans="1:21" ht="15.75" customHeight="1" x14ac:dyDescent="0.3">
      <c r="A2589" s="11" t="s">
        <v>269</v>
      </c>
      <c r="B2589" s="11" t="s">
        <v>194</v>
      </c>
      <c r="C2589" s="12" t="s">
        <v>50</v>
      </c>
      <c r="D2589" s="12" t="s">
        <v>63</v>
      </c>
      <c r="E2589" s="13">
        <v>159.99</v>
      </c>
      <c r="F2589" s="13">
        <v>139.99</v>
      </c>
      <c r="G2589" s="14">
        <v>46184</v>
      </c>
      <c r="H2589" s="14">
        <v>46190</v>
      </c>
      <c r="I2589" s="34">
        <f t="shared" si="438"/>
        <v>7</v>
      </c>
      <c r="J2589" s="15">
        <v>95</v>
      </c>
      <c r="K2589" s="15">
        <v>17</v>
      </c>
      <c r="L2589" s="15">
        <v>12</v>
      </c>
      <c r="M2589" s="16">
        <f t="shared" si="437"/>
        <v>13.571428571428571</v>
      </c>
      <c r="N2589" s="16">
        <f t="shared" si="426"/>
        <v>2.4285714285714284</v>
      </c>
      <c r="O2589" s="17">
        <f t="shared" si="427"/>
        <v>0.17894736842105263</v>
      </c>
      <c r="P2589" s="16">
        <f t="shared" si="428"/>
        <v>1.7142857142857142</v>
      </c>
      <c r="Q2589" s="17">
        <f t="shared" si="429"/>
        <v>0.70588235294117652</v>
      </c>
      <c r="R2589" s="17">
        <f t="shared" si="430"/>
        <v>0.12631578947368421</v>
      </c>
      <c r="S2589" s="18">
        <f t="shared" si="431"/>
        <v>2.4285714285714284</v>
      </c>
      <c r="T2589" s="18">
        <f t="shared" si="432"/>
        <v>1.7142857142857144</v>
      </c>
      <c r="U2589" s="19">
        <f t="shared" si="433"/>
        <v>0.12500781298831176</v>
      </c>
    </row>
    <row r="2590" spans="1:21" ht="15.75" customHeight="1" x14ac:dyDescent="0.3">
      <c r="A2590" s="11" t="s">
        <v>269</v>
      </c>
      <c r="B2590" s="11" t="s">
        <v>195</v>
      </c>
      <c r="C2590" s="12" t="s">
        <v>50</v>
      </c>
      <c r="D2590" s="12" t="s">
        <v>65</v>
      </c>
      <c r="E2590" s="13">
        <v>40</v>
      </c>
      <c r="F2590" s="13">
        <v>35</v>
      </c>
      <c r="G2590" s="14">
        <v>46184</v>
      </c>
      <c r="H2590" s="14">
        <v>46190</v>
      </c>
      <c r="I2590" s="34">
        <f t="shared" si="438"/>
        <v>7</v>
      </c>
      <c r="J2590" s="15">
        <v>53</v>
      </c>
      <c r="K2590" s="15">
        <v>23</v>
      </c>
      <c r="L2590" s="15">
        <v>14</v>
      </c>
      <c r="M2590" s="16">
        <f t="shared" si="437"/>
        <v>7.5714285714285712</v>
      </c>
      <c r="N2590" s="16">
        <f t="shared" si="426"/>
        <v>3.2857142857142856</v>
      </c>
      <c r="O2590" s="17">
        <f t="shared" si="427"/>
        <v>0.43396226415094341</v>
      </c>
      <c r="P2590" s="16">
        <f t="shared" si="428"/>
        <v>2</v>
      </c>
      <c r="Q2590" s="17">
        <f t="shared" si="429"/>
        <v>0.60869565217391308</v>
      </c>
      <c r="R2590" s="17">
        <f t="shared" si="430"/>
        <v>0.26415094339622641</v>
      </c>
      <c r="S2590" s="18">
        <f t="shared" si="431"/>
        <v>3.2857142857142856</v>
      </c>
      <c r="T2590" s="18">
        <f t="shared" si="432"/>
        <v>2</v>
      </c>
      <c r="U2590" s="19">
        <f t="shared" si="433"/>
        <v>0.125</v>
      </c>
    </row>
    <row r="2591" spans="1:21" ht="15.75" customHeight="1" x14ac:dyDescent="0.3">
      <c r="A2591" s="11" t="s">
        <v>269</v>
      </c>
      <c r="B2591" s="11" t="s">
        <v>266</v>
      </c>
      <c r="C2591" s="12" t="s">
        <v>50</v>
      </c>
      <c r="D2591" s="12" t="s">
        <v>63</v>
      </c>
      <c r="E2591" s="13">
        <v>139.97</v>
      </c>
      <c r="F2591" s="13">
        <v>119.97</v>
      </c>
      <c r="G2591" s="14">
        <v>46184</v>
      </c>
      <c r="H2591" s="14">
        <v>46190</v>
      </c>
      <c r="I2591" s="34">
        <f t="shared" si="438"/>
        <v>7</v>
      </c>
      <c r="J2591" s="15">
        <v>85</v>
      </c>
      <c r="K2591" s="15">
        <v>23</v>
      </c>
      <c r="L2591" s="15">
        <v>15</v>
      </c>
      <c r="M2591" s="16">
        <f t="shared" si="437"/>
        <v>12.142857142857142</v>
      </c>
      <c r="N2591" s="16">
        <f t="shared" si="426"/>
        <v>3.2857142857142856</v>
      </c>
      <c r="O2591" s="17">
        <f t="shared" si="427"/>
        <v>0.27058823529411763</v>
      </c>
      <c r="P2591" s="16">
        <f t="shared" si="428"/>
        <v>2.1428571428571428</v>
      </c>
      <c r="Q2591" s="17">
        <f t="shared" si="429"/>
        <v>0.65217391304347827</v>
      </c>
      <c r="R2591" s="17">
        <f t="shared" si="430"/>
        <v>0.17647058823529413</v>
      </c>
      <c r="S2591" s="18">
        <f t="shared" si="431"/>
        <v>3.2857142857142851</v>
      </c>
      <c r="T2591" s="18">
        <f t="shared" si="432"/>
        <v>2.1428571428571428</v>
      </c>
      <c r="U2591" s="19">
        <f t="shared" si="433"/>
        <v>0.14288776166321354</v>
      </c>
    </row>
    <row r="2592" spans="1:21" ht="15.75" customHeight="1" x14ac:dyDescent="0.3">
      <c r="A2592" s="11" t="s">
        <v>269</v>
      </c>
      <c r="B2592" s="11" t="s">
        <v>70</v>
      </c>
      <c r="C2592" s="12" t="s">
        <v>50</v>
      </c>
      <c r="D2592" s="12" t="s">
        <v>71</v>
      </c>
      <c r="E2592" s="13">
        <v>69.989999999999995</v>
      </c>
      <c r="F2592" s="13">
        <v>59.99</v>
      </c>
      <c r="G2592" s="14">
        <v>46184</v>
      </c>
      <c r="H2592" s="14">
        <v>46190</v>
      </c>
      <c r="I2592" s="34">
        <f t="shared" si="438"/>
        <v>7</v>
      </c>
      <c r="J2592" s="15">
        <v>90</v>
      </c>
      <c r="K2592" s="15">
        <v>28</v>
      </c>
      <c r="L2592" s="15">
        <v>19</v>
      </c>
      <c r="M2592" s="16">
        <f t="shared" si="437"/>
        <v>12.857142857142858</v>
      </c>
      <c r="N2592" s="16">
        <f t="shared" si="426"/>
        <v>4</v>
      </c>
      <c r="O2592" s="17">
        <f t="shared" si="427"/>
        <v>0.31111111111111112</v>
      </c>
      <c r="P2592" s="16">
        <f t="shared" si="428"/>
        <v>2.7142857142857144</v>
      </c>
      <c r="Q2592" s="17">
        <f t="shared" si="429"/>
        <v>0.6785714285714286</v>
      </c>
      <c r="R2592" s="17">
        <f t="shared" si="430"/>
        <v>0.21111111111111111</v>
      </c>
      <c r="S2592" s="18">
        <f t="shared" si="431"/>
        <v>4</v>
      </c>
      <c r="T2592" s="18">
        <f t="shared" si="432"/>
        <v>2.7142857142857144</v>
      </c>
      <c r="U2592" s="19">
        <f t="shared" si="433"/>
        <v>0.14287755393627652</v>
      </c>
    </row>
    <row r="2593" spans="1:21" ht="15.75" customHeight="1" x14ac:dyDescent="0.3">
      <c r="A2593" s="11" t="s">
        <v>269</v>
      </c>
      <c r="B2593" s="11" t="s">
        <v>72</v>
      </c>
      <c r="C2593" s="12" t="s">
        <v>50</v>
      </c>
      <c r="D2593" s="12" t="s">
        <v>71</v>
      </c>
      <c r="E2593" s="13">
        <v>84.99</v>
      </c>
      <c r="F2593" s="13">
        <v>74.989999999999995</v>
      </c>
      <c r="G2593" s="14">
        <v>46184</v>
      </c>
      <c r="H2593" s="14">
        <v>46190</v>
      </c>
      <c r="I2593" s="34">
        <f t="shared" si="438"/>
        <v>7</v>
      </c>
      <c r="J2593" s="15">
        <v>91</v>
      </c>
      <c r="K2593" s="15">
        <v>35</v>
      </c>
      <c r="L2593" s="15">
        <v>26</v>
      </c>
      <c r="M2593" s="16">
        <f t="shared" si="437"/>
        <v>13</v>
      </c>
      <c r="N2593" s="16">
        <f t="shared" si="426"/>
        <v>5</v>
      </c>
      <c r="O2593" s="17">
        <f t="shared" si="427"/>
        <v>0.38461538461538464</v>
      </c>
      <c r="P2593" s="16">
        <f t="shared" si="428"/>
        <v>3.7142857142857144</v>
      </c>
      <c r="Q2593" s="17">
        <f t="shared" si="429"/>
        <v>0.74285714285714288</v>
      </c>
      <c r="R2593" s="17">
        <f t="shared" si="430"/>
        <v>0.2857142857142857</v>
      </c>
      <c r="S2593" s="18">
        <f t="shared" si="431"/>
        <v>5</v>
      </c>
      <c r="T2593" s="18">
        <f t="shared" si="432"/>
        <v>3.714285714285714</v>
      </c>
      <c r="U2593" s="19">
        <f t="shared" si="433"/>
        <v>0.11766090128250382</v>
      </c>
    </row>
    <row r="2594" spans="1:21" ht="15.75" customHeight="1" x14ac:dyDescent="0.3">
      <c r="A2594" s="11" t="s">
        <v>269</v>
      </c>
      <c r="B2594" s="11" t="s">
        <v>73</v>
      </c>
      <c r="C2594" s="12" t="s">
        <v>50</v>
      </c>
      <c r="D2594" s="12" t="s">
        <v>51</v>
      </c>
      <c r="E2594" s="13">
        <v>94.99</v>
      </c>
      <c r="F2594" s="13">
        <v>84.99</v>
      </c>
      <c r="G2594" s="14">
        <v>46184</v>
      </c>
      <c r="H2594" s="14">
        <v>46190</v>
      </c>
      <c r="I2594" s="34">
        <f t="shared" si="438"/>
        <v>7</v>
      </c>
      <c r="J2594" s="15">
        <v>147</v>
      </c>
      <c r="K2594" s="15">
        <v>52</v>
      </c>
      <c r="L2594" s="15">
        <v>39</v>
      </c>
      <c r="M2594" s="16">
        <f t="shared" si="437"/>
        <v>21</v>
      </c>
      <c r="N2594" s="16">
        <f t="shared" si="426"/>
        <v>7.4285714285714288</v>
      </c>
      <c r="O2594" s="17">
        <f t="shared" si="427"/>
        <v>0.35374149659863946</v>
      </c>
      <c r="P2594" s="16">
        <f t="shared" si="428"/>
        <v>5.5714285714285712</v>
      </c>
      <c r="Q2594" s="17">
        <f t="shared" si="429"/>
        <v>0.75</v>
      </c>
      <c r="R2594" s="17">
        <f t="shared" si="430"/>
        <v>0.26530612244897961</v>
      </c>
      <c r="S2594" s="18">
        <f t="shared" si="431"/>
        <v>7.4285714285714288</v>
      </c>
      <c r="T2594" s="18">
        <f t="shared" si="432"/>
        <v>5.5714285714285721</v>
      </c>
      <c r="U2594" s="19">
        <f t="shared" si="433"/>
        <v>0.10527423939362039</v>
      </c>
    </row>
    <row r="2595" spans="1:21" ht="15.75" customHeight="1" x14ac:dyDescent="0.3">
      <c r="A2595" s="11" t="s">
        <v>269</v>
      </c>
      <c r="B2595" s="11" t="s">
        <v>38</v>
      </c>
      <c r="C2595" s="12" t="s">
        <v>39</v>
      </c>
      <c r="D2595" s="12" t="s">
        <v>453</v>
      </c>
      <c r="E2595" s="13">
        <v>129.99</v>
      </c>
      <c r="F2595" s="13">
        <v>99.99</v>
      </c>
      <c r="G2595" s="14">
        <v>46184</v>
      </c>
      <c r="H2595" s="14">
        <v>46190</v>
      </c>
      <c r="I2595" s="34">
        <f t="shared" si="438"/>
        <v>7</v>
      </c>
      <c r="J2595" s="15">
        <v>821</v>
      </c>
      <c r="K2595" s="15">
        <v>277</v>
      </c>
      <c r="L2595" s="15">
        <v>207</v>
      </c>
      <c r="M2595" s="16">
        <f t="shared" si="437"/>
        <v>117.28571428571429</v>
      </c>
      <c r="N2595" s="16">
        <f t="shared" si="426"/>
        <v>39.571428571428569</v>
      </c>
      <c r="O2595" s="17">
        <f t="shared" si="427"/>
        <v>0.33739342265529843</v>
      </c>
      <c r="P2595" s="16">
        <f t="shared" si="428"/>
        <v>29.571428571428573</v>
      </c>
      <c r="Q2595" s="17">
        <f t="shared" si="429"/>
        <v>0.74729241877256314</v>
      </c>
      <c r="R2595" s="17">
        <f t="shared" si="430"/>
        <v>0.25213154689403167</v>
      </c>
      <c r="S2595" s="18">
        <f t="shared" si="431"/>
        <v>39.571428571428577</v>
      </c>
      <c r="T2595" s="18">
        <f t="shared" si="432"/>
        <v>29.571428571428573</v>
      </c>
      <c r="U2595" s="19">
        <f t="shared" si="433"/>
        <v>0.23078698361412425</v>
      </c>
    </row>
    <row r="2596" spans="1:21" ht="15.75" customHeight="1" x14ac:dyDescent="0.3">
      <c r="A2596" s="11" t="s">
        <v>269</v>
      </c>
      <c r="B2596" s="11" t="s">
        <v>165</v>
      </c>
      <c r="C2596" s="12" t="s">
        <v>39</v>
      </c>
      <c r="D2596" s="12" t="s">
        <v>451</v>
      </c>
      <c r="E2596" s="13">
        <v>66.306892067620282</v>
      </c>
      <c r="F2596" s="13">
        <v>50.99</v>
      </c>
      <c r="G2596" s="14">
        <v>46184</v>
      </c>
      <c r="H2596" s="14">
        <v>46190</v>
      </c>
      <c r="I2596" s="34">
        <f t="shared" si="438"/>
        <v>7</v>
      </c>
      <c r="J2596" s="15">
        <v>316</v>
      </c>
      <c r="K2596" s="15">
        <v>123</v>
      </c>
      <c r="L2596" s="15">
        <v>86</v>
      </c>
      <c r="M2596" s="16">
        <f t="shared" si="437"/>
        <v>45.142857142857146</v>
      </c>
      <c r="N2596" s="16">
        <f t="shared" si="426"/>
        <v>17.571428571428573</v>
      </c>
      <c r="O2596" s="17">
        <f t="shared" si="427"/>
        <v>0.38924050632911394</v>
      </c>
      <c r="P2596" s="16">
        <f t="shared" si="428"/>
        <v>12.285714285714286</v>
      </c>
      <c r="Q2596" s="17">
        <f t="shared" si="429"/>
        <v>0.69918699186991873</v>
      </c>
      <c r="R2596" s="17">
        <f t="shared" si="430"/>
        <v>0.27215189873417722</v>
      </c>
      <c r="S2596" s="18">
        <f t="shared" si="431"/>
        <v>17.571428571428573</v>
      </c>
      <c r="T2596" s="18">
        <f t="shared" si="432"/>
        <v>12.285714285714286</v>
      </c>
      <c r="U2596" s="19">
        <f t="shared" si="433"/>
        <v>0.23099999999999993</v>
      </c>
    </row>
    <row r="2597" spans="1:21" ht="15.75" customHeight="1" x14ac:dyDescent="0.3">
      <c r="A2597" s="11" t="s">
        <v>269</v>
      </c>
      <c r="B2597" s="11" t="s">
        <v>166</v>
      </c>
      <c r="C2597" s="12" t="s">
        <v>39</v>
      </c>
      <c r="D2597" s="12" t="s">
        <v>452</v>
      </c>
      <c r="E2597" s="13">
        <v>63.719115734720418</v>
      </c>
      <c r="F2597" s="13">
        <v>49</v>
      </c>
      <c r="G2597" s="14">
        <v>46184</v>
      </c>
      <c r="H2597" s="14">
        <v>46190</v>
      </c>
      <c r="I2597" s="34">
        <f t="shared" si="438"/>
        <v>7</v>
      </c>
      <c r="J2597" s="15">
        <v>172</v>
      </c>
      <c r="K2597" s="15">
        <v>82</v>
      </c>
      <c r="L2597" s="15">
        <v>62</v>
      </c>
      <c r="M2597" s="16">
        <f t="shared" si="437"/>
        <v>24.571428571428573</v>
      </c>
      <c r="N2597" s="16">
        <f t="shared" si="426"/>
        <v>11.714285714285714</v>
      </c>
      <c r="O2597" s="17">
        <f t="shared" si="427"/>
        <v>0.47674418604651164</v>
      </c>
      <c r="P2597" s="16">
        <f t="shared" si="428"/>
        <v>8.8571428571428577</v>
      </c>
      <c r="Q2597" s="17">
        <f t="shared" si="429"/>
        <v>0.75609756097560976</v>
      </c>
      <c r="R2597" s="17">
        <f t="shared" si="430"/>
        <v>0.36046511627906974</v>
      </c>
      <c r="S2597" s="18">
        <f t="shared" si="431"/>
        <v>11.714285714285715</v>
      </c>
      <c r="T2597" s="18">
        <f t="shared" si="432"/>
        <v>8.8571428571428577</v>
      </c>
      <c r="U2597" s="19">
        <f t="shared" si="433"/>
        <v>0.23100000000000004</v>
      </c>
    </row>
    <row r="2598" spans="1:21" ht="15.75" customHeight="1" x14ac:dyDescent="0.3">
      <c r="A2598" s="11" t="s">
        <v>269</v>
      </c>
      <c r="B2598" s="11" t="s">
        <v>41</v>
      </c>
      <c r="C2598" s="12" t="s">
        <v>39</v>
      </c>
      <c r="D2598" s="12" t="s">
        <v>453</v>
      </c>
      <c r="E2598" s="13">
        <v>144.99</v>
      </c>
      <c r="F2598" s="13">
        <v>114.99</v>
      </c>
      <c r="G2598" s="14">
        <v>46184</v>
      </c>
      <c r="H2598" s="14">
        <v>46190</v>
      </c>
      <c r="I2598" s="34">
        <f t="shared" si="438"/>
        <v>7</v>
      </c>
      <c r="J2598" s="15">
        <v>39</v>
      </c>
      <c r="K2598" s="15">
        <v>11</v>
      </c>
      <c r="L2598" s="15">
        <v>7</v>
      </c>
      <c r="M2598" s="16">
        <f t="shared" si="437"/>
        <v>5.5714285714285712</v>
      </c>
      <c r="N2598" s="16">
        <f t="shared" si="426"/>
        <v>1.5714285714285714</v>
      </c>
      <c r="O2598" s="17">
        <f t="shared" si="427"/>
        <v>0.28205128205128205</v>
      </c>
      <c r="P2598" s="16">
        <f t="shared" si="428"/>
        <v>1</v>
      </c>
      <c r="Q2598" s="17">
        <f t="shared" si="429"/>
        <v>0.63636363636363635</v>
      </c>
      <c r="R2598" s="17">
        <f t="shared" si="430"/>
        <v>0.17948717948717949</v>
      </c>
      <c r="S2598" s="18">
        <f t="shared" si="431"/>
        <v>1.5714285714285714</v>
      </c>
      <c r="T2598" s="18">
        <f t="shared" si="432"/>
        <v>1</v>
      </c>
      <c r="U2598" s="19">
        <f t="shared" si="433"/>
        <v>0.20691082143596118</v>
      </c>
    </row>
    <row r="2599" spans="1:21" ht="15.75" customHeight="1" x14ac:dyDescent="0.3">
      <c r="A2599" s="11" t="s">
        <v>269</v>
      </c>
      <c r="B2599" s="11" t="s">
        <v>454</v>
      </c>
      <c r="C2599" s="12" t="s">
        <v>39</v>
      </c>
      <c r="D2599" s="12" t="s">
        <v>452</v>
      </c>
      <c r="E2599" s="13">
        <v>80.706179066834807</v>
      </c>
      <c r="F2599" s="13">
        <v>64</v>
      </c>
      <c r="G2599" s="14">
        <v>46184</v>
      </c>
      <c r="H2599" s="14">
        <v>46190</v>
      </c>
      <c r="I2599" s="34">
        <f t="shared" si="438"/>
        <v>7</v>
      </c>
      <c r="J2599" s="15">
        <v>12</v>
      </c>
      <c r="K2599" s="15">
        <v>7</v>
      </c>
      <c r="L2599" s="15">
        <v>5</v>
      </c>
      <c r="M2599" s="16">
        <f t="shared" si="437"/>
        <v>1.7142857142857142</v>
      </c>
      <c r="N2599" s="16">
        <f t="shared" si="426"/>
        <v>1</v>
      </c>
      <c r="O2599" s="17">
        <f t="shared" si="427"/>
        <v>0.58333333333333337</v>
      </c>
      <c r="P2599" s="16">
        <f t="shared" si="428"/>
        <v>0.7142857142857143</v>
      </c>
      <c r="Q2599" s="17">
        <f t="shared" si="429"/>
        <v>0.7142857142857143</v>
      </c>
      <c r="R2599" s="17">
        <f t="shared" si="430"/>
        <v>0.41666666666666669</v>
      </c>
      <c r="S2599" s="18">
        <f t="shared" si="431"/>
        <v>1</v>
      </c>
      <c r="T2599" s="18">
        <f t="shared" si="432"/>
        <v>0.7142857142857143</v>
      </c>
      <c r="U2599" s="19">
        <f t="shared" si="433"/>
        <v>0.20700000000000002</v>
      </c>
    </row>
    <row r="2600" spans="1:21" ht="15.75" customHeight="1" x14ac:dyDescent="0.3">
      <c r="A2600" s="11" t="s">
        <v>275</v>
      </c>
      <c r="B2600" s="11" t="s">
        <v>96</v>
      </c>
      <c r="C2600" s="12" t="s">
        <v>39</v>
      </c>
      <c r="D2600" s="12" t="s">
        <v>40</v>
      </c>
      <c r="E2600" s="13">
        <v>199.99</v>
      </c>
      <c r="F2600" s="13">
        <v>159.99</v>
      </c>
      <c r="G2600" s="14">
        <v>46191</v>
      </c>
      <c r="H2600" s="14">
        <v>46194</v>
      </c>
      <c r="I2600" s="34">
        <f t="shared" si="438"/>
        <v>4</v>
      </c>
      <c r="J2600" s="15">
        <v>111</v>
      </c>
      <c r="K2600" s="15">
        <v>34</v>
      </c>
      <c r="L2600" s="15">
        <v>31</v>
      </c>
      <c r="M2600" s="16">
        <f t="shared" si="437"/>
        <v>27.75</v>
      </c>
      <c r="N2600" s="16">
        <f t="shared" si="426"/>
        <v>8.5</v>
      </c>
      <c r="O2600" s="17">
        <f t="shared" si="427"/>
        <v>0.30630630630630629</v>
      </c>
      <c r="P2600" s="16">
        <f t="shared" si="428"/>
        <v>7.75</v>
      </c>
      <c r="Q2600" s="17">
        <f t="shared" si="429"/>
        <v>0.91176470588235292</v>
      </c>
      <c r="R2600" s="17">
        <f t="shared" si="430"/>
        <v>0.27927927927927926</v>
      </c>
      <c r="S2600" s="18">
        <f t="shared" si="431"/>
        <v>8.5</v>
      </c>
      <c r="T2600" s="18">
        <f t="shared" si="432"/>
        <v>7.7499999999999991</v>
      </c>
      <c r="U2600" s="19">
        <f t="shared" si="433"/>
        <v>0.20001000050002499</v>
      </c>
    </row>
    <row r="2601" spans="1:21" ht="15.75" customHeight="1" x14ac:dyDescent="0.3">
      <c r="A2601" s="11" t="s">
        <v>275</v>
      </c>
      <c r="B2601" s="11" t="s">
        <v>302</v>
      </c>
      <c r="C2601" s="12" t="s">
        <v>39</v>
      </c>
      <c r="D2601" s="12" t="s">
        <v>451</v>
      </c>
      <c r="E2601" s="13">
        <v>101.23749999999998</v>
      </c>
      <c r="F2601" s="13">
        <v>80.989999999999995</v>
      </c>
      <c r="G2601" s="14">
        <v>46191</v>
      </c>
      <c r="H2601" s="14">
        <v>46194</v>
      </c>
      <c r="I2601" s="34">
        <f t="shared" si="438"/>
        <v>4</v>
      </c>
      <c r="J2601" s="15">
        <v>44</v>
      </c>
      <c r="K2601" s="15">
        <v>14</v>
      </c>
      <c r="L2601" s="15">
        <v>9</v>
      </c>
      <c r="M2601" s="16">
        <f t="shared" si="437"/>
        <v>11</v>
      </c>
      <c r="N2601" s="16">
        <f t="shared" si="426"/>
        <v>3.5</v>
      </c>
      <c r="O2601" s="17">
        <f t="shared" si="427"/>
        <v>0.31818181818181818</v>
      </c>
      <c r="P2601" s="16">
        <f t="shared" si="428"/>
        <v>2.25</v>
      </c>
      <c r="Q2601" s="17">
        <f t="shared" si="429"/>
        <v>0.6428571428571429</v>
      </c>
      <c r="R2601" s="17">
        <f t="shared" si="430"/>
        <v>0.20454545454545456</v>
      </c>
      <c r="S2601" s="18">
        <f t="shared" si="431"/>
        <v>3.5</v>
      </c>
      <c r="T2601" s="18">
        <f t="shared" si="432"/>
        <v>2.25</v>
      </c>
      <c r="U2601" s="19">
        <f t="shared" si="433"/>
        <v>0.19999999999999993</v>
      </c>
    </row>
    <row r="2602" spans="1:21" ht="15.75" customHeight="1" x14ac:dyDescent="0.3">
      <c r="A2602" s="11" t="s">
        <v>275</v>
      </c>
      <c r="B2602" s="11" t="s">
        <v>303</v>
      </c>
      <c r="C2602" s="12" t="s">
        <v>39</v>
      </c>
      <c r="D2602" s="12" t="s">
        <v>452</v>
      </c>
      <c r="E2602" s="13">
        <v>98.75</v>
      </c>
      <c r="F2602" s="13">
        <v>79</v>
      </c>
      <c r="G2602" s="14">
        <v>46191</v>
      </c>
      <c r="H2602" s="14">
        <v>46194</v>
      </c>
      <c r="I2602" s="34">
        <f t="shared" si="438"/>
        <v>4</v>
      </c>
      <c r="J2602" s="15">
        <v>16</v>
      </c>
      <c r="K2602" s="15">
        <v>7</v>
      </c>
      <c r="L2602" s="15">
        <v>6</v>
      </c>
      <c r="M2602" s="16">
        <f t="shared" si="437"/>
        <v>4</v>
      </c>
      <c r="N2602" s="16">
        <f t="shared" si="426"/>
        <v>1.75</v>
      </c>
      <c r="O2602" s="17">
        <f t="shared" si="427"/>
        <v>0.4375</v>
      </c>
      <c r="P2602" s="16">
        <f t="shared" si="428"/>
        <v>1.5</v>
      </c>
      <c r="Q2602" s="17">
        <f t="shared" si="429"/>
        <v>0.8571428571428571</v>
      </c>
      <c r="R2602" s="17">
        <f t="shared" si="430"/>
        <v>0.375</v>
      </c>
      <c r="S2602" s="18">
        <f t="shared" si="431"/>
        <v>1.75</v>
      </c>
      <c r="T2602" s="18">
        <f t="shared" si="432"/>
        <v>1.5</v>
      </c>
      <c r="U2602" s="19">
        <f t="shared" si="433"/>
        <v>0.2</v>
      </c>
    </row>
    <row r="2603" spans="1:21" ht="15.75" customHeight="1" x14ac:dyDescent="0.3">
      <c r="A2603" s="11" t="s">
        <v>275</v>
      </c>
      <c r="B2603" s="11" t="s">
        <v>97</v>
      </c>
      <c r="C2603" s="12" t="s">
        <v>39</v>
      </c>
      <c r="D2603" s="12" t="s">
        <v>453</v>
      </c>
      <c r="E2603" s="13">
        <v>214.99</v>
      </c>
      <c r="F2603" s="13">
        <v>174.99</v>
      </c>
      <c r="G2603" s="14">
        <v>46191</v>
      </c>
      <c r="H2603" s="14">
        <v>46194</v>
      </c>
      <c r="I2603" s="34">
        <f t="shared" si="438"/>
        <v>4</v>
      </c>
      <c r="J2603" s="15">
        <v>7</v>
      </c>
      <c r="K2603" s="15">
        <v>4</v>
      </c>
      <c r="L2603" s="15">
        <v>4</v>
      </c>
      <c r="M2603" s="16">
        <f t="shared" si="437"/>
        <v>1.75</v>
      </c>
      <c r="N2603" s="16">
        <f t="shared" si="426"/>
        <v>1</v>
      </c>
      <c r="O2603" s="17">
        <f t="shared" si="427"/>
        <v>0.5714285714285714</v>
      </c>
      <c r="P2603" s="16">
        <f t="shared" si="428"/>
        <v>1</v>
      </c>
      <c r="Q2603" s="17">
        <f t="shared" si="429"/>
        <v>1</v>
      </c>
      <c r="R2603" s="17">
        <f t="shared" si="430"/>
        <v>0.5714285714285714</v>
      </c>
      <c r="S2603" s="18">
        <f t="shared" si="431"/>
        <v>1</v>
      </c>
      <c r="T2603" s="18">
        <f t="shared" si="432"/>
        <v>1</v>
      </c>
      <c r="U2603" s="19">
        <f t="shared" si="433"/>
        <v>0.18605516535652819</v>
      </c>
    </row>
    <row r="2604" spans="1:21" ht="15.75" customHeight="1" x14ac:dyDescent="0.3">
      <c r="A2604" s="11" t="s">
        <v>275</v>
      </c>
      <c r="B2604" s="11" t="s">
        <v>468</v>
      </c>
      <c r="C2604" s="12" t="s">
        <v>39</v>
      </c>
      <c r="D2604" s="12" t="s">
        <v>452</v>
      </c>
      <c r="E2604" s="13">
        <v>115.47911547911549</v>
      </c>
      <c r="F2604" s="13">
        <v>94</v>
      </c>
      <c r="G2604" s="14">
        <v>46191</v>
      </c>
      <c r="H2604" s="14">
        <v>46194</v>
      </c>
      <c r="I2604" s="34">
        <f t="shared" si="438"/>
        <v>4</v>
      </c>
      <c r="J2604" s="15">
        <v>1</v>
      </c>
      <c r="K2604" s="15">
        <v>1</v>
      </c>
      <c r="L2604" s="15">
        <v>1</v>
      </c>
      <c r="M2604" s="16">
        <f t="shared" si="437"/>
        <v>0.25</v>
      </c>
      <c r="N2604" s="16">
        <f t="shared" si="426"/>
        <v>0.25</v>
      </c>
      <c r="O2604" s="17">
        <f t="shared" si="427"/>
        <v>1</v>
      </c>
      <c r="P2604" s="16">
        <f t="shared" si="428"/>
        <v>0.25</v>
      </c>
      <c r="Q2604" s="17">
        <f t="shared" si="429"/>
        <v>1</v>
      </c>
      <c r="R2604" s="17">
        <f t="shared" si="430"/>
        <v>1</v>
      </c>
      <c r="S2604" s="18">
        <f t="shared" si="431"/>
        <v>0.25</v>
      </c>
      <c r="T2604" s="18">
        <f t="shared" si="432"/>
        <v>0.25</v>
      </c>
      <c r="U2604" s="19">
        <f t="shared" si="433"/>
        <v>0.18600000000000008</v>
      </c>
    </row>
    <row r="2605" spans="1:21" ht="15.75" customHeight="1" x14ac:dyDescent="0.3">
      <c r="A2605" s="11" t="s">
        <v>275</v>
      </c>
      <c r="B2605" s="11" t="s">
        <v>205</v>
      </c>
      <c r="C2605" s="12" t="s">
        <v>39</v>
      </c>
      <c r="D2605" s="12" t="s">
        <v>45</v>
      </c>
      <c r="E2605" s="13">
        <v>89.99</v>
      </c>
      <c r="F2605" s="13">
        <v>79.989999999999995</v>
      </c>
      <c r="G2605" s="14">
        <v>46191</v>
      </c>
      <c r="H2605" s="14">
        <v>46194</v>
      </c>
      <c r="I2605" s="34">
        <f t="shared" si="438"/>
        <v>4</v>
      </c>
      <c r="J2605" s="15">
        <v>1</v>
      </c>
      <c r="K2605" s="15">
        <v>0</v>
      </c>
      <c r="L2605" s="15">
        <v>0</v>
      </c>
      <c r="M2605" s="16">
        <f t="shared" si="437"/>
        <v>0.25</v>
      </c>
      <c r="N2605" s="16">
        <f t="shared" si="426"/>
        <v>0</v>
      </c>
      <c r="O2605" s="17">
        <f t="shared" si="427"/>
        <v>0</v>
      </c>
      <c r="P2605" s="16">
        <f t="shared" si="428"/>
        <v>0</v>
      </c>
      <c r="Q2605" s="17" t="str">
        <f t="shared" si="429"/>
        <v/>
      </c>
      <c r="R2605" s="17">
        <f t="shared" si="430"/>
        <v>0</v>
      </c>
      <c r="S2605" s="18">
        <f t="shared" si="431"/>
        <v>0</v>
      </c>
      <c r="T2605" s="18">
        <f t="shared" si="432"/>
        <v>0</v>
      </c>
      <c r="U2605" s="19">
        <f t="shared" si="433"/>
        <v>0.111123458162018</v>
      </c>
    </row>
    <row r="2606" spans="1:21" ht="15.75" customHeight="1" x14ac:dyDescent="0.3">
      <c r="A2606" s="11" t="s">
        <v>275</v>
      </c>
      <c r="B2606" s="11" t="s">
        <v>246</v>
      </c>
      <c r="C2606" s="12" t="s">
        <v>39</v>
      </c>
      <c r="D2606" s="12" t="s">
        <v>45</v>
      </c>
      <c r="E2606" s="13">
        <v>89.99</v>
      </c>
      <c r="F2606" s="13">
        <v>79.989999999999995</v>
      </c>
      <c r="G2606" s="14">
        <v>46191</v>
      </c>
      <c r="H2606" s="14">
        <v>46194</v>
      </c>
      <c r="I2606" s="34">
        <f t="shared" si="438"/>
        <v>4</v>
      </c>
      <c r="J2606" s="15">
        <v>115</v>
      </c>
      <c r="K2606" s="15">
        <v>32</v>
      </c>
      <c r="L2606" s="15">
        <v>23</v>
      </c>
      <c r="M2606" s="16">
        <f t="shared" si="437"/>
        <v>28.75</v>
      </c>
      <c r="N2606" s="16">
        <f t="shared" si="426"/>
        <v>8</v>
      </c>
      <c r="O2606" s="17">
        <f t="shared" si="427"/>
        <v>0.27826086956521739</v>
      </c>
      <c r="P2606" s="16">
        <f t="shared" si="428"/>
        <v>5.75</v>
      </c>
      <c r="Q2606" s="17">
        <f t="shared" si="429"/>
        <v>0.71875</v>
      </c>
      <c r="R2606" s="17">
        <f t="shared" si="430"/>
        <v>0.2</v>
      </c>
      <c r="S2606" s="18">
        <f t="shared" si="431"/>
        <v>8</v>
      </c>
      <c r="T2606" s="18">
        <f t="shared" si="432"/>
        <v>5.75</v>
      </c>
      <c r="U2606" s="19">
        <f t="shared" si="433"/>
        <v>0.111123458162018</v>
      </c>
    </row>
    <row r="2607" spans="1:21" ht="15.75" customHeight="1" x14ac:dyDescent="0.3">
      <c r="A2607" s="11" t="s">
        <v>275</v>
      </c>
      <c r="B2607" s="11" t="s">
        <v>44</v>
      </c>
      <c r="C2607" s="12" t="s">
        <v>39</v>
      </c>
      <c r="D2607" s="12" t="s">
        <v>45</v>
      </c>
      <c r="E2607" s="13">
        <v>139.99</v>
      </c>
      <c r="F2607" s="13">
        <v>119.99</v>
      </c>
      <c r="G2607" s="14">
        <v>46191</v>
      </c>
      <c r="H2607" s="14">
        <v>46194</v>
      </c>
      <c r="I2607" s="34">
        <f t="shared" si="438"/>
        <v>4</v>
      </c>
      <c r="J2607" s="15">
        <v>142</v>
      </c>
      <c r="K2607" s="15">
        <v>53</v>
      </c>
      <c r="L2607" s="15">
        <v>44</v>
      </c>
      <c r="M2607" s="16">
        <f t="shared" si="437"/>
        <v>35.5</v>
      </c>
      <c r="N2607" s="16">
        <f t="shared" si="426"/>
        <v>13.25</v>
      </c>
      <c r="O2607" s="17">
        <f t="shared" si="427"/>
        <v>0.37323943661971831</v>
      </c>
      <c r="P2607" s="16">
        <f t="shared" si="428"/>
        <v>11</v>
      </c>
      <c r="Q2607" s="17">
        <f t="shared" si="429"/>
        <v>0.83018867924528306</v>
      </c>
      <c r="R2607" s="17">
        <f t="shared" si="430"/>
        <v>0.30985915492957744</v>
      </c>
      <c r="S2607" s="18">
        <f t="shared" si="431"/>
        <v>13.25</v>
      </c>
      <c r="T2607" s="18">
        <f t="shared" si="432"/>
        <v>11</v>
      </c>
      <c r="U2607" s="19">
        <f t="shared" si="433"/>
        <v>0.14286734766769063</v>
      </c>
    </row>
    <row r="2608" spans="1:21" ht="15.75" customHeight="1" x14ac:dyDescent="0.3">
      <c r="A2608" s="11" t="s">
        <v>275</v>
      </c>
      <c r="B2608" s="11" t="s">
        <v>118</v>
      </c>
      <c r="C2608" s="12" t="s">
        <v>39</v>
      </c>
      <c r="D2608" s="12" t="s">
        <v>45</v>
      </c>
      <c r="E2608" s="13">
        <v>189.99</v>
      </c>
      <c r="F2608" s="13">
        <v>149.99</v>
      </c>
      <c r="G2608" s="14">
        <v>46191</v>
      </c>
      <c r="H2608" s="14">
        <v>46194</v>
      </c>
      <c r="I2608" s="34">
        <f t="shared" si="438"/>
        <v>4</v>
      </c>
      <c r="J2608" s="15">
        <v>27</v>
      </c>
      <c r="K2608" s="15">
        <v>9</v>
      </c>
      <c r="L2608" s="15">
        <v>5</v>
      </c>
      <c r="M2608" s="16">
        <f t="shared" si="437"/>
        <v>6.75</v>
      </c>
      <c r="N2608" s="16">
        <f t="shared" si="426"/>
        <v>2.25</v>
      </c>
      <c r="O2608" s="17">
        <f t="shared" si="427"/>
        <v>0.33333333333333331</v>
      </c>
      <c r="P2608" s="16">
        <f t="shared" si="428"/>
        <v>1.25</v>
      </c>
      <c r="Q2608" s="17">
        <f t="shared" si="429"/>
        <v>0.55555555555555558</v>
      </c>
      <c r="R2608" s="17">
        <f t="shared" si="430"/>
        <v>0.18518518518518517</v>
      </c>
      <c r="S2608" s="18">
        <f t="shared" si="431"/>
        <v>2.25</v>
      </c>
      <c r="T2608" s="18">
        <f t="shared" si="432"/>
        <v>1.25</v>
      </c>
      <c r="U2608" s="19">
        <f t="shared" si="433"/>
        <v>0.21053739670508972</v>
      </c>
    </row>
    <row r="2609" spans="1:21" ht="15.75" customHeight="1" x14ac:dyDescent="0.3">
      <c r="A2609" s="11" t="s">
        <v>275</v>
      </c>
      <c r="B2609" s="11" t="s">
        <v>294</v>
      </c>
      <c r="C2609" s="12" t="s">
        <v>39</v>
      </c>
      <c r="D2609" s="12" t="s">
        <v>498</v>
      </c>
      <c r="E2609" s="13">
        <v>139.99</v>
      </c>
      <c r="F2609" s="13">
        <v>119.99</v>
      </c>
      <c r="G2609" s="14">
        <v>46191</v>
      </c>
      <c r="H2609" s="14">
        <v>46194</v>
      </c>
      <c r="I2609" s="34">
        <f t="shared" si="438"/>
        <v>4</v>
      </c>
      <c r="J2609" s="15">
        <v>85</v>
      </c>
      <c r="K2609" s="15">
        <v>21</v>
      </c>
      <c r="L2609" s="15">
        <v>14</v>
      </c>
      <c r="M2609" s="16">
        <f t="shared" si="437"/>
        <v>21.25</v>
      </c>
      <c r="N2609" s="16">
        <f t="shared" si="426"/>
        <v>5.25</v>
      </c>
      <c r="O2609" s="17">
        <f t="shared" si="427"/>
        <v>0.24705882352941178</v>
      </c>
      <c r="P2609" s="16">
        <f t="shared" si="428"/>
        <v>3.5</v>
      </c>
      <c r="Q2609" s="17">
        <f t="shared" si="429"/>
        <v>0.66666666666666663</v>
      </c>
      <c r="R2609" s="17">
        <f t="shared" si="430"/>
        <v>0.16470588235294117</v>
      </c>
      <c r="S2609" s="18">
        <f t="shared" si="431"/>
        <v>5.25</v>
      </c>
      <c r="T2609" s="18">
        <f t="shared" si="432"/>
        <v>3.5</v>
      </c>
      <c r="U2609" s="19">
        <f t="shared" si="433"/>
        <v>0.14286734766769063</v>
      </c>
    </row>
    <row r="2610" spans="1:21" ht="15.75" customHeight="1" x14ac:dyDescent="0.3">
      <c r="A2610" s="11" t="s">
        <v>275</v>
      </c>
      <c r="B2610" s="11" t="s">
        <v>268</v>
      </c>
      <c r="C2610" s="12" t="s">
        <v>50</v>
      </c>
      <c r="D2610" s="12" t="s">
        <v>53</v>
      </c>
      <c r="E2610" s="13">
        <v>104.99</v>
      </c>
      <c r="F2610" s="13">
        <v>69.989999999999995</v>
      </c>
      <c r="G2610" s="14">
        <v>46191</v>
      </c>
      <c r="H2610" s="14">
        <v>46194</v>
      </c>
      <c r="I2610" s="34">
        <f t="shared" si="438"/>
        <v>4</v>
      </c>
      <c r="J2610" s="15">
        <v>63</v>
      </c>
      <c r="K2610" s="15">
        <v>25</v>
      </c>
      <c r="L2610" s="15">
        <v>18</v>
      </c>
      <c r="M2610" s="16">
        <f t="shared" si="437"/>
        <v>15.75</v>
      </c>
      <c r="N2610" s="16">
        <f t="shared" si="426"/>
        <v>6.25</v>
      </c>
      <c r="O2610" s="17">
        <f t="shared" si="427"/>
        <v>0.3968253968253968</v>
      </c>
      <c r="P2610" s="16">
        <f t="shared" si="428"/>
        <v>4.5</v>
      </c>
      <c r="Q2610" s="17">
        <f t="shared" si="429"/>
        <v>0.72</v>
      </c>
      <c r="R2610" s="17">
        <f t="shared" si="430"/>
        <v>0.2857142857142857</v>
      </c>
      <c r="S2610" s="18">
        <f t="shared" si="431"/>
        <v>6.25</v>
      </c>
      <c r="T2610" s="18">
        <f t="shared" si="432"/>
        <v>4.5</v>
      </c>
      <c r="U2610" s="19">
        <f t="shared" si="433"/>
        <v>0.33336508238879897</v>
      </c>
    </row>
    <row r="2611" spans="1:21" ht="15.75" customHeight="1" x14ac:dyDescent="0.3">
      <c r="A2611" s="11" t="s">
        <v>275</v>
      </c>
      <c r="B2611" s="11" t="s">
        <v>98</v>
      </c>
      <c r="C2611" s="12" t="s">
        <v>50</v>
      </c>
      <c r="D2611" s="12" t="s">
        <v>53</v>
      </c>
      <c r="E2611" s="13">
        <v>119.99</v>
      </c>
      <c r="F2611" s="13">
        <v>79.989999999999995</v>
      </c>
      <c r="G2611" s="14">
        <v>46191</v>
      </c>
      <c r="H2611" s="14">
        <v>46194</v>
      </c>
      <c r="I2611" s="34">
        <f t="shared" si="438"/>
        <v>4</v>
      </c>
      <c r="J2611" s="15">
        <v>258</v>
      </c>
      <c r="K2611" s="15">
        <v>57</v>
      </c>
      <c r="L2611" s="15">
        <v>37</v>
      </c>
      <c r="M2611" s="16">
        <f t="shared" si="437"/>
        <v>64.5</v>
      </c>
      <c r="N2611" s="16">
        <f t="shared" si="426"/>
        <v>14.25</v>
      </c>
      <c r="O2611" s="17">
        <f t="shared" si="427"/>
        <v>0.22093023255813954</v>
      </c>
      <c r="P2611" s="16">
        <f t="shared" si="428"/>
        <v>9.25</v>
      </c>
      <c r="Q2611" s="17">
        <f t="shared" si="429"/>
        <v>0.64912280701754388</v>
      </c>
      <c r="R2611" s="17">
        <f t="shared" si="430"/>
        <v>0.1434108527131783</v>
      </c>
      <c r="S2611" s="18">
        <f t="shared" si="431"/>
        <v>14.25</v>
      </c>
      <c r="T2611" s="18">
        <f t="shared" si="432"/>
        <v>9.25</v>
      </c>
      <c r="U2611" s="19">
        <f t="shared" si="433"/>
        <v>0.33336111342611885</v>
      </c>
    </row>
    <row r="2612" spans="1:21" ht="15.75" customHeight="1" x14ac:dyDescent="0.3">
      <c r="A2612" s="11" t="s">
        <v>275</v>
      </c>
      <c r="B2612" s="11" t="s">
        <v>470</v>
      </c>
      <c r="C2612" s="12" t="s">
        <v>50</v>
      </c>
      <c r="D2612" s="12" t="s">
        <v>53</v>
      </c>
      <c r="E2612" s="13">
        <v>56.971514242878555</v>
      </c>
      <c r="F2612" s="13">
        <v>38</v>
      </c>
      <c r="G2612" s="14">
        <v>46191</v>
      </c>
      <c r="H2612" s="14">
        <v>46194</v>
      </c>
      <c r="I2612" s="34">
        <f t="shared" si="438"/>
        <v>4</v>
      </c>
      <c r="J2612" s="15">
        <v>18</v>
      </c>
      <c r="K2612" s="15">
        <v>5</v>
      </c>
      <c r="L2612" s="15">
        <v>4</v>
      </c>
      <c r="M2612" s="16">
        <f t="shared" si="437"/>
        <v>4.5</v>
      </c>
      <c r="N2612" s="16">
        <f t="shared" si="426"/>
        <v>1.25</v>
      </c>
      <c r="O2612" s="17">
        <f t="shared" si="427"/>
        <v>0.27777777777777779</v>
      </c>
      <c r="P2612" s="16">
        <f t="shared" si="428"/>
        <v>1</v>
      </c>
      <c r="Q2612" s="17">
        <f t="shared" si="429"/>
        <v>0.8</v>
      </c>
      <c r="R2612" s="17">
        <f t="shared" si="430"/>
        <v>0.22222222222222221</v>
      </c>
      <c r="S2612" s="18">
        <f t="shared" si="431"/>
        <v>1.25</v>
      </c>
      <c r="T2612" s="18">
        <f t="shared" si="432"/>
        <v>1</v>
      </c>
      <c r="U2612" s="19">
        <f t="shared" si="433"/>
        <v>0.33299999999999996</v>
      </c>
    </row>
    <row r="2613" spans="1:21" ht="15.75" customHeight="1" x14ac:dyDescent="0.3">
      <c r="A2613" s="11" t="s">
        <v>275</v>
      </c>
      <c r="B2613" s="11" t="s">
        <v>469</v>
      </c>
      <c r="C2613" s="12" t="s">
        <v>50</v>
      </c>
      <c r="D2613" s="12" t="s">
        <v>53</v>
      </c>
      <c r="E2613" s="13">
        <v>62.953523238380811</v>
      </c>
      <c r="F2613" s="13">
        <v>41.99</v>
      </c>
      <c r="G2613" s="14">
        <v>46191</v>
      </c>
      <c r="H2613" s="14">
        <v>46194</v>
      </c>
      <c r="I2613" s="34">
        <f t="shared" si="438"/>
        <v>4</v>
      </c>
      <c r="J2613" s="15">
        <v>41</v>
      </c>
      <c r="K2613" s="15">
        <v>17</v>
      </c>
      <c r="L2613" s="15">
        <v>15</v>
      </c>
      <c r="M2613" s="16">
        <f t="shared" si="437"/>
        <v>10.25</v>
      </c>
      <c r="N2613" s="16">
        <f t="shared" si="426"/>
        <v>4.25</v>
      </c>
      <c r="O2613" s="17">
        <f t="shared" si="427"/>
        <v>0.41463414634146339</v>
      </c>
      <c r="P2613" s="16">
        <f t="shared" si="428"/>
        <v>3.75</v>
      </c>
      <c r="Q2613" s="17">
        <f t="shared" si="429"/>
        <v>0.88235294117647056</v>
      </c>
      <c r="R2613" s="17">
        <f t="shared" si="430"/>
        <v>0.36585365853658536</v>
      </c>
      <c r="S2613" s="18">
        <f t="shared" si="431"/>
        <v>4.25</v>
      </c>
      <c r="T2613" s="18">
        <f t="shared" si="432"/>
        <v>3.75</v>
      </c>
      <c r="U2613" s="19">
        <f t="shared" si="433"/>
        <v>0.33299999999999996</v>
      </c>
    </row>
    <row r="2614" spans="1:21" ht="15.75" customHeight="1" x14ac:dyDescent="0.3">
      <c r="A2614" s="11" t="s">
        <v>275</v>
      </c>
      <c r="B2614" s="11" t="s">
        <v>240</v>
      </c>
      <c r="C2614" s="12" t="s">
        <v>50</v>
      </c>
      <c r="D2614" s="12" t="s">
        <v>100</v>
      </c>
      <c r="E2614" s="13">
        <v>199.99</v>
      </c>
      <c r="F2614" s="13">
        <v>159.99</v>
      </c>
      <c r="G2614" s="14">
        <v>46191</v>
      </c>
      <c r="H2614" s="14">
        <v>46194</v>
      </c>
      <c r="I2614" s="34">
        <f t="shared" si="438"/>
        <v>4</v>
      </c>
      <c r="J2614" s="15">
        <v>72</v>
      </c>
      <c r="K2614" s="15">
        <v>19</v>
      </c>
      <c r="L2614" s="15">
        <v>17</v>
      </c>
      <c r="M2614" s="16">
        <f t="shared" si="437"/>
        <v>18</v>
      </c>
      <c r="N2614" s="16">
        <f t="shared" si="426"/>
        <v>4.75</v>
      </c>
      <c r="O2614" s="17">
        <f t="shared" si="427"/>
        <v>0.2638888888888889</v>
      </c>
      <c r="P2614" s="16">
        <f t="shared" si="428"/>
        <v>4.25</v>
      </c>
      <c r="Q2614" s="17">
        <f t="shared" si="429"/>
        <v>0.89473684210526316</v>
      </c>
      <c r="R2614" s="17">
        <f t="shared" si="430"/>
        <v>0.2361111111111111</v>
      </c>
      <c r="S2614" s="18">
        <f t="shared" si="431"/>
        <v>4.75</v>
      </c>
      <c r="T2614" s="18">
        <f t="shared" si="432"/>
        <v>4.25</v>
      </c>
      <c r="U2614" s="19">
        <f t="shared" si="433"/>
        <v>0.20001000050002499</v>
      </c>
    </row>
    <row r="2615" spans="1:21" ht="15.75" customHeight="1" x14ac:dyDescent="0.3">
      <c r="A2615" s="11" t="s">
        <v>275</v>
      </c>
      <c r="B2615" s="11" t="s">
        <v>241</v>
      </c>
      <c r="C2615" s="12" t="s">
        <v>50</v>
      </c>
      <c r="D2615" s="12" t="s">
        <v>458</v>
      </c>
      <c r="E2615" s="13">
        <v>64.989999999999995</v>
      </c>
      <c r="F2615" s="13">
        <v>49.99</v>
      </c>
      <c r="G2615" s="14">
        <v>46191</v>
      </c>
      <c r="H2615" s="14">
        <v>46194</v>
      </c>
      <c r="I2615" s="34">
        <f t="shared" si="438"/>
        <v>4</v>
      </c>
      <c r="J2615" s="15">
        <v>94</v>
      </c>
      <c r="K2615" s="15">
        <v>42</v>
      </c>
      <c r="L2615" s="15">
        <v>35</v>
      </c>
      <c r="M2615" s="16">
        <f t="shared" si="437"/>
        <v>23.5</v>
      </c>
      <c r="N2615" s="16">
        <f t="shared" si="426"/>
        <v>10.5</v>
      </c>
      <c r="O2615" s="17">
        <f t="shared" si="427"/>
        <v>0.44680851063829785</v>
      </c>
      <c r="P2615" s="16">
        <f t="shared" si="428"/>
        <v>8.75</v>
      </c>
      <c r="Q2615" s="17">
        <f t="shared" si="429"/>
        <v>0.83333333333333337</v>
      </c>
      <c r="R2615" s="17">
        <f t="shared" si="430"/>
        <v>0.37234042553191488</v>
      </c>
      <c r="S2615" s="18">
        <f t="shared" si="431"/>
        <v>10.5</v>
      </c>
      <c r="T2615" s="18">
        <f t="shared" si="432"/>
        <v>8.75</v>
      </c>
      <c r="U2615" s="19">
        <f t="shared" si="433"/>
        <v>0.23080473919064462</v>
      </c>
    </row>
    <row r="2616" spans="1:21" ht="15.75" customHeight="1" x14ac:dyDescent="0.3">
      <c r="A2616" s="11" t="s">
        <v>275</v>
      </c>
      <c r="B2616" s="11" t="s">
        <v>276</v>
      </c>
      <c r="C2616" s="12" t="s">
        <v>50</v>
      </c>
      <c r="D2616" s="12" t="s">
        <v>100</v>
      </c>
      <c r="E2616" s="13">
        <v>199.99</v>
      </c>
      <c r="F2616" s="13">
        <v>149.99</v>
      </c>
      <c r="G2616" s="14">
        <v>46191</v>
      </c>
      <c r="H2616" s="14">
        <v>46194</v>
      </c>
      <c r="I2616" s="34">
        <f t="shared" si="438"/>
        <v>4</v>
      </c>
      <c r="J2616" s="15">
        <v>2</v>
      </c>
      <c r="K2616" s="15">
        <v>0</v>
      </c>
      <c r="L2616" s="15">
        <v>0</v>
      </c>
      <c r="M2616" s="16">
        <f t="shared" si="437"/>
        <v>0.5</v>
      </c>
      <c r="N2616" s="16">
        <f t="shared" si="426"/>
        <v>0</v>
      </c>
      <c r="O2616" s="17">
        <f t="shared" si="427"/>
        <v>0</v>
      </c>
      <c r="P2616" s="16">
        <f t="shared" si="428"/>
        <v>0</v>
      </c>
      <c r="Q2616" s="17" t="str">
        <f t="shared" si="429"/>
        <v/>
      </c>
      <c r="R2616" s="17">
        <f t="shared" si="430"/>
        <v>0</v>
      </c>
      <c r="S2616" s="18">
        <f t="shared" si="431"/>
        <v>0</v>
      </c>
      <c r="T2616" s="18">
        <f t="shared" si="432"/>
        <v>0</v>
      </c>
      <c r="U2616" s="19">
        <f t="shared" si="433"/>
        <v>0.25001250062503122</v>
      </c>
    </row>
    <row r="2617" spans="1:21" ht="15.75" customHeight="1" x14ac:dyDescent="0.3">
      <c r="A2617" s="11" t="s">
        <v>275</v>
      </c>
      <c r="B2617" s="11" t="s">
        <v>277</v>
      </c>
      <c r="C2617" s="12" t="s">
        <v>50</v>
      </c>
      <c r="D2617" s="12" t="s">
        <v>458</v>
      </c>
      <c r="E2617" s="13">
        <v>59.99</v>
      </c>
      <c r="F2617" s="13">
        <v>39.99</v>
      </c>
      <c r="G2617" s="14">
        <v>46191</v>
      </c>
      <c r="H2617" s="14">
        <v>46194</v>
      </c>
      <c r="I2617" s="34">
        <f t="shared" si="438"/>
        <v>4</v>
      </c>
      <c r="J2617" s="15">
        <v>1</v>
      </c>
      <c r="K2617" s="15">
        <v>0</v>
      </c>
      <c r="L2617" s="15">
        <v>0</v>
      </c>
      <c r="M2617" s="16">
        <f t="shared" si="437"/>
        <v>0.25</v>
      </c>
      <c r="N2617" s="16">
        <f t="shared" si="426"/>
        <v>0</v>
      </c>
      <c r="O2617" s="17">
        <f t="shared" si="427"/>
        <v>0</v>
      </c>
      <c r="P2617" s="16">
        <f t="shared" si="428"/>
        <v>0</v>
      </c>
      <c r="Q2617" s="17" t="str">
        <f t="shared" si="429"/>
        <v/>
      </c>
      <c r="R2617" s="17">
        <f t="shared" si="430"/>
        <v>0</v>
      </c>
      <c r="S2617" s="18">
        <f t="shared" si="431"/>
        <v>0</v>
      </c>
      <c r="T2617" s="18">
        <f t="shared" si="432"/>
        <v>0</v>
      </c>
      <c r="U2617" s="19">
        <f t="shared" si="433"/>
        <v>0.33338889814969158</v>
      </c>
    </row>
    <row r="2618" spans="1:21" ht="15.75" customHeight="1" x14ac:dyDescent="0.3">
      <c r="A2618" s="11" t="s">
        <v>275</v>
      </c>
      <c r="B2618" s="11" t="s">
        <v>278</v>
      </c>
      <c r="C2618" s="12" t="s">
        <v>50</v>
      </c>
      <c r="D2618" s="12" t="s">
        <v>53</v>
      </c>
      <c r="E2618" s="13">
        <v>249.99</v>
      </c>
      <c r="F2618" s="13">
        <v>189.99</v>
      </c>
      <c r="G2618" s="14">
        <v>46191</v>
      </c>
      <c r="H2618" s="14">
        <v>46194</v>
      </c>
      <c r="I2618" s="34">
        <f t="shared" si="438"/>
        <v>4</v>
      </c>
      <c r="J2618" s="15">
        <v>3</v>
      </c>
      <c r="K2618" s="15">
        <v>1</v>
      </c>
      <c r="L2618" s="15">
        <v>1</v>
      </c>
      <c r="M2618" s="16">
        <f t="shared" si="437"/>
        <v>0.75</v>
      </c>
      <c r="N2618" s="16">
        <f t="shared" si="426"/>
        <v>0.25</v>
      </c>
      <c r="O2618" s="17">
        <f t="shared" si="427"/>
        <v>0.33333333333333331</v>
      </c>
      <c r="P2618" s="16">
        <f t="shared" si="428"/>
        <v>0.25</v>
      </c>
      <c r="Q2618" s="17">
        <f t="shared" si="429"/>
        <v>1</v>
      </c>
      <c r="R2618" s="17">
        <f t="shared" si="430"/>
        <v>0.33333333333333331</v>
      </c>
      <c r="S2618" s="18">
        <f t="shared" si="431"/>
        <v>0.25</v>
      </c>
      <c r="T2618" s="18">
        <f t="shared" si="432"/>
        <v>0.25</v>
      </c>
      <c r="U2618" s="19">
        <f t="shared" si="433"/>
        <v>0.24000960038401536</v>
      </c>
    </row>
    <row r="2619" spans="1:21" ht="15.75" customHeight="1" x14ac:dyDescent="0.3">
      <c r="A2619" s="11" t="s">
        <v>275</v>
      </c>
      <c r="B2619" s="11" t="s">
        <v>279</v>
      </c>
      <c r="C2619" s="12" t="s">
        <v>50</v>
      </c>
      <c r="D2619" s="12" t="s">
        <v>458</v>
      </c>
      <c r="E2619" s="13">
        <v>74.989999999999995</v>
      </c>
      <c r="F2619" s="13">
        <v>49.99</v>
      </c>
      <c r="G2619" s="14">
        <v>46191</v>
      </c>
      <c r="H2619" s="14">
        <v>46194</v>
      </c>
      <c r="I2619" s="34">
        <f t="shared" si="438"/>
        <v>4</v>
      </c>
      <c r="J2619" s="15">
        <v>0</v>
      </c>
      <c r="K2619" s="15">
        <v>0</v>
      </c>
      <c r="L2619" s="15">
        <v>0</v>
      </c>
      <c r="M2619" s="16">
        <f t="shared" si="437"/>
        <v>0</v>
      </c>
      <c r="N2619" s="16">
        <f t="shared" si="426"/>
        <v>0</v>
      </c>
      <c r="O2619" s="17" t="str">
        <f t="shared" si="427"/>
        <v/>
      </c>
      <c r="P2619" s="16">
        <f t="shared" si="428"/>
        <v>0</v>
      </c>
      <c r="Q2619" s="17" t="str">
        <f t="shared" si="429"/>
        <v/>
      </c>
      <c r="R2619" s="17" t="str">
        <f t="shared" si="430"/>
        <v/>
      </c>
      <c r="S2619" s="18" t="str">
        <f t="shared" si="431"/>
        <v/>
      </c>
      <c r="T2619" s="18" t="str">
        <f t="shared" si="432"/>
        <v/>
      </c>
      <c r="U2619" s="19">
        <f t="shared" si="433"/>
        <v>0.33337778370449384</v>
      </c>
    </row>
    <row r="2620" spans="1:21" ht="15.75" customHeight="1" x14ac:dyDescent="0.3">
      <c r="A2620" s="11" t="s">
        <v>275</v>
      </c>
      <c r="B2620" s="11" t="s">
        <v>280</v>
      </c>
      <c r="C2620" s="12" t="s">
        <v>50</v>
      </c>
      <c r="D2620" s="12" t="s">
        <v>53</v>
      </c>
      <c r="E2620" s="13">
        <v>199.99</v>
      </c>
      <c r="F2620" s="13">
        <v>149.99</v>
      </c>
      <c r="G2620" s="14">
        <v>46191</v>
      </c>
      <c r="H2620" s="14">
        <v>46194</v>
      </c>
      <c r="I2620" s="34">
        <f t="shared" si="438"/>
        <v>4</v>
      </c>
      <c r="J2620" s="15">
        <v>0</v>
      </c>
      <c r="K2620" s="15">
        <v>0</v>
      </c>
      <c r="L2620" s="15">
        <v>0</v>
      </c>
      <c r="M2620" s="16">
        <f t="shared" si="437"/>
        <v>0</v>
      </c>
      <c r="N2620" s="16">
        <f t="shared" si="426"/>
        <v>0</v>
      </c>
      <c r="O2620" s="17" t="str">
        <f t="shared" si="427"/>
        <v/>
      </c>
      <c r="P2620" s="16">
        <f t="shared" si="428"/>
        <v>0</v>
      </c>
      <c r="Q2620" s="17" t="str">
        <f t="shared" si="429"/>
        <v/>
      </c>
      <c r="R2620" s="17" t="str">
        <f t="shared" si="430"/>
        <v/>
      </c>
      <c r="S2620" s="18" t="str">
        <f t="shared" si="431"/>
        <v/>
      </c>
      <c r="T2620" s="18" t="str">
        <f t="shared" si="432"/>
        <v/>
      </c>
      <c r="U2620" s="19">
        <f t="shared" si="433"/>
        <v>0.25001250062503122</v>
      </c>
    </row>
    <row r="2621" spans="1:21" ht="15.75" customHeight="1" x14ac:dyDescent="0.3">
      <c r="A2621" s="11" t="s">
        <v>275</v>
      </c>
      <c r="B2621" s="11" t="s">
        <v>281</v>
      </c>
      <c r="C2621" s="12" t="s">
        <v>50</v>
      </c>
      <c r="D2621" s="12" t="s">
        <v>458</v>
      </c>
      <c r="E2621" s="13">
        <v>59.99</v>
      </c>
      <c r="F2621" s="13">
        <v>39.99</v>
      </c>
      <c r="G2621" s="14">
        <v>46191</v>
      </c>
      <c r="H2621" s="14">
        <v>46194</v>
      </c>
      <c r="I2621" s="34">
        <f t="shared" si="438"/>
        <v>4</v>
      </c>
      <c r="J2621" s="15" t="s">
        <v>463</v>
      </c>
      <c r="K2621" s="15" t="s">
        <v>463</v>
      </c>
      <c r="L2621" s="15" t="s">
        <v>463</v>
      </c>
      <c r="M2621" s="16" t="str">
        <f t="shared" ref="M2621:M2684" si="439">IFERROR(J2621/I2621,"")</f>
        <v/>
      </c>
      <c r="N2621" s="16" t="str">
        <f t="shared" si="426"/>
        <v/>
      </c>
      <c r="O2621" s="17" t="str">
        <f t="shared" si="427"/>
        <v/>
      </c>
      <c r="P2621" s="16" t="str">
        <f t="shared" si="428"/>
        <v/>
      </c>
      <c r="Q2621" s="17" t="str">
        <f t="shared" si="429"/>
        <v/>
      </c>
      <c r="R2621" s="17" t="str">
        <f t="shared" si="430"/>
        <v/>
      </c>
      <c r="S2621" s="18" t="str">
        <f t="shared" si="431"/>
        <v/>
      </c>
      <c r="T2621" s="18" t="str">
        <f t="shared" si="432"/>
        <v/>
      </c>
      <c r="U2621" s="19">
        <f t="shared" si="433"/>
        <v>0.33338889814969158</v>
      </c>
    </row>
    <row r="2622" spans="1:21" ht="15.75" customHeight="1" x14ac:dyDescent="0.3">
      <c r="A2622" s="11" t="s">
        <v>275</v>
      </c>
      <c r="B2622" s="11" t="s">
        <v>282</v>
      </c>
      <c r="C2622" s="12" t="s">
        <v>50</v>
      </c>
      <c r="D2622" s="12" t="s">
        <v>53</v>
      </c>
      <c r="E2622" s="13">
        <v>249.99</v>
      </c>
      <c r="F2622" s="13">
        <v>189.99</v>
      </c>
      <c r="G2622" s="14">
        <v>46191</v>
      </c>
      <c r="H2622" s="14">
        <v>46194</v>
      </c>
      <c r="I2622" s="34">
        <f t="shared" si="438"/>
        <v>4</v>
      </c>
      <c r="J2622" s="15">
        <v>0</v>
      </c>
      <c r="K2622" s="15">
        <v>0</v>
      </c>
      <c r="L2622" s="15">
        <v>0</v>
      </c>
      <c r="M2622" s="16">
        <f t="shared" si="439"/>
        <v>0</v>
      </c>
      <c r="N2622" s="16">
        <f t="shared" si="426"/>
        <v>0</v>
      </c>
      <c r="O2622" s="17" t="str">
        <f t="shared" si="427"/>
        <v/>
      </c>
      <c r="P2622" s="16">
        <f t="shared" si="428"/>
        <v>0</v>
      </c>
      <c r="Q2622" s="17" t="str">
        <f t="shared" si="429"/>
        <v/>
      </c>
      <c r="R2622" s="17" t="str">
        <f t="shared" si="430"/>
        <v/>
      </c>
      <c r="S2622" s="18" t="str">
        <f t="shared" si="431"/>
        <v/>
      </c>
      <c r="T2622" s="18" t="str">
        <f t="shared" si="432"/>
        <v/>
      </c>
      <c r="U2622" s="19">
        <f t="shared" si="433"/>
        <v>0.24000960038401536</v>
      </c>
    </row>
    <row r="2623" spans="1:21" ht="15.75" customHeight="1" x14ac:dyDescent="0.3">
      <c r="A2623" s="11" t="s">
        <v>275</v>
      </c>
      <c r="B2623" s="11" t="s">
        <v>283</v>
      </c>
      <c r="C2623" s="12" t="s">
        <v>50</v>
      </c>
      <c r="D2623" s="12" t="s">
        <v>458</v>
      </c>
      <c r="E2623" s="13">
        <v>74.989999999999995</v>
      </c>
      <c r="F2623" s="13">
        <v>49.99</v>
      </c>
      <c r="G2623" s="14">
        <v>46191</v>
      </c>
      <c r="H2623" s="14">
        <v>46194</v>
      </c>
      <c r="I2623" s="34">
        <f t="shared" si="438"/>
        <v>4</v>
      </c>
      <c r="J2623" s="15" t="s">
        <v>463</v>
      </c>
      <c r="K2623" s="15" t="s">
        <v>463</v>
      </c>
      <c r="L2623" s="15" t="s">
        <v>463</v>
      </c>
      <c r="M2623" s="16" t="str">
        <f t="shared" si="439"/>
        <v/>
      </c>
      <c r="N2623" s="16" t="str">
        <f t="shared" si="426"/>
        <v/>
      </c>
      <c r="O2623" s="17" t="str">
        <f t="shared" si="427"/>
        <v/>
      </c>
      <c r="P2623" s="16" t="str">
        <f t="shared" si="428"/>
        <v/>
      </c>
      <c r="Q2623" s="17" t="str">
        <f t="shared" si="429"/>
        <v/>
      </c>
      <c r="R2623" s="17" t="str">
        <f t="shared" si="430"/>
        <v/>
      </c>
      <c r="S2623" s="18" t="str">
        <f t="shared" si="431"/>
        <v/>
      </c>
      <c r="T2623" s="18" t="str">
        <f t="shared" si="432"/>
        <v/>
      </c>
      <c r="U2623" s="19">
        <f t="shared" si="433"/>
        <v>0.33337778370449384</v>
      </c>
    </row>
    <row r="2624" spans="1:21" ht="15.75" customHeight="1" x14ac:dyDescent="0.3">
      <c r="A2624" s="11" t="s">
        <v>275</v>
      </c>
      <c r="B2624" s="11" t="s">
        <v>86</v>
      </c>
      <c r="C2624" s="12" t="s">
        <v>50</v>
      </c>
      <c r="D2624" s="12" t="s">
        <v>461</v>
      </c>
      <c r="E2624" s="13">
        <v>64.989999999999995</v>
      </c>
      <c r="F2624" s="13">
        <v>49.99</v>
      </c>
      <c r="G2624" s="14">
        <v>46191</v>
      </c>
      <c r="H2624" s="14">
        <v>46194</v>
      </c>
      <c r="I2624" s="34">
        <f t="shared" si="438"/>
        <v>4</v>
      </c>
      <c r="J2624" s="15">
        <v>13</v>
      </c>
      <c r="K2624" s="15">
        <v>5</v>
      </c>
      <c r="L2624" s="15">
        <v>5</v>
      </c>
      <c r="M2624" s="16">
        <f t="shared" si="439"/>
        <v>3.25</v>
      </c>
      <c r="N2624" s="16">
        <f t="shared" si="426"/>
        <v>1.25</v>
      </c>
      <c r="O2624" s="17">
        <f t="shared" si="427"/>
        <v>0.38461538461538464</v>
      </c>
      <c r="P2624" s="16">
        <f t="shared" si="428"/>
        <v>1.25</v>
      </c>
      <c r="Q2624" s="17">
        <f t="shared" si="429"/>
        <v>1</v>
      </c>
      <c r="R2624" s="17">
        <f t="shared" si="430"/>
        <v>0.38461538461538464</v>
      </c>
      <c r="S2624" s="18">
        <f t="shared" si="431"/>
        <v>1.25</v>
      </c>
      <c r="T2624" s="18">
        <f t="shared" si="432"/>
        <v>1.25</v>
      </c>
      <c r="U2624" s="19">
        <f t="shared" si="433"/>
        <v>0.23080473919064462</v>
      </c>
    </row>
    <row r="2625" spans="1:21" ht="15.75" customHeight="1" x14ac:dyDescent="0.3">
      <c r="A2625" s="11" t="s">
        <v>275</v>
      </c>
      <c r="B2625" s="11" t="s">
        <v>189</v>
      </c>
      <c r="C2625" s="12" t="s">
        <v>50</v>
      </c>
      <c r="D2625" s="12" t="s">
        <v>461</v>
      </c>
      <c r="E2625" s="13">
        <v>84.99</v>
      </c>
      <c r="F2625" s="13">
        <v>59.99</v>
      </c>
      <c r="G2625" s="14">
        <v>46191</v>
      </c>
      <c r="H2625" s="14">
        <v>46194</v>
      </c>
      <c r="I2625" s="34">
        <f t="shared" si="438"/>
        <v>4</v>
      </c>
      <c r="J2625" s="15">
        <v>52</v>
      </c>
      <c r="K2625" s="15">
        <v>20</v>
      </c>
      <c r="L2625" s="15">
        <v>17</v>
      </c>
      <c r="M2625" s="16">
        <f t="shared" si="439"/>
        <v>13</v>
      </c>
      <c r="N2625" s="16">
        <f t="shared" si="426"/>
        <v>5</v>
      </c>
      <c r="O2625" s="17">
        <f t="shared" si="427"/>
        <v>0.38461538461538464</v>
      </c>
      <c r="P2625" s="16">
        <f t="shared" si="428"/>
        <v>4.25</v>
      </c>
      <c r="Q2625" s="17">
        <f t="shared" si="429"/>
        <v>0.85</v>
      </c>
      <c r="R2625" s="17">
        <f t="shared" si="430"/>
        <v>0.32692307692307693</v>
      </c>
      <c r="S2625" s="18">
        <f t="shared" si="431"/>
        <v>5</v>
      </c>
      <c r="T2625" s="18">
        <f t="shared" si="432"/>
        <v>4.25</v>
      </c>
      <c r="U2625" s="19">
        <f t="shared" si="433"/>
        <v>0.29415225320625948</v>
      </c>
    </row>
    <row r="2626" spans="1:21" ht="15.75" customHeight="1" x14ac:dyDescent="0.3">
      <c r="A2626" s="11" t="s">
        <v>275</v>
      </c>
      <c r="B2626" s="11" t="s">
        <v>127</v>
      </c>
      <c r="C2626" s="12" t="s">
        <v>50</v>
      </c>
      <c r="D2626" s="12" t="s">
        <v>63</v>
      </c>
      <c r="E2626" s="13">
        <v>129.99</v>
      </c>
      <c r="F2626" s="13">
        <v>89.99</v>
      </c>
      <c r="G2626" s="14">
        <v>46191</v>
      </c>
      <c r="H2626" s="14">
        <v>46194</v>
      </c>
      <c r="I2626" s="34">
        <f t="shared" si="438"/>
        <v>4</v>
      </c>
      <c r="J2626" s="15">
        <v>47</v>
      </c>
      <c r="K2626" s="15">
        <v>14</v>
      </c>
      <c r="L2626" s="15">
        <v>8</v>
      </c>
      <c r="M2626" s="16">
        <f t="shared" si="439"/>
        <v>11.75</v>
      </c>
      <c r="N2626" s="16">
        <f t="shared" si="426"/>
        <v>3.5</v>
      </c>
      <c r="O2626" s="17">
        <f t="shared" si="427"/>
        <v>0.2978723404255319</v>
      </c>
      <c r="P2626" s="16">
        <f t="shared" si="428"/>
        <v>2</v>
      </c>
      <c r="Q2626" s="17">
        <f t="shared" si="429"/>
        <v>0.5714285714285714</v>
      </c>
      <c r="R2626" s="17">
        <f t="shared" si="430"/>
        <v>0.1702127659574468</v>
      </c>
      <c r="S2626" s="18">
        <f t="shared" si="431"/>
        <v>3.5</v>
      </c>
      <c r="T2626" s="18">
        <f t="shared" si="432"/>
        <v>2</v>
      </c>
      <c r="U2626" s="19">
        <f t="shared" si="433"/>
        <v>0.30771597815216561</v>
      </c>
    </row>
    <row r="2627" spans="1:21" ht="15.75" customHeight="1" x14ac:dyDescent="0.3">
      <c r="A2627" s="11" t="s">
        <v>275</v>
      </c>
      <c r="B2627" s="11" t="s">
        <v>128</v>
      </c>
      <c r="C2627" s="12" t="s">
        <v>50</v>
      </c>
      <c r="D2627" s="12" t="s">
        <v>65</v>
      </c>
      <c r="E2627" s="13">
        <v>45</v>
      </c>
      <c r="F2627" s="13">
        <v>35</v>
      </c>
      <c r="G2627" s="14">
        <v>46191</v>
      </c>
      <c r="H2627" s="14">
        <v>46194</v>
      </c>
      <c r="I2627" s="34">
        <f t="shared" si="438"/>
        <v>4</v>
      </c>
      <c r="J2627" s="15">
        <v>12</v>
      </c>
      <c r="K2627" s="15">
        <v>4</v>
      </c>
      <c r="L2627" s="15">
        <v>3</v>
      </c>
      <c r="M2627" s="16">
        <f t="shared" si="439"/>
        <v>3</v>
      </c>
      <c r="N2627" s="16">
        <f t="shared" si="426"/>
        <v>1</v>
      </c>
      <c r="O2627" s="17">
        <f t="shared" si="427"/>
        <v>0.33333333333333331</v>
      </c>
      <c r="P2627" s="16">
        <f t="shared" si="428"/>
        <v>0.75</v>
      </c>
      <c r="Q2627" s="17">
        <f t="shared" si="429"/>
        <v>0.75</v>
      </c>
      <c r="R2627" s="17">
        <f t="shared" si="430"/>
        <v>0.25</v>
      </c>
      <c r="S2627" s="18">
        <f t="shared" si="431"/>
        <v>1</v>
      </c>
      <c r="T2627" s="18">
        <f t="shared" si="432"/>
        <v>0.75</v>
      </c>
      <c r="U2627" s="19">
        <f t="shared" si="433"/>
        <v>0.22222222222222221</v>
      </c>
    </row>
    <row r="2628" spans="1:21" ht="15.75" customHeight="1" x14ac:dyDescent="0.3">
      <c r="A2628" s="11" t="s">
        <v>275</v>
      </c>
      <c r="B2628" s="11" t="s">
        <v>142</v>
      </c>
      <c r="C2628" s="12" t="s">
        <v>50</v>
      </c>
      <c r="D2628" s="12" t="s">
        <v>63</v>
      </c>
      <c r="E2628" s="13">
        <v>179.99</v>
      </c>
      <c r="F2628" s="13">
        <v>139.99</v>
      </c>
      <c r="G2628" s="14">
        <v>46191</v>
      </c>
      <c r="H2628" s="14">
        <v>46194</v>
      </c>
      <c r="I2628" s="34">
        <f t="shared" si="438"/>
        <v>4</v>
      </c>
      <c r="J2628" s="15">
        <v>3</v>
      </c>
      <c r="K2628" s="15">
        <v>0</v>
      </c>
      <c r="L2628" s="15">
        <v>0</v>
      </c>
      <c r="M2628" s="16">
        <f t="shared" si="439"/>
        <v>0.75</v>
      </c>
      <c r="N2628" s="16">
        <f t="shared" si="426"/>
        <v>0</v>
      </c>
      <c r="O2628" s="17">
        <f t="shared" si="427"/>
        <v>0</v>
      </c>
      <c r="P2628" s="16">
        <f t="shared" si="428"/>
        <v>0</v>
      </c>
      <c r="Q2628" s="17" t="str">
        <f t="shared" si="429"/>
        <v/>
      </c>
      <c r="R2628" s="17">
        <f t="shared" si="430"/>
        <v>0</v>
      </c>
      <c r="S2628" s="18">
        <f t="shared" si="431"/>
        <v>0</v>
      </c>
      <c r="T2628" s="18">
        <f t="shared" si="432"/>
        <v>0</v>
      </c>
      <c r="U2628" s="19">
        <f t="shared" si="433"/>
        <v>0.22223456858714372</v>
      </c>
    </row>
    <row r="2629" spans="1:21" ht="15.75" customHeight="1" x14ac:dyDescent="0.3">
      <c r="A2629" s="11" t="s">
        <v>275</v>
      </c>
      <c r="B2629" s="11" t="s">
        <v>143</v>
      </c>
      <c r="C2629" s="12" t="s">
        <v>50</v>
      </c>
      <c r="D2629" s="12" t="s">
        <v>65</v>
      </c>
      <c r="E2629" s="13">
        <v>50</v>
      </c>
      <c r="F2629" s="13">
        <v>40</v>
      </c>
      <c r="G2629" s="14">
        <v>46191</v>
      </c>
      <c r="H2629" s="14">
        <v>46194</v>
      </c>
      <c r="I2629" s="34">
        <f t="shared" si="438"/>
        <v>4</v>
      </c>
      <c r="J2629" s="15">
        <v>14</v>
      </c>
      <c r="K2629" s="15">
        <v>7</v>
      </c>
      <c r="L2629" s="15">
        <v>5</v>
      </c>
      <c r="M2629" s="16">
        <f t="shared" si="439"/>
        <v>3.5</v>
      </c>
      <c r="N2629" s="16">
        <f t="shared" si="426"/>
        <v>1.75</v>
      </c>
      <c r="O2629" s="17">
        <f t="shared" si="427"/>
        <v>0.5</v>
      </c>
      <c r="P2629" s="16">
        <f t="shared" si="428"/>
        <v>1.25</v>
      </c>
      <c r="Q2629" s="17">
        <f t="shared" si="429"/>
        <v>0.7142857142857143</v>
      </c>
      <c r="R2629" s="17">
        <f t="shared" si="430"/>
        <v>0.35714285714285715</v>
      </c>
      <c r="S2629" s="18">
        <f t="shared" si="431"/>
        <v>1.75</v>
      </c>
      <c r="T2629" s="18">
        <f t="shared" si="432"/>
        <v>1.25</v>
      </c>
      <c r="U2629" s="19">
        <f t="shared" si="433"/>
        <v>0.2</v>
      </c>
    </row>
    <row r="2630" spans="1:21" ht="15.75" customHeight="1" x14ac:dyDescent="0.3">
      <c r="A2630" s="11" t="s">
        <v>275</v>
      </c>
      <c r="B2630" s="11" t="s">
        <v>129</v>
      </c>
      <c r="C2630" s="12" t="s">
        <v>50</v>
      </c>
      <c r="D2630" s="12" t="s">
        <v>63</v>
      </c>
      <c r="E2630" s="13">
        <v>184.99</v>
      </c>
      <c r="F2630" s="13">
        <v>139.99</v>
      </c>
      <c r="G2630" s="14">
        <v>46191</v>
      </c>
      <c r="H2630" s="14">
        <v>46194</v>
      </c>
      <c r="I2630" s="34">
        <f t="shared" si="438"/>
        <v>4</v>
      </c>
      <c r="J2630" s="15">
        <v>1</v>
      </c>
      <c r="K2630" s="15">
        <v>0</v>
      </c>
      <c r="L2630" s="15">
        <v>0</v>
      </c>
      <c r="M2630" s="16">
        <f t="shared" si="439"/>
        <v>0.25</v>
      </c>
      <c r="N2630" s="16">
        <f t="shared" si="426"/>
        <v>0</v>
      </c>
      <c r="O2630" s="17">
        <f t="shared" si="427"/>
        <v>0</v>
      </c>
      <c r="P2630" s="16">
        <f t="shared" si="428"/>
        <v>0</v>
      </c>
      <c r="Q2630" s="17" t="str">
        <f t="shared" si="429"/>
        <v/>
      </c>
      <c r="R2630" s="17">
        <f t="shared" si="430"/>
        <v>0</v>
      </c>
      <c r="S2630" s="18">
        <f t="shared" si="431"/>
        <v>0</v>
      </c>
      <c r="T2630" s="18">
        <f t="shared" si="432"/>
        <v>0</v>
      </c>
      <c r="U2630" s="19">
        <f t="shared" si="433"/>
        <v>0.24325639223741824</v>
      </c>
    </row>
    <row r="2631" spans="1:21" ht="15.75" customHeight="1" x14ac:dyDescent="0.3">
      <c r="A2631" s="11" t="s">
        <v>275</v>
      </c>
      <c r="B2631" s="11" t="s">
        <v>130</v>
      </c>
      <c r="C2631" s="12" t="s">
        <v>50</v>
      </c>
      <c r="D2631" s="12" t="s">
        <v>65</v>
      </c>
      <c r="E2631" s="13">
        <v>50</v>
      </c>
      <c r="F2631" s="13">
        <v>40</v>
      </c>
      <c r="G2631" s="14">
        <v>46191</v>
      </c>
      <c r="H2631" s="14">
        <v>46194</v>
      </c>
      <c r="I2631" s="34">
        <f t="shared" si="438"/>
        <v>4</v>
      </c>
      <c r="J2631" s="15">
        <v>10</v>
      </c>
      <c r="K2631" s="15">
        <v>4</v>
      </c>
      <c r="L2631" s="15">
        <v>4</v>
      </c>
      <c r="M2631" s="16">
        <f t="shared" si="439"/>
        <v>2.5</v>
      </c>
      <c r="N2631" s="16">
        <f t="shared" si="426"/>
        <v>1</v>
      </c>
      <c r="O2631" s="17">
        <f t="shared" si="427"/>
        <v>0.4</v>
      </c>
      <c r="P2631" s="16">
        <f t="shared" si="428"/>
        <v>1</v>
      </c>
      <c r="Q2631" s="17">
        <f t="shared" si="429"/>
        <v>1</v>
      </c>
      <c r="R2631" s="17">
        <f t="shared" si="430"/>
        <v>0.4</v>
      </c>
      <c r="S2631" s="18">
        <f t="shared" si="431"/>
        <v>1</v>
      </c>
      <c r="T2631" s="18">
        <f t="shared" si="432"/>
        <v>1</v>
      </c>
      <c r="U2631" s="19">
        <f t="shared" si="433"/>
        <v>0.2</v>
      </c>
    </row>
    <row r="2632" spans="1:21" ht="15.75" customHeight="1" x14ac:dyDescent="0.3">
      <c r="A2632" s="11" t="s">
        <v>275</v>
      </c>
      <c r="B2632" s="11" t="s">
        <v>260</v>
      </c>
      <c r="C2632" s="12" t="s">
        <v>50</v>
      </c>
      <c r="D2632" s="12" t="s">
        <v>63</v>
      </c>
      <c r="E2632" s="13">
        <v>104.97</v>
      </c>
      <c r="F2632" s="13">
        <v>79.97</v>
      </c>
      <c r="G2632" s="14">
        <v>46191</v>
      </c>
      <c r="H2632" s="14">
        <v>46194</v>
      </c>
      <c r="I2632" s="34">
        <f t="shared" si="438"/>
        <v>4</v>
      </c>
      <c r="J2632" s="15">
        <v>9</v>
      </c>
      <c r="K2632" s="15">
        <v>3</v>
      </c>
      <c r="L2632" s="15">
        <v>2</v>
      </c>
      <c r="M2632" s="16">
        <f t="shared" si="439"/>
        <v>2.25</v>
      </c>
      <c r="N2632" s="16">
        <f t="shared" si="426"/>
        <v>0.75</v>
      </c>
      <c r="O2632" s="17">
        <f t="shared" si="427"/>
        <v>0.33333333333333331</v>
      </c>
      <c r="P2632" s="16">
        <f t="shared" si="428"/>
        <v>0.5</v>
      </c>
      <c r="Q2632" s="17">
        <f t="shared" si="429"/>
        <v>0.66666666666666663</v>
      </c>
      <c r="R2632" s="17">
        <f t="shared" si="430"/>
        <v>0.22222222222222221</v>
      </c>
      <c r="S2632" s="18">
        <f t="shared" si="431"/>
        <v>0.75</v>
      </c>
      <c r="T2632" s="18">
        <f t="shared" si="432"/>
        <v>0.5</v>
      </c>
      <c r="U2632" s="19">
        <f t="shared" si="433"/>
        <v>0.23816328474802326</v>
      </c>
    </row>
    <row r="2633" spans="1:21" ht="15.75" customHeight="1" x14ac:dyDescent="0.3">
      <c r="A2633" s="11" t="s">
        <v>275</v>
      </c>
      <c r="B2633" s="11" t="s">
        <v>159</v>
      </c>
      <c r="C2633" s="12" t="s">
        <v>50</v>
      </c>
      <c r="D2633" s="12" t="s">
        <v>51</v>
      </c>
      <c r="E2633" s="13">
        <v>129.99</v>
      </c>
      <c r="F2633" s="13">
        <v>89.99</v>
      </c>
      <c r="G2633" s="14">
        <v>46191</v>
      </c>
      <c r="H2633" s="14">
        <v>46194</v>
      </c>
      <c r="I2633" s="34">
        <f t="shared" si="438"/>
        <v>4</v>
      </c>
      <c r="J2633" s="15">
        <v>6</v>
      </c>
      <c r="K2633" s="15">
        <v>3</v>
      </c>
      <c r="L2633" s="15">
        <v>1</v>
      </c>
      <c r="M2633" s="16">
        <f t="shared" si="439"/>
        <v>1.5</v>
      </c>
      <c r="N2633" s="16">
        <f t="shared" si="426"/>
        <v>0.75</v>
      </c>
      <c r="O2633" s="17">
        <f t="shared" si="427"/>
        <v>0.5</v>
      </c>
      <c r="P2633" s="16">
        <f t="shared" si="428"/>
        <v>0.25</v>
      </c>
      <c r="Q2633" s="17">
        <f t="shared" si="429"/>
        <v>0.33333333333333331</v>
      </c>
      <c r="R2633" s="17">
        <f t="shared" si="430"/>
        <v>0.16666666666666666</v>
      </c>
      <c r="S2633" s="18">
        <f t="shared" si="431"/>
        <v>0.75</v>
      </c>
      <c r="T2633" s="18">
        <f t="shared" si="432"/>
        <v>0.25</v>
      </c>
      <c r="U2633" s="19">
        <f t="shared" si="433"/>
        <v>0.30771597815216561</v>
      </c>
    </row>
    <row r="2634" spans="1:21" ht="15.75" customHeight="1" x14ac:dyDescent="0.3">
      <c r="A2634" s="11" t="s">
        <v>275</v>
      </c>
      <c r="B2634" s="11" t="s">
        <v>208</v>
      </c>
      <c r="C2634" s="12" t="s">
        <v>50</v>
      </c>
      <c r="D2634" s="12" t="s">
        <v>51</v>
      </c>
      <c r="E2634" s="13">
        <v>139.99</v>
      </c>
      <c r="F2634" s="13">
        <v>99.99</v>
      </c>
      <c r="G2634" s="14">
        <v>46191</v>
      </c>
      <c r="H2634" s="14">
        <v>46194</v>
      </c>
      <c r="I2634" s="34">
        <f t="shared" si="438"/>
        <v>4</v>
      </c>
      <c r="J2634" s="15">
        <v>12</v>
      </c>
      <c r="K2634" s="15">
        <v>7</v>
      </c>
      <c r="L2634" s="15">
        <v>4</v>
      </c>
      <c r="M2634" s="16">
        <f t="shared" si="439"/>
        <v>3</v>
      </c>
      <c r="N2634" s="16">
        <f t="shared" si="426"/>
        <v>1.75</v>
      </c>
      <c r="O2634" s="17">
        <f t="shared" si="427"/>
        <v>0.58333333333333337</v>
      </c>
      <c r="P2634" s="16">
        <f t="shared" si="428"/>
        <v>1</v>
      </c>
      <c r="Q2634" s="17">
        <f t="shared" si="429"/>
        <v>0.5714285714285714</v>
      </c>
      <c r="R2634" s="17">
        <f t="shared" si="430"/>
        <v>0.33333333333333331</v>
      </c>
      <c r="S2634" s="18">
        <f t="shared" si="431"/>
        <v>1.75</v>
      </c>
      <c r="T2634" s="18">
        <f t="shared" si="432"/>
        <v>1</v>
      </c>
      <c r="U2634" s="19">
        <f t="shared" si="433"/>
        <v>0.28573469533538121</v>
      </c>
    </row>
    <row r="2635" spans="1:21" ht="15.75" customHeight="1" x14ac:dyDescent="0.3">
      <c r="A2635" s="11" t="s">
        <v>275</v>
      </c>
      <c r="B2635" s="11" t="s">
        <v>125</v>
      </c>
      <c r="C2635" s="12" t="s">
        <v>50</v>
      </c>
      <c r="D2635" s="12" t="s">
        <v>63</v>
      </c>
      <c r="E2635" s="13">
        <v>84.99</v>
      </c>
      <c r="F2635" s="13">
        <v>69.989999999999995</v>
      </c>
      <c r="G2635" s="14">
        <v>46191</v>
      </c>
      <c r="H2635" s="14">
        <v>46194</v>
      </c>
      <c r="I2635" s="34">
        <f t="shared" si="438"/>
        <v>4</v>
      </c>
      <c r="J2635" s="15">
        <v>271</v>
      </c>
      <c r="K2635" s="15">
        <v>67</v>
      </c>
      <c r="L2635" s="15">
        <v>36</v>
      </c>
      <c r="M2635" s="16">
        <f t="shared" si="439"/>
        <v>67.75</v>
      </c>
      <c r="N2635" s="16">
        <f t="shared" si="426"/>
        <v>16.75</v>
      </c>
      <c r="O2635" s="17">
        <f t="shared" si="427"/>
        <v>0.24723247232472326</v>
      </c>
      <c r="P2635" s="16">
        <f t="shared" si="428"/>
        <v>9</v>
      </c>
      <c r="Q2635" s="17">
        <f t="shared" si="429"/>
        <v>0.53731343283582089</v>
      </c>
      <c r="R2635" s="17">
        <f t="shared" si="430"/>
        <v>0.13284132841328414</v>
      </c>
      <c r="S2635" s="18">
        <f t="shared" si="431"/>
        <v>16.75</v>
      </c>
      <c r="T2635" s="18">
        <f t="shared" si="432"/>
        <v>9</v>
      </c>
      <c r="U2635" s="19">
        <f t="shared" si="433"/>
        <v>0.17649135192375576</v>
      </c>
    </row>
    <row r="2636" spans="1:21" ht="15.75" customHeight="1" x14ac:dyDescent="0.3">
      <c r="A2636" s="11" t="s">
        <v>275</v>
      </c>
      <c r="B2636" s="11" t="s">
        <v>126</v>
      </c>
      <c r="C2636" s="12" t="s">
        <v>50</v>
      </c>
      <c r="D2636" s="12" t="s">
        <v>65</v>
      </c>
      <c r="E2636" s="13">
        <v>30</v>
      </c>
      <c r="F2636" s="13">
        <v>25</v>
      </c>
      <c r="G2636" s="14">
        <v>46191</v>
      </c>
      <c r="H2636" s="14">
        <v>46194</v>
      </c>
      <c r="I2636" s="34">
        <f t="shared" si="438"/>
        <v>4</v>
      </c>
      <c r="J2636" s="15">
        <v>69</v>
      </c>
      <c r="K2636" s="15">
        <v>24</v>
      </c>
      <c r="L2636" s="15">
        <v>19</v>
      </c>
      <c r="M2636" s="16">
        <f t="shared" si="439"/>
        <v>17.25</v>
      </c>
      <c r="N2636" s="16">
        <f t="shared" si="426"/>
        <v>6</v>
      </c>
      <c r="O2636" s="17">
        <f t="shared" si="427"/>
        <v>0.34782608695652173</v>
      </c>
      <c r="P2636" s="16">
        <f t="shared" si="428"/>
        <v>4.75</v>
      </c>
      <c r="Q2636" s="17">
        <f t="shared" si="429"/>
        <v>0.79166666666666663</v>
      </c>
      <c r="R2636" s="17">
        <f t="shared" si="430"/>
        <v>0.27536231884057971</v>
      </c>
      <c r="S2636" s="18">
        <f t="shared" si="431"/>
        <v>6</v>
      </c>
      <c r="T2636" s="18">
        <f t="shared" si="432"/>
        <v>4.75</v>
      </c>
      <c r="U2636" s="19">
        <f t="shared" si="433"/>
        <v>0.16666666666666666</v>
      </c>
    </row>
    <row r="2637" spans="1:21" ht="15.75" customHeight="1" x14ac:dyDescent="0.3">
      <c r="A2637" s="11" t="s">
        <v>275</v>
      </c>
      <c r="B2637" s="11" t="s">
        <v>131</v>
      </c>
      <c r="C2637" s="12" t="s">
        <v>50</v>
      </c>
      <c r="D2637" s="12" t="s">
        <v>71</v>
      </c>
      <c r="E2637" s="13">
        <v>44.99</v>
      </c>
      <c r="F2637" s="13">
        <v>39.99</v>
      </c>
      <c r="G2637" s="14">
        <v>46191</v>
      </c>
      <c r="H2637" s="14">
        <v>46194</v>
      </c>
      <c r="I2637" s="34">
        <f t="shared" si="438"/>
        <v>4</v>
      </c>
      <c r="J2637" s="15">
        <v>43</v>
      </c>
      <c r="K2637" s="15">
        <v>20</v>
      </c>
      <c r="L2637" s="15">
        <v>12</v>
      </c>
      <c r="M2637" s="16">
        <f t="shared" si="439"/>
        <v>10.75</v>
      </c>
      <c r="N2637" s="16">
        <f t="shared" si="426"/>
        <v>5</v>
      </c>
      <c r="O2637" s="17">
        <f t="shared" si="427"/>
        <v>0.46511627906976744</v>
      </c>
      <c r="P2637" s="16">
        <f t="shared" si="428"/>
        <v>3</v>
      </c>
      <c r="Q2637" s="17">
        <f t="shared" si="429"/>
        <v>0.6</v>
      </c>
      <c r="R2637" s="17">
        <f t="shared" si="430"/>
        <v>0.27906976744186046</v>
      </c>
      <c r="S2637" s="18">
        <f t="shared" si="431"/>
        <v>5</v>
      </c>
      <c r="T2637" s="18">
        <f t="shared" si="432"/>
        <v>3</v>
      </c>
      <c r="U2637" s="19">
        <f t="shared" si="433"/>
        <v>0.11113580795732385</v>
      </c>
    </row>
    <row r="2638" spans="1:21" ht="15.75" customHeight="1" x14ac:dyDescent="0.3">
      <c r="A2638" s="11" t="s">
        <v>275</v>
      </c>
      <c r="B2638" s="11" t="s">
        <v>167</v>
      </c>
      <c r="C2638" s="12" t="s">
        <v>50</v>
      </c>
      <c r="D2638" s="12" t="s">
        <v>53</v>
      </c>
      <c r="E2638" s="13">
        <v>74.989999999999995</v>
      </c>
      <c r="F2638" s="13">
        <v>59.99</v>
      </c>
      <c r="G2638" s="14">
        <v>46191</v>
      </c>
      <c r="H2638" s="14">
        <v>46194</v>
      </c>
      <c r="I2638" s="34">
        <f t="shared" ref="I2638:I2701" si="440">H2638-G2638+1</f>
        <v>4</v>
      </c>
      <c r="J2638" s="15">
        <v>361</v>
      </c>
      <c r="K2638" s="15">
        <v>133</v>
      </c>
      <c r="L2638" s="15">
        <v>109</v>
      </c>
      <c r="M2638" s="16">
        <f t="shared" si="439"/>
        <v>90.25</v>
      </c>
      <c r="N2638" s="16">
        <f t="shared" si="426"/>
        <v>33.25</v>
      </c>
      <c r="O2638" s="17">
        <f t="shared" si="427"/>
        <v>0.36842105263157893</v>
      </c>
      <c r="P2638" s="16">
        <f t="shared" si="428"/>
        <v>27.25</v>
      </c>
      <c r="Q2638" s="17">
        <f t="shared" si="429"/>
        <v>0.81954887218045114</v>
      </c>
      <c r="R2638" s="17">
        <f t="shared" si="430"/>
        <v>0.30193905817174516</v>
      </c>
      <c r="S2638" s="18">
        <f t="shared" si="431"/>
        <v>33.25</v>
      </c>
      <c r="T2638" s="18">
        <f t="shared" si="432"/>
        <v>27.25</v>
      </c>
      <c r="U2638" s="19">
        <f t="shared" si="433"/>
        <v>0.20002667022269627</v>
      </c>
    </row>
    <row r="2639" spans="1:21" ht="15.75" customHeight="1" x14ac:dyDescent="0.3">
      <c r="A2639" s="11" t="s">
        <v>275</v>
      </c>
      <c r="B2639" s="11" t="s">
        <v>168</v>
      </c>
      <c r="C2639" s="12" t="s">
        <v>50</v>
      </c>
      <c r="D2639" s="12" t="s">
        <v>53</v>
      </c>
      <c r="E2639" s="13">
        <v>74.989999999999995</v>
      </c>
      <c r="F2639" s="13">
        <v>59.99</v>
      </c>
      <c r="G2639" s="14">
        <v>46191</v>
      </c>
      <c r="H2639" s="14">
        <v>46194</v>
      </c>
      <c r="I2639" s="34">
        <f t="shared" si="440"/>
        <v>4</v>
      </c>
      <c r="J2639" s="15" t="s">
        <v>463</v>
      </c>
      <c r="K2639" s="15" t="s">
        <v>463</v>
      </c>
      <c r="L2639" s="15" t="s">
        <v>463</v>
      </c>
      <c r="M2639" s="16" t="str">
        <f t="shared" si="439"/>
        <v/>
      </c>
      <c r="N2639" s="16" t="str">
        <f t="shared" si="426"/>
        <v/>
      </c>
      <c r="O2639" s="17" t="str">
        <f t="shared" si="427"/>
        <v/>
      </c>
      <c r="P2639" s="16" t="str">
        <f t="shared" si="428"/>
        <v/>
      </c>
      <c r="Q2639" s="17" t="str">
        <f t="shared" si="429"/>
        <v/>
      </c>
      <c r="R2639" s="17" t="str">
        <f t="shared" si="430"/>
        <v/>
      </c>
      <c r="S2639" s="18" t="str">
        <f t="shared" si="431"/>
        <v/>
      </c>
      <c r="T2639" s="18" t="str">
        <f t="shared" si="432"/>
        <v/>
      </c>
      <c r="U2639" s="19">
        <f t="shared" si="433"/>
        <v>0.20002667022269627</v>
      </c>
    </row>
    <row r="2640" spans="1:21" ht="15.75" customHeight="1" x14ac:dyDescent="0.3">
      <c r="A2640" s="11" t="s">
        <v>275</v>
      </c>
      <c r="B2640" s="11" t="s">
        <v>90</v>
      </c>
      <c r="C2640" s="12" t="s">
        <v>39</v>
      </c>
      <c r="D2640" s="12" t="s">
        <v>40</v>
      </c>
      <c r="E2640" s="13">
        <v>94.99</v>
      </c>
      <c r="F2640" s="13">
        <v>74.989999999999995</v>
      </c>
      <c r="G2640" s="14">
        <v>46191</v>
      </c>
      <c r="H2640" s="14">
        <v>46194</v>
      </c>
      <c r="I2640" s="34">
        <f t="shared" si="440"/>
        <v>4</v>
      </c>
      <c r="J2640" s="15">
        <v>618</v>
      </c>
      <c r="K2640" s="15">
        <v>182</v>
      </c>
      <c r="L2640" s="15">
        <v>128</v>
      </c>
      <c r="M2640" s="16">
        <f t="shared" si="439"/>
        <v>154.5</v>
      </c>
      <c r="N2640" s="16">
        <f t="shared" si="426"/>
        <v>45.5</v>
      </c>
      <c r="O2640" s="17">
        <f t="shared" si="427"/>
        <v>0.29449838187702265</v>
      </c>
      <c r="P2640" s="16">
        <f t="shared" si="428"/>
        <v>32</v>
      </c>
      <c r="Q2640" s="17">
        <f t="shared" si="429"/>
        <v>0.70329670329670335</v>
      </c>
      <c r="R2640" s="17">
        <f t="shared" si="430"/>
        <v>0.20711974110032363</v>
      </c>
      <c r="S2640" s="18">
        <f t="shared" si="431"/>
        <v>45.5</v>
      </c>
      <c r="T2640" s="18">
        <f t="shared" si="432"/>
        <v>32</v>
      </c>
      <c r="U2640" s="19">
        <f t="shared" si="433"/>
        <v>0.21054847878724078</v>
      </c>
    </row>
    <row r="2641" spans="1:21" ht="15.75" customHeight="1" x14ac:dyDescent="0.3">
      <c r="A2641" s="11" t="s">
        <v>275</v>
      </c>
      <c r="B2641" s="11" t="s">
        <v>163</v>
      </c>
      <c r="C2641" s="12" t="s">
        <v>39</v>
      </c>
      <c r="D2641" s="12" t="s">
        <v>451</v>
      </c>
      <c r="E2641" s="13">
        <v>48.149556400506981</v>
      </c>
      <c r="F2641" s="13">
        <v>37.99</v>
      </c>
      <c r="G2641" s="14">
        <v>46191</v>
      </c>
      <c r="H2641" s="14">
        <v>46194</v>
      </c>
      <c r="I2641" s="34">
        <f t="shared" si="440"/>
        <v>4</v>
      </c>
      <c r="J2641" s="15">
        <v>159</v>
      </c>
      <c r="K2641" s="15">
        <v>60</v>
      </c>
      <c r="L2641" s="15">
        <v>47</v>
      </c>
      <c r="M2641" s="16">
        <f t="shared" si="439"/>
        <v>39.75</v>
      </c>
      <c r="N2641" s="16">
        <f t="shared" si="426"/>
        <v>15</v>
      </c>
      <c r="O2641" s="17">
        <f t="shared" si="427"/>
        <v>0.37735849056603776</v>
      </c>
      <c r="P2641" s="16">
        <f t="shared" si="428"/>
        <v>11.75</v>
      </c>
      <c r="Q2641" s="17">
        <f t="shared" si="429"/>
        <v>0.78333333333333333</v>
      </c>
      <c r="R2641" s="17">
        <f t="shared" si="430"/>
        <v>0.29559748427672955</v>
      </c>
      <c r="S2641" s="18">
        <f t="shared" si="431"/>
        <v>15.000000000000002</v>
      </c>
      <c r="T2641" s="18">
        <f t="shared" si="432"/>
        <v>11.75</v>
      </c>
      <c r="U2641" s="19">
        <f t="shared" si="433"/>
        <v>0.21100000000000013</v>
      </c>
    </row>
    <row r="2642" spans="1:21" ht="15.75" customHeight="1" x14ac:dyDescent="0.3">
      <c r="A2642" s="11" t="s">
        <v>275</v>
      </c>
      <c r="B2642" s="11" t="s">
        <v>164</v>
      </c>
      <c r="C2642" s="12" t="s">
        <v>39</v>
      </c>
      <c r="D2642" s="12" t="s">
        <v>452</v>
      </c>
      <c r="E2642" s="13">
        <v>46.894803548795949</v>
      </c>
      <c r="F2642" s="13">
        <v>37</v>
      </c>
      <c r="G2642" s="14">
        <v>46191</v>
      </c>
      <c r="H2642" s="14">
        <v>46194</v>
      </c>
      <c r="I2642" s="34">
        <f t="shared" si="440"/>
        <v>4</v>
      </c>
      <c r="J2642" s="15">
        <v>103</v>
      </c>
      <c r="K2642" s="15">
        <v>42</v>
      </c>
      <c r="L2642" s="15">
        <v>33</v>
      </c>
      <c r="M2642" s="16">
        <f t="shared" si="439"/>
        <v>25.75</v>
      </c>
      <c r="N2642" s="16">
        <f t="shared" si="426"/>
        <v>10.5</v>
      </c>
      <c r="O2642" s="17">
        <f t="shared" si="427"/>
        <v>0.40776699029126212</v>
      </c>
      <c r="P2642" s="16">
        <f t="shared" si="428"/>
        <v>8.25</v>
      </c>
      <c r="Q2642" s="17">
        <f t="shared" si="429"/>
        <v>0.7857142857142857</v>
      </c>
      <c r="R2642" s="17">
        <f t="shared" si="430"/>
        <v>0.32038834951456313</v>
      </c>
      <c r="S2642" s="18">
        <f t="shared" si="431"/>
        <v>10.5</v>
      </c>
      <c r="T2642" s="18">
        <f t="shared" si="432"/>
        <v>8.25</v>
      </c>
      <c r="U2642" s="19">
        <f t="shared" si="433"/>
        <v>0.21100000000000008</v>
      </c>
    </row>
    <row r="2643" spans="1:21" ht="15.75" customHeight="1" x14ac:dyDescent="0.3">
      <c r="A2643" s="11" t="s">
        <v>275</v>
      </c>
      <c r="B2643" s="11" t="s">
        <v>91</v>
      </c>
      <c r="C2643" s="12" t="s">
        <v>39</v>
      </c>
      <c r="D2643" s="12" t="s">
        <v>40</v>
      </c>
      <c r="E2643" s="13">
        <v>104.99</v>
      </c>
      <c r="F2643" s="13">
        <v>84.99</v>
      </c>
      <c r="G2643" s="14">
        <v>46191</v>
      </c>
      <c r="H2643" s="14">
        <v>46194</v>
      </c>
      <c r="I2643" s="34">
        <f t="shared" si="440"/>
        <v>4</v>
      </c>
      <c r="J2643" s="15">
        <v>10</v>
      </c>
      <c r="K2643" s="15">
        <v>4</v>
      </c>
      <c r="L2643" s="15">
        <v>3</v>
      </c>
      <c r="M2643" s="16">
        <f t="shared" si="439"/>
        <v>2.5</v>
      </c>
      <c r="N2643" s="16">
        <f t="shared" si="426"/>
        <v>1</v>
      </c>
      <c r="O2643" s="17">
        <f t="shared" si="427"/>
        <v>0.4</v>
      </c>
      <c r="P2643" s="16">
        <f t="shared" si="428"/>
        <v>0.75</v>
      </c>
      <c r="Q2643" s="17">
        <f t="shared" si="429"/>
        <v>0.75</v>
      </c>
      <c r="R2643" s="17">
        <f t="shared" si="430"/>
        <v>0.3</v>
      </c>
      <c r="S2643" s="18">
        <f t="shared" si="431"/>
        <v>1</v>
      </c>
      <c r="T2643" s="18">
        <f t="shared" si="432"/>
        <v>0.75</v>
      </c>
      <c r="U2643" s="19">
        <f t="shared" si="433"/>
        <v>0.1904943327935994</v>
      </c>
    </row>
    <row r="2644" spans="1:21" ht="15.75" customHeight="1" x14ac:dyDescent="0.3">
      <c r="A2644" s="11" t="s">
        <v>275</v>
      </c>
      <c r="B2644" s="11" t="s">
        <v>237</v>
      </c>
      <c r="C2644" s="12" t="s">
        <v>39</v>
      </c>
      <c r="D2644" s="12" t="s">
        <v>452</v>
      </c>
      <c r="E2644" s="13">
        <v>58.02469135802469</v>
      </c>
      <c r="F2644" s="13">
        <v>47</v>
      </c>
      <c r="G2644" s="14">
        <v>46191</v>
      </c>
      <c r="H2644" s="14">
        <v>46194</v>
      </c>
      <c r="I2644" s="34">
        <f t="shared" si="440"/>
        <v>4</v>
      </c>
      <c r="J2644" s="15">
        <v>2</v>
      </c>
      <c r="K2644" s="15">
        <v>0</v>
      </c>
      <c r="L2644" s="15">
        <v>0</v>
      </c>
      <c r="M2644" s="16">
        <f t="shared" si="439"/>
        <v>0.5</v>
      </c>
      <c r="N2644" s="16">
        <f t="shared" si="426"/>
        <v>0</v>
      </c>
      <c r="O2644" s="17">
        <f t="shared" si="427"/>
        <v>0</v>
      </c>
      <c r="P2644" s="16">
        <f t="shared" si="428"/>
        <v>0</v>
      </c>
      <c r="Q2644" s="17" t="str">
        <f t="shared" si="429"/>
        <v/>
      </c>
      <c r="R2644" s="17">
        <f t="shared" si="430"/>
        <v>0</v>
      </c>
      <c r="S2644" s="18">
        <f t="shared" si="431"/>
        <v>0</v>
      </c>
      <c r="T2644" s="18">
        <f t="shared" si="432"/>
        <v>0</v>
      </c>
      <c r="U2644" s="19">
        <f t="shared" si="433"/>
        <v>0.18999999999999997</v>
      </c>
    </row>
    <row r="2645" spans="1:21" ht="15.75" customHeight="1" x14ac:dyDescent="0.3">
      <c r="A2645" s="11" t="s">
        <v>275</v>
      </c>
      <c r="B2645" s="11" t="s">
        <v>270</v>
      </c>
      <c r="C2645" s="12" t="s">
        <v>39</v>
      </c>
      <c r="D2645" s="12" t="s">
        <v>40</v>
      </c>
      <c r="E2645" s="13">
        <v>94.99</v>
      </c>
      <c r="F2645" s="13">
        <v>74.989999999999995</v>
      </c>
      <c r="G2645" s="14">
        <v>46191</v>
      </c>
      <c r="H2645" s="14">
        <v>46194</v>
      </c>
      <c r="I2645" s="34">
        <f t="shared" si="440"/>
        <v>4</v>
      </c>
      <c r="J2645" s="15">
        <v>292</v>
      </c>
      <c r="K2645" s="15">
        <v>101</v>
      </c>
      <c r="L2645" s="15">
        <v>69</v>
      </c>
      <c r="M2645" s="16">
        <f t="shared" si="439"/>
        <v>73</v>
      </c>
      <c r="N2645" s="16">
        <f t="shared" si="426"/>
        <v>25.25</v>
      </c>
      <c r="O2645" s="17">
        <f t="shared" si="427"/>
        <v>0.3458904109589041</v>
      </c>
      <c r="P2645" s="16">
        <f t="shared" si="428"/>
        <v>17.25</v>
      </c>
      <c r="Q2645" s="17">
        <f t="shared" si="429"/>
        <v>0.68316831683168322</v>
      </c>
      <c r="R2645" s="17">
        <f t="shared" si="430"/>
        <v>0.2363013698630137</v>
      </c>
      <c r="S2645" s="18">
        <f t="shared" si="431"/>
        <v>25.25</v>
      </c>
      <c r="T2645" s="18">
        <f t="shared" si="432"/>
        <v>17.25</v>
      </c>
      <c r="U2645" s="19">
        <f t="shared" si="433"/>
        <v>0.21054847878724078</v>
      </c>
    </row>
    <row r="2646" spans="1:21" ht="15.75" customHeight="1" x14ac:dyDescent="0.3">
      <c r="A2646" s="11" t="s">
        <v>275</v>
      </c>
      <c r="B2646" s="11" t="s">
        <v>503</v>
      </c>
      <c r="C2646" s="12" t="s">
        <v>39</v>
      </c>
      <c r="D2646" s="12" t="s">
        <v>451</v>
      </c>
      <c r="E2646" s="13">
        <v>48.149556400506981</v>
      </c>
      <c r="F2646" s="13">
        <v>37.99</v>
      </c>
      <c r="G2646" s="14">
        <v>46191</v>
      </c>
      <c r="H2646" s="14">
        <v>46194</v>
      </c>
      <c r="I2646" s="34">
        <f t="shared" si="440"/>
        <v>4</v>
      </c>
      <c r="J2646" s="15">
        <v>96</v>
      </c>
      <c r="K2646" s="15">
        <v>51</v>
      </c>
      <c r="L2646" s="15">
        <v>38</v>
      </c>
      <c r="M2646" s="16">
        <f t="shared" si="439"/>
        <v>24</v>
      </c>
      <c r="N2646" s="16">
        <f t="shared" si="426"/>
        <v>12.75</v>
      </c>
      <c r="O2646" s="17">
        <f t="shared" si="427"/>
        <v>0.53125</v>
      </c>
      <c r="P2646" s="16">
        <f t="shared" si="428"/>
        <v>9.5</v>
      </c>
      <c r="Q2646" s="17">
        <f t="shared" si="429"/>
        <v>0.74509803921568629</v>
      </c>
      <c r="R2646" s="17">
        <f t="shared" si="430"/>
        <v>0.39583333333333331</v>
      </c>
      <c r="S2646" s="18">
        <f t="shared" si="431"/>
        <v>12.75</v>
      </c>
      <c r="T2646" s="18">
        <f t="shared" si="432"/>
        <v>9.5</v>
      </c>
      <c r="U2646" s="19">
        <f t="shared" si="433"/>
        <v>0.21100000000000013</v>
      </c>
    </row>
    <row r="2647" spans="1:21" ht="15.75" customHeight="1" x14ac:dyDescent="0.3">
      <c r="A2647" s="11" t="s">
        <v>275</v>
      </c>
      <c r="B2647" s="11" t="s">
        <v>504</v>
      </c>
      <c r="C2647" s="12" t="s">
        <v>39</v>
      </c>
      <c r="D2647" s="12" t="s">
        <v>452</v>
      </c>
      <c r="E2647" s="13">
        <v>46.894803548795949</v>
      </c>
      <c r="F2647" s="13">
        <v>37</v>
      </c>
      <c r="G2647" s="14">
        <v>46191</v>
      </c>
      <c r="H2647" s="14">
        <v>46194</v>
      </c>
      <c r="I2647" s="34">
        <f t="shared" si="440"/>
        <v>4</v>
      </c>
      <c r="J2647" s="15">
        <v>58</v>
      </c>
      <c r="K2647" s="15">
        <v>23</v>
      </c>
      <c r="L2647" s="15">
        <v>17</v>
      </c>
      <c r="M2647" s="16">
        <f t="shared" si="439"/>
        <v>14.5</v>
      </c>
      <c r="N2647" s="16">
        <f t="shared" si="426"/>
        <v>5.75</v>
      </c>
      <c r="O2647" s="17">
        <f t="shared" si="427"/>
        <v>0.39655172413793105</v>
      </c>
      <c r="P2647" s="16">
        <f t="shared" si="428"/>
        <v>4.25</v>
      </c>
      <c r="Q2647" s="17">
        <f t="shared" si="429"/>
        <v>0.73913043478260865</v>
      </c>
      <c r="R2647" s="17">
        <f t="shared" si="430"/>
        <v>0.29310344827586204</v>
      </c>
      <c r="S2647" s="18">
        <f t="shared" si="431"/>
        <v>5.75</v>
      </c>
      <c r="T2647" s="18">
        <f t="shared" si="432"/>
        <v>4.25</v>
      </c>
      <c r="U2647" s="19">
        <f t="shared" si="433"/>
        <v>0.21100000000000008</v>
      </c>
    </row>
    <row r="2648" spans="1:21" ht="15.75" customHeight="1" x14ac:dyDescent="0.3">
      <c r="A2648" s="11" t="s">
        <v>275</v>
      </c>
      <c r="B2648" s="11" t="s">
        <v>271</v>
      </c>
      <c r="C2648" s="12" t="s">
        <v>39</v>
      </c>
      <c r="D2648" s="12" t="s">
        <v>40</v>
      </c>
      <c r="E2648" s="13">
        <v>103.99</v>
      </c>
      <c r="F2648" s="13">
        <v>84.99</v>
      </c>
      <c r="G2648" s="14">
        <v>46191</v>
      </c>
      <c r="H2648" s="14">
        <v>46194</v>
      </c>
      <c r="I2648" s="34">
        <f t="shared" si="440"/>
        <v>4</v>
      </c>
      <c r="J2648" s="15">
        <v>5</v>
      </c>
      <c r="K2648" s="15">
        <v>4</v>
      </c>
      <c r="L2648" s="15">
        <v>3</v>
      </c>
      <c r="M2648" s="16">
        <f t="shared" si="439"/>
        <v>1.25</v>
      </c>
      <c r="N2648" s="16">
        <f t="shared" si="426"/>
        <v>1</v>
      </c>
      <c r="O2648" s="17">
        <f t="shared" si="427"/>
        <v>0.8</v>
      </c>
      <c r="P2648" s="16">
        <f t="shared" si="428"/>
        <v>0.75</v>
      </c>
      <c r="Q2648" s="17">
        <f t="shared" si="429"/>
        <v>0.75</v>
      </c>
      <c r="R2648" s="17">
        <f t="shared" si="430"/>
        <v>0.6</v>
      </c>
      <c r="S2648" s="18">
        <f t="shared" si="431"/>
        <v>1</v>
      </c>
      <c r="T2648" s="18">
        <f t="shared" si="432"/>
        <v>0.75</v>
      </c>
      <c r="U2648" s="19">
        <f t="shared" si="433"/>
        <v>0.18270987594961055</v>
      </c>
    </row>
    <row r="2649" spans="1:21" ht="15.75" customHeight="1" x14ac:dyDescent="0.3">
      <c r="A2649" s="11" t="s">
        <v>275</v>
      </c>
      <c r="B2649" s="11" t="s">
        <v>505</v>
      </c>
      <c r="C2649" s="12" t="s">
        <v>39</v>
      </c>
      <c r="D2649" s="12" t="s">
        <v>452</v>
      </c>
      <c r="E2649" s="13">
        <v>57.527539779681767</v>
      </c>
      <c r="F2649" s="13">
        <v>47</v>
      </c>
      <c r="G2649" s="14">
        <v>46191</v>
      </c>
      <c r="H2649" s="14">
        <v>46194</v>
      </c>
      <c r="I2649" s="34">
        <f t="shared" si="440"/>
        <v>4</v>
      </c>
      <c r="J2649" s="15">
        <v>1</v>
      </c>
      <c r="K2649" s="15">
        <v>1</v>
      </c>
      <c r="L2649" s="15">
        <v>0</v>
      </c>
      <c r="M2649" s="16">
        <f t="shared" si="439"/>
        <v>0.25</v>
      </c>
      <c r="N2649" s="16">
        <f t="shared" si="426"/>
        <v>0.25</v>
      </c>
      <c r="O2649" s="17">
        <f t="shared" si="427"/>
        <v>1</v>
      </c>
      <c r="P2649" s="16">
        <f t="shared" si="428"/>
        <v>0</v>
      </c>
      <c r="Q2649" s="17">
        <f t="shared" si="429"/>
        <v>0</v>
      </c>
      <c r="R2649" s="17">
        <f t="shared" si="430"/>
        <v>0</v>
      </c>
      <c r="S2649" s="18">
        <f t="shared" si="431"/>
        <v>0.25</v>
      </c>
      <c r="T2649" s="18">
        <f t="shared" si="432"/>
        <v>0</v>
      </c>
      <c r="U2649" s="19">
        <f t="shared" si="433"/>
        <v>0.18300000000000005</v>
      </c>
    </row>
    <row r="2650" spans="1:21" ht="15.75" customHeight="1" x14ac:dyDescent="0.3">
      <c r="A2650" s="11" t="s">
        <v>275</v>
      </c>
      <c r="B2650" s="11" t="s">
        <v>180</v>
      </c>
      <c r="C2650" s="12" t="s">
        <v>39</v>
      </c>
      <c r="D2650" s="12" t="s">
        <v>45</v>
      </c>
      <c r="E2650" s="13">
        <v>84.99</v>
      </c>
      <c r="F2650" s="13">
        <v>69.989999999999995</v>
      </c>
      <c r="G2650" s="14">
        <v>46191</v>
      </c>
      <c r="H2650" s="14">
        <v>46194</v>
      </c>
      <c r="I2650" s="34">
        <f t="shared" si="440"/>
        <v>4</v>
      </c>
      <c r="J2650" s="15">
        <v>84</v>
      </c>
      <c r="K2650" s="15">
        <v>27</v>
      </c>
      <c r="L2650" s="15">
        <v>20</v>
      </c>
      <c r="M2650" s="16">
        <f t="shared" si="439"/>
        <v>21</v>
      </c>
      <c r="N2650" s="16">
        <f t="shared" si="426"/>
        <v>6.75</v>
      </c>
      <c r="O2650" s="17">
        <f t="shared" si="427"/>
        <v>0.32142857142857145</v>
      </c>
      <c r="P2650" s="16">
        <f t="shared" si="428"/>
        <v>5</v>
      </c>
      <c r="Q2650" s="17">
        <f t="shared" si="429"/>
        <v>0.7407407407407407</v>
      </c>
      <c r="R2650" s="17">
        <f t="shared" si="430"/>
        <v>0.23809523809523808</v>
      </c>
      <c r="S2650" s="18">
        <f t="shared" si="431"/>
        <v>6.7500000000000009</v>
      </c>
      <c r="T2650" s="18">
        <f t="shared" si="432"/>
        <v>5</v>
      </c>
      <c r="U2650" s="19">
        <f t="shared" si="433"/>
        <v>0.17649135192375576</v>
      </c>
    </row>
    <row r="2651" spans="1:21" ht="15.75" customHeight="1" x14ac:dyDescent="0.3">
      <c r="A2651" s="11" t="s">
        <v>275</v>
      </c>
      <c r="B2651" s="11" t="s">
        <v>107</v>
      </c>
      <c r="C2651" s="12" t="s">
        <v>76</v>
      </c>
      <c r="D2651" s="12" t="s">
        <v>77</v>
      </c>
      <c r="E2651" s="13">
        <v>54.99</v>
      </c>
      <c r="F2651" s="13">
        <v>39.99</v>
      </c>
      <c r="G2651" s="14">
        <v>46191</v>
      </c>
      <c r="H2651" s="14">
        <v>46194</v>
      </c>
      <c r="I2651" s="34">
        <f t="shared" si="440"/>
        <v>4</v>
      </c>
      <c r="J2651" s="15">
        <v>456</v>
      </c>
      <c r="K2651" s="15">
        <v>154</v>
      </c>
      <c r="L2651" s="15">
        <v>85</v>
      </c>
      <c r="M2651" s="16">
        <f t="shared" si="439"/>
        <v>114</v>
      </c>
      <c r="N2651" s="16">
        <f t="shared" si="426"/>
        <v>38.5</v>
      </c>
      <c r="O2651" s="17">
        <f t="shared" si="427"/>
        <v>0.33771929824561403</v>
      </c>
      <c r="P2651" s="16">
        <f t="shared" si="428"/>
        <v>21.25</v>
      </c>
      <c r="Q2651" s="17">
        <f t="shared" si="429"/>
        <v>0.55194805194805197</v>
      </c>
      <c r="R2651" s="17">
        <f t="shared" si="430"/>
        <v>0.18640350877192982</v>
      </c>
      <c r="S2651" s="18">
        <f t="shared" si="431"/>
        <v>38.5</v>
      </c>
      <c r="T2651" s="18">
        <f t="shared" si="432"/>
        <v>21.25</v>
      </c>
      <c r="U2651" s="19">
        <f t="shared" si="433"/>
        <v>0.27277686852154936</v>
      </c>
    </row>
    <row r="2652" spans="1:21" ht="15.75" customHeight="1" x14ac:dyDescent="0.3">
      <c r="A2652" s="11" t="s">
        <v>275</v>
      </c>
      <c r="B2652" s="11" t="s">
        <v>108</v>
      </c>
      <c r="C2652" s="12" t="s">
        <v>76</v>
      </c>
      <c r="D2652" s="12" t="s">
        <v>77</v>
      </c>
      <c r="E2652" s="13">
        <v>54.99</v>
      </c>
      <c r="F2652" s="13">
        <v>39.99</v>
      </c>
      <c r="G2652" s="14">
        <v>46191</v>
      </c>
      <c r="H2652" s="14">
        <v>46194</v>
      </c>
      <c r="I2652" s="34">
        <f t="shared" si="440"/>
        <v>4</v>
      </c>
      <c r="J2652" s="15" t="s">
        <v>463</v>
      </c>
      <c r="K2652" s="15" t="s">
        <v>463</v>
      </c>
      <c r="L2652" s="15" t="s">
        <v>463</v>
      </c>
      <c r="M2652" s="16" t="str">
        <f t="shared" si="439"/>
        <v/>
      </c>
      <c r="N2652" s="16" t="str">
        <f t="shared" si="426"/>
        <v/>
      </c>
      <c r="O2652" s="17" t="str">
        <f t="shared" si="427"/>
        <v/>
      </c>
      <c r="P2652" s="16" t="str">
        <f t="shared" si="428"/>
        <v/>
      </c>
      <c r="Q2652" s="17" t="str">
        <f t="shared" si="429"/>
        <v/>
      </c>
      <c r="R2652" s="17" t="str">
        <f t="shared" si="430"/>
        <v/>
      </c>
      <c r="S2652" s="18" t="str">
        <f t="shared" si="431"/>
        <v/>
      </c>
      <c r="T2652" s="18" t="str">
        <f t="shared" si="432"/>
        <v/>
      </c>
      <c r="U2652" s="19">
        <f t="shared" si="433"/>
        <v>0.27277686852154936</v>
      </c>
    </row>
    <row r="2653" spans="1:21" ht="15.75" customHeight="1" x14ac:dyDescent="0.3">
      <c r="A2653" s="11" t="s">
        <v>275</v>
      </c>
      <c r="B2653" s="11" t="s">
        <v>272</v>
      </c>
      <c r="C2653" s="12" t="s">
        <v>76</v>
      </c>
      <c r="D2653" s="12" t="s">
        <v>77</v>
      </c>
      <c r="E2653" s="13">
        <v>54.99</v>
      </c>
      <c r="F2653" s="13">
        <v>39.99</v>
      </c>
      <c r="G2653" s="14">
        <v>46191</v>
      </c>
      <c r="H2653" s="14">
        <v>46194</v>
      </c>
      <c r="I2653" s="34">
        <f t="shared" si="440"/>
        <v>4</v>
      </c>
      <c r="J2653" s="15" t="s">
        <v>463</v>
      </c>
      <c r="K2653" s="15" t="s">
        <v>463</v>
      </c>
      <c r="L2653" s="15" t="s">
        <v>463</v>
      </c>
      <c r="M2653" s="16" t="str">
        <f t="shared" si="439"/>
        <v/>
      </c>
      <c r="N2653" s="16" t="str">
        <f t="shared" si="426"/>
        <v/>
      </c>
      <c r="O2653" s="17" t="str">
        <f t="shared" si="427"/>
        <v/>
      </c>
      <c r="P2653" s="16" t="str">
        <f t="shared" si="428"/>
        <v/>
      </c>
      <c r="Q2653" s="17" t="str">
        <f t="shared" si="429"/>
        <v/>
      </c>
      <c r="R2653" s="17" t="str">
        <f t="shared" si="430"/>
        <v/>
      </c>
      <c r="S2653" s="18" t="str">
        <f t="shared" si="431"/>
        <v/>
      </c>
      <c r="T2653" s="18" t="str">
        <f t="shared" si="432"/>
        <v/>
      </c>
      <c r="U2653" s="19">
        <f t="shared" si="433"/>
        <v>0.27277686852154936</v>
      </c>
    </row>
    <row r="2654" spans="1:21" ht="15.75" customHeight="1" x14ac:dyDescent="0.3">
      <c r="A2654" s="11" t="s">
        <v>275</v>
      </c>
      <c r="B2654" s="11" t="s">
        <v>273</v>
      </c>
      <c r="C2654" s="12" t="s">
        <v>76</v>
      </c>
      <c r="D2654" s="12" t="s">
        <v>77</v>
      </c>
      <c r="E2654" s="13">
        <v>54.99</v>
      </c>
      <c r="F2654" s="13">
        <v>39.99</v>
      </c>
      <c r="G2654" s="14">
        <v>46191</v>
      </c>
      <c r="H2654" s="14">
        <v>46194</v>
      </c>
      <c r="I2654" s="34">
        <f t="shared" si="440"/>
        <v>4</v>
      </c>
      <c r="J2654" s="15" t="s">
        <v>463</v>
      </c>
      <c r="K2654" s="15" t="s">
        <v>463</v>
      </c>
      <c r="L2654" s="15" t="s">
        <v>463</v>
      </c>
      <c r="M2654" s="16" t="str">
        <f t="shared" si="439"/>
        <v/>
      </c>
      <c r="N2654" s="16" t="str">
        <f t="shared" si="426"/>
        <v/>
      </c>
      <c r="O2654" s="17" t="str">
        <f t="shared" si="427"/>
        <v/>
      </c>
      <c r="P2654" s="16" t="str">
        <f t="shared" si="428"/>
        <v/>
      </c>
      <c r="Q2654" s="17" t="str">
        <f t="shared" si="429"/>
        <v/>
      </c>
      <c r="R2654" s="17" t="str">
        <f t="shared" si="430"/>
        <v/>
      </c>
      <c r="S2654" s="18" t="str">
        <f t="shared" si="431"/>
        <v/>
      </c>
      <c r="T2654" s="18" t="str">
        <f t="shared" si="432"/>
        <v/>
      </c>
      <c r="U2654" s="19">
        <f t="shared" si="433"/>
        <v>0.27277686852154936</v>
      </c>
    </row>
    <row r="2655" spans="1:21" ht="15.75" customHeight="1" x14ac:dyDescent="0.3">
      <c r="A2655" s="11" t="s">
        <v>275</v>
      </c>
      <c r="B2655" s="11" t="s">
        <v>274</v>
      </c>
      <c r="C2655" s="12" t="s">
        <v>76</v>
      </c>
      <c r="D2655" s="12" t="s">
        <v>77</v>
      </c>
      <c r="E2655" s="13">
        <v>54.99</v>
      </c>
      <c r="F2655" s="13">
        <v>39.99</v>
      </c>
      <c r="G2655" s="14">
        <v>46191</v>
      </c>
      <c r="H2655" s="14">
        <v>46194</v>
      </c>
      <c r="I2655" s="34">
        <f t="shared" si="440"/>
        <v>4</v>
      </c>
      <c r="J2655" s="15" t="s">
        <v>463</v>
      </c>
      <c r="K2655" s="15" t="s">
        <v>463</v>
      </c>
      <c r="L2655" s="15" t="s">
        <v>463</v>
      </c>
      <c r="M2655" s="16" t="str">
        <f t="shared" si="439"/>
        <v/>
      </c>
      <c r="N2655" s="16" t="str">
        <f t="shared" si="426"/>
        <v/>
      </c>
      <c r="O2655" s="17" t="str">
        <f t="shared" si="427"/>
        <v/>
      </c>
      <c r="P2655" s="16" t="str">
        <f t="shared" si="428"/>
        <v/>
      </c>
      <c r="Q2655" s="17" t="str">
        <f t="shared" si="429"/>
        <v/>
      </c>
      <c r="R2655" s="17" t="str">
        <f t="shared" si="430"/>
        <v/>
      </c>
      <c r="S2655" s="18" t="str">
        <f t="shared" si="431"/>
        <v/>
      </c>
      <c r="T2655" s="18" t="str">
        <f t="shared" si="432"/>
        <v/>
      </c>
      <c r="U2655" s="19">
        <f t="shared" si="433"/>
        <v>0.27277686852154936</v>
      </c>
    </row>
    <row r="2656" spans="1:21" ht="15.75" customHeight="1" x14ac:dyDescent="0.3">
      <c r="A2656" s="11" t="s">
        <v>275</v>
      </c>
      <c r="B2656" s="11" t="s">
        <v>263</v>
      </c>
      <c r="C2656" s="12" t="s">
        <v>76</v>
      </c>
      <c r="D2656" s="12" t="s">
        <v>77</v>
      </c>
      <c r="E2656" s="13">
        <v>109.99</v>
      </c>
      <c r="F2656" s="13">
        <v>99.99</v>
      </c>
      <c r="G2656" s="14">
        <v>46191</v>
      </c>
      <c r="H2656" s="14">
        <v>46194</v>
      </c>
      <c r="I2656" s="34">
        <f t="shared" si="440"/>
        <v>4</v>
      </c>
      <c r="J2656" s="15" t="s">
        <v>463</v>
      </c>
      <c r="K2656" s="15" t="s">
        <v>463</v>
      </c>
      <c r="L2656" s="15" t="s">
        <v>463</v>
      </c>
      <c r="M2656" s="16" t="str">
        <f t="shared" si="439"/>
        <v/>
      </c>
      <c r="N2656" s="16" t="str">
        <f t="shared" si="426"/>
        <v/>
      </c>
      <c r="O2656" s="17" t="str">
        <f t="shared" si="427"/>
        <v/>
      </c>
      <c r="P2656" s="16" t="str">
        <f t="shared" si="428"/>
        <v/>
      </c>
      <c r="Q2656" s="17" t="str">
        <f t="shared" si="429"/>
        <v/>
      </c>
      <c r="R2656" s="17" t="str">
        <f t="shared" si="430"/>
        <v/>
      </c>
      <c r="S2656" s="18" t="str">
        <f t="shared" si="431"/>
        <v/>
      </c>
      <c r="T2656" s="18" t="str">
        <f t="shared" si="432"/>
        <v/>
      </c>
      <c r="U2656" s="19">
        <f t="shared" si="433"/>
        <v>9.0917356123283943E-2</v>
      </c>
    </row>
    <row r="2657" spans="1:21" ht="15.75" customHeight="1" x14ac:dyDescent="0.3">
      <c r="A2657" s="11" t="s">
        <v>275</v>
      </c>
      <c r="B2657" s="11" t="s">
        <v>172</v>
      </c>
      <c r="C2657" s="12" t="s">
        <v>76</v>
      </c>
      <c r="D2657" s="12" t="s">
        <v>77</v>
      </c>
      <c r="E2657" s="13">
        <v>109.99</v>
      </c>
      <c r="F2657" s="13">
        <v>99.99</v>
      </c>
      <c r="G2657" s="14">
        <v>46191</v>
      </c>
      <c r="H2657" s="14">
        <v>46194</v>
      </c>
      <c r="I2657" s="34">
        <f t="shared" si="440"/>
        <v>4</v>
      </c>
      <c r="J2657" s="15">
        <v>26</v>
      </c>
      <c r="K2657" s="15">
        <v>3</v>
      </c>
      <c r="L2657" s="15">
        <v>2</v>
      </c>
      <c r="M2657" s="16">
        <f t="shared" si="439"/>
        <v>6.5</v>
      </c>
      <c r="N2657" s="16">
        <f t="shared" si="426"/>
        <v>0.75</v>
      </c>
      <c r="O2657" s="17">
        <f t="shared" si="427"/>
        <v>0.11538461538461539</v>
      </c>
      <c r="P2657" s="16">
        <f t="shared" si="428"/>
        <v>0.5</v>
      </c>
      <c r="Q2657" s="17">
        <f t="shared" si="429"/>
        <v>0.66666666666666663</v>
      </c>
      <c r="R2657" s="17">
        <f t="shared" si="430"/>
        <v>7.6923076923076927E-2</v>
      </c>
      <c r="S2657" s="18">
        <f t="shared" si="431"/>
        <v>0.75</v>
      </c>
      <c r="T2657" s="18">
        <f t="shared" si="432"/>
        <v>0.5</v>
      </c>
      <c r="U2657" s="19">
        <f t="shared" si="433"/>
        <v>9.0917356123283943E-2</v>
      </c>
    </row>
    <row r="2658" spans="1:21" ht="15.75" customHeight="1" x14ac:dyDescent="0.3">
      <c r="A2658" s="11" t="s">
        <v>275</v>
      </c>
      <c r="B2658" s="11" t="s">
        <v>202</v>
      </c>
      <c r="C2658" s="12" t="s">
        <v>76</v>
      </c>
      <c r="D2658" s="12" t="s">
        <v>77</v>
      </c>
      <c r="E2658" s="13">
        <v>199.99</v>
      </c>
      <c r="F2658" s="13">
        <v>149.99</v>
      </c>
      <c r="G2658" s="14">
        <v>46191</v>
      </c>
      <c r="H2658" s="14">
        <v>46194</v>
      </c>
      <c r="I2658" s="34">
        <f t="shared" si="440"/>
        <v>4</v>
      </c>
      <c r="J2658" s="15">
        <v>16</v>
      </c>
      <c r="K2658" s="15">
        <v>6</v>
      </c>
      <c r="L2658" s="15">
        <v>5</v>
      </c>
      <c r="M2658" s="16">
        <f t="shared" si="439"/>
        <v>4</v>
      </c>
      <c r="N2658" s="16">
        <f t="shared" si="426"/>
        <v>1.5</v>
      </c>
      <c r="O2658" s="17">
        <f t="shared" si="427"/>
        <v>0.375</v>
      </c>
      <c r="P2658" s="16">
        <f t="shared" si="428"/>
        <v>1.25</v>
      </c>
      <c r="Q2658" s="17">
        <f t="shared" si="429"/>
        <v>0.83333333333333337</v>
      </c>
      <c r="R2658" s="17">
        <f t="shared" si="430"/>
        <v>0.3125</v>
      </c>
      <c r="S2658" s="18">
        <f t="shared" si="431"/>
        <v>1.5</v>
      </c>
      <c r="T2658" s="18">
        <f t="shared" si="432"/>
        <v>1.25</v>
      </c>
      <c r="U2658" s="19">
        <f t="shared" si="433"/>
        <v>0.25001250062503122</v>
      </c>
    </row>
    <row r="2659" spans="1:21" ht="15.75" customHeight="1" x14ac:dyDescent="0.3">
      <c r="A2659" s="11" t="s">
        <v>275</v>
      </c>
      <c r="B2659" s="11" t="s">
        <v>83</v>
      </c>
      <c r="C2659" s="12" t="s">
        <v>76</v>
      </c>
      <c r="D2659" s="12" t="s">
        <v>77</v>
      </c>
      <c r="E2659" s="13">
        <v>199.99</v>
      </c>
      <c r="F2659" s="13">
        <v>149.99</v>
      </c>
      <c r="G2659" s="14">
        <v>46191</v>
      </c>
      <c r="H2659" s="14">
        <v>46194</v>
      </c>
      <c r="I2659" s="34">
        <f t="shared" si="440"/>
        <v>4</v>
      </c>
      <c r="J2659" s="15">
        <v>58</v>
      </c>
      <c r="K2659" s="15">
        <v>8</v>
      </c>
      <c r="L2659" s="15">
        <v>3</v>
      </c>
      <c r="M2659" s="16">
        <f t="shared" si="439"/>
        <v>14.5</v>
      </c>
      <c r="N2659" s="16">
        <f t="shared" si="426"/>
        <v>2</v>
      </c>
      <c r="O2659" s="17">
        <f t="shared" si="427"/>
        <v>0.13793103448275862</v>
      </c>
      <c r="P2659" s="16">
        <f t="shared" si="428"/>
        <v>0.75</v>
      </c>
      <c r="Q2659" s="17">
        <f t="shared" si="429"/>
        <v>0.375</v>
      </c>
      <c r="R2659" s="17">
        <f t="shared" si="430"/>
        <v>5.1724137931034482E-2</v>
      </c>
      <c r="S2659" s="18">
        <f t="shared" si="431"/>
        <v>2</v>
      </c>
      <c r="T2659" s="18">
        <f t="shared" si="432"/>
        <v>0.75</v>
      </c>
      <c r="U2659" s="19">
        <f t="shared" si="433"/>
        <v>0.25001250062503122</v>
      </c>
    </row>
    <row r="2660" spans="1:21" ht="15.75" customHeight="1" x14ac:dyDescent="0.3">
      <c r="A2660" s="11" t="s">
        <v>275</v>
      </c>
      <c r="B2660" s="11" t="s">
        <v>264</v>
      </c>
      <c r="C2660" s="12" t="s">
        <v>76</v>
      </c>
      <c r="D2660" s="12" t="s">
        <v>110</v>
      </c>
      <c r="E2660" s="13">
        <v>149.99</v>
      </c>
      <c r="F2660" s="13">
        <v>129.99</v>
      </c>
      <c r="G2660" s="14">
        <v>46191</v>
      </c>
      <c r="H2660" s="14">
        <v>46194</v>
      </c>
      <c r="I2660" s="34">
        <f t="shared" si="440"/>
        <v>4</v>
      </c>
      <c r="J2660" s="15">
        <v>41</v>
      </c>
      <c r="K2660" s="15">
        <v>15</v>
      </c>
      <c r="L2660" s="15">
        <v>9</v>
      </c>
      <c r="M2660" s="16">
        <f t="shared" si="439"/>
        <v>10.25</v>
      </c>
      <c r="N2660" s="16">
        <f t="shared" si="426"/>
        <v>3.75</v>
      </c>
      <c r="O2660" s="17">
        <f t="shared" si="427"/>
        <v>0.36585365853658536</v>
      </c>
      <c r="P2660" s="16">
        <f t="shared" si="428"/>
        <v>2.25</v>
      </c>
      <c r="Q2660" s="17">
        <f t="shared" si="429"/>
        <v>0.6</v>
      </c>
      <c r="R2660" s="17">
        <f t="shared" si="430"/>
        <v>0.21951219512195122</v>
      </c>
      <c r="S2660" s="18">
        <f t="shared" si="431"/>
        <v>3.75</v>
      </c>
      <c r="T2660" s="18">
        <f t="shared" si="432"/>
        <v>2.25</v>
      </c>
      <c r="U2660" s="19">
        <f t="shared" si="433"/>
        <v>0.13334222281485431</v>
      </c>
    </row>
    <row r="2661" spans="1:21" ht="15.75" customHeight="1" x14ac:dyDescent="0.3">
      <c r="A2661" s="11" t="s">
        <v>275</v>
      </c>
      <c r="B2661" s="11" t="s">
        <v>219</v>
      </c>
      <c r="C2661" s="12" t="s">
        <v>76</v>
      </c>
      <c r="D2661" s="12" t="s">
        <v>110</v>
      </c>
      <c r="E2661" s="13">
        <v>149.99</v>
      </c>
      <c r="F2661" s="13">
        <v>129.99</v>
      </c>
      <c r="G2661" s="14">
        <v>46191</v>
      </c>
      <c r="H2661" s="14">
        <v>46194</v>
      </c>
      <c r="I2661" s="34">
        <f t="shared" si="440"/>
        <v>4</v>
      </c>
      <c r="J2661" s="15">
        <v>18</v>
      </c>
      <c r="K2661" s="15">
        <v>6</v>
      </c>
      <c r="L2661" s="15">
        <v>3</v>
      </c>
      <c r="M2661" s="16">
        <f t="shared" si="439"/>
        <v>4.5</v>
      </c>
      <c r="N2661" s="16">
        <f t="shared" si="426"/>
        <v>1.5</v>
      </c>
      <c r="O2661" s="17">
        <f t="shared" si="427"/>
        <v>0.33333333333333331</v>
      </c>
      <c r="P2661" s="16">
        <f t="shared" si="428"/>
        <v>0.75</v>
      </c>
      <c r="Q2661" s="17">
        <f t="shared" si="429"/>
        <v>0.5</v>
      </c>
      <c r="R2661" s="17">
        <f t="shared" si="430"/>
        <v>0.16666666666666666</v>
      </c>
      <c r="S2661" s="18">
        <f t="shared" si="431"/>
        <v>1.5</v>
      </c>
      <c r="T2661" s="18">
        <f t="shared" si="432"/>
        <v>0.75</v>
      </c>
      <c r="U2661" s="19">
        <f t="shared" si="433"/>
        <v>0.13334222281485431</v>
      </c>
    </row>
    <row r="2662" spans="1:21" ht="15.75" customHeight="1" x14ac:dyDescent="0.3">
      <c r="A2662" s="11" t="s">
        <v>275</v>
      </c>
      <c r="B2662" s="11" t="s">
        <v>144</v>
      </c>
      <c r="C2662" s="12" t="s">
        <v>76</v>
      </c>
      <c r="D2662" s="12" t="s">
        <v>112</v>
      </c>
      <c r="E2662" s="13">
        <v>79.989999999999995</v>
      </c>
      <c r="F2662" s="13"/>
      <c r="G2662" s="14">
        <v>46191</v>
      </c>
      <c r="H2662" s="14">
        <v>46194</v>
      </c>
      <c r="I2662" s="34">
        <f t="shared" si="440"/>
        <v>4</v>
      </c>
      <c r="J2662" s="15">
        <v>153</v>
      </c>
      <c r="K2662" s="15">
        <v>7</v>
      </c>
      <c r="L2662" s="15">
        <v>5</v>
      </c>
      <c r="M2662" s="16">
        <f t="shared" si="439"/>
        <v>38.25</v>
      </c>
      <c r="N2662" s="16">
        <f t="shared" si="426"/>
        <v>1.75</v>
      </c>
      <c r="O2662" s="17">
        <f t="shared" si="427"/>
        <v>4.5751633986928102E-2</v>
      </c>
      <c r="P2662" s="16">
        <f t="shared" si="428"/>
        <v>1.25</v>
      </c>
      <c r="Q2662" s="17">
        <f t="shared" si="429"/>
        <v>0.7142857142857143</v>
      </c>
      <c r="R2662" s="17">
        <f t="shared" si="430"/>
        <v>3.2679738562091505E-2</v>
      </c>
      <c r="S2662" s="18">
        <f t="shared" si="431"/>
        <v>1.7499999999999998</v>
      </c>
      <c r="T2662" s="18">
        <f t="shared" si="432"/>
        <v>1.25</v>
      </c>
      <c r="U2662" s="19">
        <f t="shared" si="433"/>
        <v>1</v>
      </c>
    </row>
    <row r="2663" spans="1:21" ht="15.75" customHeight="1" x14ac:dyDescent="0.3">
      <c r="A2663" s="11" t="s">
        <v>275</v>
      </c>
      <c r="B2663" s="11" t="s">
        <v>111</v>
      </c>
      <c r="C2663" s="12" t="s">
        <v>76</v>
      </c>
      <c r="D2663" s="12" t="s">
        <v>112</v>
      </c>
      <c r="E2663" s="13">
        <v>79.989999999999995</v>
      </c>
      <c r="F2663" s="13"/>
      <c r="G2663" s="14">
        <v>46191</v>
      </c>
      <c r="H2663" s="14">
        <v>46194</v>
      </c>
      <c r="I2663" s="34">
        <f t="shared" si="440"/>
        <v>4</v>
      </c>
      <c r="J2663" s="15">
        <v>4</v>
      </c>
      <c r="K2663" s="15">
        <v>0</v>
      </c>
      <c r="L2663" s="15">
        <v>0</v>
      </c>
      <c r="M2663" s="16">
        <f t="shared" si="439"/>
        <v>1</v>
      </c>
      <c r="N2663" s="16">
        <f t="shared" si="426"/>
        <v>0</v>
      </c>
      <c r="O2663" s="17">
        <f t="shared" si="427"/>
        <v>0</v>
      </c>
      <c r="P2663" s="16">
        <f t="shared" si="428"/>
        <v>0</v>
      </c>
      <c r="Q2663" s="17" t="str">
        <f t="shared" si="429"/>
        <v/>
      </c>
      <c r="R2663" s="17">
        <f t="shared" si="430"/>
        <v>0</v>
      </c>
      <c r="S2663" s="18">
        <f t="shared" si="431"/>
        <v>0</v>
      </c>
      <c r="T2663" s="18">
        <f t="shared" si="432"/>
        <v>0</v>
      </c>
      <c r="U2663" s="19">
        <f t="shared" si="433"/>
        <v>1</v>
      </c>
    </row>
    <row r="2664" spans="1:21" ht="15.75" customHeight="1" x14ac:dyDescent="0.3">
      <c r="A2664" s="11" t="s">
        <v>275</v>
      </c>
      <c r="B2664" s="11" t="s">
        <v>213</v>
      </c>
      <c r="C2664" s="12" t="s">
        <v>76</v>
      </c>
      <c r="D2664" s="12" t="s">
        <v>467</v>
      </c>
      <c r="E2664" s="13">
        <v>164.99</v>
      </c>
      <c r="F2664" s="13">
        <v>144.99</v>
      </c>
      <c r="G2664" s="14">
        <v>46191</v>
      </c>
      <c r="H2664" s="14">
        <v>46194</v>
      </c>
      <c r="I2664" s="34">
        <f t="shared" si="440"/>
        <v>4</v>
      </c>
      <c r="J2664" s="15">
        <v>111</v>
      </c>
      <c r="K2664" s="15">
        <v>19</v>
      </c>
      <c r="L2664" s="15">
        <v>11</v>
      </c>
      <c r="M2664" s="16">
        <f t="shared" si="439"/>
        <v>27.75</v>
      </c>
      <c r="N2664" s="16">
        <f t="shared" si="426"/>
        <v>4.75</v>
      </c>
      <c r="O2664" s="17">
        <f t="shared" si="427"/>
        <v>0.17117117117117117</v>
      </c>
      <c r="P2664" s="16">
        <f t="shared" si="428"/>
        <v>2.75</v>
      </c>
      <c r="Q2664" s="17">
        <f t="shared" si="429"/>
        <v>0.57894736842105265</v>
      </c>
      <c r="R2664" s="17">
        <f t="shared" si="430"/>
        <v>9.90990990990991E-2</v>
      </c>
      <c r="S2664" s="18">
        <f t="shared" si="431"/>
        <v>4.75</v>
      </c>
      <c r="T2664" s="18">
        <f t="shared" si="432"/>
        <v>2.75</v>
      </c>
      <c r="U2664" s="19">
        <f t="shared" si="433"/>
        <v>0.12121946784653614</v>
      </c>
    </row>
    <row r="2665" spans="1:21" ht="15.75" customHeight="1" x14ac:dyDescent="0.3">
      <c r="A2665" s="11" t="s">
        <v>275</v>
      </c>
      <c r="B2665" s="11" t="s">
        <v>265</v>
      </c>
      <c r="C2665" s="12" t="s">
        <v>76</v>
      </c>
      <c r="D2665" s="12" t="s">
        <v>115</v>
      </c>
      <c r="E2665" s="13">
        <v>69.989999999999995</v>
      </c>
      <c r="F2665" s="13"/>
      <c r="G2665" s="14">
        <v>46191</v>
      </c>
      <c r="H2665" s="14">
        <v>46194</v>
      </c>
      <c r="I2665" s="34">
        <f t="shared" si="440"/>
        <v>4</v>
      </c>
      <c r="J2665" s="15">
        <v>23</v>
      </c>
      <c r="K2665" s="15">
        <v>4</v>
      </c>
      <c r="L2665" s="15">
        <v>3</v>
      </c>
      <c r="M2665" s="16">
        <f t="shared" si="439"/>
        <v>5.75</v>
      </c>
      <c r="N2665" s="16">
        <f t="shared" si="426"/>
        <v>1</v>
      </c>
      <c r="O2665" s="17">
        <f t="shared" si="427"/>
        <v>0.17391304347826086</v>
      </c>
      <c r="P2665" s="16">
        <f t="shared" si="428"/>
        <v>0.75</v>
      </c>
      <c r="Q2665" s="17">
        <f t="shared" si="429"/>
        <v>0.75</v>
      </c>
      <c r="R2665" s="17">
        <f t="shared" si="430"/>
        <v>0.13043478260869565</v>
      </c>
      <c r="S2665" s="18">
        <f t="shared" si="431"/>
        <v>1</v>
      </c>
      <c r="T2665" s="18">
        <f t="shared" si="432"/>
        <v>0.75</v>
      </c>
      <c r="U2665" s="19">
        <f t="shared" si="433"/>
        <v>1</v>
      </c>
    </row>
    <row r="2666" spans="1:21" ht="15.75" customHeight="1" x14ac:dyDescent="0.3">
      <c r="A2666" s="11" t="s">
        <v>275</v>
      </c>
      <c r="B2666" s="11" t="s">
        <v>92</v>
      </c>
      <c r="C2666" s="12" t="s">
        <v>39</v>
      </c>
      <c r="D2666" s="12" t="s">
        <v>453</v>
      </c>
      <c r="E2666" s="13">
        <v>109.99</v>
      </c>
      <c r="F2666" s="13">
        <v>104.99</v>
      </c>
      <c r="G2666" s="14">
        <v>46191</v>
      </c>
      <c r="H2666" s="14">
        <v>46194</v>
      </c>
      <c r="I2666" s="34">
        <f t="shared" si="440"/>
        <v>4</v>
      </c>
      <c r="J2666" s="15">
        <v>36</v>
      </c>
      <c r="K2666" s="15">
        <v>11</v>
      </c>
      <c r="L2666" s="15">
        <v>6</v>
      </c>
      <c r="M2666" s="16">
        <f t="shared" si="439"/>
        <v>9</v>
      </c>
      <c r="N2666" s="16">
        <f t="shared" si="426"/>
        <v>2.75</v>
      </c>
      <c r="O2666" s="17">
        <f t="shared" si="427"/>
        <v>0.30555555555555558</v>
      </c>
      <c r="P2666" s="16">
        <f t="shared" si="428"/>
        <v>1.5</v>
      </c>
      <c r="Q2666" s="17">
        <f t="shared" si="429"/>
        <v>0.54545454545454541</v>
      </c>
      <c r="R2666" s="17">
        <f t="shared" si="430"/>
        <v>0.16666666666666666</v>
      </c>
      <c r="S2666" s="18">
        <f t="shared" si="431"/>
        <v>2.75</v>
      </c>
      <c r="T2666" s="18">
        <f t="shared" si="432"/>
        <v>1.5</v>
      </c>
      <c r="U2666" s="19">
        <f t="shared" si="433"/>
        <v>4.5458678061641972E-2</v>
      </c>
    </row>
    <row r="2667" spans="1:21" ht="15.75" customHeight="1" x14ac:dyDescent="0.3">
      <c r="A2667" s="11" t="s">
        <v>275</v>
      </c>
      <c r="B2667" s="11" t="s">
        <v>464</v>
      </c>
      <c r="C2667" s="12" t="s">
        <v>39</v>
      </c>
      <c r="D2667" s="12" t="s">
        <v>451</v>
      </c>
      <c r="E2667" s="13">
        <v>55.486910994764401</v>
      </c>
      <c r="F2667" s="13">
        <v>52.99</v>
      </c>
      <c r="G2667" s="14">
        <v>46191</v>
      </c>
      <c r="H2667" s="14">
        <v>46194</v>
      </c>
      <c r="I2667" s="34">
        <f t="shared" si="440"/>
        <v>4</v>
      </c>
      <c r="J2667" s="15">
        <v>32</v>
      </c>
      <c r="K2667" s="15">
        <v>14</v>
      </c>
      <c r="L2667" s="15">
        <v>11</v>
      </c>
      <c r="M2667" s="16">
        <f t="shared" si="439"/>
        <v>8</v>
      </c>
      <c r="N2667" s="16">
        <f t="shared" si="426"/>
        <v>3.5</v>
      </c>
      <c r="O2667" s="17">
        <f t="shared" si="427"/>
        <v>0.4375</v>
      </c>
      <c r="P2667" s="16">
        <f t="shared" si="428"/>
        <v>2.75</v>
      </c>
      <c r="Q2667" s="17">
        <f t="shared" si="429"/>
        <v>0.7857142857142857</v>
      </c>
      <c r="R2667" s="17">
        <f t="shared" si="430"/>
        <v>0.34375</v>
      </c>
      <c r="S2667" s="18">
        <f t="shared" si="431"/>
        <v>3.5</v>
      </c>
      <c r="T2667" s="18">
        <f t="shared" si="432"/>
        <v>2.75</v>
      </c>
      <c r="U2667" s="19">
        <f t="shared" si="433"/>
        <v>4.5000000000000012E-2</v>
      </c>
    </row>
    <row r="2668" spans="1:21" ht="15.75" customHeight="1" x14ac:dyDescent="0.3">
      <c r="A2668" s="11" t="s">
        <v>275</v>
      </c>
      <c r="B2668" s="11" t="s">
        <v>465</v>
      </c>
      <c r="C2668" s="12" t="s">
        <v>39</v>
      </c>
      <c r="D2668" s="12" t="s">
        <v>452</v>
      </c>
      <c r="E2668" s="13">
        <v>54.450261780104711</v>
      </c>
      <c r="F2668" s="13">
        <v>52</v>
      </c>
      <c r="G2668" s="14">
        <v>46191</v>
      </c>
      <c r="H2668" s="14">
        <v>46194</v>
      </c>
      <c r="I2668" s="34">
        <f t="shared" si="440"/>
        <v>4</v>
      </c>
      <c r="J2668" s="15">
        <v>26</v>
      </c>
      <c r="K2668" s="15">
        <v>12</v>
      </c>
      <c r="L2668" s="15">
        <v>4</v>
      </c>
      <c r="M2668" s="16">
        <f t="shared" si="439"/>
        <v>6.5</v>
      </c>
      <c r="N2668" s="16">
        <f t="shared" si="426"/>
        <v>3</v>
      </c>
      <c r="O2668" s="17">
        <f t="shared" si="427"/>
        <v>0.46153846153846156</v>
      </c>
      <c r="P2668" s="16">
        <f t="shared" si="428"/>
        <v>1</v>
      </c>
      <c r="Q2668" s="17">
        <f t="shared" si="429"/>
        <v>0.33333333333333331</v>
      </c>
      <c r="R2668" s="17">
        <f t="shared" si="430"/>
        <v>0.15384615384615385</v>
      </c>
      <c r="S2668" s="18">
        <f t="shared" si="431"/>
        <v>3</v>
      </c>
      <c r="T2668" s="18">
        <f t="shared" si="432"/>
        <v>1</v>
      </c>
      <c r="U2668" s="19">
        <f t="shared" si="433"/>
        <v>4.4999999999999978E-2</v>
      </c>
    </row>
    <row r="2669" spans="1:21" ht="15.75" customHeight="1" x14ac:dyDescent="0.3">
      <c r="A2669" s="11" t="s">
        <v>275</v>
      </c>
      <c r="B2669" s="11" t="s">
        <v>93</v>
      </c>
      <c r="C2669" s="12" t="s">
        <v>39</v>
      </c>
      <c r="D2669" s="12" t="s">
        <v>453</v>
      </c>
      <c r="E2669" s="13">
        <v>124.99</v>
      </c>
      <c r="F2669" s="13">
        <v>119.99</v>
      </c>
      <c r="G2669" s="14">
        <v>46191</v>
      </c>
      <c r="H2669" s="14">
        <v>46194</v>
      </c>
      <c r="I2669" s="34">
        <f t="shared" si="440"/>
        <v>4</v>
      </c>
      <c r="J2669" s="15">
        <v>11</v>
      </c>
      <c r="K2669" s="15">
        <v>1</v>
      </c>
      <c r="L2669" s="15">
        <v>1</v>
      </c>
      <c r="M2669" s="16">
        <f t="shared" si="439"/>
        <v>2.75</v>
      </c>
      <c r="N2669" s="16">
        <f t="shared" si="426"/>
        <v>0.25</v>
      </c>
      <c r="O2669" s="17">
        <f t="shared" si="427"/>
        <v>9.0909090909090912E-2</v>
      </c>
      <c r="P2669" s="16">
        <f t="shared" si="428"/>
        <v>0.25</v>
      </c>
      <c r="Q2669" s="17">
        <f t="shared" si="429"/>
        <v>1</v>
      </c>
      <c r="R2669" s="17">
        <f t="shared" si="430"/>
        <v>9.0909090909090912E-2</v>
      </c>
      <c r="S2669" s="18">
        <f t="shared" si="431"/>
        <v>0.25</v>
      </c>
      <c r="T2669" s="18">
        <f t="shared" si="432"/>
        <v>0.25</v>
      </c>
      <c r="U2669" s="19">
        <f t="shared" si="433"/>
        <v>4.0003200256020485E-2</v>
      </c>
    </row>
    <row r="2670" spans="1:21" ht="15.75" customHeight="1" x14ac:dyDescent="0.3">
      <c r="A2670" s="11" t="s">
        <v>275</v>
      </c>
      <c r="B2670" s="11" t="s">
        <v>466</v>
      </c>
      <c r="C2670" s="12" t="s">
        <v>39</v>
      </c>
      <c r="D2670" s="12" t="s">
        <v>452</v>
      </c>
      <c r="E2670" s="13">
        <v>69.791666666666671</v>
      </c>
      <c r="F2670" s="13">
        <v>67</v>
      </c>
      <c r="G2670" s="14">
        <v>46191</v>
      </c>
      <c r="H2670" s="14">
        <v>46194</v>
      </c>
      <c r="I2670" s="34">
        <f t="shared" si="440"/>
        <v>4</v>
      </c>
      <c r="J2670" s="15">
        <v>3</v>
      </c>
      <c r="K2670" s="15">
        <v>1</v>
      </c>
      <c r="L2670" s="15">
        <v>1</v>
      </c>
      <c r="M2670" s="16">
        <f t="shared" si="439"/>
        <v>0.75</v>
      </c>
      <c r="N2670" s="16">
        <f t="shared" si="426"/>
        <v>0.25</v>
      </c>
      <c r="O2670" s="17">
        <f t="shared" si="427"/>
        <v>0.33333333333333331</v>
      </c>
      <c r="P2670" s="16">
        <f t="shared" si="428"/>
        <v>0.25</v>
      </c>
      <c r="Q2670" s="17">
        <f t="shared" si="429"/>
        <v>1</v>
      </c>
      <c r="R2670" s="17">
        <f t="shared" si="430"/>
        <v>0.33333333333333331</v>
      </c>
      <c r="S2670" s="18">
        <f t="shared" si="431"/>
        <v>0.25</v>
      </c>
      <c r="T2670" s="18">
        <f t="shared" si="432"/>
        <v>0.25</v>
      </c>
      <c r="U2670" s="19">
        <f t="shared" si="433"/>
        <v>4.0000000000000063E-2</v>
      </c>
    </row>
    <row r="2671" spans="1:21" ht="15.75" customHeight="1" x14ac:dyDescent="0.3">
      <c r="A2671" s="11" t="s">
        <v>275</v>
      </c>
      <c r="B2671" s="11" t="s">
        <v>94</v>
      </c>
      <c r="C2671" s="12" t="s">
        <v>39</v>
      </c>
      <c r="D2671" s="12" t="s">
        <v>40</v>
      </c>
      <c r="E2671" s="13">
        <v>149.99</v>
      </c>
      <c r="F2671" s="13">
        <v>139.99</v>
      </c>
      <c r="G2671" s="14">
        <v>46191</v>
      </c>
      <c r="H2671" s="14">
        <v>46194</v>
      </c>
      <c r="I2671" s="34">
        <f t="shared" si="440"/>
        <v>4</v>
      </c>
      <c r="J2671" s="15">
        <v>61</v>
      </c>
      <c r="K2671" s="15">
        <v>26</v>
      </c>
      <c r="L2671" s="15">
        <v>13</v>
      </c>
      <c r="M2671" s="16">
        <f t="shared" si="439"/>
        <v>15.25</v>
      </c>
      <c r="N2671" s="16">
        <f t="shared" ref="N2671:N2734" si="441">IFERROR(K2671/I2671,"")</f>
        <v>6.5</v>
      </c>
      <c r="O2671" s="17">
        <f t="shared" ref="O2671:O2734" si="442">IFERROR(K2671/J2671,"")</f>
        <v>0.42622950819672129</v>
      </c>
      <c r="P2671" s="16">
        <f t="shared" ref="P2671:P2734" si="443">IFERROR(L2671/I2671,"")</f>
        <v>3.25</v>
      </c>
      <c r="Q2671" s="17">
        <f t="shared" ref="Q2671:Q2734" si="444">IFERROR(L2671/K2671,"")</f>
        <v>0.5</v>
      </c>
      <c r="R2671" s="17">
        <f t="shared" ref="R2671:R2734" si="445">IFERROR(L2671/J2671,"")</f>
        <v>0.21311475409836064</v>
      </c>
      <c r="S2671" s="18">
        <f t="shared" ref="S2671:S2734" si="446">IFERROR((K2671/J2671)*M2671,"")</f>
        <v>6.5</v>
      </c>
      <c r="T2671" s="18">
        <f t="shared" ref="T2671:T2734" si="447">IFERROR((L2671/J2671)*M2671,"")</f>
        <v>3.25</v>
      </c>
      <c r="U2671" s="19">
        <f t="shared" ref="U2671:U2734" si="448">IFERROR((E2671-F2671)/E2671,"")</f>
        <v>6.6671111407427153E-2</v>
      </c>
    </row>
    <row r="2672" spans="1:21" ht="15.75" customHeight="1" x14ac:dyDescent="0.3">
      <c r="A2672" s="11" t="s">
        <v>275</v>
      </c>
      <c r="B2672" s="11" t="s">
        <v>471</v>
      </c>
      <c r="C2672" s="12" t="s">
        <v>39</v>
      </c>
      <c r="D2672" s="12" t="s">
        <v>451</v>
      </c>
      <c r="E2672" s="13">
        <v>76.087888531618432</v>
      </c>
      <c r="F2672" s="13">
        <v>70.989999999999995</v>
      </c>
      <c r="G2672" s="14">
        <v>46191</v>
      </c>
      <c r="H2672" s="14">
        <v>46194</v>
      </c>
      <c r="I2672" s="34">
        <f t="shared" si="440"/>
        <v>4</v>
      </c>
      <c r="J2672" s="15">
        <v>29</v>
      </c>
      <c r="K2672" s="15">
        <v>15</v>
      </c>
      <c r="L2672" s="15">
        <v>13</v>
      </c>
      <c r="M2672" s="16">
        <f t="shared" si="439"/>
        <v>7.25</v>
      </c>
      <c r="N2672" s="16">
        <f t="shared" si="441"/>
        <v>3.75</v>
      </c>
      <c r="O2672" s="17">
        <f t="shared" si="442"/>
        <v>0.51724137931034486</v>
      </c>
      <c r="P2672" s="16">
        <f t="shared" si="443"/>
        <v>3.25</v>
      </c>
      <c r="Q2672" s="17">
        <f t="shared" si="444"/>
        <v>0.8666666666666667</v>
      </c>
      <c r="R2672" s="17">
        <f t="shared" si="445"/>
        <v>0.44827586206896552</v>
      </c>
      <c r="S2672" s="18">
        <f t="shared" si="446"/>
        <v>3.7500000000000004</v>
      </c>
      <c r="T2672" s="18">
        <f t="shared" si="447"/>
        <v>3.25</v>
      </c>
      <c r="U2672" s="19">
        <f t="shared" si="448"/>
        <v>6.7000000000000032E-2</v>
      </c>
    </row>
    <row r="2673" spans="1:21" ht="15.75" customHeight="1" x14ac:dyDescent="0.3">
      <c r="A2673" s="11" t="s">
        <v>275</v>
      </c>
      <c r="B2673" s="11" t="s">
        <v>472</v>
      </c>
      <c r="C2673" s="12" t="s">
        <v>39</v>
      </c>
      <c r="D2673" s="12" t="s">
        <v>452</v>
      </c>
      <c r="E2673" s="13">
        <v>73.954983922829584</v>
      </c>
      <c r="F2673" s="13">
        <v>69</v>
      </c>
      <c r="G2673" s="14">
        <v>46191</v>
      </c>
      <c r="H2673" s="14">
        <v>46194</v>
      </c>
      <c r="I2673" s="34">
        <f t="shared" si="440"/>
        <v>4</v>
      </c>
      <c r="J2673" s="15">
        <v>3</v>
      </c>
      <c r="K2673" s="15">
        <v>2</v>
      </c>
      <c r="L2673" s="15">
        <v>1</v>
      </c>
      <c r="M2673" s="16">
        <f t="shared" si="439"/>
        <v>0.75</v>
      </c>
      <c r="N2673" s="16">
        <f t="shared" si="441"/>
        <v>0.5</v>
      </c>
      <c r="O2673" s="17">
        <f t="shared" si="442"/>
        <v>0.66666666666666663</v>
      </c>
      <c r="P2673" s="16">
        <f t="shared" si="443"/>
        <v>0.25</v>
      </c>
      <c r="Q2673" s="17">
        <f t="shared" si="444"/>
        <v>0.5</v>
      </c>
      <c r="R2673" s="17">
        <f t="shared" si="445"/>
        <v>0.33333333333333331</v>
      </c>
      <c r="S2673" s="18">
        <f t="shared" si="446"/>
        <v>0.5</v>
      </c>
      <c r="T2673" s="18">
        <f t="shared" si="447"/>
        <v>0.25</v>
      </c>
      <c r="U2673" s="19">
        <f t="shared" si="448"/>
        <v>6.7000000000000018E-2</v>
      </c>
    </row>
    <row r="2674" spans="1:21" ht="15.75" customHeight="1" x14ac:dyDescent="0.3">
      <c r="A2674" s="11" t="s">
        <v>275</v>
      </c>
      <c r="B2674" s="11" t="s">
        <v>95</v>
      </c>
      <c r="C2674" s="12" t="s">
        <v>39</v>
      </c>
      <c r="D2674" s="12" t="s">
        <v>40</v>
      </c>
      <c r="E2674" s="13">
        <v>164.99</v>
      </c>
      <c r="F2674" s="13">
        <v>154.99</v>
      </c>
      <c r="G2674" s="14">
        <v>46191</v>
      </c>
      <c r="H2674" s="14">
        <v>46194</v>
      </c>
      <c r="I2674" s="34">
        <f t="shared" si="440"/>
        <v>4</v>
      </c>
      <c r="J2674" s="15">
        <v>1</v>
      </c>
      <c r="K2674" s="15">
        <v>0</v>
      </c>
      <c r="L2674" s="15">
        <v>0</v>
      </c>
      <c r="M2674" s="16">
        <f t="shared" si="439"/>
        <v>0.25</v>
      </c>
      <c r="N2674" s="16">
        <f t="shared" si="441"/>
        <v>0</v>
      </c>
      <c r="O2674" s="17">
        <f t="shared" si="442"/>
        <v>0</v>
      </c>
      <c r="P2674" s="16">
        <f t="shared" si="443"/>
        <v>0</v>
      </c>
      <c r="Q2674" s="17" t="str">
        <f t="shared" si="444"/>
        <v/>
      </c>
      <c r="R2674" s="17">
        <f t="shared" si="445"/>
        <v>0</v>
      </c>
      <c r="S2674" s="18">
        <f t="shared" si="446"/>
        <v>0</v>
      </c>
      <c r="T2674" s="18">
        <f t="shared" si="447"/>
        <v>0</v>
      </c>
      <c r="U2674" s="19">
        <f t="shared" si="448"/>
        <v>6.0609733923268072E-2</v>
      </c>
    </row>
    <row r="2675" spans="1:21" ht="15.75" customHeight="1" x14ac:dyDescent="0.3">
      <c r="A2675" s="11" t="s">
        <v>275</v>
      </c>
      <c r="B2675" s="11" t="s">
        <v>473</v>
      </c>
      <c r="C2675" s="12" t="s">
        <v>39</v>
      </c>
      <c r="D2675" s="12" t="s">
        <v>452</v>
      </c>
      <c r="E2675" s="13">
        <v>89.456869009584665</v>
      </c>
      <c r="F2675" s="13">
        <v>84</v>
      </c>
      <c r="G2675" s="14">
        <v>46191</v>
      </c>
      <c r="H2675" s="14">
        <v>46194</v>
      </c>
      <c r="I2675" s="34">
        <f t="shared" si="440"/>
        <v>4</v>
      </c>
      <c r="J2675" s="15">
        <v>0</v>
      </c>
      <c r="K2675" s="15">
        <v>0</v>
      </c>
      <c r="L2675" s="15">
        <v>0</v>
      </c>
      <c r="M2675" s="16">
        <f t="shared" si="439"/>
        <v>0</v>
      </c>
      <c r="N2675" s="16">
        <f t="shared" si="441"/>
        <v>0</v>
      </c>
      <c r="O2675" s="17" t="str">
        <f t="shared" si="442"/>
        <v/>
      </c>
      <c r="P2675" s="16">
        <f t="shared" si="443"/>
        <v>0</v>
      </c>
      <c r="Q2675" s="17" t="str">
        <f t="shared" si="444"/>
        <v/>
      </c>
      <c r="R2675" s="17" t="str">
        <f t="shared" si="445"/>
        <v/>
      </c>
      <c r="S2675" s="18" t="str">
        <f t="shared" si="446"/>
        <v/>
      </c>
      <c r="T2675" s="18" t="str">
        <f t="shared" si="447"/>
        <v/>
      </c>
      <c r="U2675" s="19">
        <f t="shared" si="448"/>
        <v>6.1000000000000006E-2</v>
      </c>
    </row>
    <row r="2676" spans="1:21" ht="15.75" customHeight="1" x14ac:dyDescent="0.3">
      <c r="A2676" s="11" t="s">
        <v>275</v>
      </c>
      <c r="B2676" s="11" t="s">
        <v>117</v>
      </c>
      <c r="C2676" s="12" t="s">
        <v>39</v>
      </c>
      <c r="D2676" s="12" t="s">
        <v>45</v>
      </c>
      <c r="E2676" s="13">
        <v>139.99</v>
      </c>
      <c r="F2676" s="13">
        <v>129.99</v>
      </c>
      <c r="G2676" s="14">
        <v>46191</v>
      </c>
      <c r="H2676" s="14">
        <v>46194</v>
      </c>
      <c r="I2676" s="34">
        <f t="shared" si="440"/>
        <v>4</v>
      </c>
      <c r="J2676" s="15">
        <v>59</v>
      </c>
      <c r="K2676" s="15">
        <v>24</v>
      </c>
      <c r="L2676" s="15">
        <v>18</v>
      </c>
      <c r="M2676" s="16">
        <f t="shared" si="439"/>
        <v>14.75</v>
      </c>
      <c r="N2676" s="16">
        <f t="shared" si="441"/>
        <v>6</v>
      </c>
      <c r="O2676" s="17">
        <f t="shared" si="442"/>
        <v>0.40677966101694918</v>
      </c>
      <c r="P2676" s="16">
        <f t="shared" si="443"/>
        <v>4.5</v>
      </c>
      <c r="Q2676" s="17">
        <f t="shared" si="444"/>
        <v>0.75</v>
      </c>
      <c r="R2676" s="17">
        <f t="shared" si="445"/>
        <v>0.30508474576271188</v>
      </c>
      <c r="S2676" s="18">
        <f t="shared" si="446"/>
        <v>6</v>
      </c>
      <c r="T2676" s="18">
        <f t="shared" si="447"/>
        <v>4.5</v>
      </c>
      <c r="U2676" s="19">
        <f t="shared" si="448"/>
        <v>7.1433673833845274E-2</v>
      </c>
    </row>
    <row r="2677" spans="1:21" ht="15.75" customHeight="1" x14ac:dyDescent="0.3">
      <c r="A2677" s="11" t="s">
        <v>275</v>
      </c>
      <c r="B2677" s="11" t="s">
        <v>182</v>
      </c>
      <c r="C2677" s="12" t="s">
        <v>483</v>
      </c>
      <c r="D2677" s="12" t="s">
        <v>484</v>
      </c>
      <c r="E2677" s="13">
        <v>279.99</v>
      </c>
      <c r="F2677" s="13">
        <v>239.99</v>
      </c>
      <c r="G2677" s="14">
        <v>46191</v>
      </c>
      <c r="H2677" s="14">
        <v>46194</v>
      </c>
      <c r="I2677" s="34">
        <f t="shared" si="440"/>
        <v>4</v>
      </c>
      <c r="J2677" s="15">
        <v>261</v>
      </c>
      <c r="K2677" s="15">
        <v>52</v>
      </c>
      <c r="L2677" s="15">
        <v>38</v>
      </c>
      <c r="M2677" s="16">
        <f t="shared" si="439"/>
        <v>65.25</v>
      </c>
      <c r="N2677" s="16">
        <f t="shared" si="441"/>
        <v>13</v>
      </c>
      <c r="O2677" s="17">
        <f t="shared" si="442"/>
        <v>0.19923371647509577</v>
      </c>
      <c r="P2677" s="16">
        <f t="shared" si="443"/>
        <v>9.5</v>
      </c>
      <c r="Q2677" s="17">
        <f t="shared" si="444"/>
        <v>0.73076923076923073</v>
      </c>
      <c r="R2677" s="17">
        <f t="shared" si="445"/>
        <v>0.14559386973180077</v>
      </c>
      <c r="S2677" s="18">
        <f t="shared" si="446"/>
        <v>13</v>
      </c>
      <c r="T2677" s="18">
        <f t="shared" si="447"/>
        <v>9.5</v>
      </c>
      <c r="U2677" s="19">
        <f t="shared" si="448"/>
        <v>0.14286224508018144</v>
      </c>
    </row>
    <row r="2678" spans="1:21" ht="15.75" customHeight="1" x14ac:dyDescent="0.3">
      <c r="A2678" s="11" t="s">
        <v>275</v>
      </c>
      <c r="B2678" s="11" t="s">
        <v>102</v>
      </c>
      <c r="C2678" s="12" t="s">
        <v>50</v>
      </c>
      <c r="D2678" s="12" t="s">
        <v>100</v>
      </c>
      <c r="E2678" s="13">
        <v>149.99</v>
      </c>
      <c r="F2678" s="13">
        <v>129.99</v>
      </c>
      <c r="G2678" s="14">
        <v>46191</v>
      </c>
      <c r="H2678" s="14">
        <v>46194</v>
      </c>
      <c r="I2678" s="34">
        <f t="shared" si="440"/>
        <v>4</v>
      </c>
      <c r="J2678" s="15">
        <v>198</v>
      </c>
      <c r="K2678" s="15">
        <v>36</v>
      </c>
      <c r="L2678" s="15">
        <v>26</v>
      </c>
      <c r="M2678" s="16">
        <f t="shared" si="439"/>
        <v>49.5</v>
      </c>
      <c r="N2678" s="16">
        <f t="shared" si="441"/>
        <v>9</v>
      </c>
      <c r="O2678" s="17">
        <f t="shared" si="442"/>
        <v>0.18181818181818182</v>
      </c>
      <c r="P2678" s="16">
        <f t="shared" si="443"/>
        <v>6.5</v>
      </c>
      <c r="Q2678" s="17">
        <f t="shared" si="444"/>
        <v>0.72222222222222221</v>
      </c>
      <c r="R2678" s="17">
        <f t="shared" si="445"/>
        <v>0.13131313131313133</v>
      </c>
      <c r="S2678" s="18">
        <f t="shared" si="446"/>
        <v>9</v>
      </c>
      <c r="T2678" s="18">
        <f t="shared" si="447"/>
        <v>6.5000000000000009</v>
      </c>
      <c r="U2678" s="19">
        <f t="shared" si="448"/>
        <v>0.13334222281485431</v>
      </c>
    </row>
    <row r="2679" spans="1:21" ht="15.75" customHeight="1" x14ac:dyDescent="0.3">
      <c r="A2679" s="11" t="s">
        <v>275</v>
      </c>
      <c r="B2679" s="11" t="s">
        <v>239</v>
      </c>
      <c r="C2679" s="12" t="s">
        <v>50</v>
      </c>
      <c r="D2679" s="12" t="s">
        <v>57</v>
      </c>
      <c r="E2679" s="13">
        <v>199.97</v>
      </c>
      <c r="F2679" s="13">
        <v>169.97</v>
      </c>
      <c r="G2679" s="14">
        <v>46191</v>
      </c>
      <c r="H2679" s="14">
        <v>46194</v>
      </c>
      <c r="I2679" s="34">
        <f t="shared" si="440"/>
        <v>4</v>
      </c>
      <c r="J2679" s="15">
        <v>30</v>
      </c>
      <c r="K2679" s="15">
        <v>6</v>
      </c>
      <c r="L2679" s="15">
        <v>3</v>
      </c>
      <c r="M2679" s="16">
        <f t="shared" si="439"/>
        <v>7.5</v>
      </c>
      <c r="N2679" s="16">
        <f t="shared" si="441"/>
        <v>1.5</v>
      </c>
      <c r="O2679" s="17">
        <f t="shared" si="442"/>
        <v>0.2</v>
      </c>
      <c r="P2679" s="16">
        <f t="shared" si="443"/>
        <v>0.75</v>
      </c>
      <c r="Q2679" s="17">
        <f t="shared" si="444"/>
        <v>0.5</v>
      </c>
      <c r="R2679" s="17">
        <f t="shared" si="445"/>
        <v>0.1</v>
      </c>
      <c r="S2679" s="18">
        <f t="shared" si="446"/>
        <v>1.5</v>
      </c>
      <c r="T2679" s="18">
        <f t="shared" si="447"/>
        <v>0.75</v>
      </c>
      <c r="U2679" s="19">
        <f t="shared" si="448"/>
        <v>0.15002250337550632</v>
      </c>
    </row>
    <row r="2680" spans="1:21" ht="15.75" customHeight="1" x14ac:dyDescent="0.3">
      <c r="A2680" s="11" t="s">
        <v>275</v>
      </c>
      <c r="B2680" s="11" t="s">
        <v>61</v>
      </c>
      <c r="C2680" s="12" t="s">
        <v>50</v>
      </c>
      <c r="D2680" s="12" t="s">
        <v>461</v>
      </c>
      <c r="E2680" s="13">
        <v>94.99</v>
      </c>
      <c r="F2680" s="13">
        <v>49.99</v>
      </c>
      <c r="G2680" s="14">
        <v>46191</v>
      </c>
      <c r="H2680" s="14">
        <v>46194</v>
      </c>
      <c r="I2680" s="34">
        <f t="shared" si="440"/>
        <v>4</v>
      </c>
      <c r="J2680" s="15">
        <v>50</v>
      </c>
      <c r="K2680" s="15">
        <v>16</v>
      </c>
      <c r="L2680" s="15">
        <v>7</v>
      </c>
      <c r="M2680" s="16">
        <f t="shared" si="439"/>
        <v>12.5</v>
      </c>
      <c r="N2680" s="16">
        <f t="shared" si="441"/>
        <v>4</v>
      </c>
      <c r="O2680" s="17">
        <f t="shared" si="442"/>
        <v>0.32</v>
      </c>
      <c r="P2680" s="16">
        <f t="shared" si="443"/>
        <v>1.75</v>
      </c>
      <c r="Q2680" s="17">
        <f t="shared" si="444"/>
        <v>0.4375</v>
      </c>
      <c r="R2680" s="17">
        <f t="shared" si="445"/>
        <v>0.14000000000000001</v>
      </c>
      <c r="S2680" s="18">
        <f t="shared" si="446"/>
        <v>4</v>
      </c>
      <c r="T2680" s="18">
        <f t="shared" si="447"/>
        <v>1.7500000000000002</v>
      </c>
      <c r="U2680" s="19">
        <f t="shared" si="448"/>
        <v>0.47373407727129169</v>
      </c>
    </row>
    <row r="2681" spans="1:21" ht="15.75" customHeight="1" x14ac:dyDescent="0.3">
      <c r="A2681" s="11" t="s">
        <v>275</v>
      </c>
      <c r="B2681" s="11" t="s">
        <v>194</v>
      </c>
      <c r="C2681" s="12" t="s">
        <v>50</v>
      </c>
      <c r="D2681" s="12" t="s">
        <v>63</v>
      </c>
      <c r="E2681" s="13">
        <v>159.99</v>
      </c>
      <c r="F2681" s="13">
        <v>139.99</v>
      </c>
      <c r="G2681" s="14">
        <v>46191</v>
      </c>
      <c r="H2681" s="14">
        <v>46194</v>
      </c>
      <c r="I2681" s="34">
        <f t="shared" si="440"/>
        <v>4</v>
      </c>
      <c r="J2681" s="15">
        <v>39</v>
      </c>
      <c r="K2681" s="15">
        <v>10</v>
      </c>
      <c r="L2681" s="15">
        <v>7</v>
      </c>
      <c r="M2681" s="16">
        <f t="shared" si="439"/>
        <v>9.75</v>
      </c>
      <c r="N2681" s="16">
        <f t="shared" si="441"/>
        <v>2.5</v>
      </c>
      <c r="O2681" s="17">
        <f t="shared" si="442"/>
        <v>0.25641025641025639</v>
      </c>
      <c r="P2681" s="16">
        <f t="shared" si="443"/>
        <v>1.75</v>
      </c>
      <c r="Q2681" s="17">
        <f t="shared" si="444"/>
        <v>0.7</v>
      </c>
      <c r="R2681" s="17">
        <f t="shared" si="445"/>
        <v>0.17948717948717949</v>
      </c>
      <c r="S2681" s="18">
        <f t="shared" si="446"/>
        <v>2.5</v>
      </c>
      <c r="T2681" s="18">
        <f t="shared" si="447"/>
        <v>1.75</v>
      </c>
      <c r="U2681" s="19">
        <f t="shared" si="448"/>
        <v>0.12500781298831176</v>
      </c>
    </row>
    <row r="2682" spans="1:21" ht="15.75" customHeight="1" x14ac:dyDescent="0.3">
      <c r="A2682" s="11" t="s">
        <v>275</v>
      </c>
      <c r="B2682" s="11" t="s">
        <v>195</v>
      </c>
      <c r="C2682" s="12" t="s">
        <v>50</v>
      </c>
      <c r="D2682" s="12" t="s">
        <v>65</v>
      </c>
      <c r="E2682" s="13">
        <v>40</v>
      </c>
      <c r="F2682" s="13">
        <v>35</v>
      </c>
      <c r="G2682" s="14">
        <v>46191</v>
      </c>
      <c r="H2682" s="14">
        <v>46194</v>
      </c>
      <c r="I2682" s="34">
        <f t="shared" si="440"/>
        <v>4</v>
      </c>
      <c r="J2682" s="15">
        <v>29</v>
      </c>
      <c r="K2682" s="15">
        <v>13</v>
      </c>
      <c r="L2682" s="15">
        <v>9</v>
      </c>
      <c r="M2682" s="16">
        <f t="shared" si="439"/>
        <v>7.25</v>
      </c>
      <c r="N2682" s="16">
        <f t="shared" si="441"/>
        <v>3.25</v>
      </c>
      <c r="O2682" s="17">
        <f t="shared" si="442"/>
        <v>0.44827586206896552</v>
      </c>
      <c r="P2682" s="16">
        <f t="shared" si="443"/>
        <v>2.25</v>
      </c>
      <c r="Q2682" s="17">
        <f t="shared" si="444"/>
        <v>0.69230769230769229</v>
      </c>
      <c r="R2682" s="17">
        <f t="shared" si="445"/>
        <v>0.31034482758620691</v>
      </c>
      <c r="S2682" s="18">
        <f t="shared" si="446"/>
        <v>3.25</v>
      </c>
      <c r="T2682" s="18">
        <f t="shared" si="447"/>
        <v>2.25</v>
      </c>
      <c r="U2682" s="19">
        <f t="shared" si="448"/>
        <v>0.125</v>
      </c>
    </row>
    <row r="2683" spans="1:21" ht="15.75" customHeight="1" x14ac:dyDescent="0.3">
      <c r="A2683" s="11" t="s">
        <v>275</v>
      </c>
      <c r="B2683" s="11" t="s">
        <v>266</v>
      </c>
      <c r="C2683" s="12" t="s">
        <v>50</v>
      </c>
      <c r="D2683" s="12" t="s">
        <v>63</v>
      </c>
      <c r="E2683" s="13">
        <v>139.97</v>
      </c>
      <c r="F2683" s="13">
        <v>119.97</v>
      </c>
      <c r="G2683" s="14">
        <v>46191</v>
      </c>
      <c r="H2683" s="14">
        <v>46194</v>
      </c>
      <c r="I2683" s="34">
        <f t="shared" si="440"/>
        <v>4</v>
      </c>
      <c r="J2683" s="15">
        <v>31</v>
      </c>
      <c r="K2683" s="15">
        <v>9</v>
      </c>
      <c r="L2683" s="15">
        <v>9</v>
      </c>
      <c r="M2683" s="16">
        <f t="shared" si="439"/>
        <v>7.75</v>
      </c>
      <c r="N2683" s="16">
        <f t="shared" si="441"/>
        <v>2.25</v>
      </c>
      <c r="O2683" s="17">
        <f t="shared" si="442"/>
        <v>0.29032258064516131</v>
      </c>
      <c r="P2683" s="16">
        <f t="shared" si="443"/>
        <v>2.25</v>
      </c>
      <c r="Q2683" s="17">
        <f t="shared" si="444"/>
        <v>1</v>
      </c>
      <c r="R2683" s="17">
        <f t="shared" si="445"/>
        <v>0.29032258064516131</v>
      </c>
      <c r="S2683" s="18">
        <f t="shared" si="446"/>
        <v>2.25</v>
      </c>
      <c r="T2683" s="18">
        <f t="shared" si="447"/>
        <v>2.25</v>
      </c>
      <c r="U2683" s="19">
        <f t="shared" si="448"/>
        <v>0.14288776166321354</v>
      </c>
    </row>
    <row r="2684" spans="1:21" ht="15.75" customHeight="1" x14ac:dyDescent="0.3">
      <c r="A2684" s="11" t="s">
        <v>275</v>
      </c>
      <c r="B2684" s="11" t="s">
        <v>70</v>
      </c>
      <c r="C2684" s="12" t="s">
        <v>50</v>
      </c>
      <c r="D2684" s="12" t="s">
        <v>71</v>
      </c>
      <c r="E2684" s="13">
        <v>69.989999999999995</v>
      </c>
      <c r="F2684" s="13">
        <v>59.99</v>
      </c>
      <c r="G2684" s="14">
        <v>46191</v>
      </c>
      <c r="H2684" s="14">
        <v>46194</v>
      </c>
      <c r="I2684" s="34">
        <f t="shared" si="440"/>
        <v>4</v>
      </c>
      <c r="J2684" s="15">
        <v>63</v>
      </c>
      <c r="K2684" s="15">
        <v>17</v>
      </c>
      <c r="L2684" s="15">
        <v>9</v>
      </c>
      <c r="M2684" s="16">
        <f t="shared" si="439"/>
        <v>15.75</v>
      </c>
      <c r="N2684" s="16">
        <f t="shared" si="441"/>
        <v>4.25</v>
      </c>
      <c r="O2684" s="17">
        <f t="shared" si="442"/>
        <v>0.26984126984126983</v>
      </c>
      <c r="P2684" s="16">
        <f t="shared" si="443"/>
        <v>2.25</v>
      </c>
      <c r="Q2684" s="17">
        <f t="shared" si="444"/>
        <v>0.52941176470588236</v>
      </c>
      <c r="R2684" s="17">
        <f t="shared" si="445"/>
        <v>0.14285714285714285</v>
      </c>
      <c r="S2684" s="18">
        <f t="shared" si="446"/>
        <v>4.25</v>
      </c>
      <c r="T2684" s="18">
        <f t="shared" si="447"/>
        <v>2.25</v>
      </c>
      <c r="U2684" s="19">
        <f t="shared" si="448"/>
        <v>0.14287755393627652</v>
      </c>
    </row>
    <row r="2685" spans="1:21" ht="15.75" customHeight="1" x14ac:dyDescent="0.3">
      <c r="A2685" s="11" t="s">
        <v>275</v>
      </c>
      <c r="B2685" s="11" t="s">
        <v>72</v>
      </c>
      <c r="C2685" s="12" t="s">
        <v>50</v>
      </c>
      <c r="D2685" s="12" t="s">
        <v>71</v>
      </c>
      <c r="E2685" s="13">
        <v>84.99</v>
      </c>
      <c r="F2685" s="13">
        <v>74.989999999999995</v>
      </c>
      <c r="G2685" s="14">
        <v>46191</v>
      </c>
      <c r="H2685" s="14">
        <v>46194</v>
      </c>
      <c r="I2685" s="34">
        <f t="shared" si="440"/>
        <v>4</v>
      </c>
      <c r="J2685" s="15">
        <v>42</v>
      </c>
      <c r="K2685" s="15">
        <v>17</v>
      </c>
      <c r="L2685" s="15">
        <v>12</v>
      </c>
      <c r="M2685" s="16">
        <f t="shared" ref="M2685:M2748" si="449">IFERROR(J2685/I2685,"")</f>
        <v>10.5</v>
      </c>
      <c r="N2685" s="16">
        <f t="shared" si="441"/>
        <v>4.25</v>
      </c>
      <c r="O2685" s="17">
        <f t="shared" si="442"/>
        <v>0.40476190476190477</v>
      </c>
      <c r="P2685" s="16">
        <f t="shared" si="443"/>
        <v>3</v>
      </c>
      <c r="Q2685" s="17">
        <f t="shared" si="444"/>
        <v>0.70588235294117652</v>
      </c>
      <c r="R2685" s="17">
        <f t="shared" si="445"/>
        <v>0.2857142857142857</v>
      </c>
      <c r="S2685" s="18">
        <f t="shared" si="446"/>
        <v>4.25</v>
      </c>
      <c r="T2685" s="18">
        <f t="shared" si="447"/>
        <v>3</v>
      </c>
      <c r="U2685" s="19">
        <f t="shared" si="448"/>
        <v>0.11766090128250382</v>
      </c>
    </row>
    <row r="2686" spans="1:21" ht="15.75" customHeight="1" x14ac:dyDescent="0.3">
      <c r="A2686" s="11" t="s">
        <v>275</v>
      </c>
      <c r="B2686" s="11" t="s">
        <v>73</v>
      </c>
      <c r="C2686" s="12" t="s">
        <v>50</v>
      </c>
      <c r="D2686" s="12" t="s">
        <v>51</v>
      </c>
      <c r="E2686" s="13">
        <v>94.99</v>
      </c>
      <c r="F2686" s="13">
        <v>84.99</v>
      </c>
      <c r="G2686" s="14">
        <v>46191</v>
      </c>
      <c r="H2686" s="14">
        <v>46194</v>
      </c>
      <c r="I2686" s="34">
        <f t="shared" si="440"/>
        <v>4</v>
      </c>
      <c r="J2686" s="15">
        <v>62</v>
      </c>
      <c r="K2686" s="15">
        <v>20</v>
      </c>
      <c r="L2686" s="15">
        <v>13</v>
      </c>
      <c r="M2686" s="16">
        <f t="shared" si="449"/>
        <v>15.5</v>
      </c>
      <c r="N2686" s="16">
        <f t="shared" si="441"/>
        <v>5</v>
      </c>
      <c r="O2686" s="17">
        <f t="shared" si="442"/>
        <v>0.32258064516129031</v>
      </c>
      <c r="P2686" s="16">
        <f t="shared" si="443"/>
        <v>3.25</v>
      </c>
      <c r="Q2686" s="17">
        <f t="shared" si="444"/>
        <v>0.65</v>
      </c>
      <c r="R2686" s="17">
        <f t="shared" si="445"/>
        <v>0.20967741935483872</v>
      </c>
      <c r="S2686" s="18">
        <f t="shared" si="446"/>
        <v>5</v>
      </c>
      <c r="T2686" s="18">
        <f t="shared" si="447"/>
        <v>3.25</v>
      </c>
      <c r="U2686" s="19">
        <f t="shared" si="448"/>
        <v>0.10527423939362039</v>
      </c>
    </row>
    <row r="2687" spans="1:21" ht="15.75" customHeight="1" x14ac:dyDescent="0.3">
      <c r="A2687" s="11" t="s">
        <v>275</v>
      </c>
      <c r="B2687" s="11" t="s">
        <v>38</v>
      </c>
      <c r="C2687" s="12" t="s">
        <v>39</v>
      </c>
      <c r="D2687" s="12" t="s">
        <v>453</v>
      </c>
      <c r="E2687" s="13">
        <v>129.99</v>
      </c>
      <c r="F2687" s="13">
        <v>99.99</v>
      </c>
      <c r="G2687" s="14">
        <v>46191</v>
      </c>
      <c r="H2687" s="14">
        <v>46194</v>
      </c>
      <c r="I2687" s="34">
        <f t="shared" si="440"/>
        <v>4</v>
      </c>
      <c r="J2687" s="15">
        <v>189</v>
      </c>
      <c r="K2687" s="15">
        <v>83</v>
      </c>
      <c r="L2687" s="15">
        <v>58</v>
      </c>
      <c r="M2687" s="16">
        <f t="shared" si="449"/>
        <v>47.25</v>
      </c>
      <c r="N2687" s="16">
        <f t="shared" si="441"/>
        <v>20.75</v>
      </c>
      <c r="O2687" s="17">
        <f t="shared" si="442"/>
        <v>0.43915343915343913</v>
      </c>
      <c r="P2687" s="16">
        <f t="shared" si="443"/>
        <v>14.5</v>
      </c>
      <c r="Q2687" s="17">
        <f t="shared" si="444"/>
        <v>0.6987951807228916</v>
      </c>
      <c r="R2687" s="17">
        <f t="shared" si="445"/>
        <v>0.30687830687830686</v>
      </c>
      <c r="S2687" s="18">
        <f t="shared" si="446"/>
        <v>20.75</v>
      </c>
      <c r="T2687" s="18">
        <f t="shared" si="447"/>
        <v>14.5</v>
      </c>
      <c r="U2687" s="19">
        <f t="shared" si="448"/>
        <v>0.23078698361412425</v>
      </c>
    </row>
    <row r="2688" spans="1:21" ht="15.75" customHeight="1" x14ac:dyDescent="0.3">
      <c r="A2688" s="11" t="s">
        <v>275</v>
      </c>
      <c r="B2688" s="11" t="s">
        <v>165</v>
      </c>
      <c r="C2688" s="12" t="s">
        <v>39</v>
      </c>
      <c r="D2688" s="12" t="s">
        <v>451</v>
      </c>
      <c r="E2688" s="13">
        <v>66.306892067620282</v>
      </c>
      <c r="F2688" s="13">
        <v>50.99</v>
      </c>
      <c r="G2688" s="14">
        <v>46191</v>
      </c>
      <c r="H2688" s="14">
        <v>46194</v>
      </c>
      <c r="I2688" s="34">
        <f t="shared" si="440"/>
        <v>4</v>
      </c>
      <c r="J2688" s="15">
        <v>71</v>
      </c>
      <c r="K2688" s="15">
        <v>24</v>
      </c>
      <c r="L2688" s="15">
        <v>19</v>
      </c>
      <c r="M2688" s="16">
        <f t="shared" si="449"/>
        <v>17.75</v>
      </c>
      <c r="N2688" s="16">
        <f t="shared" si="441"/>
        <v>6</v>
      </c>
      <c r="O2688" s="17">
        <f t="shared" si="442"/>
        <v>0.3380281690140845</v>
      </c>
      <c r="P2688" s="16">
        <f t="shared" si="443"/>
        <v>4.75</v>
      </c>
      <c r="Q2688" s="17">
        <f t="shared" si="444"/>
        <v>0.79166666666666663</v>
      </c>
      <c r="R2688" s="17">
        <f t="shared" si="445"/>
        <v>0.26760563380281688</v>
      </c>
      <c r="S2688" s="18">
        <f t="shared" si="446"/>
        <v>6</v>
      </c>
      <c r="T2688" s="18">
        <f t="shared" si="447"/>
        <v>4.75</v>
      </c>
      <c r="U2688" s="19">
        <f t="shared" si="448"/>
        <v>0.23099999999999993</v>
      </c>
    </row>
    <row r="2689" spans="1:21" ht="15.75" customHeight="1" x14ac:dyDescent="0.3">
      <c r="A2689" s="11" t="s">
        <v>275</v>
      </c>
      <c r="B2689" s="11" t="s">
        <v>166</v>
      </c>
      <c r="C2689" s="12" t="s">
        <v>39</v>
      </c>
      <c r="D2689" s="12" t="s">
        <v>452</v>
      </c>
      <c r="E2689" s="13">
        <v>63.719115734720418</v>
      </c>
      <c r="F2689" s="13">
        <v>49</v>
      </c>
      <c r="G2689" s="14">
        <v>46191</v>
      </c>
      <c r="H2689" s="14">
        <v>46194</v>
      </c>
      <c r="I2689" s="34">
        <f t="shared" si="440"/>
        <v>4</v>
      </c>
      <c r="J2689" s="15">
        <v>73</v>
      </c>
      <c r="K2689" s="15">
        <v>34</v>
      </c>
      <c r="L2689" s="15">
        <v>26</v>
      </c>
      <c r="M2689" s="16">
        <f t="shared" si="449"/>
        <v>18.25</v>
      </c>
      <c r="N2689" s="16">
        <f t="shared" si="441"/>
        <v>8.5</v>
      </c>
      <c r="O2689" s="17">
        <f t="shared" si="442"/>
        <v>0.46575342465753422</v>
      </c>
      <c r="P2689" s="16">
        <f t="shared" si="443"/>
        <v>6.5</v>
      </c>
      <c r="Q2689" s="17">
        <f t="shared" si="444"/>
        <v>0.76470588235294112</v>
      </c>
      <c r="R2689" s="17">
        <f t="shared" si="445"/>
        <v>0.35616438356164382</v>
      </c>
      <c r="S2689" s="18">
        <f t="shared" si="446"/>
        <v>8.5</v>
      </c>
      <c r="T2689" s="18">
        <f t="shared" si="447"/>
        <v>6.5</v>
      </c>
      <c r="U2689" s="19">
        <f t="shared" si="448"/>
        <v>0.23100000000000004</v>
      </c>
    </row>
    <row r="2690" spans="1:21" ht="15.75" customHeight="1" x14ac:dyDescent="0.3">
      <c r="A2690" s="11" t="s">
        <v>275</v>
      </c>
      <c r="B2690" s="11" t="s">
        <v>41</v>
      </c>
      <c r="C2690" s="12" t="s">
        <v>39</v>
      </c>
      <c r="D2690" s="12" t="s">
        <v>453</v>
      </c>
      <c r="E2690" s="13">
        <v>144.99</v>
      </c>
      <c r="F2690" s="13">
        <v>114.99</v>
      </c>
      <c r="G2690" s="14">
        <v>46191</v>
      </c>
      <c r="H2690" s="14">
        <v>46194</v>
      </c>
      <c r="I2690" s="34">
        <f t="shared" si="440"/>
        <v>4</v>
      </c>
      <c r="J2690" s="15">
        <v>17</v>
      </c>
      <c r="K2690" s="15">
        <v>6</v>
      </c>
      <c r="L2690" s="15">
        <v>3</v>
      </c>
      <c r="M2690" s="16">
        <f t="shared" si="449"/>
        <v>4.25</v>
      </c>
      <c r="N2690" s="16">
        <f t="shared" si="441"/>
        <v>1.5</v>
      </c>
      <c r="O2690" s="17">
        <f t="shared" si="442"/>
        <v>0.35294117647058826</v>
      </c>
      <c r="P2690" s="16">
        <f t="shared" si="443"/>
        <v>0.75</v>
      </c>
      <c r="Q2690" s="17">
        <f t="shared" si="444"/>
        <v>0.5</v>
      </c>
      <c r="R2690" s="17">
        <f t="shared" si="445"/>
        <v>0.17647058823529413</v>
      </c>
      <c r="S2690" s="18">
        <f t="shared" si="446"/>
        <v>1.5</v>
      </c>
      <c r="T2690" s="18">
        <f t="shared" si="447"/>
        <v>0.75</v>
      </c>
      <c r="U2690" s="19">
        <f t="shared" si="448"/>
        <v>0.20691082143596118</v>
      </c>
    </row>
    <row r="2691" spans="1:21" ht="15.75" customHeight="1" x14ac:dyDescent="0.3">
      <c r="A2691" s="11" t="s">
        <v>275</v>
      </c>
      <c r="B2691" s="11" t="s">
        <v>454</v>
      </c>
      <c r="C2691" s="12" t="s">
        <v>39</v>
      </c>
      <c r="D2691" s="12" t="s">
        <v>452</v>
      </c>
      <c r="E2691" s="13">
        <v>80.706179066834807</v>
      </c>
      <c r="F2691" s="13">
        <v>64</v>
      </c>
      <c r="G2691" s="14">
        <v>46191</v>
      </c>
      <c r="H2691" s="14">
        <v>46194</v>
      </c>
      <c r="I2691" s="34">
        <f t="shared" si="440"/>
        <v>4</v>
      </c>
      <c r="J2691" s="15">
        <v>6</v>
      </c>
      <c r="K2691" s="15">
        <v>1</v>
      </c>
      <c r="L2691" s="15">
        <v>1</v>
      </c>
      <c r="M2691" s="16">
        <f t="shared" si="449"/>
        <v>1.5</v>
      </c>
      <c r="N2691" s="16">
        <f t="shared" si="441"/>
        <v>0.25</v>
      </c>
      <c r="O2691" s="17">
        <f t="shared" si="442"/>
        <v>0.16666666666666666</v>
      </c>
      <c r="P2691" s="16">
        <f t="shared" si="443"/>
        <v>0.25</v>
      </c>
      <c r="Q2691" s="17">
        <f t="shared" si="444"/>
        <v>1</v>
      </c>
      <c r="R2691" s="17">
        <f t="shared" si="445"/>
        <v>0.16666666666666666</v>
      </c>
      <c r="S2691" s="18">
        <f t="shared" si="446"/>
        <v>0.25</v>
      </c>
      <c r="T2691" s="18">
        <f t="shared" si="447"/>
        <v>0.25</v>
      </c>
      <c r="U2691" s="19">
        <f t="shared" si="448"/>
        <v>0.20700000000000002</v>
      </c>
    </row>
    <row r="2692" spans="1:21" ht="15.75" customHeight="1" x14ac:dyDescent="0.3">
      <c r="A2692" s="11" t="s">
        <v>284</v>
      </c>
      <c r="B2692" s="11" t="s">
        <v>161</v>
      </c>
      <c r="C2692" s="12" t="s">
        <v>76</v>
      </c>
      <c r="D2692" s="12" t="s">
        <v>77</v>
      </c>
      <c r="E2692" s="13">
        <v>74.989999999999995</v>
      </c>
      <c r="F2692" s="13">
        <v>54.99</v>
      </c>
      <c r="G2692" s="14">
        <v>46195</v>
      </c>
      <c r="H2692" s="14">
        <v>46203</v>
      </c>
      <c r="I2692" s="34">
        <f t="shared" si="440"/>
        <v>9</v>
      </c>
      <c r="J2692" s="15">
        <v>713</v>
      </c>
      <c r="K2692" s="15">
        <v>243</v>
      </c>
      <c r="L2692" s="15">
        <v>152</v>
      </c>
      <c r="M2692" s="16">
        <f t="shared" si="449"/>
        <v>79.222222222222229</v>
      </c>
      <c r="N2692" s="16">
        <f t="shared" si="441"/>
        <v>27</v>
      </c>
      <c r="O2692" s="17">
        <f t="shared" si="442"/>
        <v>0.34081346423562414</v>
      </c>
      <c r="P2692" s="16">
        <f t="shared" si="443"/>
        <v>16.888888888888889</v>
      </c>
      <c r="Q2692" s="17">
        <f t="shared" si="444"/>
        <v>0.62551440329218111</v>
      </c>
      <c r="R2692" s="17">
        <f t="shared" si="445"/>
        <v>0.21318373071528751</v>
      </c>
      <c r="S2692" s="18">
        <f t="shared" si="446"/>
        <v>27.000000000000004</v>
      </c>
      <c r="T2692" s="18">
        <f t="shared" si="447"/>
        <v>16.888888888888889</v>
      </c>
      <c r="U2692" s="19">
        <f t="shared" si="448"/>
        <v>0.26670222696359508</v>
      </c>
    </row>
    <row r="2693" spans="1:21" ht="15.75" customHeight="1" x14ac:dyDescent="0.3">
      <c r="A2693" s="11" t="s">
        <v>284</v>
      </c>
      <c r="B2693" s="11" t="s">
        <v>79</v>
      </c>
      <c r="C2693" s="12" t="s">
        <v>76</v>
      </c>
      <c r="D2693" s="12" t="s">
        <v>77</v>
      </c>
      <c r="E2693" s="13">
        <v>104.99</v>
      </c>
      <c r="F2693" s="13">
        <v>74.989999999999995</v>
      </c>
      <c r="G2693" s="14">
        <v>46195</v>
      </c>
      <c r="H2693" s="14">
        <v>46203</v>
      </c>
      <c r="I2693" s="34">
        <f t="shared" si="440"/>
        <v>9</v>
      </c>
      <c r="J2693" s="15">
        <v>483</v>
      </c>
      <c r="K2693" s="15">
        <v>137</v>
      </c>
      <c r="L2693" s="15">
        <v>74</v>
      </c>
      <c r="M2693" s="16">
        <f t="shared" si="449"/>
        <v>53.666666666666664</v>
      </c>
      <c r="N2693" s="16">
        <f t="shared" si="441"/>
        <v>15.222222222222221</v>
      </c>
      <c r="O2693" s="17">
        <f t="shared" si="442"/>
        <v>0.28364389233954451</v>
      </c>
      <c r="P2693" s="16">
        <f t="shared" si="443"/>
        <v>8.2222222222222214</v>
      </c>
      <c r="Q2693" s="17">
        <f t="shared" si="444"/>
        <v>0.54014598540145986</v>
      </c>
      <c r="R2693" s="17">
        <f t="shared" si="445"/>
        <v>0.15320910973084886</v>
      </c>
      <c r="S2693" s="18">
        <f t="shared" si="446"/>
        <v>15.222222222222221</v>
      </c>
      <c r="T2693" s="18">
        <f t="shared" si="447"/>
        <v>8.2222222222222214</v>
      </c>
      <c r="U2693" s="19">
        <f t="shared" si="448"/>
        <v>0.2857414991903991</v>
      </c>
    </row>
    <row r="2694" spans="1:21" ht="15.75" customHeight="1" x14ac:dyDescent="0.3">
      <c r="A2694" s="11" t="s">
        <v>284</v>
      </c>
      <c r="B2694" s="11" t="s">
        <v>173</v>
      </c>
      <c r="C2694" s="12" t="s">
        <v>76</v>
      </c>
      <c r="D2694" s="12" t="s">
        <v>110</v>
      </c>
      <c r="E2694" s="13">
        <v>139.99</v>
      </c>
      <c r="F2694" s="13">
        <v>94.99</v>
      </c>
      <c r="G2694" s="14">
        <v>46195</v>
      </c>
      <c r="H2694" s="14">
        <v>46203</v>
      </c>
      <c r="I2694" s="34">
        <f t="shared" si="440"/>
        <v>9</v>
      </c>
      <c r="J2694" s="15">
        <v>58</v>
      </c>
      <c r="K2694" s="15">
        <v>19</v>
      </c>
      <c r="L2694" s="15">
        <v>11</v>
      </c>
      <c r="M2694" s="16">
        <f t="shared" si="449"/>
        <v>6.4444444444444446</v>
      </c>
      <c r="N2694" s="16">
        <f t="shared" si="441"/>
        <v>2.1111111111111112</v>
      </c>
      <c r="O2694" s="17">
        <f t="shared" si="442"/>
        <v>0.32758620689655171</v>
      </c>
      <c r="P2694" s="16">
        <f t="shared" si="443"/>
        <v>1.2222222222222223</v>
      </c>
      <c r="Q2694" s="17">
        <f t="shared" si="444"/>
        <v>0.57894736842105265</v>
      </c>
      <c r="R2694" s="17">
        <f t="shared" si="445"/>
        <v>0.18965517241379309</v>
      </c>
      <c r="S2694" s="18">
        <f t="shared" si="446"/>
        <v>2.1111111111111112</v>
      </c>
      <c r="T2694" s="18">
        <f t="shared" si="447"/>
        <v>1.2222222222222221</v>
      </c>
      <c r="U2694" s="19">
        <f t="shared" si="448"/>
        <v>0.32145153225230383</v>
      </c>
    </row>
    <row r="2695" spans="1:21" ht="15.75" customHeight="1" x14ac:dyDescent="0.3">
      <c r="A2695" s="11" t="s">
        <v>284</v>
      </c>
      <c r="B2695" s="11" t="s">
        <v>220</v>
      </c>
      <c r="C2695" s="12" t="s">
        <v>76</v>
      </c>
      <c r="D2695" s="12" t="s">
        <v>110</v>
      </c>
      <c r="E2695" s="13">
        <v>169.99</v>
      </c>
      <c r="F2695" s="13">
        <v>124.99</v>
      </c>
      <c r="G2695" s="14">
        <v>46195</v>
      </c>
      <c r="H2695" s="14">
        <v>46203</v>
      </c>
      <c r="I2695" s="34">
        <f t="shared" si="440"/>
        <v>9</v>
      </c>
      <c r="J2695" s="15">
        <v>141</v>
      </c>
      <c r="K2695" s="15">
        <v>35</v>
      </c>
      <c r="L2695" s="15">
        <v>22</v>
      </c>
      <c r="M2695" s="16">
        <f t="shared" si="449"/>
        <v>15.666666666666666</v>
      </c>
      <c r="N2695" s="16">
        <f t="shared" si="441"/>
        <v>3.8888888888888888</v>
      </c>
      <c r="O2695" s="17">
        <f t="shared" si="442"/>
        <v>0.24822695035460993</v>
      </c>
      <c r="P2695" s="16">
        <f t="shared" si="443"/>
        <v>2.4444444444444446</v>
      </c>
      <c r="Q2695" s="17">
        <f t="shared" si="444"/>
        <v>0.62857142857142856</v>
      </c>
      <c r="R2695" s="17">
        <f t="shared" si="445"/>
        <v>0.15602836879432624</v>
      </c>
      <c r="S2695" s="18">
        <f t="shared" si="446"/>
        <v>3.8888888888888888</v>
      </c>
      <c r="T2695" s="18">
        <f t="shared" si="447"/>
        <v>2.4444444444444442</v>
      </c>
      <c r="U2695" s="19">
        <f t="shared" si="448"/>
        <v>0.26472145420318849</v>
      </c>
    </row>
    <row r="2696" spans="1:21" ht="15.75" customHeight="1" x14ac:dyDescent="0.3">
      <c r="A2696" s="11" t="s">
        <v>284</v>
      </c>
      <c r="B2696" s="11" t="s">
        <v>212</v>
      </c>
      <c r="C2696" s="12" t="s">
        <v>76</v>
      </c>
      <c r="D2696" s="12" t="s">
        <v>112</v>
      </c>
      <c r="E2696" s="13">
        <v>104.99</v>
      </c>
      <c r="F2696" s="13">
        <v>79.989999999999995</v>
      </c>
      <c r="G2696" s="14">
        <v>46195</v>
      </c>
      <c r="H2696" s="14">
        <v>46203</v>
      </c>
      <c r="I2696" s="34">
        <f t="shared" si="440"/>
        <v>9</v>
      </c>
      <c r="J2696" s="15">
        <v>263</v>
      </c>
      <c r="K2696" s="15">
        <v>46</v>
      </c>
      <c r="L2696" s="15">
        <v>27</v>
      </c>
      <c r="M2696" s="16">
        <f t="shared" si="449"/>
        <v>29.222222222222221</v>
      </c>
      <c r="N2696" s="16">
        <f t="shared" si="441"/>
        <v>5.1111111111111107</v>
      </c>
      <c r="O2696" s="17">
        <f t="shared" si="442"/>
        <v>0.17490494296577946</v>
      </c>
      <c r="P2696" s="16">
        <f t="shared" si="443"/>
        <v>3</v>
      </c>
      <c r="Q2696" s="17">
        <f t="shared" si="444"/>
        <v>0.58695652173913049</v>
      </c>
      <c r="R2696" s="17">
        <f t="shared" si="445"/>
        <v>0.10266159695817491</v>
      </c>
      <c r="S2696" s="18">
        <f t="shared" si="446"/>
        <v>5.1111111111111107</v>
      </c>
      <c r="T2696" s="18">
        <f t="shared" si="447"/>
        <v>3</v>
      </c>
      <c r="U2696" s="19">
        <f t="shared" si="448"/>
        <v>0.23811791599199925</v>
      </c>
    </row>
    <row r="2697" spans="1:21" ht="15.75" customHeight="1" x14ac:dyDescent="0.3">
      <c r="A2697" s="11" t="s">
        <v>284</v>
      </c>
      <c r="B2697" s="11" t="s">
        <v>221</v>
      </c>
      <c r="C2697" s="12" t="s">
        <v>76</v>
      </c>
      <c r="D2697" s="12" t="s">
        <v>112</v>
      </c>
      <c r="E2697" s="13">
        <v>104.99</v>
      </c>
      <c r="F2697" s="13">
        <v>79.989999999999995</v>
      </c>
      <c r="G2697" s="14">
        <v>46195</v>
      </c>
      <c r="H2697" s="14">
        <v>46203</v>
      </c>
      <c r="I2697" s="34">
        <f t="shared" si="440"/>
        <v>9</v>
      </c>
      <c r="J2697" s="15">
        <v>7</v>
      </c>
      <c r="K2697" s="15">
        <v>0</v>
      </c>
      <c r="L2697" s="15">
        <v>0</v>
      </c>
      <c r="M2697" s="16">
        <f t="shared" si="449"/>
        <v>0.77777777777777779</v>
      </c>
      <c r="N2697" s="16">
        <f t="shared" si="441"/>
        <v>0</v>
      </c>
      <c r="O2697" s="17">
        <f t="shared" si="442"/>
        <v>0</v>
      </c>
      <c r="P2697" s="16">
        <f t="shared" si="443"/>
        <v>0</v>
      </c>
      <c r="Q2697" s="17" t="str">
        <f t="shared" si="444"/>
        <v/>
      </c>
      <c r="R2697" s="17">
        <f t="shared" si="445"/>
        <v>0</v>
      </c>
      <c r="S2697" s="18">
        <f t="shared" si="446"/>
        <v>0</v>
      </c>
      <c r="T2697" s="18">
        <f t="shared" si="447"/>
        <v>0</v>
      </c>
      <c r="U2697" s="19">
        <f t="shared" si="448"/>
        <v>0.23811791599199925</v>
      </c>
    </row>
    <row r="2698" spans="1:21" ht="15.75" customHeight="1" x14ac:dyDescent="0.3">
      <c r="A2698" s="11" t="s">
        <v>284</v>
      </c>
      <c r="B2698" s="11" t="s">
        <v>174</v>
      </c>
      <c r="C2698" s="12" t="s">
        <v>76</v>
      </c>
      <c r="D2698" s="12" t="s">
        <v>467</v>
      </c>
      <c r="E2698" s="13">
        <v>174.99</v>
      </c>
      <c r="F2698" s="13">
        <v>134.99</v>
      </c>
      <c r="G2698" s="14">
        <v>46195</v>
      </c>
      <c r="H2698" s="14">
        <v>46203</v>
      </c>
      <c r="I2698" s="34">
        <f t="shared" si="440"/>
        <v>9</v>
      </c>
      <c r="J2698" s="15">
        <v>48</v>
      </c>
      <c r="K2698" s="15">
        <v>12</v>
      </c>
      <c r="L2698" s="15">
        <v>7</v>
      </c>
      <c r="M2698" s="16">
        <f t="shared" si="449"/>
        <v>5.333333333333333</v>
      </c>
      <c r="N2698" s="16">
        <f t="shared" si="441"/>
        <v>1.3333333333333333</v>
      </c>
      <c r="O2698" s="17">
        <f t="shared" si="442"/>
        <v>0.25</v>
      </c>
      <c r="P2698" s="16">
        <f t="shared" si="443"/>
        <v>0.77777777777777779</v>
      </c>
      <c r="Q2698" s="17">
        <f t="shared" si="444"/>
        <v>0.58333333333333337</v>
      </c>
      <c r="R2698" s="17">
        <f t="shared" si="445"/>
        <v>0.14583333333333334</v>
      </c>
      <c r="S2698" s="18">
        <f t="shared" si="446"/>
        <v>1.3333333333333333</v>
      </c>
      <c r="T2698" s="18">
        <f t="shared" si="447"/>
        <v>0.77777777777777779</v>
      </c>
      <c r="U2698" s="19">
        <f t="shared" si="448"/>
        <v>0.22858449054231669</v>
      </c>
    </row>
    <row r="2699" spans="1:21" ht="15.75" customHeight="1" x14ac:dyDescent="0.3">
      <c r="A2699" s="11" t="s">
        <v>284</v>
      </c>
      <c r="B2699" s="11" t="s">
        <v>225</v>
      </c>
      <c r="C2699" s="12" t="s">
        <v>76</v>
      </c>
      <c r="D2699" s="12" t="s">
        <v>115</v>
      </c>
      <c r="E2699" s="13">
        <v>109.99</v>
      </c>
      <c r="F2699" s="13">
        <v>99.99</v>
      </c>
      <c r="G2699" s="14">
        <v>46195</v>
      </c>
      <c r="H2699" s="14">
        <v>46203</v>
      </c>
      <c r="I2699" s="34">
        <f t="shared" si="440"/>
        <v>9</v>
      </c>
      <c r="J2699" s="15">
        <v>147</v>
      </c>
      <c r="K2699" s="15">
        <v>20</v>
      </c>
      <c r="L2699" s="15">
        <v>17</v>
      </c>
      <c r="M2699" s="16">
        <f t="shared" si="449"/>
        <v>16.333333333333332</v>
      </c>
      <c r="N2699" s="16">
        <f t="shared" si="441"/>
        <v>2.2222222222222223</v>
      </c>
      <c r="O2699" s="17">
        <f t="shared" si="442"/>
        <v>0.1360544217687075</v>
      </c>
      <c r="P2699" s="16">
        <f t="shared" si="443"/>
        <v>1.8888888888888888</v>
      </c>
      <c r="Q2699" s="17">
        <f t="shared" si="444"/>
        <v>0.85</v>
      </c>
      <c r="R2699" s="17">
        <f t="shared" si="445"/>
        <v>0.11564625850340136</v>
      </c>
      <c r="S2699" s="18">
        <f t="shared" si="446"/>
        <v>2.2222222222222223</v>
      </c>
      <c r="T2699" s="18">
        <f t="shared" si="447"/>
        <v>1.8888888888888888</v>
      </c>
      <c r="U2699" s="19">
        <f t="shared" si="448"/>
        <v>9.0917356123283943E-2</v>
      </c>
    </row>
    <row r="2700" spans="1:21" ht="15.75" customHeight="1" x14ac:dyDescent="0.3">
      <c r="A2700" s="11" t="s">
        <v>284</v>
      </c>
      <c r="B2700" s="11" t="s">
        <v>285</v>
      </c>
      <c r="C2700" s="12" t="s">
        <v>76</v>
      </c>
      <c r="D2700" s="12" t="s">
        <v>115</v>
      </c>
      <c r="E2700" s="13">
        <v>109.99</v>
      </c>
      <c r="F2700" s="13">
        <v>99.99</v>
      </c>
      <c r="G2700" s="14">
        <v>46195</v>
      </c>
      <c r="H2700" s="14">
        <v>46203</v>
      </c>
      <c r="I2700" s="34">
        <f t="shared" si="440"/>
        <v>9</v>
      </c>
      <c r="J2700" s="15">
        <v>112</v>
      </c>
      <c r="K2700" s="15">
        <v>19</v>
      </c>
      <c r="L2700" s="15">
        <v>12</v>
      </c>
      <c r="M2700" s="16">
        <f t="shared" si="449"/>
        <v>12.444444444444445</v>
      </c>
      <c r="N2700" s="16">
        <f t="shared" si="441"/>
        <v>2.1111111111111112</v>
      </c>
      <c r="O2700" s="17">
        <f t="shared" si="442"/>
        <v>0.16964285714285715</v>
      </c>
      <c r="P2700" s="16">
        <f t="shared" si="443"/>
        <v>1.3333333333333333</v>
      </c>
      <c r="Q2700" s="17">
        <f t="shared" si="444"/>
        <v>0.63157894736842102</v>
      </c>
      <c r="R2700" s="17">
        <f t="shared" si="445"/>
        <v>0.10714285714285714</v>
      </c>
      <c r="S2700" s="18">
        <f t="shared" si="446"/>
        <v>2.1111111111111112</v>
      </c>
      <c r="T2700" s="18">
        <f t="shared" si="447"/>
        <v>1.3333333333333333</v>
      </c>
      <c r="U2700" s="19">
        <f t="shared" si="448"/>
        <v>9.0917356123283943E-2</v>
      </c>
    </row>
    <row r="2701" spans="1:21" ht="15.75" customHeight="1" x14ac:dyDescent="0.3">
      <c r="A2701" s="11" t="s">
        <v>284</v>
      </c>
      <c r="B2701" s="11" t="s">
        <v>94</v>
      </c>
      <c r="C2701" s="12" t="s">
        <v>39</v>
      </c>
      <c r="D2701" s="12" t="s">
        <v>40</v>
      </c>
      <c r="E2701" s="13">
        <v>149.99</v>
      </c>
      <c r="F2701" s="13">
        <v>119.99</v>
      </c>
      <c r="G2701" s="14">
        <v>46195</v>
      </c>
      <c r="H2701" s="14">
        <v>46203</v>
      </c>
      <c r="I2701" s="34">
        <f t="shared" si="440"/>
        <v>9</v>
      </c>
      <c r="J2701" s="15">
        <v>387</v>
      </c>
      <c r="K2701" s="15">
        <v>129</v>
      </c>
      <c r="L2701" s="15">
        <v>89</v>
      </c>
      <c r="M2701" s="16">
        <f t="shared" si="449"/>
        <v>43</v>
      </c>
      <c r="N2701" s="16">
        <f t="shared" si="441"/>
        <v>14.333333333333334</v>
      </c>
      <c r="O2701" s="17">
        <f t="shared" si="442"/>
        <v>0.33333333333333331</v>
      </c>
      <c r="P2701" s="16">
        <f t="shared" si="443"/>
        <v>9.8888888888888893</v>
      </c>
      <c r="Q2701" s="17">
        <f t="shared" si="444"/>
        <v>0.68992248062015504</v>
      </c>
      <c r="R2701" s="17">
        <f t="shared" si="445"/>
        <v>0.22997416020671835</v>
      </c>
      <c r="S2701" s="18">
        <f t="shared" si="446"/>
        <v>14.333333333333332</v>
      </c>
      <c r="T2701" s="18">
        <f t="shared" si="447"/>
        <v>9.8888888888888893</v>
      </c>
      <c r="U2701" s="19">
        <f t="shared" si="448"/>
        <v>0.20001333422228157</v>
      </c>
    </row>
    <row r="2702" spans="1:21" ht="15.75" customHeight="1" x14ac:dyDescent="0.3">
      <c r="A2702" s="11" t="s">
        <v>284</v>
      </c>
      <c r="B2702" s="11" t="s">
        <v>471</v>
      </c>
      <c r="C2702" s="12" t="s">
        <v>39</v>
      </c>
      <c r="D2702" s="12" t="s">
        <v>451</v>
      </c>
      <c r="E2702" s="13">
        <v>76.237499999999997</v>
      </c>
      <c r="F2702" s="13">
        <v>60.99</v>
      </c>
      <c r="G2702" s="14">
        <v>46195</v>
      </c>
      <c r="H2702" s="14">
        <v>46203</v>
      </c>
      <c r="I2702" s="34">
        <f t="shared" ref="I2702:I2765" si="450">H2702-G2702+1</f>
        <v>9</v>
      </c>
      <c r="J2702" s="15">
        <v>192</v>
      </c>
      <c r="K2702" s="15">
        <v>95</v>
      </c>
      <c r="L2702" s="15">
        <v>84</v>
      </c>
      <c r="M2702" s="16">
        <f t="shared" si="449"/>
        <v>21.333333333333332</v>
      </c>
      <c r="N2702" s="16">
        <f t="shared" si="441"/>
        <v>10.555555555555555</v>
      </c>
      <c r="O2702" s="17">
        <f t="shared" si="442"/>
        <v>0.49479166666666669</v>
      </c>
      <c r="P2702" s="16">
        <f t="shared" si="443"/>
        <v>9.3333333333333339</v>
      </c>
      <c r="Q2702" s="17">
        <f t="shared" si="444"/>
        <v>0.88421052631578945</v>
      </c>
      <c r="R2702" s="17">
        <f t="shared" si="445"/>
        <v>0.4375</v>
      </c>
      <c r="S2702" s="18">
        <f t="shared" si="446"/>
        <v>10.555555555555555</v>
      </c>
      <c r="T2702" s="18">
        <f t="shared" si="447"/>
        <v>9.3333333333333321</v>
      </c>
      <c r="U2702" s="19">
        <f t="shared" si="448"/>
        <v>0.19999999999999996</v>
      </c>
    </row>
    <row r="2703" spans="1:21" ht="15.75" customHeight="1" x14ac:dyDescent="0.3">
      <c r="A2703" s="11" t="s">
        <v>284</v>
      </c>
      <c r="B2703" s="11" t="s">
        <v>472</v>
      </c>
      <c r="C2703" s="12" t="s">
        <v>39</v>
      </c>
      <c r="D2703" s="12" t="s">
        <v>452</v>
      </c>
      <c r="E2703" s="13">
        <v>73.75</v>
      </c>
      <c r="F2703" s="13">
        <v>59</v>
      </c>
      <c r="G2703" s="14">
        <v>46195</v>
      </c>
      <c r="H2703" s="14">
        <v>46203</v>
      </c>
      <c r="I2703" s="34">
        <f t="shared" si="450"/>
        <v>9</v>
      </c>
      <c r="J2703" s="15">
        <v>55</v>
      </c>
      <c r="K2703" s="15">
        <v>26</v>
      </c>
      <c r="L2703" s="15">
        <v>18</v>
      </c>
      <c r="M2703" s="16">
        <f t="shared" si="449"/>
        <v>6.1111111111111107</v>
      </c>
      <c r="N2703" s="16">
        <f t="shared" si="441"/>
        <v>2.8888888888888888</v>
      </c>
      <c r="O2703" s="17">
        <f t="shared" si="442"/>
        <v>0.47272727272727272</v>
      </c>
      <c r="P2703" s="16">
        <f t="shared" si="443"/>
        <v>2</v>
      </c>
      <c r="Q2703" s="17">
        <f t="shared" si="444"/>
        <v>0.69230769230769229</v>
      </c>
      <c r="R2703" s="17">
        <f t="shared" si="445"/>
        <v>0.32727272727272727</v>
      </c>
      <c r="S2703" s="18">
        <f t="shared" si="446"/>
        <v>2.8888888888888888</v>
      </c>
      <c r="T2703" s="18">
        <f t="shared" si="447"/>
        <v>1.9999999999999998</v>
      </c>
      <c r="U2703" s="19">
        <f t="shared" si="448"/>
        <v>0.2</v>
      </c>
    </row>
    <row r="2704" spans="1:21" ht="15.75" customHeight="1" x14ac:dyDescent="0.3">
      <c r="A2704" s="11" t="s">
        <v>284</v>
      </c>
      <c r="B2704" s="11" t="s">
        <v>95</v>
      </c>
      <c r="C2704" s="12" t="s">
        <v>39</v>
      </c>
      <c r="D2704" s="12" t="s">
        <v>40</v>
      </c>
      <c r="E2704" s="13">
        <v>164.99</v>
      </c>
      <c r="F2704" s="13">
        <v>134.99</v>
      </c>
      <c r="G2704" s="14">
        <v>46195</v>
      </c>
      <c r="H2704" s="14">
        <v>46203</v>
      </c>
      <c r="I2704" s="34">
        <f t="shared" si="450"/>
        <v>9</v>
      </c>
      <c r="J2704" s="15">
        <v>7</v>
      </c>
      <c r="K2704" s="15">
        <v>2</v>
      </c>
      <c r="L2704" s="15">
        <v>1</v>
      </c>
      <c r="M2704" s="16">
        <f t="shared" si="449"/>
        <v>0.77777777777777779</v>
      </c>
      <c r="N2704" s="16">
        <f t="shared" si="441"/>
        <v>0.22222222222222221</v>
      </c>
      <c r="O2704" s="17">
        <f t="shared" si="442"/>
        <v>0.2857142857142857</v>
      </c>
      <c r="P2704" s="16">
        <f t="shared" si="443"/>
        <v>0.1111111111111111</v>
      </c>
      <c r="Q2704" s="17">
        <f t="shared" si="444"/>
        <v>0.5</v>
      </c>
      <c r="R2704" s="17">
        <f t="shared" si="445"/>
        <v>0.14285714285714285</v>
      </c>
      <c r="S2704" s="18">
        <f t="shared" si="446"/>
        <v>0.22222222222222221</v>
      </c>
      <c r="T2704" s="18">
        <f t="shared" si="447"/>
        <v>0.1111111111111111</v>
      </c>
      <c r="U2704" s="19">
        <f t="shared" si="448"/>
        <v>0.18182920176980422</v>
      </c>
    </row>
    <row r="2705" spans="1:21" ht="15.75" customHeight="1" x14ac:dyDescent="0.3">
      <c r="A2705" s="11" t="s">
        <v>284</v>
      </c>
      <c r="B2705" s="11" t="s">
        <v>473</v>
      </c>
      <c r="C2705" s="12" t="s">
        <v>39</v>
      </c>
      <c r="D2705" s="12" t="s">
        <v>452</v>
      </c>
      <c r="E2705" s="13">
        <v>90.464547677261606</v>
      </c>
      <c r="F2705" s="13">
        <v>74</v>
      </c>
      <c r="G2705" s="14">
        <v>46195</v>
      </c>
      <c r="H2705" s="14">
        <v>46203</v>
      </c>
      <c r="I2705" s="34">
        <f t="shared" si="450"/>
        <v>9</v>
      </c>
      <c r="J2705" s="15">
        <v>7</v>
      </c>
      <c r="K2705" s="15">
        <v>5</v>
      </c>
      <c r="L2705" s="15">
        <v>4</v>
      </c>
      <c r="M2705" s="16">
        <f t="shared" si="449"/>
        <v>0.77777777777777779</v>
      </c>
      <c r="N2705" s="16">
        <f t="shared" si="441"/>
        <v>0.55555555555555558</v>
      </c>
      <c r="O2705" s="17">
        <f t="shared" si="442"/>
        <v>0.7142857142857143</v>
      </c>
      <c r="P2705" s="16">
        <f t="shared" si="443"/>
        <v>0.44444444444444442</v>
      </c>
      <c r="Q2705" s="17">
        <f t="shared" si="444"/>
        <v>0.8</v>
      </c>
      <c r="R2705" s="17">
        <f t="shared" si="445"/>
        <v>0.5714285714285714</v>
      </c>
      <c r="S2705" s="18">
        <f t="shared" si="446"/>
        <v>0.55555555555555558</v>
      </c>
      <c r="T2705" s="18">
        <f t="shared" si="447"/>
        <v>0.44444444444444442</v>
      </c>
      <c r="U2705" s="19">
        <f t="shared" si="448"/>
        <v>0.18199999999999994</v>
      </c>
    </row>
    <row r="2706" spans="1:21" ht="15.75" customHeight="1" x14ac:dyDescent="0.3">
      <c r="A2706" s="11" t="s">
        <v>284</v>
      </c>
      <c r="B2706" s="11" t="s">
        <v>96</v>
      </c>
      <c r="C2706" s="12" t="s">
        <v>39</v>
      </c>
      <c r="D2706" s="12" t="s">
        <v>40</v>
      </c>
      <c r="E2706" s="13">
        <v>199.99</v>
      </c>
      <c r="F2706" s="13">
        <v>159.99</v>
      </c>
      <c r="G2706" s="14">
        <v>46195</v>
      </c>
      <c r="H2706" s="14">
        <v>46203</v>
      </c>
      <c r="I2706" s="34">
        <f t="shared" si="450"/>
        <v>9</v>
      </c>
      <c r="J2706" s="15">
        <v>421</v>
      </c>
      <c r="K2706" s="15">
        <v>85</v>
      </c>
      <c r="L2706" s="15">
        <v>65</v>
      </c>
      <c r="M2706" s="16">
        <f t="shared" si="449"/>
        <v>46.777777777777779</v>
      </c>
      <c r="N2706" s="16">
        <f t="shared" si="441"/>
        <v>9.4444444444444446</v>
      </c>
      <c r="O2706" s="17">
        <f t="shared" si="442"/>
        <v>0.20190023752969122</v>
      </c>
      <c r="P2706" s="16">
        <f t="shared" si="443"/>
        <v>7.2222222222222223</v>
      </c>
      <c r="Q2706" s="17">
        <f t="shared" si="444"/>
        <v>0.76470588235294112</v>
      </c>
      <c r="R2706" s="17">
        <f t="shared" si="445"/>
        <v>0.15439429928741091</v>
      </c>
      <c r="S2706" s="18">
        <f t="shared" si="446"/>
        <v>9.4444444444444446</v>
      </c>
      <c r="T2706" s="18">
        <f t="shared" si="447"/>
        <v>7.2222222222222214</v>
      </c>
      <c r="U2706" s="19">
        <f t="shared" si="448"/>
        <v>0.20001000050002499</v>
      </c>
    </row>
    <row r="2707" spans="1:21" ht="15.75" customHeight="1" x14ac:dyDescent="0.3">
      <c r="A2707" s="11" t="s">
        <v>284</v>
      </c>
      <c r="B2707" s="11" t="s">
        <v>302</v>
      </c>
      <c r="C2707" s="12" t="s">
        <v>39</v>
      </c>
      <c r="D2707" s="12" t="s">
        <v>451</v>
      </c>
      <c r="E2707" s="13">
        <v>102.48749999999998</v>
      </c>
      <c r="F2707" s="13">
        <v>81.99</v>
      </c>
      <c r="G2707" s="14">
        <v>46195</v>
      </c>
      <c r="H2707" s="14">
        <v>46203</v>
      </c>
      <c r="I2707" s="34">
        <f t="shared" si="450"/>
        <v>9</v>
      </c>
      <c r="J2707" s="15">
        <v>152</v>
      </c>
      <c r="K2707" s="15">
        <v>67</v>
      </c>
      <c r="L2707" s="15">
        <v>49</v>
      </c>
      <c r="M2707" s="16">
        <f t="shared" si="449"/>
        <v>16.888888888888889</v>
      </c>
      <c r="N2707" s="16">
        <f t="shared" si="441"/>
        <v>7.4444444444444446</v>
      </c>
      <c r="O2707" s="17">
        <f t="shared" si="442"/>
        <v>0.44078947368421051</v>
      </c>
      <c r="P2707" s="16">
        <f t="shared" si="443"/>
        <v>5.4444444444444446</v>
      </c>
      <c r="Q2707" s="17">
        <f t="shared" si="444"/>
        <v>0.73134328358208955</v>
      </c>
      <c r="R2707" s="17">
        <f t="shared" si="445"/>
        <v>0.32236842105263158</v>
      </c>
      <c r="S2707" s="18">
        <f t="shared" si="446"/>
        <v>7.4444444444444446</v>
      </c>
      <c r="T2707" s="18">
        <f t="shared" si="447"/>
        <v>5.4444444444444446</v>
      </c>
      <c r="U2707" s="19">
        <f t="shared" si="448"/>
        <v>0.19999999999999993</v>
      </c>
    </row>
    <row r="2708" spans="1:21" ht="15.75" customHeight="1" x14ac:dyDescent="0.3">
      <c r="A2708" s="11" t="s">
        <v>284</v>
      </c>
      <c r="B2708" s="11" t="s">
        <v>303</v>
      </c>
      <c r="C2708" s="12" t="s">
        <v>39</v>
      </c>
      <c r="D2708" s="12" t="s">
        <v>452</v>
      </c>
      <c r="E2708" s="13">
        <v>97.5</v>
      </c>
      <c r="F2708" s="13">
        <v>78</v>
      </c>
      <c r="G2708" s="14">
        <v>46195</v>
      </c>
      <c r="H2708" s="14">
        <v>46203</v>
      </c>
      <c r="I2708" s="34">
        <f t="shared" si="450"/>
        <v>9</v>
      </c>
      <c r="J2708" s="15">
        <v>84</v>
      </c>
      <c r="K2708" s="15">
        <v>43</v>
      </c>
      <c r="L2708" s="15">
        <v>33</v>
      </c>
      <c r="M2708" s="16">
        <f t="shared" si="449"/>
        <v>9.3333333333333339</v>
      </c>
      <c r="N2708" s="16">
        <f t="shared" si="441"/>
        <v>4.7777777777777777</v>
      </c>
      <c r="O2708" s="17">
        <f t="shared" si="442"/>
        <v>0.51190476190476186</v>
      </c>
      <c r="P2708" s="16">
        <f t="shared" si="443"/>
        <v>3.6666666666666665</v>
      </c>
      <c r="Q2708" s="17">
        <f t="shared" si="444"/>
        <v>0.76744186046511631</v>
      </c>
      <c r="R2708" s="17">
        <f t="shared" si="445"/>
        <v>0.39285714285714285</v>
      </c>
      <c r="S2708" s="18">
        <f t="shared" si="446"/>
        <v>4.7777777777777777</v>
      </c>
      <c r="T2708" s="18">
        <f t="shared" si="447"/>
        <v>3.666666666666667</v>
      </c>
      <c r="U2708" s="19">
        <f t="shared" si="448"/>
        <v>0.2</v>
      </c>
    </row>
    <row r="2709" spans="1:21" ht="15.75" customHeight="1" x14ac:dyDescent="0.3">
      <c r="A2709" s="11" t="s">
        <v>284</v>
      </c>
      <c r="B2709" s="11" t="s">
        <v>97</v>
      </c>
      <c r="C2709" s="12" t="s">
        <v>39</v>
      </c>
      <c r="D2709" s="12" t="s">
        <v>453</v>
      </c>
      <c r="E2709" s="13">
        <v>214.99</v>
      </c>
      <c r="F2709" s="13">
        <v>174.99</v>
      </c>
      <c r="G2709" s="14">
        <v>46195</v>
      </c>
      <c r="H2709" s="14">
        <v>46203</v>
      </c>
      <c r="I2709" s="34">
        <f t="shared" si="450"/>
        <v>9</v>
      </c>
      <c r="J2709" s="15">
        <v>26</v>
      </c>
      <c r="K2709" s="15">
        <v>6</v>
      </c>
      <c r="L2709" s="15">
        <v>3</v>
      </c>
      <c r="M2709" s="16">
        <f t="shared" si="449"/>
        <v>2.8888888888888888</v>
      </c>
      <c r="N2709" s="16">
        <f t="shared" si="441"/>
        <v>0.66666666666666663</v>
      </c>
      <c r="O2709" s="17">
        <f t="shared" si="442"/>
        <v>0.23076923076923078</v>
      </c>
      <c r="P2709" s="16">
        <f t="shared" si="443"/>
        <v>0.33333333333333331</v>
      </c>
      <c r="Q2709" s="17">
        <f t="shared" si="444"/>
        <v>0.5</v>
      </c>
      <c r="R2709" s="17">
        <f t="shared" si="445"/>
        <v>0.11538461538461539</v>
      </c>
      <c r="S2709" s="18">
        <f t="shared" si="446"/>
        <v>0.66666666666666674</v>
      </c>
      <c r="T2709" s="18">
        <f t="shared" si="447"/>
        <v>0.33333333333333337</v>
      </c>
      <c r="U2709" s="19">
        <f t="shared" si="448"/>
        <v>0.18605516535652819</v>
      </c>
    </row>
    <row r="2710" spans="1:21" ht="15.75" customHeight="1" x14ac:dyDescent="0.3">
      <c r="A2710" s="11" t="s">
        <v>284</v>
      </c>
      <c r="B2710" s="11" t="s">
        <v>468</v>
      </c>
      <c r="C2710" s="12" t="s">
        <v>39</v>
      </c>
      <c r="D2710" s="12" t="s">
        <v>452</v>
      </c>
      <c r="E2710" s="13">
        <v>114.25061425061426</v>
      </c>
      <c r="F2710" s="13">
        <v>93</v>
      </c>
      <c r="G2710" s="14">
        <v>46195</v>
      </c>
      <c r="H2710" s="14">
        <v>46203</v>
      </c>
      <c r="I2710" s="34">
        <f t="shared" si="450"/>
        <v>9</v>
      </c>
      <c r="J2710" s="15">
        <v>7</v>
      </c>
      <c r="K2710" s="15">
        <v>3</v>
      </c>
      <c r="L2710" s="15">
        <v>2</v>
      </c>
      <c r="M2710" s="16">
        <f t="shared" si="449"/>
        <v>0.77777777777777779</v>
      </c>
      <c r="N2710" s="16">
        <f t="shared" si="441"/>
        <v>0.33333333333333331</v>
      </c>
      <c r="O2710" s="17">
        <f t="shared" si="442"/>
        <v>0.42857142857142855</v>
      </c>
      <c r="P2710" s="16">
        <f t="shared" si="443"/>
        <v>0.22222222222222221</v>
      </c>
      <c r="Q2710" s="17">
        <f t="shared" si="444"/>
        <v>0.66666666666666663</v>
      </c>
      <c r="R2710" s="17">
        <f t="shared" si="445"/>
        <v>0.2857142857142857</v>
      </c>
      <c r="S2710" s="18">
        <f t="shared" si="446"/>
        <v>0.33333333333333331</v>
      </c>
      <c r="T2710" s="18">
        <f t="shared" si="447"/>
        <v>0.22222222222222221</v>
      </c>
      <c r="U2710" s="19">
        <f t="shared" si="448"/>
        <v>0.18600000000000008</v>
      </c>
    </row>
    <row r="2711" spans="1:21" ht="15.75" customHeight="1" x14ac:dyDescent="0.3">
      <c r="A2711" s="11" t="s">
        <v>284</v>
      </c>
      <c r="B2711" s="11" t="s">
        <v>46</v>
      </c>
      <c r="C2711" s="12" t="s">
        <v>39</v>
      </c>
      <c r="D2711" s="12" t="s">
        <v>45</v>
      </c>
      <c r="E2711" s="13">
        <v>159.99</v>
      </c>
      <c r="F2711" s="13">
        <v>124.99</v>
      </c>
      <c r="G2711" s="14">
        <v>46195</v>
      </c>
      <c r="H2711" s="14">
        <v>46203</v>
      </c>
      <c r="I2711" s="34">
        <f t="shared" si="450"/>
        <v>9</v>
      </c>
      <c r="J2711" s="15">
        <v>470</v>
      </c>
      <c r="K2711" s="15">
        <v>182</v>
      </c>
      <c r="L2711" s="15">
        <v>140</v>
      </c>
      <c r="M2711" s="16">
        <f t="shared" si="449"/>
        <v>52.222222222222221</v>
      </c>
      <c r="N2711" s="16">
        <f t="shared" si="441"/>
        <v>20.222222222222221</v>
      </c>
      <c r="O2711" s="17">
        <f t="shared" si="442"/>
        <v>0.38723404255319149</v>
      </c>
      <c r="P2711" s="16">
        <f t="shared" si="443"/>
        <v>15.555555555555555</v>
      </c>
      <c r="Q2711" s="17">
        <f t="shared" si="444"/>
        <v>0.76923076923076927</v>
      </c>
      <c r="R2711" s="17">
        <f t="shared" si="445"/>
        <v>0.2978723404255319</v>
      </c>
      <c r="S2711" s="18">
        <f t="shared" si="446"/>
        <v>20.222222222222221</v>
      </c>
      <c r="T2711" s="18">
        <f t="shared" si="447"/>
        <v>15.555555555555555</v>
      </c>
      <c r="U2711" s="19">
        <f t="shared" si="448"/>
        <v>0.21876367272954567</v>
      </c>
    </row>
    <row r="2712" spans="1:21" ht="15.75" customHeight="1" x14ac:dyDescent="0.3">
      <c r="A2712" s="11" t="s">
        <v>284</v>
      </c>
      <c r="B2712" s="11" t="s">
        <v>286</v>
      </c>
      <c r="C2712" s="12" t="s">
        <v>39</v>
      </c>
      <c r="D2712" s="12" t="s">
        <v>45</v>
      </c>
      <c r="E2712" s="13">
        <v>159.99</v>
      </c>
      <c r="F2712" s="13">
        <v>124.99</v>
      </c>
      <c r="G2712" s="14">
        <v>46195</v>
      </c>
      <c r="H2712" s="14">
        <v>46203</v>
      </c>
      <c r="I2712" s="34">
        <f t="shared" si="450"/>
        <v>9</v>
      </c>
      <c r="J2712" s="15" t="s">
        <v>463</v>
      </c>
      <c r="K2712" s="15" t="s">
        <v>463</v>
      </c>
      <c r="L2712" s="15" t="s">
        <v>463</v>
      </c>
      <c r="M2712" s="16" t="str">
        <f t="shared" si="449"/>
        <v/>
      </c>
      <c r="N2712" s="16" t="str">
        <f t="shared" si="441"/>
        <v/>
      </c>
      <c r="O2712" s="17" t="str">
        <f t="shared" si="442"/>
        <v/>
      </c>
      <c r="P2712" s="16" t="str">
        <f t="shared" si="443"/>
        <v/>
      </c>
      <c r="Q2712" s="17" t="str">
        <f t="shared" si="444"/>
        <v/>
      </c>
      <c r="R2712" s="17" t="str">
        <f t="shared" si="445"/>
        <v/>
      </c>
      <c r="S2712" s="18" t="str">
        <f t="shared" si="446"/>
        <v/>
      </c>
      <c r="T2712" s="18" t="str">
        <f t="shared" si="447"/>
        <v/>
      </c>
      <c r="U2712" s="19">
        <f t="shared" si="448"/>
        <v>0.21876367272954567</v>
      </c>
    </row>
    <row r="2713" spans="1:21" ht="15.75" customHeight="1" x14ac:dyDescent="0.3">
      <c r="A2713" s="11" t="s">
        <v>284</v>
      </c>
      <c r="B2713" s="11" t="s">
        <v>287</v>
      </c>
      <c r="C2713" s="12" t="s">
        <v>39</v>
      </c>
      <c r="D2713" s="12" t="s">
        <v>45</v>
      </c>
      <c r="E2713" s="13">
        <v>169.99</v>
      </c>
      <c r="F2713" s="13">
        <v>134.99</v>
      </c>
      <c r="G2713" s="14">
        <v>46195</v>
      </c>
      <c r="H2713" s="14">
        <v>46203</v>
      </c>
      <c r="I2713" s="34">
        <f t="shared" si="450"/>
        <v>9</v>
      </c>
      <c r="J2713" s="15">
        <v>0</v>
      </c>
      <c r="K2713" s="15">
        <v>0</v>
      </c>
      <c r="L2713" s="15">
        <v>0</v>
      </c>
      <c r="M2713" s="16">
        <f t="shared" si="449"/>
        <v>0</v>
      </c>
      <c r="N2713" s="16">
        <f t="shared" si="441"/>
        <v>0</v>
      </c>
      <c r="O2713" s="17" t="str">
        <f t="shared" si="442"/>
        <v/>
      </c>
      <c r="P2713" s="16">
        <f t="shared" si="443"/>
        <v>0</v>
      </c>
      <c r="Q2713" s="17" t="str">
        <f t="shared" si="444"/>
        <v/>
      </c>
      <c r="R2713" s="17" t="str">
        <f t="shared" si="445"/>
        <v/>
      </c>
      <c r="S2713" s="18" t="str">
        <f t="shared" si="446"/>
        <v/>
      </c>
      <c r="T2713" s="18" t="str">
        <f t="shared" si="447"/>
        <v/>
      </c>
      <c r="U2713" s="19">
        <f t="shared" si="448"/>
        <v>0.20589446438025766</v>
      </c>
    </row>
    <row r="2714" spans="1:21" ht="15.75" customHeight="1" x14ac:dyDescent="0.3">
      <c r="A2714" s="11" t="s">
        <v>284</v>
      </c>
      <c r="B2714" s="11" t="s">
        <v>258</v>
      </c>
      <c r="C2714" s="12" t="s">
        <v>39</v>
      </c>
      <c r="D2714" s="12" t="s">
        <v>45</v>
      </c>
      <c r="E2714" s="13">
        <v>99.99</v>
      </c>
      <c r="F2714" s="13">
        <v>79.989999999999995</v>
      </c>
      <c r="G2714" s="14">
        <v>46195</v>
      </c>
      <c r="H2714" s="14">
        <v>46203</v>
      </c>
      <c r="I2714" s="34">
        <f t="shared" si="450"/>
        <v>9</v>
      </c>
      <c r="J2714" s="15">
        <v>38</v>
      </c>
      <c r="K2714" s="15">
        <v>12</v>
      </c>
      <c r="L2714" s="15">
        <v>7</v>
      </c>
      <c r="M2714" s="16">
        <f t="shared" si="449"/>
        <v>4.2222222222222223</v>
      </c>
      <c r="N2714" s="16">
        <f t="shared" si="441"/>
        <v>1.3333333333333333</v>
      </c>
      <c r="O2714" s="17">
        <f t="shared" si="442"/>
        <v>0.31578947368421051</v>
      </c>
      <c r="P2714" s="16">
        <f t="shared" si="443"/>
        <v>0.77777777777777779</v>
      </c>
      <c r="Q2714" s="17">
        <f t="shared" si="444"/>
        <v>0.58333333333333337</v>
      </c>
      <c r="R2714" s="17">
        <f t="shared" si="445"/>
        <v>0.18421052631578946</v>
      </c>
      <c r="S2714" s="18">
        <f t="shared" si="446"/>
        <v>1.3333333333333333</v>
      </c>
      <c r="T2714" s="18">
        <f t="shared" si="447"/>
        <v>0.77777777777777779</v>
      </c>
      <c r="U2714" s="19">
        <f t="shared" si="448"/>
        <v>0.20002000200020004</v>
      </c>
    </row>
    <row r="2715" spans="1:21" ht="15.75" customHeight="1" x14ac:dyDescent="0.3">
      <c r="A2715" s="11" t="s">
        <v>284</v>
      </c>
      <c r="B2715" s="11" t="s">
        <v>257</v>
      </c>
      <c r="C2715" s="12" t="s">
        <v>39</v>
      </c>
      <c r="D2715" s="12" t="s">
        <v>45</v>
      </c>
      <c r="E2715" s="13">
        <v>99.99</v>
      </c>
      <c r="F2715" s="13">
        <v>79.989999999999995</v>
      </c>
      <c r="G2715" s="14">
        <v>46195</v>
      </c>
      <c r="H2715" s="14">
        <v>46203</v>
      </c>
      <c r="I2715" s="34">
        <f t="shared" si="450"/>
        <v>9</v>
      </c>
      <c r="J2715" s="15">
        <v>27</v>
      </c>
      <c r="K2715" s="15">
        <v>8</v>
      </c>
      <c r="L2715" s="15">
        <v>5</v>
      </c>
      <c r="M2715" s="16">
        <f t="shared" si="449"/>
        <v>3</v>
      </c>
      <c r="N2715" s="16">
        <f t="shared" si="441"/>
        <v>0.88888888888888884</v>
      </c>
      <c r="O2715" s="17">
        <f t="shared" si="442"/>
        <v>0.29629629629629628</v>
      </c>
      <c r="P2715" s="16">
        <f t="shared" si="443"/>
        <v>0.55555555555555558</v>
      </c>
      <c r="Q2715" s="17">
        <f t="shared" si="444"/>
        <v>0.625</v>
      </c>
      <c r="R2715" s="17">
        <f t="shared" si="445"/>
        <v>0.18518518518518517</v>
      </c>
      <c r="S2715" s="18">
        <f t="shared" si="446"/>
        <v>0.88888888888888884</v>
      </c>
      <c r="T2715" s="18">
        <f t="shared" si="447"/>
        <v>0.55555555555555558</v>
      </c>
      <c r="U2715" s="19">
        <f t="shared" si="448"/>
        <v>0.20002000200020004</v>
      </c>
    </row>
    <row r="2716" spans="1:21" ht="15.75" customHeight="1" x14ac:dyDescent="0.3">
      <c r="A2716" s="11" t="s">
        <v>284</v>
      </c>
      <c r="B2716" s="11" t="s">
        <v>184</v>
      </c>
      <c r="C2716" s="12" t="s">
        <v>50</v>
      </c>
      <c r="D2716" s="12" t="s">
        <v>100</v>
      </c>
      <c r="E2716" s="13">
        <v>154.97999999999999</v>
      </c>
      <c r="F2716" s="13">
        <v>119.98</v>
      </c>
      <c r="G2716" s="14">
        <v>46195</v>
      </c>
      <c r="H2716" s="14">
        <v>46203</v>
      </c>
      <c r="I2716" s="34">
        <f t="shared" si="450"/>
        <v>9</v>
      </c>
      <c r="J2716" s="15">
        <v>580</v>
      </c>
      <c r="K2716" s="15">
        <v>130</v>
      </c>
      <c r="L2716" s="15">
        <v>92</v>
      </c>
      <c r="M2716" s="16">
        <f t="shared" si="449"/>
        <v>64.444444444444443</v>
      </c>
      <c r="N2716" s="16">
        <f t="shared" si="441"/>
        <v>14.444444444444445</v>
      </c>
      <c r="O2716" s="17">
        <f t="shared" si="442"/>
        <v>0.22413793103448276</v>
      </c>
      <c r="P2716" s="16">
        <f t="shared" si="443"/>
        <v>10.222222222222221</v>
      </c>
      <c r="Q2716" s="17">
        <f t="shared" si="444"/>
        <v>0.70769230769230773</v>
      </c>
      <c r="R2716" s="17">
        <f t="shared" si="445"/>
        <v>0.15862068965517243</v>
      </c>
      <c r="S2716" s="18">
        <f t="shared" si="446"/>
        <v>14.444444444444445</v>
      </c>
      <c r="T2716" s="18">
        <f t="shared" si="447"/>
        <v>10.222222222222223</v>
      </c>
      <c r="U2716" s="19">
        <f t="shared" si="448"/>
        <v>0.22583559168925016</v>
      </c>
    </row>
    <row r="2717" spans="1:21" ht="15.75" customHeight="1" x14ac:dyDescent="0.3">
      <c r="A2717" s="11" t="s">
        <v>284</v>
      </c>
      <c r="B2717" s="11" t="s">
        <v>499</v>
      </c>
      <c r="C2717" s="12" t="s">
        <v>50</v>
      </c>
      <c r="D2717" s="12" t="s">
        <v>53</v>
      </c>
      <c r="E2717" s="13">
        <v>85.258397932816536</v>
      </c>
      <c r="F2717" s="13">
        <v>65.989999999999995</v>
      </c>
      <c r="G2717" s="14">
        <v>46195</v>
      </c>
      <c r="H2717" s="14">
        <v>46203</v>
      </c>
      <c r="I2717" s="34">
        <f t="shared" si="450"/>
        <v>9</v>
      </c>
      <c r="J2717" s="15">
        <v>176</v>
      </c>
      <c r="K2717" s="15">
        <v>54</v>
      </c>
      <c r="L2717" s="15">
        <v>37</v>
      </c>
      <c r="M2717" s="16">
        <f t="shared" si="449"/>
        <v>19.555555555555557</v>
      </c>
      <c r="N2717" s="16">
        <f t="shared" si="441"/>
        <v>6</v>
      </c>
      <c r="O2717" s="17">
        <f t="shared" si="442"/>
        <v>0.30681818181818182</v>
      </c>
      <c r="P2717" s="16">
        <f t="shared" si="443"/>
        <v>4.1111111111111107</v>
      </c>
      <c r="Q2717" s="17">
        <f t="shared" si="444"/>
        <v>0.68518518518518523</v>
      </c>
      <c r="R2717" s="17">
        <f t="shared" si="445"/>
        <v>0.21022727272727273</v>
      </c>
      <c r="S2717" s="18">
        <f t="shared" si="446"/>
        <v>6.0000000000000009</v>
      </c>
      <c r="T2717" s="18">
        <f t="shared" si="447"/>
        <v>4.1111111111111116</v>
      </c>
      <c r="U2717" s="19">
        <f t="shared" si="448"/>
        <v>0.22600000000000003</v>
      </c>
    </row>
    <row r="2718" spans="1:21" ht="15.75" customHeight="1" x14ac:dyDescent="0.3">
      <c r="A2718" s="11" t="s">
        <v>284</v>
      </c>
      <c r="B2718" s="11" t="s">
        <v>500</v>
      </c>
      <c r="C2718" s="12" t="s">
        <v>50</v>
      </c>
      <c r="D2718" s="12" t="s">
        <v>59</v>
      </c>
      <c r="E2718" s="13">
        <v>69.754521963824288</v>
      </c>
      <c r="F2718" s="13">
        <v>53.99</v>
      </c>
      <c r="G2718" s="14">
        <v>46195</v>
      </c>
      <c r="H2718" s="14">
        <v>46203</v>
      </c>
      <c r="I2718" s="34">
        <f t="shared" si="450"/>
        <v>9</v>
      </c>
      <c r="J2718" s="15">
        <v>30</v>
      </c>
      <c r="K2718" s="15">
        <v>9</v>
      </c>
      <c r="L2718" s="15">
        <v>7</v>
      </c>
      <c r="M2718" s="16">
        <f t="shared" si="449"/>
        <v>3.3333333333333335</v>
      </c>
      <c r="N2718" s="16">
        <f t="shared" si="441"/>
        <v>1</v>
      </c>
      <c r="O2718" s="17">
        <f t="shared" si="442"/>
        <v>0.3</v>
      </c>
      <c r="P2718" s="16">
        <f t="shared" si="443"/>
        <v>0.77777777777777779</v>
      </c>
      <c r="Q2718" s="17">
        <f t="shared" si="444"/>
        <v>0.77777777777777779</v>
      </c>
      <c r="R2718" s="17">
        <f t="shared" si="445"/>
        <v>0.23333333333333334</v>
      </c>
      <c r="S2718" s="18">
        <f t="shared" si="446"/>
        <v>1</v>
      </c>
      <c r="T2718" s="18">
        <f t="shared" si="447"/>
        <v>0.77777777777777779</v>
      </c>
      <c r="U2718" s="19">
        <f t="shared" si="448"/>
        <v>0.22599999999999995</v>
      </c>
    </row>
    <row r="2719" spans="1:21" ht="15.75" customHeight="1" x14ac:dyDescent="0.3">
      <c r="A2719" s="11" t="s">
        <v>284</v>
      </c>
      <c r="B2719" s="11" t="s">
        <v>185</v>
      </c>
      <c r="C2719" s="12" t="s">
        <v>50</v>
      </c>
      <c r="D2719" s="12" t="s">
        <v>186</v>
      </c>
      <c r="E2719" s="13">
        <v>20</v>
      </c>
      <c r="F2719" s="13">
        <v>15</v>
      </c>
      <c r="G2719" s="14">
        <v>46195</v>
      </c>
      <c r="H2719" s="14">
        <v>46203</v>
      </c>
      <c r="I2719" s="34">
        <f t="shared" si="450"/>
        <v>9</v>
      </c>
      <c r="J2719" s="15">
        <v>19</v>
      </c>
      <c r="K2719" s="15">
        <v>11</v>
      </c>
      <c r="L2719" s="15">
        <v>7</v>
      </c>
      <c r="M2719" s="16">
        <f t="shared" si="449"/>
        <v>2.1111111111111112</v>
      </c>
      <c r="N2719" s="16">
        <f t="shared" si="441"/>
        <v>1.2222222222222223</v>
      </c>
      <c r="O2719" s="17">
        <f t="shared" si="442"/>
        <v>0.57894736842105265</v>
      </c>
      <c r="P2719" s="16">
        <f t="shared" si="443"/>
        <v>0.77777777777777779</v>
      </c>
      <c r="Q2719" s="17">
        <f t="shared" si="444"/>
        <v>0.63636363636363635</v>
      </c>
      <c r="R2719" s="17">
        <f t="shared" si="445"/>
        <v>0.36842105263157893</v>
      </c>
      <c r="S2719" s="18">
        <f t="shared" si="446"/>
        <v>1.2222222222222223</v>
      </c>
      <c r="T2719" s="18">
        <f t="shared" si="447"/>
        <v>0.77777777777777779</v>
      </c>
      <c r="U2719" s="19">
        <f t="shared" si="448"/>
        <v>0.25</v>
      </c>
    </row>
    <row r="2720" spans="1:21" ht="15.75" customHeight="1" x14ac:dyDescent="0.3">
      <c r="A2720" s="11" t="s">
        <v>284</v>
      </c>
      <c r="B2720" s="11" t="s">
        <v>187</v>
      </c>
      <c r="C2720" s="12" t="s">
        <v>50</v>
      </c>
      <c r="D2720" s="12" t="s">
        <v>57</v>
      </c>
      <c r="E2720" s="13">
        <v>189.98</v>
      </c>
      <c r="F2720" s="13">
        <v>139.97999999999999</v>
      </c>
      <c r="G2720" s="14">
        <v>46195</v>
      </c>
      <c r="H2720" s="14">
        <v>46203</v>
      </c>
      <c r="I2720" s="34">
        <f t="shared" si="450"/>
        <v>9</v>
      </c>
      <c r="J2720" s="15">
        <v>251</v>
      </c>
      <c r="K2720" s="15">
        <v>43</v>
      </c>
      <c r="L2720" s="15">
        <v>35</v>
      </c>
      <c r="M2720" s="16">
        <f t="shared" si="449"/>
        <v>27.888888888888889</v>
      </c>
      <c r="N2720" s="16">
        <f t="shared" si="441"/>
        <v>4.7777777777777777</v>
      </c>
      <c r="O2720" s="17">
        <f t="shared" si="442"/>
        <v>0.17131474103585656</v>
      </c>
      <c r="P2720" s="16">
        <f t="shared" si="443"/>
        <v>3.8888888888888888</v>
      </c>
      <c r="Q2720" s="17">
        <f t="shared" si="444"/>
        <v>0.81395348837209303</v>
      </c>
      <c r="R2720" s="17">
        <f t="shared" si="445"/>
        <v>0.1394422310756972</v>
      </c>
      <c r="S2720" s="18">
        <f t="shared" si="446"/>
        <v>4.7777777777777777</v>
      </c>
      <c r="T2720" s="18">
        <f t="shared" si="447"/>
        <v>3.8888888888888884</v>
      </c>
      <c r="U2720" s="19">
        <f t="shared" si="448"/>
        <v>0.26318559848405099</v>
      </c>
    </row>
    <row r="2721" spans="1:21" ht="15.75" customHeight="1" x14ac:dyDescent="0.3">
      <c r="A2721" s="11" t="s">
        <v>284</v>
      </c>
      <c r="B2721" s="11" t="s">
        <v>188</v>
      </c>
      <c r="C2721" s="12" t="s">
        <v>50</v>
      </c>
      <c r="D2721" s="12" t="s">
        <v>186</v>
      </c>
      <c r="E2721" s="13">
        <v>35</v>
      </c>
      <c r="F2721" s="13">
        <v>25</v>
      </c>
      <c r="G2721" s="14">
        <v>46195</v>
      </c>
      <c r="H2721" s="14">
        <v>46203</v>
      </c>
      <c r="I2721" s="34">
        <f t="shared" si="450"/>
        <v>9</v>
      </c>
      <c r="J2721" s="15" t="s">
        <v>463</v>
      </c>
      <c r="K2721" s="15" t="s">
        <v>463</v>
      </c>
      <c r="L2721" s="15" t="s">
        <v>463</v>
      </c>
      <c r="M2721" s="16" t="str">
        <f t="shared" si="449"/>
        <v/>
      </c>
      <c r="N2721" s="16" t="str">
        <f t="shared" si="441"/>
        <v/>
      </c>
      <c r="O2721" s="17" t="str">
        <f t="shared" si="442"/>
        <v/>
      </c>
      <c r="P2721" s="16" t="str">
        <f t="shared" si="443"/>
        <v/>
      </c>
      <c r="Q2721" s="17" t="str">
        <f t="shared" si="444"/>
        <v/>
      </c>
      <c r="R2721" s="17" t="str">
        <f t="shared" si="445"/>
        <v/>
      </c>
      <c r="S2721" s="18" t="str">
        <f t="shared" si="446"/>
        <v/>
      </c>
      <c r="T2721" s="18" t="str">
        <f t="shared" si="447"/>
        <v/>
      </c>
      <c r="U2721" s="19">
        <f t="shared" si="448"/>
        <v>0.2857142857142857</v>
      </c>
    </row>
    <row r="2722" spans="1:21" ht="15.75" customHeight="1" x14ac:dyDescent="0.3">
      <c r="A2722" s="11" t="s">
        <v>284</v>
      </c>
      <c r="B2722" s="11" t="s">
        <v>157</v>
      </c>
      <c r="C2722" s="12" t="s">
        <v>50</v>
      </c>
      <c r="D2722" s="12" t="s">
        <v>100</v>
      </c>
      <c r="E2722" s="13">
        <v>209.99</v>
      </c>
      <c r="F2722" s="13">
        <v>159.99</v>
      </c>
      <c r="G2722" s="14">
        <v>46195</v>
      </c>
      <c r="H2722" s="14">
        <v>46203</v>
      </c>
      <c r="I2722" s="34">
        <f t="shared" si="450"/>
        <v>9</v>
      </c>
      <c r="J2722" s="15">
        <v>187</v>
      </c>
      <c r="K2722" s="15">
        <v>41</v>
      </c>
      <c r="L2722" s="15">
        <v>30</v>
      </c>
      <c r="M2722" s="16">
        <f t="shared" si="449"/>
        <v>20.777777777777779</v>
      </c>
      <c r="N2722" s="16">
        <f t="shared" si="441"/>
        <v>4.5555555555555554</v>
      </c>
      <c r="O2722" s="17">
        <f t="shared" si="442"/>
        <v>0.21925133689839571</v>
      </c>
      <c r="P2722" s="16">
        <f t="shared" si="443"/>
        <v>3.3333333333333335</v>
      </c>
      <c r="Q2722" s="17">
        <f t="shared" si="444"/>
        <v>0.73170731707317072</v>
      </c>
      <c r="R2722" s="17">
        <f t="shared" si="445"/>
        <v>0.16042780748663102</v>
      </c>
      <c r="S2722" s="18">
        <f t="shared" si="446"/>
        <v>4.5555555555555554</v>
      </c>
      <c r="T2722" s="18">
        <f t="shared" si="447"/>
        <v>3.3333333333333335</v>
      </c>
      <c r="U2722" s="19">
        <f t="shared" si="448"/>
        <v>0.23810657650364303</v>
      </c>
    </row>
    <row r="2723" spans="1:21" ht="15.75" customHeight="1" x14ac:dyDescent="0.3">
      <c r="A2723" s="11" t="s">
        <v>284</v>
      </c>
      <c r="B2723" s="11" t="s">
        <v>493</v>
      </c>
      <c r="C2723" s="12" t="s">
        <v>50</v>
      </c>
      <c r="D2723" s="12" t="s">
        <v>53</v>
      </c>
      <c r="E2723" s="13">
        <v>107.59842519685039</v>
      </c>
      <c r="F2723" s="13">
        <v>81.99</v>
      </c>
      <c r="G2723" s="14">
        <v>46195</v>
      </c>
      <c r="H2723" s="14">
        <v>46203</v>
      </c>
      <c r="I2723" s="34">
        <f t="shared" si="450"/>
        <v>9</v>
      </c>
      <c r="J2723" s="15">
        <v>227</v>
      </c>
      <c r="K2723" s="15">
        <v>97</v>
      </c>
      <c r="L2723" s="15">
        <v>73</v>
      </c>
      <c r="M2723" s="16">
        <f t="shared" si="449"/>
        <v>25.222222222222221</v>
      </c>
      <c r="N2723" s="16">
        <f t="shared" si="441"/>
        <v>10.777777777777779</v>
      </c>
      <c r="O2723" s="17">
        <f t="shared" si="442"/>
        <v>0.42731277533039647</v>
      </c>
      <c r="P2723" s="16">
        <f t="shared" si="443"/>
        <v>8.1111111111111107</v>
      </c>
      <c r="Q2723" s="17">
        <f t="shared" si="444"/>
        <v>0.75257731958762886</v>
      </c>
      <c r="R2723" s="17">
        <f t="shared" si="445"/>
        <v>0.32158590308370044</v>
      </c>
      <c r="S2723" s="18">
        <f t="shared" si="446"/>
        <v>10.777777777777777</v>
      </c>
      <c r="T2723" s="18">
        <f t="shared" si="447"/>
        <v>8.1111111111111107</v>
      </c>
      <c r="U2723" s="19">
        <f t="shared" si="448"/>
        <v>0.23799999999999999</v>
      </c>
    </row>
    <row r="2724" spans="1:21" ht="15.75" customHeight="1" x14ac:dyDescent="0.3">
      <c r="A2724" s="11" t="s">
        <v>284</v>
      </c>
      <c r="B2724" s="11" t="s">
        <v>494</v>
      </c>
      <c r="C2724" s="12" t="s">
        <v>50</v>
      </c>
      <c r="D2724" s="12" t="s">
        <v>53</v>
      </c>
      <c r="E2724" s="13">
        <v>102.36220472440945</v>
      </c>
      <c r="F2724" s="13">
        <v>78</v>
      </c>
      <c r="G2724" s="14">
        <v>46195</v>
      </c>
      <c r="H2724" s="14">
        <v>46203</v>
      </c>
      <c r="I2724" s="34">
        <f t="shared" si="450"/>
        <v>9</v>
      </c>
      <c r="J2724" s="15">
        <v>139</v>
      </c>
      <c r="K2724" s="15">
        <v>68</v>
      </c>
      <c r="L2724" s="15">
        <v>49</v>
      </c>
      <c r="M2724" s="16">
        <f t="shared" si="449"/>
        <v>15.444444444444445</v>
      </c>
      <c r="N2724" s="16">
        <f t="shared" si="441"/>
        <v>7.5555555555555554</v>
      </c>
      <c r="O2724" s="17">
        <f t="shared" si="442"/>
        <v>0.48920863309352519</v>
      </c>
      <c r="P2724" s="16">
        <f t="shared" si="443"/>
        <v>5.4444444444444446</v>
      </c>
      <c r="Q2724" s="17">
        <f t="shared" si="444"/>
        <v>0.72058823529411764</v>
      </c>
      <c r="R2724" s="17">
        <f t="shared" si="445"/>
        <v>0.35251798561151076</v>
      </c>
      <c r="S2724" s="18">
        <f t="shared" si="446"/>
        <v>7.5555555555555562</v>
      </c>
      <c r="T2724" s="18">
        <f t="shared" si="447"/>
        <v>5.4444444444444438</v>
      </c>
      <c r="U2724" s="19">
        <f t="shared" si="448"/>
        <v>0.23800000000000002</v>
      </c>
    </row>
    <row r="2725" spans="1:21" ht="15.75" customHeight="1" x14ac:dyDescent="0.3">
      <c r="A2725" s="11" t="s">
        <v>284</v>
      </c>
      <c r="B2725" s="11" t="s">
        <v>158</v>
      </c>
      <c r="C2725" s="12" t="s">
        <v>50</v>
      </c>
      <c r="D2725" s="12" t="s">
        <v>458</v>
      </c>
      <c r="E2725" s="13">
        <v>69.989999999999995</v>
      </c>
      <c r="F2725" s="13">
        <v>49.99</v>
      </c>
      <c r="G2725" s="14">
        <v>46195</v>
      </c>
      <c r="H2725" s="14">
        <v>46203</v>
      </c>
      <c r="I2725" s="34">
        <f t="shared" si="450"/>
        <v>9</v>
      </c>
      <c r="J2725" s="15">
        <v>182</v>
      </c>
      <c r="K2725" s="15">
        <v>75</v>
      </c>
      <c r="L2725" s="15">
        <v>58</v>
      </c>
      <c r="M2725" s="16">
        <f t="shared" si="449"/>
        <v>20.222222222222221</v>
      </c>
      <c r="N2725" s="16">
        <f t="shared" si="441"/>
        <v>8.3333333333333339</v>
      </c>
      <c r="O2725" s="17">
        <f t="shared" si="442"/>
        <v>0.41208791208791207</v>
      </c>
      <c r="P2725" s="16">
        <f t="shared" si="443"/>
        <v>6.4444444444444446</v>
      </c>
      <c r="Q2725" s="17">
        <f t="shared" si="444"/>
        <v>0.77333333333333332</v>
      </c>
      <c r="R2725" s="17">
        <f t="shared" si="445"/>
        <v>0.31868131868131866</v>
      </c>
      <c r="S2725" s="18">
        <f t="shared" si="446"/>
        <v>8.3333333333333321</v>
      </c>
      <c r="T2725" s="18">
        <f t="shared" si="447"/>
        <v>6.4444444444444438</v>
      </c>
      <c r="U2725" s="19">
        <f t="shared" si="448"/>
        <v>0.28575510787255315</v>
      </c>
    </row>
    <row r="2726" spans="1:21" ht="15.75" customHeight="1" x14ac:dyDescent="0.3">
      <c r="A2726" s="11" t="s">
        <v>284</v>
      </c>
      <c r="B2726" s="11" t="s">
        <v>190</v>
      </c>
      <c r="C2726" s="12" t="s">
        <v>50</v>
      </c>
      <c r="D2726" s="12" t="s">
        <v>63</v>
      </c>
      <c r="E2726" s="13">
        <v>104.99</v>
      </c>
      <c r="F2726" s="13">
        <v>79.989999999999995</v>
      </c>
      <c r="G2726" s="14">
        <v>46195</v>
      </c>
      <c r="H2726" s="14">
        <v>46203</v>
      </c>
      <c r="I2726" s="34">
        <f t="shared" si="450"/>
        <v>9</v>
      </c>
      <c r="J2726" s="15">
        <v>95</v>
      </c>
      <c r="K2726" s="15">
        <v>29</v>
      </c>
      <c r="L2726" s="15">
        <v>23</v>
      </c>
      <c r="M2726" s="16">
        <f t="shared" si="449"/>
        <v>10.555555555555555</v>
      </c>
      <c r="N2726" s="16">
        <f t="shared" si="441"/>
        <v>3.2222222222222223</v>
      </c>
      <c r="O2726" s="17">
        <f t="shared" si="442"/>
        <v>0.30526315789473685</v>
      </c>
      <c r="P2726" s="16">
        <f t="shared" si="443"/>
        <v>2.5555555555555554</v>
      </c>
      <c r="Q2726" s="17">
        <f t="shared" si="444"/>
        <v>0.7931034482758621</v>
      </c>
      <c r="R2726" s="17">
        <f t="shared" si="445"/>
        <v>0.24210526315789474</v>
      </c>
      <c r="S2726" s="18">
        <f t="shared" si="446"/>
        <v>3.2222222222222223</v>
      </c>
      <c r="T2726" s="18">
        <f t="shared" si="447"/>
        <v>2.5555555555555554</v>
      </c>
      <c r="U2726" s="19">
        <f t="shared" si="448"/>
        <v>0.23811791599199925</v>
      </c>
    </row>
    <row r="2727" spans="1:21" ht="15.75" customHeight="1" x14ac:dyDescent="0.3">
      <c r="A2727" s="11" t="s">
        <v>284</v>
      </c>
      <c r="B2727" s="11" t="s">
        <v>191</v>
      </c>
      <c r="C2727" s="12" t="s">
        <v>50</v>
      </c>
      <c r="D2727" s="12" t="s">
        <v>65</v>
      </c>
      <c r="E2727" s="13">
        <v>35</v>
      </c>
      <c r="F2727" s="13">
        <v>25</v>
      </c>
      <c r="G2727" s="14">
        <v>46195</v>
      </c>
      <c r="H2727" s="14">
        <v>46203</v>
      </c>
      <c r="I2727" s="34">
        <f t="shared" si="450"/>
        <v>9</v>
      </c>
      <c r="J2727" s="15">
        <v>14</v>
      </c>
      <c r="K2727" s="15">
        <v>8</v>
      </c>
      <c r="L2727" s="15">
        <v>7</v>
      </c>
      <c r="M2727" s="16">
        <f t="shared" si="449"/>
        <v>1.5555555555555556</v>
      </c>
      <c r="N2727" s="16">
        <f t="shared" si="441"/>
        <v>0.88888888888888884</v>
      </c>
      <c r="O2727" s="17">
        <f t="shared" si="442"/>
        <v>0.5714285714285714</v>
      </c>
      <c r="P2727" s="16">
        <f t="shared" si="443"/>
        <v>0.77777777777777779</v>
      </c>
      <c r="Q2727" s="17">
        <f t="shared" si="444"/>
        <v>0.875</v>
      </c>
      <c r="R2727" s="17">
        <f t="shared" si="445"/>
        <v>0.5</v>
      </c>
      <c r="S2727" s="18">
        <f t="shared" si="446"/>
        <v>0.88888888888888884</v>
      </c>
      <c r="T2727" s="18">
        <f t="shared" si="447"/>
        <v>0.77777777777777779</v>
      </c>
      <c r="U2727" s="19">
        <f t="shared" si="448"/>
        <v>0.2857142857142857</v>
      </c>
    </row>
    <row r="2728" spans="1:21" ht="15.75" customHeight="1" x14ac:dyDescent="0.3">
      <c r="A2728" s="11" t="s">
        <v>284</v>
      </c>
      <c r="B2728" s="11" t="s">
        <v>66</v>
      </c>
      <c r="C2728" s="12" t="s">
        <v>50</v>
      </c>
      <c r="D2728" s="12" t="s">
        <v>63</v>
      </c>
      <c r="E2728" s="13">
        <v>119.99</v>
      </c>
      <c r="F2728" s="13">
        <v>89.99</v>
      </c>
      <c r="G2728" s="14">
        <v>46195</v>
      </c>
      <c r="H2728" s="14">
        <v>46203</v>
      </c>
      <c r="I2728" s="34">
        <f t="shared" si="450"/>
        <v>9</v>
      </c>
      <c r="J2728" s="15">
        <v>130</v>
      </c>
      <c r="K2728" s="15">
        <v>28</v>
      </c>
      <c r="L2728" s="15">
        <v>22</v>
      </c>
      <c r="M2728" s="16">
        <f t="shared" si="449"/>
        <v>14.444444444444445</v>
      </c>
      <c r="N2728" s="16">
        <f t="shared" si="441"/>
        <v>3.1111111111111112</v>
      </c>
      <c r="O2728" s="17">
        <f t="shared" si="442"/>
        <v>0.2153846153846154</v>
      </c>
      <c r="P2728" s="16">
        <f t="shared" si="443"/>
        <v>2.4444444444444446</v>
      </c>
      <c r="Q2728" s="17">
        <f t="shared" si="444"/>
        <v>0.7857142857142857</v>
      </c>
      <c r="R2728" s="17">
        <f t="shared" si="445"/>
        <v>0.16923076923076924</v>
      </c>
      <c r="S2728" s="18">
        <f t="shared" si="446"/>
        <v>3.1111111111111112</v>
      </c>
      <c r="T2728" s="18">
        <f t="shared" si="447"/>
        <v>2.4444444444444446</v>
      </c>
      <c r="U2728" s="19">
        <f t="shared" si="448"/>
        <v>0.25002083506958916</v>
      </c>
    </row>
    <row r="2729" spans="1:21" ht="15.75" customHeight="1" x14ac:dyDescent="0.3">
      <c r="A2729" s="11" t="s">
        <v>284</v>
      </c>
      <c r="B2729" s="11" t="s">
        <v>67</v>
      </c>
      <c r="C2729" s="12" t="s">
        <v>50</v>
      </c>
      <c r="D2729" s="12" t="s">
        <v>65</v>
      </c>
      <c r="E2729" s="13">
        <v>35</v>
      </c>
      <c r="F2729" s="13">
        <v>30</v>
      </c>
      <c r="G2729" s="14">
        <v>46195</v>
      </c>
      <c r="H2729" s="14">
        <v>46203</v>
      </c>
      <c r="I2729" s="34">
        <f t="shared" si="450"/>
        <v>9</v>
      </c>
      <c r="J2729" s="15">
        <v>11</v>
      </c>
      <c r="K2729" s="15">
        <v>6</v>
      </c>
      <c r="L2729" s="15">
        <v>3</v>
      </c>
      <c r="M2729" s="16">
        <f t="shared" si="449"/>
        <v>1.2222222222222223</v>
      </c>
      <c r="N2729" s="16">
        <f t="shared" si="441"/>
        <v>0.66666666666666663</v>
      </c>
      <c r="O2729" s="17">
        <f t="shared" si="442"/>
        <v>0.54545454545454541</v>
      </c>
      <c r="P2729" s="16">
        <f t="shared" si="443"/>
        <v>0.33333333333333331</v>
      </c>
      <c r="Q2729" s="17">
        <f t="shared" si="444"/>
        <v>0.5</v>
      </c>
      <c r="R2729" s="17">
        <f t="shared" si="445"/>
        <v>0.27272727272727271</v>
      </c>
      <c r="S2729" s="18">
        <f t="shared" si="446"/>
        <v>0.66666666666666663</v>
      </c>
      <c r="T2729" s="18">
        <f t="shared" si="447"/>
        <v>0.33333333333333331</v>
      </c>
      <c r="U2729" s="19">
        <f t="shared" si="448"/>
        <v>0.14285714285714285</v>
      </c>
    </row>
    <row r="2730" spans="1:21" ht="15.75" customHeight="1" x14ac:dyDescent="0.3">
      <c r="A2730" s="11" t="s">
        <v>284</v>
      </c>
      <c r="B2730" s="11" t="s">
        <v>140</v>
      </c>
      <c r="C2730" s="12" t="s">
        <v>50</v>
      </c>
      <c r="D2730" s="12" t="s">
        <v>63</v>
      </c>
      <c r="E2730" s="13">
        <v>164.99</v>
      </c>
      <c r="F2730" s="13">
        <v>124.99</v>
      </c>
      <c r="G2730" s="14">
        <v>46195</v>
      </c>
      <c r="H2730" s="14">
        <v>46203</v>
      </c>
      <c r="I2730" s="34">
        <f t="shared" si="450"/>
        <v>9</v>
      </c>
      <c r="J2730" s="15">
        <v>33</v>
      </c>
      <c r="K2730" s="15">
        <v>11</v>
      </c>
      <c r="L2730" s="15">
        <v>6</v>
      </c>
      <c r="M2730" s="16">
        <f t="shared" si="449"/>
        <v>3.6666666666666665</v>
      </c>
      <c r="N2730" s="16">
        <f t="shared" si="441"/>
        <v>1.2222222222222223</v>
      </c>
      <c r="O2730" s="17">
        <f t="shared" si="442"/>
        <v>0.33333333333333331</v>
      </c>
      <c r="P2730" s="16">
        <f t="shared" si="443"/>
        <v>0.66666666666666663</v>
      </c>
      <c r="Q2730" s="17">
        <f t="shared" si="444"/>
        <v>0.54545454545454541</v>
      </c>
      <c r="R2730" s="17">
        <f t="shared" si="445"/>
        <v>0.18181818181818182</v>
      </c>
      <c r="S2730" s="18">
        <f t="shared" si="446"/>
        <v>1.2222222222222221</v>
      </c>
      <c r="T2730" s="18">
        <f t="shared" si="447"/>
        <v>0.66666666666666663</v>
      </c>
      <c r="U2730" s="19">
        <f t="shared" si="448"/>
        <v>0.24243893569307237</v>
      </c>
    </row>
    <row r="2731" spans="1:21" ht="15.75" customHeight="1" x14ac:dyDescent="0.3">
      <c r="A2731" s="11" t="s">
        <v>284</v>
      </c>
      <c r="B2731" s="11" t="s">
        <v>141</v>
      </c>
      <c r="C2731" s="12" t="s">
        <v>50</v>
      </c>
      <c r="D2731" s="12" t="s">
        <v>65</v>
      </c>
      <c r="E2731" s="13">
        <v>50</v>
      </c>
      <c r="F2731" s="13">
        <v>40</v>
      </c>
      <c r="G2731" s="14">
        <v>46195</v>
      </c>
      <c r="H2731" s="14">
        <v>46203</v>
      </c>
      <c r="I2731" s="34">
        <f t="shared" si="450"/>
        <v>9</v>
      </c>
      <c r="J2731" s="15">
        <v>18</v>
      </c>
      <c r="K2731" s="15">
        <v>9</v>
      </c>
      <c r="L2731" s="15">
        <v>8</v>
      </c>
      <c r="M2731" s="16">
        <f t="shared" si="449"/>
        <v>2</v>
      </c>
      <c r="N2731" s="16">
        <f t="shared" si="441"/>
        <v>1</v>
      </c>
      <c r="O2731" s="17">
        <f t="shared" si="442"/>
        <v>0.5</v>
      </c>
      <c r="P2731" s="16">
        <f t="shared" si="443"/>
        <v>0.88888888888888884</v>
      </c>
      <c r="Q2731" s="17">
        <f t="shared" si="444"/>
        <v>0.88888888888888884</v>
      </c>
      <c r="R2731" s="17">
        <f t="shared" si="445"/>
        <v>0.44444444444444442</v>
      </c>
      <c r="S2731" s="18">
        <f t="shared" si="446"/>
        <v>1</v>
      </c>
      <c r="T2731" s="18">
        <f t="shared" si="447"/>
        <v>0.88888888888888884</v>
      </c>
      <c r="U2731" s="19">
        <f t="shared" si="448"/>
        <v>0.2</v>
      </c>
    </row>
    <row r="2732" spans="1:21" ht="15.75" customHeight="1" x14ac:dyDescent="0.3">
      <c r="A2732" s="11" t="s">
        <v>284</v>
      </c>
      <c r="B2732" s="11" t="s">
        <v>217</v>
      </c>
      <c r="C2732" s="12" t="s">
        <v>50</v>
      </c>
      <c r="D2732" s="12" t="s">
        <v>63</v>
      </c>
      <c r="E2732" s="13">
        <v>159.99</v>
      </c>
      <c r="F2732" s="13">
        <v>119.99</v>
      </c>
      <c r="G2732" s="14">
        <v>46195</v>
      </c>
      <c r="H2732" s="14">
        <v>46203</v>
      </c>
      <c r="I2732" s="34">
        <f t="shared" si="450"/>
        <v>9</v>
      </c>
      <c r="J2732" s="15">
        <v>0</v>
      </c>
      <c r="K2732" s="15">
        <v>0</v>
      </c>
      <c r="L2732" s="15">
        <v>0</v>
      </c>
      <c r="M2732" s="16">
        <f t="shared" si="449"/>
        <v>0</v>
      </c>
      <c r="N2732" s="16">
        <f t="shared" si="441"/>
        <v>0</v>
      </c>
      <c r="O2732" s="17" t="str">
        <f t="shared" si="442"/>
        <v/>
      </c>
      <c r="P2732" s="16">
        <f t="shared" si="443"/>
        <v>0</v>
      </c>
      <c r="Q2732" s="17" t="str">
        <f t="shared" si="444"/>
        <v/>
      </c>
      <c r="R2732" s="17" t="str">
        <f t="shared" si="445"/>
        <v/>
      </c>
      <c r="S2732" s="18" t="str">
        <f t="shared" si="446"/>
        <v/>
      </c>
      <c r="T2732" s="18" t="str">
        <f t="shared" si="447"/>
        <v/>
      </c>
      <c r="U2732" s="19">
        <f t="shared" si="448"/>
        <v>0.25001562597662363</v>
      </c>
    </row>
    <row r="2733" spans="1:21" ht="15.75" customHeight="1" x14ac:dyDescent="0.3">
      <c r="A2733" s="11" t="s">
        <v>284</v>
      </c>
      <c r="B2733" s="11" t="s">
        <v>218</v>
      </c>
      <c r="C2733" s="12" t="s">
        <v>50</v>
      </c>
      <c r="D2733" s="12" t="s">
        <v>65</v>
      </c>
      <c r="E2733" s="13">
        <v>45</v>
      </c>
      <c r="F2733" s="13">
        <v>35</v>
      </c>
      <c r="G2733" s="14">
        <v>46195</v>
      </c>
      <c r="H2733" s="14">
        <v>46203</v>
      </c>
      <c r="I2733" s="34">
        <f t="shared" si="450"/>
        <v>9</v>
      </c>
      <c r="J2733" s="15">
        <v>0</v>
      </c>
      <c r="K2733" s="15">
        <v>0</v>
      </c>
      <c r="L2733" s="15">
        <v>0</v>
      </c>
      <c r="M2733" s="16">
        <f t="shared" si="449"/>
        <v>0</v>
      </c>
      <c r="N2733" s="16">
        <f t="shared" si="441"/>
        <v>0</v>
      </c>
      <c r="O2733" s="17" t="str">
        <f t="shared" si="442"/>
        <v/>
      </c>
      <c r="P2733" s="16">
        <f t="shared" si="443"/>
        <v>0</v>
      </c>
      <c r="Q2733" s="17" t="str">
        <f t="shared" si="444"/>
        <v/>
      </c>
      <c r="R2733" s="17" t="str">
        <f t="shared" si="445"/>
        <v/>
      </c>
      <c r="S2733" s="18" t="str">
        <f t="shared" si="446"/>
        <v/>
      </c>
      <c r="T2733" s="18" t="str">
        <f t="shared" si="447"/>
        <v/>
      </c>
      <c r="U2733" s="19">
        <f t="shared" si="448"/>
        <v>0.22222222222222221</v>
      </c>
    </row>
    <row r="2734" spans="1:21" ht="15.75" customHeight="1" x14ac:dyDescent="0.3">
      <c r="A2734" s="11" t="s">
        <v>284</v>
      </c>
      <c r="B2734" s="11" t="s">
        <v>137</v>
      </c>
      <c r="C2734" s="12" t="s">
        <v>50</v>
      </c>
      <c r="D2734" s="12" t="s">
        <v>71</v>
      </c>
      <c r="E2734" s="13">
        <v>124.99</v>
      </c>
      <c r="F2734" s="13">
        <v>99.99</v>
      </c>
      <c r="G2734" s="14">
        <v>46195</v>
      </c>
      <c r="H2734" s="14">
        <v>46203</v>
      </c>
      <c r="I2734" s="34">
        <f t="shared" si="450"/>
        <v>9</v>
      </c>
      <c r="J2734" s="15">
        <v>5</v>
      </c>
      <c r="K2734" s="15">
        <v>2</v>
      </c>
      <c r="L2734" s="15">
        <v>2</v>
      </c>
      <c r="M2734" s="16">
        <f t="shared" si="449"/>
        <v>0.55555555555555558</v>
      </c>
      <c r="N2734" s="16">
        <f t="shared" si="441"/>
        <v>0.22222222222222221</v>
      </c>
      <c r="O2734" s="17">
        <f t="shared" si="442"/>
        <v>0.4</v>
      </c>
      <c r="P2734" s="16">
        <f t="shared" si="443"/>
        <v>0.22222222222222221</v>
      </c>
      <c r="Q2734" s="17">
        <f t="shared" si="444"/>
        <v>1</v>
      </c>
      <c r="R2734" s="17">
        <f t="shared" si="445"/>
        <v>0.4</v>
      </c>
      <c r="S2734" s="18">
        <f t="shared" si="446"/>
        <v>0.22222222222222224</v>
      </c>
      <c r="T2734" s="18">
        <f t="shared" si="447"/>
        <v>0.22222222222222224</v>
      </c>
      <c r="U2734" s="19">
        <f t="shared" si="448"/>
        <v>0.20001600128010241</v>
      </c>
    </row>
    <row r="2735" spans="1:21" ht="15.75" customHeight="1" x14ac:dyDescent="0.3">
      <c r="A2735" s="11" t="s">
        <v>284</v>
      </c>
      <c r="B2735" s="11" t="s">
        <v>159</v>
      </c>
      <c r="C2735" s="12" t="s">
        <v>50</v>
      </c>
      <c r="D2735" s="12" t="s">
        <v>51</v>
      </c>
      <c r="E2735" s="13">
        <v>129.99</v>
      </c>
      <c r="F2735" s="13">
        <v>94.99</v>
      </c>
      <c r="G2735" s="14">
        <v>46195</v>
      </c>
      <c r="H2735" s="14">
        <v>46203</v>
      </c>
      <c r="I2735" s="34">
        <f t="shared" si="450"/>
        <v>9</v>
      </c>
      <c r="J2735" s="15">
        <v>35</v>
      </c>
      <c r="K2735" s="15">
        <v>14</v>
      </c>
      <c r="L2735" s="15">
        <v>11</v>
      </c>
      <c r="M2735" s="16">
        <f t="shared" si="449"/>
        <v>3.8888888888888888</v>
      </c>
      <c r="N2735" s="16">
        <f t="shared" ref="N2735:N2789" si="451">IFERROR(K2735/I2735,"")</f>
        <v>1.5555555555555556</v>
      </c>
      <c r="O2735" s="17">
        <f t="shared" ref="O2735:O2789" si="452">IFERROR(K2735/J2735,"")</f>
        <v>0.4</v>
      </c>
      <c r="P2735" s="16">
        <f t="shared" ref="P2735:P2789" si="453">IFERROR(L2735/I2735,"")</f>
        <v>1.2222222222222223</v>
      </c>
      <c r="Q2735" s="17">
        <f t="shared" ref="Q2735:Q2789" si="454">IFERROR(L2735/K2735,"")</f>
        <v>0.7857142857142857</v>
      </c>
      <c r="R2735" s="17">
        <f t="shared" ref="R2735:R2789" si="455">IFERROR(L2735/J2735,"")</f>
        <v>0.31428571428571428</v>
      </c>
      <c r="S2735" s="18">
        <f t="shared" ref="S2735:S2789" si="456">IFERROR((K2735/J2735)*M2735,"")</f>
        <v>1.5555555555555556</v>
      </c>
      <c r="T2735" s="18">
        <f t="shared" ref="T2735:T2789" si="457">IFERROR((L2735/J2735)*M2735,"")</f>
        <v>1.2222222222222221</v>
      </c>
      <c r="U2735" s="19">
        <f t="shared" ref="U2735:U2789" si="458">IFERROR((E2735-F2735)/E2735,"")</f>
        <v>0.26925148088314493</v>
      </c>
    </row>
    <row r="2736" spans="1:21" ht="15.75" customHeight="1" x14ac:dyDescent="0.3">
      <c r="A2736" s="11" t="s">
        <v>284</v>
      </c>
      <c r="B2736" s="11" t="s">
        <v>125</v>
      </c>
      <c r="C2736" s="12" t="s">
        <v>50</v>
      </c>
      <c r="D2736" s="12" t="s">
        <v>63</v>
      </c>
      <c r="E2736" s="13">
        <v>84.99</v>
      </c>
      <c r="F2736" s="13">
        <v>69.989999999999995</v>
      </c>
      <c r="G2736" s="14">
        <v>46195</v>
      </c>
      <c r="H2736" s="14">
        <v>46203</v>
      </c>
      <c r="I2736" s="34">
        <f t="shared" si="450"/>
        <v>9</v>
      </c>
      <c r="J2736" s="15">
        <v>360</v>
      </c>
      <c r="K2736" s="15">
        <v>96</v>
      </c>
      <c r="L2736" s="15">
        <v>63</v>
      </c>
      <c r="M2736" s="16">
        <f t="shared" si="449"/>
        <v>40</v>
      </c>
      <c r="N2736" s="16">
        <f t="shared" si="451"/>
        <v>10.666666666666666</v>
      </c>
      <c r="O2736" s="17">
        <f t="shared" si="452"/>
        <v>0.26666666666666666</v>
      </c>
      <c r="P2736" s="16">
        <f t="shared" si="453"/>
        <v>7</v>
      </c>
      <c r="Q2736" s="17">
        <f t="shared" si="454"/>
        <v>0.65625</v>
      </c>
      <c r="R2736" s="17">
        <f t="shared" si="455"/>
        <v>0.17499999999999999</v>
      </c>
      <c r="S2736" s="18">
        <f t="shared" si="456"/>
        <v>10.666666666666666</v>
      </c>
      <c r="T2736" s="18">
        <f t="shared" si="457"/>
        <v>7</v>
      </c>
      <c r="U2736" s="19">
        <f t="shared" si="458"/>
        <v>0.17649135192375576</v>
      </c>
    </row>
    <row r="2737" spans="1:21" ht="15.75" customHeight="1" x14ac:dyDescent="0.3">
      <c r="A2737" s="11" t="s">
        <v>284</v>
      </c>
      <c r="B2737" s="11" t="s">
        <v>126</v>
      </c>
      <c r="C2737" s="12" t="s">
        <v>50</v>
      </c>
      <c r="D2737" s="12" t="s">
        <v>65</v>
      </c>
      <c r="E2737" s="13">
        <v>30</v>
      </c>
      <c r="F2737" s="13">
        <v>25</v>
      </c>
      <c r="G2737" s="14">
        <v>46195</v>
      </c>
      <c r="H2737" s="14">
        <v>46203</v>
      </c>
      <c r="I2737" s="34">
        <f t="shared" si="450"/>
        <v>9</v>
      </c>
      <c r="J2737" s="15">
        <v>50</v>
      </c>
      <c r="K2737" s="15">
        <v>21</v>
      </c>
      <c r="L2737" s="15">
        <v>15</v>
      </c>
      <c r="M2737" s="16">
        <f t="shared" si="449"/>
        <v>5.5555555555555554</v>
      </c>
      <c r="N2737" s="16">
        <f t="shared" si="451"/>
        <v>2.3333333333333335</v>
      </c>
      <c r="O2737" s="17">
        <f t="shared" si="452"/>
        <v>0.42</v>
      </c>
      <c r="P2737" s="16">
        <f t="shared" si="453"/>
        <v>1.6666666666666667</v>
      </c>
      <c r="Q2737" s="17">
        <f t="shared" si="454"/>
        <v>0.7142857142857143</v>
      </c>
      <c r="R2737" s="17">
        <f t="shared" si="455"/>
        <v>0.3</v>
      </c>
      <c r="S2737" s="18">
        <f t="shared" si="456"/>
        <v>2.333333333333333</v>
      </c>
      <c r="T2737" s="18">
        <f t="shared" si="457"/>
        <v>1.6666666666666665</v>
      </c>
      <c r="U2737" s="19">
        <f t="shared" si="458"/>
        <v>0.16666666666666666</v>
      </c>
    </row>
    <row r="2738" spans="1:21" ht="15.75" customHeight="1" x14ac:dyDescent="0.3">
      <c r="A2738" s="11" t="s">
        <v>284</v>
      </c>
      <c r="B2738" s="11" t="s">
        <v>131</v>
      </c>
      <c r="C2738" s="12" t="s">
        <v>50</v>
      </c>
      <c r="D2738" s="12" t="s">
        <v>71</v>
      </c>
      <c r="E2738" s="13">
        <v>44.99</v>
      </c>
      <c r="F2738" s="13">
        <v>39.99</v>
      </c>
      <c r="G2738" s="14">
        <v>46195</v>
      </c>
      <c r="H2738" s="14">
        <v>46203</v>
      </c>
      <c r="I2738" s="34">
        <f t="shared" si="450"/>
        <v>9</v>
      </c>
      <c r="J2738" s="15">
        <v>56</v>
      </c>
      <c r="K2738" s="15">
        <v>24</v>
      </c>
      <c r="L2738" s="15">
        <v>14</v>
      </c>
      <c r="M2738" s="16">
        <f t="shared" si="449"/>
        <v>6.2222222222222223</v>
      </c>
      <c r="N2738" s="16">
        <f t="shared" si="451"/>
        <v>2.6666666666666665</v>
      </c>
      <c r="O2738" s="17">
        <f t="shared" si="452"/>
        <v>0.42857142857142855</v>
      </c>
      <c r="P2738" s="16">
        <f t="shared" si="453"/>
        <v>1.5555555555555556</v>
      </c>
      <c r="Q2738" s="17">
        <f t="shared" si="454"/>
        <v>0.58333333333333337</v>
      </c>
      <c r="R2738" s="17">
        <f t="shared" si="455"/>
        <v>0.25</v>
      </c>
      <c r="S2738" s="18">
        <f t="shared" si="456"/>
        <v>2.6666666666666665</v>
      </c>
      <c r="T2738" s="18">
        <f t="shared" si="457"/>
        <v>1.5555555555555556</v>
      </c>
      <c r="U2738" s="19">
        <f t="shared" si="458"/>
        <v>0.11113580795732385</v>
      </c>
    </row>
    <row r="2739" spans="1:21" ht="15.75" customHeight="1" x14ac:dyDescent="0.3">
      <c r="A2739" s="11" t="s">
        <v>284</v>
      </c>
      <c r="B2739" s="11" t="s">
        <v>167</v>
      </c>
      <c r="C2739" s="12" t="s">
        <v>50</v>
      </c>
      <c r="D2739" s="12" t="s">
        <v>53</v>
      </c>
      <c r="E2739" s="13">
        <v>74.989999999999995</v>
      </c>
      <c r="F2739" s="13">
        <v>59.99</v>
      </c>
      <c r="G2739" s="14">
        <v>46195</v>
      </c>
      <c r="H2739" s="14">
        <v>46203</v>
      </c>
      <c r="I2739" s="34">
        <f t="shared" si="450"/>
        <v>9</v>
      </c>
      <c r="J2739" s="15">
        <v>517</v>
      </c>
      <c r="K2739" s="15">
        <v>183</v>
      </c>
      <c r="L2739" s="15">
        <v>139</v>
      </c>
      <c r="M2739" s="16">
        <f t="shared" si="449"/>
        <v>57.444444444444443</v>
      </c>
      <c r="N2739" s="16">
        <f t="shared" si="451"/>
        <v>20.333333333333332</v>
      </c>
      <c r="O2739" s="17">
        <f t="shared" si="452"/>
        <v>0.35396518375241781</v>
      </c>
      <c r="P2739" s="16">
        <f t="shared" si="453"/>
        <v>15.444444444444445</v>
      </c>
      <c r="Q2739" s="17">
        <f t="shared" si="454"/>
        <v>0.7595628415300546</v>
      </c>
      <c r="R2739" s="17">
        <f t="shared" si="455"/>
        <v>0.2688588007736944</v>
      </c>
      <c r="S2739" s="18">
        <f t="shared" si="456"/>
        <v>20.333333333333332</v>
      </c>
      <c r="T2739" s="18">
        <f t="shared" si="457"/>
        <v>15.444444444444445</v>
      </c>
      <c r="U2739" s="19">
        <f t="shared" si="458"/>
        <v>0.20002667022269627</v>
      </c>
    </row>
    <row r="2740" spans="1:21" ht="15.75" customHeight="1" x14ac:dyDescent="0.3">
      <c r="A2740" s="11" t="s">
        <v>284</v>
      </c>
      <c r="B2740" s="11" t="s">
        <v>168</v>
      </c>
      <c r="C2740" s="12" t="s">
        <v>50</v>
      </c>
      <c r="D2740" s="12" t="s">
        <v>53</v>
      </c>
      <c r="E2740" s="13">
        <v>74.989999999999995</v>
      </c>
      <c r="F2740" s="13">
        <v>59.99</v>
      </c>
      <c r="G2740" s="14">
        <v>46195</v>
      </c>
      <c r="H2740" s="14">
        <v>46203</v>
      </c>
      <c r="I2740" s="34">
        <f t="shared" si="450"/>
        <v>9</v>
      </c>
      <c r="J2740" s="15" t="s">
        <v>463</v>
      </c>
      <c r="K2740" s="15" t="s">
        <v>463</v>
      </c>
      <c r="L2740" s="15" t="s">
        <v>463</v>
      </c>
      <c r="M2740" s="16" t="str">
        <f t="shared" si="449"/>
        <v/>
      </c>
      <c r="N2740" s="16" t="str">
        <f t="shared" si="451"/>
        <v/>
      </c>
      <c r="O2740" s="17" t="str">
        <f t="shared" si="452"/>
        <v/>
      </c>
      <c r="P2740" s="16" t="str">
        <f t="shared" si="453"/>
        <v/>
      </c>
      <c r="Q2740" s="17" t="str">
        <f t="shared" si="454"/>
        <v/>
      </c>
      <c r="R2740" s="17" t="str">
        <f t="shared" si="455"/>
        <v/>
      </c>
      <c r="S2740" s="18" t="str">
        <f t="shared" si="456"/>
        <v/>
      </c>
      <c r="T2740" s="18" t="str">
        <f t="shared" si="457"/>
        <v/>
      </c>
      <c r="U2740" s="19">
        <f t="shared" si="458"/>
        <v>0.20002667022269627</v>
      </c>
    </row>
    <row r="2741" spans="1:21" ht="15.75" customHeight="1" x14ac:dyDescent="0.3">
      <c r="A2741" s="11" t="s">
        <v>284</v>
      </c>
      <c r="B2741" s="11" t="s">
        <v>90</v>
      </c>
      <c r="C2741" s="12" t="s">
        <v>39</v>
      </c>
      <c r="D2741" s="12" t="s">
        <v>40</v>
      </c>
      <c r="E2741" s="13">
        <v>94.99</v>
      </c>
      <c r="F2741" s="13">
        <v>74.989999999999995</v>
      </c>
      <c r="G2741" s="14">
        <v>46195</v>
      </c>
      <c r="H2741" s="14">
        <v>46203</v>
      </c>
      <c r="I2741" s="34">
        <f t="shared" si="450"/>
        <v>9</v>
      </c>
      <c r="J2741" s="15">
        <v>654</v>
      </c>
      <c r="K2741" s="15">
        <v>185</v>
      </c>
      <c r="L2741" s="15">
        <v>150</v>
      </c>
      <c r="M2741" s="16">
        <f t="shared" si="449"/>
        <v>72.666666666666671</v>
      </c>
      <c r="N2741" s="16">
        <f t="shared" si="451"/>
        <v>20.555555555555557</v>
      </c>
      <c r="O2741" s="17">
        <f t="shared" si="452"/>
        <v>0.28287461773700306</v>
      </c>
      <c r="P2741" s="16">
        <f t="shared" si="453"/>
        <v>16.666666666666668</v>
      </c>
      <c r="Q2741" s="17">
        <f t="shared" si="454"/>
        <v>0.81081081081081086</v>
      </c>
      <c r="R2741" s="17">
        <f t="shared" si="455"/>
        <v>0.22935779816513763</v>
      </c>
      <c r="S2741" s="18">
        <f t="shared" si="456"/>
        <v>20.555555555555557</v>
      </c>
      <c r="T2741" s="18">
        <f t="shared" si="457"/>
        <v>16.666666666666668</v>
      </c>
      <c r="U2741" s="19">
        <f t="shared" si="458"/>
        <v>0.21054847878724078</v>
      </c>
    </row>
    <row r="2742" spans="1:21" ht="15.75" customHeight="1" x14ac:dyDescent="0.3">
      <c r="A2742" s="11" t="s">
        <v>284</v>
      </c>
      <c r="B2742" s="11" t="s">
        <v>163</v>
      </c>
      <c r="C2742" s="12" t="s">
        <v>39</v>
      </c>
      <c r="D2742" s="12" t="s">
        <v>451</v>
      </c>
      <c r="E2742" s="13">
        <v>48.149556400506981</v>
      </c>
      <c r="F2742" s="13">
        <v>37.99</v>
      </c>
      <c r="G2742" s="14">
        <v>46195</v>
      </c>
      <c r="H2742" s="14">
        <v>46203</v>
      </c>
      <c r="I2742" s="34">
        <f t="shared" si="450"/>
        <v>9</v>
      </c>
      <c r="J2742" s="15">
        <v>265</v>
      </c>
      <c r="K2742" s="15">
        <v>103</v>
      </c>
      <c r="L2742" s="15">
        <v>70</v>
      </c>
      <c r="M2742" s="16">
        <f t="shared" si="449"/>
        <v>29.444444444444443</v>
      </c>
      <c r="N2742" s="16">
        <f t="shared" si="451"/>
        <v>11.444444444444445</v>
      </c>
      <c r="O2742" s="17">
        <f t="shared" si="452"/>
        <v>0.38867924528301889</v>
      </c>
      <c r="P2742" s="16">
        <f t="shared" si="453"/>
        <v>7.7777777777777777</v>
      </c>
      <c r="Q2742" s="17">
        <f t="shared" si="454"/>
        <v>0.67961165048543692</v>
      </c>
      <c r="R2742" s="17">
        <f t="shared" si="455"/>
        <v>0.26415094339622641</v>
      </c>
      <c r="S2742" s="18">
        <f t="shared" si="456"/>
        <v>11.444444444444445</v>
      </c>
      <c r="T2742" s="18">
        <f t="shared" si="457"/>
        <v>7.7777777777777777</v>
      </c>
      <c r="U2742" s="19">
        <f t="shared" si="458"/>
        <v>0.21100000000000013</v>
      </c>
    </row>
    <row r="2743" spans="1:21" ht="15.75" customHeight="1" x14ac:dyDescent="0.3">
      <c r="A2743" s="11" t="s">
        <v>284</v>
      </c>
      <c r="B2743" s="11" t="s">
        <v>164</v>
      </c>
      <c r="C2743" s="12" t="s">
        <v>39</v>
      </c>
      <c r="D2743" s="12" t="s">
        <v>452</v>
      </c>
      <c r="E2743" s="13">
        <v>46.894803548795949</v>
      </c>
      <c r="F2743" s="13">
        <v>37</v>
      </c>
      <c r="G2743" s="14">
        <v>46195</v>
      </c>
      <c r="H2743" s="14">
        <v>46203</v>
      </c>
      <c r="I2743" s="34">
        <f t="shared" si="450"/>
        <v>9</v>
      </c>
      <c r="J2743" s="15">
        <v>199</v>
      </c>
      <c r="K2743" s="15">
        <v>73</v>
      </c>
      <c r="L2743" s="15">
        <v>51</v>
      </c>
      <c r="M2743" s="16">
        <f t="shared" si="449"/>
        <v>22.111111111111111</v>
      </c>
      <c r="N2743" s="16">
        <f t="shared" si="451"/>
        <v>8.1111111111111107</v>
      </c>
      <c r="O2743" s="17">
        <f t="shared" si="452"/>
        <v>0.36683417085427134</v>
      </c>
      <c r="P2743" s="16">
        <f t="shared" si="453"/>
        <v>5.666666666666667</v>
      </c>
      <c r="Q2743" s="17">
        <f t="shared" si="454"/>
        <v>0.69863013698630139</v>
      </c>
      <c r="R2743" s="17">
        <f t="shared" si="455"/>
        <v>0.25628140703517588</v>
      </c>
      <c r="S2743" s="18">
        <f t="shared" si="456"/>
        <v>8.1111111111111107</v>
      </c>
      <c r="T2743" s="18">
        <f t="shared" si="457"/>
        <v>5.666666666666667</v>
      </c>
      <c r="U2743" s="19">
        <f t="shared" si="458"/>
        <v>0.21100000000000008</v>
      </c>
    </row>
    <row r="2744" spans="1:21" ht="15.75" customHeight="1" x14ac:dyDescent="0.3">
      <c r="A2744" s="11" t="s">
        <v>284</v>
      </c>
      <c r="B2744" s="11" t="s">
        <v>91</v>
      </c>
      <c r="C2744" s="12" t="s">
        <v>39</v>
      </c>
      <c r="D2744" s="12" t="s">
        <v>40</v>
      </c>
      <c r="E2744" s="13">
        <v>104.99</v>
      </c>
      <c r="F2744" s="13">
        <v>84.99</v>
      </c>
      <c r="G2744" s="14">
        <v>46195</v>
      </c>
      <c r="H2744" s="14">
        <v>46203</v>
      </c>
      <c r="I2744" s="34">
        <f t="shared" si="450"/>
        <v>9</v>
      </c>
      <c r="J2744" s="15">
        <v>13</v>
      </c>
      <c r="K2744" s="15">
        <v>4</v>
      </c>
      <c r="L2744" s="15">
        <v>4</v>
      </c>
      <c r="M2744" s="16">
        <f t="shared" si="449"/>
        <v>1.4444444444444444</v>
      </c>
      <c r="N2744" s="16">
        <f t="shared" si="451"/>
        <v>0.44444444444444442</v>
      </c>
      <c r="O2744" s="17">
        <f t="shared" si="452"/>
        <v>0.30769230769230771</v>
      </c>
      <c r="P2744" s="16">
        <f t="shared" si="453"/>
        <v>0.44444444444444442</v>
      </c>
      <c r="Q2744" s="17">
        <f t="shared" si="454"/>
        <v>1</v>
      </c>
      <c r="R2744" s="17">
        <f t="shared" si="455"/>
        <v>0.30769230769230771</v>
      </c>
      <c r="S2744" s="18">
        <f t="shared" si="456"/>
        <v>0.44444444444444448</v>
      </c>
      <c r="T2744" s="18">
        <f t="shared" si="457"/>
        <v>0.44444444444444448</v>
      </c>
      <c r="U2744" s="19">
        <f t="shared" si="458"/>
        <v>0.1904943327935994</v>
      </c>
    </row>
    <row r="2745" spans="1:21" ht="15.75" customHeight="1" x14ac:dyDescent="0.3">
      <c r="A2745" s="11" t="s">
        <v>284</v>
      </c>
      <c r="B2745" s="11" t="s">
        <v>237</v>
      </c>
      <c r="C2745" s="12" t="s">
        <v>39</v>
      </c>
      <c r="D2745" s="12" t="s">
        <v>452</v>
      </c>
      <c r="E2745" s="13">
        <v>58.02469135802469</v>
      </c>
      <c r="F2745" s="13">
        <v>47</v>
      </c>
      <c r="G2745" s="14">
        <v>46195</v>
      </c>
      <c r="H2745" s="14">
        <v>46203</v>
      </c>
      <c r="I2745" s="34">
        <f t="shared" si="450"/>
        <v>9</v>
      </c>
      <c r="J2745" s="15">
        <v>3</v>
      </c>
      <c r="K2745" s="15">
        <v>1</v>
      </c>
      <c r="L2745" s="15">
        <v>0</v>
      </c>
      <c r="M2745" s="16">
        <f t="shared" si="449"/>
        <v>0.33333333333333331</v>
      </c>
      <c r="N2745" s="16">
        <f t="shared" si="451"/>
        <v>0.1111111111111111</v>
      </c>
      <c r="O2745" s="17">
        <f t="shared" si="452"/>
        <v>0.33333333333333331</v>
      </c>
      <c r="P2745" s="16">
        <f t="shared" si="453"/>
        <v>0</v>
      </c>
      <c r="Q2745" s="17">
        <f t="shared" si="454"/>
        <v>0</v>
      </c>
      <c r="R2745" s="17">
        <f t="shared" si="455"/>
        <v>0</v>
      </c>
      <c r="S2745" s="18">
        <f t="shared" si="456"/>
        <v>0.1111111111111111</v>
      </c>
      <c r="T2745" s="18">
        <f t="shared" si="457"/>
        <v>0</v>
      </c>
      <c r="U2745" s="19">
        <f t="shared" si="458"/>
        <v>0.18999999999999997</v>
      </c>
    </row>
    <row r="2746" spans="1:21" ht="15.75" customHeight="1" x14ac:dyDescent="0.3">
      <c r="A2746" s="11" t="s">
        <v>284</v>
      </c>
      <c r="B2746" s="11" t="s">
        <v>270</v>
      </c>
      <c r="C2746" s="12" t="s">
        <v>39</v>
      </c>
      <c r="D2746" s="12" t="s">
        <v>40</v>
      </c>
      <c r="E2746" s="13">
        <v>94.99</v>
      </c>
      <c r="F2746" s="13">
        <v>74.989999999999995</v>
      </c>
      <c r="G2746" s="14">
        <v>46195</v>
      </c>
      <c r="H2746" s="14">
        <v>46203</v>
      </c>
      <c r="I2746" s="34">
        <f t="shared" si="450"/>
        <v>9</v>
      </c>
      <c r="J2746" s="15">
        <v>895</v>
      </c>
      <c r="K2746" s="15">
        <v>350</v>
      </c>
      <c r="L2746" s="15">
        <v>271</v>
      </c>
      <c r="M2746" s="16">
        <f t="shared" si="449"/>
        <v>99.444444444444443</v>
      </c>
      <c r="N2746" s="16">
        <f t="shared" si="451"/>
        <v>38.888888888888886</v>
      </c>
      <c r="O2746" s="17">
        <f t="shared" si="452"/>
        <v>0.39106145251396646</v>
      </c>
      <c r="P2746" s="16">
        <f t="shared" si="453"/>
        <v>30.111111111111111</v>
      </c>
      <c r="Q2746" s="17">
        <f t="shared" si="454"/>
        <v>0.77428571428571424</v>
      </c>
      <c r="R2746" s="17">
        <f t="shared" si="455"/>
        <v>0.30279329608938549</v>
      </c>
      <c r="S2746" s="18">
        <f t="shared" si="456"/>
        <v>38.888888888888886</v>
      </c>
      <c r="T2746" s="18">
        <f t="shared" si="457"/>
        <v>30.111111111111111</v>
      </c>
      <c r="U2746" s="19">
        <f t="shared" si="458"/>
        <v>0.21054847878724078</v>
      </c>
    </row>
    <row r="2747" spans="1:21" ht="15.75" customHeight="1" x14ac:dyDescent="0.3">
      <c r="A2747" s="11" t="s">
        <v>284</v>
      </c>
      <c r="B2747" s="11" t="s">
        <v>503</v>
      </c>
      <c r="C2747" s="12" t="s">
        <v>39</v>
      </c>
      <c r="D2747" s="12" t="s">
        <v>451</v>
      </c>
      <c r="E2747" s="13">
        <v>48.149556400506981</v>
      </c>
      <c r="F2747" s="13">
        <v>37.99</v>
      </c>
      <c r="G2747" s="14">
        <v>46195</v>
      </c>
      <c r="H2747" s="14">
        <v>46203</v>
      </c>
      <c r="I2747" s="34">
        <f t="shared" si="450"/>
        <v>9</v>
      </c>
      <c r="J2747" s="15">
        <v>307</v>
      </c>
      <c r="K2747" s="15">
        <v>139</v>
      </c>
      <c r="L2747" s="15">
        <v>99</v>
      </c>
      <c r="M2747" s="16">
        <f t="shared" si="449"/>
        <v>34.111111111111114</v>
      </c>
      <c r="N2747" s="16">
        <f t="shared" si="451"/>
        <v>15.444444444444445</v>
      </c>
      <c r="O2747" s="17">
        <f t="shared" si="452"/>
        <v>0.45276872964169379</v>
      </c>
      <c r="P2747" s="16">
        <f t="shared" si="453"/>
        <v>11</v>
      </c>
      <c r="Q2747" s="17">
        <f t="shared" si="454"/>
        <v>0.71223021582733814</v>
      </c>
      <c r="R2747" s="17">
        <f t="shared" si="455"/>
        <v>0.32247557003257327</v>
      </c>
      <c r="S2747" s="18">
        <f t="shared" si="456"/>
        <v>15.444444444444445</v>
      </c>
      <c r="T2747" s="18">
        <f t="shared" si="457"/>
        <v>11</v>
      </c>
      <c r="U2747" s="19">
        <f t="shared" si="458"/>
        <v>0.21100000000000013</v>
      </c>
    </row>
    <row r="2748" spans="1:21" ht="15.75" customHeight="1" x14ac:dyDescent="0.3">
      <c r="A2748" s="11" t="s">
        <v>284</v>
      </c>
      <c r="B2748" s="11" t="s">
        <v>504</v>
      </c>
      <c r="C2748" s="12" t="s">
        <v>39</v>
      </c>
      <c r="D2748" s="12" t="s">
        <v>452</v>
      </c>
      <c r="E2748" s="13">
        <v>46.894803548795949</v>
      </c>
      <c r="F2748" s="13">
        <v>37</v>
      </c>
      <c r="G2748" s="14">
        <v>46195</v>
      </c>
      <c r="H2748" s="14">
        <v>46203</v>
      </c>
      <c r="I2748" s="34">
        <f t="shared" si="450"/>
        <v>9</v>
      </c>
      <c r="J2748" s="15">
        <v>154</v>
      </c>
      <c r="K2748" s="15">
        <v>70</v>
      </c>
      <c r="L2748" s="15">
        <v>49</v>
      </c>
      <c r="M2748" s="16">
        <f t="shared" si="449"/>
        <v>17.111111111111111</v>
      </c>
      <c r="N2748" s="16">
        <f t="shared" si="451"/>
        <v>7.7777777777777777</v>
      </c>
      <c r="O2748" s="17">
        <f t="shared" si="452"/>
        <v>0.45454545454545453</v>
      </c>
      <c r="P2748" s="16">
        <f t="shared" si="453"/>
        <v>5.4444444444444446</v>
      </c>
      <c r="Q2748" s="17">
        <f t="shared" si="454"/>
        <v>0.7</v>
      </c>
      <c r="R2748" s="17">
        <f t="shared" si="455"/>
        <v>0.31818181818181818</v>
      </c>
      <c r="S2748" s="18">
        <f t="shared" si="456"/>
        <v>7.7777777777777777</v>
      </c>
      <c r="T2748" s="18">
        <f t="shared" si="457"/>
        <v>5.4444444444444446</v>
      </c>
      <c r="U2748" s="19">
        <f t="shared" si="458"/>
        <v>0.21100000000000008</v>
      </c>
    </row>
    <row r="2749" spans="1:21" ht="15.75" customHeight="1" x14ac:dyDescent="0.3">
      <c r="A2749" s="11" t="s">
        <v>284</v>
      </c>
      <c r="B2749" s="11" t="s">
        <v>271</v>
      </c>
      <c r="C2749" s="12" t="s">
        <v>39</v>
      </c>
      <c r="D2749" s="12" t="s">
        <v>40</v>
      </c>
      <c r="E2749" s="13">
        <v>103.99</v>
      </c>
      <c r="F2749" s="13">
        <v>84.99</v>
      </c>
      <c r="G2749" s="14">
        <v>46195</v>
      </c>
      <c r="H2749" s="14">
        <v>46203</v>
      </c>
      <c r="I2749" s="34">
        <f t="shared" si="450"/>
        <v>9</v>
      </c>
      <c r="J2749" s="15">
        <v>11</v>
      </c>
      <c r="K2749" s="15">
        <v>1</v>
      </c>
      <c r="L2749" s="15">
        <v>1</v>
      </c>
      <c r="M2749" s="16">
        <f t="shared" ref="M2749:M2784" si="459">IFERROR(J2749/I2749,"")</f>
        <v>1.2222222222222223</v>
      </c>
      <c r="N2749" s="16">
        <f t="shared" si="451"/>
        <v>0.1111111111111111</v>
      </c>
      <c r="O2749" s="17">
        <f t="shared" si="452"/>
        <v>9.0909090909090912E-2</v>
      </c>
      <c r="P2749" s="16">
        <f t="shared" si="453"/>
        <v>0.1111111111111111</v>
      </c>
      <c r="Q2749" s="17">
        <f t="shared" si="454"/>
        <v>1</v>
      </c>
      <c r="R2749" s="17">
        <f t="shared" si="455"/>
        <v>9.0909090909090912E-2</v>
      </c>
      <c r="S2749" s="18">
        <f t="shared" si="456"/>
        <v>0.11111111111111112</v>
      </c>
      <c r="T2749" s="18">
        <f t="shared" si="457"/>
        <v>0.11111111111111112</v>
      </c>
      <c r="U2749" s="19">
        <f t="shared" si="458"/>
        <v>0.18270987594961055</v>
      </c>
    </row>
    <row r="2750" spans="1:21" ht="15.75" customHeight="1" x14ac:dyDescent="0.3">
      <c r="A2750" s="11" t="s">
        <v>284</v>
      </c>
      <c r="B2750" s="11" t="s">
        <v>505</v>
      </c>
      <c r="C2750" s="12" t="s">
        <v>39</v>
      </c>
      <c r="D2750" s="12" t="s">
        <v>452</v>
      </c>
      <c r="E2750" s="13">
        <v>57.527539779681767</v>
      </c>
      <c r="F2750" s="13">
        <v>47</v>
      </c>
      <c r="G2750" s="14">
        <v>46195</v>
      </c>
      <c r="H2750" s="14">
        <v>46203</v>
      </c>
      <c r="I2750" s="34">
        <f t="shared" si="450"/>
        <v>9</v>
      </c>
      <c r="J2750" s="15">
        <v>4</v>
      </c>
      <c r="K2750" s="15">
        <v>1</v>
      </c>
      <c r="L2750" s="15">
        <v>1</v>
      </c>
      <c r="M2750" s="16">
        <f t="shared" si="459"/>
        <v>0.44444444444444442</v>
      </c>
      <c r="N2750" s="16">
        <f t="shared" si="451"/>
        <v>0.1111111111111111</v>
      </c>
      <c r="O2750" s="17">
        <f t="shared" si="452"/>
        <v>0.25</v>
      </c>
      <c r="P2750" s="16">
        <f t="shared" si="453"/>
        <v>0.1111111111111111</v>
      </c>
      <c r="Q2750" s="17">
        <f t="shared" si="454"/>
        <v>1</v>
      </c>
      <c r="R2750" s="17">
        <f t="shared" si="455"/>
        <v>0.25</v>
      </c>
      <c r="S2750" s="18">
        <f t="shared" si="456"/>
        <v>0.1111111111111111</v>
      </c>
      <c r="T2750" s="18">
        <f t="shared" si="457"/>
        <v>0.1111111111111111</v>
      </c>
      <c r="U2750" s="19">
        <f t="shared" si="458"/>
        <v>0.18300000000000005</v>
      </c>
    </row>
    <row r="2751" spans="1:21" ht="15.75" customHeight="1" x14ac:dyDescent="0.3">
      <c r="A2751" s="11" t="s">
        <v>284</v>
      </c>
      <c r="B2751" s="11" t="s">
        <v>180</v>
      </c>
      <c r="C2751" s="12" t="s">
        <v>39</v>
      </c>
      <c r="D2751" s="12" t="s">
        <v>45</v>
      </c>
      <c r="E2751" s="13">
        <v>84.99</v>
      </c>
      <c r="F2751" s="13">
        <v>69.989999999999995</v>
      </c>
      <c r="G2751" s="14">
        <v>46195</v>
      </c>
      <c r="H2751" s="14">
        <v>46203</v>
      </c>
      <c r="I2751" s="34">
        <f t="shared" si="450"/>
        <v>9</v>
      </c>
      <c r="J2751" s="15">
        <v>204</v>
      </c>
      <c r="K2751" s="15">
        <v>70</v>
      </c>
      <c r="L2751" s="15">
        <v>48</v>
      </c>
      <c r="M2751" s="16">
        <f t="shared" si="459"/>
        <v>22.666666666666668</v>
      </c>
      <c r="N2751" s="16">
        <f t="shared" si="451"/>
        <v>7.7777777777777777</v>
      </c>
      <c r="O2751" s="17">
        <f t="shared" si="452"/>
        <v>0.34313725490196079</v>
      </c>
      <c r="P2751" s="16">
        <f t="shared" si="453"/>
        <v>5.333333333333333</v>
      </c>
      <c r="Q2751" s="17">
        <f t="shared" si="454"/>
        <v>0.68571428571428572</v>
      </c>
      <c r="R2751" s="17">
        <f t="shared" si="455"/>
        <v>0.23529411764705882</v>
      </c>
      <c r="S2751" s="18">
        <f t="shared" si="456"/>
        <v>7.7777777777777786</v>
      </c>
      <c r="T2751" s="18">
        <f t="shared" si="457"/>
        <v>5.3333333333333339</v>
      </c>
      <c r="U2751" s="19">
        <f t="shared" si="458"/>
        <v>0.17649135192375576</v>
      </c>
    </row>
    <row r="2752" spans="1:21" ht="15.75" customHeight="1" x14ac:dyDescent="0.3">
      <c r="A2752" s="11" t="s">
        <v>284</v>
      </c>
      <c r="B2752" s="11" t="s">
        <v>246</v>
      </c>
      <c r="C2752" s="12" t="s">
        <v>39</v>
      </c>
      <c r="D2752" s="12" t="s">
        <v>45</v>
      </c>
      <c r="E2752" s="13">
        <v>89.99</v>
      </c>
      <c r="F2752" s="13">
        <v>74.989999999999995</v>
      </c>
      <c r="G2752" s="14">
        <v>46195</v>
      </c>
      <c r="H2752" s="14">
        <v>46203</v>
      </c>
      <c r="I2752" s="34">
        <f t="shared" si="450"/>
        <v>9</v>
      </c>
      <c r="J2752" s="15">
        <v>230</v>
      </c>
      <c r="K2752" s="15">
        <v>79</v>
      </c>
      <c r="L2752" s="15">
        <v>58</v>
      </c>
      <c r="M2752" s="16">
        <f t="shared" si="459"/>
        <v>25.555555555555557</v>
      </c>
      <c r="N2752" s="16">
        <f t="shared" si="451"/>
        <v>8.7777777777777786</v>
      </c>
      <c r="O2752" s="17">
        <f t="shared" si="452"/>
        <v>0.34347826086956523</v>
      </c>
      <c r="P2752" s="16">
        <f t="shared" si="453"/>
        <v>6.4444444444444446</v>
      </c>
      <c r="Q2752" s="17">
        <f t="shared" si="454"/>
        <v>0.73417721518987344</v>
      </c>
      <c r="R2752" s="17">
        <f t="shared" si="455"/>
        <v>0.25217391304347825</v>
      </c>
      <c r="S2752" s="18">
        <f t="shared" si="456"/>
        <v>8.7777777777777786</v>
      </c>
      <c r="T2752" s="18">
        <f t="shared" si="457"/>
        <v>6.4444444444444446</v>
      </c>
      <c r="U2752" s="19">
        <f t="shared" si="458"/>
        <v>0.166685187243027</v>
      </c>
    </row>
    <row r="2753" spans="1:21" ht="15.75" customHeight="1" x14ac:dyDescent="0.3">
      <c r="A2753" s="11" t="s">
        <v>284</v>
      </c>
      <c r="B2753" s="11" t="s">
        <v>205</v>
      </c>
      <c r="C2753" s="12" t="s">
        <v>39</v>
      </c>
      <c r="D2753" s="12" t="s">
        <v>45</v>
      </c>
      <c r="E2753" s="13">
        <v>89.99</v>
      </c>
      <c r="F2753" s="13">
        <v>74.989999999999995</v>
      </c>
      <c r="G2753" s="14">
        <v>46195</v>
      </c>
      <c r="H2753" s="14">
        <v>46203</v>
      </c>
      <c r="I2753" s="34">
        <f t="shared" si="450"/>
        <v>9</v>
      </c>
      <c r="J2753" s="15">
        <v>6</v>
      </c>
      <c r="K2753" s="15">
        <v>1</v>
      </c>
      <c r="L2753" s="15">
        <v>1</v>
      </c>
      <c r="M2753" s="16">
        <f t="shared" si="459"/>
        <v>0.66666666666666663</v>
      </c>
      <c r="N2753" s="16">
        <f t="shared" si="451"/>
        <v>0.1111111111111111</v>
      </c>
      <c r="O2753" s="17">
        <f t="shared" si="452"/>
        <v>0.16666666666666666</v>
      </c>
      <c r="P2753" s="16">
        <f t="shared" si="453"/>
        <v>0.1111111111111111</v>
      </c>
      <c r="Q2753" s="17">
        <f t="shared" si="454"/>
        <v>1</v>
      </c>
      <c r="R2753" s="17">
        <f t="shared" si="455"/>
        <v>0.16666666666666666</v>
      </c>
      <c r="S2753" s="18">
        <f t="shared" si="456"/>
        <v>0.1111111111111111</v>
      </c>
      <c r="T2753" s="18">
        <f t="shared" si="457"/>
        <v>0.1111111111111111</v>
      </c>
      <c r="U2753" s="19">
        <f t="shared" si="458"/>
        <v>0.166685187243027</v>
      </c>
    </row>
    <row r="2754" spans="1:21" ht="15.75" customHeight="1" x14ac:dyDescent="0.3">
      <c r="A2754" s="11" t="s">
        <v>284</v>
      </c>
      <c r="B2754" s="11" t="s">
        <v>107</v>
      </c>
      <c r="C2754" s="12" t="s">
        <v>76</v>
      </c>
      <c r="D2754" s="12" t="s">
        <v>77</v>
      </c>
      <c r="E2754" s="13">
        <v>54.99</v>
      </c>
      <c r="F2754" s="13">
        <v>39.99</v>
      </c>
      <c r="G2754" s="14">
        <v>46195</v>
      </c>
      <c r="H2754" s="14">
        <v>46203</v>
      </c>
      <c r="I2754" s="34">
        <f t="shared" si="450"/>
        <v>9</v>
      </c>
      <c r="J2754" s="15">
        <v>572</v>
      </c>
      <c r="K2754" s="15">
        <v>208</v>
      </c>
      <c r="L2754" s="15">
        <v>136</v>
      </c>
      <c r="M2754" s="16">
        <f t="shared" si="459"/>
        <v>63.555555555555557</v>
      </c>
      <c r="N2754" s="16">
        <f t="shared" si="451"/>
        <v>23.111111111111111</v>
      </c>
      <c r="O2754" s="17">
        <f t="shared" si="452"/>
        <v>0.36363636363636365</v>
      </c>
      <c r="P2754" s="16">
        <f t="shared" si="453"/>
        <v>15.111111111111111</v>
      </c>
      <c r="Q2754" s="17">
        <f t="shared" si="454"/>
        <v>0.65384615384615385</v>
      </c>
      <c r="R2754" s="17">
        <f t="shared" si="455"/>
        <v>0.23776223776223776</v>
      </c>
      <c r="S2754" s="18">
        <f t="shared" si="456"/>
        <v>23.111111111111111</v>
      </c>
      <c r="T2754" s="18">
        <f t="shared" si="457"/>
        <v>15.111111111111111</v>
      </c>
      <c r="U2754" s="19">
        <f t="shared" si="458"/>
        <v>0.27277686852154936</v>
      </c>
    </row>
    <row r="2755" spans="1:21" ht="15.75" customHeight="1" x14ac:dyDescent="0.3">
      <c r="A2755" s="11" t="s">
        <v>284</v>
      </c>
      <c r="B2755" s="11" t="s">
        <v>108</v>
      </c>
      <c r="C2755" s="12" t="s">
        <v>76</v>
      </c>
      <c r="D2755" s="12" t="s">
        <v>77</v>
      </c>
      <c r="E2755" s="13">
        <v>54.99</v>
      </c>
      <c r="F2755" s="13">
        <v>39.99</v>
      </c>
      <c r="G2755" s="14">
        <v>46195</v>
      </c>
      <c r="H2755" s="14">
        <v>46203</v>
      </c>
      <c r="I2755" s="34">
        <f t="shared" si="450"/>
        <v>9</v>
      </c>
      <c r="J2755" s="15" t="s">
        <v>463</v>
      </c>
      <c r="K2755" s="15" t="s">
        <v>463</v>
      </c>
      <c r="L2755" s="15" t="s">
        <v>463</v>
      </c>
      <c r="M2755" s="16" t="str">
        <f t="shared" si="459"/>
        <v/>
      </c>
      <c r="N2755" s="16" t="str">
        <f t="shared" si="451"/>
        <v/>
      </c>
      <c r="O2755" s="17" t="str">
        <f t="shared" si="452"/>
        <v/>
      </c>
      <c r="P2755" s="16" t="str">
        <f t="shared" si="453"/>
        <v/>
      </c>
      <c r="Q2755" s="17" t="str">
        <f t="shared" si="454"/>
        <v/>
      </c>
      <c r="R2755" s="17" t="str">
        <f t="shared" si="455"/>
        <v/>
      </c>
      <c r="S2755" s="18" t="str">
        <f t="shared" si="456"/>
        <v/>
      </c>
      <c r="T2755" s="18" t="str">
        <f t="shared" si="457"/>
        <v/>
      </c>
      <c r="U2755" s="19">
        <f t="shared" si="458"/>
        <v>0.27277686852154936</v>
      </c>
    </row>
    <row r="2756" spans="1:21" ht="15.75" customHeight="1" x14ac:dyDescent="0.3">
      <c r="A2756" s="11" t="s">
        <v>284</v>
      </c>
      <c r="B2756" s="11" t="s">
        <v>272</v>
      </c>
      <c r="C2756" s="12" t="s">
        <v>76</v>
      </c>
      <c r="D2756" s="12" t="s">
        <v>77</v>
      </c>
      <c r="E2756" s="13">
        <v>54.99</v>
      </c>
      <c r="F2756" s="13">
        <v>39.99</v>
      </c>
      <c r="G2756" s="14">
        <v>46195</v>
      </c>
      <c r="H2756" s="14">
        <v>46203</v>
      </c>
      <c r="I2756" s="34">
        <f t="shared" si="450"/>
        <v>9</v>
      </c>
      <c r="J2756" s="15" t="s">
        <v>463</v>
      </c>
      <c r="K2756" s="15" t="s">
        <v>463</v>
      </c>
      <c r="L2756" s="15" t="s">
        <v>463</v>
      </c>
      <c r="M2756" s="16" t="str">
        <f t="shared" si="459"/>
        <v/>
      </c>
      <c r="N2756" s="16" t="str">
        <f t="shared" si="451"/>
        <v/>
      </c>
      <c r="O2756" s="17" t="str">
        <f t="shared" si="452"/>
        <v/>
      </c>
      <c r="P2756" s="16" t="str">
        <f t="shared" si="453"/>
        <v/>
      </c>
      <c r="Q2756" s="17" t="str">
        <f t="shared" si="454"/>
        <v/>
      </c>
      <c r="R2756" s="17" t="str">
        <f t="shared" si="455"/>
        <v/>
      </c>
      <c r="S2756" s="18" t="str">
        <f t="shared" si="456"/>
        <v/>
      </c>
      <c r="T2756" s="18" t="str">
        <f t="shared" si="457"/>
        <v/>
      </c>
      <c r="U2756" s="19">
        <f t="shared" si="458"/>
        <v>0.27277686852154936</v>
      </c>
    </row>
    <row r="2757" spans="1:21" ht="15.75" customHeight="1" x14ac:dyDescent="0.3">
      <c r="A2757" s="11" t="s">
        <v>284</v>
      </c>
      <c r="B2757" s="11" t="s">
        <v>273</v>
      </c>
      <c r="C2757" s="12" t="s">
        <v>76</v>
      </c>
      <c r="D2757" s="12" t="s">
        <v>77</v>
      </c>
      <c r="E2757" s="13">
        <v>54.99</v>
      </c>
      <c r="F2757" s="13">
        <v>39.99</v>
      </c>
      <c r="G2757" s="14">
        <v>46195</v>
      </c>
      <c r="H2757" s="14">
        <v>46203</v>
      </c>
      <c r="I2757" s="34">
        <f t="shared" si="450"/>
        <v>9</v>
      </c>
      <c r="J2757" s="15" t="s">
        <v>463</v>
      </c>
      <c r="K2757" s="15" t="s">
        <v>463</v>
      </c>
      <c r="L2757" s="15" t="s">
        <v>463</v>
      </c>
      <c r="M2757" s="16" t="str">
        <f t="shared" si="459"/>
        <v/>
      </c>
      <c r="N2757" s="16" t="str">
        <f t="shared" si="451"/>
        <v/>
      </c>
      <c r="O2757" s="17" t="str">
        <f t="shared" si="452"/>
        <v/>
      </c>
      <c r="P2757" s="16" t="str">
        <f t="shared" si="453"/>
        <v/>
      </c>
      <c r="Q2757" s="17" t="str">
        <f t="shared" si="454"/>
        <v/>
      </c>
      <c r="R2757" s="17" t="str">
        <f t="shared" si="455"/>
        <v/>
      </c>
      <c r="S2757" s="18" t="str">
        <f t="shared" si="456"/>
        <v/>
      </c>
      <c r="T2757" s="18" t="str">
        <f t="shared" si="457"/>
        <v/>
      </c>
      <c r="U2757" s="19">
        <f t="shared" si="458"/>
        <v>0.27277686852154936</v>
      </c>
    </row>
    <row r="2758" spans="1:21" ht="15.75" customHeight="1" x14ac:dyDescent="0.3">
      <c r="A2758" s="11" t="s">
        <v>284</v>
      </c>
      <c r="B2758" s="11" t="s">
        <v>274</v>
      </c>
      <c r="C2758" s="12" t="s">
        <v>76</v>
      </c>
      <c r="D2758" s="12" t="s">
        <v>77</v>
      </c>
      <c r="E2758" s="13">
        <v>54.99</v>
      </c>
      <c r="F2758" s="13">
        <v>39.99</v>
      </c>
      <c r="G2758" s="14">
        <v>46195</v>
      </c>
      <c r="H2758" s="14">
        <v>46203</v>
      </c>
      <c r="I2758" s="34">
        <f t="shared" si="450"/>
        <v>9</v>
      </c>
      <c r="J2758" s="15" t="s">
        <v>463</v>
      </c>
      <c r="K2758" s="15" t="s">
        <v>463</v>
      </c>
      <c r="L2758" s="15" t="s">
        <v>463</v>
      </c>
      <c r="M2758" s="16" t="str">
        <f t="shared" si="459"/>
        <v/>
      </c>
      <c r="N2758" s="16" t="str">
        <f t="shared" si="451"/>
        <v/>
      </c>
      <c r="O2758" s="17" t="str">
        <f t="shared" si="452"/>
        <v/>
      </c>
      <c r="P2758" s="16" t="str">
        <f t="shared" si="453"/>
        <v/>
      </c>
      <c r="Q2758" s="17" t="str">
        <f t="shared" si="454"/>
        <v/>
      </c>
      <c r="R2758" s="17" t="str">
        <f t="shared" si="455"/>
        <v/>
      </c>
      <c r="S2758" s="18" t="str">
        <f t="shared" si="456"/>
        <v/>
      </c>
      <c r="T2758" s="18" t="str">
        <f t="shared" si="457"/>
        <v/>
      </c>
      <c r="U2758" s="19">
        <f t="shared" si="458"/>
        <v>0.27277686852154936</v>
      </c>
    </row>
    <row r="2759" spans="1:21" ht="15.75" customHeight="1" x14ac:dyDescent="0.3">
      <c r="A2759" s="11" t="s">
        <v>284</v>
      </c>
      <c r="B2759" s="11" t="s">
        <v>263</v>
      </c>
      <c r="C2759" s="12" t="s">
        <v>76</v>
      </c>
      <c r="D2759" s="12" t="s">
        <v>77</v>
      </c>
      <c r="E2759" s="13">
        <v>109.99</v>
      </c>
      <c r="F2759" s="13">
        <v>99.99</v>
      </c>
      <c r="G2759" s="14">
        <v>46195</v>
      </c>
      <c r="H2759" s="14">
        <v>46203</v>
      </c>
      <c r="I2759" s="34">
        <f t="shared" si="450"/>
        <v>9</v>
      </c>
      <c r="J2759" s="15" t="s">
        <v>463</v>
      </c>
      <c r="K2759" s="15" t="s">
        <v>463</v>
      </c>
      <c r="L2759" s="15" t="s">
        <v>463</v>
      </c>
      <c r="M2759" s="16" t="str">
        <f t="shared" si="459"/>
        <v/>
      </c>
      <c r="N2759" s="16" t="str">
        <f t="shared" si="451"/>
        <v/>
      </c>
      <c r="O2759" s="17" t="str">
        <f t="shared" si="452"/>
        <v/>
      </c>
      <c r="P2759" s="16" t="str">
        <f t="shared" si="453"/>
        <v/>
      </c>
      <c r="Q2759" s="17" t="str">
        <f t="shared" si="454"/>
        <v/>
      </c>
      <c r="R2759" s="17" t="str">
        <f t="shared" si="455"/>
        <v/>
      </c>
      <c r="S2759" s="18" t="str">
        <f t="shared" si="456"/>
        <v/>
      </c>
      <c r="T2759" s="18" t="str">
        <f t="shared" si="457"/>
        <v/>
      </c>
      <c r="U2759" s="19">
        <f t="shared" si="458"/>
        <v>9.0917356123283943E-2</v>
      </c>
    </row>
    <row r="2760" spans="1:21" ht="15.75" customHeight="1" x14ac:dyDescent="0.3">
      <c r="A2760" s="11" t="s">
        <v>284</v>
      </c>
      <c r="B2760" s="11" t="s">
        <v>172</v>
      </c>
      <c r="C2760" s="12" t="s">
        <v>76</v>
      </c>
      <c r="D2760" s="12" t="s">
        <v>77</v>
      </c>
      <c r="E2760" s="13">
        <v>109.99</v>
      </c>
      <c r="F2760" s="13">
        <v>99.99</v>
      </c>
      <c r="G2760" s="14">
        <v>46195</v>
      </c>
      <c r="H2760" s="14">
        <v>46203</v>
      </c>
      <c r="I2760" s="34">
        <f t="shared" si="450"/>
        <v>9</v>
      </c>
      <c r="J2760" s="15">
        <v>10</v>
      </c>
      <c r="K2760" s="15">
        <v>2</v>
      </c>
      <c r="L2760" s="15">
        <v>1</v>
      </c>
      <c r="M2760" s="16">
        <f t="shared" si="459"/>
        <v>1.1111111111111112</v>
      </c>
      <c r="N2760" s="16">
        <f t="shared" si="451"/>
        <v>0.22222222222222221</v>
      </c>
      <c r="O2760" s="17">
        <f t="shared" si="452"/>
        <v>0.2</v>
      </c>
      <c r="P2760" s="16">
        <f t="shared" si="453"/>
        <v>0.1111111111111111</v>
      </c>
      <c r="Q2760" s="17">
        <f t="shared" si="454"/>
        <v>0.5</v>
      </c>
      <c r="R2760" s="17">
        <f t="shared" si="455"/>
        <v>0.1</v>
      </c>
      <c r="S2760" s="18">
        <f t="shared" si="456"/>
        <v>0.22222222222222224</v>
      </c>
      <c r="T2760" s="18">
        <f t="shared" si="457"/>
        <v>0.11111111111111112</v>
      </c>
      <c r="U2760" s="19">
        <f t="shared" si="458"/>
        <v>9.0917356123283943E-2</v>
      </c>
    </row>
    <row r="2761" spans="1:21" ht="15.75" customHeight="1" x14ac:dyDescent="0.3">
      <c r="A2761" s="11" t="s">
        <v>284</v>
      </c>
      <c r="B2761" s="11" t="s">
        <v>202</v>
      </c>
      <c r="C2761" s="12" t="s">
        <v>76</v>
      </c>
      <c r="D2761" s="12" t="s">
        <v>77</v>
      </c>
      <c r="E2761" s="13">
        <v>199.99</v>
      </c>
      <c r="F2761" s="13">
        <v>149.99</v>
      </c>
      <c r="G2761" s="14">
        <v>46195</v>
      </c>
      <c r="H2761" s="14">
        <v>46203</v>
      </c>
      <c r="I2761" s="34">
        <f t="shared" si="450"/>
        <v>9</v>
      </c>
      <c r="J2761" s="15">
        <v>40</v>
      </c>
      <c r="K2761" s="15">
        <v>6</v>
      </c>
      <c r="L2761" s="15">
        <v>6</v>
      </c>
      <c r="M2761" s="16">
        <f t="shared" si="459"/>
        <v>4.4444444444444446</v>
      </c>
      <c r="N2761" s="16">
        <f t="shared" si="451"/>
        <v>0.66666666666666663</v>
      </c>
      <c r="O2761" s="17">
        <f t="shared" si="452"/>
        <v>0.15</v>
      </c>
      <c r="P2761" s="16">
        <f t="shared" si="453"/>
        <v>0.66666666666666663</v>
      </c>
      <c r="Q2761" s="17">
        <f t="shared" si="454"/>
        <v>1</v>
      </c>
      <c r="R2761" s="17">
        <f t="shared" si="455"/>
        <v>0.15</v>
      </c>
      <c r="S2761" s="18">
        <f t="shared" si="456"/>
        <v>0.66666666666666663</v>
      </c>
      <c r="T2761" s="18">
        <f t="shared" si="457"/>
        <v>0.66666666666666663</v>
      </c>
      <c r="U2761" s="19">
        <f t="shared" si="458"/>
        <v>0.25001250062503122</v>
      </c>
    </row>
    <row r="2762" spans="1:21" ht="15.75" customHeight="1" x14ac:dyDescent="0.3">
      <c r="A2762" s="11" t="s">
        <v>284</v>
      </c>
      <c r="B2762" s="11" t="s">
        <v>83</v>
      </c>
      <c r="C2762" s="12" t="s">
        <v>76</v>
      </c>
      <c r="D2762" s="12" t="s">
        <v>77</v>
      </c>
      <c r="E2762" s="13">
        <v>199.99</v>
      </c>
      <c r="F2762" s="13">
        <v>149.99</v>
      </c>
      <c r="G2762" s="14">
        <v>46195</v>
      </c>
      <c r="H2762" s="14">
        <v>46203</v>
      </c>
      <c r="I2762" s="34">
        <f t="shared" si="450"/>
        <v>9</v>
      </c>
      <c r="J2762" s="15">
        <v>105</v>
      </c>
      <c r="K2762" s="15">
        <v>15</v>
      </c>
      <c r="L2762" s="15">
        <v>12</v>
      </c>
      <c r="M2762" s="16">
        <f t="shared" si="459"/>
        <v>11.666666666666666</v>
      </c>
      <c r="N2762" s="16">
        <f t="shared" si="451"/>
        <v>1.6666666666666667</v>
      </c>
      <c r="O2762" s="17">
        <f t="shared" si="452"/>
        <v>0.14285714285714285</v>
      </c>
      <c r="P2762" s="16">
        <f t="shared" si="453"/>
        <v>1.3333333333333333</v>
      </c>
      <c r="Q2762" s="17">
        <f t="shared" si="454"/>
        <v>0.8</v>
      </c>
      <c r="R2762" s="17">
        <f t="shared" si="455"/>
        <v>0.11428571428571428</v>
      </c>
      <c r="S2762" s="18">
        <f t="shared" si="456"/>
        <v>1.6666666666666665</v>
      </c>
      <c r="T2762" s="18">
        <f t="shared" si="457"/>
        <v>1.3333333333333333</v>
      </c>
      <c r="U2762" s="19">
        <f t="shared" si="458"/>
        <v>0.25001250062503122</v>
      </c>
    </row>
    <row r="2763" spans="1:21" ht="15.75" customHeight="1" x14ac:dyDescent="0.3">
      <c r="A2763" s="11" t="s">
        <v>284</v>
      </c>
      <c r="B2763" s="11" t="s">
        <v>264</v>
      </c>
      <c r="C2763" s="12" t="s">
        <v>76</v>
      </c>
      <c r="D2763" s="12" t="s">
        <v>110</v>
      </c>
      <c r="E2763" s="13">
        <v>149.99</v>
      </c>
      <c r="F2763" s="13">
        <v>129.99</v>
      </c>
      <c r="G2763" s="14">
        <v>46195</v>
      </c>
      <c r="H2763" s="14">
        <v>46203</v>
      </c>
      <c r="I2763" s="34">
        <f t="shared" si="450"/>
        <v>9</v>
      </c>
      <c r="J2763" s="15">
        <v>62</v>
      </c>
      <c r="K2763" s="15">
        <v>16</v>
      </c>
      <c r="L2763" s="15">
        <v>11</v>
      </c>
      <c r="M2763" s="16">
        <f t="shared" si="459"/>
        <v>6.8888888888888893</v>
      </c>
      <c r="N2763" s="16">
        <f t="shared" si="451"/>
        <v>1.7777777777777777</v>
      </c>
      <c r="O2763" s="17">
        <f t="shared" si="452"/>
        <v>0.25806451612903225</v>
      </c>
      <c r="P2763" s="16">
        <f t="shared" si="453"/>
        <v>1.2222222222222223</v>
      </c>
      <c r="Q2763" s="17">
        <f t="shared" si="454"/>
        <v>0.6875</v>
      </c>
      <c r="R2763" s="17">
        <f t="shared" si="455"/>
        <v>0.17741935483870969</v>
      </c>
      <c r="S2763" s="18">
        <f t="shared" si="456"/>
        <v>1.7777777777777779</v>
      </c>
      <c r="T2763" s="18">
        <f t="shared" si="457"/>
        <v>1.2222222222222223</v>
      </c>
      <c r="U2763" s="19">
        <f t="shared" si="458"/>
        <v>0.13334222281485431</v>
      </c>
    </row>
    <row r="2764" spans="1:21" ht="15.75" customHeight="1" x14ac:dyDescent="0.3">
      <c r="A2764" s="11" t="s">
        <v>284</v>
      </c>
      <c r="B2764" s="11" t="s">
        <v>219</v>
      </c>
      <c r="C2764" s="12" t="s">
        <v>76</v>
      </c>
      <c r="D2764" s="12" t="s">
        <v>110</v>
      </c>
      <c r="E2764" s="13">
        <v>149.99</v>
      </c>
      <c r="F2764" s="13">
        <v>129.99</v>
      </c>
      <c r="G2764" s="14">
        <v>46195</v>
      </c>
      <c r="H2764" s="14">
        <v>46203</v>
      </c>
      <c r="I2764" s="34">
        <f t="shared" si="450"/>
        <v>9</v>
      </c>
      <c r="J2764" s="15">
        <v>17</v>
      </c>
      <c r="K2764" s="15">
        <v>4</v>
      </c>
      <c r="L2764" s="15">
        <v>2</v>
      </c>
      <c r="M2764" s="16">
        <f t="shared" si="459"/>
        <v>1.8888888888888888</v>
      </c>
      <c r="N2764" s="16">
        <f t="shared" si="451"/>
        <v>0.44444444444444442</v>
      </c>
      <c r="O2764" s="17">
        <f t="shared" si="452"/>
        <v>0.23529411764705882</v>
      </c>
      <c r="P2764" s="16">
        <f t="shared" si="453"/>
        <v>0.22222222222222221</v>
      </c>
      <c r="Q2764" s="17">
        <f t="shared" si="454"/>
        <v>0.5</v>
      </c>
      <c r="R2764" s="17">
        <f t="shared" si="455"/>
        <v>0.11764705882352941</v>
      </c>
      <c r="S2764" s="18">
        <f t="shared" si="456"/>
        <v>0.44444444444444442</v>
      </c>
      <c r="T2764" s="18">
        <f t="shared" si="457"/>
        <v>0.22222222222222221</v>
      </c>
      <c r="U2764" s="19">
        <f t="shared" si="458"/>
        <v>0.13334222281485431</v>
      </c>
    </row>
    <row r="2765" spans="1:21" ht="15.75" customHeight="1" x14ac:dyDescent="0.3">
      <c r="A2765" s="11" t="s">
        <v>284</v>
      </c>
      <c r="B2765" s="11" t="s">
        <v>144</v>
      </c>
      <c r="C2765" s="12" t="s">
        <v>76</v>
      </c>
      <c r="D2765" s="12" t="s">
        <v>112</v>
      </c>
      <c r="E2765" s="13">
        <v>79.989999999999995</v>
      </c>
      <c r="F2765" s="13"/>
      <c r="G2765" s="14">
        <v>46195</v>
      </c>
      <c r="H2765" s="14">
        <v>46203</v>
      </c>
      <c r="I2765" s="34">
        <f t="shared" si="450"/>
        <v>9</v>
      </c>
      <c r="J2765" s="15">
        <v>150</v>
      </c>
      <c r="K2765" s="15">
        <v>9</v>
      </c>
      <c r="L2765" s="15">
        <v>4</v>
      </c>
      <c r="M2765" s="16">
        <f t="shared" si="459"/>
        <v>16.666666666666668</v>
      </c>
      <c r="N2765" s="16">
        <f t="shared" si="451"/>
        <v>1</v>
      </c>
      <c r="O2765" s="17">
        <f t="shared" si="452"/>
        <v>0.06</v>
      </c>
      <c r="P2765" s="16">
        <f t="shared" si="453"/>
        <v>0.44444444444444442</v>
      </c>
      <c r="Q2765" s="17">
        <f t="shared" si="454"/>
        <v>0.44444444444444442</v>
      </c>
      <c r="R2765" s="17">
        <f t="shared" si="455"/>
        <v>2.6666666666666668E-2</v>
      </c>
      <c r="S2765" s="18">
        <f t="shared" si="456"/>
        <v>1</v>
      </c>
      <c r="T2765" s="18">
        <f t="shared" si="457"/>
        <v>0.44444444444444453</v>
      </c>
      <c r="U2765" s="19">
        <f t="shared" si="458"/>
        <v>1</v>
      </c>
    </row>
    <row r="2766" spans="1:21" ht="15.75" customHeight="1" x14ac:dyDescent="0.3">
      <c r="A2766" s="11" t="s">
        <v>284</v>
      </c>
      <c r="B2766" s="11" t="s">
        <v>111</v>
      </c>
      <c r="C2766" s="12" t="s">
        <v>76</v>
      </c>
      <c r="D2766" s="12" t="s">
        <v>112</v>
      </c>
      <c r="E2766" s="13">
        <v>79.989999999999995</v>
      </c>
      <c r="F2766" s="13"/>
      <c r="G2766" s="14">
        <v>46195</v>
      </c>
      <c r="H2766" s="14">
        <v>46203</v>
      </c>
      <c r="I2766" s="34">
        <f t="shared" ref="I2766:I2789" si="460">H2766-G2766+1</f>
        <v>9</v>
      </c>
      <c r="J2766" s="15">
        <v>1</v>
      </c>
      <c r="K2766" s="15">
        <v>0</v>
      </c>
      <c r="L2766" s="15">
        <v>0</v>
      </c>
      <c r="M2766" s="16">
        <f t="shared" si="459"/>
        <v>0.1111111111111111</v>
      </c>
      <c r="N2766" s="16">
        <f t="shared" si="451"/>
        <v>0</v>
      </c>
      <c r="O2766" s="17">
        <f t="shared" si="452"/>
        <v>0</v>
      </c>
      <c r="P2766" s="16">
        <f t="shared" si="453"/>
        <v>0</v>
      </c>
      <c r="Q2766" s="17" t="str">
        <f t="shared" si="454"/>
        <v/>
      </c>
      <c r="R2766" s="17">
        <f t="shared" si="455"/>
        <v>0</v>
      </c>
      <c r="S2766" s="18">
        <f t="shared" si="456"/>
        <v>0</v>
      </c>
      <c r="T2766" s="18">
        <f t="shared" si="457"/>
        <v>0</v>
      </c>
      <c r="U2766" s="19">
        <f t="shared" si="458"/>
        <v>1</v>
      </c>
    </row>
    <row r="2767" spans="1:21" ht="15.75" customHeight="1" x14ac:dyDescent="0.3">
      <c r="A2767" s="11" t="s">
        <v>284</v>
      </c>
      <c r="B2767" s="11" t="s">
        <v>213</v>
      </c>
      <c r="C2767" s="12" t="s">
        <v>76</v>
      </c>
      <c r="D2767" s="12" t="s">
        <v>467</v>
      </c>
      <c r="E2767" s="13">
        <v>164.99</v>
      </c>
      <c r="F2767" s="13">
        <v>144.99</v>
      </c>
      <c r="G2767" s="14">
        <v>46195</v>
      </c>
      <c r="H2767" s="14">
        <v>46203</v>
      </c>
      <c r="I2767" s="34">
        <f t="shared" si="460"/>
        <v>9</v>
      </c>
      <c r="J2767" s="15">
        <v>174</v>
      </c>
      <c r="K2767" s="15">
        <v>36</v>
      </c>
      <c r="L2767" s="15">
        <v>25</v>
      </c>
      <c r="M2767" s="16">
        <f t="shared" si="459"/>
        <v>19.333333333333332</v>
      </c>
      <c r="N2767" s="16">
        <f t="shared" si="451"/>
        <v>4</v>
      </c>
      <c r="O2767" s="17">
        <f t="shared" si="452"/>
        <v>0.20689655172413793</v>
      </c>
      <c r="P2767" s="16">
        <f t="shared" si="453"/>
        <v>2.7777777777777777</v>
      </c>
      <c r="Q2767" s="17">
        <f t="shared" si="454"/>
        <v>0.69444444444444442</v>
      </c>
      <c r="R2767" s="17">
        <f t="shared" si="455"/>
        <v>0.14367816091954022</v>
      </c>
      <c r="S2767" s="18">
        <f t="shared" si="456"/>
        <v>3.9999999999999996</v>
      </c>
      <c r="T2767" s="18">
        <f t="shared" si="457"/>
        <v>2.7777777777777772</v>
      </c>
      <c r="U2767" s="19">
        <f t="shared" si="458"/>
        <v>0.12121946784653614</v>
      </c>
    </row>
    <row r="2768" spans="1:21" ht="15.75" customHeight="1" x14ac:dyDescent="0.3">
      <c r="A2768" s="11" t="s">
        <v>284</v>
      </c>
      <c r="B2768" s="11" t="s">
        <v>265</v>
      </c>
      <c r="C2768" s="12" t="s">
        <v>76</v>
      </c>
      <c r="D2768" s="12" t="s">
        <v>115</v>
      </c>
      <c r="E2768" s="13">
        <v>69.989999999999995</v>
      </c>
      <c r="F2768" s="13"/>
      <c r="G2768" s="14">
        <v>46195</v>
      </c>
      <c r="H2768" s="14">
        <v>46203</v>
      </c>
      <c r="I2768" s="34">
        <f t="shared" si="460"/>
        <v>9</v>
      </c>
      <c r="J2768" s="15">
        <v>77</v>
      </c>
      <c r="K2768" s="15">
        <v>12</v>
      </c>
      <c r="L2768" s="15">
        <v>11</v>
      </c>
      <c r="M2768" s="16">
        <f t="shared" si="459"/>
        <v>8.5555555555555554</v>
      </c>
      <c r="N2768" s="16">
        <f t="shared" si="451"/>
        <v>1.3333333333333333</v>
      </c>
      <c r="O2768" s="17">
        <f t="shared" si="452"/>
        <v>0.15584415584415584</v>
      </c>
      <c r="P2768" s="16">
        <f t="shared" si="453"/>
        <v>1.2222222222222223</v>
      </c>
      <c r="Q2768" s="17">
        <f t="shared" si="454"/>
        <v>0.91666666666666663</v>
      </c>
      <c r="R2768" s="17">
        <f t="shared" si="455"/>
        <v>0.14285714285714285</v>
      </c>
      <c r="S2768" s="18">
        <f t="shared" si="456"/>
        <v>1.3333333333333333</v>
      </c>
      <c r="T2768" s="18">
        <f t="shared" si="457"/>
        <v>1.2222222222222221</v>
      </c>
      <c r="U2768" s="19">
        <f t="shared" si="458"/>
        <v>1</v>
      </c>
    </row>
    <row r="2769" spans="1:21" ht="15.75" customHeight="1" x14ac:dyDescent="0.3">
      <c r="A2769" s="11" t="s">
        <v>284</v>
      </c>
      <c r="B2769" s="11" t="s">
        <v>92</v>
      </c>
      <c r="C2769" s="12" t="s">
        <v>39</v>
      </c>
      <c r="D2769" s="12" t="s">
        <v>453</v>
      </c>
      <c r="E2769" s="13">
        <v>109.99</v>
      </c>
      <c r="F2769" s="13">
        <v>104.99</v>
      </c>
      <c r="G2769" s="14">
        <v>46195</v>
      </c>
      <c r="H2769" s="14">
        <v>46203</v>
      </c>
      <c r="I2769" s="34">
        <f t="shared" si="460"/>
        <v>9</v>
      </c>
      <c r="J2769" s="15">
        <v>87</v>
      </c>
      <c r="K2769" s="15">
        <v>35</v>
      </c>
      <c r="L2769" s="15">
        <v>21</v>
      </c>
      <c r="M2769" s="16">
        <f t="shared" si="459"/>
        <v>9.6666666666666661</v>
      </c>
      <c r="N2769" s="16">
        <f t="shared" si="451"/>
        <v>3.8888888888888888</v>
      </c>
      <c r="O2769" s="17">
        <f t="shared" si="452"/>
        <v>0.40229885057471265</v>
      </c>
      <c r="P2769" s="16">
        <f t="shared" si="453"/>
        <v>2.3333333333333335</v>
      </c>
      <c r="Q2769" s="17">
        <f t="shared" si="454"/>
        <v>0.6</v>
      </c>
      <c r="R2769" s="17">
        <f t="shared" si="455"/>
        <v>0.2413793103448276</v>
      </c>
      <c r="S2769" s="18">
        <f t="shared" si="456"/>
        <v>3.8888888888888888</v>
      </c>
      <c r="T2769" s="18">
        <f t="shared" si="457"/>
        <v>2.3333333333333335</v>
      </c>
      <c r="U2769" s="19">
        <f t="shared" si="458"/>
        <v>4.5458678061641972E-2</v>
      </c>
    </row>
    <row r="2770" spans="1:21" ht="15.75" customHeight="1" x14ac:dyDescent="0.3">
      <c r="A2770" s="11" t="s">
        <v>284</v>
      </c>
      <c r="B2770" s="11" t="s">
        <v>464</v>
      </c>
      <c r="C2770" s="12" t="s">
        <v>39</v>
      </c>
      <c r="D2770" s="12" t="s">
        <v>451</v>
      </c>
      <c r="E2770" s="13">
        <v>55.486910994764401</v>
      </c>
      <c r="F2770" s="13">
        <v>52.99</v>
      </c>
      <c r="G2770" s="14">
        <v>46195</v>
      </c>
      <c r="H2770" s="14">
        <v>46203</v>
      </c>
      <c r="I2770" s="34">
        <f t="shared" si="460"/>
        <v>9</v>
      </c>
      <c r="J2770" s="15">
        <v>63</v>
      </c>
      <c r="K2770" s="15">
        <v>20</v>
      </c>
      <c r="L2770" s="15">
        <v>13</v>
      </c>
      <c r="M2770" s="16">
        <f t="shared" si="459"/>
        <v>7</v>
      </c>
      <c r="N2770" s="16">
        <f t="shared" si="451"/>
        <v>2.2222222222222223</v>
      </c>
      <c r="O2770" s="17">
        <f t="shared" si="452"/>
        <v>0.31746031746031744</v>
      </c>
      <c r="P2770" s="16">
        <f t="shared" si="453"/>
        <v>1.4444444444444444</v>
      </c>
      <c r="Q2770" s="17">
        <f t="shared" si="454"/>
        <v>0.65</v>
      </c>
      <c r="R2770" s="17">
        <f t="shared" si="455"/>
        <v>0.20634920634920634</v>
      </c>
      <c r="S2770" s="18">
        <f t="shared" si="456"/>
        <v>2.2222222222222223</v>
      </c>
      <c r="T2770" s="18">
        <f t="shared" si="457"/>
        <v>1.4444444444444444</v>
      </c>
      <c r="U2770" s="19">
        <f t="shared" si="458"/>
        <v>4.5000000000000012E-2</v>
      </c>
    </row>
    <row r="2771" spans="1:21" ht="15.75" customHeight="1" x14ac:dyDescent="0.3">
      <c r="A2771" s="11" t="s">
        <v>284</v>
      </c>
      <c r="B2771" s="11" t="s">
        <v>465</v>
      </c>
      <c r="C2771" s="12" t="s">
        <v>39</v>
      </c>
      <c r="D2771" s="12" t="s">
        <v>452</v>
      </c>
      <c r="E2771" s="13">
        <v>54.450261780104711</v>
      </c>
      <c r="F2771" s="13">
        <v>52</v>
      </c>
      <c r="G2771" s="14">
        <v>46195</v>
      </c>
      <c r="H2771" s="14">
        <v>46203</v>
      </c>
      <c r="I2771" s="34">
        <f t="shared" si="460"/>
        <v>9</v>
      </c>
      <c r="J2771" s="15">
        <v>40</v>
      </c>
      <c r="K2771" s="15">
        <v>19</v>
      </c>
      <c r="L2771" s="15">
        <v>14</v>
      </c>
      <c r="M2771" s="16">
        <f t="shared" si="459"/>
        <v>4.4444444444444446</v>
      </c>
      <c r="N2771" s="16">
        <f t="shared" si="451"/>
        <v>2.1111111111111112</v>
      </c>
      <c r="O2771" s="17">
        <f t="shared" si="452"/>
        <v>0.47499999999999998</v>
      </c>
      <c r="P2771" s="16">
        <f t="shared" si="453"/>
        <v>1.5555555555555556</v>
      </c>
      <c r="Q2771" s="17">
        <f t="shared" si="454"/>
        <v>0.73684210526315785</v>
      </c>
      <c r="R2771" s="17">
        <f t="shared" si="455"/>
        <v>0.35</v>
      </c>
      <c r="S2771" s="18">
        <f t="shared" si="456"/>
        <v>2.1111111111111112</v>
      </c>
      <c r="T2771" s="18">
        <f t="shared" si="457"/>
        <v>1.5555555555555556</v>
      </c>
      <c r="U2771" s="19">
        <f t="shared" si="458"/>
        <v>4.4999999999999978E-2</v>
      </c>
    </row>
    <row r="2772" spans="1:21" ht="15.75" customHeight="1" x14ac:dyDescent="0.3">
      <c r="A2772" s="11" t="s">
        <v>284</v>
      </c>
      <c r="B2772" s="11" t="s">
        <v>93</v>
      </c>
      <c r="C2772" s="12" t="s">
        <v>39</v>
      </c>
      <c r="D2772" s="12" t="s">
        <v>453</v>
      </c>
      <c r="E2772" s="13">
        <v>124.99</v>
      </c>
      <c r="F2772" s="13">
        <v>119.99</v>
      </c>
      <c r="G2772" s="14">
        <v>46195</v>
      </c>
      <c r="H2772" s="14">
        <v>46203</v>
      </c>
      <c r="I2772" s="34">
        <f t="shared" si="460"/>
        <v>9</v>
      </c>
      <c r="J2772" s="15">
        <v>16</v>
      </c>
      <c r="K2772" s="15">
        <v>5</v>
      </c>
      <c r="L2772" s="15">
        <v>5</v>
      </c>
      <c r="M2772" s="16">
        <f t="shared" si="459"/>
        <v>1.7777777777777777</v>
      </c>
      <c r="N2772" s="16">
        <f t="shared" si="451"/>
        <v>0.55555555555555558</v>
      </c>
      <c r="O2772" s="17">
        <f t="shared" si="452"/>
        <v>0.3125</v>
      </c>
      <c r="P2772" s="16">
        <f t="shared" si="453"/>
        <v>0.55555555555555558</v>
      </c>
      <c r="Q2772" s="17">
        <f t="shared" si="454"/>
        <v>1</v>
      </c>
      <c r="R2772" s="17">
        <f t="shared" si="455"/>
        <v>0.3125</v>
      </c>
      <c r="S2772" s="18">
        <f t="shared" si="456"/>
        <v>0.55555555555555558</v>
      </c>
      <c r="T2772" s="18">
        <f t="shared" si="457"/>
        <v>0.55555555555555558</v>
      </c>
      <c r="U2772" s="19">
        <f t="shared" si="458"/>
        <v>4.0003200256020485E-2</v>
      </c>
    </row>
    <row r="2773" spans="1:21" ht="15.75" customHeight="1" x14ac:dyDescent="0.3">
      <c r="A2773" s="11" t="s">
        <v>284</v>
      </c>
      <c r="B2773" s="11" t="s">
        <v>466</v>
      </c>
      <c r="C2773" s="12" t="s">
        <v>39</v>
      </c>
      <c r="D2773" s="12" t="s">
        <v>452</v>
      </c>
      <c r="E2773" s="13">
        <v>69.791666666666671</v>
      </c>
      <c r="F2773" s="13">
        <v>67</v>
      </c>
      <c r="G2773" s="14">
        <v>46195</v>
      </c>
      <c r="H2773" s="14">
        <v>46203</v>
      </c>
      <c r="I2773" s="34">
        <f t="shared" si="460"/>
        <v>9</v>
      </c>
      <c r="J2773" s="15">
        <v>5</v>
      </c>
      <c r="K2773" s="15">
        <v>1</v>
      </c>
      <c r="L2773" s="15">
        <v>1</v>
      </c>
      <c r="M2773" s="16">
        <f t="shared" si="459"/>
        <v>0.55555555555555558</v>
      </c>
      <c r="N2773" s="16">
        <f t="shared" si="451"/>
        <v>0.1111111111111111</v>
      </c>
      <c r="O2773" s="17">
        <f t="shared" si="452"/>
        <v>0.2</v>
      </c>
      <c r="P2773" s="16">
        <f t="shared" si="453"/>
        <v>0.1111111111111111</v>
      </c>
      <c r="Q2773" s="17">
        <f t="shared" si="454"/>
        <v>1</v>
      </c>
      <c r="R2773" s="17">
        <f t="shared" si="455"/>
        <v>0.2</v>
      </c>
      <c r="S2773" s="18">
        <f t="shared" si="456"/>
        <v>0.11111111111111112</v>
      </c>
      <c r="T2773" s="18">
        <f t="shared" si="457"/>
        <v>0.11111111111111112</v>
      </c>
      <c r="U2773" s="19">
        <f t="shared" si="458"/>
        <v>4.0000000000000063E-2</v>
      </c>
    </row>
    <row r="2774" spans="1:21" ht="15.75" customHeight="1" x14ac:dyDescent="0.3">
      <c r="A2774" s="11" t="s">
        <v>284</v>
      </c>
      <c r="B2774" s="11" t="s">
        <v>117</v>
      </c>
      <c r="C2774" s="12" t="s">
        <v>39</v>
      </c>
      <c r="D2774" s="12" t="s">
        <v>45</v>
      </c>
      <c r="E2774" s="13">
        <v>139.99</v>
      </c>
      <c r="F2774" s="13">
        <v>129.99</v>
      </c>
      <c r="G2774" s="14">
        <v>46195</v>
      </c>
      <c r="H2774" s="14">
        <v>46203</v>
      </c>
      <c r="I2774" s="34">
        <f t="shared" si="460"/>
        <v>9</v>
      </c>
      <c r="J2774" s="15">
        <v>52</v>
      </c>
      <c r="K2774" s="15">
        <v>21</v>
      </c>
      <c r="L2774" s="15">
        <v>15</v>
      </c>
      <c r="M2774" s="16">
        <f t="shared" si="459"/>
        <v>5.7777777777777777</v>
      </c>
      <c r="N2774" s="16">
        <f t="shared" si="451"/>
        <v>2.3333333333333335</v>
      </c>
      <c r="O2774" s="17">
        <f t="shared" si="452"/>
        <v>0.40384615384615385</v>
      </c>
      <c r="P2774" s="16">
        <f t="shared" si="453"/>
        <v>1.6666666666666667</v>
      </c>
      <c r="Q2774" s="17">
        <f t="shared" si="454"/>
        <v>0.7142857142857143</v>
      </c>
      <c r="R2774" s="17">
        <f t="shared" si="455"/>
        <v>0.28846153846153844</v>
      </c>
      <c r="S2774" s="18">
        <f t="shared" si="456"/>
        <v>2.3333333333333335</v>
      </c>
      <c r="T2774" s="18">
        <f t="shared" si="457"/>
        <v>1.6666666666666665</v>
      </c>
      <c r="U2774" s="19">
        <f t="shared" si="458"/>
        <v>7.1433673833845274E-2</v>
      </c>
    </row>
    <row r="2775" spans="1:21" ht="15.75" customHeight="1" x14ac:dyDescent="0.3">
      <c r="A2775" s="11" t="s">
        <v>284</v>
      </c>
      <c r="B2775" s="11" t="s">
        <v>182</v>
      </c>
      <c r="C2775" s="12" t="s">
        <v>483</v>
      </c>
      <c r="D2775" s="12" t="s">
        <v>484</v>
      </c>
      <c r="E2775" s="13">
        <v>279.99</v>
      </c>
      <c r="F2775" s="13">
        <v>239.99</v>
      </c>
      <c r="G2775" s="14">
        <v>46195</v>
      </c>
      <c r="H2775" s="14">
        <v>46203</v>
      </c>
      <c r="I2775" s="34">
        <f t="shared" si="460"/>
        <v>9</v>
      </c>
      <c r="J2775" s="15">
        <v>583</v>
      </c>
      <c r="K2775" s="15">
        <v>124</v>
      </c>
      <c r="L2775" s="15">
        <v>100</v>
      </c>
      <c r="M2775" s="16">
        <f t="shared" si="459"/>
        <v>64.777777777777771</v>
      </c>
      <c r="N2775" s="16">
        <f t="shared" si="451"/>
        <v>13.777777777777779</v>
      </c>
      <c r="O2775" s="17">
        <f t="shared" si="452"/>
        <v>0.21269296740994853</v>
      </c>
      <c r="P2775" s="16">
        <f t="shared" si="453"/>
        <v>11.111111111111111</v>
      </c>
      <c r="Q2775" s="17">
        <f t="shared" si="454"/>
        <v>0.80645161290322576</v>
      </c>
      <c r="R2775" s="17">
        <f t="shared" si="455"/>
        <v>0.17152658662092624</v>
      </c>
      <c r="S2775" s="18">
        <f t="shared" si="456"/>
        <v>13.777777777777775</v>
      </c>
      <c r="T2775" s="18">
        <f t="shared" si="457"/>
        <v>11.111111111111109</v>
      </c>
      <c r="U2775" s="19">
        <f t="shared" si="458"/>
        <v>0.14286224508018144</v>
      </c>
    </row>
    <row r="2776" spans="1:21" ht="15.75" customHeight="1" x14ac:dyDescent="0.3">
      <c r="A2776" s="11" t="s">
        <v>284</v>
      </c>
      <c r="B2776" s="11" t="s">
        <v>102</v>
      </c>
      <c r="C2776" s="12" t="s">
        <v>50</v>
      </c>
      <c r="D2776" s="12" t="s">
        <v>100</v>
      </c>
      <c r="E2776" s="13">
        <v>149.99</v>
      </c>
      <c r="F2776" s="13">
        <v>129.99</v>
      </c>
      <c r="G2776" s="14">
        <v>46195</v>
      </c>
      <c r="H2776" s="14">
        <v>46203</v>
      </c>
      <c r="I2776" s="34">
        <f t="shared" si="460"/>
        <v>9</v>
      </c>
      <c r="J2776" s="15">
        <v>188</v>
      </c>
      <c r="K2776" s="15">
        <v>38</v>
      </c>
      <c r="L2776" s="15">
        <v>31</v>
      </c>
      <c r="M2776" s="16">
        <f t="shared" si="459"/>
        <v>20.888888888888889</v>
      </c>
      <c r="N2776" s="16">
        <f t="shared" si="451"/>
        <v>4.2222222222222223</v>
      </c>
      <c r="O2776" s="17">
        <f t="shared" si="452"/>
        <v>0.20212765957446807</v>
      </c>
      <c r="P2776" s="16">
        <f t="shared" si="453"/>
        <v>3.4444444444444446</v>
      </c>
      <c r="Q2776" s="17">
        <f t="shared" si="454"/>
        <v>0.81578947368421051</v>
      </c>
      <c r="R2776" s="17">
        <f t="shared" si="455"/>
        <v>0.16489361702127658</v>
      </c>
      <c r="S2776" s="18">
        <f t="shared" si="456"/>
        <v>4.2222222222222223</v>
      </c>
      <c r="T2776" s="18">
        <f t="shared" si="457"/>
        <v>3.4444444444444442</v>
      </c>
      <c r="U2776" s="19">
        <f t="shared" si="458"/>
        <v>0.13334222281485431</v>
      </c>
    </row>
    <row r="2777" spans="1:21" ht="15.75" customHeight="1" x14ac:dyDescent="0.3">
      <c r="A2777" s="11" t="s">
        <v>284</v>
      </c>
      <c r="B2777" s="11" t="s">
        <v>239</v>
      </c>
      <c r="C2777" s="12" t="s">
        <v>50</v>
      </c>
      <c r="D2777" s="12" t="s">
        <v>57</v>
      </c>
      <c r="E2777" s="13">
        <v>199.97</v>
      </c>
      <c r="F2777" s="13">
        <v>169.97</v>
      </c>
      <c r="G2777" s="14">
        <v>46195</v>
      </c>
      <c r="H2777" s="14">
        <v>46203</v>
      </c>
      <c r="I2777" s="34">
        <f t="shared" si="460"/>
        <v>9</v>
      </c>
      <c r="J2777" s="15">
        <v>29</v>
      </c>
      <c r="K2777" s="15">
        <v>7</v>
      </c>
      <c r="L2777" s="15">
        <v>5</v>
      </c>
      <c r="M2777" s="16">
        <f t="shared" si="459"/>
        <v>3.2222222222222223</v>
      </c>
      <c r="N2777" s="16">
        <f t="shared" si="451"/>
        <v>0.77777777777777779</v>
      </c>
      <c r="O2777" s="17">
        <f t="shared" si="452"/>
        <v>0.2413793103448276</v>
      </c>
      <c r="P2777" s="16">
        <f t="shared" si="453"/>
        <v>0.55555555555555558</v>
      </c>
      <c r="Q2777" s="17">
        <f t="shared" si="454"/>
        <v>0.7142857142857143</v>
      </c>
      <c r="R2777" s="17">
        <f t="shared" si="455"/>
        <v>0.17241379310344829</v>
      </c>
      <c r="S2777" s="18">
        <f t="shared" si="456"/>
        <v>0.77777777777777779</v>
      </c>
      <c r="T2777" s="18">
        <f t="shared" si="457"/>
        <v>0.55555555555555558</v>
      </c>
      <c r="U2777" s="19">
        <f t="shared" si="458"/>
        <v>0.15002250337550632</v>
      </c>
    </row>
    <row r="2778" spans="1:21" ht="15.75" customHeight="1" x14ac:dyDescent="0.3">
      <c r="A2778" s="11" t="s">
        <v>284</v>
      </c>
      <c r="B2778" s="11" t="s">
        <v>61</v>
      </c>
      <c r="C2778" s="12" t="s">
        <v>50</v>
      </c>
      <c r="D2778" s="12" t="s">
        <v>461</v>
      </c>
      <c r="E2778" s="13">
        <v>94.99</v>
      </c>
      <c r="F2778" s="13">
        <v>49.99</v>
      </c>
      <c r="G2778" s="14">
        <v>46195</v>
      </c>
      <c r="H2778" s="14">
        <v>46203</v>
      </c>
      <c r="I2778" s="34">
        <f t="shared" si="460"/>
        <v>9</v>
      </c>
      <c r="J2778" s="15">
        <v>63</v>
      </c>
      <c r="K2778" s="15">
        <v>19</v>
      </c>
      <c r="L2778" s="15">
        <v>15</v>
      </c>
      <c r="M2778" s="16">
        <f t="shared" si="459"/>
        <v>7</v>
      </c>
      <c r="N2778" s="16">
        <f t="shared" si="451"/>
        <v>2.1111111111111112</v>
      </c>
      <c r="O2778" s="17">
        <f t="shared" si="452"/>
        <v>0.30158730158730157</v>
      </c>
      <c r="P2778" s="16">
        <f t="shared" si="453"/>
        <v>1.6666666666666667</v>
      </c>
      <c r="Q2778" s="17">
        <f t="shared" si="454"/>
        <v>0.78947368421052633</v>
      </c>
      <c r="R2778" s="17">
        <f t="shared" si="455"/>
        <v>0.23809523809523808</v>
      </c>
      <c r="S2778" s="18">
        <f t="shared" si="456"/>
        <v>2.1111111111111112</v>
      </c>
      <c r="T2778" s="18">
        <f t="shared" si="457"/>
        <v>1.6666666666666665</v>
      </c>
      <c r="U2778" s="19">
        <f t="shared" si="458"/>
        <v>0.47373407727129169</v>
      </c>
    </row>
    <row r="2779" spans="1:21" ht="15.75" customHeight="1" x14ac:dyDescent="0.3">
      <c r="A2779" s="11" t="s">
        <v>284</v>
      </c>
      <c r="B2779" s="11" t="s">
        <v>194</v>
      </c>
      <c r="C2779" s="12" t="s">
        <v>50</v>
      </c>
      <c r="D2779" s="12" t="s">
        <v>63</v>
      </c>
      <c r="E2779" s="13">
        <v>159.99</v>
      </c>
      <c r="F2779" s="13">
        <v>139.99</v>
      </c>
      <c r="G2779" s="14">
        <v>46195</v>
      </c>
      <c r="H2779" s="14">
        <v>46203</v>
      </c>
      <c r="I2779" s="34">
        <f t="shared" si="460"/>
        <v>9</v>
      </c>
      <c r="J2779" s="15">
        <v>41</v>
      </c>
      <c r="K2779" s="15">
        <v>10</v>
      </c>
      <c r="L2779" s="15">
        <v>5</v>
      </c>
      <c r="M2779" s="16">
        <f t="shared" si="459"/>
        <v>4.5555555555555554</v>
      </c>
      <c r="N2779" s="16">
        <f t="shared" si="451"/>
        <v>1.1111111111111112</v>
      </c>
      <c r="O2779" s="17">
        <f t="shared" si="452"/>
        <v>0.24390243902439024</v>
      </c>
      <c r="P2779" s="16">
        <f t="shared" si="453"/>
        <v>0.55555555555555558</v>
      </c>
      <c r="Q2779" s="17">
        <f t="shared" si="454"/>
        <v>0.5</v>
      </c>
      <c r="R2779" s="17">
        <f t="shared" si="455"/>
        <v>0.12195121951219512</v>
      </c>
      <c r="S2779" s="18">
        <f t="shared" si="456"/>
        <v>1.1111111111111109</v>
      </c>
      <c r="T2779" s="18">
        <f t="shared" si="457"/>
        <v>0.55555555555555547</v>
      </c>
      <c r="U2779" s="19">
        <f t="shared" si="458"/>
        <v>0.12500781298831176</v>
      </c>
    </row>
    <row r="2780" spans="1:21" ht="15.75" customHeight="1" x14ac:dyDescent="0.3">
      <c r="A2780" s="11" t="s">
        <v>284</v>
      </c>
      <c r="B2780" s="11" t="s">
        <v>195</v>
      </c>
      <c r="C2780" s="12" t="s">
        <v>50</v>
      </c>
      <c r="D2780" s="12" t="s">
        <v>65</v>
      </c>
      <c r="E2780" s="13">
        <v>40</v>
      </c>
      <c r="F2780" s="13">
        <v>35</v>
      </c>
      <c r="G2780" s="14">
        <v>46195</v>
      </c>
      <c r="H2780" s="14">
        <v>46203</v>
      </c>
      <c r="I2780" s="34">
        <f t="shared" si="460"/>
        <v>9</v>
      </c>
      <c r="J2780" s="15">
        <v>34</v>
      </c>
      <c r="K2780" s="15">
        <v>15</v>
      </c>
      <c r="L2780" s="15">
        <v>13</v>
      </c>
      <c r="M2780" s="16">
        <f t="shared" si="459"/>
        <v>3.7777777777777777</v>
      </c>
      <c r="N2780" s="16">
        <f t="shared" si="451"/>
        <v>1.6666666666666667</v>
      </c>
      <c r="O2780" s="17">
        <f t="shared" si="452"/>
        <v>0.44117647058823528</v>
      </c>
      <c r="P2780" s="16">
        <f t="shared" si="453"/>
        <v>1.4444444444444444</v>
      </c>
      <c r="Q2780" s="17">
        <f t="shared" si="454"/>
        <v>0.8666666666666667</v>
      </c>
      <c r="R2780" s="17">
        <f t="shared" si="455"/>
        <v>0.38235294117647056</v>
      </c>
      <c r="S2780" s="18">
        <f t="shared" si="456"/>
        <v>1.6666666666666665</v>
      </c>
      <c r="T2780" s="18">
        <f t="shared" si="457"/>
        <v>1.4444444444444442</v>
      </c>
      <c r="U2780" s="19">
        <f t="shared" si="458"/>
        <v>0.125</v>
      </c>
    </row>
    <row r="2781" spans="1:21" ht="15.75" customHeight="1" x14ac:dyDescent="0.3">
      <c r="A2781" s="11" t="s">
        <v>284</v>
      </c>
      <c r="B2781" s="11" t="s">
        <v>266</v>
      </c>
      <c r="C2781" s="12" t="s">
        <v>50</v>
      </c>
      <c r="D2781" s="12" t="s">
        <v>63</v>
      </c>
      <c r="E2781" s="13">
        <v>139.97</v>
      </c>
      <c r="F2781" s="13">
        <v>119.97</v>
      </c>
      <c r="G2781" s="14">
        <v>46195</v>
      </c>
      <c r="H2781" s="14">
        <v>46203</v>
      </c>
      <c r="I2781" s="34">
        <f t="shared" si="460"/>
        <v>9</v>
      </c>
      <c r="J2781" s="15">
        <v>64</v>
      </c>
      <c r="K2781" s="15">
        <v>18</v>
      </c>
      <c r="L2781" s="15">
        <v>12</v>
      </c>
      <c r="M2781" s="16">
        <f t="shared" si="459"/>
        <v>7.1111111111111107</v>
      </c>
      <c r="N2781" s="16">
        <f t="shared" si="451"/>
        <v>2</v>
      </c>
      <c r="O2781" s="17">
        <f t="shared" si="452"/>
        <v>0.28125</v>
      </c>
      <c r="P2781" s="16">
        <f t="shared" si="453"/>
        <v>1.3333333333333333</v>
      </c>
      <c r="Q2781" s="17">
        <f t="shared" si="454"/>
        <v>0.66666666666666663</v>
      </c>
      <c r="R2781" s="17">
        <f t="shared" si="455"/>
        <v>0.1875</v>
      </c>
      <c r="S2781" s="18">
        <f t="shared" si="456"/>
        <v>2</v>
      </c>
      <c r="T2781" s="18">
        <f t="shared" si="457"/>
        <v>1.3333333333333333</v>
      </c>
      <c r="U2781" s="19">
        <f t="shared" si="458"/>
        <v>0.14288776166321354</v>
      </c>
    </row>
    <row r="2782" spans="1:21" ht="15.75" customHeight="1" x14ac:dyDescent="0.3">
      <c r="A2782" s="11" t="s">
        <v>284</v>
      </c>
      <c r="B2782" s="11" t="s">
        <v>70</v>
      </c>
      <c r="C2782" s="12" t="s">
        <v>50</v>
      </c>
      <c r="D2782" s="12" t="s">
        <v>71</v>
      </c>
      <c r="E2782" s="13">
        <v>69.989999999999995</v>
      </c>
      <c r="F2782" s="13">
        <v>59.99</v>
      </c>
      <c r="G2782" s="14">
        <v>46195</v>
      </c>
      <c r="H2782" s="14">
        <v>46203</v>
      </c>
      <c r="I2782" s="34">
        <f t="shared" si="460"/>
        <v>9</v>
      </c>
      <c r="J2782" s="15">
        <v>84</v>
      </c>
      <c r="K2782" s="15">
        <v>37</v>
      </c>
      <c r="L2782" s="15">
        <v>27</v>
      </c>
      <c r="M2782" s="16">
        <f t="shared" si="459"/>
        <v>9.3333333333333339</v>
      </c>
      <c r="N2782" s="16">
        <f t="shared" si="451"/>
        <v>4.1111111111111107</v>
      </c>
      <c r="O2782" s="17">
        <f t="shared" si="452"/>
        <v>0.44047619047619047</v>
      </c>
      <c r="P2782" s="16">
        <f t="shared" si="453"/>
        <v>3</v>
      </c>
      <c r="Q2782" s="17">
        <f t="shared" si="454"/>
        <v>0.72972972972972971</v>
      </c>
      <c r="R2782" s="17">
        <f t="shared" si="455"/>
        <v>0.32142857142857145</v>
      </c>
      <c r="S2782" s="18">
        <f t="shared" si="456"/>
        <v>4.1111111111111116</v>
      </c>
      <c r="T2782" s="18">
        <f t="shared" si="457"/>
        <v>3.0000000000000004</v>
      </c>
      <c r="U2782" s="19">
        <f t="shared" si="458"/>
        <v>0.14287755393627652</v>
      </c>
    </row>
    <row r="2783" spans="1:21" ht="15.75" customHeight="1" x14ac:dyDescent="0.3">
      <c r="A2783" s="11" t="s">
        <v>284</v>
      </c>
      <c r="B2783" s="11" t="s">
        <v>72</v>
      </c>
      <c r="C2783" s="12" t="s">
        <v>50</v>
      </c>
      <c r="D2783" s="12" t="s">
        <v>71</v>
      </c>
      <c r="E2783" s="13">
        <v>84.99</v>
      </c>
      <c r="F2783" s="13">
        <v>74.989999999999995</v>
      </c>
      <c r="G2783" s="14">
        <v>46195</v>
      </c>
      <c r="H2783" s="14">
        <v>46203</v>
      </c>
      <c r="I2783" s="34">
        <f t="shared" si="460"/>
        <v>9</v>
      </c>
      <c r="J2783" s="15">
        <v>61</v>
      </c>
      <c r="K2783" s="15">
        <v>28</v>
      </c>
      <c r="L2783" s="15">
        <v>24</v>
      </c>
      <c r="M2783" s="16">
        <f t="shared" si="459"/>
        <v>6.7777777777777777</v>
      </c>
      <c r="N2783" s="16">
        <f t="shared" si="451"/>
        <v>3.1111111111111112</v>
      </c>
      <c r="O2783" s="17">
        <f t="shared" si="452"/>
        <v>0.45901639344262296</v>
      </c>
      <c r="P2783" s="16">
        <f t="shared" si="453"/>
        <v>2.6666666666666665</v>
      </c>
      <c r="Q2783" s="17">
        <f t="shared" si="454"/>
        <v>0.8571428571428571</v>
      </c>
      <c r="R2783" s="17">
        <f t="shared" si="455"/>
        <v>0.39344262295081966</v>
      </c>
      <c r="S2783" s="18">
        <f t="shared" si="456"/>
        <v>3.1111111111111112</v>
      </c>
      <c r="T2783" s="18">
        <f t="shared" si="457"/>
        <v>2.6666666666666665</v>
      </c>
      <c r="U2783" s="19">
        <f t="shared" si="458"/>
        <v>0.11766090128250382</v>
      </c>
    </row>
    <row r="2784" spans="1:21" ht="15.75" customHeight="1" x14ac:dyDescent="0.3">
      <c r="A2784" s="11" t="s">
        <v>284</v>
      </c>
      <c r="B2784" s="11" t="s">
        <v>73</v>
      </c>
      <c r="C2784" s="12" t="s">
        <v>50</v>
      </c>
      <c r="D2784" s="12" t="s">
        <v>51</v>
      </c>
      <c r="E2784" s="13">
        <v>94.99</v>
      </c>
      <c r="F2784" s="13">
        <v>84.99</v>
      </c>
      <c r="G2784" s="14">
        <v>46195</v>
      </c>
      <c r="H2784" s="14">
        <v>46203</v>
      </c>
      <c r="I2784" s="34">
        <f t="shared" si="460"/>
        <v>9</v>
      </c>
      <c r="J2784" s="15">
        <v>104</v>
      </c>
      <c r="K2784" s="15">
        <v>33</v>
      </c>
      <c r="L2784" s="15">
        <v>26</v>
      </c>
      <c r="M2784" s="16">
        <f t="shared" si="459"/>
        <v>11.555555555555555</v>
      </c>
      <c r="N2784" s="16">
        <f t="shared" si="451"/>
        <v>3.6666666666666665</v>
      </c>
      <c r="O2784" s="17">
        <f t="shared" si="452"/>
        <v>0.31730769230769229</v>
      </c>
      <c r="P2784" s="16">
        <f t="shared" si="453"/>
        <v>2.8888888888888888</v>
      </c>
      <c r="Q2784" s="17">
        <f t="shared" si="454"/>
        <v>0.78787878787878785</v>
      </c>
      <c r="R2784" s="17">
        <f t="shared" si="455"/>
        <v>0.25</v>
      </c>
      <c r="S2784" s="18">
        <f t="shared" si="456"/>
        <v>3.6666666666666665</v>
      </c>
      <c r="T2784" s="18">
        <f t="shared" si="457"/>
        <v>2.8888888888888888</v>
      </c>
      <c r="U2784" s="19">
        <f t="shared" si="458"/>
        <v>0.10527423939362039</v>
      </c>
    </row>
    <row r="2785" spans="1:21" ht="15.75" customHeight="1" x14ac:dyDescent="0.3">
      <c r="A2785" s="11" t="s">
        <v>284</v>
      </c>
      <c r="B2785" s="11" t="s">
        <v>38</v>
      </c>
      <c r="C2785" s="12" t="s">
        <v>39</v>
      </c>
      <c r="D2785" s="12" t="s">
        <v>453</v>
      </c>
      <c r="E2785" s="13">
        <v>129.99</v>
      </c>
      <c r="F2785" s="13">
        <v>99.99</v>
      </c>
      <c r="G2785" s="14">
        <v>46195</v>
      </c>
      <c r="H2785" s="14">
        <v>46203</v>
      </c>
      <c r="I2785" s="34">
        <f t="shared" si="460"/>
        <v>9</v>
      </c>
      <c r="J2785" s="15">
        <v>453</v>
      </c>
      <c r="K2785" s="15">
        <v>186</v>
      </c>
      <c r="L2785" s="15">
        <v>136</v>
      </c>
      <c r="M2785" s="16">
        <f t="shared" ref="M2785:M2789" si="461">IFERROR(J2785/I2785,"")</f>
        <v>50.333333333333336</v>
      </c>
      <c r="N2785" s="16">
        <f t="shared" si="451"/>
        <v>20.666666666666668</v>
      </c>
      <c r="O2785" s="17">
        <f t="shared" si="452"/>
        <v>0.41059602649006621</v>
      </c>
      <c r="P2785" s="16">
        <f t="shared" si="453"/>
        <v>15.111111111111111</v>
      </c>
      <c r="Q2785" s="17">
        <f t="shared" si="454"/>
        <v>0.73118279569892475</v>
      </c>
      <c r="R2785" s="17">
        <f t="shared" si="455"/>
        <v>0.30022075055187636</v>
      </c>
      <c r="S2785" s="18">
        <f t="shared" si="456"/>
        <v>20.666666666666668</v>
      </c>
      <c r="T2785" s="18">
        <f t="shared" si="457"/>
        <v>15.111111111111111</v>
      </c>
      <c r="U2785" s="19">
        <f t="shared" si="458"/>
        <v>0.23078698361412425</v>
      </c>
    </row>
    <row r="2786" spans="1:21" ht="15.75" customHeight="1" x14ac:dyDescent="0.3">
      <c r="A2786" s="11" t="s">
        <v>284</v>
      </c>
      <c r="B2786" s="11" t="s">
        <v>165</v>
      </c>
      <c r="C2786" s="12" t="s">
        <v>39</v>
      </c>
      <c r="D2786" s="12" t="s">
        <v>451</v>
      </c>
      <c r="E2786" s="13">
        <v>66.306892067620282</v>
      </c>
      <c r="F2786" s="13">
        <v>50.99</v>
      </c>
      <c r="G2786" s="14">
        <v>46195</v>
      </c>
      <c r="H2786" s="14">
        <v>46203</v>
      </c>
      <c r="I2786" s="34">
        <f t="shared" si="460"/>
        <v>9</v>
      </c>
      <c r="J2786" s="15">
        <v>222</v>
      </c>
      <c r="K2786" s="15">
        <v>109</v>
      </c>
      <c r="L2786" s="15">
        <v>80</v>
      </c>
      <c r="M2786" s="16">
        <f t="shared" si="461"/>
        <v>24.666666666666668</v>
      </c>
      <c r="N2786" s="16">
        <f t="shared" si="451"/>
        <v>12.111111111111111</v>
      </c>
      <c r="O2786" s="17">
        <f t="shared" si="452"/>
        <v>0.49099099099099097</v>
      </c>
      <c r="P2786" s="16">
        <f t="shared" si="453"/>
        <v>8.8888888888888893</v>
      </c>
      <c r="Q2786" s="17">
        <f t="shared" si="454"/>
        <v>0.73394495412844041</v>
      </c>
      <c r="R2786" s="17">
        <f t="shared" si="455"/>
        <v>0.36036036036036034</v>
      </c>
      <c r="S2786" s="18">
        <f t="shared" si="456"/>
        <v>12.111111111111111</v>
      </c>
      <c r="T2786" s="18">
        <f t="shared" si="457"/>
        <v>8.8888888888888893</v>
      </c>
      <c r="U2786" s="19">
        <f t="shared" si="458"/>
        <v>0.23099999999999993</v>
      </c>
    </row>
    <row r="2787" spans="1:21" ht="15.75" customHeight="1" x14ac:dyDescent="0.3">
      <c r="A2787" s="11" t="s">
        <v>284</v>
      </c>
      <c r="B2787" s="11" t="s">
        <v>166</v>
      </c>
      <c r="C2787" s="12" t="s">
        <v>39</v>
      </c>
      <c r="D2787" s="12" t="s">
        <v>452</v>
      </c>
      <c r="E2787" s="13">
        <v>63.719115734720418</v>
      </c>
      <c r="F2787" s="13">
        <v>49</v>
      </c>
      <c r="G2787" s="14">
        <v>46195</v>
      </c>
      <c r="H2787" s="14">
        <v>46203</v>
      </c>
      <c r="I2787" s="34">
        <f t="shared" si="460"/>
        <v>9</v>
      </c>
      <c r="J2787" s="15">
        <v>146</v>
      </c>
      <c r="K2787" s="15">
        <v>63</v>
      </c>
      <c r="L2787" s="15">
        <v>47</v>
      </c>
      <c r="M2787" s="16">
        <f t="shared" si="461"/>
        <v>16.222222222222221</v>
      </c>
      <c r="N2787" s="16">
        <f t="shared" si="451"/>
        <v>7</v>
      </c>
      <c r="O2787" s="17">
        <f t="shared" si="452"/>
        <v>0.4315068493150685</v>
      </c>
      <c r="P2787" s="16">
        <f t="shared" si="453"/>
        <v>5.2222222222222223</v>
      </c>
      <c r="Q2787" s="17">
        <f t="shared" si="454"/>
        <v>0.74603174603174605</v>
      </c>
      <c r="R2787" s="17">
        <f t="shared" si="455"/>
        <v>0.32191780821917809</v>
      </c>
      <c r="S2787" s="18">
        <f t="shared" si="456"/>
        <v>7</v>
      </c>
      <c r="T2787" s="18">
        <f t="shared" si="457"/>
        <v>5.2222222222222223</v>
      </c>
      <c r="U2787" s="19">
        <f t="shared" si="458"/>
        <v>0.23100000000000004</v>
      </c>
    </row>
    <row r="2788" spans="1:21" ht="15.75" customHeight="1" x14ac:dyDescent="0.3">
      <c r="A2788" s="11" t="s">
        <v>284</v>
      </c>
      <c r="B2788" s="11" t="s">
        <v>41</v>
      </c>
      <c r="C2788" s="12" t="s">
        <v>39</v>
      </c>
      <c r="D2788" s="12" t="s">
        <v>453</v>
      </c>
      <c r="E2788" s="13">
        <v>144.99</v>
      </c>
      <c r="F2788" s="13">
        <v>114.99</v>
      </c>
      <c r="G2788" s="14">
        <v>46195</v>
      </c>
      <c r="H2788" s="14">
        <v>46203</v>
      </c>
      <c r="I2788" s="34">
        <f t="shared" si="460"/>
        <v>9</v>
      </c>
      <c r="J2788" s="15">
        <v>25</v>
      </c>
      <c r="K2788" s="15">
        <v>14</v>
      </c>
      <c r="L2788" s="15">
        <v>11</v>
      </c>
      <c r="M2788" s="16">
        <f t="shared" si="461"/>
        <v>2.7777777777777777</v>
      </c>
      <c r="N2788" s="16">
        <f t="shared" si="451"/>
        <v>1.5555555555555556</v>
      </c>
      <c r="O2788" s="17">
        <f t="shared" si="452"/>
        <v>0.56000000000000005</v>
      </c>
      <c r="P2788" s="16">
        <f t="shared" si="453"/>
        <v>1.2222222222222223</v>
      </c>
      <c r="Q2788" s="17">
        <f t="shared" si="454"/>
        <v>0.7857142857142857</v>
      </c>
      <c r="R2788" s="17">
        <f t="shared" si="455"/>
        <v>0.44</v>
      </c>
      <c r="S2788" s="18">
        <f t="shared" si="456"/>
        <v>1.5555555555555556</v>
      </c>
      <c r="T2788" s="18">
        <f t="shared" si="457"/>
        <v>1.2222222222222221</v>
      </c>
      <c r="U2788" s="19">
        <f t="shared" si="458"/>
        <v>0.20691082143596118</v>
      </c>
    </row>
    <row r="2789" spans="1:21" ht="15.75" customHeight="1" x14ac:dyDescent="0.3">
      <c r="A2789" s="11" t="s">
        <v>284</v>
      </c>
      <c r="B2789" s="11" t="s">
        <v>454</v>
      </c>
      <c r="C2789" s="12" t="s">
        <v>39</v>
      </c>
      <c r="D2789" s="12" t="s">
        <v>452</v>
      </c>
      <c r="E2789" s="13">
        <v>80.706179066834807</v>
      </c>
      <c r="F2789" s="13">
        <v>64</v>
      </c>
      <c r="G2789" s="14">
        <v>46195</v>
      </c>
      <c r="H2789" s="14">
        <v>46203</v>
      </c>
      <c r="I2789" s="34">
        <f t="shared" si="460"/>
        <v>9</v>
      </c>
      <c r="J2789" s="15">
        <v>9</v>
      </c>
      <c r="K2789" s="15">
        <v>6</v>
      </c>
      <c r="L2789" s="15">
        <v>4</v>
      </c>
      <c r="M2789" s="16">
        <f t="shared" si="461"/>
        <v>1</v>
      </c>
      <c r="N2789" s="16">
        <f t="shared" si="451"/>
        <v>0.66666666666666663</v>
      </c>
      <c r="O2789" s="17">
        <f t="shared" si="452"/>
        <v>0.66666666666666663</v>
      </c>
      <c r="P2789" s="16">
        <f t="shared" si="453"/>
        <v>0.44444444444444442</v>
      </c>
      <c r="Q2789" s="17">
        <f t="shared" si="454"/>
        <v>0.66666666666666663</v>
      </c>
      <c r="R2789" s="17">
        <f t="shared" si="455"/>
        <v>0.44444444444444442</v>
      </c>
      <c r="S2789" s="18">
        <f t="shared" si="456"/>
        <v>0.66666666666666663</v>
      </c>
      <c r="T2789" s="18">
        <f t="shared" si="457"/>
        <v>0.44444444444444442</v>
      </c>
      <c r="U2789" s="19">
        <f t="shared" si="458"/>
        <v>0.20700000000000002</v>
      </c>
    </row>
    <row r="2790" spans="1:21" ht="15.75" customHeight="1" x14ac:dyDescent="0.3">
      <c r="A2790" s="11" t="s">
        <v>288</v>
      </c>
      <c r="B2790" s="11" t="s">
        <v>107</v>
      </c>
      <c r="C2790" s="12" t="s">
        <v>76</v>
      </c>
      <c r="D2790" s="12" t="s">
        <v>77</v>
      </c>
      <c r="E2790" s="13">
        <v>54.99</v>
      </c>
      <c r="F2790" s="13">
        <v>39.99</v>
      </c>
      <c r="G2790" s="14">
        <v>46204</v>
      </c>
      <c r="H2790" s="14">
        <v>46205</v>
      </c>
      <c r="I2790" s="34">
        <f t="shared" ref="I2790:I2814" si="462">H2790-G2790+1</f>
        <v>2</v>
      </c>
      <c r="J2790" s="15">
        <v>102</v>
      </c>
      <c r="K2790" s="15">
        <v>43</v>
      </c>
      <c r="L2790" s="15">
        <v>24</v>
      </c>
      <c r="M2790" s="16">
        <f t="shared" ref="M2790:M2851" si="463">IFERROR(J2790/I2790,"")</f>
        <v>51</v>
      </c>
      <c r="N2790" s="16">
        <f t="shared" si="426"/>
        <v>21.5</v>
      </c>
      <c r="O2790" s="17">
        <f t="shared" si="427"/>
        <v>0.42156862745098039</v>
      </c>
      <c r="P2790" s="16">
        <f t="shared" si="428"/>
        <v>12</v>
      </c>
      <c r="Q2790" s="17">
        <f t="shared" si="429"/>
        <v>0.55813953488372092</v>
      </c>
      <c r="R2790" s="17">
        <f t="shared" si="430"/>
        <v>0.23529411764705882</v>
      </c>
      <c r="S2790" s="18">
        <f t="shared" si="431"/>
        <v>21.5</v>
      </c>
      <c r="T2790" s="18">
        <f t="shared" si="432"/>
        <v>12</v>
      </c>
      <c r="U2790" s="19">
        <f t="shared" si="433"/>
        <v>0.27277686852154936</v>
      </c>
    </row>
    <row r="2791" spans="1:21" ht="15.75" customHeight="1" x14ac:dyDescent="0.3">
      <c r="A2791" s="11" t="s">
        <v>288</v>
      </c>
      <c r="B2791" s="11" t="s">
        <v>108</v>
      </c>
      <c r="C2791" s="12" t="s">
        <v>76</v>
      </c>
      <c r="D2791" s="12" t="s">
        <v>77</v>
      </c>
      <c r="E2791" s="13">
        <v>54.99</v>
      </c>
      <c r="F2791" s="13">
        <v>39.99</v>
      </c>
      <c r="G2791" s="14">
        <v>46204</v>
      </c>
      <c r="H2791" s="14">
        <v>46205</v>
      </c>
      <c r="I2791" s="34">
        <f t="shared" si="462"/>
        <v>2</v>
      </c>
      <c r="J2791" s="15" t="s">
        <v>463</v>
      </c>
      <c r="K2791" s="15" t="s">
        <v>463</v>
      </c>
      <c r="L2791" s="15" t="s">
        <v>463</v>
      </c>
      <c r="M2791" s="16" t="str">
        <f t="shared" si="463"/>
        <v/>
      </c>
      <c r="N2791" s="16" t="str">
        <f t="shared" si="426"/>
        <v/>
      </c>
      <c r="O2791" s="17" t="str">
        <f t="shared" si="427"/>
        <v/>
      </c>
      <c r="P2791" s="16" t="str">
        <f t="shared" si="428"/>
        <v/>
      </c>
      <c r="Q2791" s="17" t="str">
        <f t="shared" si="429"/>
        <v/>
      </c>
      <c r="R2791" s="17" t="str">
        <f t="shared" si="430"/>
        <v/>
      </c>
      <c r="S2791" s="18" t="str">
        <f t="shared" si="431"/>
        <v/>
      </c>
      <c r="T2791" s="18" t="str">
        <f t="shared" si="432"/>
        <v/>
      </c>
      <c r="U2791" s="19">
        <f t="shared" si="433"/>
        <v>0.27277686852154936</v>
      </c>
    </row>
    <row r="2792" spans="1:21" ht="15.75" customHeight="1" x14ac:dyDescent="0.3">
      <c r="A2792" s="11" t="s">
        <v>288</v>
      </c>
      <c r="B2792" s="11" t="s">
        <v>289</v>
      </c>
      <c r="C2792" s="12" t="s">
        <v>76</v>
      </c>
      <c r="D2792" s="12" t="s">
        <v>77</v>
      </c>
      <c r="E2792" s="13">
        <v>79.989999999999995</v>
      </c>
      <c r="F2792" s="13">
        <v>59.99</v>
      </c>
      <c r="G2792" s="14">
        <v>46204</v>
      </c>
      <c r="H2792" s="14">
        <v>46205</v>
      </c>
      <c r="I2792" s="34">
        <f t="shared" si="462"/>
        <v>2</v>
      </c>
      <c r="J2792" s="15">
        <v>127</v>
      </c>
      <c r="K2792" s="15">
        <v>51</v>
      </c>
      <c r="L2792" s="15">
        <v>29</v>
      </c>
      <c r="M2792" s="16">
        <f t="shared" si="463"/>
        <v>63.5</v>
      </c>
      <c r="N2792" s="16">
        <f t="shared" si="426"/>
        <v>25.5</v>
      </c>
      <c r="O2792" s="17">
        <f t="shared" si="427"/>
        <v>0.40157480314960631</v>
      </c>
      <c r="P2792" s="16">
        <f t="shared" si="428"/>
        <v>14.5</v>
      </c>
      <c r="Q2792" s="17">
        <f t="shared" si="429"/>
        <v>0.56862745098039214</v>
      </c>
      <c r="R2792" s="17">
        <f t="shared" si="430"/>
        <v>0.2283464566929134</v>
      </c>
      <c r="S2792" s="18">
        <f t="shared" si="431"/>
        <v>25.5</v>
      </c>
      <c r="T2792" s="18">
        <f t="shared" si="432"/>
        <v>14.5</v>
      </c>
      <c r="U2792" s="19">
        <f t="shared" si="433"/>
        <v>0.25003125390673825</v>
      </c>
    </row>
    <row r="2793" spans="1:21" ht="15.75" customHeight="1" x14ac:dyDescent="0.3">
      <c r="A2793" s="11" t="s">
        <v>288</v>
      </c>
      <c r="B2793" s="11" t="s">
        <v>75</v>
      </c>
      <c r="C2793" s="12" t="s">
        <v>76</v>
      </c>
      <c r="D2793" s="12" t="s">
        <v>77</v>
      </c>
      <c r="E2793" s="13">
        <v>79.989999999999995</v>
      </c>
      <c r="F2793" s="13">
        <v>59.99</v>
      </c>
      <c r="G2793" s="14">
        <v>46204</v>
      </c>
      <c r="H2793" s="14">
        <v>46205</v>
      </c>
      <c r="I2793" s="34">
        <f t="shared" si="462"/>
        <v>2</v>
      </c>
      <c r="J2793" s="15">
        <v>102</v>
      </c>
      <c r="K2793" s="15">
        <v>34</v>
      </c>
      <c r="L2793" s="15">
        <v>18</v>
      </c>
      <c r="M2793" s="16">
        <f t="shared" si="463"/>
        <v>51</v>
      </c>
      <c r="N2793" s="16">
        <f t="shared" si="426"/>
        <v>17</v>
      </c>
      <c r="O2793" s="17">
        <f t="shared" si="427"/>
        <v>0.33333333333333331</v>
      </c>
      <c r="P2793" s="16">
        <f t="shared" si="428"/>
        <v>9</v>
      </c>
      <c r="Q2793" s="17">
        <f t="shared" si="429"/>
        <v>0.52941176470588236</v>
      </c>
      <c r="R2793" s="17">
        <f t="shared" si="430"/>
        <v>0.17647058823529413</v>
      </c>
      <c r="S2793" s="18">
        <f t="shared" si="431"/>
        <v>17</v>
      </c>
      <c r="T2793" s="18">
        <f t="shared" si="432"/>
        <v>9</v>
      </c>
      <c r="U2793" s="19">
        <f t="shared" si="433"/>
        <v>0.25003125390673825</v>
      </c>
    </row>
    <row r="2794" spans="1:21" ht="15.75" customHeight="1" x14ac:dyDescent="0.3">
      <c r="A2794" s="11" t="s">
        <v>288</v>
      </c>
      <c r="B2794" s="11" t="s">
        <v>78</v>
      </c>
      <c r="C2794" s="12" t="s">
        <v>76</v>
      </c>
      <c r="D2794" s="12" t="s">
        <v>77</v>
      </c>
      <c r="E2794" s="13">
        <v>79.989999999999995</v>
      </c>
      <c r="F2794" s="13">
        <v>59.99</v>
      </c>
      <c r="G2794" s="14">
        <v>46204</v>
      </c>
      <c r="H2794" s="14">
        <v>46205</v>
      </c>
      <c r="I2794" s="34">
        <f t="shared" si="462"/>
        <v>2</v>
      </c>
      <c r="J2794" s="15">
        <v>3</v>
      </c>
      <c r="K2794" s="15">
        <v>2</v>
      </c>
      <c r="L2794" s="15">
        <v>0</v>
      </c>
      <c r="M2794" s="16">
        <f t="shared" si="463"/>
        <v>1.5</v>
      </c>
      <c r="N2794" s="16">
        <f t="shared" si="426"/>
        <v>1</v>
      </c>
      <c r="O2794" s="17">
        <f t="shared" si="427"/>
        <v>0.66666666666666663</v>
      </c>
      <c r="P2794" s="16">
        <f t="shared" si="428"/>
        <v>0</v>
      </c>
      <c r="Q2794" s="17">
        <f t="shared" si="429"/>
        <v>0</v>
      </c>
      <c r="R2794" s="17">
        <f t="shared" si="430"/>
        <v>0</v>
      </c>
      <c r="S2794" s="18">
        <f t="shared" si="431"/>
        <v>1</v>
      </c>
      <c r="T2794" s="18">
        <f t="shared" si="432"/>
        <v>0</v>
      </c>
      <c r="U2794" s="19">
        <f t="shared" si="433"/>
        <v>0.25003125390673825</v>
      </c>
    </row>
    <row r="2795" spans="1:21" ht="15.75" customHeight="1" x14ac:dyDescent="0.3">
      <c r="A2795" s="11" t="s">
        <v>288</v>
      </c>
      <c r="B2795" s="11" t="s">
        <v>109</v>
      </c>
      <c r="C2795" s="12" t="s">
        <v>76</v>
      </c>
      <c r="D2795" s="12" t="s">
        <v>110</v>
      </c>
      <c r="E2795" s="13">
        <v>99.99</v>
      </c>
      <c r="F2795" s="13">
        <v>79.989999999999995</v>
      </c>
      <c r="G2795" s="14">
        <v>46204</v>
      </c>
      <c r="H2795" s="14">
        <v>46205</v>
      </c>
      <c r="I2795" s="34">
        <f t="shared" si="462"/>
        <v>2</v>
      </c>
      <c r="J2795" s="15">
        <v>37</v>
      </c>
      <c r="K2795" s="15">
        <v>12</v>
      </c>
      <c r="L2795" s="15">
        <v>6</v>
      </c>
      <c r="M2795" s="16">
        <f t="shared" si="463"/>
        <v>18.5</v>
      </c>
      <c r="N2795" s="16">
        <f t="shared" si="426"/>
        <v>6</v>
      </c>
      <c r="O2795" s="17">
        <f t="shared" si="427"/>
        <v>0.32432432432432434</v>
      </c>
      <c r="P2795" s="16">
        <f t="shared" si="428"/>
        <v>3</v>
      </c>
      <c r="Q2795" s="17">
        <f t="shared" si="429"/>
        <v>0.5</v>
      </c>
      <c r="R2795" s="17">
        <f t="shared" si="430"/>
        <v>0.16216216216216217</v>
      </c>
      <c r="S2795" s="18">
        <f t="shared" si="431"/>
        <v>6</v>
      </c>
      <c r="T2795" s="18">
        <f t="shared" si="432"/>
        <v>3</v>
      </c>
      <c r="U2795" s="19">
        <f t="shared" si="433"/>
        <v>0.20002000200020004</v>
      </c>
    </row>
    <row r="2796" spans="1:21" ht="15.75" customHeight="1" x14ac:dyDescent="0.3">
      <c r="A2796" s="11" t="s">
        <v>288</v>
      </c>
      <c r="B2796" s="11" t="s">
        <v>290</v>
      </c>
      <c r="C2796" s="12" t="s">
        <v>76</v>
      </c>
      <c r="D2796" s="12" t="s">
        <v>110</v>
      </c>
      <c r="E2796" s="13">
        <v>99.99</v>
      </c>
      <c r="F2796" s="13">
        <v>79.989999999999995</v>
      </c>
      <c r="G2796" s="14">
        <v>46204</v>
      </c>
      <c r="H2796" s="14">
        <v>46205</v>
      </c>
      <c r="I2796" s="34">
        <f t="shared" si="462"/>
        <v>2</v>
      </c>
      <c r="J2796" s="15" t="s">
        <v>463</v>
      </c>
      <c r="K2796" s="15" t="s">
        <v>463</v>
      </c>
      <c r="L2796" s="15" t="s">
        <v>463</v>
      </c>
      <c r="M2796" s="16" t="str">
        <f t="shared" si="463"/>
        <v/>
      </c>
      <c r="N2796" s="16" t="str">
        <f t="shared" si="426"/>
        <v/>
      </c>
      <c r="O2796" s="17" t="str">
        <f t="shared" si="427"/>
        <v/>
      </c>
      <c r="P2796" s="16" t="str">
        <f t="shared" si="428"/>
        <v/>
      </c>
      <c r="Q2796" s="17" t="str">
        <f t="shared" si="429"/>
        <v/>
      </c>
      <c r="R2796" s="17" t="str">
        <f t="shared" si="430"/>
        <v/>
      </c>
      <c r="S2796" s="18" t="str">
        <f t="shared" si="431"/>
        <v/>
      </c>
      <c r="T2796" s="18" t="str">
        <f t="shared" si="432"/>
        <v/>
      </c>
      <c r="U2796" s="19">
        <f t="shared" si="433"/>
        <v>0.20002000200020004</v>
      </c>
    </row>
    <row r="2797" spans="1:21" ht="15.75" customHeight="1" x14ac:dyDescent="0.3">
      <c r="A2797" s="11" t="s">
        <v>288</v>
      </c>
      <c r="B2797" s="11" t="s">
        <v>291</v>
      </c>
      <c r="C2797" s="12" t="s">
        <v>76</v>
      </c>
      <c r="D2797" s="12" t="s">
        <v>110</v>
      </c>
      <c r="E2797" s="13">
        <v>119.99</v>
      </c>
      <c r="F2797" s="13">
        <v>89.99</v>
      </c>
      <c r="G2797" s="14">
        <v>46204</v>
      </c>
      <c r="H2797" s="14">
        <v>46205</v>
      </c>
      <c r="I2797" s="34">
        <f t="shared" si="462"/>
        <v>2</v>
      </c>
      <c r="J2797" s="15">
        <v>15</v>
      </c>
      <c r="K2797" s="15">
        <v>8</v>
      </c>
      <c r="L2797" s="15">
        <v>4</v>
      </c>
      <c r="M2797" s="16">
        <f t="shared" si="463"/>
        <v>7.5</v>
      </c>
      <c r="N2797" s="16">
        <f t="shared" si="426"/>
        <v>4</v>
      </c>
      <c r="O2797" s="17">
        <f t="shared" si="427"/>
        <v>0.53333333333333333</v>
      </c>
      <c r="P2797" s="16">
        <f t="shared" si="428"/>
        <v>2</v>
      </c>
      <c r="Q2797" s="17">
        <f t="shared" si="429"/>
        <v>0.5</v>
      </c>
      <c r="R2797" s="17">
        <f t="shared" si="430"/>
        <v>0.26666666666666666</v>
      </c>
      <c r="S2797" s="18">
        <f t="shared" si="431"/>
        <v>4</v>
      </c>
      <c r="T2797" s="18">
        <f t="shared" si="432"/>
        <v>2</v>
      </c>
      <c r="U2797" s="19">
        <f t="shared" si="433"/>
        <v>0.25002083506958916</v>
      </c>
    </row>
    <row r="2798" spans="1:21" ht="15.75" customHeight="1" x14ac:dyDescent="0.3">
      <c r="A2798" s="11" t="s">
        <v>288</v>
      </c>
      <c r="B2798" s="11" t="s">
        <v>212</v>
      </c>
      <c r="C2798" s="12" t="s">
        <v>76</v>
      </c>
      <c r="D2798" s="12" t="s">
        <v>112</v>
      </c>
      <c r="E2798" s="13">
        <v>114.99</v>
      </c>
      <c r="F2798" s="13">
        <v>79.989999999999995</v>
      </c>
      <c r="G2798" s="14">
        <v>46204</v>
      </c>
      <c r="H2798" s="14">
        <v>46205</v>
      </c>
      <c r="I2798" s="34">
        <f t="shared" si="462"/>
        <v>2</v>
      </c>
      <c r="J2798" s="15">
        <v>70</v>
      </c>
      <c r="K2798" s="15">
        <v>11</v>
      </c>
      <c r="L2798" s="15">
        <v>8</v>
      </c>
      <c r="M2798" s="16">
        <f t="shared" si="463"/>
        <v>35</v>
      </c>
      <c r="N2798" s="16">
        <f t="shared" si="426"/>
        <v>5.5</v>
      </c>
      <c r="O2798" s="17">
        <f t="shared" si="427"/>
        <v>0.15714285714285714</v>
      </c>
      <c r="P2798" s="16">
        <f t="shared" si="428"/>
        <v>4</v>
      </c>
      <c r="Q2798" s="17">
        <f t="shared" si="429"/>
        <v>0.72727272727272729</v>
      </c>
      <c r="R2798" s="17">
        <f t="shared" si="430"/>
        <v>0.11428571428571428</v>
      </c>
      <c r="S2798" s="18">
        <f t="shared" si="431"/>
        <v>5.5</v>
      </c>
      <c r="T2798" s="18">
        <f t="shared" si="432"/>
        <v>4</v>
      </c>
      <c r="U2798" s="19">
        <f t="shared" si="433"/>
        <v>0.30437429341681888</v>
      </c>
    </row>
    <row r="2799" spans="1:21" ht="15.75" customHeight="1" x14ac:dyDescent="0.3">
      <c r="A2799" s="11" t="s">
        <v>288</v>
      </c>
      <c r="B2799" s="11" t="s">
        <v>221</v>
      </c>
      <c r="C2799" s="12" t="s">
        <v>76</v>
      </c>
      <c r="D2799" s="12" t="s">
        <v>112</v>
      </c>
      <c r="E2799" s="13">
        <v>114.99</v>
      </c>
      <c r="F2799" s="13">
        <v>79.989999999999995</v>
      </c>
      <c r="G2799" s="14">
        <v>46204</v>
      </c>
      <c r="H2799" s="14">
        <v>46205</v>
      </c>
      <c r="I2799" s="34">
        <f t="shared" si="462"/>
        <v>2</v>
      </c>
      <c r="J2799" s="15">
        <v>1</v>
      </c>
      <c r="K2799" s="15">
        <v>0</v>
      </c>
      <c r="L2799" s="15">
        <v>0</v>
      </c>
      <c r="M2799" s="16">
        <f t="shared" si="463"/>
        <v>0.5</v>
      </c>
      <c r="N2799" s="16">
        <f t="shared" si="426"/>
        <v>0</v>
      </c>
      <c r="O2799" s="17">
        <f t="shared" si="427"/>
        <v>0</v>
      </c>
      <c r="P2799" s="16">
        <f t="shared" si="428"/>
        <v>0</v>
      </c>
      <c r="Q2799" s="17" t="str">
        <f t="shared" si="429"/>
        <v/>
      </c>
      <c r="R2799" s="17">
        <f t="shared" si="430"/>
        <v>0</v>
      </c>
      <c r="S2799" s="18">
        <f t="shared" si="431"/>
        <v>0</v>
      </c>
      <c r="T2799" s="18">
        <f t="shared" si="432"/>
        <v>0</v>
      </c>
      <c r="U2799" s="19">
        <f t="shared" si="433"/>
        <v>0.30437429341681888</v>
      </c>
    </row>
    <row r="2800" spans="1:21" ht="15.75" customHeight="1" x14ac:dyDescent="0.3">
      <c r="A2800" s="11" t="s">
        <v>288</v>
      </c>
      <c r="B2800" s="11" t="s">
        <v>114</v>
      </c>
      <c r="C2800" s="12" t="s">
        <v>76</v>
      </c>
      <c r="D2800" s="12" t="s">
        <v>115</v>
      </c>
      <c r="E2800" s="13">
        <v>99.99</v>
      </c>
      <c r="F2800" s="13">
        <v>89.99</v>
      </c>
      <c r="G2800" s="14">
        <v>46204</v>
      </c>
      <c r="H2800" s="14">
        <v>46205</v>
      </c>
      <c r="I2800" s="34">
        <f t="shared" si="462"/>
        <v>2</v>
      </c>
      <c r="J2800" s="15">
        <v>0</v>
      </c>
      <c r="K2800" s="15">
        <v>0</v>
      </c>
      <c r="L2800" s="15">
        <v>0</v>
      </c>
      <c r="M2800" s="16">
        <f t="shared" si="463"/>
        <v>0</v>
      </c>
      <c r="N2800" s="16">
        <f t="shared" si="426"/>
        <v>0</v>
      </c>
      <c r="O2800" s="17" t="str">
        <f t="shared" si="427"/>
        <v/>
      </c>
      <c r="P2800" s="16">
        <f t="shared" si="428"/>
        <v>0</v>
      </c>
      <c r="Q2800" s="17" t="str">
        <f t="shared" si="429"/>
        <v/>
      </c>
      <c r="R2800" s="17" t="str">
        <f t="shared" si="430"/>
        <v/>
      </c>
      <c r="S2800" s="18" t="str">
        <f t="shared" si="431"/>
        <v/>
      </c>
      <c r="T2800" s="18" t="str">
        <f t="shared" si="432"/>
        <v/>
      </c>
      <c r="U2800" s="19">
        <f t="shared" si="433"/>
        <v>0.10001000100010002</v>
      </c>
    </row>
    <row r="2801" spans="1:21" ht="15.75" customHeight="1" x14ac:dyDescent="0.3">
      <c r="A2801" s="11" t="s">
        <v>288</v>
      </c>
      <c r="B2801" s="11" t="s">
        <v>214</v>
      </c>
      <c r="C2801" s="12" t="s">
        <v>76</v>
      </c>
      <c r="D2801" s="12" t="s">
        <v>115</v>
      </c>
      <c r="E2801" s="13">
        <v>99.99</v>
      </c>
      <c r="F2801" s="13">
        <v>89.99</v>
      </c>
      <c r="G2801" s="14">
        <v>46204</v>
      </c>
      <c r="H2801" s="14">
        <v>46205</v>
      </c>
      <c r="I2801" s="34">
        <f t="shared" si="462"/>
        <v>2</v>
      </c>
      <c r="J2801" s="15">
        <v>488</v>
      </c>
      <c r="K2801" s="15">
        <v>92</v>
      </c>
      <c r="L2801" s="15">
        <v>63</v>
      </c>
      <c r="M2801" s="16">
        <f t="shared" si="463"/>
        <v>244</v>
      </c>
      <c r="N2801" s="16">
        <f t="shared" si="426"/>
        <v>46</v>
      </c>
      <c r="O2801" s="17">
        <f t="shared" si="427"/>
        <v>0.18852459016393441</v>
      </c>
      <c r="P2801" s="16">
        <f t="shared" si="428"/>
        <v>31.5</v>
      </c>
      <c r="Q2801" s="17">
        <f t="shared" si="429"/>
        <v>0.68478260869565222</v>
      </c>
      <c r="R2801" s="17">
        <f t="shared" si="430"/>
        <v>0.12909836065573771</v>
      </c>
      <c r="S2801" s="18">
        <f t="shared" si="431"/>
        <v>46</v>
      </c>
      <c r="T2801" s="18">
        <f t="shared" si="432"/>
        <v>31.5</v>
      </c>
      <c r="U2801" s="19">
        <f t="shared" si="433"/>
        <v>0.10001000100010002</v>
      </c>
    </row>
    <row r="2802" spans="1:21" ht="15.75" customHeight="1" x14ac:dyDescent="0.3">
      <c r="A2802" s="11" t="s">
        <v>288</v>
      </c>
      <c r="B2802" s="11" t="s">
        <v>116</v>
      </c>
      <c r="C2802" s="12" t="s">
        <v>76</v>
      </c>
      <c r="D2802" s="12" t="s">
        <v>115</v>
      </c>
      <c r="E2802" s="13">
        <v>99.99</v>
      </c>
      <c r="F2802" s="13">
        <v>89.99</v>
      </c>
      <c r="G2802" s="14">
        <v>46204</v>
      </c>
      <c r="H2802" s="14">
        <v>46205</v>
      </c>
      <c r="I2802" s="34">
        <f t="shared" si="462"/>
        <v>2</v>
      </c>
      <c r="J2802" s="15" t="s">
        <v>463</v>
      </c>
      <c r="K2802" s="15" t="s">
        <v>463</v>
      </c>
      <c r="L2802" s="15" t="s">
        <v>463</v>
      </c>
      <c r="M2802" s="16" t="str">
        <f t="shared" si="463"/>
        <v/>
      </c>
      <c r="N2802" s="16" t="str">
        <f t="shared" si="426"/>
        <v/>
      </c>
      <c r="O2802" s="17" t="str">
        <f t="shared" si="427"/>
        <v/>
      </c>
      <c r="P2802" s="16" t="str">
        <f t="shared" si="428"/>
        <v/>
      </c>
      <c r="Q2802" s="17" t="str">
        <f t="shared" si="429"/>
        <v/>
      </c>
      <c r="R2802" s="17" t="str">
        <f t="shared" si="430"/>
        <v/>
      </c>
      <c r="S2802" s="18" t="str">
        <f t="shared" si="431"/>
        <v/>
      </c>
      <c r="T2802" s="18" t="str">
        <f t="shared" si="432"/>
        <v/>
      </c>
      <c r="U2802" s="19">
        <f t="shared" si="433"/>
        <v>0.10001000100010002</v>
      </c>
    </row>
    <row r="2803" spans="1:21" ht="15.75" customHeight="1" x14ac:dyDescent="0.3">
      <c r="A2803" s="11" t="s">
        <v>288</v>
      </c>
      <c r="B2803" s="11" t="s">
        <v>90</v>
      </c>
      <c r="C2803" s="12" t="s">
        <v>39</v>
      </c>
      <c r="D2803" s="12" t="s">
        <v>40</v>
      </c>
      <c r="E2803" s="13">
        <v>94.99</v>
      </c>
      <c r="F2803" s="13">
        <v>74.989999999999995</v>
      </c>
      <c r="G2803" s="14">
        <v>46204</v>
      </c>
      <c r="H2803" s="14">
        <v>46205</v>
      </c>
      <c r="I2803" s="34">
        <f t="shared" si="462"/>
        <v>2</v>
      </c>
      <c r="J2803" s="15">
        <v>67</v>
      </c>
      <c r="K2803" s="15">
        <v>21</v>
      </c>
      <c r="L2803" s="15">
        <v>17</v>
      </c>
      <c r="M2803" s="16">
        <f t="shared" si="463"/>
        <v>33.5</v>
      </c>
      <c r="N2803" s="16">
        <f t="shared" si="426"/>
        <v>10.5</v>
      </c>
      <c r="O2803" s="17">
        <f t="shared" si="427"/>
        <v>0.31343283582089554</v>
      </c>
      <c r="P2803" s="16">
        <f t="shared" si="428"/>
        <v>8.5</v>
      </c>
      <c r="Q2803" s="17">
        <f t="shared" si="429"/>
        <v>0.80952380952380953</v>
      </c>
      <c r="R2803" s="17">
        <f t="shared" si="430"/>
        <v>0.2537313432835821</v>
      </c>
      <c r="S2803" s="18">
        <f t="shared" si="431"/>
        <v>10.5</v>
      </c>
      <c r="T2803" s="18">
        <f t="shared" si="432"/>
        <v>8.5</v>
      </c>
      <c r="U2803" s="19">
        <f t="shared" si="433"/>
        <v>0.21054847878724078</v>
      </c>
    </row>
    <row r="2804" spans="1:21" ht="15.75" customHeight="1" x14ac:dyDescent="0.3">
      <c r="A2804" s="11" t="s">
        <v>288</v>
      </c>
      <c r="B2804" s="11" t="s">
        <v>91</v>
      </c>
      <c r="C2804" s="12" t="s">
        <v>39</v>
      </c>
      <c r="D2804" s="12" t="s">
        <v>40</v>
      </c>
      <c r="E2804" s="13">
        <v>104.99</v>
      </c>
      <c r="F2804" s="13">
        <v>84.99</v>
      </c>
      <c r="G2804" s="14">
        <v>46204</v>
      </c>
      <c r="H2804" s="14">
        <v>46205</v>
      </c>
      <c r="I2804" s="34">
        <f t="shared" si="462"/>
        <v>2</v>
      </c>
      <c r="J2804" s="15">
        <v>4</v>
      </c>
      <c r="K2804" s="15">
        <v>0</v>
      </c>
      <c r="L2804" s="15">
        <v>0</v>
      </c>
      <c r="M2804" s="16">
        <f t="shared" si="463"/>
        <v>2</v>
      </c>
      <c r="N2804" s="16">
        <f t="shared" si="426"/>
        <v>0</v>
      </c>
      <c r="O2804" s="17">
        <f t="shared" si="427"/>
        <v>0</v>
      </c>
      <c r="P2804" s="16">
        <f t="shared" si="428"/>
        <v>0</v>
      </c>
      <c r="Q2804" s="17" t="str">
        <f t="shared" si="429"/>
        <v/>
      </c>
      <c r="R2804" s="17">
        <f t="shared" si="430"/>
        <v>0</v>
      </c>
      <c r="S2804" s="18">
        <f t="shared" si="431"/>
        <v>0</v>
      </c>
      <c r="T2804" s="18">
        <f t="shared" si="432"/>
        <v>0</v>
      </c>
      <c r="U2804" s="19">
        <f t="shared" si="433"/>
        <v>0.1904943327935994</v>
      </c>
    </row>
    <row r="2805" spans="1:21" ht="15.75" customHeight="1" x14ac:dyDescent="0.3">
      <c r="A2805" s="11" t="s">
        <v>288</v>
      </c>
      <c r="B2805" s="11" t="s">
        <v>176</v>
      </c>
      <c r="C2805" s="12" t="s">
        <v>39</v>
      </c>
      <c r="D2805" s="12" t="s">
        <v>40</v>
      </c>
      <c r="E2805" s="13">
        <v>139.99</v>
      </c>
      <c r="F2805" s="13">
        <v>99.99</v>
      </c>
      <c r="G2805" s="14">
        <v>46204</v>
      </c>
      <c r="H2805" s="14">
        <v>46205</v>
      </c>
      <c r="I2805" s="34">
        <f t="shared" si="462"/>
        <v>2</v>
      </c>
      <c r="J2805" s="15">
        <v>226</v>
      </c>
      <c r="K2805" s="15">
        <v>93</v>
      </c>
      <c r="L2805" s="15">
        <v>65</v>
      </c>
      <c r="M2805" s="16">
        <f t="shared" si="463"/>
        <v>113</v>
      </c>
      <c r="N2805" s="16">
        <f t="shared" si="426"/>
        <v>46.5</v>
      </c>
      <c r="O2805" s="17">
        <f t="shared" si="427"/>
        <v>0.41150442477876104</v>
      </c>
      <c r="P2805" s="16">
        <f t="shared" si="428"/>
        <v>32.5</v>
      </c>
      <c r="Q2805" s="17">
        <f t="shared" si="429"/>
        <v>0.69892473118279574</v>
      </c>
      <c r="R2805" s="17">
        <f t="shared" si="430"/>
        <v>0.28761061946902655</v>
      </c>
      <c r="S2805" s="18">
        <f t="shared" si="431"/>
        <v>46.5</v>
      </c>
      <c r="T2805" s="18">
        <f t="shared" si="432"/>
        <v>32.5</v>
      </c>
      <c r="U2805" s="19">
        <f t="shared" si="433"/>
        <v>0.28573469533538121</v>
      </c>
    </row>
    <row r="2806" spans="1:21" ht="15.75" customHeight="1" x14ac:dyDescent="0.3">
      <c r="A2806" s="11" t="s">
        <v>288</v>
      </c>
      <c r="B2806" s="11" t="s">
        <v>177</v>
      </c>
      <c r="C2806" s="12" t="s">
        <v>39</v>
      </c>
      <c r="D2806" s="12" t="s">
        <v>40</v>
      </c>
      <c r="E2806" s="13">
        <v>154.99</v>
      </c>
      <c r="F2806" s="13">
        <v>114.99</v>
      </c>
      <c r="G2806" s="14">
        <v>46204</v>
      </c>
      <c r="H2806" s="14">
        <v>46205</v>
      </c>
      <c r="I2806" s="34">
        <f t="shared" si="462"/>
        <v>2</v>
      </c>
      <c r="J2806" s="15">
        <v>18</v>
      </c>
      <c r="K2806" s="15">
        <v>9</v>
      </c>
      <c r="L2806" s="15">
        <v>4</v>
      </c>
      <c r="M2806" s="16">
        <f t="shared" si="463"/>
        <v>9</v>
      </c>
      <c r="N2806" s="16">
        <f t="shared" si="426"/>
        <v>4.5</v>
      </c>
      <c r="O2806" s="17">
        <f t="shared" si="427"/>
        <v>0.5</v>
      </c>
      <c r="P2806" s="16">
        <f t="shared" si="428"/>
        <v>2</v>
      </c>
      <c r="Q2806" s="17">
        <f t="shared" si="429"/>
        <v>0.44444444444444442</v>
      </c>
      <c r="R2806" s="17">
        <f t="shared" si="430"/>
        <v>0.22222222222222221</v>
      </c>
      <c r="S2806" s="18">
        <f t="shared" si="431"/>
        <v>4.5</v>
      </c>
      <c r="T2806" s="18">
        <f t="shared" si="432"/>
        <v>2</v>
      </c>
      <c r="U2806" s="19">
        <f t="shared" si="433"/>
        <v>0.2580811665268728</v>
      </c>
    </row>
    <row r="2807" spans="1:21" ht="15.75" customHeight="1" x14ac:dyDescent="0.3">
      <c r="A2807" s="11" t="s">
        <v>288</v>
      </c>
      <c r="B2807" s="11" t="s">
        <v>292</v>
      </c>
      <c r="C2807" s="12" t="s">
        <v>39</v>
      </c>
      <c r="D2807" s="12" t="s">
        <v>40</v>
      </c>
      <c r="E2807" s="13">
        <v>149.99</v>
      </c>
      <c r="F2807" s="13">
        <v>119.99</v>
      </c>
      <c r="G2807" s="14">
        <v>46204</v>
      </c>
      <c r="H2807" s="14">
        <v>46205</v>
      </c>
      <c r="I2807" s="34">
        <f t="shared" si="462"/>
        <v>2</v>
      </c>
      <c r="J2807" s="15">
        <v>167</v>
      </c>
      <c r="K2807" s="15">
        <v>67</v>
      </c>
      <c r="L2807" s="15">
        <v>47</v>
      </c>
      <c r="M2807" s="16">
        <f t="shared" si="463"/>
        <v>83.5</v>
      </c>
      <c r="N2807" s="16">
        <f t="shared" si="426"/>
        <v>33.5</v>
      </c>
      <c r="O2807" s="17">
        <f t="shared" si="427"/>
        <v>0.40119760479041916</v>
      </c>
      <c r="P2807" s="16">
        <f t="shared" si="428"/>
        <v>23.5</v>
      </c>
      <c r="Q2807" s="17">
        <f t="shared" si="429"/>
        <v>0.70149253731343286</v>
      </c>
      <c r="R2807" s="17">
        <f t="shared" si="430"/>
        <v>0.28143712574850299</v>
      </c>
      <c r="S2807" s="18">
        <f t="shared" si="431"/>
        <v>33.5</v>
      </c>
      <c r="T2807" s="18">
        <f t="shared" si="432"/>
        <v>23.5</v>
      </c>
      <c r="U2807" s="19">
        <f t="shared" si="433"/>
        <v>0.20001333422228157</v>
      </c>
    </row>
    <row r="2808" spans="1:21" ht="15.75" customHeight="1" x14ac:dyDescent="0.3">
      <c r="A2808" s="11" t="s">
        <v>288</v>
      </c>
      <c r="B2808" s="11" t="s">
        <v>293</v>
      </c>
      <c r="C2808" s="12" t="s">
        <v>39</v>
      </c>
      <c r="D2808" s="12" t="s">
        <v>40</v>
      </c>
      <c r="E2808" s="13">
        <v>164.99</v>
      </c>
      <c r="F2808" s="13">
        <v>134.99</v>
      </c>
      <c r="G2808" s="14">
        <v>46204</v>
      </c>
      <c r="H2808" s="14">
        <v>46205</v>
      </c>
      <c r="I2808" s="34">
        <f t="shared" si="462"/>
        <v>2</v>
      </c>
      <c r="J2808" s="15">
        <v>2</v>
      </c>
      <c r="K2808" s="15">
        <v>0</v>
      </c>
      <c r="L2808" s="15">
        <v>0</v>
      </c>
      <c r="M2808" s="16">
        <f t="shared" si="463"/>
        <v>1</v>
      </c>
      <c r="N2808" s="16">
        <f t="shared" si="426"/>
        <v>0</v>
      </c>
      <c r="O2808" s="17">
        <f t="shared" si="427"/>
        <v>0</v>
      </c>
      <c r="P2808" s="16">
        <f t="shared" si="428"/>
        <v>0</v>
      </c>
      <c r="Q2808" s="17" t="str">
        <f t="shared" si="429"/>
        <v/>
      </c>
      <c r="R2808" s="17">
        <f t="shared" si="430"/>
        <v>0</v>
      </c>
      <c r="S2808" s="18">
        <f t="shared" si="431"/>
        <v>0</v>
      </c>
      <c r="T2808" s="18">
        <f t="shared" si="432"/>
        <v>0</v>
      </c>
      <c r="U2808" s="19">
        <f t="shared" si="433"/>
        <v>0.18182920176980422</v>
      </c>
    </row>
    <row r="2809" spans="1:21" ht="15.75" customHeight="1" x14ac:dyDescent="0.3">
      <c r="A2809" s="11" t="s">
        <v>288</v>
      </c>
      <c r="B2809" s="11" t="s">
        <v>150</v>
      </c>
      <c r="C2809" s="12" t="s">
        <v>39</v>
      </c>
      <c r="D2809" s="12" t="s">
        <v>45</v>
      </c>
      <c r="E2809" s="13">
        <v>114.99</v>
      </c>
      <c r="F2809" s="13">
        <v>79.989999999999995</v>
      </c>
      <c r="G2809" s="14">
        <v>46204</v>
      </c>
      <c r="H2809" s="14">
        <v>46205</v>
      </c>
      <c r="I2809" s="34">
        <f t="shared" si="462"/>
        <v>2</v>
      </c>
      <c r="J2809" s="15">
        <v>46</v>
      </c>
      <c r="K2809" s="15">
        <v>15</v>
      </c>
      <c r="L2809" s="15">
        <v>13</v>
      </c>
      <c r="M2809" s="16">
        <f t="shared" si="463"/>
        <v>23</v>
      </c>
      <c r="N2809" s="16">
        <f t="shared" si="426"/>
        <v>7.5</v>
      </c>
      <c r="O2809" s="17">
        <f t="shared" si="427"/>
        <v>0.32608695652173914</v>
      </c>
      <c r="P2809" s="16">
        <f t="shared" si="428"/>
        <v>6.5</v>
      </c>
      <c r="Q2809" s="17">
        <f t="shared" si="429"/>
        <v>0.8666666666666667</v>
      </c>
      <c r="R2809" s="17">
        <f t="shared" si="430"/>
        <v>0.28260869565217389</v>
      </c>
      <c r="S2809" s="18">
        <f t="shared" si="431"/>
        <v>7.5</v>
      </c>
      <c r="T2809" s="18">
        <f t="shared" si="432"/>
        <v>6.4999999999999991</v>
      </c>
      <c r="U2809" s="19">
        <f t="shared" si="433"/>
        <v>0.30437429341681888</v>
      </c>
    </row>
    <row r="2810" spans="1:21" ht="15.75" customHeight="1" x14ac:dyDescent="0.3">
      <c r="A2810" s="11" t="s">
        <v>288</v>
      </c>
      <c r="B2810" s="11" t="s">
        <v>118</v>
      </c>
      <c r="C2810" s="12" t="s">
        <v>39</v>
      </c>
      <c r="D2810" s="12" t="s">
        <v>45</v>
      </c>
      <c r="E2810" s="13">
        <v>189.99</v>
      </c>
      <c r="F2810" s="13">
        <v>139.99</v>
      </c>
      <c r="G2810" s="14">
        <v>46204</v>
      </c>
      <c r="H2810" s="14">
        <v>46205</v>
      </c>
      <c r="I2810" s="34">
        <f t="shared" si="462"/>
        <v>2</v>
      </c>
      <c r="J2810" s="15">
        <v>29</v>
      </c>
      <c r="K2810" s="15">
        <v>8</v>
      </c>
      <c r="L2810" s="15">
        <v>8</v>
      </c>
      <c r="M2810" s="16">
        <f t="shared" si="463"/>
        <v>14.5</v>
      </c>
      <c r="N2810" s="16">
        <f t="shared" si="426"/>
        <v>4</v>
      </c>
      <c r="O2810" s="17">
        <f t="shared" si="427"/>
        <v>0.27586206896551724</v>
      </c>
      <c r="P2810" s="16">
        <f t="shared" si="428"/>
        <v>4</v>
      </c>
      <c r="Q2810" s="17">
        <f t="shared" si="429"/>
        <v>1</v>
      </c>
      <c r="R2810" s="17">
        <f t="shared" si="430"/>
        <v>0.27586206896551724</v>
      </c>
      <c r="S2810" s="18">
        <f t="shared" si="431"/>
        <v>4</v>
      </c>
      <c r="T2810" s="18">
        <f t="shared" si="432"/>
        <v>4</v>
      </c>
      <c r="U2810" s="19">
        <f t="shared" si="433"/>
        <v>0.26317174588136216</v>
      </c>
    </row>
    <row r="2811" spans="1:21" ht="15.75" customHeight="1" x14ac:dyDescent="0.3">
      <c r="A2811" s="11" t="s">
        <v>288</v>
      </c>
      <c r="B2811" s="11" t="s">
        <v>286</v>
      </c>
      <c r="C2811" s="12" t="s">
        <v>39</v>
      </c>
      <c r="D2811" s="12" t="s">
        <v>45</v>
      </c>
      <c r="E2811" s="13">
        <v>159.99</v>
      </c>
      <c r="F2811" s="13">
        <v>119.99</v>
      </c>
      <c r="G2811" s="14">
        <v>46204</v>
      </c>
      <c r="H2811" s="14">
        <v>46205</v>
      </c>
      <c r="I2811" s="34">
        <f t="shared" si="462"/>
        <v>2</v>
      </c>
      <c r="J2811" s="15" t="s">
        <v>463</v>
      </c>
      <c r="K2811" s="15" t="s">
        <v>463</v>
      </c>
      <c r="L2811" s="15" t="s">
        <v>463</v>
      </c>
      <c r="M2811" s="16" t="str">
        <f t="shared" si="463"/>
        <v/>
      </c>
      <c r="N2811" s="16" t="str">
        <f t="shared" si="426"/>
        <v/>
      </c>
      <c r="O2811" s="17" t="str">
        <f t="shared" si="427"/>
        <v/>
      </c>
      <c r="P2811" s="16" t="str">
        <f t="shared" si="428"/>
        <v/>
      </c>
      <c r="Q2811" s="17" t="str">
        <f t="shared" si="429"/>
        <v/>
      </c>
      <c r="R2811" s="17" t="str">
        <f t="shared" si="430"/>
        <v/>
      </c>
      <c r="S2811" s="18" t="str">
        <f t="shared" si="431"/>
        <v/>
      </c>
      <c r="T2811" s="18" t="str">
        <f t="shared" si="432"/>
        <v/>
      </c>
      <c r="U2811" s="19">
        <f t="shared" si="433"/>
        <v>0.25001562597662363</v>
      </c>
    </row>
    <row r="2812" spans="1:21" ht="15.75" customHeight="1" x14ac:dyDescent="0.3">
      <c r="A2812" s="11" t="s">
        <v>288</v>
      </c>
      <c r="B2812" s="11" t="s">
        <v>287</v>
      </c>
      <c r="C2812" s="12" t="s">
        <v>39</v>
      </c>
      <c r="D2812" s="12" t="s">
        <v>45</v>
      </c>
      <c r="E2812" s="13">
        <v>169.99</v>
      </c>
      <c r="F2812" s="13">
        <v>129.99</v>
      </c>
      <c r="G2812" s="14">
        <v>46204</v>
      </c>
      <c r="H2812" s="14">
        <v>46205</v>
      </c>
      <c r="I2812" s="34">
        <f t="shared" si="462"/>
        <v>2</v>
      </c>
      <c r="J2812" s="15" t="s">
        <v>463</v>
      </c>
      <c r="K2812" s="15" t="s">
        <v>463</v>
      </c>
      <c r="L2812" s="15" t="s">
        <v>463</v>
      </c>
      <c r="M2812" s="16" t="str">
        <f t="shared" si="463"/>
        <v/>
      </c>
      <c r="N2812" s="16" t="str">
        <f t="shared" si="426"/>
        <v/>
      </c>
      <c r="O2812" s="17" t="str">
        <f t="shared" si="427"/>
        <v/>
      </c>
      <c r="P2812" s="16" t="str">
        <f t="shared" si="428"/>
        <v/>
      </c>
      <c r="Q2812" s="17" t="str">
        <f t="shared" si="429"/>
        <v/>
      </c>
      <c r="R2812" s="17" t="str">
        <f t="shared" si="430"/>
        <v/>
      </c>
      <c r="S2812" s="18" t="str">
        <f t="shared" si="431"/>
        <v/>
      </c>
      <c r="T2812" s="18" t="str">
        <f t="shared" si="432"/>
        <v/>
      </c>
      <c r="U2812" s="19">
        <f t="shared" si="433"/>
        <v>0.23530795929172302</v>
      </c>
    </row>
    <row r="2813" spans="1:21" ht="15.75" customHeight="1" x14ac:dyDescent="0.3">
      <c r="A2813" s="11" t="s">
        <v>288</v>
      </c>
      <c r="B2813" s="11" t="s">
        <v>207</v>
      </c>
      <c r="C2813" s="12" t="s">
        <v>39</v>
      </c>
      <c r="D2813" s="12" t="s">
        <v>45</v>
      </c>
      <c r="E2813" s="13">
        <v>169.99</v>
      </c>
      <c r="F2813" s="13">
        <v>119.99</v>
      </c>
      <c r="G2813" s="14">
        <v>46204</v>
      </c>
      <c r="H2813" s="14">
        <v>46205</v>
      </c>
      <c r="I2813" s="34">
        <f t="shared" si="462"/>
        <v>2</v>
      </c>
      <c r="J2813" s="15">
        <v>61</v>
      </c>
      <c r="K2813" s="15">
        <v>22</v>
      </c>
      <c r="L2813" s="15">
        <v>19</v>
      </c>
      <c r="M2813" s="16">
        <f t="shared" si="463"/>
        <v>30.5</v>
      </c>
      <c r="N2813" s="16">
        <f t="shared" si="426"/>
        <v>11</v>
      </c>
      <c r="O2813" s="17">
        <f t="shared" si="427"/>
        <v>0.36065573770491804</v>
      </c>
      <c r="P2813" s="16">
        <f t="shared" si="428"/>
        <v>9.5</v>
      </c>
      <c r="Q2813" s="17">
        <f t="shared" si="429"/>
        <v>0.86363636363636365</v>
      </c>
      <c r="R2813" s="17">
        <f t="shared" si="430"/>
        <v>0.31147540983606559</v>
      </c>
      <c r="S2813" s="18">
        <f t="shared" si="431"/>
        <v>11</v>
      </c>
      <c r="T2813" s="18">
        <f t="shared" si="432"/>
        <v>9.5</v>
      </c>
      <c r="U2813" s="19">
        <f t="shared" si="433"/>
        <v>0.29413494911465388</v>
      </c>
    </row>
    <row r="2814" spans="1:21" ht="15.75" customHeight="1" x14ac:dyDescent="0.3">
      <c r="A2814" s="11" t="s">
        <v>288</v>
      </c>
      <c r="B2814" s="11" t="s">
        <v>120</v>
      </c>
      <c r="C2814" s="12" t="s">
        <v>39</v>
      </c>
      <c r="D2814" s="12" t="s">
        <v>48</v>
      </c>
      <c r="E2814" s="13">
        <v>129.99</v>
      </c>
      <c r="F2814" s="13">
        <v>109.99</v>
      </c>
      <c r="G2814" s="14">
        <v>46204</v>
      </c>
      <c r="H2814" s="14">
        <v>46205</v>
      </c>
      <c r="I2814" s="34">
        <f t="shared" si="462"/>
        <v>2</v>
      </c>
      <c r="J2814" s="15">
        <v>1</v>
      </c>
      <c r="K2814" s="15">
        <v>0</v>
      </c>
      <c r="L2814" s="15">
        <v>0</v>
      </c>
      <c r="M2814" s="16">
        <f t="shared" si="463"/>
        <v>0.5</v>
      </c>
      <c r="N2814" s="16">
        <f t="shared" si="426"/>
        <v>0</v>
      </c>
      <c r="O2814" s="17">
        <f t="shared" si="427"/>
        <v>0</v>
      </c>
      <c r="P2814" s="16">
        <f t="shared" si="428"/>
        <v>0</v>
      </c>
      <c r="Q2814" s="17" t="str">
        <f t="shared" si="429"/>
        <v/>
      </c>
      <c r="R2814" s="17">
        <f t="shared" si="430"/>
        <v>0</v>
      </c>
      <c r="S2814" s="18">
        <f t="shared" si="431"/>
        <v>0</v>
      </c>
      <c r="T2814" s="18">
        <f t="shared" si="432"/>
        <v>0</v>
      </c>
      <c r="U2814" s="19">
        <f t="shared" si="433"/>
        <v>0.15385798907608286</v>
      </c>
    </row>
    <row r="2815" spans="1:21" ht="15.75" customHeight="1" x14ac:dyDescent="0.3">
      <c r="A2815" s="11" t="s">
        <v>288</v>
      </c>
      <c r="B2815" s="11" t="s">
        <v>119</v>
      </c>
      <c r="C2815" s="12" t="s">
        <v>39</v>
      </c>
      <c r="D2815" s="12" t="s">
        <v>48</v>
      </c>
      <c r="E2815" s="13">
        <v>129.99</v>
      </c>
      <c r="F2815" s="13">
        <v>109.99</v>
      </c>
      <c r="G2815" s="14">
        <v>46204</v>
      </c>
      <c r="H2815" s="14">
        <v>46205</v>
      </c>
      <c r="I2815" s="34">
        <f t="shared" ref="I2815:I2877" si="464">H2815-G2815+1</f>
        <v>2</v>
      </c>
      <c r="J2815" s="15">
        <v>38</v>
      </c>
      <c r="K2815" s="15">
        <v>16</v>
      </c>
      <c r="L2815" s="15">
        <v>15</v>
      </c>
      <c r="M2815" s="16">
        <f t="shared" si="463"/>
        <v>19</v>
      </c>
      <c r="N2815" s="16">
        <f t="shared" ref="N2815:N2876" si="465">IFERROR(K2815/I2815,"")</f>
        <v>8</v>
      </c>
      <c r="O2815" s="17">
        <f t="shared" ref="O2815:O2878" si="466">IFERROR(K2815/J2815,"")</f>
        <v>0.42105263157894735</v>
      </c>
      <c r="P2815" s="16">
        <f t="shared" ref="P2815:P2878" si="467">IFERROR(L2815/I2815,"")</f>
        <v>7.5</v>
      </c>
      <c r="Q2815" s="17">
        <f t="shared" ref="Q2815:Q2876" si="468">IFERROR(L2815/K2815,"")</f>
        <v>0.9375</v>
      </c>
      <c r="R2815" s="17">
        <f t="shared" ref="R2815:R2876" si="469">IFERROR(L2815/J2815,"")</f>
        <v>0.39473684210526316</v>
      </c>
      <c r="S2815" s="18">
        <f t="shared" ref="S2815:S2876" si="470">IFERROR((K2815/J2815)*M2815,"")</f>
        <v>8</v>
      </c>
      <c r="T2815" s="18">
        <f t="shared" ref="T2815:T2876" si="471">IFERROR((L2815/J2815)*M2815,"")</f>
        <v>7.5</v>
      </c>
      <c r="U2815" s="19">
        <f t="shared" ref="U2815:U2876" si="472">IFERROR((E2815-F2815)/E2815,"")</f>
        <v>0.15385798907608286</v>
      </c>
    </row>
    <row r="2816" spans="1:21" ht="15.75" customHeight="1" x14ac:dyDescent="0.3">
      <c r="A2816" s="11" t="s">
        <v>288</v>
      </c>
      <c r="B2816" s="11" t="s">
        <v>294</v>
      </c>
      <c r="C2816" s="12" t="s">
        <v>39</v>
      </c>
      <c r="D2816" s="12" t="s">
        <v>295</v>
      </c>
      <c r="E2816" s="13">
        <v>139.99</v>
      </c>
      <c r="F2816" s="13">
        <v>129.99</v>
      </c>
      <c r="G2816" s="14">
        <v>46204</v>
      </c>
      <c r="H2816" s="14">
        <v>46205</v>
      </c>
      <c r="I2816" s="34">
        <f t="shared" si="464"/>
        <v>2</v>
      </c>
      <c r="J2816" s="15">
        <v>365</v>
      </c>
      <c r="K2816" s="15">
        <v>60</v>
      </c>
      <c r="L2816" s="15">
        <v>51</v>
      </c>
      <c r="M2816" s="16">
        <f t="shared" si="463"/>
        <v>182.5</v>
      </c>
      <c r="N2816" s="16">
        <f t="shared" si="465"/>
        <v>30</v>
      </c>
      <c r="O2816" s="17">
        <f t="shared" si="466"/>
        <v>0.16438356164383561</v>
      </c>
      <c r="P2816" s="16">
        <f t="shared" si="467"/>
        <v>25.5</v>
      </c>
      <c r="Q2816" s="17">
        <f t="shared" si="468"/>
        <v>0.85</v>
      </c>
      <c r="R2816" s="17">
        <f t="shared" si="469"/>
        <v>0.13972602739726028</v>
      </c>
      <c r="S2816" s="18">
        <f t="shared" si="470"/>
        <v>30</v>
      </c>
      <c r="T2816" s="18">
        <f t="shared" si="471"/>
        <v>25.5</v>
      </c>
      <c r="U2816" s="19">
        <f t="shared" si="472"/>
        <v>7.1433673833845274E-2</v>
      </c>
    </row>
    <row r="2817" spans="1:21" ht="15.75" customHeight="1" x14ac:dyDescent="0.3">
      <c r="A2817" s="11" t="s">
        <v>288</v>
      </c>
      <c r="B2817" s="11" t="s">
        <v>167</v>
      </c>
      <c r="C2817" s="12" t="s">
        <v>50</v>
      </c>
      <c r="D2817" s="12" t="s">
        <v>53</v>
      </c>
      <c r="E2817" s="13">
        <v>74.989999999999995</v>
      </c>
      <c r="F2817" s="13">
        <v>59.99</v>
      </c>
      <c r="G2817" s="14">
        <v>46204</v>
      </c>
      <c r="H2817" s="14">
        <v>46205</v>
      </c>
      <c r="I2817" s="34">
        <f t="shared" si="464"/>
        <v>2</v>
      </c>
      <c r="J2817" s="15">
        <v>124</v>
      </c>
      <c r="K2817" s="15">
        <v>48</v>
      </c>
      <c r="L2817" s="15">
        <v>34</v>
      </c>
      <c r="M2817" s="16">
        <f t="shared" si="463"/>
        <v>62</v>
      </c>
      <c r="N2817" s="16">
        <f t="shared" si="465"/>
        <v>24</v>
      </c>
      <c r="O2817" s="17">
        <f t="shared" si="466"/>
        <v>0.38709677419354838</v>
      </c>
      <c r="P2817" s="16">
        <f t="shared" si="467"/>
        <v>17</v>
      </c>
      <c r="Q2817" s="17">
        <f t="shared" si="468"/>
        <v>0.70833333333333337</v>
      </c>
      <c r="R2817" s="17">
        <f t="shared" si="469"/>
        <v>0.27419354838709675</v>
      </c>
      <c r="S2817" s="18">
        <f t="shared" si="470"/>
        <v>24</v>
      </c>
      <c r="T2817" s="18">
        <f t="shared" si="471"/>
        <v>17</v>
      </c>
      <c r="U2817" s="19">
        <f t="shared" si="472"/>
        <v>0.20002667022269627</v>
      </c>
    </row>
    <row r="2818" spans="1:21" ht="15.75" customHeight="1" x14ac:dyDescent="0.3">
      <c r="A2818" s="11" t="s">
        <v>288</v>
      </c>
      <c r="B2818" s="11" t="s">
        <v>168</v>
      </c>
      <c r="C2818" s="12" t="s">
        <v>50</v>
      </c>
      <c r="D2818" s="12" t="s">
        <v>53</v>
      </c>
      <c r="E2818" s="13">
        <v>74.989999999999995</v>
      </c>
      <c r="F2818" s="13">
        <v>59.99</v>
      </c>
      <c r="G2818" s="14">
        <v>46204</v>
      </c>
      <c r="H2818" s="14">
        <v>46205</v>
      </c>
      <c r="I2818" s="34">
        <f t="shared" si="464"/>
        <v>2</v>
      </c>
      <c r="J2818" s="15" t="s">
        <v>463</v>
      </c>
      <c r="K2818" s="15" t="s">
        <v>463</v>
      </c>
      <c r="L2818" s="15" t="s">
        <v>463</v>
      </c>
      <c r="M2818" s="16" t="str">
        <f t="shared" si="463"/>
        <v/>
      </c>
      <c r="N2818" s="16" t="str">
        <f t="shared" si="465"/>
        <v/>
      </c>
      <c r="O2818" s="17" t="str">
        <f t="shared" si="466"/>
        <v/>
      </c>
      <c r="P2818" s="16" t="str">
        <f t="shared" si="467"/>
        <v/>
      </c>
      <c r="Q2818" s="17" t="str">
        <f t="shared" si="468"/>
        <v/>
      </c>
      <c r="R2818" s="17" t="str">
        <f t="shared" si="469"/>
        <v/>
      </c>
      <c r="S2818" s="18" t="str">
        <f t="shared" si="470"/>
        <v/>
      </c>
      <c r="T2818" s="18" t="str">
        <f t="shared" si="471"/>
        <v/>
      </c>
      <c r="U2818" s="19">
        <f t="shared" si="472"/>
        <v>0.20002667022269627</v>
      </c>
    </row>
    <row r="2819" spans="1:21" ht="15.75" customHeight="1" x14ac:dyDescent="0.3">
      <c r="A2819" s="11" t="s">
        <v>288</v>
      </c>
      <c r="B2819" s="11" t="s">
        <v>52</v>
      </c>
      <c r="C2819" s="12" t="s">
        <v>50</v>
      </c>
      <c r="D2819" s="12" t="s">
        <v>53</v>
      </c>
      <c r="E2819" s="13">
        <v>139.99</v>
      </c>
      <c r="F2819" s="13">
        <v>99.99</v>
      </c>
      <c r="G2819" s="14">
        <v>46204</v>
      </c>
      <c r="H2819" s="14">
        <v>46205</v>
      </c>
      <c r="I2819" s="34">
        <f t="shared" si="464"/>
        <v>2</v>
      </c>
      <c r="J2819" s="15">
        <v>104</v>
      </c>
      <c r="K2819" s="15">
        <v>31</v>
      </c>
      <c r="L2819" s="15">
        <v>21</v>
      </c>
      <c r="M2819" s="16">
        <f t="shared" si="463"/>
        <v>52</v>
      </c>
      <c r="N2819" s="16">
        <f t="shared" si="465"/>
        <v>15.5</v>
      </c>
      <c r="O2819" s="17">
        <f t="shared" si="466"/>
        <v>0.29807692307692307</v>
      </c>
      <c r="P2819" s="16">
        <f t="shared" si="467"/>
        <v>10.5</v>
      </c>
      <c r="Q2819" s="17">
        <f t="shared" si="468"/>
        <v>0.67741935483870963</v>
      </c>
      <c r="R2819" s="17">
        <f t="shared" si="469"/>
        <v>0.20192307692307693</v>
      </c>
      <c r="S2819" s="18">
        <f t="shared" si="470"/>
        <v>15.5</v>
      </c>
      <c r="T2819" s="18">
        <f t="shared" si="471"/>
        <v>10.5</v>
      </c>
      <c r="U2819" s="19">
        <f t="shared" si="472"/>
        <v>0.28573469533538121</v>
      </c>
    </row>
    <row r="2820" spans="1:21" ht="15.75" customHeight="1" x14ac:dyDescent="0.3">
      <c r="A2820" s="11" t="s">
        <v>288</v>
      </c>
      <c r="B2820" s="11" t="s">
        <v>54</v>
      </c>
      <c r="C2820" s="12" t="s">
        <v>50</v>
      </c>
      <c r="D2820" s="12" t="s">
        <v>55</v>
      </c>
      <c r="E2820" s="13">
        <v>64.989999999999995</v>
      </c>
      <c r="F2820" s="13">
        <v>49.99</v>
      </c>
      <c r="G2820" s="14">
        <v>46204</v>
      </c>
      <c r="H2820" s="14">
        <v>46205</v>
      </c>
      <c r="I2820" s="34">
        <f t="shared" si="464"/>
        <v>2</v>
      </c>
      <c r="J2820" s="15">
        <v>15</v>
      </c>
      <c r="K2820" s="15">
        <v>8</v>
      </c>
      <c r="L2820" s="15">
        <v>5</v>
      </c>
      <c r="M2820" s="16">
        <f t="shared" si="463"/>
        <v>7.5</v>
      </c>
      <c r="N2820" s="16">
        <f t="shared" si="465"/>
        <v>4</v>
      </c>
      <c r="O2820" s="17">
        <f t="shared" si="466"/>
        <v>0.53333333333333333</v>
      </c>
      <c r="P2820" s="16">
        <f t="shared" si="467"/>
        <v>2.5</v>
      </c>
      <c r="Q2820" s="17">
        <f t="shared" si="468"/>
        <v>0.625</v>
      </c>
      <c r="R2820" s="17">
        <f t="shared" si="469"/>
        <v>0.33333333333333331</v>
      </c>
      <c r="S2820" s="18">
        <f t="shared" si="470"/>
        <v>4</v>
      </c>
      <c r="T2820" s="18">
        <f t="shared" si="471"/>
        <v>2.5</v>
      </c>
      <c r="U2820" s="19">
        <f t="shared" si="472"/>
        <v>0.23080473919064462</v>
      </c>
    </row>
    <row r="2821" spans="1:21" ht="15.75" customHeight="1" x14ac:dyDescent="0.3">
      <c r="A2821" s="11" t="s">
        <v>288</v>
      </c>
      <c r="B2821" s="11" t="s">
        <v>187</v>
      </c>
      <c r="C2821" s="12" t="s">
        <v>50</v>
      </c>
      <c r="D2821" s="12" t="s">
        <v>57</v>
      </c>
      <c r="E2821" s="13">
        <v>189.98</v>
      </c>
      <c r="F2821" s="13">
        <v>109.98</v>
      </c>
      <c r="G2821" s="14">
        <v>46204</v>
      </c>
      <c r="H2821" s="14">
        <v>46205</v>
      </c>
      <c r="I2821" s="34">
        <f t="shared" si="464"/>
        <v>2</v>
      </c>
      <c r="J2821" s="15">
        <v>88</v>
      </c>
      <c r="K2821" s="15">
        <v>21</v>
      </c>
      <c r="L2821" s="15">
        <v>13</v>
      </c>
      <c r="M2821" s="16">
        <f t="shared" si="463"/>
        <v>44</v>
      </c>
      <c r="N2821" s="16">
        <f t="shared" si="465"/>
        <v>10.5</v>
      </c>
      <c r="O2821" s="17">
        <f t="shared" si="466"/>
        <v>0.23863636363636365</v>
      </c>
      <c r="P2821" s="16">
        <f t="shared" si="467"/>
        <v>6.5</v>
      </c>
      <c r="Q2821" s="17">
        <f t="shared" si="468"/>
        <v>0.61904761904761907</v>
      </c>
      <c r="R2821" s="17">
        <f t="shared" si="469"/>
        <v>0.14772727272727273</v>
      </c>
      <c r="S2821" s="18">
        <f t="shared" si="470"/>
        <v>10.5</v>
      </c>
      <c r="T2821" s="18">
        <f t="shared" si="471"/>
        <v>6.5</v>
      </c>
      <c r="U2821" s="19">
        <f t="shared" si="472"/>
        <v>0.42109695757448146</v>
      </c>
    </row>
    <row r="2822" spans="1:21" ht="15.75" customHeight="1" x14ac:dyDescent="0.3">
      <c r="A2822" s="11" t="s">
        <v>288</v>
      </c>
      <c r="B2822" s="11" t="s">
        <v>188</v>
      </c>
      <c r="C2822" s="12" t="s">
        <v>50</v>
      </c>
      <c r="D2822" s="12" t="s">
        <v>186</v>
      </c>
      <c r="E2822" s="13">
        <v>35</v>
      </c>
      <c r="F2822" s="13">
        <v>20</v>
      </c>
      <c r="G2822" s="14">
        <v>46204</v>
      </c>
      <c r="H2822" s="14">
        <v>46205</v>
      </c>
      <c r="I2822" s="34">
        <f t="shared" si="464"/>
        <v>2</v>
      </c>
      <c r="J2822" s="15" t="s">
        <v>463</v>
      </c>
      <c r="K2822" s="15" t="s">
        <v>463</v>
      </c>
      <c r="L2822" s="15" t="s">
        <v>463</v>
      </c>
      <c r="M2822" s="16" t="str">
        <f t="shared" si="463"/>
        <v/>
      </c>
      <c r="N2822" s="16" t="str">
        <f t="shared" si="465"/>
        <v/>
      </c>
      <c r="O2822" s="17" t="str">
        <f t="shared" si="466"/>
        <v/>
      </c>
      <c r="P2822" s="16" t="str">
        <f t="shared" si="467"/>
        <v/>
      </c>
      <c r="Q2822" s="17" t="str">
        <f t="shared" si="468"/>
        <v/>
      </c>
      <c r="R2822" s="17" t="str">
        <f t="shared" si="469"/>
        <v/>
      </c>
      <c r="S2822" s="18" t="str">
        <f t="shared" si="470"/>
        <v/>
      </c>
      <c r="T2822" s="18" t="str">
        <f t="shared" si="471"/>
        <v/>
      </c>
      <c r="U2822" s="19">
        <f t="shared" si="472"/>
        <v>0.42857142857142855</v>
      </c>
    </row>
    <row r="2823" spans="1:21" ht="15.75" customHeight="1" x14ac:dyDescent="0.3">
      <c r="A2823" s="11" t="s">
        <v>288</v>
      </c>
      <c r="B2823" s="11" t="s">
        <v>240</v>
      </c>
      <c r="C2823" s="12" t="s">
        <v>50</v>
      </c>
      <c r="D2823" s="12" t="s">
        <v>53</v>
      </c>
      <c r="E2823" s="13">
        <v>199.99</v>
      </c>
      <c r="F2823" s="13">
        <v>119.99</v>
      </c>
      <c r="G2823" s="14">
        <v>46204</v>
      </c>
      <c r="H2823" s="14">
        <v>46205</v>
      </c>
      <c r="I2823" s="34">
        <f t="shared" si="464"/>
        <v>2</v>
      </c>
      <c r="J2823" s="15">
        <v>137</v>
      </c>
      <c r="K2823" s="15">
        <v>31</v>
      </c>
      <c r="L2823" s="15">
        <v>24</v>
      </c>
      <c r="M2823" s="16">
        <f t="shared" si="463"/>
        <v>68.5</v>
      </c>
      <c r="N2823" s="16">
        <f t="shared" si="465"/>
        <v>15.5</v>
      </c>
      <c r="O2823" s="17">
        <f t="shared" si="466"/>
        <v>0.22627737226277372</v>
      </c>
      <c r="P2823" s="16">
        <f t="shared" si="467"/>
        <v>12</v>
      </c>
      <c r="Q2823" s="17">
        <f t="shared" si="468"/>
        <v>0.77419354838709675</v>
      </c>
      <c r="R2823" s="17">
        <f t="shared" si="469"/>
        <v>0.17518248175182483</v>
      </c>
      <c r="S2823" s="18">
        <f t="shared" si="470"/>
        <v>15.5</v>
      </c>
      <c r="T2823" s="18">
        <f t="shared" si="471"/>
        <v>12</v>
      </c>
      <c r="U2823" s="19">
        <f t="shared" si="472"/>
        <v>0.40002000100005003</v>
      </c>
    </row>
    <row r="2824" spans="1:21" ht="15.75" customHeight="1" x14ac:dyDescent="0.3">
      <c r="A2824" s="11" t="s">
        <v>288</v>
      </c>
      <c r="B2824" s="11" t="s">
        <v>241</v>
      </c>
      <c r="C2824" s="12" t="s">
        <v>50</v>
      </c>
      <c r="D2824" s="12" t="s">
        <v>55</v>
      </c>
      <c r="E2824" s="13">
        <v>64.989999999999995</v>
      </c>
      <c r="F2824" s="13">
        <v>39.99</v>
      </c>
      <c r="G2824" s="14">
        <v>46204</v>
      </c>
      <c r="H2824" s="14">
        <v>46205</v>
      </c>
      <c r="I2824" s="34">
        <f t="shared" si="464"/>
        <v>2</v>
      </c>
      <c r="J2824" s="15">
        <v>85</v>
      </c>
      <c r="K2824" s="15">
        <v>26</v>
      </c>
      <c r="L2824" s="15">
        <v>20</v>
      </c>
      <c r="M2824" s="16">
        <f t="shared" si="463"/>
        <v>42.5</v>
      </c>
      <c r="N2824" s="16">
        <f t="shared" si="465"/>
        <v>13</v>
      </c>
      <c r="O2824" s="17">
        <f t="shared" si="466"/>
        <v>0.30588235294117649</v>
      </c>
      <c r="P2824" s="16">
        <f t="shared" si="467"/>
        <v>10</v>
      </c>
      <c r="Q2824" s="17">
        <f t="shared" si="468"/>
        <v>0.76923076923076927</v>
      </c>
      <c r="R2824" s="17">
        <f t="shared" si="469"/>
        <v>0.23529411764705882</v>
      </c>
      <c r="S2824" s="18">
        <f t="shared" si="470"/>
        <v>13.000000000000002</v>
      </c>
      <c r="T2824" s="18">
        <f t="shared" si="471"/>
        <v>10</v>
      </c>
      <c r="U2824" s="19">
        <f t="shared" si="472"/>
        <v>0.38467456531774114</v>
      </c>
    </row>
    <row r="2825" spans="1:21" ht="15.75" customHeight="1" x14ac:dyDescent="0.3">
      <c r="A2825" s="11" t="s">
        <v>288</v>
      </c>
      <c r="B2825" s="11" t="s">
        <v>125</v>
      </c>
      <c r="C2825" s="12" t="s">
        <v>50</v>
      </c>
      <c r="D2825" s="12" t="s">
        <v>63</v>
      </c>
      <c r="E2825" s="13">
        <v>84.99</v>
      </c>
      <c r="F2825" s="13">
        <v>69.989999999999995</v>
      </c>
      <c r="G2825" s="14">
        <v>46204</v>
      </c>
      <c r="H2825" s="14">
        <v>46205</v>
      </c>
      <c r="I2825" s="34">
        <f t="shared" si="464"/>
        <v>2</v>
      </c>
      <c r="J2825" s="15">
        <v>97</v>
      </c>
      <c r="K2825" s="15">
        <v>29</v>
      </c>
      <c r="L2825" s="15">
        <v>14</v>
      </c>
      <c r="M2825" s="16">
        <f t="shared" si="463"/>
        <v>48.5</v>
      </c>
      <c r="N2825" s="16">
        <f t="shared" si="465"/>
        <v>14.5</v>
      </c>
      <c r="O2825" s="17">
        <f t="shared" si="466"/>
        <v>0.29896907216494845</v>
      </c>
      <c r="P2825" s="16">
        <f t="shared" si="467"/>
        <v>7</v>
      </c>
      <c r="Q2825" s="17">
        <f t="shared" si="468"/>
        <v>0.48275862068965519</v>
      </c>
      <c r="R2825" s="17">
        <f t="shared" si="469"/>
        <v>0.14432989690721648</v>
      </c>
      <c r="S2825" s="18">
        <f t="shared" si="470"/>
        <v>14.5</v>
      </c>
      <c r="T2825" s="18">
        <f t="shared" si="471"/>
        <v>6.9999999999999991</v>
      </c>
      <c r="U2825" s="19">
        <f t="shared" si="472"/>
        <v>0.17649135192375576</v>
      </c>
    </row>
    <row r="2826" spans="1:21" ht="15.75" customHeight="1" x14ac:dyDescent="0.3">
      <c r="A2826" s="11" t="s">
        <v>288</v>
      </c>
      <c r="B2826" s="11" t="s">
        <v>126</v>
      </c>
      <c r="C2826" s="12" t="s">
        <v>50</v>
      </c>
      <c r="D2826" s="12" t="s">
        <v>65</v>
      </c>
      <c r="E2826" s="13">
        <v>30</v>
      </c>
      <c r="F2826" s="13">
        <v>25</v>
      </c>
      <c r="G2826" s="14">
        <v>46204</v>
      </c>
      <c r="H2826" s="14">
        <v>46205</v>
      </c>
      <c r="I2826" s="34">
        <f t="shared" si="464"/>
        <v>2</v>
      </c>
      <c r="J2826" s="15">
        <v>17</v>
      </c>
      <c r="K2826" s="15">
        <v>8</v>
      </c>
      <c r="L2826" s="15">
        <v>7</v>
      </c>
      <c r="M2826" s="16">
        <f t="shared" si="463"/>
        <v>8.5</v>
      </c>
      <c r="N2826" s="16">
        <f t="shared" si="465"/>
        <v>4</v>
      </c>
      <c r="O2826" s="17">
        <f t="shared" si="466"/>
        <v>0.47058823529411764</v>
      </c>
      <c r="P2826" s="16">
        <f t="shared" si="467"/>
        <v>3.5</v>
      </c>
      <c r="Q2826" s="17">
        <f t="shared" si="468"/>
        <v>0.875</v>
      </c>
      <c r="R2826" s="17">
        <f t="shared" si="469"/>
        <v>0.41176470588235292</v>
      </c>
      <c r="S2826" s="18">
        <f t="shared" si="470"/>
        <v>4</v>
      </c>
      <c r="T2826" s="18">
        <f t="shared" si="471"/>
        <v>3.5</v>
      </c>
      <c r="U2826" s="19">
        <f t="shared" si="472"/>
        <v>0.16666666666666666</v>
      </c>
    </row>
    <row r="2827" spans="1:21" ht="15.75" customHeight="1" x14ac:dyDescent="0.3">
      <c r="A2827" s="11" t="s">
        <v>288</v>
      </c>
      <c r="B2827" s="11" t="s">
        <v>68</v>
      </c>
      <c r="C2827" s="12" t="s">
        <v>50</v>
      </c>
      <c r="D2827" s="12" t="s">
        <v>63</v>
      </c>
      <c r="E2827" s="13">
        <v>139.99</v>
      </c>
      <c r="F2827" s="13">
        <v>99.99</v>
      </c>
      <c r="G2827" s="14">
        <v>46204</v>
      </c>
      <c r="H2827" s="14">
        <v>46205</v>
      </c>
      <c r="I2827" s="34">
        <f t="shared" si="464"/>
        <v>2</v>
      </c>
      <c r="J2827" s="15">
        <v>51</v>
      </c>
      <c r="K2827" s="15">
        <v>10</v>
      </c>
      <c r="L2827" s="15">
        <v>7</v>
      </c>
      <c r="M2827" s="16">
        <f t="shared" si="463"/>
        <v>25.5</v>
      </c>
      <c r="N2827" s="16">
        <f t="shared" si="465"/>
        <v>5</v>
      </c>
      <c r="O2827" s="17">
        <f t="shared" si="466"/>
        <v>0.19607843137254902</v>
      </c>
      <c r="P2827" s="16">
        <f t="shared" si="467"/>
        <v>3.5</v>
      </c>
      <c r="Q2827" s="17">
        <f t="shared" si="468"/>
        <v>0.7</v>
      </c>
      <c r="R2827" s="17">
        <f t="shared" si="469"/>
        <v>0.13725490196078433</v>
      </c>
      <c r="S2827" s="18">
        <f t="shared" si="470"/>
        <v>5</v>
      </c>
      <c r="T2827" s="18">
        <f t="shared" si="471"/>
        <v>3.5000000000000004</v>
      </c>
      <c r="U2827" s="19">
        <f t="shared" si="472"/>
        <v>0.28573469533538121</v>
      </c>
    </row>
    <row r="2828" spans="1:21" ht="15.75" customHeight="1" x14ac:dyDescent="0.3">
      <c r="A2828" s="11" t="s">
        <v>288</v>
      </c>
      <c r="B2828" s="11" t="s">
        <v>69</v>
      </c>
      <c r="C2828" s="12" t="s">
        <v>50</v>
      </c>
      <c r="D2828" s="12" t="s">
        <v>65</v>
      </c>
      <c r="E2828" s="13">
        <v>45</v>
      </c>
      <c r="F2828" s="13">
        <v>30</v>
      </c>
      <c r="G2828" s="14">
        <v>46204</v>
      </c>
      <c r="H2828" s="14">
        <v>46205</v>
      </c>
      <c r="I2828" s="34">
        <f t="shared" si="464"/>
        <v>2</v>
      </c>
      <c r="J2828" s="15">
        <v>17</v>
      </c>
      <c r="K2828" s="15">
        <v>8</v>
      </c>
      <c r="L2828" s="15">
        <v>4</v>
      </c>
      <c r="M2828" s="16">
        <f t="shared" si="463"/>
        <v>8.5</v>
      </c>
      <c r="N2828" s="16">
        <f t="shared" si="465"/>
        <v>4</v>
      </c>
      <c r="O2828" s="17">
        <f t="shared" si="466"/>
        <v>0.47058823529411764</v>
      </c>
      <c r="P2828" s="16">
        <f t="shared" si="467"/>
        <v>2</v>
      </c>
      <c r="Q2828" s="17">
        <f t="shared" si="468"/>
        <v>0.5</v>
      </c>
      <c r="R2828" s="17">
        <f t="shared" si="469"/>
        <v>0.23529411764705882</v>
      </c>
      <c r="S2828" s="18">
        <f t="shared" si="470"/>
        <v>4</v>
      </c>
      <c r="T2828" s="18">
        <f t="shared" si="471"/>
        <v>2</v>
      </c>
      <c r="U2828" s="19">
        <f t="shared" si="472"/>
        <v>0.33333333333333331</v>
      </c>
    </row>
    <row r="2829" spans="1:21" ht="15.75" customHeight="1" x14ac:dyDescent="0.3">
      <c r="A2829" s="11" t="s">
        <v>288</v>
      </c>
      <c r="B2829" s="11" t="s">
        <v>192</v>
      </c>
      <c r="C2829" s="12" t="s">
        <v>50</v>
      </c>
      <c r="D2829" s="12" t="s">
        <v>63</v>
      </c>
      <c r="E2829" s="13">
        <v>149.99</v>
      </c>
      <c r="F2829" s="13">
        <v>109.99</v>
      </c>
      <c r="G2829" s="14">
        <v>46204</v>
      </c>
      <c r="H2829" s="14">
        <v>46205</v>
      </c>
      <c r="I2829" s="34">
        <f t="shared" si="464"/>
        <v>2</v>
      </c>
      <c r="J2829" s="15">
        <v>32</v>
      </c>
      <c r="K2829" s="15">
        <v>7</v>
      </c>
      <c r="L2829" s="15">
        <v>3</v>
      </c>
      <c r="M2829" s="16">
        <f t="shared" si="463"/>
        <v>16</v>
      </c>
      <c r="N2829" s="16">
        <f t="shared" si="465"/>
        <v>3.5</v>
      </c>
      <c r="O2829" s="17">
        <f t="shared" si="466"/>
        <v>0.21875</v>
      </c>
      <c r="P2829" s="16">
        <f t="shared" si="467"/>
        <v>1.5</v>
      </c>
      <c r="Q2829" s="17">
        <f t="shared" si="468"/>
        <v>0.42857142857142855</v>
      </c>
      <c r="R2829" s="17">
        <f t="shared" si="469"/>
        <v>9.375E-2</v>
      </c>
      <c r="S2829" s="18">
        <f t="shared" si="470"/>
        <v>3.5</v>
      </c>
      <c r="T2829" s="18">
        <f t="shared" si="471"/>
        <v>1.5</v>
      </c>
      <c r="U2829" s="19">
        <f t="shared" si="472"/>
        <v>0.26668444562970872</v>
      </c>
    </row>
    <row r="2830" spans="1:21" ht="15.75" customHeight="1" x14ac:dyDescent="0.3">
      <c r="A2830" s="11" t="s">
        <v>288</v>
      </c>
      <c r="B2830" s="11" t="s">
        <v>193</v>
      </c>
      <c r="C2830" s="12" t="s">
        <v>50</v>
      </c>
      <c r="D2830" s="12" t="s">
        <v>65</v>
      </c>
      <c r="E2830" s="13">
        <v>40</v>
      </c>
      <c r="F2830" s="13">
        <v>30</v>
      </c>
      <c r="G2830" s="14">
        <v>46204</v>
      </c>
      <c r="H2830" s="14">
        <v>46205</v>
      </c>
      <c r="I2830" s="34">
        <f t="shared" si="464"/>
        <v>2</v>
      </c>
      <c r="J2830" s="15">
        <v>5</v>
      </c>
      <c r="K2830" s="15">
        <v>3</v>
      </c>
      <c r="L2830" s="15">
        <v>2</v>
      </c>
      <c r="M2830" s="16">
        <f t="shared" si="463"/>
        <v>2.5</v>
      </c>
      <c r="N2830" s="16">
        <f t="shared" si="465"/>
        <v>1.5</v>
      </c>
      <c r="O2830" s="17">
        <f t="shared" si="466"/>
        <v>0.6</v>
      </c>
      <c r="P2830" s="16">
        <f t="shared" si="467"/>
        <v>1</v>
      </c>
      <c r="Q2830" s="17">
        <f t="shared" si="468"/>
        <v>0.66666666666666663</v>
      </c>
      <c r="R2830" s="17">
        <f t="shared" si="469"/>
        <v>0.4</v>
      </c>
      <c r="S2830" s="18">
        <f t="shared" si="470"/>
        <v>1.5</v>
      </c>
      <c r="T2830" s="18">
        <f t="shared" si="471"/>
        <v>1</v>
      </c>
      <c r="U2830" s="19">
        <f t="shared" si="472"/>
        <v>0.25</v>
      </c>
    </row>
    <row r="2831" spans="1:21" ht="15.75" customHeight="1" x14ac:dyDescent="0.3">
      <c r="A2831" s="11" t="s">
        <v>288</v>
      </c>
      <c r="B2831" s="11" t="s">
        <v>131</v>
      </c>
      <c r="C2831" s="12" t="s">
        <v>50</v>
      </c>
      <c r="D2831" s="12" t="s">
        <v>71</v>
      </c>
      <c r="E2831" s="13">
        <v>44.99</v>
      </c>
      <c r="F2831" s="13">
        <v>39.99</v>
      </c>
      <c r="G2831" s="14">
        <v>46204</v>
      </c>
      <c r="H2831" s="14">
        <v>46205</v>
      </c>
      <c r="I2831" s="34">
        <f t="shared" si="464"/>
        <v>2</v>
      </c>
      <c r="J2831" s="15">
        <v>23</v>
      </c>
      <c r="K2831" s="15">
        <v>13</v>
      </c>
      <c r="L2831" s="15">
        <v>5</v>
      </c>
      <c r="M2831" s="16">
        <f t="shared" si="463"/>
        <v>11.5</v>
      </c>
      <c r="N2831" s="16">
        <f t="shared" si="465"/>
        <v>6.5</v>
      </c>
      <c r="O2831" s="17">
        <f t="shared" si="466"/>
        <v>0.56521739130434778</v>
      </c>
      <c r="P2831" s="16">
        <f t="shared" si="467"/>
        <v>2.5</v>
      </c>
      <c r="Q2831" s="17">
        <f t="shared" si="468"/>
        <v>0.38461538461538464</v>
      </c>
      <c r="R2831" s="17">
        <f t="shared" si="469"/>
        <v>0.21739130434782608</v>
      </c>
      <c r="S2831" s="18">
        <f t="shared" si="470"/>
        <v>6.4999999999999991</v>
      </c>
      <c r="T2831" s="18">
        <f t="shared" si="471"/>
        <v>2.5</v>
      </c>
      <c r="U2831" s="19">
        <f t="shared" si="472"/>
        <v>0.11113580795732385</v>
      </c>
    </row>
    <row r="2832" spans="1:21" ht="15.75" customHeight="1" x14ac:dyDescent="0.3">
      <c r="A2832" s="11" t="s">
        <v>288</v>
      </c>
      <c r="B2832" s="11" t="s">
        <v>132</v>
      </c>
      <c r="C2832" s="12" t="s">
        <v>50</v>
      </c>
      <c r="D2832" s="12" t="s">
        <v>71</v>
      </c>
      <c r="E2832" s="13">
        <v>74.989999999999995</v>
      </c>
      <c r="F2832" s="13">
        <v>59.99</v>
      </c>
      <c r="G2832" s="14">
        <v>46204</v>
      </c>
      <c r="H2832" s="14">
        <v>46205</v>
      </c>
      <c r="I2832" s="34">
        <f t="shared" si="464"/>
        <v>2</v>
      </c>
      <c r="J2832" s="15">
        <v>75</v>
      </c>
      <c r="K2832" s="15">
        <v>35</v>
      </c>
      <c r="L2832" s="15">
        <v>26</v>
      </c>
      <c r="M2832" s="16">
        <f t="shared" si="463"/>
        <v>37.5</v>
      </c>
      <c r="N2832" s="16">
        <f t="shared" si="465"/>
        <v>17.5</v>
      </c>
      <c r="O2832" s="17">
        <f t="shared" si="466"/>
        <v>0.46666666666666667</v>
      </c>
      <c r="P2832" s="16">
        <f t="shared" si="467"/>
        <v>13</v>
      </c>
      <c r="Q2832" s="17">
        <f t="shared" si="468"/>
        <v>0.74285714285714288</v>
      </c>
      <c r="R2832" s="17">
        <f t="shared" si="469"/>
        <v>0.34666666666666668</v>
      </c>
      <c r="S2832" s="18">
        <f t="shared" si="470"/>
        <v>17.5</v>
      </c>
      <c r="T2832" s="18">
        <f t="shared" si="471"/>
        <v>13</v>
      </c>
      <c r="U2832" s="19">
        <f t="shared" si="472"/>
        <v>0.20002667022269627</v>
      </c>
    </row>
    <row r="2833" spans="1:21" ht="15.75" customHeight="1" x14ac:dyDescent="0.3">
      <c r="A2833" s="11" t="s">
        <v>288</v>
      </c>
      <c r="B2833" s="11" t="s">
        <v>137</v>
      </c>
      <c r="C2833" s="12" t="s">
        <v>50</v>
      </c>
      <c r="D2833" s="12" t="s">
        <v>71</v>
      </c>
      <c r="E2833" s="13">
        <v>124.99</v>
      </c>
      <c r="F2833" s="13">
        <v>99.99</v>
      </c>
      <c r="G2833" s="14">
        <v>46204</v>
      </c>
      <c r="H2833" s="14">
        <v>46205</v>
      </c>
      <c r="I2833" s="34">
        <f t="shared" si="464"/>
        <v>2</v>
      </c>
      <c r="J2833" s="15">
        <v>4</v>
      </c>
      <c r="K2833" s="15">
        <v>2</v>
      </c>
      <c r="L2833" s="15">
        <v>2</v>
      </c>
      <c r="M2833" s="16">
        <f t="shared" si="463"/>
        <v>2</v>
      </c>
      <c r="N2833" s="16">
        <f t="shared" si="465"/>
        <v>1</v>
      </c>
      <c r="O2833" s="17">
        <f t="shared" si="466"/>
        <v>0.5</v>
      </c>
      <c r="P2833" s="16">
        <f t="shared" si="467"/>
        <v>1</v>
      </c>
      <c r="Q2833" s="17">
        <f t="shared" si="468"/>
        <v>1</v>
      </c>
      <c r="R2833" s="17">
        <f t="shared" si="469"/>
        <v>0.5</v>
      </c>
      <c r="S2833" s="18">
        <f t="shared" si="470"/>
        <v>1</v>
      </c>
      <c r="T2833" s="18">
        <f t="shared" si="471"/>
        <v>1</v>
      </c>
      <c r="U2833" s="19">
        <f t="shared" si="472"/>
        <v>0.20001600128010241</v>
      </c>
    </row>
    <row r="2834" spans="1:21" ht="15.75" customHeight="1" x14ac:dyDescent="0.3">
      <c r="A2834" s="11" t="s">
        <v>288</v>
      </c>
      <c r="B2834" s="11" t="s">
        <v>208</v>
      </c>
      <c r="C2834" s="12" t="s">
        <v>50</v>
      </c>
      <c r="D2834" s="12" t="s">
        <v>51</v>
      </c>
      <c r="E2834" s="13">
        <v>139.99</v>
      </c>
      <c r="F2834" s="13">
        <v>99.99</v>
      </c>
      <c r="G2834" s="14">
        <v>46204</v>
      </c>
      <c r="H2834" s="14">
        <v>46205</v>
      </c>
      <c r="I2834" s="34">
        <f t="shared" si="464"/>
        <v>2</v>
      </c>
      <c r="J2834" s="15">
        <v>13</v>
      </c>
      <c r="K2834" s="15">
        <v>5</v>
      </c>
      <c r="L2834" s="15">
        <v>5</v>
      </c>
      <c r="M2834" s="16">
        <f t="shared" si="463"/>
        <v>6.5</v>
      </c>
      <c r="N2834" s="16">
        <f t="shared" si="465"/>
        <v>2.5</v>
      </c>
      <c r="O2834" s="17">
        <f t="shared" si="466"/>
        <v>0.38461538461538464</v>
      </c>
      <c r="P2834" s="16">
        <f t="shared" si="467"/>
        <v>2.5</v>
      </c>
      <c r="Q2834" s="17">
        <f t="shared" si="468"/>
        <v>1</v>
      </c>
      <c r="R2834" s="17">
        <f t="shared" si="469"/>
        <v>0.38461538461538464</v>
      </c>
      <c r="S2834" s="18">
        <f t="shared" si="470"/>
        <v>2.5</v>
      </c>
      <c r="T2834" s="18">
        <f t="shared" si="471"/>
        <v>2.5</v>
      </c>
      <c r="U2834" s="19">
        <f t="shared" si="472"/>
        <v>0.28573469533538121</v>
      </c>
    </row>
    <row r="2835" spans="1:21" ht="15.75" customHeight="1" x14ac:dyDescent="0.3">
      <c r="A2835" s="11" t="s">
        <v>288</v>
      </c>
      <c r="B2835" s="11" t="s">
        <v>270</v>
      </c>
      <c r="C2835" s="12" t="s">
        <v>39</v>
      </c>
      <c r="D2835" s="12" t="s">
        <v>40</v>
      </c>
      <c r="E2835" s="13">
        <v>94.99</v>
      </c>
      <c r="F2835" s="13">
        <v>74.989999999999995</v>
      </c>
      <c r="G2835" s="14">
        <v>46204</v>
      </c>
      <c r="H2835" s="14">
        <v>46205</v>
      </c>
      <c r="I2835" s="34">
        <f t="shared" si="464"/>
        <v>2</v>
      </c>
      <c r="J2835" s="15">
        <v>421</v>
      </c>
      <c r="K2835" s="15">
        <v>130</v>
      </c>
      <c r="L2835" s="15">
        <v>100</v>
      </c>
      <c r="M2835" s="16">
        <f t="shared" si="463"/>
        <v>210.5</v>
      </c>
      <c r="N2835" s="16">
        <f t="shared" si="465"/>
        <v>65</v>
      </c>
      <c r="O2835" s="17">
        <f t="shared" si="466"/>
        <v>0.30878859857482183</v>
      </c>
      <c r="P2835" s="16">
        <f t="shared" si="467"/>
        <v>50</v>
      </c>
      <c r="Q2835" s="17">
        <f t="shared" si="468"/>
        <v>0.76923076923076927</v>
      </c>
      <c r="R2835" s="17">
        <f t="shared" si="469"/>
        <v>0.23752969121140141</v>
      </c>
      <c r="S2835" s="18">
        <f t="shared" si="470"/>
        <v>65</v>
      </c>
      <c r="T2835" s="18">
        <f t="shared" si="471"/>
        <v>50</v>
      </c>
      <c r="U2835" s="19">
        <f t="shared" si="472"/>
        <v>0.21054847878724078</v>
      </c>
    </row>
    <row r="2836" spans="1:21" ht="15.75" customHeight="1" x14ac:dyDescent="0.3">
      <c r="A2836" s="11" t="s">
        <v>288</v>
      </c>
      <c r="B2836" s="11" t="s">
        <v>271</v>
      </c>
      <c r="C2836" s="12" t="s">
        <v>39</v>
      </c>
      <c r="D2836" s="12" t="s">
        <v>40</v>
      </c>
      <c r="E2836" s="13">
        <v>103.99</v>
      </c>
      <c r="F2836" s="13">
        <v>84.99</v>
      </c>
      <c r="G2836" s="14">
        <v>46204</v>
      </c>
      <c r="H2836" s="14">
        <v>46205</v>
      </c>
      <c r="I2836" s="34">
        <f t="shared" si="464"/>
        <v>2</v>
      </c>
      <c r="J2836" s="15">
        <v>8</v>
      </c>
      <c r="K2836" s="15">
        <v>4</v>
      </c>
      <c r="L2836" s="15">
        <v>3</v>
      </c>
      <c r="M2836" s="16">
        <f t="shared" si="463"/>
        <v>4</v>
      </c>
      <c r="N2836" s="16">
        <f t="shared" si="465"/>
        <v>2</v>
      </c>
      <c r="O2836" s="17">
        <f t="shared" si="466"/>
        <v>0.5</v>
      </c>
      <c r="P2836" s="16">
        <f t="shared" si="467"/>
        <v>1.5</v>
      </c>
      <c r="Q2836" s="17">
        <f t="shared" si="468"/>
        <v>0.75</v>
      </c>
      <c r="R2836" s="17">
        <f t="shared" si="469"/>
        <v>0.375</v>
      </c>
      <c r="S2836" s="18">
        <f t="shared" si="470"/>
        <v>2</v>
      </c>
      <c r="T2836" s="18">
        <f t="shared" si="471"/>
        <v>1.5</v>
      </c>
      <c r="U2836" s="19">
        <f t="shared" si="472"/>
        <v>0.18270987594961055</v>
      </c>
    </row>
    <row r="2837" spans="1:21" ht="15.75" customHeight="1" x14ac:dyDescent="0.3">
      <c r="A2837" s="11" t="s">
        <v>296</v>
      </c>
      <c r="B2837" s="11" t="s">
        <v>161</v>
      </c>
      <c r="C2837" s="12" t="s">
        <v>76</v>
      </c>
      <c r="D2837" s="12" t="s">
        <v>77</v>
      </c>
      <c r="E2837" s="13">
        <v>74.989999999999995</v>
      </c>
      <c r="F2837" s="13">
        <v>64.989999999999995</v>
      </c>
      <c r="G2837" s="14">
        <v>46206</v>
      </c>
      <c r="H2837" s="14">
        <v>46209</v>
      </c>
      <c r="I2837" s="34">
        <f t="shared" si="464"/>
        <v>4</v>
      </c>
      <c r="J2837" s="15">
        <v>278</v>
      </c>
      <c r="K2837" s="15">
        <v>102</v>
      </c>
      <c r="L2837" s="15">
        <v>60</v>
      </c>
      <c r="M2837" s="16">
        <f t="shared" si="463"/>
        <v>69.5</v>
      </c>
      <c r="N2837" s="16">
        <f t="shared" si="465"/>
        <v>25.5</v>
      </c>
      <c r="O2837" s="17">
        <f t="shared" si="466"/>
        <v>0.36690647482014388</v>
      </c>
      <c r="P2837" s="16">
        <f t="shared" si="467"/>
        <v>15</v>
      </c>
      <c r="Q2837" s="17">
        <f t="shared" si="468"/>
        <v>0.58823529411764708</v>
      </c>
      <c r="R2837" s="17">
        <f t="shared" si="469"/>
        <v>0.21582733812949639</v>
      </c>
      <c r="S2837" s="18">
        <f t="shared" si="470"/>
        <v>25.5</v>
      </c>
      <c r="T2837" s="18">
        <f t="shared" si="471"/>
        <v>15</v>
      </c>
      <c r="U2837" s="19">
        <f t="shared" si="472"/>
        <v>0.1333511134817976</v>
      </c>
    </row>
    <row r="2838" spans="1:21" ht="15.75" customHeight="1" x14ac:dyDescent="0.3">
      <c r="A2838" s="11" t="s">
        <v>296</v>
      </c>
      <c r="B2838" s="11" t="s">
        <v>199</v>
      </c>
      <c r="C2838" s="12" t="s">
        <v>76</v>
      </c>
      <c r="D2838" s="12" t="s">
        <v>77</v>
      </c>
      <c r="E2838" s="13">
        <v>74.989999999999995</v>
      </c>
      <c r="F2838" s="13">
        <v>64.989999999999995</v>
      </c>
      <c r="G2838" s="14">
        <v>46206</v>
      </c>
      <c r="H2838" s="14">
        <v>46209</v>
      </c>
      <c r="I2838" s="34">
        <f t="shared" si="464"/>
        <v>4</v>
      </c>
      <c r="J2838" s="15">
        <v>1</v>
      </c>
      <c r="K2838" s="15">
        <v>0</v>
      </c>
      <c r="L2838" s="15">
        <v>0</v>
      </c>
      <c r="M2838" s="16">
        <f t="shared" si="463"/>
        <v>0.25</v>
      </c>
      <c r="N2838" s="16">
        <f t="shared" si="465"/>
        <v>0</v>
      </c>
      <c r="O2838" s="17">
        <f t="shared" si="466"/>
        <v>0</v>
      </c>
      <c r="P2838" s="16">
        <f t="shared" si="467"/>
        <v>0</v>
      </c>
      <c r="Q2838" s="17" t="str">
        <f t="shared" si="468"/>
        <v/>
      </c>
      <c r="R2838" s="17">
        <f t="shared" si="469"/>
        <v>0</v>
      </c>
      <c r="S2838" s="18">
        <f t="shared" si="470"/>
        <v>0</v>
      </c>
      <c r="T2838" s="18">
        <f t="shared" si="471"/>
        <v>0</v>
      </c>
      <c r="U2838" s="19">
        <f t="shared" si="472"/>
        <v>0.1333511134817976</v>
      </c>
    </row>
    <row r="2839" spans="1:21" ht="15.75" customHeight="1" x14ac:dyDescent="0.3">
      <c r="A2839" s="11" t="s">
        <v>296</v>
      </c>
      <c r="B2839" s="11" t="s">
        <v>162</v>
      </c>
      <c r="C2839" s="12" t="s">
        <v>76</v>
      </c>
      <c r="D2839" s="12" t="s">
        <v>110</v>
      </c>
      <c r="E2839" s="13">
        <v>89.99</v>
      </c>
      <c r="F2839" s="13">
        <v>59.99</v>
      </c>
      <c r="G2839" s="14">
        <v>46206</v>
      </c>
      <c r="H2839" s="14">
        <v>46209</v>
      </c>
      <c r="I2839" s="34">
        <f t="shared" si="464"/>
        <v>4</v>
      </c>
      <c r="J2839" s="15">
        <v>34</v>
      </c>
      <c r="K2839" s="15">
        <v>13</v>
      </c>
      <c r="L2839" s="15">
        <v>6</v>
      </c>
      <c r="M2839" s="16">
        <f t="shared" si="463"/>
        <v>8.5</v>
      </c>
      <c r="N2839" s="16">
        <f t="shared" si="465"/>
        <v>3.25</v>
      </c>
      <c r="O2839" s="17">
        <f t="shared" si="466"/>
        <v>0.38235294117647056</v>
      </c>
      <c r="P2839" s="16">
        <f t="shared" si="467"/>
        <v>1.5</v>
      </c>
      <c r="Q2839" s="17">
        <f t="shared" si="468"/>
        <v>0.46153846153846156</v>
      </c>
      <c r="R2839" s="17">
        <f t="shared" si="469"/>
        <v>0.17647058823529413</v>
      </c>
      <c r="S2839" s="18">
        <f t="shared" si="470"/>
        <v>3.25</v>
      </c>
      <c r="T2839" s="18">
        <f t="shared" si="471"/>
        <v>1.5</v>
      </c>
      <c r="U2839" s="19">
        <f t="shared" si="472"/>
        <v>0.33337037448605394</v>
      </c>
    </row>
    <row r="2840" spans="1:21" ht="15.75" customHeight="1" x14ac:dyDescent="0.3">
      <c r="A2840" s="11" t="s">
        <v>296</v>
      </c>
      <c r="B2840" s="11" t="s">
        <v>297</v>
      </c>
      <c r="C2840" s="12" t="s">
        <v>76</v>
      </c>
      <c r="D2840" s="12" t="s">
        <v>110</v>
      </c>
      <c r="E2840" s="13">
        <v>89.99</v>
      </c>
      <c r="F2840" s="13">
        <v>69.989999999999995</v>
      </c>
      <c r="G2840" s="14">
        <v>46206</v>
      </c>
      <c r="H2840" s="14">
        <v>46209</v>
      </c>
      <c r="I2840" s="34">
        <f t="shared" si="464"/>
        <v>4</v>
      </c>
      <c r="J2840" s="15">
        <v>36</v>
      </c>
      <c r="K2840" s="15">
        <v>9</v>
      </c>
      <c r="L2840" s="15">
        <v>6</v>
      </c>
      <c r="M2840" s="16">
        <f t="shared" si="463"/>
        <v>9</v>
      </c>
      <c r="N2840" s="16">
        <f t="shared" si="465"/>
        <v>2.25</v>
      </c>
      <c r="O2840" s="17">
        <f t="shared" si="466"/>
        <v>0.25</v>
      </c>
      <c r="P2840" s="16">
        <f t="shared" si="467"/>
        <v>1.5</v>
      </c>
      <c r="Q2840" s="17">
        <f t="shared" si="468"/>
        <v>0.66666666666666663</v>
      </c>
      <c r="R2840" s="17">
        <f t="shared" si="469"/>
        <v>0.16666666666666666</v>
      </c>
      <c r="S2840" s="18">
        <f t="shared" si="470"/>
        <v>2.25</v>
      </c>
      <c r="T2840" s="18">
        <f t="shared" si="471"/>
        <v>1.5</v>
      </c>
      <c r="U2840" s="19">
        <f t="shared" si="472"/>
        <v>0.22224691632403601</v>
      </c>
    </row>
    <row r="2841" spans="1:21" ht="15.75" customHeight="1" x14ac:dyDescent="0.3">
      <c r="A2841" s="11" t="s">
        <v>296</v>
      </c>
      <c r="B2841" s="11" t="s">
        <v>211</v>
      </c>
      <c r="C2841" s="12" t="s">
        <v>76</v>
      </c>
      <c r="D2841" s="12" t="s">
        <v>110</v>
      </c>
      <c r="E2841" s="13">
        <v>79.989999999999995</v>
      </c>
      <c r="F2841" s="13">
        <v>69.989999999999995</v>
      </c>
      <c r="G2841" s="14">
        <v>46206</v>
      </c>
      <c r="H2841" s="14">
        <v>46209</v>
      </c>
      <c r="I2841" s="34">
        <f t="shared" si="464"/>
        <v>4</v>
      </c>
      <c r="J2841" s="15">
        <v>8</v>
      </c>
      <c r="K2841" s="15">
        <v>3</v>
      </c>
      <c r="L2841" s="15">
        <v>2</v>
      </c>
      <c r="M2841" s="16">
        <f t="shared" si="463"/>
        <v>2</v>
      </c>
      <c r="N2841" s="16">
        <f t="shared" si="465"/>
        <v>0.75</v>
      </c>
      <c r="O2841" s="17">
        <f t="shared" si="466"/>
        <v>0.375</v>
      </c>
      <c r="P2841" s="16">
        <f t="shared" si="467"/>
        <v>0.5</v>
      </c>
      <c r="Q2841" s="17">
        <f t="shared" si="468"/>
        <v>0.66666666666666663</v>
      </c>
      <c r="R2841" s="17">
        <f t="shared" si="469"/>
        <v>0.25</v>
      </c>
      <c r="S2841" s="18">
        <f t="shared" si="470"/>
        <v>0.75</v>
      </c>
      <c r="T2841" s="18">
        <f t="shared" si="471"/>
        <v>0.5</v>
      </c>
      <c r="U2841" s="19">
        <f t="shared" si="472"/>
        <v>0.12501562695336918</v>
      </c>
    </row>
    <row r="2842" spans="1:21" ht="15.75" customHeight="1" x14ac:dyDescent="0.3">
      <c r="A2842" s="11" t="s">
        <v>296</v>
      </c>
      <c r="B2842" s="11" t="s">
        <v>298</v>
      </c>
      <c r="C2842" s="12" t="s">
        <v>76</v>
      </c>
      <c r="D2842" s="12" t="s">
        <v>112</v>
      </c>
      <c r="E2842" s="13">
        <v>124.99</v>
      </c>
      <c r="F2842" s="13">
        <v>99.99</v>
      </c>
      <c r="G2842" s="14">
        <v>46206</v>
      </c>
      <c r="H2842" s="14">
        <v>46209</v>
      </c>
      <c r="I2842" s="34">
        <f t="shared" si="464"/>
        <v>4</v>
      </c>
      <c r="J2842" s="15">
        <v>37</v>
      </c>
      <c r="K2842" s="15">
        <v>5</v>
      </c>
      <c r="L2842" s="15">
        <v>3</v>
      </c>
      <c r="M2842" s="16">
        <f t="shared" si="463"/>
        <v>9.25</v>
      </c>
      <c r="N2842" s="16">
        <f t="shared" si="465"/>
        <v>1.25</v>
      </c>
      <c r="O2842" s="17">
        <f t="shared" si="466"/>
        <v>0.13513513513513514</v>
      </c>
      <c r="P2842" s="16">
        <f t="shared" si="467"/>
        <v>0.75</v>
      </c>
      <c r="Q2842" s="17">
        <f t="shared" si="468"/>
        <v>0.6</v>
      </c>
      <c r="R2842" s="17">
        <f t="shared" si="469"/>
        <v>8.1081081081081086E-2</v>
      </c>
      <c r="S2842" s="18">
        <f t="shared" si="470"/>
        <v>1.25</v>
      </c>
      <c r="T2842" s="18">
        <f t="shared" si="471"/>
        <v>0.75</v>
      </c>
      <c r="U2842" s="19">
        <f t="shared" si="472"/>
        <v>0.20001600128010241</v>
      </c>
    </row>
    <row r="2843" spans="1:21" ht="15.75" customHeight="1" x14ac:dyDescent="0.3">
      <c r="A2843" s="11" t="s">
        <v>296</v>
      </c>
      <c r="B2843" s="11" t="s">
        <v>299</v>
      </c>
      <c r="C2843" s="12" t="s">
        <v>76</v>
      </c>
      <c r="D2843" s="12" t="s">
        <v>112</v>
      </c>
      <c r="E2843" s="13">
        <v>124.99</v>
      </c>
      <c r="F2843" s="13">
        <v>99.99</v>
      </c>
      <c r="G2843" s="14">
        <v>46206</v>
      </c>
      <c r="H2843" s="14">
        <v>46209</v>
      </c>
      <c r="I2843" s="34">
        <f t="shared" si="464"/>
        <v>4</v>
      </c>
      <c r="J2843" s="15">
        <v>1</v>
      </c>
      <c r="K2843" s="15">
        <v>0</v>
      </c>
      <c r="L2843" s="15">
        <v>0</v>
      </c>
      <c r="M2843" s="16">
        <f t="shared" si="463"/>
        <v>0.25</v>
      </c>
      <c r="N2843" s="16">
        <f t="shared" si="465"/>
        <v>0</v>
      </c>
      <c r="O2843" s="17">
        <f t="shared" si="466"/>
        <v>0</v>
      </c>
      <c r="P2843" s="16">
        <f t="shared" si="467"/>
        <v>0</v>
      </c>
      <c r="Q2843" s="17" t="str">
        <f t="shared" si="468"/>
        <v/>
      </c>
      <c r="R2843" s="17">
        <f t="shared" si="469"/>
        <v>0</v>
      </c>
      <c r="S2843" s="18">
        <f t="shared" si="470"/>
        <v>0</v>
      </c>
      <c r="T2843" s="18">
        <f t="shared" si="471"/>
        <v>0</v>
      </c>
      <c r="U2843" s="19">
        <f t="shared" si="472"/>
        <v>0.20001600128010241</v>
      </c>
    </row>
    <row r="2844" spans="1:21" ht="15.75" customHeight="1" x14ac:dyDescent="0.3">
      <c r="A2844" s="11" t="s">
        <v>296</v>
      </c>
      <c r="B2844" s="11" t="s">
        <v>254</v>
      </c>
      <c r="C2844" s="12" t="s">
        <v>76</v>
      </c>
      <c r="D2844" s="12" t="s">
        <v>255</v>
      </c>
      <c r="E2844" s="13">
        <v>119.99</v>
      </c>
      <c r="F2844" s="13">
        <v>99.99</v>
      </c>
      <c r="G2844" s="14">
        <v>46206</v>
      </c>
      <c r="H2844" s="14">
        <v>46209</v>
      </c>
      <c r="I2844" s="34">
        <f t="shared" si="464"/>
        <v>4</v>
      </c>
      <c r="J2844" s="15" t="s">
        <v>463</v>
      </c>
      <c r="K2844" s="15" t="s">
        <v>463</v>
      </c>
      <c r="L2844" s="15" t="s">
        <v>463</v>
      </c>
      <c r="M2844" s="16" t="str">
        <f t="shared" si="463"/>
        <v/>
      </c>
      <c r="N2844" s="16" t="str">
        <f t="shared" si="465"/>
        <v/>
      </c>
      <c r="O2844" s="17" t="str">
        <f t="shared" si="466"/>
        <v/>
      </c>
      <c r="P2844" s="16" t="str">
        <f t="shared" si="467"/>
        <v/>
      </c>
      <c r="Q2844" s="17" t="str">
        <f t="shared" si="468"/>
        <v/>
      </c>
      <c r="R2844" s="17" t="str">
        <f t="shared" si="469"/>
        <v/>
      </c>
      <c r="S2844" s="18" t="str">
        <f t="shared" si="470"/>
        <v/>
      </c>
      <c r="T2844" s="18" t="str">
        <f t="shared" si="471"/>
        <v/>
      </c>
      <c r="U2844" s="19">
        <f t="shared" si="472"/>
        <v>0.16668055671305942</v>
      </c>
    </row>
    <row r="2845" spans="1:21" ht="15.75" customHeight="1" x14ac:dyDescent="0.3">
      <c r="A2845" s="11" t="s">
        <v>296</v>
      </c>
      <c r="B2845" s="11" t="s">
        <v>244</v>
      </c>
      <c r="C2845" s="12" t="s">
        <v>39</v>
      </c>
      <c r="D2845" s="12" t="s">
        <v>40</v>
      </c>
      <c r="E2845" s="13">
        <v>72.989999999999995</v>
      </c>
      <c r="F2845" s="13">
        <v>45.99</v>
      </c>
      <c r="G2845" s="14">
        <v>46206</v>
      </c>
      <c r="H2845" s="14">
        <v>46209</v>
      </c>
      <c r="I2845" s="34">
        <f t="shared" si="464"/>
        <v>4</v>
      </c>
      <c r="J2845" s="15">
        <v>257</v>
      </c>
      <c r="K2845" s="15">
        <v>113</v>
      </c>
      <c r="L2845" s="15">
        <v>85</v>
      </c>
      <c r="M2845" s="16">
        <f t="shared" si="463"/>
        <v>64.25</v>
      </c>
      <c r="N2845" s="16">
        <f t="shared" si="465"/>
        <v>28.25</v>
      </c>
      <c r="O2845" s="17">
        <f t="shared" si="466"/>
        <v>0.43968871595330739</v>
      </c>
      <c r="P2845" s="16">
        <f t="shared" si="467"/>
        <v>21.25</v>
      </c>
      <c r="Q2845" s="17">
        <f t="shared" si="468"/>
        <v>0.75221238938053092</v>
      </c>
      <c r="R2845" s="17">
        <f t="shared" si="469"/>
        <v>0.33073929961089493</v>
      </c>
      <c r="S2845" s="18">
        <f t="shared" si="470"/>
        <v>28.25</v>
      </c>
      <c r="T2845" s="18">
        <f t="shared" si="471"/>
        <v>21.25</v>
      </c>
      <c r="U2845" s="19">
        <f t="shared" si="472"/>
        <v>0.36991368680641179</v>
      </c>
    </row>
    <row r="2846" spans="1:21" ht="15.75" customHeight="1" x14ac:dyDescent="0.3">
      <c r="A2846" s="11" t="s">
        <v>296</v>
      </c>
      <c r="B2846" s="11" t="s">
        <v>301</v>
      </c>
      <c r="C2846" s="12" t="s">
        <v>39</v>
      </c>
      <c r="D2846" s="12" t="s">
        <v>40</v>
      </c>
      <c r="E2846" s="13">
        <v>75.989999999999995</v>
      </c>
      <c r="F2846" s="13">
        <v>65.989999999999995</v>
      </c>
      <c r="G2846" s="14">
        <v>46206</v>
      </c>
      <c r="H2846" s="14">
        <v>46209</v>
      </c>
      <c r="I2846" s="34">
        <f t="shared" si="464"/>
        <v>4</v>
      </c>
      <c r="J2846" s="15">
        <v>37</v>
      </c>
      <c r="K2846" s="15">
        <v>15</v>
      </c>
      <c r="L2846" s="15">
        <v>9</v>
      </c>
      <c r="M2846" s="16">
        <f t="shared" si="463"/>
        <v>9.25</v>
      </c>
      <c r="N2846" s="16">
        <f t="shared" si="465"/>
        <v>3.75</v>
      </c>
      <c r="O2846" s="17">
        <f t="shared" si="466"/>
        <v>0.40540540540540543</v>
      </c>
      <c r="P2846" s="16">
        <f t="shared" si="467"/>
        <v>2.25</v>
      </c>
      <c r="Q2846" s="17">
        <f t="shared" si="468"/>
        <v>0.6</v>
      </c>
      <c r="R2846" s="17">
        <f t="shared" si="469"/>
        <v>0.24324324324324326</v>
      </c>
      <c r="S2846" s="18">
        <f t="shared" si="470"/>
        <v>3.75</v>
      </c>
      <c r="T2846" s="18">
        <f t="shared" si="471"/>
        <v>2.25</v>
      </c>
      <c r="U2846" s="19">
        <f t="shared" si="472"/>
        <v>0.1315962626661403</v>
      </c>
    </row>
    <row r="2847" spans="1:21" ht="15.75" customHeight="1" x14ac:dyDescent="0.3">
      <c r="A2847" s="11" t="s">
        <v>296</v>
      </c>
      <c r="B2847" s="11" t="s">
        <v>245</v>
      </c>
      <c r="C2847" s="12" t="s">
        <v>39</v>
      </c>
      <c r="D2847" s="12" t="s">
        <v>40</v>
      </c>
      <c r="E2847" s="13">
        <v>80.989999999999995</v>
      </c>
      <c r="F2847" s="13">
        <v>74.989999999999995</v>
      </c>
      <c r="G2847" s="14">
        <v>46206</v>
      </c>
      <c r="H2847" s="14">
        <v>46209</v>
      </c>
      <c r="I2847" s="34">
        <f t="shared" si="464"/>
        <v>4</v>
      </c>
      <c r="J2847" s="15">
        <v>61</v>
      </c>
      <c r="K2847" s="15">
        <v>32</v>
      </c>
      <c r="L2847" s="15">
        <v>24</v>
      </c>
      <c r="M2847" s="16">
        <f t="shared" si="463"/>
        <v>15.25</v>
      </c>
      <c r="N2847" s="16">
        <f t="shared" si="465"/>
        <v>8</v>
      </c>
      <c r="O2847" s="17">
        <f t="shared" si="466"/>
        <v>0.52459016393442626</v>
      </c>
      <c r="P2847" s="16">
        <f t="shared" si="467"/>
        <v>6</v>
      </c>
      <c r="Q2847" s="17">
        <f t="shared" si="468"/>
        <v>0.75</v>
      </c>
      <c r="R2847" s="17">
        <f t="shared" si="469"/>
        <v>0.39344262295081966</v>
      </c>
      <c r="S2847" s="18">
        <f t="shared" si="470"/>
        <v>8</v>
      </c>
      <c r="T2847" s="18">
        <f t="shared" si="471"/>
        <v>6</v>
      </c>
      <c r="U2847" s="19">
        <f t="shared" si="472"/>
        <v>7.4083220150635884E-2</v>
      </c>
    </row>
    <row r="2848" spans="1:21" ht="15.75" customHeight="1" x14ac:dyDescent="0.3">
      <c r="A2848" s="11" t="s">
        <v>296</v>
      </c>
      <c r="B2848" s="11" t="s">
        <v>302</v>
      </c>
      <c r="C2848" s="12" t="s">
        <v>39</v>
      </c>
      <c r="D2848" s="12" t="s">
        <v>40</v>
      </c>
      <c r="E2848" s="13">
        <v>100.99</v>
      </c>
      <c r="F2848" s="13">
        <v>74.989999999999995</v>
      </c>
      <c r="G2848" s="14">
        <v>46206</v>
      </c>
      <c r="H2848" s="14">
        <v>46209</v>
      </c>
      <c r="I2848" s="34">
        <f t="shared" si="464"/>
        <v>4</v>
      </c>
      <c r="J2848" s="15">
        <v>122</v>
      </c>
      <c r="K2848" s="15">
        <v>45</v>
      </c>
      <c r="L2848" s="15">
        <v>33</v>
      </c>
      <c r="M2848" s="16">
        <f t="shared" si="463"/>
        <v>30.5</v>
      </c>
      <c r="N2848" s="16">
        <f t="shared" si="465"/>
        <v>11.25</v>
      </c>
      <c r="O2848" s="17">
        <f t="shared" si="466"/>
        <v>0.36885245901639346</v>
      </c>
      <c r="P2848" s="16">
        <f t="shared" si="467"/>
        <v>8.25</v>
      </c>
      <c r="Q2848" s="17">
        <f t="shared" si="468"/>
        <v>0.73333333333333328</v>
      </c>
      <c r="R2848" s="17">
        <f t="shared" si="469"/>
        <v>0.27049180327868855</v>
      </c>
      <c r="S2848" s="18">
        <f t="shared" si="470"/>
        <v>11.25</v>
      </c>
      <c r="T2848" s="18">
        <f t="shared" si="471"/>
        <v>8.25</v>
      </c>
      <c r="U2848" s="19">
        <f t="shared" si="472"/>
        <v>0.25745123279532628</v>
      </c>
    </row>
    <row r="2849" spans="1:21" ht="15.75" customHeight="1" x14ac:dyDescent="0.3">
      <c r="A2849" s="11" t="s">
        <v>296</v>
      </c>
      <c r="B2849" s="11" t="s">
        <v>303</v>
      </c>
      <c r="C2849" s="12" t="s">
        <v>39</v>
      </c>
      <c r="D2849" s="12" t="s">
        <v>40</v>
      </c>
      <c r="E2849" s="13">
        <v>99</v>
      </c>
      <c r="F2849" s="13">
        <v>75</v>
      </c>
      <c r="G2849" s="14">
        <v>46206</v>
      </c>
      <c r="H2849" s="14">
        <v>46209</v>
      </c>
      <c r="I2849" s="34">
        <f t="shared" si="464"/>
        <v>4</v>
      </c>
      <c r="J2849" s="15">
        <v>87</v>
      </c>
      <c r="K2849" s="15">
        <v>40</v>
      </c>
      <c r="L2849" s="15">
        <v>32</v>
      </c>
      <c r="M2849" s="16">
        <f t="shared" si="463"/>
        <v>21.75</v>
      </c>
      <c r="N2849" s="16">
        <f t="shared" si="465"/>
        <v>10</v>
      </c>
      <c r="O2849" s="17">
        <f t="shared" si="466"/>
        <v>0.45977011494252873</v>
      </c>
      <c r="P2849" s="16">
        <f t="shared" si="467"/>
        <v>8</v>
      </c>
      <c r="Q2849" s="17">
        <f t="shared" si="468"/>
        <v>0.8</v>
      </c>
      <c r="R2849" s="17">
        <f t="shared" si="469"/>
        <v>0.36781609195402298</v>
      </c>
      <c r="S2849" s="18">
        <f t="shared" si="470"/>
        <v>10</v>
      </c>
      <c r="T2849" s="18">
        <f t="shared" si="471"/>
        <v>8</v>
      </c>
      <c r="U2849" s="19">
        <f t="shared" si="472"/>
        <v>0.24242424242424243</v>
      </c>
    </row>
    <row r="2850" spans="1:21" ht="15.75" customHeight="1" x14ac:dyDescent="0.3">
      <c r="A2850" s="11" t="s">
        <v>296</v>
      </c>
      <c r="B2850" s="11" t="s">
        <v>117</v>
      </c>
      <c r="C2850" s="12" t="s">
        <v>39</v>
      </c>
      <c r="D2850" s="12" t="s">
        <v>45</v>
      </c>
      <c r="E2850" s="13">
        <v>139.99</v>
      </c>
      <c r="F2850" s="13">
        <v>74.989999999999995</v>
      </c>
      <c r="G2850" s="14">
        <v>46206</v>
      </c>
      <c r="H2850" s="14">
        <v>46209</v>
      </c>
      <c r="I2850" s="34">
        <f t="shared" si="464"/>
        <v>4</v>
      </c>
      <c r="J2850" s="15">
        <v>253</v>
      </c>
      <c r="K2850" s="15">
        <v>91</v>
      </c>
      <c r="L2850" s="15">
        <v>62</v>
      </c>
      <c r="M2850" s="16">
        <f t="shared" si="463"/>
        <v>63.25</v>
      </c>
      <c r="N2850" s="16">
        <f t="shared" si="465"/>
        <v>22.75</v>
      </c>
      <c r="O2850" s="17">
        <f t="shared" si="466"/>
        <v>0.35968379446640314</v>
      </c>
      <c r="P2850" s="16">
        <f t="shared" si="467"/>
        <v>15.5</v>
      </c>
      <c r="Q2850" s="17">
        <f t="shared" si="468"/>
        <v>0.68131868131868134</v>
      </c>
      <c r="R2850" s="17">
        <f t="shared" si="469"/>
        <v>0.24505928853754941</v>
      </c>
      <c r="S2850" s="18">
        <f t="shared" si="470"/>
        <v>22.75</v>
      </c>
      <c r="T2850" s="18">
        <f t="shared" si="471"/>
        <v>15.5</v>
      </c>
      <c r="U2850" s="19">
        <f t="shared" si="472"/>
        <v>0.46431887991999438</v>
      </c>
    </row>
    <row r="2851" spans="1:21" ht="15.75" customHeight="1" x14ac:dyDescent="0.3">
      <c r="A2851" s="11" t="s">
        <v>296</v>
      </c>
      <c r="B2851" s="11" t="s">
        <v>150</v>
      </c>
      <c r="C2851" s="12" t="s">
        <v>39</v>
      </c>
      <c r="D2851" s="12" t="s">
        <v>45</v>
      </c>
      <c r="E2851" s="13">
        <v>114.99</v>
      </c>
      <c r="F2851" s="13">
        <v>74.989999999999995</v>
      </c>
      <c r="G2851" s="14">
        <v>46206</v>
      </c>
      <c r="H2851" s="14">
        <v>46209</v>
      </c>
      <c r="I2851" s="34">
        <f t="shared" si="464"/>
        <v>4</v>
      </c>
      <c r="J2851" s="15">
        <v>165</v>
      </c>
      <c r="K2851" s="15">
        <v>70</v>
      </c>
      <c r="L2851" s="15">
        <v>49</v>
      </c>
      <c r="M2851" s="16">
        <f t="shared" si="463"/>
        <v>41.25</v>
      </c>
      <c r="N2851" s="16">
        <f t="shared" si="465"/>
        <v>17.5</v>
      </c>
      <c r="O2851" s="17">
        <f t="shared" si="466"/>
        <v>0.42424242424242425</v>
      </c>
      <c r="P2851" s="16">
        <f t="shared" si="467"/>
        <v>12.25</v>
      </c>
      <c r="Q2851" s="17">
        <f t="shared" si="468"/>
        <v>0.7</v>
      </c>
      <c r="R2851" s="17">
        <f t="shared" si="469"/>
        <v>0.29696969696969699</v>
      </c>
      <c r="S2851" s="18">
        <f t="shared" si="470"/>
        <v>17.5</v>
      </c>
      <c r="T2851" s="18">
        <f t="shared" si="471"/>
        <v>12.250000000000002</v>
      </c>
      <c r="U2851" s="19">
        <f t="shared" si="472"/>
        <v>0.34785633533350729</v>
      </c>
    </row>
    <row r="2852" spans="1:21" ht="15.75" customHeight="1" x14ac:dyDescent="0.3">
      <c r="A2852" s="11" t="s">
        <v>296</v>
      </c>
      <c r="B2852" s="11" t="s">
        <v>249</v>
      </c>
      <c r="C2852" s="12" t="s">
        <v>39</v>
      </c>
      <c r="D2852" s="12" t="s">
        <v>250</v>
      </c>
      <c r="E2852" s="13">
        <v>84.99</v>
      </c>
      <c r="F2852" s="13">
        <v>74.989999999999995</v>
      </c>
      <c r="G2852" s="14">
        <v>46206</v>
      </c>
      <c r="H2852" s="14">
        <v>46209</v>
      </c>
      <c r="I2852" s="34">
        <f t="shared" si="464"/>
        <v>4</v>
      </c>
      <c r="J2852" s="15">
        <v>49</v>
      </c>
      <c r="K2852" s="15">
        <v>16</v>
      </c>
      <c r="L2852" s="15">
        <v>13</v>
      </c>
      <c r="M2852" s="16">
        <f t="shared" ref="M2852:M2876" si="473">IFERROR(J2852/I2852,"")</f>
        <v>12.25</v>
      </c>
      <c r="N2852" s="16">
        <f t="shared" si="465"/>
        <v>4</v>
      </c>
      <c r="O2852" s="17">
        <f t="shared" si="466"/>
        <v>0.32653061224489793</v>
      </c>
      <c r="P2852" s="16">
        <f t="shared" si="467"/>
        <v>3.25</v>
      </c>
      <c r="Q2852" s="17">
        <f t="shared" si="468"/>
        <v>0.8125</v>
      </c>
      <c r="R2852" s="17">
        <f t="shared" si="469"/>
        <v>0.26530612244897961</v>
      </c>
      <c r="S2852" s="18">
        <f t="shared" si="470"/>
        <v>3.9999999999999996</v>
      </c>
      <c r="T2852" s="18">
        <f t="shared" si="471"/>
        <v>3.25</v>
      </c>
      <c r="U2852" s="19">
        <f t="shared" si="472"/>
        <v>0.11766090128250382</v>
      </c>
    </row>
    <row r="2853" spans="1:21" ht="15.75" customHeight="1" x14ac:dyDescent="0.3">
      <c r="A2853" s="11" t="s">
        <v>296</v>
      </c>
      <c r="B2853" s="11" t="s">
        <v>304</v>
      </c>
      <c r="C2853" s="12" t="s">
        <v>39</v>
      </c>
      <c r="D2853" s="12" t="s">
        <v>250</v>
      </c>
      <c r="E2853" s="13">
        <v>109.99</v>
      </c>
      <c r="F2853" s="13">
        <v>74.989999999999995</v>
      </c>
      <c r="G2853" s="14">
        <v>46206</v>
      </c>
      <c r="H2853" s="14">
        <v>46209</v>
      </c>
      <c r="I2853" s="34">
        <f t="shared" si="464"/>
        <v>4</v>
      </c>
      <c r="J2853" s="15">
        <v>40</v>
      </c>
      <c r="K2853" s="15">
        <v>19</v>
      </c>
      <c r="L2853" s="15">
        <v>13</v>
      </c>
      <c r="M2853" s="16">
        <f t="shared" si="473"/>
        <v>10</v>
      </c>
      <c r="N2853" s="16">
        <f t="shared" si="465"/>
        <v>4.75</v>
      </c>
      <c r="O2853" s="17">
        <f t="shared" si="466"/>
        <v>0.47499999999999998</v>
      </c>
      <c r="P2853" s="16">
        <f t="shared" si="467"/>
        <v>3.25</v>
      </c>
      <c r="Q2853" s="17">
        <f t="shared" si="468"/>
        <v>0.68421052631578949</v>
      </c>
      <c r="R2853" s="17">
        <f t="shared" si="469"/>
        <v>0.32500000000000001</v>
      </c>
      <c r="S2853" s="18">
        <f t="shared" si="470"/>
        <v>4.75</v>
      </c>
      <c r="T2853" s="18">
        <f t="shared" si="471"/>
        <v>3.25</v>
      </c>
      <c r="U2853" s="19">
        <f t="shared" si="472"/>
        <v>0.31821074643149377</v>
      </c>
    </row>
    <row r="2854" spans="1:21" ht="15.75" customHeight="1" x14ac:dyDescent="0.3">
      <c r="A2854" s="11" t="s">
        <v>296</v>
      </c>
      <c r="B2854" s="11" t="s">
        <v>247</v>
      </c>
      <c r="C2854" s="12" t="s">
        <v>39</v>
      </c>
      <c r="D2854" s="12" t="s">
        <v>48</v>
      </c>
      <c r="E2854" s="13">
        <v>84.99</v>
      </c>
      <c r="F2854" s="13">
        <v>74.989999999999995</v>
      </c>
      <c r="G2854" s="14">
        <v>46206</v>
      </c>
      <c r="H2854" s="14">
        <v>46209</v>
      </c>
      <c r="I2854" s="34">
        <f t="shared" si="464"/>
        <v>4</v>
      </c>
      <c r="J2854" s="15">
        <v>20</v>
      </c>
      <c r="K2854" s="15">
        <v>7</v>
      </c>
      <c r="L2854" s="15">
        <v>4</v>
      </c>
      <c r="M2854" s="16">
        <f t="shared" si="473"/>
        <v>5</v>
      </c>
      <c r="N2854" s="16">
        <f t="shared" si="465"/>
        <v>1.75</v>
      </c>
      <c r="O2854" s="17">
        <f t="shared" si="466"/>
        <v>0.35</v>
      </c>
      <c r="P2854" s="16">
        <f t="shared" si="467"/>
        <v>1</v>
      </c>
      <c r="Q2854" s="17">
        <f t="shared" si="468"/>
        <v>0.5714285714285714</v>
      </c>
      <c r="R2854" s="17">
        <f t="shared" si="469"/>
        <v>0.2</v>
      </c>
      <c r="S2854" s="18">
        <f t="shared" si="470"/>
        <v>1.75</v>
      </c>
      <c r="T2854" s="18">
        <f t="shared" si="471"/>
        <v>1</v>
      </c>
      <c r="U2854" s="19">
        <f t="shared" si="472"/>
        <v>0.11766090128250382</v>
      </c>
    </row>
    <row r="2855" spans="1:21" ht="15.75" customHeight="1" x14ac:dyDescent="0.3">
      <c r="A2855" s="11" t="s">
        <v>296</v>
      </c>
      <c r="B2855" s="11" t="s">
        <v>248</v>
      </c>
      <c r="C2855" s="12" t="s">
        <v>39</v>
      </c>
      <c r="D2855" s="12" t="s">
        <v>48</v>
      </c>
      <c r="E2855" s="13">
        <v>84.99</v>
      </c>
      <c r="F2855" s="13">
        <v>74.989999999999995</v>
      </c>
      <c r="G2855" s="14">
        <v>46206</v>
      </c>
      <c r="H2855" s="14">
        <v>46209</v>
      </c>
      <c r="I2855" s="34">
        <f t="shared" si="464"/>
        <v>4</v>
      </c>
      <c r="J2855" s="15">
        <v>66</v>
      </c>
      <c r="K2855" s="15">
        <v>26</v>
      </c>
      <c r="L2855" s="15">
        <v>18</v>
      </c>
      <c r="M2855" s="16">
        <f t="shared" si="473"/>
        <v>16.5</v>
      </c>
      <c r="N2855" s="16">
        <f t="shared" si="465"/>
        <v>6.5</v>
      </c>
      <c r="O2855" s="17">
        <f t="shared" si="466"/>
        <v>0.39393939393939392</v>
      </c>
      <c r="P2855" s="16">
        <f t="shared" si="467"/>
        <v>4.5</v>
      </c>
      <c r="Q2855" s="17">
        <f t="shared" si="468"/>
        <v>0.69230769230769229</v>
      </c>
      <c r="R2855" s="17">
        <f t="shared" si="469"/>
        <v>0.27272727272727271</v>
      </c>
      <c r="S2855" s="18">
        <f t="shared" si="470"/>
        <v>6.5</v>
      </c>
      <c r="T2855" s="18">
        <f t="shared" si="471"/>
        <v>4.5</v>
      </c>
      <c r="U2855" s="19">
        <f t="shared" si="472"/>
        <v>0.11766090128250382</v>
      </c>
    </row>
    <row r="2856" spans="1:21" ht="15.75" customHeight="1" x14ac:dyDescent="0.3">
      <c r="A2856" s="11" t="s">
        <v>296</v>
      </c>
      <c r="B2856" s="11" t="s">
        <v>294</v>
      </c>
      <c r="C2856" s="12" t="s">
        <v>39</v>
      </c>
      <c r="D2856" s="12" t="s">
        <v>295</v>
      </c>
      <c r="E2856" s="13">
        <v>95.99</v>
      </c>
      <c r="F2856" s="13">
        <v>105.99</v>
      </c>
      <c r="G2856" s="14">
        <v>46206</v>
      </c>
      <c r="H2856" s="14">
        <v>46209</v>
      </c>
      <c r="I2856" s="34">
        <f t="shared" si="464"/>
        <v>4</v>
      </c>
      <c r="J2856" s="15">
        <v>269</v>
      </c>
      <c r="K2856" s="15">
        <v>51</v>
      </c>
      <c r="L2856" s="15">
        <v>38</v>
      </c>
      <c r="M2856" s="16">
        <f t="shared" si="473"/>
        <v>67.25</v>
      </c>
      <c r="N2856" s="16">
        <f t="shared" si="465"/>
        <v>12.75</v>
      </c>
      <c r="O2856" s="17">
        <f t="shared" si="466"/>
        <v>0.1895910780669145</v>
      </c>
      <c r="P2856" s="16">
        <f t="shared" si="467"/>
        <v>9.5</v>
      </c>
      <c r="Q2856" s="17">
        <f t="shared" si="468"/>
        <v>0.74509803921568629</v>
      </c>
      <c r="R2856" s="17">
        <f t="shared" si="469"/>
        <v>0.14126394052044611</v>
      </c>
      <c r="S2856" s="18">
        <f t="shared" si="470"/>
        <v>12.75</v>
      </c>
      <c r="T2856" s="18">
        <f t="shared" si="471"/>
        <v>9.5</v>
      </c>
      <c r="U2856" s="19">
        <f t="shared" si="472"/>
        <v>-0.10417751849150954</v>
      </c>
    </row>
    <row r="2857" spans="1:21" ht="15.75" customHeight="1" x14ac:dyDescent="0.3">
      <c r="A2857" s="11" t="s">
        <v>296</v>
      </c>
      <c r="B2857" s="11" t="s">
        <v>98</v>
      </c>
      <c r="C2857" s="12" t="s">
        <v>50</v>
      </c>
      <c r="D2857" s="12" t="s">
        <v>53</v>
      </c>
      <c r="E2857" s="13">
        <v>119.99</v>
      </c>
      <c r="F2857" s="13">
        <v>74.989999999999995</v>
      </c>
      <c r="G2857" s="14">
        <v>46206</v>
      </c>
      <c r="H2857" s="14">
        <v>46209</v>
      </c>
      <c r="I2857" s="34">
        <f t="shared" si="464"/>
        <v>4</v>
      </c>
      <c r="J2857" s="15">
        <v>250</v>
      </c>
      <c r="K2857" s="15">
        <v>82</v>
      </c>
      <c r="L2857" s="15">
        <v>64</v>
      </c>
      <c r="M2857" s="16">
        <f t="shared" si="473"/>
        <v>62.5</v>
      </c>
      <c r="N2857" s="16">
        <f t="shared" si="465"/>
        <v>20.5</v>
      </c>
      <c r="O2857" s="17">
        <f t="shared" si="466"/>
        <v>0.32800000000000001</v>
      </c>
      <c r="P2857" s="16">
        <f t="shared" si="467"/>
        <v>16</v>
      </c>
      <c r="Q2857" s="17">
        <f t="shared" si="468"/>
        <v>0.78048780487804881</v>
      </c>
      <c r="R2857" s="17">
        <f t="shared" si="469"/>
        <v>0.25600000000000001</v>
      </c>
      <c r="S2857" s="18">
        <f t="shared" si="470"/>
        <v>20.5</v>
      </c>
      <c r="T2857" s="18">
        <f t="shared" si="471"/>
        <v>16</v>
      </c>
      <c r="U2857" s="19">
        <f t="shared" si="472"/>
        <v>0.37503125260438369</v>
      </c>
    </row>
    <row r="2858" spans="1:21" ht="15.75" customHeight="1" x14ac:dyDescent="0.3">
      <c r="A2858" s="11" t="s">
        <v>296</v>
      </c>
      <c r="B2858" s="11" t="s">
        <v>103</v>
      </c>
      <c r="C2858" s="12" t="s">
        <v>50</v>
      </c>
      <c r="D2858" s="12" t="s">
        <v>53</v>
      </c>
      <c r="E2858" s="13">
        <v>149.99</v>
      </c>
      <c r="F2858" s="13">
        <v>119.99</v>
      </c>
      <c r="G2858" s="14">
        <v>46206</v>
      </c>
      <c r="H2858" s="14">
        <v>46209</v>
      </c>
      <c r="I2858" s="34">
        <f t="shared" si="464"/>
        <v>4</v>
      </c>
      <c r="J2858" s="15">
        <v>251</v>
      </c>
      <c r="K2858" s="15">
        <v>66</v>
      </c>
      <c r="L2858" s="15">
        <v>50</v>
      </c>
      <c r="M2858" s="16">
        <f t="shared" si="473"/>
        <v>62.75</v>
      </c>
      <c r="N2858" s="16">
        <f t="shared" si="465"/>
        <v>16.5</v>
      </c>
      <c r="O2858" s="17">
        <f t="shared" si="466"/>
        <v>0.26294820717131473</v>
      </c>
      <c r="P2858" s="16">
        <f t="shared" si="467"/>
        <v>12.5</v>
      </c>
      <c r="Q2858" s="17">
        <f t="shared" si="468"/>
        <v>0.75757575757575757</v>
      </c>
      <c r="R2858" s="17">
        <f t="shared" si="469"/>
        <v>0.19920318725099601</v>
      </c>
      <c r="S2858" s="18">
        <f t="shared" si="470"/>
        <v>16.5</v>
      </c>
      <c r="T2858" s="18">
        <f t="shared" si="471"/>
        <v>12.5</v>
      </c>
      <c r="U2858" s="19">
        <f t="shared" si="472"/>
        <v>0.20001333422228157</v>
      </c>
    </row>
    <row r="2859" spans="1:21" ht="15.75" customHeight="1" x14ac:dyDescent="0.3">
      <c r="A2859" s="11" t="s">
        <v>296</v>
      </c>
      <c r="B2859" s="11" t="s">
        <v>104</v>
      </c>
      <c r="C2859" s="12" t="s">
        <v>50</v>
      </c>
      <c r="D2859" s="12" t="s">
        <v>55</v>
      </c>
      <c r="E2859" s="13">
        <v>49.99</v>
      </c>
      <c r="F2859" s="13">
        <v>39.99</v>
      </c>
      <c r="G2859" s="14">
        <v>46206</v>
      </c>
      <c r="H2859" s="14">
        <v>46209</v>
      </c>
      <c r="I2859" s="34">
        <f t="shared" si="464"/>
        <v>4</v>
      </c>
      <c r="J2859" s="15">
        <v>19</v>
      </c>
      <c r="K2859" s="15">
        <v>8</v>
      </c>
      <c r="L2859" s="15">
        <v>6</v>
      </c>
      <c r="M2859" s="16">
        <f t="shared" si="473"/>
        <v>4.75</v>
      </c>
      <c r="N2859" s="16">
        <f t="shared" si="465"/>
        <v>2</v>
      </c>
      <c r="O2859" s="17">
        <f t="shared" si="466"/>
        <v>0.42105263157894735</v>
      </c>
      <c r="P2859" s="16">
        <f t="shared" si="467"/>
        <v>1.5</v>
      </c>
      <c r="Q2859" s="17">
        <f t="shared" si="468"/>
        <v>0.75</v>
      </c>
      <c r="R2859" s="17">
        <f t="shared" si="469"/>
        <v>0.31578947368421051</v>
      </c>
      <c r="S2859" s="18">
        <f t="shared" si="470"/>
        <v>2</v>
      </c>
      <c r="T2859" s="18">
        <f t="shared" si="471"/>
        <v>1.5</v>
      </c>
      <c r="U2859" s="19">
        <f t="shared" si="472"/>
        <v>0.20004000800160032</v>
      </c>
    </row>
    <row r="2860" spans="1:21" ht="15.75" customHeight="1" x14ac:dyDescent="0.3">
      <c r="A2860" s="11" t="s">
        <v>296</v>
      </c>
      <c r="B2860" s="11" t="s">
        <v>239</v>
      </c>
      <c r="C2860" s="12" t="s">
        <v>50</v>
      </c>
      <c r="D2860" s="12" t="s">
        <v>57</v>
      </c>
      <c r="E2860" s="13">
        <v>199.97</v>
      </c>
      <c r="F2860" s="13">
        <v>149.97</v>
      </c>
      <c r="G2860" s="14">
        <v>46206</v>
      </c>
      <c r="H2860" s="14">
        <v>46209</v>
      </c>
      <c r="I2860" s="34">
        <f t="shared" si="464"/>
        <v>4</v>
      </c>
      <c r="J2860" s="15">
        <v>16</v>
      </c>
      <c r="K2860" s="15">
        <v>4</v>
      </c>
      <c r="L2860" s="15">
        <v>3</v>
      </c>
      <c r="M2860" s="16">
        <f t="shared" si="473"/>
        <v>4</v>
      </c>
      <c r="N2860" s="16">
        <f t="shared" si="465"/>
        <v>1</v>
      </c>
      <c r="O2860" s="17">
        <f t="shared" si="466"/>
        <v>0.25</v>
      </c>
      <c r="P2860" s="16">
        <f t="shared" si="467"/>
        <v>0.75</v>
      </c>
      <c r="Q2860" s="17">
        <f t="shared" si="468"/>
        <v>0.75</v>
      </c>
      <c r="R2860" s="17">
        <f t="shared" si="469"/>
        <v>0.1875</v>
      </c>
      <c r="S2860" s="18">
        <f t="shared" si="470"/>
        <v>1</v>
      </c>
      <c r="T2860" s="18">
        <f t="shared" si="471"/>
        <v>0.75</v>
      </c>
      <c r="U2860" s="19">
        <f t="shared" si="472"/>
        <v>0.25003750562584387</v>
      </c>
    </row>
    <row r="2861" spans="1:21" ht="15.75" customHeight="1" x14ac:dyDescent="0.3">
      <c r="A2861" s="11" t="s">
        <v>296</v>
      </c>
      <c r="B2861" s="11" t="s">
        <v>231</v>
      </c>
      <c r="C2861" s="12" t="s">
        <v>50</v>
      </c>
      <c r="D2861" s="12" t="s">
        <v>53</v>
      </c>
      <c r="E2861" s="13">
        <v>209.99</v>
      </c>
      <c r="F2861" s="13">
        <v>169.99</v>
      </c>
      <c r="G2861" s="14">
        <v>46206</v>
      </c>
      <c r="H2861" s="14">
        <v>46209</v>
      </c>
      <c r="I2861" s="34">
        <f t="shared" si="464"/>
        <v>4</v>
      </c>
      <c r="J2861" s="15">
        <v>90</v>
      </c>
      <c r="K2861" s="15">
        <v>21</v>
      </c>
      <c r="L2861" s="15">
        <v>19</v>
      </c>
      <c r="M2861" s="16">
        <f t="shared" si="473"/>
        <v>22.5</v>
      </c>
      <c r="N2861" s="16">
        <f t="shared" si="465"/>
        <v>5.25</v>
      </c>
      <c r="O2861" s="17">
        <f t="shared" si="466"/>
        <v>0.23333333333333334</v>
      </c>
      <c r="P2861" s="16">
        <f t="shared" si="467"/>
        <v>4.75</v>
      </c>
      <c r="Q2861" s="17">
        <f t="shared" si="468"/>
        <v>0.90476190476190477</v>
      </c>
      <c r="R2861" s="17">
        <f t="shared" si="469"/>
        <v>0.21111111111111111</v>
      </c>
      <c r="S2861" s="18">
        <f t="shared" si="470"/>
        <v>5.25</v>
      </c>
      <c r="T2861" s="18">
        <f t="shared" si="471"/>
        <v>4.75</v>
      </c>
      <c r="U2861" s="19">
        <f t="shared" si="472"/>
        <v>0.19048526120291442</v>
      </c>
    </row>
    <row r="2862" spans="1:21" ht="15.75" customHeight="1" x14ac:dyDescent="0.3">
      <c r="A2862" s="11" t="s">
        <v>296</v>
      </c>
      <c r="B2862" s="11" t="s">
        <v>232</v>
      </c>
      <c r="C2862" s="12" t="s">
        <v>50</v>
      </c>
      <c r="D2862" s="12" t="s">
        <v>55</v>
      </c>
      <c r="E2862" s="13">
        <v>69.989999999999995</v>
      </c>
      <c r="F2862" s="13">
        <v>59.99</v>
      </c>
      <c r="G2862" s="14">
        <v>46206</v>
      </c>
      <c r="H2862" s="14">
        <v>46209</v>
      </c>
      <c r="I2862" s="34">
        <f t="shared" si="464"/>
        <v>4</v>
      </c>
      <c r="J2862" s="15">
        <v>26</v>
      </c>
      <c r="K2862" s="15">
        <v>9</v>
      </c>
      <c r="L2862" s="15">
        <v>5</v>
      </c>
      <c r="M2862" s="16">
        <f t="shared" si="473"/>
        <v>6.5</v>
      </c>
      <c r="N2862" s="16">
        <f t="shared" si="465"/>
        <v>2.25</v>
      </c>
      <c r="O2862" s="17">
        <f t="shared" si="466"/>
        <v>0.34615384615384615</v>
      </c>
      <c r="P2862" s="16">
        <f t="shared" si="467"/>
        <v>1.25</v>
      </c>
      <c r="Q2862" s="17">
        <f t="shared" si="468"/>
        <v>0.55555555555555558</v>
      </c>
      <c r="R2862" s="17">
        <f t="shared" si="469"/>
        <v>0.19230769230769232</v>
      </c>
      <c r="S2862" s="18">
        <f t="shared" si="470"/>
        <v>2.25</v>
      </c>
      <c r="T2862" s="18">
        <f t="shared" si="471"/>
        <v>1.25</v>
      </c>
      <c r="U2862" s="19">
        <f t="shared" si="472"/>
        <v>0.14287755393627652</v>
      </c>
    </row>
    <row r="2863" spans="1:21" ht="15.75" customHeight="1" x14ac:dyDescent="0.3">
      <c r="A2863" s="11" t="s">
        <v>296</v>
      </c>
      <c r="B2863" s="11" t="s">
        <v>87</v>
      </c>
      <c r="C2863" s="12" t="s">
        <v>50</v>
      </c>
      <c r="D2863" s="12" t="s">
        <v>461</v>
      </c>
      <c r="E2863" s="13">
        <v>74.989999999999995</v>
      </c>
      <c r="F2863" s="13">
        <v>54.99</v>
      </c>
      <c r="G2863" s="14">
        <v>46206</v>
      </c>
      <c r="H2863" s="14">
        <v>46209</v>
      </c>
      <c r="I2863" s="34">
        <f t="shared" si="464"/>
        <v>4</v>
      </c>
      <c r="J2863" s="15">
        <v>4</v>
      </c>
      <c r="K2863" s="15">
        <v>2</v>
      </c>
      <c r="L2863" s="15">
        <v>2</v>
      </c>
      <c r="M2863" s="16">
        <f t="shared" si="473"/>
        <v>1</v>
      </c>
      <c r="N2863" s="16">
        <f t="shared" si="465"/>
        <v>0.5</v>
      </c>
      <c r="O2863" s="17">
        <f t="shared" si="466"/>
        <v>0.5</v>
      </c>
      <c r="P2863" s="16">
        <f t="shared" si="467"/>
        <v>0.5</v>
      </c>
      <c r="Q2863" s="17">
        <f t="shared" si="468"/>
        <v>1</v>
      </c>
      <c r="R2863" s="17">
        <f t="shared" si="469"/>
        <v>0.5</v>
      </c>
      <c r="S2863" s="18">
        <f t="shared" si="470"/>
        <v>0.5</v>
      </c>
      <c r="T2863" s="18">
        <f t="shared" si="471"/>
        <v>0.5</v>
      </c>
      <c r="U2863" s="19">
        <f t="shared" si="472"/>
        <v>0.26670222696359508</v>
      </c>
    </row>
    <row r="2864" spans="1:21" ht="15.75" customHeight="1" x14ac:dyDescent="0.3">
      <c r="A2864" s="11" t="s">
        <v>296</v>
      </c>
      <c r="B2864" s="11" t="s">
        <v>66</v>
      </c>
      <c r="C2864" s="12" t="s">
        <v>50</v>
      </c>
      <c r="D2864" s="12" t="s">
        <v>63</v>
      </c>
      <c r="E2864" s="13">
        <v>119.99</v>
      </c>
      <c r="F2864" s="13">
        <v>74.989999999999995</v>
      </c>
      <c r="G2864" s="14">
        <v>46206</v>
      </c>
      <c r="H2864" s="14">
        <v>46209</v>
      </c>
      <c r="I2864" s="34">
        <f t="shared" si="464"/>
        <v>4</v>
      </c>
      <c r="J2864" s="15">
        <v>97</v>
      </c>
      <c r="K2864" s="15">
        <v>37</v>
      </c>
      <c r="L2864" s="15">
        <v>20</v>
      </c>
      <c r="M2864" s="16">
        <f t="shared" si="473"/>
        <v>24.25</v>
      </c>
      <c r="N2864" s="16">
        <f t="shared" si="465"/>
        <v>9.25</v>
      </c>
      <c r="O2864" s="17">
        <f t="shared" si="466"/>
        <v>0.38144329896907214</v>
      </c>
      <c r="P2864" s="16">
        <f t="shared" si="467"/>
        <v>5</v>
      </c>
      <c r="Q2864" s="17">
        <f t="shared" si="468"/>
        <v>0.54054054054054057</v>
      </c>
      <c r="R2864" s="17">
        <f t="shared" si="469"/>
        <v>0.20618556701030927</v>
      </c>
      <c r="S2864" s="18">
        <f t="shared" si="470"/>
        <v>9.25</v>
      </c>
      <c r="T2864" s="18">
        <f t="shared" si="471"/>
        <v>5</v>
      </c>
      <c r="U2864" s="19">
        <f t="shared" si="472"/>
        <v>0.37503125260438369</v>
      </c>
    </row>
    <row r="2865" spans="1:21" ht="15.75" customHeight="1" x14ac:dyDescent="0.3">
      <c r="A2865" s="11" t="s">
        <v>296</v>
      </c>
      <c r="B2865" s="11" t="s">
        <v>67</v>
      </c>
      <c r="C2865" s="12" t="s">
        <v>50</v>
      </c>
      <c r="D2865" s="12" t="s">
        <v>65</v>
      </c>
      <c r="E2865" s="13">
        <v>35</v>
      </c>
      <c r="F2865" s="13">
        <v>25</v>
      </c>
      <c r="G2865" s="14">
        <v>46206</v>
      </c>
      <c r="H2865" s="14">
        <v>46209</v>
      </c>
      <c r="I2865" s="34">
        <f t="shared" si="464"/>
        <v>4</v>
      </c>
      <c r="J2865" s="15">
        <v>8</v>
      </c>
      <c r="K2865" s="15">
        <v>4</v>
      </c>
      <c r="L2865" s="15">
        <v>2</v>
      </c>
      <c r="M2865" s="16">
        <f t="shared" si="473"/>
        <v>2</v>
      </c>
      <c r="N2865" s="16">
        <f t="shared" si="465"/>
        <v>1</v>
      </c>
      <c r="O2865" s="17">
        <f t="shared" si="466"/>
        <v>0.5</v>
      </c>
      <c r="P2865" s="16">
        <f t="shared" si="467"/>
        <v>0.5</v>
      </c>
      <c r="Q2865" s="17">
        <f t="shared" si="468"/>
        <v>0.5</v>
      </c>
      <c r="R2865" s="17">
        <f t="shared" si="469"/>
        <v>0.25</v>
      </c>
      <c r="S2865" s="18">
        <f t="shared" si="470"/>
        <v>1</v>
      </c>
      <c r="T2865" s="18">
        <f t="shared" si="471"/>
        <v>0.5</v>
      </c>
      <c r="U2865" s="19">
        <f t="shared" si="472"/>
        <v>0.2857142857142857</v>
      </c>
    </row>
    <row r="2866" spans="1:21" ht="15.75" customHeight="1" x14ac:dyDescent="0.3">
      <c r="A2866" s="11" t="s">
        <v>296</v>
      </c>
      <c r="B2866" s="11" t="s">
        <v>140</v>
      </c>
      <c r="C2866" s="12" t="s">
        <v>50</v>
      </c>
      <c r="D2866" s="12" t="s">
        <v>63</v>
      </c>
      <c r="E2866" s="13">
        <v>169.99</v>
      </c>
      <c r="F2866" s="13">
        <v>124.99</v>
      </c>
      <c r="G2866" s="14">
        <v>46206</v>
      </c>
      <c r="H2866" s="14">
        <v>46209</v>
      </c>
      <c r="I2866" s="34">
        <f t="shared" si="464"/>
        <v>4</v>
      </c>
      <c r="J2866" s="15">
        <v>29</v>
      </c>
      <c r="K2866" s="15">
        <v>6</v>
      </c>
      <c r="L2866" s="15">
        <v>3</v>
      </c>
      <c r="M2866" s="16">
        <f t="shared" si="473"/>
        <v>7.25</v>
      </c>
      <c r="N2866" s="16">
        <f t="shared" si="465"/>
        <v>1.5</v>
      </c>
      <c r="O2866" s="17">
        <f t="shared" si="466"/>
        <v>0.20689655172413793</v>
      </c>
      <c r="P2866" s="16">
        <f t="shared" si="467"/>
        <v>0.75</v>
      </c>
      <c r="Q2866" s="17">
        <f t="shared" si="468"/>
        <v>0.5</v>
      </c>
      <c r="R2866" s="17">
        <f t="shared" si="469"/>
        <v>0.10344827586206896</v>
      </c>
      <c r="S2866" s="18">
        <f t="shared" si="470"/>
        <v>1.5</v>
      </c>
      <c r="T2866" s="18">
        <f t="shared" si="471"/>
        <v>0.75</v>
      </c>
      <c r="U2866" s="19">
        <f t="shared" si="472"/>
        <v>0.26472145420318849</v>
      </c>
    </row>
    <row r="2867" spans="1:21" ht="15.75" customHeight="1" x14ac:dyDescent="0.3">
      <c r="A2867" s="11" t="s">
        <v>296</v>
      </c>
      <c r="B2867" s="11" t="s">
        <v>141</v>
      </c>
      <c r="C2867" s="12" t="s">
        <v>50</v>
      </c>
      <c r="D2867" s="12" t="s">
        <v>65</v>
      </c>
      <c r="E2867" s="13">
        <v>50</v>
      </c>
      <c r="F2867" s="13">
        <v>40</v>
      </c>
      <c r="G2867" s="14">
        <v>46206</v>
      </c>
      <c r="H2867" s="14">
        <v>46209</v>
      </c>
      <c r="I2867" s="34">
        <f t="shared" si="464"/>
        <v>4</v>
      </c>
      <c r="J2867" s="15">
        <v>14</v>
      </c>
      <c r="K2867" s="15">
        <v>8</v>
      </c>
      <c r="L2867" s="15">
        <v>8</v>
      </c>
      <c r="M2867" s="16">
        <f t="shared" si="473"/>
        <v>3.5</v>
      </c>
      <c r="N2867" s="16">
        <f t="shared" si="465"/>
        <v>2</v>
      </c>
      <c r="O2867" s="17">
        <f t="shared" si="466"/>
        <v>0.5714285714285714</v>
      </c>
      <c r="P2867" s="16">
        <f t="shared" si="467"/>
        <v>2</v>
      </c>
      <c r="Q2867" s="17">
        <f t="shared" si="468"/>
        <v>1</v>
      </c>
      <c r="R2867" s="17">
        <f t="shared" si="469"/>
        <v>0.5714285714285714</v>
      </c>
      <c r="S2867" s="18">
        <f t="shared" si="470"/>
        <v>2</v>
      </c>
      <c r="T2867" s="18">
        <f t="shared" si="471"/>
        <v>2</v>
      </c>
      <c r="U2867" s="19">
        <f t="shared" si="472"/>
        <v>0.2</v>
      </c>
    </row>
    <row r="2868" spans="1:21" ht="15.75" customHeight="1" x14ac:dyDescent="0.3">
      <c r="A2868" s="11" t="s">
        <v>296</v>
      </c>
      <c r="B2868" s="11" t="s">
        <v>217</v>
      </c>
      <c r="C2868" s="12" t="s">
        <v>50</v>
      </c>
      <c r="D2868" s="12" t="s">
        <v>63</v>
      </c>
      <c r="E2868" s="13">
        <v>159.99</v>
      </c>
      <c r="F2868" s="13">
        <v>119.99</v>
      </c>
      <c r="G2868" s="14">
        <v>46206</v>
      </c>
      <c r="H2868" s="14">
        <v>46209</v>
      </c>
      <c r="I2868" s="34">
        <f t="shared" si="464"/>
        <v>4</v>
      </c>
      <c r="J2868" s="15" t="s">
        <v>463</v>
      </c>
      <c r="K2868" s="15" t="s">
        <v>463</v>
      </c>
      <c r="L2868" s="15" t="s">
        <v>463</v>
      </c>
      <c r="M2868" s="16" t="str">
        <f t="shared" si="473"/>
        <v/>
      </c>
      <c r="N2868" s="16" t="str">
        <f t="shared" si="465"/>
        <v/>
      </c>
      <c r="O2868" s="17" t="str">
        <f t="shared" si="466"/>
        <v/>
      </c>
      <c r="P2868" s="16" t="str">
        <f t="shared" si="467"/>
        <v/>
      </c>
      <c r="Q2868" s="17" t="str">
        <f t="shared" si="468"/>
        <v/>
      </c>
      <c r="R2868" s="17" t="str">
        <f t="shared" si="469"/>
        <v/>
      </c>
      <c r="S2868" s="18" t="str">
        <f t="shared" si="470"/>
        <v/>
      </c>
      <c r="T2868" s="18" t="str">
        <f t="shared" si="471"/>
        <v/>
      </c>
      <c r="U2868" s="19">
        <f t="shared" si="472"/>
        <v>0.25001562597662363</v>
      </c>
    </row>
    <row r="2869" spans="1:21" ht="15.75" customHeight="1" x14ac:dyDescent="0.3">
      <c r="A2869" s="11" t="s">
        <v>296</v>
      </c>
      <c r="B2869" s="11" t="s">
        <v>218</v>
      </c>
      <c r="C2869" s="12" t="s">
        <v>50</v>
      </c>
      <c r="D2869" s="12" t="s">
        <v>65</v>
      </c>
      <c r="E2869" s="13">
        <v>45</v>
      </c>
      <c r="F2869" s="13">
        <v>35</v>
      </c>
      <c r="G2869" s="14">
        <v>46206</v>
      </c>
      <c r="H2869" s="14">
        <v>46209</v>
      </c>
      <c r="I2869" s="34">
        <f t="shared" si="464"/>
        <v>4</v>
      </c>
      <c r="J2869" s="15">
        <v>0</v>
      </c>
      <c r="K2869" s="15">
        <v>0</v>
      </c>
      <c r="L2869" s="15">
        <v>0</v>
      </c>
      <c r="M2869" s="16">
        <f t="shared" si="473"/>
        <v>0</v>
      </c>
      <c r="N2869" s="16">
        <f t="shared" si="465"/>
        <v>0</v>
      </c>
      <c r="O2869" s="17" t="str">
        <f t="shared" si="466"/>
        <v/>
      </c>
      <c r="P2869" s="16">
        <f t="shared" si="467"/>
        <v>0</v>
      </c>
      <c r="Q2869" s="17" t="str">
        <f t="shared" si="468"/>
        <v/>
      </c>
      <c r="R2869" s="17" t="str">
        <f t="shared" si="469"/>
        <v/>
      </c>
      <c r="S2869" s="18" t="str">
        <f t="shared" si="470"/>
        <v/>
      </c>
      <c r="T2869" s="18" t="str">
        <f t="shared" si="471"/>
        <v/>
      </c>
      <c r="U2869" s="19">
        <f t="shared" si="472"/>
        <v>0.22222222222222221</v>
      </c>
    </row>
    <row r="2870" spans="1:21" ht="15.75" customHeight="1" x14ac:dyDescent="0.3">
      <c r="A2870" s="11" t="s">
        <v>296</v>
      </c>
      <c r="B2870" s="11" t="s">
        <v>129</v>
      </c>
      <c r="C2870" s="12" t="s">
        <v>50</v>
      </c>
      <c r="D2870" s="12" t="s">
        <v>63</v>
      </c>
      <c r="E2870" s="13">
        <v>184.99</v>
      </c>
      <c r="F2870" s="13">
        <v>134.99</v>
      </c>
      <c r="G2870" s="14">
        <v>46206</v>
      </c>
      <c r="H2870" s="14">
        <v>46209</v>
      </c>
      <c r="I2870" s="34">
        <f t="shared" si="464"/>
        <v>4</v>
      </c>
      <c r="J2870" s="15">
        <v>9</v>
      </c>
      <c r="K2870" s="15">
        <v>2</v>
      </c>
      <c r="L2870" s="15">
        <v>2</v>
      </c>
      <c r="M2870" s="16">
        <f t="shared" si="473"/>
        <v>2.25</v>
      </c>
      <c r="N2870" s="16">
        <f t="shared" si="465"/>
        <v>0.5</v>
      </c>
      <c r="O2870" s="17">
        <f t="shared" si="466"/>
        <v>0.22222222222222221</v>
      </c>
      <c r="P2870" s="16">
        <f t="shared" si="467"/>
        <v>0.5</v>
      </c>
      <c r="Q2870" s="17">
        <f t="shared" si="468"/>
        <v>1</v>
      </c>
      <c r="R2870" s="17">
        <f t="shared" si="469"/>
        <v>0.22222222222222221</v>
      </c>
      <c r="S2870" s="18">
        <f t="shared" si="470"/>
        <v>0.5</v>
      </c>
      <c r="T2870" s="18">
        <f t="shared" si="471"/>
        <v>0.5</v>
      </c>
      <c r="U2870" s="19">
        <f t="shared" si="472"/>
        <v>0.27028488026379804</v>
      </c>
    </row>
    <row r="2871" spans="1:21" ht="15.75" customHeight="1" x14ac:dyDescent="0.3">
      <c r="A2871" s="11" t="s">
        <v>296</v>
      </c>
      <c r="B2871" s="11" t="s">
        <v>130</v>
      </c>
      <c r="C2871" s="12" t="s">
        <v>50</v>
      </c>
      <c r="D2871" s="12" t="s">
        <v>65</v>
      </c>
      <c r="E2871" s="13">
        <v>50</v>
      </c>
      <c r="F2871" s="13">
        <v>35</v>
      </c>
      <c r="G2871" s="14">
        <v>46206</v>
      </c>
      <c r="H2871" s="14">
        <v>46209</v>
      </c>
      <c r="I2871" s="34">
        <f t="shared" si="464"/>
        <v>4</v>
      </c>
      <c r="J2871" s="15">
        <v>10</v>
      </c>
      <c r="K2871" s="15">
        <v>5</v>
      </c>
      <c r="L2871" s="15">
        <v>4</v>
      </c>
      <c r="M2871" s="16">
        <f t="shared" si="473"/>
        <v>2.5</v>
      </c>
      <c r="N2871" s="16">
        <f t="shared" si="465"/>
        <v>1.25</v>
      </c>
      <c r="O2871" s="17">
        <f t="shared" si="466"/>
        <v>0.5</v>
      </c>
      <c r="P2871" s="16">
        <f t="shared" si="467"/>
        <v>1</v>
      </c>
      <c r="Q2871" s="17">
        <f t="shared" si="468"/>
        <v>0.8</v>
      </c>
      <c r="R2871" s="17">
        <f t="shared" si="469"/>
        <v>0.4</v>
      </c>
      <c r="S2871" s="18">
        <f t="shared" si="470"/>
        <v>1.25</v>
      </c>
      <c r="T2871" s="18">
        <f t="shared" si="471"/>
        <v>1</v>
      </c>
      <c r="U2871" s="19">
        <f t="shared" si="472"/>
        <v>0.3</v>
      </c>
    </row>
    <row r="2872" spans="1:21" ht="15.75" customHeight="1" x14ac:dyDescent="0.3">
      <c r="A2872" s="11" t="s">
        <v>296</v>
      </c>
      <c r="B2872" s="11" t="s">
        <v>235</v>
      </c>
      <c r="C2872" s="12" t="s">
        <v>50</v>
      </c>
      <c r="D2872" s="12" t="s">
        <v>63</v>
      </c>
      <c r="E2872" s="13">
        <v>94.98</v>
      </c>
      <c r="F2872" s="13">
        <v>69.98</v>
      </c>
      <c r="G2872" s="14">
        <v>46206</v>
      </c>
      <c r="H2872" s="14">
        <v>46209</v>
      </c>
      <c r="I2872" s="34">
        <f t="shared" si="464"/>
        <v>4</v>
      </c>
      <c r="J2872" s="15">
        <v>8</v>
      </c>
      <c r="K2872" s="15">
        <v>1</v>
      </c>
      <c r="L2872" s="15">
        <v>1</v>
      </c>
      <c r="M2872" s="16">
        <f t="shared" si="473"/>
        <v>2</v>
      </c>
      <c r="N2872" s="16">
        <f t="shared" si="465"/>
        <v>0.25</v>
      </c>
      <c r="O2872" s="17">
        <f t="shared" si="466"/>
        <v>0.125</v>
      </c>
      <c r="P2872" s="16">
        <f t="shared" si="467"/>
        <v>0.25</v>
      </c>
      <c r="Q2872" s="17">
        <f t="shared" si="468"/>
        <v>1</v>
      </c>
      <c r="R2872" s="17">
        <f t="shared" si="469"/>
        <v>0.125</v>
      </c>
      <c r="S2872" s="18">
        <f t="shared" si="470"/>
        <v>0.25</v>
      </c>
      <c r="T2872" s="18">
        <f t="shared" si="471"/>
        <v>0.25</v>
      </c>
      <c r="U2872" s="19">
        <f t="shared" si="472"/>
        <v>0.26321330806485577</v>
      </c>
    </row>
    <row r="2873" spans="1:21" ht="15.75" customHeight="1" x14ac:dyDescent="0.3">
      <c r="A2873" s="11" t="s">
        <v>296</v>
      </c>
      <c r="B2873" s="11" t="s">
        <v>135</v>
      </c>
      <c r="C2873" s="12" t="s">
        <v>50</v>
      </c>
      <c r="D2873" s="12" t="s">
        <v>71</v>
      </c>
      <c r="E2873" s="13">
        <v>79.989999999999995</v>
      </c>
      <c r="F2873" s="13">
        <v>59.99</v>
      </c>
      <c r="G2873" s="14">
        <v>46206</v>
      </c>
      <c r="H2873" s="14">
        <v>46209</v>
      </c>
      <c r="I2873" s="34">
        <f t="shared" si="464"/>
        <v>4</v>
      </c>
      <c r="J2873" s="15">
        <v>31</v>
      </c>
      <c r="K2873" s="15">
        <v>9</v>
      </c>
      <c r="L2873" s="15">
        <v>9</v>
      </c>
      <c r="M2873" s="16">
        <f t="shared" si="473"/>
        <v>7.75</v>
      </c>
      <c r="N2873" s="16">
        <f t="shared" si="465"/>
        <v>2.25</v>
      </c>
      <c r="O2873" s="17">
        <f t="shared" si="466"/>
        <v>0.29032258064516131</v>
      </c>
      <c r="P2873" s="16">
        <f t="shared" si="467"/>
        <v>2.25</v>
      </c>
      <c r="Q2873" s="17">
        <f t="shared" si="468"/>
        <v>1</v>
      </c>
      <c r="R2873" s="17">
        <f t="shared" si="469"/>
        <v>0.29032258064516131</v>
      </c>
      <c r="S2873" s="18">
        <f t="shared" si="470"/>
        <v>2.25</v>
      </c>
      <c r="T2873" s="18">
        <f t="shared" si="471"/>
        <v>2.25</v>
      </c>
      <c r="U2873" s="19">
        <f t="shared" si="472"/>
        <v>0.25003125390673825</v>
      </c>
    </row>
    <row r="2874" spans="1:21" ht="15.75" customHeight="1" x14ac:dyDescent="0.3">
      <c r="A2874" s="11" t="s">
        <v>296</v>
      </c>
      <c r="B2874" s="11" t="s">
        <v>136</v>
      </c>
      <c r="C2874" s="12" t="s">
        <v>50</v>
      </c>
      <c r="D2874" s="12" t="s">
        <v>71</v>
      </c>
      <c r="E2874" s="13">
        <v>104.99</v>
      </c>
      <c r="F2874" s="13">
        <v>79.989999999999995</v>
      </c>
      <c r="G2874" s="14">
        <v>46206</v>
      </c>
      <c r="H2874" s="14">
        <v>46209</v>
      </c>
      <c r="I2874" s="34">
        <f t="shared" si="464"/>
        <v>4</v>
      </c>
      <c r="J2874" s="15">
        <v>72</v>
      </c>
      <c r="K2874" s="15">
        <v>22</v>
      </c>
      <c r="L2874" s="15">
        <v>16</v>
      </c>
      <c r="M2874" s="16">
        <f t="shared" si="473"/>
        <v>18</v>
      </c>
      <c r="N2874" s="16">
        <f t="shared" si="465"/>
        <v>5.5</v>
      </c>
      <c r="O2874" s="17">
        <f t="shared" si="466"/>
        <v>0.30555555555555558</v>
      </c>
      <c r="P2874" s="16">
        <f t="shared" si="467"/>
        <v>4</v>
      </c>
      <c r="Q2874" s="17">
        <f t="shared" si="468"/>
        <v>0.72727272727272729</v>
      </c>
      <c r="R2874" s="17">
        <f t="shared" si="469"/>
        <v>0.22222222222222221</v>
      </c>
      <c r="S2874" s="18">
        <f t="shared" si="470"/>
        <v>5.5</v>
      </c>
      <c r="T2874" s="18">
        <f t="shared" si="471"/>
        <v>4</v>
      </c>
      <c r="U2874" s="19">
        <f t="shared" si="472"/>
        <v>0.23811791599199925</v>
      </c>
    </row>
    <row r="2875" spans="1:21" ht="15.75" customHeight="1" x14ac:dyDescent="0.3">
      <c r="A2875" s="11" t="s">
        <v>296</v>
      </c>
      <c r="B2875" s="11" t="s">
        <v>196</v>
      </c>
      <c r="C2875" s="12" t="s">
        <v>50</v>
      </c>
      <c r="D2875" s="12" t="s">
        <v>51</v>
      </c>
      <c r="E2875" s="13">
        <v>119.99</v>
      </c>
      <c r="F2875" s="13">
        <v>94.99</v>
      </c>
      <c r="G2875" s="14">
        <v>46206</v>
      </c>
      <c r="H2875" s="14">
        <v>46209</v>
      </c>
      <c r="I2875" s="34">
        <f t="shared" si="464"/>
        <v>4</v>
      </c>
      <c r="J2875" s="15">
        <v>71</v>
      </c>
      <c r="K2875" s="15">
        <v>32</v>
      </c>
      <c r="L2875" s="15">
        <v>23</v>
      </c>
      <c r="M2875" s="16">
        <f t="shared" si="473"/>
        <v>17.75</v>
      </c>
      <c r="N2875" s="16">
        <f t="shared" si="465"/>
        <v>8</v>
      </c>
      <c r="O2875" s="17">
        <f t="shared" si="466"/>
        <v>0.45070422535211269</v>
      </c>
      <c r="P2875" s="16">
        <f t="shared" si="467"/>
        <v>5.75</v>
      </c>
      <c r="Q2875" s="17">
        <f t="shared" si="468"/>
        <v>0.71875</v>
      </c>
      <c r="R2875" s="17">
        <f t="shared" si="469"/>
        <v>0.323943661971831</v>
      </c>
      <c r="S2875" s="18">
        <f t="shared" si="470"/>
        <v>8</v>
      </c>
      <c r="T2875" s="18">
        <f t="shared" si="471"/>
        <v>5.75</v>
      </c>
      <c r="U2875" s="19">
        <f t="shared" si="472"/>
        <v>0.20835069589132429</v>
      </c>
    </row>
    <row r="2876" spans="1:21" ht="15.75" customHeight="1" x14ac:dyDescent="0.3">
      <c r="A2876" s="11" t="s">
        <v>296</v>
      </c>
      <c r="B2876" s="11" t="s">
        <v>197</v>
      </c>
      <c r="C2876" s="12" t="s">
        <v>50</v>
      </c>
      <c r="D2876" s="12" t="s">
        <v>51</v>
      </c>
      <c r="E2876" s="13">
        <v>169.99</v>
      </c>
      <c r="F2876" s="13">
        <v>129.99</v>
      </c>
      <c r="G2876" s="14">
        <v>46206</v>
      </c>
      <c r="H2876" s="14">
        <v>46209</v>
      </c>
      <c r="I2876" s="34">
        <f t="shared" si="464"/>
        <v>4</v>
      </c>
      <c r="J2876" s="15">
        <v>15</v>
      </c>
      <c r="K2876" s="15">
        <v>9</v>
      </c>
      <c r="L2876" s="15">
        <v>7</v>
      </c>
      <c r="M2876" s="16">
        <f t="shared" si="473"/>
        <v>3.75</v>
      </c>
      <c r="N2876" s="16">
        <f t="shared" si="465"/>
        <v>2.25</v>
      </c>
      <c r="O2876" s="17">
        <f t="shared" si="466"/>
        <v>0.6</v>
      </c>
      <c r="P2876" s="16">
        <f t="shared" si="467"/>
        <v>1.75</v>
      </c>
      <c r="Q2876" s="17">
        <f t="shared" si="468"/>
        <v>0.77777777777777779</v>
      </c>
      <c r="R2876" s="17">
        <f t="shared" si="469"/>
        <v>0.46666666666666667</v>
      </c>
      <c r="S2876" s="18">
        <f t="shared" si="470"/>
        <v>2.25</v>
      </c>
      <c r="T2876" s="18">
        <f t="shared" si="471"/>
        <v>1.75</v>
      </c>
      <c r="U2876" s="19">
        <f t="shared" si="472"/>
        <v>0.23530795929172302</v>
      </c>
    </row>
    <row r="2877" spans="1:21" ht="15.75" customHeight="1" x14ac:dyDescent="0.3">
      <c r="A2877" s="11" t="s">
        <v>296</v>
      </c>
      <c r="B2877" s="11" t="s">
        <v>107</v>
      </c>
      <c r="C2877" s="12" t="s">
        <v>76</v>
      </c>
      <c r="D2877" s="12" t="s">
        <v>77</v>
      </c>
      <c r="E2877" s="13">
        <v>54.99</v>
      </c>
      <c r="F2877" s="13">
        <v>39.99</v>
      </c>
      <c r="G2877" s="14">
        <v>46206</v>
      </c>
      <c r="H2877" s="14">
        <v>46209</v>
      </c>
      <c r="I2877" s="34">
        <f t="shared" si="464"/>
        <v>4</v>
      </c>
      <c r="J2877" s="15">
        <v>122</v>
      </c>
      <c r="K2877" s="15">
        <v>50</v>
      </c>
      <c r="L2877" s="15">
        <v>30</v>
      </c>
      <c r="M2877" s="16">
        <f t="shared" ref="M2877:M2921" si="474">IFERROR(J2877/I2877,"")</f>
        <v>30.5</v>
      </c>
      <c r="N2877" s="16">
        <f t="shared" ref="N2877:N2921" si="475">IFERROR(K2877/I2877,"")</f>
        <v>12.5</v>
      </c>
      <c r="O2877" s="17">
        <f t="shared" si="466"/>
        <v>0.4098360655737705</v>
      </c>
      <c r="P2877" s="16">
        <f t="shared" si="467"/>
        <v>7.5</v>
      </c>
      <c r="Q2877" s="17">
        <f t="shared" ref="Q2877:Q2940" si="476">IFERROR(L2877/K2877,"")</f>
        <v>0.6</v>
      </c>
      <c r="R2877" s="17">
        <f t="shared" ref="R2877:R2940" si="477">IFERROR(L2877/J2877,"")</f>
        <v>0.24590163934426229</v>
      </c>
      <c r="S2877" s="18">
        <f t="shared" ref="S2877:S2940" si="478">IFERROR((K2877/J2877)*M2877,"")</f>
        <v>12.5</v>
      </c>
      <c r="T2877" s="18">
        <f t="shared" ref="T2877:T2940" si="479">IFERROR((L2877/J2877)*M2877,"")</f>
        <v>7.5</v>
      </c>
      <c r="U2877" s="19">
        <f t="shared" ref="U2877:U2940" si="480">IFERROR((E2877-F2877)/E2877,"")</f>
        <v>0.27277686852154936</v>
      </c>
    </row>
    <row r="2878" spans="1:21" ht="15.75" customHeight="1" x14ac:dyDescent="0.3">
      <c r="A2878" s="11" t="s">
        <v>296</v>
      </c>
      <c r="B2878" s="11" t="s">
        <v>108</v>
      </c>
      <c r="C2878" s="12" t="s">
        <v>76</v>
      </c>
      <c r="D2878" s="12" t="s">
        <v>77</v>
      </c>
      <c r="E2878" s="13">
        <v>54.99</v>
      </c>
      <c r="F2878" s="13">
        <v>39.99</v>
      </c>
      <c r="G2878" s="14">
        <v>46206</v>
      </c>
      <c r="H2878" s="14">
        <v>46209</v>
      </c>
      <c r="I2878" s="34">
        <f t="shared" ref="I2878:I2921" si="481">H2878-G2878+1</f>
        <v>4</v>
      </c>
      <c r="J2878" s="15" t="s">
        <v>463</v>
      </c>
      <c r="K2878" s="15" t="s">
        <v>463</v>
      </c>
      <c r="L2878" s="15" t="s">
        <v>463</v>
      </c>
      <c r="M2878" s="16" t="str">
        <f t="shared" si="474"/>
        <v/>
      </c>
      <c r="N2878" s="16" t="str">
        <f t="shared" si="475"/>
        <v/>
      </c>
      <c r="O2878" s="17" t="str">
        <f t="shared" si="466"/>
        <v/>
      </c>
      <c r="P2878" s="16" t="str">
        <f t="shared" si="467"/>
        <v/>
      </c>
      <c r="Q2878" s="17" t="str">
        <f t="shared" si="476"/>
        <v/>
      </c>
      <c r="R2878" s="17" t="str">
        <f t="shared" si="477"/>
        <v/>
      </c>
      <c r="S2878" s="18" t="str">
        <f t="shared" si="478"/>
        <v/>
      </c>
      <c r="T2878" s="18" t="str">
        <f t="shared" si="479"/>
        <v/>
      </c>
      <c r="U2878" s="19">
        <f t="shared" si="480"/>
        <v>0.27277686852154936</v>
      </c>
    </row>
    <row r="2879" spans="1:21" ht="15.75" customHeight="1" x14ac:dyDescent="0.3">
      <c r="A2879" s="11" t="s">
        <v>296</v>
      </c>
      <c r="B2879" s="11" t="s">
        <v>289</v>
      </c>
      <c r="C2879" s="12" t="s">
        <v>76</v>
      </c>
      <c r="D2879" s="12" t="s">
        <v>77</v>
      </c>
      <c r="E2879" s="13">
        <v>79.989999999999995</v>
      </c>
      <c r="F2879" s="13">
        <v>59.99</v>
      </c>
      <c r="G2879" s="14">
        <v>46206</v>
      </c>
      <c r="H2879" s="14">
        <v>46209</v>
      </c>
      <c r="I2879" s="34">
        <f t="shared" si="481"/>
        <v>4</v>
      </c>
      <c r="J2879" s="15">
        <v>179</v>
      </c>
      <c r="K2879" s="15">
        <v>72</v>
      </c>
      <c r="L2879" s="15">
        <v>38</v>
      </c>
      <c r="M2879" s="16">
        <f t="shared" si="474"/>
        <v>44.75</v>
      </c>
      <c r="N2879" s="16">
        <f t="shared" si="475"/>
        <v>18</v>
      </c>
      <c r="O2879" s="17">
        <f t="shared" ref="O2879:O2942" si="482">IFERROR(K2879/J2879,"")</f>
        <v>0.4022346368715084</v>
      </c>
      <c r="P2879" s="16">
        <f t="shared" ref="P2879:P2942" si="483">IFERROR(L2879/I2879,"")</f>
        <v>9.5</v>
      </c>
      <c r="Q2879" s="17">
        <f t="shared" si="476"/>
        <v>0.52777777777777779</v>
      </c>
      <c r="R2879" s="17">
        <f t="shared" si="477"/>
        <v>0.21229050279329609</v>
      </c>
      <c r="S2879" s="18">
        <f t="shared" si="478"/>
        <v>18</v>
      </c>
      <c r="T2879" s="18">
        <f t="shared" si="479"/>
        <v>9.5</v>
      </c>
      <c r="U2879" s="19">
        <f t="shared" si="480"/>
        <v>0.25003125390673825</v>
      </c>
    </row>
    <row r="2880" spans="1:21" ht="15.75" customHeight="1" x14ac:dyDescent="0.3">
      <c r="A2880" s="11" t="s">
        <v>296</v>
      </c>
      <c r="B2880" s="11" t="s">
        <v>75</v>
      </c>
      <c r="C2880" s="12" t="s">
        <v>76</v>
      </c>
      <c r="D2880" s="12" t="s">
        <v>77</v>
      </c>
      <c r="E2880" s="13">
        <v>79.989999999999995</v>
      </c>
      <c r="F2880" s="13">
        <v>59.99</v>
      </c>
      <c r="G2880" s="14">
        <v>46206</v>
      </c>
      <c r="H2880" s="14">
        <v>46209</v>
      </c>
      <c r="I2880" s="34">
        <f t="shared" si="481"/>
        <v>4</v>
      </c>
      <c r="J2880" s="15">
        <v>98</v>
      </c>
      <c r="K2880" s="15">
        <v>27</v>
      </c>
      <c r="L2880" s="15">
        <v>19</v>
      </c>
      <c r="M2880" s="16">
        <f t="shared" si="474"/>
        <v>24.5</v>
      </c>
      <c r="N2880" s="16">
        <f t="shared" si="475"/>
        <v>6.75</v>
      </c>
      <c r="O2880" s="17">
        <f t="shared" si="482"/>
        <v>0.27551020408163263</v>
      </c>
      <c r="P2880" s="16">
        <f t="shared" si="483"/>
        <v>4.75</v>
      </c>
      <c r="Q2880" s="17">
        <f t="shared" si="476"/>
        <v>0.70370370370370372</v>
      </c>
      <c r="R2880" s="17">
        <f t="shared" si="477"/>
        <v>0.19387755102040816</v>
      </c>
      <c r="S2880" s="18">
        <f t="shared" si="478"/>
        <v>6.7499999999999991</v>
      </c>
      <c r="T2880" s="18">
        <f t="shared" si="479"/>
        <v>4.75</v>
      </c>
      <c r="U2880" s="19">
        <f t="shared" si="480"/>
        <v>0.25003125390673825</v>
      </c>
    </row>
    <row r="2881" spans="1:21" ht="15.75" customHeight="1" x14ac:dyDescent="0.3">
      <c r="A2881" s="11" t="s">
        <v>296</v>
      </c>
      <c r="B2881" s="11" t="s">
        <v>78</v>
      </c>
      <c r="C2881" s="12" t="s">
        <v>76</v>
      </c>
      <c r="D2881" s="12" t="s">
        <v>77</v>
      </c>
      <c r="E2881" s="13">
        <v>79.989999999999995</v>
      </c>
      <c r="F2881" s="13">
        <v>59.99</v>
      </c>
      <c r="G2881" s="14">
        <v>46206</v>
      </c>
      <c r="H2881" s="14">
        <v>46209</v>
      </c>
      <c r="I2881" s="34">
        <f t="shared" si="481"/>
        <v>4</v>
      </c>
      <c r="J2881" s="15" t="s">
        <v>463</v>
      </c>
      <c r="K2881" s="15" t="s">
        <v>463</v>
      </c>
      <c r="L2881" s="15" t="s">
        <v>463</v>
      </c>
      <c r="M2881" s="16" t="str">
        <f t="shared" si="474"/>
        <v/>
      </c>
      <c r="N2881" s="16" t="str">
        <f t="shared" si="475"/>
        <v/>
      </c>
      <c r="O2881" s="17" t="str">
        <f t="shared" si="482"/>
        <v/>
      </c>
      <c r="P2881" s="16" t="str">
        <f t="shared" si="483"/>
        <v/>
      </c>
      <c r="Q2881" s="17" t="str">
        <f t="shared" si="476"/>
        <v/>
      </c>
      <c r="R2881" s="17" t="str">
        <f t="shared" si="477"/>
        <v/>
      </c>
      <c r="S2881" s="18" t="str">
        <f t="shared" si="478"/>
        <v/>
      </c>
      <c r="T2881" s="18" t="str">
        <f t="shared" si="479"/>
        <v/>
      </c>
      <c r="U2881" s="19">
        <f t="shared" si="480"/>
        <v>0.25003125390673825</v>
      </c>
    </row>
    <row r="2882" spans="1:21" ht="15.75" customHeight="1" x14ac:dyDescent="0.3">
      <c r="A2882" s="11" t="s">
        <v>296</v>
      </c>
      <c r="B2882" s="11" t="s">
        <v>109</v>
      </c>
      <c r="C2882" s="12" t="s">
        <v>76</v>
      </c>
      <c r="D2882" s="12" t="s">
        <v>110</v>
      </c>
      <c r="E2882" s="13">
        <v>99.99</v>
      </c>
      <c r="F2882" s="13">
        <v>79.989999999999995</v>
      </c>
      <c r="G2882" s="14">
        <v>46206</v>
      </c>
      <c r="H2882" s="14">
        <v>46209</v>
      </c>
      <c r="I2882" s="34">
        <f t="shared" si="481"/>
        <v>4</v>
      </c>
      <c r="J2882" s="15">
        <v>44</v>
      </c>
      <c r="K2882" s="15">
        <v>10</v>
      </c>
      <c r="L2882" s="15">
        <v>7</v>
      </c>
      <c r="M2882" s="16">
        <f t="shared" si="474"/>
        <v>11</v>
      </c>
      <c r="N2882" s="16">
        <f t="shared" si="475"/>
        <v>2.5</v>
      </c>
      <c r="O2882" s="17">
        <f t="shared" si="482"/>
        <v>0.22727272727272727</v>
      </c>
      <c r="P2882" s="16">
        <f t="shared" si="483"/>
        <v>1.75</v>
      </c>
      <c r="Q2882" s="17">
        <f t="shared" si="476"/>
        <v>0.7</v>
      </c>
      <c r="R2882" s="17">
        <f t="shared" si="477"/>
        <v>0.15909090909090909</v>
      </c>
      <c r="S2882" s="18">
        <f t="shared" si="478"/>
        <v>2.5</v>
      </c>
      <c r="T2882" s="18">
        <f t="shared" si="479"/>
        <v>1.75</v>
      </c>
      <c r="U2882" s="19">
        <f t="shared" si="480"/>
        <v>0.20002000200020004</v>
      </c>
    </row>
    <row r="2883" spans="1:21" ht="15.75" customHeight="1" x14ac:dyDescent="0.3">
      <c r="A2883" s="11" t="s">
        <v>296</v>
      </c>
      <c r="B2883" s="11" t="s">
        <v>290</v>
      </c>
      <c r="C2883" s="12" t="s">
        <v>76</v>
      </c>
      <c r="D2883" s="12" t="s">
        <v>110</v>
      </c>
      <c r="E2883" s="13">
        <v>99.99</v>
      </c>
      <c r="F2883" s="13">
        <v>79.989999999999995</v>
      </c>
      <c r="G2883" s="14">
        <v>46206</v>
      </c>
      <c r="H2883" s="14">
        <v>46209</v>
      </c>
      <c r="I2883" s="34">
        <f t="shared" si="481"/>
        <v>4</v>
      </c>
      <c r="J2883" s="15" t="s">
        <v>463</v>
      </c>
      <c r="K2883" s="15" t="s">
        <v>463</v>
      </c>
      <c r="L2883" s="15" t="s">
        <v>463</v>
      </c>
      <c r="M2883" s="16" t="str">
        <f t="shared" si="474"/>
        <v/>
      </c>
      <c r="N2883" s="16" t="str">
        <f t="shared" si="475"/>
        <v/>
      </c>
      <c r="O2883" s="17" t="str">
        <f t="shared" si="482"/>
        <v/>
      </c>
      <c r="P2883" s="16" t="str">
        <f t="shared" si="483"/>
        <v/>
      </c>
      <c r="Q2883" s="17" t="str">
        <f t="shared" si="476"/>
        <v/>
      </c>
      <c r="R2883" s="17" t="str">
        <f t="shared" si="477"/>
        <v/>
      </c>
      <c r="S2883" s="18" t="str">
        <f t="shared" si="478"/>
        <v/>
      </c>
      <c r="T2883" s="18" t="str">
        <f t="shared" si="479"/>
        <v/>
      </c>
      <c r="U2883" s="19">
        <f t="shared" si="480"/>
        <v>0.20002000200020004</v>
      </c>
    </row>
    <row r="2884" spans="1:21" ht="15.75" customHeight="1" x14ac:dyDescent="0.3">
      <c r="A2884" s="11" t="s">
        <v>296</v>
      </c>
      <c r="B2884" s="11" t="s">
        <v>291</v>
      </c>
      <c r="C2884" s="12" t="s">
        <v>76</v>
      </c>
      <c r="D2884" s="12" t="s">
        <v>110</v>
      </c>
      <c r="E2884" s="13">
        <v>119.99</v>
      </c>
      <c r="F2884" s="13">
        <v>89.99</v>
      </c>
      <c r="G2884" s="14">
        <v>46206</v>
      </c>
      <c r="H2884" s="14">
        <v>46209</v>
      </c>
      <c r="I2884" s="34">
        <f t="shared" si="481"/>
        <v>4</v>
      </c>
      <c r="J2884" s="15">
        <v>14</v>
      </c>
      <c r="K2884" s="15">
        <v>5</v>
      </c>
      <c r="L2884" s="15">
        <v>5</v>
      </c>
      <c r="M2884" s="16">
        <f t="shared" si="474"/>
        <v>3.5</v>
      </c>
      <c r="N2884" s="16">
        <f t="shared" si="475"/>
        <v>1.25</v>
      </c>
      <c r="O2884" s="17">
        <f t="shared" si="482"/>
        <v>0.35714285714285715</v>
      </c>
      <c r="P2884" s="16">
        <f t="shared" si="483"/>
        <v>1.25</v>
      </c>
      <c r="Q2884" s="17">
        <f t="shared" si="476"/>
        <v>1</v>
      </c>
      <c r="R2884" s="17">
        <f t="shared" si="477"/>
        <v>0.35714285714285715</v>
      </c>
      <c r="S2884" s="18">
        <f t="shared" si="478"/>
        <v>1.25</v>
      </c>
      <c r="T2884" s="18">
        <f t="shared" si="479"/>
        <v>1.25</v>
      </c>
      <c r="U2884" s="19">
        <f t="shared" si="480"/>
        <v>0.25002083506958916</v>
      </c>
    </row>
    <row r="2885" spans="1:21" ht="15.75" customHeight="1" x14ac:dyDescent="0.3">
      <c r="A2885" s="11" t="s">
        <v>296</v>
      </c>
      <c r="B2885" s="11" t="s">
        <v>212</v>
      </c>
      <c r="C2885" s="12" t="s">
        <v>76</v>
      </c>
      <c r="D2885" s="12" t="s">
        <v>112</v>
      </c>
      <c r="E2885" s="13">
        <v>114.99</v>
      </c>
      <c r="F2885" s="13">
        <v>79.989999999999995</v>
      </c>
      <c r="G2885" s="14">
        <v>46206</v>
      </c>
      <c r="H2885" s="14">
        <v>46209</v>
      </c>
      <c r="I2885" s="34">
        <f t="shared" si="481"/>
        <v>4</v>
      </c>
      <c r="J2885" s="15">
        <v>96</v>
      </c>
      <c r="K2885" s="15">
        <v>20</v>
      </c>
      <c r="L2885" s="15">
        <v>17</v>
      </c>
      <c r="M2885" s="16">
        <f t="shared" si="474"/>
        <v>24</v>
      </c>
      <c r="N2885" s="16">
        <f t="shared" si="475"/>
        <v>5</v>
      </c>
      <c r="O2885" s="17">
        <f t="shared" si="482"/>
        <v>0.20833333333333334</v>
      </c>
      <c r="P2885" s="16">
        <f t="shared" si="483"/>
        <v>4.25</v>
      </c>
      <c r="Q2885" s="17">
        <f t="shared" si="476"/>
        <v>0.85</v>
      </c>
      <c r="R2885" s="17">
        <f t="shared" si="477"/>
        <v>0.17708333333333334</v>
      </c>
      <c r="S2885" s="18">
        <f t="shared" si="478"/>
        <v>5</v>
      </c>
      <c r="T2885" s="18">
        <f t="shared" si="479"/>
        <v>4.25</v>
      </c>
      <c r="U2885" s="19">
        <f t="shared" si="480"/>
        <v>0.30437429341681888</v>
      </c>
    </row>
    <row r="2886" spans="1:21" ht="15.75" customHeight="1" x14ac:dyDescent="0.3">
      <c r="A2886" s="11" t="s">
        <v>296</v>
      </c>
      <c r="B2886" s="11" t="s">
        <v>221</v>
      </c>
      <c r="C2886" s="12" t="s">
        <v>76</v>
      </c>
      <c r="D2886" s="12" t="s">
        <v>112</v>
      </c>
      <c r="E2886" s="13">
        <v>114.99</v>
      </c>
      <c r="F2886" s="13">
        <v>79.989999999999995</v>
      </c>
      <c r="G2886" s="14">
        <v>46206</v>
      </c>
      <c r="H2886" s="14">
        <v>46209</v>
      </c>
      <c r="I2886" s="34">
        <f t="shared" si="481"/>
        <v>4</v>
      </c>
      <c r="J2886" s="15">
        <v>1</v>
      </c>
      <c r="K2886" s="15">
        <v>1</v>
      </c>
      <c r="L2886" s="15">
        <v>1</v>
      </c>
      <c r="M2886" s="16">
        <f t="shared" si="474"/>
        <v>0.25</v>
      </c>
      <c r="N2886" s="16">
        <f t="shared" si="475"/>
        <v>0.25</v>
      </c>
      <c r="O2886" s="17">
        <f t="shared" si="482"/>
        <v>1</v>
      </c>
      <c r="P2886" s="16">
        <f t="shared" si="483"/>
        <v>0.25</v>
      </c>
      <c r="Q2886" s="17">
        <f t="shared" si="476"/>
        <v>1</v>
      </c>
      <c r="R2886" s="17">
        <f t="shared" si="477"/>
        <v>1</v>
      </c>
      <c r="S2886" s="18">
        <f t="shared" si="478"/>
        <v>0.25</v>
      </c>
      <c r="T2886" s="18">
        <f t="shared" si="479"/>
        <v>0.25</v>
      </c>
      <c r="U2886" s="19">
        <f t="shared" si="480"/>
        <v>0.30437429341681888</v>
      </c>
    </row>
    <row r="2887" spans="1:21" ht="15.75" customHeight="1" x14ac:dyDescent="0.3">
      <c r="A2887" s="11" t="s">
        <v>296</v>
      </c>
      <c r="B2887" s="11" t="s">
        <v>114</v>
      </c>
      <c r="C2887" s="12" t="s">
        <v>76</v>
      </c>
      <c r="D2887" s="12" t="s">
        <v>115</v>
      </c>
      <c r="E2887" s="13">
        <v>99.99</v>
      </c>
      <c r="F2887" s="13">
        <v>89.99</v>
      </c>
      <c r="G2887" s="14">
        <v>46206</v>
      </c>
      <c r="H2887" s="14">
        <v>46209</v>
      </c>
      <c r="I2887" s="34">
        <f t="shared" si="481"/>
        <v>4</v>
      </c>
      <c r="J2887" s="15">
        <v>0</v>
      </c>
      <c r="K2887" s="15">
        <v>0</v>
      </c>
      <c r="L2887" s="15">
        <v>0</v>
      </c>
      <c r="M2887" s="16">
        <f t="shared" si="474"/>
        <v>0</v>
      </c>
      <c r="N2887" s="16">
        <f t="shared" si="475"/>
        <v>0</v>
      </c>
      <c r="O2887" s="17" t="str">
        <f t="shared" si="482"/>
        <v/>
      </c>
      <c r="P2887" s="16">
        <f t="shared" si="483"/>
        <v>0</v>
      </c>
      <c r="Q2887" s="17" t="str">
        <f t="shared" si="476"/>
        <v/>
      </c>
      <c r="R2887" s="17" t="str">
        <f t="shared" si="477"/>
        <v/>
      </c>
      <c r="S2887" s="18" t="str">
        <f t="shared" si="478"/>
        <v/>
      </c>
      <c r="T2887" s="18" t="str">
        <f t="shared" si="479"/>
        <v/>
      </c>
      <c r="U2887" s="19">
        <f t="shared" si="480"/>
        <v>0.10001000100010002</v>
      </c>
    </row>
    <row r="2888" spans="1:21" ht="15.75" customHeight="1" x14ac:dyDescent="0.3">
      <c r="A2888" s="11" t="s">
        <v>296</v>
      </c>
      <c r="B2888" s="11" t="s">
        <v>214</v>
      </c>
      <c r="C2888" s="12" t="s">
        <v>76</v>
      </c>
      <c r="D2888" s="12" t="s">
        <v>115</v>
      </c>
      <c r="E2888" s="13">
        <v>99.99</v>
      </c>
      <c r="F2888" s="13">
        <v>89.99</v>
      </c>
      <c r="G2888" s="14">
        <v>46206</v>
      </c>
      <c r="H2888" s="14">
        <v>46209</v>
      </c>
      <c r="I2888" s="34">
        <f t="shared" si="481"/>
        <v>4</v>
      </c>
      <c r="J2888" s="15">
        <v>605</v>
      </c>
      <c r="K2888" s="15">
        <v>79</v>
      </c>
      <c r="L2888" s="15">
        <v>53</v>
      </c>
      <c r="M2888" s="16">
        <f t="shared" si="474"/>
        <v>151.25</v>
      </c>
      <c r="N2888" s="16">
        <f t="shared" si="475"/>
        <v>19.75</v>
      </c>
      <c r="O2888" s="17">
        <f t="shared" si="482"/>
        <v>0.13057851239669421</v>
      </c>
      <c r="P2888" s="16">
        <f t="shared" si="483"/>
        <v>13.25</v>
      </c>
      <c r="Q2888" s="17">
        <f t="shared" si="476"/>
        <v>0.67088607594936711</v>
      </c>
      <c r="R2888" s="17">
        <f t="shared" si="477"/>
        <v>8.7603305785123972E-2</v>
      </c>
      <c r="S2888" s="18">
        <f t="shared" si="478"/>
        <v>19.75</v>
      </c>
      <c r="T2888" s="18">
        <f t="shared" si="479"/>
        <v>13.25</v>
      </c>
      <c r="U2888" s="19">
        <f t="shared" si="480"/>
        <v>0.10001000100010002</v>
      </c>
    </row>
    <row r="2889" spans="1:21" ht="15.75" customHeight="1" x14ac:dyDescent="0.3">
      <c r="A2889" s="11" t="s">
        <v>296</v>
      </c>
      <c r="B2889" s="11" t="s">
        <v>116</v>
      </c>
      <c r="C2889" s="12" t="s">
        <v>76</v>
      </c>
      <c r="D2889" s="12" t="s">
        <v>115</v>
      </c>
      <c r="E2889" s="13">
        <v>99.99</v>
      </c>
      <c r="F2889" s="13">
        <v>89.99</v>
      </c>
      <c r="G2889" s="14">
        <v>46206</v>
      </c>
      <c r="H2889" s="14">
        <v>46209</v>
      </c>
      <c r="I2889" s="34">
        <f t="shared" si="481"/>
        <v>4</v>
      </c>
      <c r="J2889" s="15" t="s">
        <v>463</v>
      </c>
      <c r="K2889" s="15" t="s">
        <v>463</v>
      </c>
      <c r="L2889" s="15" t="s">
        <v>463</v>
      </c>
      <c r="M2889" s="16" t="str">
        <f t="shared" si="474"/>
        <v/>
      </c>
      <c r="N2889" s="16" t="str">
        <f t="shared" si="475"/>
        <v/>
      </c>
      <c r="O2889" s="17" t="str">
        <f t="shared" si="482"/>
        <v/>
      </c>
      <c r="P2889" s="16" t="str">
        <f t="shared" si="483"/>
        <v/>
      </c>
      <c r="Q2889" s="17" t="str">
        <f t="shared" si="476"/>
        <v/>
      </c>
      <c r="R2889" s="17" t="str">
        <f t="shared" si="477"/>
        <v/>
      </c>
      <c r="S2889" s="18" t="str">
        <f t="shared" si="478"/>
        <v/>
      </c>
      <c r="T2889" s="18" t="str">
        <f t="shared" si="479"/>
        <v/>
      </c>
      <c r="U2889" s="19">
        <f t="shared" si="480"/>
        <v>0.10001000100010002</v>
      </c>
    </row>
    <row r="2890" spans="1:21" ht="15.75" customHeight="1" x14ac:dyDescent="0.3">
      <c r="A2890" s="11" t="s">
        <v>296</v>
      </c>
      <c r="B2890" s="11" t="s">
        <v>90</v>
      </c>
      <c r="C2890" s="12" t="s">
        <v>39</v>
      </c>
      <c r="D2890" s="12" t="s">
        <v>40</v>
      </c>
      <c r="E2890" s="13">
        <v>94.99</v>
      </c>
      <c r="F2890" s="13">
        <v>74.989999999999995</v>
      </c>
      <c r="G2890" s="14">
        <v>46206</v>
      </c>
      <c r="H2890" s="14">
        <v>46209</v>
      </c>
      <c r="I2890" s="34">
        <f t="shared" si="481"/>
        <v>4</v>
      </c>
      <c r="J2890" s="15">
        <v>101</v>
      </c>
      <c r="K2890" s="15">
        <v>32</v>
      </c>
      <c r="L2890" s="15">
        <v>26</v>
      </c>
      <c r="M2890" s="16">
        <f t="shared" si="474"/>
        <v>25.25</v>
      </c>
      <c r="N2890" s="16">
        <f t="shared" si="475"/>
        <v>8</v>
      </c>
      <c r="O2890" s="17">
        <f t="shared" si="482"/>
        <v>0.31683168316831684</v>
      </c>
      <c r="P2890" s="16">
        <f t="shared" si="483"/>
        <v>6.5</v>
      </c>
      <c r="Q2890" s="17">
        <f t="shared" si="476"/>
        <v>0.8125</v>
      </c>
      <c r="R2890" s="17">
        <f t="shared" si="477"/>
        <v>0.25742574257425743</v>
      </c>
      <c r="S2890" s="18">
        <f t="shared" si="478"/>
        <v>8</v>
      </c>
      <c r="T2890" s="18">
        <f t="shared" si="479"/>
        <v>6.5</v>
      </c>
      <c r="U2890" s="19">
        <f t="shared" si="480"/>
        <v>0.21054847878724078</v>
      </c>
    </row>
    <row r="2891" spans="1:21" ht="15.75" customHeight="1" x14ac:dyDescent="0.3">
      <c r="A2891" s="11" t="s">
        <v>296</v>
      </c>
      <c r="B2891" s="11" t="s">
        <v>91</v>
      </c>
      <c r="C2891" s="12" t="s">
        <v>39</v>
      </c>
      <c r="D2891" s="12" t="s">
        <v>40</v>
      </c>
      <c r="E2891" s="13">
        <v>104.99</v>
      </c>
      <c r="F2891" s="13">
        <v>84.99</v>
      </c>
      <c r="G2891" s="14">
        <v>46206</v>
      </c>
      <c r="H2891" s="14">
        <v>46209</v>
      </c>
      <c r="I2891" s="34">
        <f t="shared" si="481"/>
        <v>4</v>
      </c>
      <c r="J2891" s="15">
        <v>11</v>
      </c>
      <c r="K2891" s="15">
        <v>2</v>
      </c>
      <c r="L2891" s="15">
        <v>1</v>
      </c>
      <c r="M2891" s="16">
        <f t="shared" si="474"/>
        <v>2.75</v>
      </c>
      <c r="N2891" s="16">
        <f t="shared" si="475"/>
        <v>0.5</v>
      </c>
      <c r="O2891" s="17">
        <f t="shared" si="482"/>
        <v>0.18181818181818182</v>
      </c>
      <c r="P2891" s="16">
        <f t="shared" si="483"/>
        <v>0.25</v>
      </c>
      <c r="Q2891" s="17">
        <f t="shared" si="476"/>
        <v>0.5</v>
      </c>
      <c r="R2891" s="17">
        <f t="shared" si="477"/>
        <v>9.0909090909090912E-2</v>
      </c>
      <c r="S2891" s="18">
        <f t="shared" si="478"/>
        <v>0.5</v>
      </c>
      <c r="T2891" s="18">
        <f t="shared" si="479"/>
        <v>0.25</v>
      </c>
      <c r="U2891" s="19">
        <f t="shared" si="480"/>
        <v>0.1904943327935994</v>
      </c>
    </row>
    <row r="2892" spans="1:21" ht="15.75" customHeight="1" x14ac:dyDescent="0.3">
      <c r="A2892" s="11" t="s">
        <v>296</v>
      </c>
      <c r="B2892" s="11" t="s">
        <v>176</v>
      </c>
      <c r="C2892" s="12" t="s">
        <v>39</v>
      </c>
      <c r="D2892" s="12" t="s">
        <v>40</v>
      </c>
      <c r="E2892" s="13">
        <v>139.99</v>
      </c>
      <c r="F2892" s="13">
        <v>99.99</v>
      </c>
      <c r="G2892" s="14">
        <v>46206</v>
      </c>
      <c r="H2892" s="14">
        <v>46209</v>
      </c>
      <c r="I2892" s="34">
        <f t="shared" si="481"/>
        <v>4</v>
      </c>
      <c r="J2892" s="15">
        <v>307</v>
      </c>
      <c r="K2892" s="15">
        <v>133</v>
      </c>
      <c r="L2892" s="15">
        <v>100</v>
      </c>
      <c r="M2892" s="16">
        <f t="shared" si="474"/>
        <v>76.75</v>
      </c>
      <c r="N2892" s="16">
        <f t="shared" si="475"/>
        <v>33.25</v>
      </c>
      <c r="O2892" s="17">
        <f t="shared" si="482"/>
        <v>0.43322475570032576</v>
      </c>
      <c r="P2892" s="16">
        <f t="shared" si="483"/>
        <v>25</v>
      </c>
      <c r="Q2892" s="17">
        <f t="shared" si="476"/>
        <v>0.75187969924812026</v>
      </c>
      <c r="R2892" s="17">
        <f t="shared" si="477"/>
        <v>0.32573289902280128</v>
      </c>
      <c r="S2892" s="18">
        <f t="shared" si="478"/>
        <v>33.25</v>
      </c>
      <c r="T2892" s="18">
        <f t="shared" si="479"/>
        <v>25</v>
      </c>
      <c r="U2892" s="19">
        <f t="shared" si="480"/>
        <v>0.28573469533538121</v>
      </c>
    </row>
    <row r="2893" spans="1:21" ht="15.75" customHeight="1" x14ac:dyDescent="0.3">
      <c r="A2893" s="11" t="s">
        <v>296</v>
      </c>
      <c r="B2893" s="11" t="s">
        <v>177</v>
      </c>
      <c r="C2893" s="12" t="s">
        <v>39</v>
      </c>
      <c r="D2893" s="12" t="s">
        <v>40</v>
      </c>
      <c r="E2893" s="13">
        <v>154.99</v>
      </c>
      <c r="F2893" s="13">
        <v>114.99</v>
      </c>
      <c r="G2893" s="14">
        <v>46206</v>
      </c>
      <c r="H2893" s="14">
        <v>46209</v>
      </c>
      <c r="I2893" s="34">
        <f t="shared" si="481"/>
        <v>4</v>
      </c>
      <c r="J2893" s="15">
        <v>18</v>
      </c>
      <c r="K2893" s="15">
        <v>6</v>
      </c>
      <c r="L2893" s="15">
        <v>3</v>
      </c>
      <c r="M2893" s="16">
        <f t="shared" si="474"/>
        <v>4.5</v>
      </c>
      <c r="N2893" s="16">
        <f t="shared" si="475"/>
        <v>1.5</v>
      </c>
      <c r="O2893" s="17">
        <f t="shared" si="482"/>
        <v>0.33333333333333331</v>
      </c>
      <c r="P2893" s="16">
        <f t="shared" si="483"/>
        <v>0.75</v>
      </c>
      <c r="Q2893" s="17">
        <f t="shared" si="476"/>
        <v>0.5</v>
      </c>
      <c r="R2893" s="17">
        <f t="shared" si="477"/>
        <v>0.16666666666666666</v>
      </c>
      <c r="S2893" s="18">
        <f t="shared" si="478"/>
        <v>1.5</v>
      </c>
      <c r="T2893" s="18">
        <f t="shared" si="479"/>
        <v>0.75</v>
      </c>
      <c r="U2893" s="19">
        <f t="shared" si="480"/>
        <v>0.2580811665268728</v>
      </c>
    </row>
    <row r="2894" spans="1:21" ht="15.75" customHeight="1" x14ac:dyDescent="0.3">
      <c r="A2894" s="11" t="s">
        <v>296</v>
      </c>
      <c r="B2894" s="11" t="s">
        <v>292</v>
      </c>
      <c r="C2894" s="12" t="s">
        <v>39</v>
      </c>
      <c r="D2894" s="12" t="s">
        <v>40</v>
      </c>
      <c r="E2894" s="13">
        <v>149.99</v>
      </c>
      <c r="F2894" s="13">
        <v>119.99</v>
      </c>
      <c r="G2894" s="14">
        <v>46206</v>
      </c>
      <c r="H2894" s="14">
        <v>46209</v>
      </c>
      <c r="I2894" s="34">
        <f t="shared" si="481"/>
        <v>4</v>
      </c>
      <c r="J2894" s="15">
        <v>204</v>
      </c>
      <c r="K2894" s="15">
        <v>85</v>
      </c>
      <c r="L2894" s="15">
        <v>74</v>
      </c>
      <c r="M2894" s="16">
        <f t="shared" si="474"/>
        <v>51</v>
      </c>
      <c r="N2894" s="16">
        <f t="shared" si="475"/>
        <v>21.25</v>
      </c>
      <c r="O2894" s="17">
        <f t="shared" si="482"/>
        <v>0.41666666666666669</v>
      </c>
      <c r="P2894" s="16">
        <f t="shared" si="483"/>
        <v>18.5</v>
      </c>
      <c r="Q2894" s="17">
        <f t="shared" si="476"/>
        <v>0.87058823529411766</v>
      </c>
      <c r="R2894" s="17">
        <f t="shared" si="477"/>
        <v>0.36274509803921567</v>
      </c>
      <c r="S2894" s="18">
        <f t="shared" si="478"/>
        <v>21.25</v>
      </c>
      <c r="T2894" s="18">
        <f t="shared" si="479"/>
        <v>18.5</v>
      </c>
      <c r="U2894" s="19">
        <f t="shared" si="480"/>
        <v>0.20001333422228157</v>
      </c>
    </row>
    <row r="2895" spans="1:21" ht="15.75" customHeight="1" x14ac:dyDescent="0.3">
      <c r="A2895" s="11" t="s">
        <v>296</v>
      </c>
      <c r="B2895" s="11" t="s">
        <v>293</v>
      </c>
      <c r="C2895" s="12" t="s">
        <v>39</v>
      </c>
      <c r="D2895" s="12" t="s">
        <v>40</v>
      </c>
      <c r="E2895" s="13">
        <v>164.99</v>
      </c>
      <c r="F2895" s="13">
        <v>134.99</v>
      </c>
      <c r="G2895" s="14">
        <v>46206</v>
      </c>
      <c r="H2895" s="14">
        <v>46209</v>
      </c>
      <c r="I2895" s="34">
        <f t="shared" si="481"/>
        <v>4</v>
      </c>
      <c r="J2895" s="15">
        <v>17</v>
      </c>
      <c r="K2895" s="15">
        <v>3</v>
      </c>
      <c r="L2895" s="15">
        <v>2</v>
      </c>
      <c r="M2895" s="16">
        <f t="shared" si="474"/>
        <v>4.25</v>
      </c>
      <c r="N2895" s="16">
        <f t="shared" si="475"/>
        <v>0.75</v>
      </c>
      <c r="O2895" s="17">
        <f t="shared" si="482"/>
        <v>0.17647058823529413</v>
      </c>
      <c r="P2895" s="16">
        <f t="shared" si="483"/>
        <v>0.5</v>
      </c>
      <c r="Q2895" s="17">
        <f t="shared" si="476"/>
        <v>0.66666666666666663</v>
      </c>
      <c r="R2895" s="17">
        <f t="shared" si="477"/>
        <v>0.11764705882352941</v>
      </c>
      <c r="S2895" s="18">
        <f t="shared" si="478"/>
        <v>0.75</v>
      </c>
      <c r="T2895" s="18">
        <f t="shared" si="479"/>
        <v>0.5</v>
      </c>
      <c r="U2895" s="19">
        <f t="shared" si="480"/>
        <v>0.18182920176980422</v>
      </c>
    </row>
    <row r="2896" spans="1:21" ht="15.75" customHeight="1" x14ac:dyDescent="0.3">
      <c r="A2896" s="11" t="s">
        <v>296</v>
      </c>
      <c r="B2896" s="11" t="s">
        <v>118</v>
      </c>
      <c r="C2896" s="12" t="s">
        <v>39</v>
      </c>
      <c r="D2896" s="12" t="s">
        <v>45</v>
      </c>
      <c r="E2896" s="13">
        <v>189.99</v>
      </c>
      <c r="F2896" s="13">
        <v>139.99</v>
      </c>
      <c r="G2896" s="14">
        <v>46206</v>
      </c>
      <c r="H2896" s="14">
        <v>46209</v>
      </c>
      <c r="I2896" s="34">
        <f t="shared" si="481"/>
        <v>4</v>
      </c>
      <c r="J2896" s="15">
        <v>42</v>
      </c>
      <c r="K2896" s="15">
        <v>17</v>
      </c>
      <c r="L2896" s="15">
        <v>13</v>
      </c>
      <c r="M2896" s="16">
        <f t="shared" si="474"/>
        <v>10.5</v>
      </c>
      <c r="N2896" s="16">
        <f t="shared" si="475"/>
        <v>4.25</v>
      </c>
      <c r="O2896" s="17">
        <f t="shared" si="482"/>
        <v>0.40476190476190477</v>
      </c>
      <c r="P2896" s="16">
        <f t="shared" si="483"/>
        <v>3.25</v>
      </c>
      <c r="Q2896" s="17">
        <f t="shared" si="476"/>
        <v>0.76470588235294112</v>
      </c>
      <c r="R2896" s="17">
        <f t="shared" si="477"/>
        <v>0.30952380952380953</v>
      </c>
      <c r="S2896" s="18">
        <f t="shared" si="478"/>
        <v>4.25</v>
      </c>
      <c r="T2896" s="18">
        <f t="shared" si="479"/>
        <v>3.25</v>
      </c>
      <c r="U2896" s="19">
        <f t="shared" si="480"/>
        <v>0.26317174588136216</v>
      </c>
    </row>
    <row r="2897" spans="1:21" ht="15.75" customHeight="1" x14ac:dyDescent="0.3">
      <c r="A2897" s="11" t="s">
        <v>296</v>
      </c>
      <c r="B2897" s="11" t="s">
        <v>286</v>
      </c>
      <c r="C2897" s="12" t="s">
        <v>39</v>
      </c>
      <c r="D2897" s="12" t="s">
        <v>45</v>
      </c>
      <c r="E2897" s="13">
        <v>159.99</v>
      </c>
      <c r="F2897" s="13">
        <v>119.99</v>
      </c>
      <c r="G2897" s="14">
        <v>46206</v>
      </c>
      <c r="H2897" s="14">
        <v>46209</v>
      </c>
      <c r="I2897" s="34">
        <f t="shared" si="481"/>
        <v>4</v>
      </c>
      <c r="J2897" s="15">
        <v>44</v>
      </c>
      <c r="K2897" s="15">
        <v>13</v>
      </c>
      <c r="L2897" s="15">
        <v>8</v>
      </c>
      <c r="M2897" s="16">
        <f t="shared" si="474"/>
        <v>11</v>
      </c>
      <c r="N2897" s="16">
        <f t="shared" si="475"/>
        <v>3.25</v>
      </c>
      <c r="O2897" s="17">
        <f t="shared" si="482"/>
        <v>0.29545454545454547</v>
      </c>
      <c r="P2897" s="16">
        <f t="shared" si="483"/>
        <v>2</v>
      </c>
      <c r="Q2897" s="17">
        <f t="shared" si="476"/>
        <v>0.61538461538461542</v>
      </c>
      <c r="R2897" s="17">
        <f t="shared" si="477"/>
        <v>0.18181818181818182</v>
      </c>
      <c r="S2897" s="18">
        <f t="shared" si="478"/>
        <v>3.25</v>
      </c>
      <c r="T2897" s="18">
        <f t="shared" si="479"/>
        <v>2</v>
      </c>
      <c r="U2897" s="19">
        <f t="shared" si="480"/>
        <v>0.25001562597662363</v>
      </c>
    </row>
    <row r="2898" spans="1:21" ht="15.75" customHeight="1" x14ac:dyDescent="0.3">
      <c r="A2898" s="11" t="s">
        <v>296</v>
      </c>
      <c r="B2898" s="11" t="s">
        <v>287</v>
      </c>
      <c r="C2898" s="12" t="s">
        <v>39</v>
      </c>
      <c r="D2898" s="12" t="s">
        <v>45</v>
      </c>
      <c r="E2898" s="13">
        <v>169.99</v>
      </c>
      <c r="F2898" s="13">
        <v>129.99</v>
      </c>
      <c r="G2898" s="14">
        <v>46206</v>
      </c>
      <c r="H2898" s="14">
        <v>46209</v>
      </c>
      <c r="I2898" s="34">
        <f t="shared" si="481"/>
        <v>4</v>
      </c>
      <c r="J2898" s="15">
        <v>26</v>
      </c>
      <c r="K2898" s="15">
        <v>8</v>
      </c>
      <c r="L2898" s="15">
        <v>3</v>
      </c>
      <c r="M2898" s="16">
        <f t="shared" si="474"/>
        <v>6.5</v>
      </c>
      <c r="N2898" s="16">
        <f t="shared" si="475"/>
        <v>2</v>
      </c>
      <c r="O2898" s="17">
        <f t="shared" si="482"/>
        <v>0.30769230769230771</v>
      </c>
      <c r="P2898" s="16">
        <f t="shared" si="483"/>
        <v>0.75</v>
      </c>
      <c r="Q2898" s="17">
        <f t="shared" si="476"/>
        <v>0.375</v>
      </c>
      <c r="R2898" s="17">
        <f t="shared" si="477"/>
        <v>0.11538461538461539</v>
      </c>
      <c r="S2898" s="18">
        <f t="shared" si="478"/>
        <v>2</v>
      </c>
      <c r="T2898" s="18">
        <f t="shared" si="479"/>
        <v>0.75</v>
      </c>
      <c r="U2898" s="19">
        <f t="shared" si="480"/>
        <v>0.23530795929172302</v>
      </c>
    </row>
    <row r="2899" spans="1:21" ht="15.75" customHeight="1" x14ac:dyDescent="0.3">
      <c r="A2899" s="11" t="s">
        <v>296</v>
      </c>
      <c r="B2899" s="11" t="s">
        <v>207</v>
      </c>
      <c r="C2899" s="12" t="s">
        <v>39</v>
      </c>
      <c r="D2899" s="12" t="s">
        <v>45</v>
      </c>
      <c r="E2899" s="13">
        <v>169.99</v>
      </c>
      <c r="F2899" s="13">
        <v>119.99</v>
      </c>
      <c r="G2899" s="14">
        <v>46206</v>
      </c>
      <c r="H2899" s="14">
        <v>46209</v>
      </c>
      <c r="I2899" s="34">
        <f t="shared" si="481"/>
        <v>4</v>
      </c>
      <c r="J2899" s="15">
        <v>42</v>
      </c>
      <c r="K2899" s="15">
        <v>14</v>
      </c>
      <c r="L2899" s="15">
        <v>14</v>
      </c>
      <c r="M2899" s="16">
        <f t="shared" si="474"/>
        <v>10.5</v>
      </c>
      <c r="N2899" s="16">
        <f t="shared" si="475"/>
        <v>3.5</v>
      </c>
      <c r="O2899" s="17">
        <f t="shared" si="482"/>
        <v>0.33333333333333331</v>
      </c>
      <c r="P2899" s="16">
        <f t="shared" si="483"/>
        <v>3.5</v>
      </c>
      <c r="Q2899" s="17">
        <f t="shared" si="476"/>
        <v>1</v>
      </c>
      <c r="R2899" s="17">
        <f t="shared" si="477"/>
        <v>0.33333333333333331</v>
      </c>
      <c r="S2899" s="18">
        <f t="shared" si="478"/>
        <v>3.5</v>
      </c>
      <c r="T2899" s="18">
        <f t="shared" si="479"/>
        <v>3.5</v>
      </c>
      <c r="U2899" s="19">
        <f t="shared" si="480"/>
        <v>0.29413494911465388</v>
      </c>
    </row>
    <row r="2900" spans="1:21" ht="15.75" customHeight="1" x14ac:dyDescent="0.3">
      <c r="A2900" s="11" t="s">
        <v>296</v>
      </c>
      <c r="B2900" s="11" t="s">
        <v>120</v>
      </c>
      <c r="C2900" s="12" t="s">
        <v>39</v>
      </c>
      <c r="D2900" s="12" t="s">
        <v>48</v>
      </c>
      <c r="E2900" s="13">
        <v>129.99</v>
      </c>
      <c r="F2900" s="13">
        <v>109.99</v>
      </c>
      <c r="G2900" s="14">
        <v>46206</v>
      </c>
      <c r="H2900" s="14">
        <v>46209</v>
      </c>
      <c r="I2900" s="34">
        <f t="shared" si="481"/>
        <v>4</v>
      </c>
      <c r="J2900" s="15" t="s">
        <v>463</v>
      </c>
      <c r="K2900" s="15" t="s">
        <v>463</v>
      </c>
      <c r="L2900" s="15" t="s">
        <v>463</v>
      </c>
      <c r="M2900" s="16" t="str">
        <f t="shared" si="474"/>
        <v/>
      </c>
      <c r="N2900" s="16" t="str">
        <f t="shared" si="475"/>
        <v/>
      </c>
      <c r="O2900" s="17" t="str">
        <f t="shared" si="482"/>
        <v/>
      </c>
      <c r="P2900" s="16" t="str">
        <f t="shared" si="483"/>
        <v/>
      </c>
      <c r="Q2900" s="17" t="str">
        <f t="shared" si="476"/>
        <v/>
      </c>
      <c r="R2900" s="17" t="str">
        <f t="shared" si="477"/>
        <v/>
      </c>
      <c r="S2900" s="18" t="str">
        <f t="shared" si="478"/>
        <v/>
      </c>
      <c r="T2900" s="18" t="str">
        <f t="shared" si="479"/>
        <v/>
      </c>
      <c r="U2900" s="19">
        <f t="shared" si="480"/>
        <v>0.15385798907608286</v>
      </c>
    </row>
    <row r="2901" spans="1:21" ht="15.75" customHeight="1" x14ac:dyDescent="0.3">
      <c r="A2901" s="11" t="s">
        <v>296</v>
      </c>
      <c r="B2901" s="11" t="s">
        <v>119</v>
      </c>
      <c r="C2901" s="12" t="s">
        <v>39</v>
      </c>
      <c r="D2901" s="12" t="s">
        <v>48</v>
      </c>
      <c r="E2901" s="13">
        <v>129.99</v>
      </c>
      <c r="F2901" s="13">
        <v>109.99</v>
      </c>
      <c r="G2901" s="14">
        <v>46206</v>
      </c>
      <c r="H2901" s="14">
        <v>46209</v>
      </c>
      <c r="I2901" s="34">
        <f t="shared" si="481"/>
        <v>4</v>
      </c>
      <c r="J2901" s="15">
        <v>39</v>
      </c>
      <c r="K2901" s="15">
        <v>15</v>
      </c>
      <c r="L2901" s="15">
        <v>10</v>
      </c>
      <c r="M2901" s="16">
        <f t="shared" si="474"/>
        <v>9.75</v>
      </c>
      <c r="N2901" s="16">
        <f t="shared" si="475"/>
        <v>3.75</v>
      </c>
      <c r="O2901" s="17">
        <f t="shared" si="482"/>
        <v>0.38461538461538464</v>
      </c>
      <c r="P2901" s="16">
        <f t="shared" si="483"/>
        <v>2.5</v>
      </c>
      <c r="Q2901" s="17">
        <f t="shared" si="476"/>
        <v>0.66666666666666663</v>
      </c>
      <c r="R2901" s="17">
        <f t="shared" si="477"/>
        <v>0.25641025641025639</v>
      </c>
      <c r="S2901" s="18">
        <f t="shared" si="478"/>
        <v>3.75</v>
      </c>
      <c r="T2901" s="18">
        <f t="shared" si="479"/>
        <v>2.5</v>
      </c>
      <c r="U2901" s="19">
        <f t="shared" si="480"/>
        <v>0.15385798907608286</v>
      </c>
    </row>
    <row r="2902" spans="1:21" ht="15.75" customHeight="1" x14ac:dyDescent="0.3">
      <c r="A2902" s="11" t="s">
        <v>296</v>
      </c>
      <c r="B2902" s="11" t="s">
        <v>167</v>
      </c>
      <c r="C2902" s="12" t="s">
        <v>50</v>
      </c>
      <c r="D2902" s="12" t="s">
        <v>53</v>
      </c>
      <c r="E2902" s="13">
        <v>74.989999999999995</v>
      </c>
      <c r="F2902" s="13">
        <v>59.99</v>
      </c>
      <c r="G2902" s="14">
        <v>46206</v>
      </c>
      <c r="H2902" s="14">
        <v>46209</v>
      </c>
      <c r="I2902" s="34">
        <f t="shared" si="481"/>
        <v>4</v>
      </c>
      <c r="J2902" s="15">
        <v>159</v>
      </c>
      <c r="K2902" s="15">
        <v>70</v>
      </c>
      <c r="L2902" s="15">
        <v>52</v>
      </c>
      <c r="M2902" s="16">
        <f t="shared" si="474"/>
        <v>39.75</v>
      </c>
      <c r="N2902" s="16">
        <f t="shared" si="475"/>
        <v>17.5</v>
      </c>
      <c r="O2902" s="17">
        <f t="shared" si="482"/>
        <v>0.44025157232704404</v>
      </c>
      <c r="P2902" s="16">
        <f t="shared" si="483"/>
        <v>13</v>
      </c>
      <c r="Q2902" s="17">
        <f t="shared" si="476"/>
        <v>0.74285714285714288</v>
      </c>
      <c r="R2902" s="17">
        <f t="shared" si="477"/>
        <v>0.32704402515723269</v>
      </c>
      <c r="S2902" s="18">
        <f t="shared" si="478"/>
        <v>17.5</v>
      </c>
      <c r="T2902" s="18">
        <f t="shared" si="479"/>
        <v>13</v>
      </c>
      <c r="U2902" s="19">
        <f t="shared" si="480"/>
        <v>0.20002667022269627</v>
      </c>
    </row>
    <row r="2903" spans="1:21" ht="15.75" customHeight="1" x14ac:dyDescent="0.3">
      <c r="A2903" s="11" t="s">
        <v>296</v>
      </c>
      <c r="B2903" s="11" t="s">
        <v>168</v>
      </c>
      <c r="C2903" s="12" t="s">
        <v>50</v>
      </c>
      <c r="D2903" s="12" t="s">
        <v>53</v>
      </c>
      <c r="E2903" s="13">
        <v>74.989999999999995</v>
      </c>
      <c r="F2903" s="13">
        <v>59.99</v>
      </c>
      <c r="G2903" s="14">
        <v>46206</v>
      </c>
      <c r="H2903" s="14">
        <v>46209</v>
      </c>
      <c r="I2903" s="34">
        <f t="shared" si="481"/>
        <v>4</v>
      </c>
      <c r="J2903" s="15" t="s">
        <v>463</v>
      </c>
      <c r="K2903" s="15" t="s">
        <v>463</v>
      </c>
      <c r="L2903" s="15" t="s">
        <v>463</v>
      </c>
      <c r="M2903" s="16" t="str">
        <f t="shared" si="474"/>
        <v/>
      </c>
      <c r="N2903" s="16" t="str">
        <f t="shared" si="475"/>
        <v/>
      </c>
      <c r="O2903" s="17" t="str">
        <f t="shared" si="482"/>
        <v/>
      </c>
      <c r="P2903" s="16" t="str">
        <f t="shared" si="483"/>
        <v/>
      </c>
      <c r="Q2903" s="17" t="str">
        <f t="shared" si="476"/>
        <v/>
      </c>
      <c r="R2903" s="17" t="str">
        <f t="shared" si="477"/>
        <v/>
      </c>
      <c r="S2903" s="18" t="str">
        <f t="shared" si="478"/>
        <v/>
      </c>
      <c r="T2903" s="18" t="str">
        <f t="shared" si="479"/>
        <v/>
      </c>
      <c r="U2903" s="19">
        <f t="shared" si="480"/>
        <v>0.20002667022269627</v>
      </c>
    </row>
    <row r="2904" spans="1:21" ht="15.75" customHeight="1" x14ac:dyDescent="0.3">
      <c r="A2904" s="11" t="s">
        <v>296</v>
      </c>
      <c r="B2904" s="11" t="s">
        <v>52</v>
      </c>
      <c r="C2904" s="12" t="s">
        <v>50</v>
      </c>
      <c r="D2904" s="12" t="s">
        <v>53</v>
      </c>
      <c r="E2904" s="13">
        <v>139.99</v>
      </c>
      <c r="F2904" s="13">
        <v>99.99</v>
      </c>
      <c r="G2904" s="14">
        <v>46206</v>
      </c>
      <c r="H2904" s="14">
        <v>46209</v>
      </c>
      <c r="I2904" s="34">
        <f t="shared" si="481"/>
        <v>4</v>
      </c>
      <c r="J2904" s="15">
        <v>130</v>
      </c>
      <c r="K2904" s="15">
        <v>45</v>
      </c>
      <c r="L2904" s="15">
        <v>28</v>
      </c>
      <c r="M2904" s="16">
        <f t="shared" si="474"/>
        <v>32.5</v>
      </c>
      <c r="N2904" s="16">
        <f t="shared" si="475"/>
        <v>11.25</v>
      </c>
      <c r="O2904" s="17">
        <f t="shared" si="482"/>
        <v>0.34615384615384615</v>
      </c>
      <c r="P2904" s="16">
        <f t="shared" si="483"/>
        <v>7</v>
      </c>
      <c r="Q2904" s="17">
        <f t="shared" si="476"/>
        <v>0.62222222222222223</v>
      </c>
      <c r="R2904" s="17">
        <f t="shared" si="477"/>
        <v>0.2153846153846154</v>
      </c>
      <c r="S2904" s="18">
        <f t="shared" si="478"/>
        <v>11.25</v>
      </c>
      <c r="T2904" s="18">
        <f t="shared" si="479"/>
        <v>7</v>
      </c>
      <c r="U2904" s="19">
        <f t="shared" si="480"/>
        <v>0.28573469533538121</v>
      </c>
    </row>
    <row r="2905" spans="1:21" ht="15.75" customHeight="1" x14ac:dyDescent="0.3">
      <c r="A2905" s="11" t="s">
        <v>296</v>
      </c>
      <c r="B2905" s="11" t="s">
        <v>54</v>
      </c>
      <c r="C2905" s="12" t="s">
        <v>50</v>
      </c>
      <c r="D2905" s="12" t="s">
        <v>55</v>
      </c>
      <c r="E2905" s="13">
        <v>64.989999999999995</v>
      </c>
      <c r="F2905" s="13">
        <v>49.99</v>
      </c>
      <c r="G2905" s="14">
        <v>46206</v>
      </c>
      <c r="H2905" s="14">
        <v>46209</v>
      </c>
      <c r="I2905" s="34">
        <f t="shared" si="481"/>
        <v>4</v>
      </c>
      <c r="J2905" s="15">
        <v>26</v>
      </c>
      <c r="K2905" s="15">
        <v>14</v>
      </c>
      <c r="L2905" s="15">
        <v>10</v>
      </c>
      <c r="M2905" s="16">
        <f t="shared" si="474"/>
        <v>6.5</v>
      </c>
      <c r="N2905" s="16">
        <f t="shared" si="475"/>
        <v>3.5</v>
      </c>
      <c r="O2905" s="17">
        <f t="shared" si="482"/>
        <v>0.53846153846153844</v>
      </c>
      <c r="P2905" s="16">
        <f t="shared" si="483"/>
        <v>2.5</v>
      </c>
      <c r="Q2905" s="17">
        <f t="shared" si="476"/>
        <v>0.7142857142857143</v>
      </c>
      <c r="R2905" s="17">
        <f t="shared" si="477"/>
        <v>0.38461538461538464</v>
      </c>
      <c r="S2905" s="18">
        <f t="shared" si="478"/>
        <v>3.5</v>
      </c>
      <c r="T2905" s="18">
        <f t="shared" si="479"/>
        <v>2.5</v>
      </c>
      <c r="U2905" s="19">
        <f t="shared" si="480"/>
        <v>0.23080473919064462</v>
      </c>
    </row>
    <row r="2906" spans="1:21" ht="15.75" customHeight="1" x14ac:dyDescent="0.3">
      <c r="A2906" s="11" t="s">
        <v>296</v>
      </c>
      <c r="B2906" s="11" t="s">
        <v>187</v>
      </c>
      <c r="C2906" s="12" t="s">
        <v>50</v>
      </c>
      <c r="D2906" s="12" t="s">
        <v>57</v>
      </c>
      <c r="E2906" s="13">
        <v>189.98</v>
      </c>
      <c r="F2906" s="13">
        <v>109.98</v>
      </c>
      <c r="G2906" s="14">
        <v>46206</v>
      </c>
      <c r="H2906" s="14">
        <v>46209</v>
      </c>
      <c r="I2906" s="34">
        <f t="shared" si="481"/>
        <v>4</v>
      </c>
      <c r="J2906" s="15">
        <v>139</v>
      </c>
      <c r="K2906" s="15">
        <v>35</v>
      </c>
      <c r="L2906" s="15">
        <v>28</v>
      </c>
      <c r="M2906" s="16">
        <f t="shared" si="474"/>
        <v>34.75</v>
      </c>
      <c r="N2906" s="16">
        <f t="shared" si="475"/>
        <v>8.75</v>
      </c>
      <c r="O2906" s="17">
        <f t="shared" si="482"/>
        <v>0.25179856115107913</v>
      </c>
      <c r="P2906" s="16">
        <f t="shared" si="483"/>
        <v>7</v>
      </c>
      <c r="Q2906" s="17">
        <f t="shared" si="476"/>
        <v>0.8</v>
      </c>
      <c r="R2906" s="17">
        <f t="shared" si="477"/>
        <v>0.20143884892086331</v>
      </c>
      <c r="S2906" s="18">
        <f t="shared" si="478"/>
        <v>8.75</v>
      </c>
      <c r="T2906" s="18">
        <f t="shared" si="479"/>
        <v>7</v>
      </c>
      <c r="U2906" s="19">
        <f t="shared" si="480"/>
        <v>0.42109695757448146</v>
      </c>
    </row>
    <row r="2907" spans="1:21" ht="15.75" customHeight="1" x14ac:dyDescent="0.3">
      <c r="A2907" s="11" t="s">
        <v>296</v>
      </c>
      <c r="B2907" s="11" t="s">
        <v>188</v>
      </c>
      <c r="C2907" s="12" t="s">
        <v>50</v>
      </c>
      <c r="D2907" s="12" t="s">
        <v>186</v>
      </c>
      <c r="E2907" s="13">
        <v>35</v>
      </c>
      <c r="F2907" s="13">
        <v>20</v>
      </c>
      <c r="G2907" s="14">
        <v>46206</v>
      </c>
      <c r="H2907" s="14">
        <v>46209</v>
      </c>
      <c r="I2907" s="34">
        <f t="shared" si="481"/>
        <v>4</v>
      </c>
      <c r="J2907" s="15" t="s">
        <v>463</v>
      </c>
      <c r="K2907" s="15" t="s">
        <v>463</v>
      </c>
      <c r="L2907" s="15" t="s">
        <v>463</v>
      </c>
      <c r="M2907" s="16" t="str">
        <f t="shared" si="474"/>
        <v/>
      </c>
      <c r="N2907" s="16" t="str">
        <f t="shared" si="475"/>
        <v/>
      </c>
      <c r="O2907" s="17" t="str">
        <f t="shared" si="482"/>
        <v/>
      </c>
      <c r="P2907" s="16" t="str">
        <f t="shared" si="483"/>
        <v/>
      </c>
      <c r="Q2907" s="17" t="str">
        <f t="shared" si="476"/>
        <v/>
      </c>
      <c r="R2907" s="17" t="str">
        <f t="shared" si="477"/>
        <v/>
      </c>
      <c r="S2907" s="18" t="str">
        <f t="shared" si="478"/>
        <v/>
      </c>
      <c r="T2907" s="18" t="str">
        <f t="shared" si="479"/>
        <v/>
      </c>
      <c r="U2907" s="19">
        <f t="shared" si="480"/>
        <v>0.42857142857142855</v>
      </c>
    </row>
    <row r="2908" spans="1:21" ht="15.75" customHeight="1" x14ac:dyDescent="0.3">
      <c r="A2908" s="11" t="s">
        <v>296</v>
      </c>
      <c r="B2908" s="11" t="s">
        <v>240</v>
      </c>
      <c r="C2908" s="12" t="s">
        <v>50</v>
      </c>
      <c r="D2908" s="12" t="s">
        <v>53</v>
      </c>
      <c r="E2908" s="13">
        <v>199.99</v>
      </c>
      <c r="F2908" s="13">
        <v>119.99</v>
      </c>
      <c r="G2908" s="14">
        <v>46206</v>
      </c>
      <c r="H2908" s="14">
        <v>46209</v>
      </c>
      <c r="I2908" s="34">
        <f t="shared" si="481"/>
        <v>4</v>
      </c>
      <c r="J2908" s="15">
        <v>159</v>
      </c>
      <c r="K2908" s="15">
        <v>38</v>
      </c>
      <c r="L2908" s="15">
        <v>33</v>
      </c>
      <c r="M2908" s="16">
        <f t="shared" si="474"/>
        <v>39.75</v>
      </c>
      <c r="N2908" s="16">
        <f t="shared" si="475"/>
        <v>9.5</v>
      </c>
      <c r="O2908" s="17">
        <f t="shared" si="482"/>
        <v>0.2389937106918239</v>
      </c>
      <c r="P2908" s="16">
        <f t="shared" si="483"/>
        <v>8.25</v>
      </c>
      <c r="Q2908" s="17">
        <f t="shared" si="476"/>
        <v>0.86842105263157898</v>
      </c>
      <c r="R2908" s="17">
        <f t="shared" si="477"/>
        <v>0.20754716981132076</v>
      </c>
      <c r="S2908" s="18">
        <f t="shared" si="478"/>
        <v>9.5</v>
      </c>
      <c r="T2908" s="18">
        <f t="shared" si="479"/>
        <v>8.25</v>
      </c>
      <c r="U2908" s="19">
        <f t="shared" si="480"/>
        <v>0.40002000100005003</v>
      </c>
    </row>
    <row r="2909" spans="1:21" ht="15.75" customHeight="1" x14ac:dyDescent="0.3">
      <c r="A2909" s="11" t="s">
        <v>296</v>
      </c>
      <c r="B2909" s="11" t="s">
        <v>241</v>
      </c>
      <c r="C2909" s="12" t="s">
        <v>50</v>
      </c>
      <c r="D2909" s="12" t="s">
        <v>55</v>
      </c>
      <c r="E2909" s="13">
        <v>64.989999999999995</v>
      </c>
      <c r="F2909" s="13">
        <v>39.99</v>
      </c>
      <c r="G2909" s="14">
        <v>46206</v>
      </c>
      <c r="H2909" s="14">
        <v>46209</v>
      </c>
      <c r="I2909" s="34">
        <f t="shared" si="481"/>
        <v>4</v>
      </c>
      <c r="J2909" s="15">
        <v>118</v>
      </c>
      <c r="K2909" s="15">
        <v>47</v>
      </c>
      <c r="L2909" s="15">
        <v>36</v>
      </c>
      <c r="M2909" s="16">
        <f t="shared" si="474"/>
        <v>29.5</v>
      </c>
      <c r="N2909" s="16">
        <f t="shared" si="475"/>
        <v>11.75</v>
      </c>
      <c r="O2909" s="17">
        <f t="shared" si="482"/>
        <v>0.39830508474576271</v>
      </c>
      <c r="P2909" s="16">
        <f t="shared" si="483"/>
        <v>9</v>
      </c>
      <c r="Q2909" s="17">
        <f t="shared" si="476"/>
        <v>0.76595744680851063</v>
      </c>
      <c r="R2909" s="17">
        <f t="shared" si="477"/>
        <v>0.30508474576271188</v>
      </c>
      <c r="S2909" s="18">
        <f t="shared" si="478"/>
        <v>11.75</v>
      </c>
      <c r="T2909" s="18">
        <f t="shared" si="479"/>
        <v>9</v>
      </c>
      <c r="U2909" s="19">
        <f t="shared" si="480"/>
        <v>0.38467456531774114</v>
      </c>
    </row>
    <row r="2910" spans="1:21" ht="15.75" customHeight="1" x14ac:dyDescent="0.3">
      <c r="A2910" s="11" t="s">
        <v>296</v>
      </c>
      <c r="B2910" s="11" t="s">
        <v>125</v>
      </c>
      <c r="C2910" s="12" t="s">
        <v>50</v>
      </c>
      <c r="D2910" s="12" t="s">
        <v>63</v>
      </c>
      <c r="E2910" s="13">
        <v>84.99</v>
      </c>
      <c r="F2910" s="13">
        <v>69.989999999999995</v>
      </c>
      <c r="G2910" s="14">
        <v>46206</v>
      </c>
      <c r="H2910" s="14">
        <v>46209</v>
      </c>
      <c r="I2910" s="34">
        <f t="shared" si="481"/>
        <v>4</v>
      </c>
      <c r="J2910" s="15">
        <v>101</v>
      </c>
      <c r="K2910" s="15">
        <v>32</v>
      </c>
      <c r="L2910" s="15">
        <v>23</v>
      </c>
      <c r="M2910" s="16">
        <f t="shared" si="474"/>
        <v>25.25</v>
      </c>
      <c r="N2910" s="16">
        <f t="shared" si="475"/>
        <v>8</v>
      </c>
      <c r="O2910" s="17">
        <f t="shared" si="482"/>
        <v>0.31683168316831684</v>
      </c>
      <c r="P2910" s="16">
        <f t="shared" si="483"/>
        <v>5.75</v>
      </c>
      <c r="Q2910" s="17">
        <f t="shared" si="476"/>
        <v>0.71875</v>
      </c>
      <c r="R2910" s="17">
        <f t="shared" si="477"/>
        <v>0.22772277227722773</v>
      </c>
      <c r="S2910" s="18">
        <f t="shared" si="478"/>
        <v>8</v>
      </c>
      <c r="T2910" s="18">
        <f t="shared" si="479"/>
        <v>5.75</v>
      </c>
      <c r="U2910" s="19">
        <f t="shared" si="480"/>
        <v>0.17649135192375576</v>
      </c>
    </row>
    <row r="2911" spans="1:21" ht="15.75" customHeight="1" x14ac:dyDescent="0.3">
      <c r="A2911" s="11" t="s">
        <v>296</v>
      </c>
      <c r="B2911" s="11" t="s">
        <v>126</v>
      </c>
      <c r="C2911" s="12" t="s">
        <v>50</v>
      </c>
      <c r="D2911" s="12" t="s">
        <v>65</v>
      </c>
      <c r="E2911" s="13">
        <v>30</v>
      </c>
      <c r="F2911" s="13">
        <v>25</v>
      </c>
      <c r="G2911" s="14">
        <v>46206</v>
      </c>
      <c r="H2911" s="14">
        <v>46209</v>
      </c>
      <c r="I2911" s="34">
        <f t="shared" si="481"/>
        <v>4</v>
      </c>
      <c r="J2911" s="15">
        <v>35</v>
      </c>
      <c r="K2911" s="15">
        <v>14</v>
      </c>
      <c r="L2911" s="15">
        <v>10</v>
      </c>
      <c r="M2911" s="16">
        <f t="shared" si="474"/>
        <v>8.75</v>
      </c>
      <c r="N2911" s="16">
        <f t="shared" si="475"/>
        <v>3.5</v>
      </c>
      <c r="O2911" s="17">
        <f t="shared" si="482"/>
        <v>0.4</v>
      </c>
      <c r="P2911" s="16">
        <f t="shared" si="483"/>
        <v>2.5</v>
      </c>
      <c r="Q2911" s="17">
        <f t="shared" si="476"/>
        <v>0.7142857142857143</v>
      </c>
      <c r="R2911" s="17">
        <f t="shared" si="477"/>
        <v>0.2857142857142857</v>
      </c>
      <c r="S2911" s="18">
        <f t="shared" si="478"/>
        <v>3.5</v>
      </c>
      <c r="T2911" s="18">
        <f t="shared" si="479"/>
        <v>2.5</v>
      </c>
      <c r="U2911" s="19">
        <f t="shared" si="480"/>
        <v>0.16666666666666666</v>
      </c>
    </row>
    <row r="2912" spans="1:21" ht="15.75" customHeight="1" x14ac:dyDescent="0.3">
      <c r="A2912" s="11" t="s">
        <v>296</v>
      </c>
      <c r="B2912" s="11" t="s">
        <v>68</v>
      </c>
      <c r="C2912" s="12" t="s">
        <v>50</v>
      </c>
      <c r="D2912" s="12" t="s">
        <v>63</v>
      </c>
      <c r="E2912" s="13">
        <v>139.99</v>
      </c>
      <c r="F2912" s="13">
        <v>99.99</v>
      </c>
      <c r="G2912" s="14">
        <v>46206</v>
      </c>
      <c r="H2912" s="14">
        <v>46209</v>
      </c>
      <c r="I2912" s="34">
        <f t="shared" si="481"/>
        <v>4</v>
      </c>
      <c r="J2912" s="15">
        <v>62</v>
      </c>
      <c r="K2912" s="15">
        <v>17</v>
      </c>
      <c r="L2912" s="15">
        <v>10</v>
      </c>
      <c r="M2912" s="16">
        <f t="shared" si="474"/>
        <v>15.5</v>
      </c>
      <c r="N2912" s="16">
        <f t="shared" si="475"/>
        <v>4.25</v>
      </c>
      <c r="O2912" s="17">
        <f t="shared" si="482"/>
        <v>0.27419354838709675</v>
      </c>
      <c r="P2912" s="16">
        <f t="shared" si="483"/>
        <v>2.5</v>
      </c>
      <c r="Q2912" s="17">
        <f t="shared" si="476"/>
        <v>0.58823529411764708</v>
      </c>
      <c r="R2912" s="17">
        <f t="shared" si="477"/>
        <v>0.16129032258064516</v>
      </c>
      <c r="S2912" s="18">
        <f t="shared" si="478"/>
        <v>4.25</v>
      </c>
      <c r="T2912" s="18">
        <f t="shared" si="479"/>
        <v>2.5</v>
      </c>
      <c r="U2912" s="19">
        <f t="shared" si="480"/>
        <v>0.28573469533538121</v>
      </c>
    </row>
    <row r="2913" spans="1:21" ht="15.75" customHeight="1" x14ac:dyDescent="0.3">
      <c r="A2913" s="11" t="s">
        <v>296</v>
      </c>
      <c r="B2913" s="11" t="s">
        <v>69</v>
      </c>
      <c r="C2913" s="12" t="s">
        <v>50</v>
      </c>
      <c r="D2913" s="12" t="s">
        <v>65</v>
      </c>
      <c r="E2913" s="13">
        <v>45</v>
      </c>
      <c r="F2913" s="13">
        <v>30</v>
      </c>
      <c r="G2913" s="14">
        <v>46206</v>
      </c>
      <c r="H2913" s="14">
        <v>46209</v>
      </c>
      <c r="I2913" s="34">
        <f t="shared" si="481"/>
        <v>4</v>
      </c>
      <c r="J2913" s="15">
        <v>17</v>
      </c>
      <c r="K2913" s="15">
        <v>9</v>
      </c>
      <c r="L2913" s="15">
        <v>7</v>
      </c>
      <c r="M2913" s="16">
        <f t="shared" si="474"/>
        <v>4.25</v>
      </c>
      <c r="N2913" s="16">
        <f t="shared" si="475"/>
        <v>2.25</v>
      </c>
      <c r="O2913" s="17">
        <f t="shared" si="482"/>
        <v>0.52941176470588236</v>
      </c>
      <c r="P2913" s="16">
        <f t="shared" si="483"/>
        <v>1.75</v>
      </c>
      <c r="Q2913" s="17">
        <f t="shared" si="476"/>
        <v>0.77777777777777779</v>
      </c>
      <c r="R2913" s="17">
        <f t="shared" si="477"/>
        <v>0.41176470588235292</v>
      </c>
      <c r="S2913" s="18">
        <f t="shared" si="478"/>
        <v>2.25</v>
      </c>
      <c r="T2913" s="18">
        <f t="shared" si="479"/>
        <v>1.75</v>
      </c>
      <c r="U2913" s="19">
        <f t="shared" si="480"/>
        <v>0.33333333333333331</v>
      </c>
    </row>
    <row r="2914" spans="1:21" ht="15.75" customHeight="1" x14ac:dyDescent="0.3">
      <c r="A2914" s="11" t="s">
        <v>296</v>
      </c>
      <c r="B2914" s="11" t="s">
        <v>192</v>
      </c>
      <c r="C2914" s="12" t="s">
        <v>50</v>
      </c>
      <c r="D2914" s="12" t="s">
        <v>63</v>
      </c>
      <c r="E2914" s="13">
        <v>149.99</v>
      </c>
      <c r="F2914" s="13">
        <v>109.99</v>
      </c>
      <c r="G2914" s="14">
        <v>46206</v>
      </c>
      <c r="H2914" s="14">
        <v>46209</v>
      </c>
      <c r="I2914" s="34">
        <f t="shared" si="481"/>
        <v>4</v>
      </c>
      <c r="J2914" s="15">
        <v>54</v>
      </c>
      <c r="K2914" s="15">
        <v>10</v>
      </c>
      <c r="L2914" s="15">
        <v>6</v>
      </c>
      <c r="M2914" s="16">
        <f t="shared" si="474"/>
        <v>13.5</v>
      </c>
      <c r="N2914" s="16">
        <f t="shared" si="475"/>
        <v>2.5</v>
      </c>
      <c r="O2914" s="17">
        <f t="shared" si="482"/>
        <v>0.18518518518518517</v>
      </c>
      <c r="P2914" s="16">
        <f t="shared" si="483"/>
        <v>1.5</v>
      </c>
      <c r="Q2914" s="17">
        <f t="shared" si="476"/>
        <v>0.6</v>
      </c>
      <c r="R2914" s="17">
        <f t="shared" si="477"/>
        <v>0.1111111111111111</v>
      </c>
      <c r="S2914" s="18">
        <f t="shared" si="478"/>
        <v>2.5</v>
      </c>
      <c r="T2914" s="18">
        <f t="shared" si="479"/>
        <v>1.5</v>
      </c>
      <c r="U2914" s="19">
        <f t="shared" si="480"/>
        <v>0.26668444562970872</v>
      </c>
    </row>
    <row r="2915" spans="1:21" ht="15.75" customHeight="1" x14ac:dyDescent="0.3">
      <c r="A2915" s="11" t="s">
        <v>296</v>
      </c>
      <c r="B2915" s="11" t="s">
        <v>193</v>
      </c>
      <c r="C2915" s="12" t="s">
        <v>50</v>
      </c>
      <c r="D2915" s="12" t="s">
        <v>65</v>
      </c>
      <c r="E2915" s="13">
        <v>40</v>
      </c>
      <c r="F2915" s="13">
        <v>30</v>
      </c>
      <c r="G2915" s="14">
        <v>46206</v>
      </c>
      <c r="H2915" s="14">
        <v>46209</v>
      </c>
      <c r="I2915" s="34">
        <f t="shared" si="481"/>
        <v>4</v>
      </c>
      <c r="J2915" s="15">
        <v>5</v>
      </c>
      <c r="K2915" s="15">
        <v>3</v>
      </c>
      <c r="L2915" s="15">
        <v>2</v>
      </c>
      <c r="M2915" s="16">
        <f t="shared" si="474"/>
        <v>1.25</v>
      </c>
      <c r="N2915" s="16">
        <f t="shared" si="475"/>
        <v>0.75</v>
      </c>
      <c r="O2915" s="17">
        <f t="shared" si="482"/>
        <v>0.6</v>
      </c>
      <c r="P2915" s="16">
        <f t="shared" si="483"/>
        <v>0.5</v>
      </c>
      <c r="Q2915" s="17">
        <f t="shared" si="476"/>
        <v>0.66666666666666663</v>
      </c>
      <c r="R2915" s="17">
        <f t="shared" si="477"/>
        <v>0.4</v>
      </c>
      <c r="S2915" s="18">
        <f t="shared" si="478"/>
        <v>0.75</v>
      </c>
      <c r="T2915" s="18">
        <f t="shared" si="479"/>
        <v>0.5</v>
      </c>
      <c r="U2915" s="19">
        <f t="shared" si="480"/>
        <v>0.25</v>
      </c>
    </row>
    <row r="2916" spans="1:21" ht="15.75" customHeight="1" x14ac:dyDescent="0.3">
      <c r="A2916" s="11" t="s">
        <v>296</v>
      </c>
      <c r="B2916" s="11" t="s">
        <v>131</v>
      </c>
      <c r="C2916" s="12" t="s">
        <v>50</v>
      </c>
      <c r="D2916" s="12" t="s">
        <v>71</v>
      </c>
      <c r="E2916" s="13">
        <v>44.99</v>
      </c>
      <c r="F2916" s="13">
        <v>39.99</v>
      </c>
      <c r="G2916" s="14">
        <v>46206</v>
      </c>
      <c r="H2916" s="14">
        <v>46209</v>
      </c>
      <c r="I2916" s="34">
        <f t="shared" si="481"/>
        <v>4</v>
      </c>
      <c r="J2916" s="15">
        <v>16</v>
      </c>
      <c r="K2916" s="15">
        <v>5</v>
      </c>
      <c r="L2916" s="15">
        <v>3</v>
      </c>
      <c r="M2916" s="16">
        <f t="shared" si="474"/>
        <v>4</v>
      </c>
      <c r="N2916" s="16">
        <f t="shared" si="475"/>
        <v>1.25</v>
      </c>
      <c r="O2916" s="17">
        <f t="shared" si="482"/>
        <v>0.3125</v>
      </c>
      <c r="P2916" s="16">
        <f t="shared" si="483"/>
        <v>0.75</v>
      </c>
      <c r="Q2916" s="17">
        <f t="shared" si="476"/>
        <v>0.6</v>
      </c>
      <c r="R2916" s="17">
        <f t="shared" si="477"/>
        <v>0.1875</v>
      </c>
      <c r="S2916" s="18">
        <f t="shared" si="478"/>
        <v>1.25</v>
      </c>
      <c r="T2916" s="18">
        <f t="shared" si="479"/>
        <v>0.75</v>
      </c>
      <c r="U2916" s="19">
        <f t="shared" si="480"/>
        <v>0.11113580795732385</v>
      </c>
    </row>
    <row r="2917" spans="1:21" ht="15.75" customHeight="1" x14ac:dyDescent="0.3">
      <c r="A2917" s="11" t="s">
        <v>296</v>
      </c>
      <c r="B2917" s="11" t="s">
        <v>132</v>
      </c>
      <c r="C2917" s="12" t="s">
        <v>50</v>
      </c>
      <c r="D2917" s="12" t="s">
        <v>71</v>
      </c>
      <c r="E2917" s="13">
        <v>74.989999999999995</v>
      </c>
      <c r="F2917" s="13">
        <v>59.99</v>
      </c>
      <c r="G2917" s="14">
        <v>46206</v>
      </c>
      <c r="H2917" s="14">
        <v>46209</v>
      </c>
      <c r="I2917" s="34">
        <f t="shared" si="481"/>
        <v>4</v>
      </c>
      <c r="J2917" s="15">
        <v>97</v>
      </c>
      <c r="K2917" s="15">
        <v>45</v>
      </c>
      <c r="L2917" s="15">
        <v>28</v>
      </c>
      <c r="M2917" s="16">
        <f t="shared" si="474"/>
        <v>24.25</v>
      </c>
      <c r="N2917" s="16">
        <f t="shared" si="475"/>
        <v>11.25</v>
      </c>
      <c r="O2917" s="17">
        <f t="shared" si="482"/>
        <v>0.46391752577319589</v>
      </c>
      <c r="P2917" s="16">
        <f t="shared" si="483"/>
        <v>7</v>
      </c>
      <c r="Q2917" s="17">
        <f t="shared" si="476"/>
        <v>0.62222222222222223</v>
      </c>
      <c r="R2917" s="17">
        <f t="shared" si="477"/>
        <v>0.28865979381443296</v>
      </c>
      <c r="S2917" s="18">
        <f t="shared" si="478"/>
        <v>11.25</v>
      </c>
      <c r="T2917" s="18">
        <f t="shared" si="479"/>
        <v>6.9999999999999991</v>
      </c>
      <c r="U2917" s="19">
        <f t="shared" si="480"/>
        <v>0.20002667022269627</v>
      </c>
    </row>
    <row r="2918" spans="1:21" ht="15.75" customHeight="1" x14ac:dyDescent="0.3">
      <c r="A2918" s="11" t="s">
        <v>296</v>
      </c>
      <c r="B2918" s="11" t="s">
        <v>137</v>
      </c>
      <c r="C2918" s="12" t="s">
        <v>50</v>
      </c>
      <c r="D2918" s="12" t="s">
        <v>71</v>
      </c>
      <c r="E2918" s="13">
        <v>124.99</v>
      </c>
      <c r="F2918" s="13">
        <v>99.99</v>
      </c>
      <c r="G2918" s="14">
        <v>46206</v>
      </c>
      <c r="H2918" s="14">
        <v>46209</v>
      </c>
      <c r="I2918" s="34">
        <f t="shared" si="481"/>
        <v>4</v>
      </c>
      <c r="J2918" s="15">
        <v>16</v>
      </c>
      <c r="K2918" s="15">
        <v>7</v>
      </c>
      <c r="L2918" s="15">
        <v>3</v>
      </c>
      <c r="M2918" s="16">
        <f t="shared" si="474"/>
        <v>4</v>
      </c>
      <c r="N2918" s="16">
        <f t="shared" si="475"/>
        <v>1.75</v>
      </c>
      <c r="O2918" s="17">
        <f t="shared" si="482"/>
        <v>0.4375</v>
      </c>
      <c r="P2918" s="16">
        <f t="shared" si="483"/>
        <v>0.75</v>
      </c>
      <c r="Q2918" s="17">
        <f t="shared" si="476"/>
        <v>0.42857142857142855</v>
      </c>
      <c r="R2918" s="17">
        <f t="shared" si="477"/>
        <v>0.1875</v>
      </c>
      <c r="S2918" s="18">
        <f t="shared" si="478"/>
        <v>1.75</v>
      </c>
      <c r="T2918" s="18">
        <f t="shared" si="479"/>
        <v>0.75</v>
      </c>
      <c r="U2918" s="19">
        <f t="shared" si="480"/>
        <v>0.20001600128010241</v>
      </c>
    </row>
    <row r="2919" spans="1:21" ht="15.75" customHeight="1" x14ac:dyDescent="0.3">
      <c r="A2919" s="11" t="s">
        <v>296</v>
      </c>
      <c r="B2919" s="11" t="s">
        <v>208</v>
      </c>
      <c r="C2919" s="12" t="s">
        <v>50</v>
      </c>
      <c r="D2919" s="12" t="s">
        <v>51</v>
      </c>
      <c r="E2919" s="13">
        <v>139.99</v>
      </c>
      <c r="F2919" s="13">
        <v>99.99</v>
      </c>
      <c r="G2919" s="14">
        <v>46206</v>
      </c>
      <c r="H2919" s="14">
        <v>46209</v>
      </c>
      <c r="I2919" s="34">
        <f t="shared" si="481"/>
        <v>4</v>
      </c>
      <c r="J2919" s="15">
        <v>10</v>
      </c>
      <c r="K2919" s="15">
        <v>3</v>
      </c>
      <c r="L2919" s="15">
        <v>3</v>
      </c>
      <c r="M2919" s="16">
        <f t="shared" si="474"/>
        <v>2.5</v>
      </c>
      <c r="N2919" s="16">
        <f t="shared" si="475"/>
        <v>0.75</v>
      </c>
      <c r="O2919" s="17">
        <f t="shared" si="482"/>
        <v>0.3</v>
      </c>
      <c r="P2919" s="16">
        <f t="shared" si="483"/>
        <v>0.75</v>
      </c>
      <c r="Q2919" s="17">
        <f t="shared" si="476"/>
        <v>1</v>
      </c>
      <c r="R2919" s="17">
        <f t="shared" si="477"/>
        <v>0.3</v>
      </c>
      <c r="S2919" s="18">
        <f t="shared" si="478"/>
        <v>0.75</v>
      </c>
      <c r="T2919" s="18">
        <f t="shared" si="479"/>
        <v>0.75</v>
      </c>
      <c r="U2919" s="19">
        <f t="shared" si="480"/>
        <v>0.28573469533538121</v>
      </c>
    </row>
    <row r="2920" spans="1:21" ht="15.75" customHeight="1" x14ac:dyDescent="0.3">
      <c r="A2920" s="11" t="s">
        <v>296</v>
      </c>
      <c r="B2920" s="11" t="s">
        <v>270</v>
      </c>
      <c r="C2920" s="12" t="s">
        <v>39</v>
      </c>
      <c r="D2920" s="12" t="s">
        <v>40</v>
      </c>
      <c r="E2920" s="13">
        <v>94.99</v>
      </c>
      <c r="F2920" s="13">
        <v>74.989999999999995</v>
      </c>
      <c r="G2920" s="14">
        <v>46206</v>
      </c>
      <c r="H2920" s="14">
        <v>46209</v>
      </c>
      <c r="I2920" s="34">
        <f t="shared" si="481"/>
        <v>4</v>
      </c>
      <c r="J2920" s="15">
        <v>566</v>
      </c>
      <c r="K2920" s="15">
        <v>212</v>
      </c>
      <c r="L2920" s="15">
        <v>151</v>
      </c>
      <c r="M2920" s="16">
        <f t="shared" si="474"/>
        <v>141.5</v>
      </c>
      <c r="N2920" s="16">
        <f t="shared" si="475"/>
        <v>53</v>
      </c>
      <c r="O2920" s="17">
        <f t="shared" si="482"/>
        <v>0.37455830388692579</v>
      </c>
      <c r="P2920" s="16">
        <f t="shared" si="483"/>
        <v>37.75</v>
      </c>
      <c r="Q2920" s="17">
        <f t="shared" si="476"/>
        <v>0.71226415094339623</v>
      </c>
      <c r="R2920" s="17">
        <f t="shared" si="477"/>
        <v>0.2667844522968198</v>
      </c>
      <c r="S2920" s="18">
        <f t="shared" si="478"/>
        <v>53</v>
      </c>
      <c r="T2920" s="18">
        <f t="shared" si="479"/>
        <v>37.75</v>
      </c>
      <c r="U2920" s="19">
        <f t="shared" si="480"/>
        <v>0.21054847878724078</v>
      </c>
    </row>
    <row r="2921" spans="1:21" ht="15.75" customHeight="1" x14ac:dyDescent="0.3">
      <c r="A2921" s="11" t="s">
        <v>296</v>
      </c>
      <c r="B2921" s="11" t="s">
        <v>271</v>
      </c>
      <c r="C2921" s="12" t="s">
        <v>39</v>
      </c>
      <c r="D2921" s="12" t="s">
        <v>40</v>
      </c>
      <c r="E2921" s="13">
        <v>103.99</v>
      </c>
      <c r="F2921" s="13">
        <v>84.99</v>
      </c>
      <c r="G2921" s="14">
        <v>46206</v>
      </c>
      <c r="H2921" s="14">
        <v>46209</v>
      </c>
      <c r="I2921" s="34">
        <f t="shared" si="481"/>
        <v>4</v>
      </c>
      <c r="J2921" s="15">
        <v>10</v>
      </c>
      <c r="K2921" s="15">
        <v>4</v>
      </c>
      <c r="L2921" s="15">
        <v>3</v>
      </c>
      <c r="M2921" s="16">
        <f t="shared" si="474"/>
        <v>2.5</v>
      </c>
      <c r="N2921" s="16">
        <f t="shared" si="475"/>
        <v>1</v>
      </c>
      <c r="O2921" s="17">
        <f t="shared" si="482"/>
        <v>0.4</v>
      </c>
      <c r="P2921" s="16">
        <f t="shared" si="483"/>
        <v>0.75</v>
      </c>
      <c r="Q2921" s="17">
        <f t="shared" si="476"/>
        <v>0.75</v>
      </c>
      <c r="R2921" s="17">
        <f t="shared" si="477"/>
        <v>0.3</v>
      </c>
      <c r="S2921" s="18">
        <f t="shared" si="478"/>
        <v>1</v>
      </c>
      <c r="T2921" s="18">
        <f t="shared" si="479"/>
        <v>0.75</v>
      </c>
      <c r="U2921" s="19">
        <f t="shared" si="480"/>
        <v>0.18270987594961055</v>
      </c>
    </row>
    <row r="2922" spans="1:21" ht="15.75" customHeight="1" x14ac:dyDescent="0.3">
      <c r="A2922" s="11" t="s">
        <v>305</v>
      </c>
      <c r="B2922" s="11" t="s">
        <v>107</v>
      </c>
      <c r="C2922" s="12" t="s">
        <v>76</v>
      </c>
      <c r="D2922" s="12" t="s">
        <v>77</v>
      </c>
      <c r="E2922" s="13">
        <v>54.99</v>
      </c>
      <c r="F2922" s="13">
        <v>39.99</v>
      </c>
      <c r="G2922" s="14">
        <v>46210</v>
      </c>
      <c r="H2922" s="14">
        <v>46218</v>
      </c>
      <c r="I2922" s="34">
        <f t="shared" ref="I2922:I2941" si="484">H2922-G2922+1</f>
        <v>9</v>
      </c>
      <c r="J2922" s="15">
        <v>792</v>
      </c>
      <c r="K2922" s="15">
        <v>282</v>
      </c>
      <c r="L2922" s="15">
        <v>152</v>
      </c>
      <c r="M2922" s="16">
        <f t="shared" ref="M2922:M2985" si="485">IFERROR(J2922/I2922,"")</f>
        <v>88</v>
      </c>
      <c r="N2922" s="16">
        <f t="shared" ref="N2922:N2941" si="486">IFERROR(K2922/I2922,"")</f>
        <v>31.333333333333332</v>
      </c>
      <c r="O2922" s="17">
        <f t="shared" si="482"/>
        <v>0.35606060606060608</v>
      </c>
      <c r="P2922" s="16">
        <f t="shared" si="483"/>
        <v>16.888888888888889</v>
      </c>
      <c r="Q2922" s="17">
        <f t="shared" si="476"/>
        <v>0.53900709219858156</v>
      </c>
      <c r="R2922" s="17">
        <f t="shared" si="477"/>
        <v>0.19191919191919191</v>
      </c>
      <c r="S2922" s="18">
        <f t="shared" si="478"/>
        <v>31.333333333333336</v>
      </c>
      <c r="T2922" s="18">
        <f t="shared" si="479"/>
        <v>16.888888888888889</v>
      </c>
      <c r="U2922" s="19">
        <f t="shared" si="480"/>
        <v>0.27277686852154936</v>
      </c>
    </row>
    <row r="2923" spans="1:21" ht="15.75" customHeight="1" x14ac:dyDescent="0.3">
      <c r="A2923" s="11" t="s">
        <v>305</v>
      </c>
      <c r="B2923" s="11" t="s">
        <v>108</v>
      </c>
      <c r="C2923" s="12" t="s">
        <v>76</v>
      </c>
      <c r="D2923" s="12" t="s">
        <v>77</v>
      </c>
      <c r="E2923" s="13">
        <v>54.99</v>
      </c>
      <c r="F2923" s="13">
        <v>39.99</v>
      </c>
      <c r="G2923" s="14">
        <v>46210</v>
      </c>
      <c r="H2923" s="14">
        <v>46218</v>
      </c>
      <c r="I2923" s="34">
        <f t="shared" si="484"/>
        <v>9</v>
      </c>
      <c r="J2923" s="15" t="s">
        <v>463</v>
      </c>
      <c r="K2923" s="15" t="s">
        <v>463</v>
      </c>
      <c r="L2923" s="15" t="s">
        <v>463</v>
      </c>
      <c r="M2923" s="16" t="str">
        <f t="shared" si="485"/>
        <v/>
      </c>
      <c r="N2923" s="16" t="str">
        <f t="shared" si="486"/>
        <v/>
      </c>
      <c r="O2923" s="17" t="str">
        <f t="shared" si="482"/>
        <v/>
      </c>
      <c r="P2923" s="16" t="str">
        <f t="shared" si="483"/>
        <v/>
      </c>
      <c r="Q2923" s="17" t="str">
        <f t="shared" si="476"/>
        <v/>
      </c>
      <c r="R2923" s="17" t="str">
        <f t="shared" si="477"/>
        <v/>
      </c>
      <c r="S2923" s="18" t="str">
        <f t="shared" si="478"/>
        <v/>
      </c>
      <c r="T2923" s="18" t="str">
        <f t="shared" si="479"/>
        <v/>
      </c>
      <c r="U2923" s="19">
        <f t="shared" si="480"/>
        <v>0.27277686852154936</v>
      </c>
    </row>
    <row r="2924" spans="1:21" ht="15.75" customHeight="1" x14ac:dyDescent="0.3">
      <c r="A2924" s="11" t="s">
        <v>305</v>
      </c>
      <c r="B2924" s="11" t="s">
        <v>289</v>
      </c>
      <c r="C2924" s="12" t="s">
        <v>76</v>
      </c>
      <c r="D2924" s="12" t="s">
        <v>77</v>
      </c>
      <c r="E2924" s="13">
        <v>79.989999999999995</v>
      </c>
      <c r="F2924" s="13">
        <v>59.99</v>
      </c>
      <c r="G2924" s="14">
        <v>46210</v>
      </c>
      <c r="H2924" s="14">
        <v>46218</v>
      </c>
      <c r="I2924" s="34">
        <f t="shared" si="484"/>
        <v>9</v>
      </c>
      <c r="J2924" s="15">
        <v>539</v>
      </c>
      <c r="K2924" s="15">
        <v>215</v>
      </c>
      <c r="L2924" s="15">
        <v>118</v>
      </c>
      <c r="M2924" s="16">
        <f t="shared" si="485"/>
        <v>59.888888888888886</v>
      </c>
      <c r="N2924" s="16">
        <f t="shared" si="486"/>
        <v>23.888888888888889</v>
      </c>
      <c r="O2924" s="17">
        <f t="shared" si="482"/>
        <v>0.39888682745825604</v>
      </c>
      <c r="P2924" s="16">
        <f t="shared" si="483"/>
        <v>13.111111111111111</v>
      </c>
      <c r="Q2924" s="17">
        <f t="shared" si="476"/>
        <v>0.5488372093023256</v>
      </c>
      <c r="R2924" s="17">
        <f t="shared" si="477"/>
        <v>0.21892393320964751</v>
      </c>
      <c r="S2924" s="18">
        <f t="shared" si="478"/>
        <v>23.888888888888889</v>
      </c>
      <c r="T2924" s="18">
        <f t="shared" si="479"/>
        <v>13.111111111111111</v>
      </c>
      <c r="U2924" s="19">
        <f t="shared" si="480"/>
        <v>0.25003125390673825</v>
      </c>
    </row>
    <row r="2925" spans="1:21" ht="15.75" customHeight="1" x14ac:dyDescent="0.3">
      <c r="A2925" s="11" t="s">
        <v>305</v>
      </c>
      <c r="B2925" s="11" t="s">
        <v>75</v>
      </c>
      <c r="C2925" s="12" t="s">
        <v>76</v>
      </c>
      <c r="D2925" s="12" t="s">
        <v>77</v>
      </c>
      <c r="E2925" s="13">
        <v>79.989999999999995</v>
      </c>
      <c r="F2925" s="13">
        <v>59.99</v>
      </c>
      <c r="G2925" s="14">
        <v>46210</v>
      </c>
      <c r="H2925" s="14">
        <v>46218</v>
      </c>
      <c r="I2925" s="34">
        <f t="shared" si="484"/>
        <v>9</v>
      </c>
      <c r="J2925" s="15">
        <v>253</v>
      </c>
      <c r="K2925" s="15">
        <v>77</v>
      </c>
      <c r="L2925" s="15">
        <v>46</v>
      </c>
      <c r="M2925" s="16">
        <f t="shared" si="485"/>
        <v>28.111111111111111</v>
      </c>
      <c r="N2925" s="16">
        <f t="shared" si="486"/>
        <v>8.5555555555555554</v>
      </c>
      <c r="O2925" s="17">
        <f t="shared" si="482"/>
        <v>0.30434782608695654</v>
      </c>
      <c r="P2925" s="16">
        <f t="shared" si="483"/>
        <v>5.1111111111111107</v>
      </c>
      <c r="Q2925" s="17">
        <f t="shared" si="476"/>
        <v>0.59740259740259738</v>
      </c>
      <c r="R2925" s="17">
        <f t="shared" si="477"/>
        <v>0.18181818181818182</v>
      </c>
      <c r="S2925" s="18">
        <f t="shared" si="478"/>
        <v>8.5555555555555554</v>
      </c>
      <c r="T2925" s="18">
        <f t="shared" si="479"/>
        <v>5.1111111111111116</v>
      </c>
      <c r="U2925" s="19">
        <f t="shared" si="480"/>
        <v>0.25003125390673825</v>
      </c>
    </row>
    <row r="2926" spans="1:21" ht="15.75" customHeight="1" x14ac:dyDescent="0.3">
      <c r="A2926" s="11" t="s">
        <v>305</v>
      </c>
      <c r="B2926" s="11" t="s">
        <v>78</v>
      </c>
      <c r="C2926" s="12" t="s">
        <v>76</v>
      </c>
      <c r="D2926" s="12" t="s">
        <v>77</v>
      </c>
      <c r="E2926" s="13">
        <v>79.989999999999995</v>
      </c>
      <c r="F2926" s="13">
        <v>59.99</v>
      </c>
      <c r="G2926" s="14">
        <v>46210</v>
      </c>
      <c r="H2926" s="14">
        <v>46218</v>
      </c>
      <c r="I2926" s="34">
        <f t="shared" si="484"/>
        <v>9</v>
      </c>
      <c r="J2926" s="15">
        <v>2</v>
      </c>
      <c r="K2926" s="15">
        <v>0</v>
      </c>
      <c r="L2926" s="15">
        <v>0</v>
      </c>
      <c r="M2926" s="16">
        <f t="shared" si="485"/>
        <v>0.22222222222222221</v>
      </c>
      <c r="N2926" s="16">
        <f t="shared" si="486"/>
        <v>0</v>
      </c>
      <c r="O2926" s="17">
        <f t="shared" si="482"/>
        <v>0</v>
      </c>
      <c r="P2926" s="16">
        <f t="shared" si="483"/>
        <v>0</v>
      </c>
      <c r="Q2926" s="17" t="str">
        <f t="shared" si="476"/>
        <v/>
      </c>
      <c r="R2926" s="17">
        <f t="shared" si="477"/>
        <v>0</v>
      </c>
      <c r="S2926" s="18">
        <f t="shared" si="478"/>
        <v>0</v>
      </c>
      <c r="T2926" s="18">
        <f t="shared" si="479"/>
        <v>0</v>
      </c>
      <c r="U2926" s="19">
        <f t="shared" si="480"/>
        <v>0.25003125390673825</v>
      </c>
    </row>
    <row r="2927" spans="1:21" ht="15.75" customHeight="1" x14ac:dyDescent="0.3">
      <c r="A2927" s="11" t="s">
        <v>305</v>
      </c>
      <c r="B2927" s="11" t="s">
        <v>109</v>
      </c>
      <c r="C2927" s="12" t="s">
        <v>76</v>
      </c>
      <c r="D2927" s="12" t="s">
        <v>110</v>
      </c>
      <c r="E2927" s="13">
        <v>99.99</v>
      </c>
      <c r="F2927" s="13">
        <v>79.989999999999995</v>
      </c>
      <c r="G2927" s="14">
        <v>46210</v>
      </c>
      <c r="H2927" s="14">
        <v>46218</v>
      </c>
      <c r="I2927" s="34">
        <f t="shared" si="484"/>
        <v>9</v>
      </c>
      <c r="J2927" s="15">
        <v>87</v>
      </c>
      <c r="K2927" s="15">
        <v>36</v>
      </c>
      <c r="L2927" s="15">
        <v>23</v>
      </c>
      <c r="M2927" s="16">
        <f t="shared" si="485"/>
        <v>9.6666666666666661</v>
      </c>
      <c r="N2927" s="16">
        <f t="shared" si="486"/>
        <v>4</v>
      </c>
      <c r="O2927" s="17">
        <f t="shared" si="482"/>
        <v>0.41379310344827586</v>
      </c>
      <c r="P2927" s="16">
        <f t="shared" si="483"/>
        <v>2.5555555555555554</v>
      </c>
      <c r="Q2927" s="17">
        <f t="shared" si="476"/>
        <v>0.63888888888888884</v>
      </c>
      <c r="R2927" s="17">
        <f t="shared" si="477"/>
        <v>0.26436781609195403</v>
      </c>
      <c r="S2927" s="18">
        <f t="shared" si="478"/>
        <v>3.9999999999999996</v>
      </c>
      <c r="T2927" s="18">
        <f t="shared" si="479"/>
        <v>2.5555555555555554</v>
      </c>
      <c r="U2927" s="19">
        <f t="shared" si="480"/>
        <v>0.20002000200020004</v>
      </c>
    </row>
    <row r="2928" spans="1:21" ht="15.75" customHeight="1" x14ac:dyDescent="0.3">
      <c r="A2928" s="11" t="s">
        <v>305</v>
      </c>
      <c r="B2928" s="11" t="s">
        <v>290</v>
      </c>
      <c r="C2928" s="12" t="s">
        <v>76</v>
      </c>
      <c r="D2928" s="12" t="s">
        <v>110</v>
      </c>
      <c r="E2928" s="13">
        <v>99.99</v>
      </c>
      <c r="F2928" s="13">
        <v>79.989999999999995</v>
      </c>
      <c r="G2928" s="14">
        <v>46210</v>
      </c>
      <c r="H2928" s="14">
        <v>46218</v>
      </c>
      <c r="I2928" s="34">
        <f t="shared" si="484"/>
        <v>9</v>
      </c>
      <c r="J2928" s="15">
        <v>40</v>
      </c>
      <c r="K2928" s="15">
        <v>16</v>
      </c>
      <c r="L2928" s="15">
        <v>13</v>
      </c>
      <c r="M2928" s="16">
        <f t="shared" si="485"/>
        <v>4.4444444444444446</v>
      </c>
      <c r="N2928" s="16">
        <f t="shared" si="486"/>
        <v>1.7777777777777777</v>
      </c>
      <c r="O2928" s="17">
        <f t="shared" si="482"/>
        <v>0.4</v>
      </c>
      <c r="P2928" s="16">
        <f t="shared" si="483"/>
        <v>1.4444444444444444</v>
      </c>
      <c r="Q2928" s="17">
        <f t="shared" si="476"/>
        <v>0.8125</v>
      </c>
      <c r="R2928" s="17">
        <f t="shared" si="477"/>
        <v>0.32500000000000001</v>
      </c>
      <c r="S2928" s="18">
        <f t="shared" si="478"/>
        <v>1.7777777777777779</v>
      </c>
      <c r="T2928" s="18">
        <f t="shared" si="479"/>
        <v>1.4444444444444446</v>
      </c>
      <c r="U2928" s="19">
        <f t="shared" si="480"/>
        <v>0.20002000200020004</v>
      </c>
    </row>
    <row r="2929" spans="1:21" ht="15.75" customHeight="1" x14ac:dyDescent="0.3">
      <c r="A2929" s="11" t="s">
        <v>305</v>
      </c>
      <c r="B2929" s="11" t="s">
        <v>291</v>
      </c>
      <c r="C2929" s="12" t="s">
        <v>76</v>
      </c>
      <c r="D2929" s="12" t="s">
        <v>110</v>
      </c>
      <c r="E2929" s="13">
        <v>119.99</v>
      </c>
      <c r="F2929" s="13">
        <v>89.99</v>
      </c>
      <c r="G2929" s="14">
        <v>46210</v>
      </c>
      <c r="H2929" s="14">
        <v>46218</v>
      </c>
      <c r="I2929" s="34">
        <f t="shared" si="484"/>
        <v>9</v>
      </c>
      <c r="J2929" s="15">
        <v>36</v>
      </c>
      <c r="K2929" s="15">
        <v>12</v>
      </c>
      <c r="L2929" s="15">
        <v>8</v>
      </c>
      <c r="M2929" s="16">
        <f t="shared" si="485"/>
        <v>4</v>
      </c>
      <c r="N2929" s="16">
        <f t="shared" si="486"/>
        <v>1.3333333333333333</v>
      </c>
      <c r="O2929" s="17">
        <f t="shared" si="482"/>
        <v>0.33333333333333331</v>
      </c>
      <c r="P2929" s="16">
        <f t="shared" si="483"/>
        <v>0.88888888888888884</v>
      </c>
      <c r="Q2929" s="17">
        <f t="shared" si="476"/>
        <v>0.66666666666666663</v>
      </c>
      <c r="R2929" s="17">
        <f t="shared" si="477"/>
        <v>0.22222222222222221</v>
      </c>
      <c r="S2929" s="18">
        <f t="shared" si="478"/>
        <v>1.3333333333333333</v>
      </c>
      <c r="T2929" s="18">
        <f t="shared" si="479"/>
        <v>0.88888888888888884</v>
      </c>
      <c r="U2929" s="19">
        <f t="shared" si="480"/>
        <v>0.25002083506958916</v>
      </c>
    </row>
    <row r="2930" spans="1:21" ht="15.75" customHeight="1" x14ac:dyDescent="0.3">
      <c r="A2930" s="11" t="s">
        <v>305</v>
      </c>
      <c r="B2930" s="11" t="s">
        <v>212</v>
      </c>
      <c r="C2930" s="12" t="s">
        <v>76</v>
      </c>
      <c r="D2930" s="12" t="s">
        <v>112</v>
      </c>
      <c r="E2930" s="13">
        <v>114.99</v>
      </c>
      <c r="F2930" s="13">
        <v>79.989999999999995</v>
      </c>
      <c r="G2930" s="14">
        <v>46210</v>
      </c>
      <c r="H2930" s="14">
        <v>46218</v>
      </c>
      <c r="I2930" s="34">
        <f t="shared" si="484"/>
        <v>9</v>
      </c>
      <c r="J2930" s="15">
        <v>266</v>
      </c>
      <c r="K2930" s="15">
        <v>43</v>
      </c>
      <c r="L2930" s="15">
        <v>27</v>
      </c>
      <c r="M2930" s="16">
        <f t="shared" si="485"/>
        <v>29.555555555555557</v>
      </c>
      <c r="N2930" s="16">
        <f t="shared" si="486"/>
        <v>4.7777777777777777</v>
      </c>
      <c r="O2930" s="17">
        <f t="shared" si="482"/>
        <v>0.16165413533834586</v>
      </c>
      <c r="P2930" s="16">
        <f t="shared" si="483"/>
        <v>3</v>
      </c>
      <c r="Q2930" s="17">
        <f t="shared" si="476"/>
        <v>0.62790697674418605</v>
      </c>
      <c r="R2930" s="17">
        <f t="shared" si="477"/>
        <v>0.10150375939849623</v>
      </c>
      <c r="S2930" s="18">
        <f t="shared" si="478"/>
        <v>4.7777777777777777</v>
      </c>
      <c r="T2930" s="18">
        <f t="shared" si="479"/>
        <v>3</v>
      </c>
      <c r="U2930" s="19">
        <f t="shared" si="480"/>
        <v>0.30437429341681888</v>
      </c>
    </row>
    <row r="2931" spans="1:21" ht="15.75" customHeight="1" x14ac:dyDescent="0.3">
      <c r="A2931" s="11" t="s">
        <v>305</v>
      </c>
      <c r="B2931" s="11" t="s">
        <v>221</v>
      </c>
      <c r="C2931" s="12" t="s">
        <v>76</v>
      </c>
      <c r="D2931" s="12" t="s">
        <v>112</v>
      </c>
      <c r="E2931" s="13">
        <v>114.99</v>
      </c>
      <c r="F2931" s="13">
        <v>79.989999999999995</v>
      </c>
      <c r="G2931" s="14">
        <v>46210</v>
      </c>
      <c r="H2931" s="14">
        <v>46218</v>
      </c>
      <c r="I2931" s="34">
        <f t="shared" si="484"/>
        <v>9</v>
      </c>
      <c r="J2931" s="15">
        <v>4</v>
      </c>
      <c r="K2931" s="15">
        <v>1</v>
      </c>
      <c r="L2931" s="15">
        <v>0</v>
      </c>
      <c r="M2931" s="16">
        <f t="shared" si="485"/>
        <v>0.44444444444444442</v>
      </c>
      <c r="N2931" s="16">
        <f t="shared" si="486"/>
        <v>0.1111111111111111</v>
      </c>
      <c r="O2931" s="17">
        <f t="shared" si="482"/>
        <v>0.25</v>
      </c>
      <c r="P2931" s="16">
        <f t="shared" si="483"/>
        <v>0</v>
      </c>
      <c r="Q2931" s="17">
        <f t="shared" si="476"/>
        <v>0</v>
      </c>
      <c r="R2931" s="17">
        <f t="shared" si="477"/>
        <v>0</v>
      </c>
      <c r="S2931" s="18">
        <f t="shared" si="478"/>
        <v>0.1111111111111111</v>
      </c>
      <c r="T2931" s="18">
        <f t="shared" si="479"/>
        <v>0</v>
      </c>
      <c r="U2931" s="19">
        <f t="shared" si="480"/>
        <v>0.30437429341681888</v>
      </c>
    </row>
    <row r="2932" spans="1:21" ht="15.75" customHeight="1" x14ac:dyDescent="0.3">
      <c r="A2932" s="11" t="s">
        <v>305</v>
      </c>
      <c r="B2932" s="11" t="s">
        <v>114</v>
      </c>
      <c r="C2932" s="12" t="s">
        <v>76</v>
      </c>
      <c r="D2932" s="12" t="s">
        <v>115</v>
      </c>
      <c r="E2932" s="13">
        <v>99.99</v>
      </c>
      <c r="F2932" s="13">
        <v>89.99</v>
      </c>
      <c r="G2932" s="14">
        <v>46210</v>
      </c>
      <c r="H2932" s="14">
        <v>46218</v>
      </c>
      <c r="I2932" s="34">
        <f t="shared" si="484"/>
        <v>9</v>
      </c>
      <c r="J2932" s="15">
        <v>0</v>
      </c>
      <c r="K2932" s="15">
        <v>0</v>
      </c>
      <c r="L2932" s="15">
        <v>0</v>
      </c>
      <c r="M2932" s="16">
        <f t="shared" si="485"/>
        <v>0</v>
      </c>
      <c r="N2932" s="16">
        <f t="shared" si="486"/>
        <v>0</v>
      </c>
      <c r="O2932" s="17" t="str">
        <f t="shared" si="482"/>
        <v/>
      </c>
      <c r="P2932" s="16">
        <f t="shared" si="483"/>
        <v>0</v>
      </c>
      <c r="Q2932" s="17" t="str">
        <f t="shared" si="476"/>
        <v/>
      </c>
      <c r="R2932" s="17" t="str">
        <f t="shared" si="477"/>
        <v/>
      </c>
      <c r="S2932" s="18" t="str">
        <f t="shared" si="478"/>
        <v/>
      </c>
      <c r="T2932" s="18" t="str">
        <f t="shared" si="479"/>
        <v/>
      </c>
      <c r="U2932" s="19">
        <f t="shared" si="480"/>
        <v>0.10001000100010002</v>
      </c>
    </row>
    <row r="2933" spans="1:21" ht="15.75" customHeight="1" x14ac:dyDescent="0.3">
      <c r="A2933" s="11" t="s">
        <v>305</v>
      </c>
      <c r="B2933" s="11" t="s">
        <v>214</v>
      </c>
      <c r="C2933" s="12" t="s">
        <v>76</v>
      </c>
      <c r="D2933" s="12" t="s">
        <v>115</v>
      </c>
      <c r="E2933" s="13">
        <v>99.99</v>
      </c>
      <c r="F2933" s="13">
        <v>89.99</v>
      </c>
      <c r="G2933" s="14">
        <v>46210</v>
      </c>
      <c r="H2933" s="14">
        <v>46218</v>
      </c>
      <c r="I2933" s="34">
        <f t="shared" si="484"/>
        <v>9</v>
      </c>
      <c r="J2933" s="15">
        <v>1855</v>
      </c>
      <c r="K2933" s="15">
        <v>231</v>
      </c>
      <c r="L2933" s="15">
        <v>152</v>
      </c>
      <c r="M2933" s="16">
        <f t="shared" si="485"/>
        <v>206.11111111111111</v>
      </c>
      <c r="N2933" s="16">
        <f t="shared" si="486"/>
        <v>25.666666666666668</v>
      </c>
      <c r="O2933" s="17">
        <f t="shared" si="482"/>
        <v>0.12452830188679245</v>
      </c>
      <c r="P2933" s="16">
        <f t="shared" si="483"/>
        <v>16.888888888888889</v>
      </c>
      <c r="Q2933" s="17">
        <f t="shared" si="476"/>
        <v>0.65800865800865804</v>
      </c>
      <c r="R2933" s="17">
        <f t="shared" si="477"/>
        <v>8.1940700808625339E-2</v>
      </c>
      <c r="S2933" s="18">
        <f t="shared" si="478"/>
        <v>25.666666666666668</v>
      </c>
      <c r="T2933" s="18">
        <f t="shared" si="479"/>
        <v>16.888888888888889</v>
      </c>
      <c r="U2933" s="19">
        <f t="shared" si="480"/>
        <v>0.10001000100010002</v>
      </c>
    </row>
    <row r="2934" spans="1:21" ht="15.75" customHeight="1" x14ac:dyDescent="0.3">
      <c r="A2934" s="11" t="s">
        <v>305</v>
      </c>
      <c r="B2934" s="11" t="s">
        <v>116</v>
      </c>
      <c r="C2934" s="12" t="s">
        <v>76</v>
      </c>
      <c r="D2934" s="12" t="s">
        <v>115</v>
      </c>
      <c r="E2934" s="13">
        <v>99.99</v>
      </c>
      <c r="F2934" s="13">
        <v>89.99</v>
      </c>
      <c r="G2934" s="14">
        <v>46210</v>
      </c>
      <c r="H2934" s="14">
        <v>46218</v>
      </c>
      <c r="I2934" s="34">
        <f t="shared" si="484"/>
        <v>9</v>
      </c>
      <c r="J2934" s="15">
        <v>0</v>
      </c>
      <c r="K2934" s="15">
        <v>0</v>
      </c>
      <c r="L2934" s="15">
        <v>0</v>
      </c>
      <c r="M2934" s="16">
        <f t="shared" si="485"/>
        <v>0</v>
      </c>
      <c r="N2934" s="16">
        <f t="shared" si="486"/>
        <v>0</v>
      </c>
      <c r="O2934" s="17" t="str">
        <f t="shared" si="482"/>
        <v/>
      </c>
      <c r="P2934" s="16">
        <f t="shared" si="483"/>
        <v>0</v>
      </c>
      <c r="Q2934" s="17" t="str">
        <f t="shared" si="476"/>
        <v/>
      </c>
      <c r="R2934" s="17" t="str">
        <f t="shared" si="477"/>
        <v/>
      </c>
      <c r="S2934" s="18" t="str">
        <f t="shared" si="478"/>
        <v/>
      </c>
      <c r="T2934" s="18" t="str">
        <f t="shared" si="479"/>
        <v/>
      </c>
      <c r="U2934" s="19">
        <f t="shared" si="480"/>
        <v>0.10001000100010002</v>
      </c>
    </row>
    <row r="2935" spans="1:21" ht="15.75" customHeight="1" x14ac:dyDescent="0.3">
      <c r="A2935" s="11" t="s">
        <v>305</v>
      </c>
      <c r="B2935" s="11" t="s">
        <v>90</v>
      </c>
      <c r="C2935" s="12" t="s">
        <v>39</v>
      </c>
      <c r="D2935" s="12" t="s">
        <v>40</v>
      </c>
      <c r="E2935" s="13">
        <v>94.99</v>
      </c>
      <c r="F2935" s="13">
        <v>74.989999999999995</v>
      </c>
      <c r="G2935" s="14">
        <v>46210</v>
      </c>
      <c r="H2935" s="14">
        <v>46218</v>
      </c>
      <c r="I2935" s="34">
        <f t="shared" si="484"/>
        <v>9</v>
      </c>
      <c r="J2935" s="15">
        <v>216</v>
      </c>
      <c r="K2935" s="15">
        <v>73</v>
      </c>
      <c r="L2935" s="15">
        <v>57</v>
      </c>
      <c r="M2935" s="16">
        <f t="shared" si="485"/>
        <v>24</v>
      </c>
      <c r="N2935" s="16">
        <f t="shared" si="486"/>
        <v>8.1111111111111107</v>
      </c>
      <c r="O2935" s="17">
        <f t="shared" si="482"/>
        <v>0.33796296296296297</v>
      </c>
      <c r="P2935" s="16">
        <f t="shared" si="483"/>
        <v>6.333333333333333</v>
      </c>
      <c r="Q2935" s="17">
        <f t="shared" si="476"/>
        <v>0.78082191780821919</v>
      </c>
      <c r="R2935" s="17">
        <f t="shared" si="477"/>
        <v>0.2638888888888889</v>
      </c>
      <c r="S2935" s="18">
        <f t="shared" si="478"/>
        <v>8.1111111111111107</v>
      </c>
      <c r="T2935" s="18">
        <f t="shared" si="479"/>
        <v>6.3333333333333339</v>
      </c>
      <c r="U2935" s="19">
        <f t="shared" si="480"/>
        <v>0.21054847878724078</v>
      </c>
    </row>
    <row r="2936" spans="1:21" ht="15.75" customHeight="1" x14ac:dyDescent="0.3">
      <c r="A2936" s="11" t="s">
        <v>305</v>
      </c>
      <c r="B2936" s="11" t="s">
        <v>91</v>
      </c>
      <c r="C2936" s="12" t="s">
        <v>39</v>
      </c>
      <c r="D2936" s="12" t="s">
        <v>40</v>
      </c>
      <c r="E2936" s="13">
        <v>104.99</v>
      </c>
      <c r="F2936" s="13">
        <v>84.99</v>
      </c>
      <c r="G2936" s="14">
        <v>46210</v>
      </c>
      <c r="H2936" s="14">
        <v>46218</v>
      </c>
      <c r="I2936" s="34">
        <f t="shared" si="484"/>
        <v>9</v>
      </c>
      <c r="J2936" s="15">
        <v>12</v>
      </c>
      <c r="K2936" s="15">
        <v>5</v>
      </c>
      <c r="L2936" s="15">
        <v>2</v>
      </c>
      <c r="M2936" s="16">
        <f t="shared" si="485"/>
        <v>1.3333333333333333</v>
      </c>
      <c r="N2936" s="16">
        <f t="shared" si="486"/>
        <v>0.55555555555555558</v>
      </c>
      <c r="O2936" s="17">
        <f t="shared" si="482"/>
        <v>0.41666666666666669</v>
      </c>
      <c r="P2936" s="16">
        <f t="shared" si="483"/>
        <v>0.22222222222222221</v>
      </c>
      <c r="Q2936" s="17">
        <f t="shared" si="476"/>
        <v>0.4</v>
      </c>
      <c r="R2936" s="17">
        <f t="shared" si="477"/>
        <v>0.16666666666666666</v>
      </c>
      <c r="S2936" s="18">
        <f t="shared" si="478"/>
        <v>0.55555555555555558</v>
      </c>
      <c r="T2936" s="18">
        <f t="shared" si="479"/>
        <v>0.22222222222222221</v>
      </c>
      <c r="U2936" s="19">
        <f t="shared" si="480"/>
        <v>0.1904943327935994</v>
      </c>
    </row>
    <row r="2937" spans="1:21" ht="15.75" customHeight="1" x14ac:dyDescent="0.3">
      <c r="A2937" s="11" t="s">
        <v>305</v>
      </c>
      <c r="B2937" s="11" t="s">
        <v>176</v>
      </c>
      <c r="C2937" s="12" t="s">
        <v>39</v>
      </c>
      <c r="D2937" s="12" t="s">
        <v>40</v>
      </c>
      <c r="E2937" s="13">
        <v>139.99</v>
      </c>
      <c r="F2937" s="13">
        <v>99.99</v>
      </c>
      <c r="G2937" s="14">
        <v>46210</v>
      </c>
      <c r="H2937" s="14">
        <v>46218</v>
      </c>
      <c r="I2937" s="34">
        <f t="shared" si="484"/>
        <v>9</v>
      </c>
      <c r="J2937" s="15">
        <v>887</v>
      </c>
      <c r="K2937" s="15">
        <v>332</v>
      </c>
      <c r="L2937" s="15">
        <v>232</v>
      </c>
      <c r="M2937" s="16">
        <f t="shared" si="485"/>
        <v>98.555555555555557</v>
      </c>
      <c r="N2937" s="16">
        <f t="shared" si="486"/>
        <v>36.888888888888886</v>
      </c>
      <c r="O2937" s="17">
        <f t="shared" si="482"/>
        <v>0.37429537767756482</v>
      </c>
      <c r="P2937" s="16">
        <f t="shared" si="483"/>
        <v>25.777777777777779</v>
      </c>
      <c r="Q2937" s="17">
        <f t="shared" si="476"/>
        <v>0.6987951807228916</v>
      </c>
      <c r="R2937" s="17">
        <f t="shared" si="477"/>
        <v>0.26155580608793688</v>
      </c>
      <c r="S2937" s="18">
        <f t="shared" si="478"/>
        <v>36.888888888888886</v>
      </c>
      <c r="T2937" s="18">
        <f t="shared" si="479"/>
        <v>25.777777777777779</v>
      </c>
      <c r="U2937" s="19">
        <f t="shared" si="480"/>
        <v>0.28573469533538121</v>
      </c>
    </row>
    <row r="2938" spans="1:21" ht="15.75" customHeight="1" x14ac:dyDescent="0.3">
      <c r="A2938" s="11" t="s">
        <v>305</v>
      </c>
      <c r="B2938" s="11" t="s">
        <v>177</v>
      </c>
      <c r="C2938" s="12" t="s">
        <v>39</v>
      </c>
      <c r="D2938" s="12" t="s">
        <v>40</v>
      </c>
      <c r="E2938" s="13">
        <v>154.99</v>
      </c>
      <c r="F2938" s="13">
        <v>114.99</v>
      </c>
      <c r="G2938" s="14">
        <v>46210</v>
      </c>
      <c r="H2938" s="14">
        <v>46218</v>
      </c>
      <c r="I2938" s="34">
        <f t="shared" si="484"/>
        <v>9</v>
      </c>
      <c r="J2938" s="15">
        <v>58</v>
      </c>
      <c r="K2938" s="15">
        <v>20</v>
      </c>
      <c r="L2938" s="15">
        <v>13</v>
      </c>
      <c r="M2938" s="16">
        <f t="shared" si="485"/>
        <v>6.4444444444444446</v>
      </c>
      <c r="N2938" s="16">
        <f t="shared" si="486"/>
        <v>2.2222222222222223</v>
      </c>
      <c r="O2938" s="17">
        <f t="shared" si="482"/>
        <v>0.34482758620689657</v>
      </c>
      <c r="P2938" s="16">
        <f t="shared" si="483"/>
        <v>1.4444444444444444</v>
      </c>
      <c r="Q2938" s="17">
        <f t="shared" si="476"/>
        <v>0.65</v>
      </c>
      <c r="R2938" s="17">
        <f t="shared" si="477"/>
        <v>0.22413793103448276</v>
      </c>
      <c r="S2938" s="18">
        <f t="shared" si="478"/>
        <v>2.2222222222222223</v>
      </c>
      <c r="T2938" s="18">
        <f t="shared" si="479"/>
        <v>1.4444444444444444</v>
      </c>
      <c r="U2938" s="19">
        <f t="shared" si="480"/>
        <v>0.2580811665268728</v>
      </c>
    </row>
    <row r="2939" spans="1:21" ht="15.75" customHeight="1" x14ac:dyDescent="0.3">
      <c r="A2939" s="11" t="s">
        <v>305</v>
      </c>
      <c r="B2939" s="11" t="s">
        <v>292</v>
      </c>
      <c r="C2939" s="12" t="s">
        <v>39</v>
      </c>
      <c r="D2939" s="12" t="s">
        <v>40</v>
      </c>
      <c r="E2939" s="13">
        <v>149.99</v>
      </c>
      <c r="F2939" s="13">
        <v>119.99</v>
      </c>
      <c r="G2939" s="14">
        <v>46210</v>
      </c>
      <c r="H2939" s="14">
        <v>46218</v>
      </c>
      <c r="I2939" s="34">
        <f t="shared" si="484"/>
        <v>9</v>
      </c>
      <c r="J2939" s="15">
        <v>906</v>
      </c>
      <c r="K2939" s="15">
        <v>332</v>
      </c>
      <c r="L2939" s="15">
        <v>263</v>
      </c>
      <c r="M2939" s="16">
        <f t="shared" si="485"/>
        <v>100.66666666666667</v>
      </c>
      <c r="N2939" s="16">
        <f t="shared" si="486"/>
        <v>36.888888888888886</v>
      </c>
      <c r="O2939" s="17">
        <f t="shared" si="482"/>
        <v>0.36644591611479027</v>
      </c>
      <c r="P2939" s="16">
        <f t="shared" si="483"/>
        <v>29.222222222222221</v>
      </c>
      <c r="Q2939" s="17">
        <f t="shared" si="476"/>
        <v>0.79216867469879515</v>
      </c>
      <c r="R2939" s="17">
        <f t="shared" si="477"/>
        <v>0.29028697571743928</v>
      </c>
      <c r="S2939" s="18">
        <f t="shared" si="478"/>
        <v>36.888888888888886</v>
      </c>
      <c r="T2939" s="18">
        <f t="shared" si="479"/>
        <v>29.222222222222221</v>
      </c>
      <c r="U2939" s="19">
        <f t="shared" si="480"/>
        <v>0.20001333422228157</v>
      </c>
    </row>
    <row r="2940" spans="1:21" ht="15.75" customHeight="1" x14ac:dyDescent="0.3">
      <c r="A2940" s="11" t="s">
        <v>305</v>
      </c>
      <c r="B2940" s="11" t="s">
        <v>293</v>
      </c>
      <c r="C2940" s="12" t="s">
        <v>39</v>
      </c>
      <c r="D2940" s="12" t="s">
        <v>40</v>
      </c>
      <c r="E2940" s="13">
        <v>164.99</v>
      </c>
      <c r="F2940" s="13">
        <v>134.99</v>
      </c>
      <c r="G2940" s="14">
        <v>46210</v>
      </c>
      <c r="H2940" s="14">
        <v>46218</v>
      </c>
      <c r="I2940" s="34">
        <f t="shared" si="484"/>
        <v>9</v>
      </c>
      <c r="J2940" s="15">
        <v>31</v>
      </c>
      <c r="K2940" s="15">
        <v>13</v>
      </c>
      <c r="L2940" s="15">
        <v>9</v>
      </c>
      <c r="M2940" s="16">
        <f t="shared" si="485"/>
        <v>3.4444444444444446</v>
      </c>
      <c r="N2940" s="16">
        <f t="shared" si="486"/>
        <v>1.4444444444444444</v>
      </c>
      <c r="O2940" s="17">
        <f t="shared" si="482"/>
        <v>0.41935483870967744</v>
      </c>
      <c r="P2940" s="16">
        <f t="shared" si="483"/>
        <v>1</v>
      </c>
      <c r="Q2940" s="17">
        <f t="shared" si="476"/>
        <v>0.69230769230769229</v>
      </c>
      <c r="R2940" s="17">
        <f t="shared" si="477"/>
        <v>0.29032258064516131</v>
      </c>
      <c r="S2940" s="18">
        <f t="shared" si="478"/>
        <v>1.4444444444444446</v>
      </c>
      <c r="T2940" s="18">
        <f t="shared" si="479"/>
        <v>1.0000000000000002</v>
      </c>
      <c r="U2940" s="19">
        <f t="shared" si="480"/>
        <v>0.18182920176980422</v>
      </c>
    </row>
    <row r="2941" spans="1:21" ht="15.75" customHeight="1" x14ac:dyDescent="0.3">
      <c r="A2941" s="11" t="s">
        <v>305</v>
      </c>
      <c r="B2941" s="11" t="s">
        <v>150</v>
      </c>
      <c r="C2941" s="12" t="s">
        <v>39</v>
      </c>
      <c r="D2941" s="12" t="s">
        <v>45</v>
      </c>
      <c r="E2941" s="13">
        <v>114.99</v>
      </c>
      <c r="F2941" s="13">
        <v>79.989999999999995</v>
      </c>
      <c r="G2941" s="14">
        <v>46210</v>
      </c>
      <c r="H2941" s="14">
        <v>46218</v>
      </c>
      <c r="I2941" s="34">
        <f t="shared" si="484"/>
        <v>9</v>
      </c>
      <c r="J2941" s="15">
        <v>446</v>
      </c>
      <c r="K2941" s="15">
        <v>158</v>
      </c>
      <c r="L2941" s="15">
        <v>103</v>
      </c>
      <c r="M2941" s="16">
        <f t="shared" si="485"/>
        <v>49.555555555555557</v>
      </c>
      <c r="N2941" s="16">
        <f t="shared" si="486"/>
        <v>17.555555555555557</v>
      </c>
      <c r="O2941" s="17">
        <f t="shared" si="482"/>
        <v>0.35426008968609868</v>
      </c>
      <c r="P2941" s="16">
        <f t="shared" si="483"/>
        <v>11.444444444444445</v>
      </c>
      <c r="Q2941" s="17">
        <f t="shared" ref="Q2941:Q2966" si="487">IFERROR(L2941/K2941,"")</f>
        <v>0.65189873417721522</v>
      </c>
      <c r="R2941" s="17">
        <f t="shared" ref="R2941:R2966" si="488">IFERROR(L2941/J2941,"")</f>
        <v>0.23094170403587444</v>
      </c>
      <c r="S2941" s="18">
        <f t="shared" ref="S2941:S2966" si="489">IFERROR((K2941/J2941)*M2941,"")</f>
        <v>17.555555555555557</v>
      </c>
      <c r="T2941" s="18">
        <f t="shared" ref="T2941:T2966" si="490">IFERROR((L2941/J2941)*M2941,"")</f>
        <v>11.444444444444445</v>
      </c>
      <c r="U2941" s="19">
        <f t="shared" ref="U2941:U3004" si="491">IFERROR((E2941-F2941)/E2941,"")</f>
        <v>0.30437429341681888</v>
      </c>
    </row>
    <row r="2942" spans="1:21" ht="15.75" customHeight="1" x14ac:dyDescent="0.3">
      <c r="A2942" s="11" t="s">
        <v>305</v>
      </c>
      <c r="B2942" s="11" t="s">
        <v>118</v>
      </c>
      <c r="C2942" s="12" t="s">
        <v>39</v>
      </c>
      <c r="D2942" s="12" t="s">
        <v>45</v>
      </c>
      <c r="E2942" s="13">
        <v>189.99</v>
      </c>
      <c r="F2942" s="13">
        <v>139.99</v>
      </c>
      <c r="G2942" s="14">
        <v>46210</v>
      </c>
      <c r="H2942" s="14">
        <v>46218</v>
      </c>
      <c r="I2942" s="34">
        <f t="shared" ref="I2942:I3005" si="492">H2942-G2942+1</f>
        <v>9</v>
      </c>
      <c r="J2942" s="15">
        <v>143</v>
      </c>
      <c r="K2942" s="15">
        <v>33</v>
      </c>
      <c r="L2942" s="15">
        <v>25</v>
      </c>
      <c r="M2942" s="16">
        <f t="shared" si="485"/>
        <v>15.888888888888889</v>
      </c>
      <c r="N2942" s="16">
        <f t="shared" ref="N2942:N3005" si="493">IFERROR(K2942/I2942,"")</f>
        <v>3.6666666666666665</v>
      </c>
      <c r="O2942" s="17">
        <f t="shared" si="482"/>
        <v>0.23076923076923078</v>
      </c>
      <c r="P2942" s="16">
        <f t="shared" si="483"/>
        <v>2.7777777777777777</v>
      </c>
      <c r="Q2942" s="17">
        <f t="shared" si="487"/>
        <v>0.75757575757575757</v>
      </c>
      <c r="R2942" s="17">
        <f t="shared" si="488"/>
        <v>0.17482517482517482</v>
      </c>
      <c r="S2942" s="18">
        <f t="shared" si="489"/>
        <v>3.666666666666667</v>
      </c>
      <c r="T2942" s="18">
        <f t="shared" si="490"/>
        <v>2.7777777777777777</v>
      </c>
      <c r="U2942" s="19">
        <f t="shared" si="491"/>
        <v>0.26317174588136216</v>
      </c>
    </row>
    <row r="2943" spans="1:21" ht="15.75" customHeight="1" x14ac:dyDescent="0.3">
      <c r="A2943" s="11" t="s">
        <v>305</v>
      </c>
      <c r="B2943" s="11" t="s">
        <v>286</v>
      </c>
      <c r="C2943" s="12" t="s">
        <v>39</v>
      </c>
      <c r="D2943" s="12" t="s">
        <v>45</v>
      </c>
      <c r="E2943" s="13">
        <v>159.99</v>
      </c>
      <c r="F2943" s="13">
        <v>119.99</v>
      </c>
      <c r="G2943" s="14">
        <v>46210</v>
      </c>
      <c r="H2943" s="14">
        <v>46218</v>
      </c>
      <c r="I2943" s="34">
        <f t="shared" si="492"/>
        <v>9</v>
      </c>
      <c r="J2943" s="15">
        <v>93</v>
      </c>
      <c r="K2943" s="15">
        <v>28</v>
      </c>
      <c r="L2943" s="15">
        <v>17</v>
      </c>
      <c r="M2943" s="16">
        <f t="shared" si="485"/>
        <v>10.333333333333334</v>
      </c>
      <c r="N2943" s="16">
        <f t="shared" si="493"/>
        <v>3.1111111111111112</v>
      </c>
      <c r="O2943" s="17">
        <f t="shared" ref="O2943:O2966" si="494">IFERROR(K2943/J2943,"")</f>
        <v>0.30107526881720431</v>
      </c>
      <c r="P2943" s="16">
        <f t="shared" ref="P2943:P3006" si="495">IFERROR(L2943/I2943,"")</f>
        <v>1.8888888888888888</v>
      </c>
      <c r="Q2943" s="17">
        <f t="shared" si="487"/>
        <v>0.6071428571428571</v>
      </c>
      <c r="R2943" s="17">
        <f t="shared" si="488"/>
        <v>0.18279569892473119</v>
      </c>
      <c r="S2943" s="18">
        <f t="shared" si="489"/>
        <v>3.1111111111111116</v>
      </c>
      <c r="T2943" s="18">
        <f t="shared" si="490"/>
        <v>1.8888888888888891</v>
      </c>
      <c r="U2943" s="19">
        <f t="shared" si="491"/>
        <v>0.25001562597662363</v>
      </c>
    </row>
    <row r="2944" spans="1:21" ht="15.75" customHeight="1" x14ac:dyDescent="0.3">
      <c r="A2944" s="11" t="s">
        <v>305</v>
      </c>
      <c r="B2944" s="11" t="s">
        <v>287</v>
      </c>
      <c r="C2944" s="12" t="s">
        <v>39</v>
      </c>
      <c r="D2944" s="12" t="s">
        <v>45</v>
      </c>
      <c r="E2944" s="13">
        <v>169.99</v>
      </c>
      <c r="F2944" s="13">
        <v>129.99</v>
      </c>
      <c r="G2944" s="14">
        <v>46210</v>
      </c>
      <c r="H2944" s="14">
        <v>46218</v>
      </c>
      <c r="I2944" s="34">
        <f t="shared" si="492"/>
        <v>9</v>
      </c>
      <c r="J2944" s="15">
        <v>66</v>
      </c>
      <c r="K2944" s="15">
        <v>24</v>
      </c>
      <c r="L2944" s="15">
        <v>16</v>
      </c>
      <c r="M2944" s="16">
        <f t="shared" si="485"/>
        <v>7.333333333333333</v>
      </c>
      <c r="N2944" s="16">
        <f t="shared" si="493"/>
        <v>2.6666666666666665</v>
      </c>
      <c r="O2944" s="17">
        <f t="shared" si="494"/>
        <v>0.36363636363636365</v>
      </c>
      <c r="P2944" s="16">
        <f t="shared" si="495"/>
        <v>1.7777777777777777</v>
      </c>
      <c r="Q2944" s="17">
        <f t="shared" si="487"/>
        <v>0.66666666666666663</v>
      </c>
      <c r="R2944" s="17">
        <f t="shared" si="488"/>
        <v>0.24242424242424243</v>
      </c>
      <c r="S2944" s="18">
        <f t="shared" si="489"/>
        <v>2.6666666666666665</v>
      </c>
      <c r="T2944" s="18">
        <f t="shared" si="490"/>
        <v>1.7777777777777777</v>
      </c>
      <c r="U2944" s="19">
        <f t="shared" si="491"/>
        <v>0.23530795929172302</v>
      </c>
    </row>
    <row r="2945" spans="1:21" ht="15.75" customHeight="1" x14ac:dyDescent="0.3">
      <c r="A2945" s="11" t="s">
        <v>305</v>
      </c>
      <c r="B2945" s="11" t="s">
        <v>207</v>
      </c>
      <c r="C2945" s="12" t="s">
        <v>39</v>
      </c>
      <c r="D2945" s="12" t="s">
        <v>45</v>
      </c>
      <c r="E2945" s="13">
        <v>169.99</v>
      </c>
      <c r="F2945" s="13">
        <v>119.99</v>
      </c>
      <c r="G2945" s="14">
        <v>46210</v>
      </c>
      <c r="H2945" s="14">
        <v>46218</v>
      </c>
      <c r="I2945" s="34">
        <f t="shared" si="492"/>
        <v>9</v>
      </c>
      <c r="J2945" s="15">
        <v>118</v>
      </c>
      <c r="K2945" s="15">
        <v>45</v>
      </c>
      <c r="L2945" s="15">
        <v>30</v>
      </c>
      <c r="M2945" s="16">
        <f t="shared" si="485"/>
        <v>13.111111111111111</v>
      </c>
      <c r="N2945" s="16">
        <f t="shared" si="493"/>
        <v>5</v>
      </c>
      <c r="O2945" s="17">
        <f t="shared" si="494"/>
        <v>0.38135593220338981</v>
      </c>
      <c r="P2945" s="16">
        <f t="shared" si="495"/>
        <v>3.3333333333333335</v>
      </c>
      <c r="Q2945" s="17">
        <f t="shared" si="487"/>
        <v>0.66666666666666663</v>
      </c>
      <c r="R2945" s="17">
        <f t="shared" si="488"/>
        <v>0.25423728813559321</v>
      </c>
      <c r="S2945" s="18">
        <f t="shared" si="489"/>
        <v>5</v>
      </c>
      <c r="T2945" s="18">
        <f t="shared" si="490"/>
        <v>3.333333333333333</v>
      </c>
      <c r="U2945" s="19">
        <f t="shared" si="491"/>
        <v>0.29413494911465388</v>
      </c>
    </row>
    <row r="2946" spans="1:21" ht="15.75" customHeight="1" x14ac:dyDescent="0.3">
      <c r="A2946" s="11" t="s">
        <v>305</v>
      </c>
      <c r="B2946" s="11" t="s">
        <v>120</v>
      </c>
      <c r="C2946" s="12" t="s">
        <v>39</v>
      </c>
      <c r="D2946" s="12" t="s">
        <v>48</v>
      </c>
      <c r="E2946" s="13">
        <v>129.99</v>
      </c>
      <c r="F2946" s="13">
        <v>109.99</v>
      </c>
      <c r="G2946" s="14">
        <v>46210</v>
      </c>
      <c r="H2946" s="14">
        <v>46218</v>
      </c>
      <c r="I2946" s="34">
        <f t="shared" si="492"/>
        <v>9</v>
      </c>
      <c r="J2946" s="15" t="s">
        <v>463</v>
      </c>
      <c r="K2946" s="15" t="s">
        <v>463</v>
      </c>
      <c r="L2946" s="15" t="s">
        <v>463</v>
      </c>
      <c r="M2946" s="16" t="str">
        <f t="shared" si="485"/>
        <v/>
      </c>
      <c r="N2946" s="16" t="str">
        <f t="shared" si="493"/>
        <v/>
      </c>
      <c r="O2946" s="17" t="str">
        <f t="shared" si="494"/>
        <v/>
      </c>
      <c r="P2946" s="16" t="str">
        <f t="shared" si="495"/>
        <v/>
      </c>
      <c r="Q2946" s="17" t="str">
        <f t="shared" si="487"/>
        <v/>
      </c>
      <c r="R2946" s="17" t="str">
        <f t="shared" si="488"/>
        <v/>
      </c>
      <c r="S2946" s="18" t="str">
        <f t="shared" si="489"/>
        <v/>
      </c>
      <c r="T2946" s="18" t="str">
        <f t="shared" si="490"/>
        <v/>
      </c>
      <c r="U2946" s="19">
        <f t="shared" si="491"/>
        <v>0.15385798907608286</v>
      </c>
    </row>
    <row r="2947" spans="1:21" ht="15.75" customHeight="1" x14ac:dyDescent="0.3">
      <c r="A2947" s="11" t="s">
        <v>305</v>
      </c>
      <c r="B2947" s="11" t="s">
        <v>119</v>
      </c>
      <c r="C2947" s="12" t="s">
        <v>39</v>
      </c>
      <c r="D2947" s="12" t="s">
        <v>48</v>
      </c>
      <c r="E2947" s="13">
        <v>129.99</v>
      </c>
      <c r="F2947" s="13">
        <v>109.99</v>
      </c>
      <c r="G2947" s="14">
        <v>46210</v>
      </c>
      <c r="H2947" s="14">
        <v>46218</v>
      </c>
      <c r="I2947" s="34">
        <f t="shared" si="492"/>
        <v>9</v>
      </c>
      <c r="J2947" s="15">
        <v>167</v>
      </c>
      <c r="K2947" s="15">
        <v>73</v>
      </c>
      <c r="L2947" s="15">
        <v>57</v>
      </c>
      <c r="M2947" s="16">
        <f t="shared" si="485"/>
        <v>18.555555555555557</v>
      </c>
      <c r="N2947" s="16">
        <f t="shared" si="493"/>
        <v>8.1111111111111107</v>
      </c>
      <c r="O2947" s="17">
        <f t="shared" si="494"/>
        <v>0.43712574850299402</v>
      </c>
      <c r="P2947" s="16">
        <f t="shared" si="495"/>
        <v>6.333333333333333</v>
      </c>
      <c r="Q2947" s="17">
        <f t="shared" si="487"/>
        <v>0.78082191780821919</v>
      </c>
      <c r="R2947" s="17">
        <f t="shared" si="488"/>
        <v>0.3413173652694611</v>
      </c>
      <c r="S2947" s="18">
        <f t="shared" si="489"/>
        <v>8.1111111111111125</v>
      </c>
      <c r="T2947" s="18">
        <f t="shared" si="490"/>
        <v>6.3333333333333339</v>
      </c>
      <c r="U2947" s="19">
        <f t="shared" si="491"/>
        <v>0.15385798907608286</v>
      </c>
    </row>
    <row r="2948" spans="1:21" ht="15.75" customHeight="1" x14ac:dyDescent="0.3">
      <c r="A2948" s="11" t="s">
        <v>305</v>
      </c>
      <c r="B2948" s="11" t="s">
        <v>294</v>
      </c>
      <c r="C2948" s="12" t="s">
        <v>39</v>
      </c>
      <c r="D2948" s="12" t="s">
        <v>295</v>
      </c>
      <c r="E2948" s="13">
        <v>139.99</v>
      </c>
      <c r="F2948" s="13">
        <v>129.99</v>
      </c>
      <c r="G2948" s="14">
        <v>46210</v>
      </c>
      <c r="H2948" s="14">
        <v>46218</v>
      </c>
      <c r="I2948" s="34">
        <f t="shared" si="492"/>
        <v>9</v>
      </c>
      <c r="J2948" s="15">
        <v>347</v>
      </c>
      <c r="K2948" s="15">
        <v>55</v>
      </c>
      <c r="L2948" s="15">
        <v>44</v>
      </c>
      <c r="M2948" s="16">
        <f t="shared" si="485"/>
        <v>38.555555555555557</v>
      </c>
      <c r="N2948" s="16">
        <f t="shared" si="493"/>
        <v>6.1111111111111107</v>
      </c>
      <c r="O2948" s="17">
        <f t="shared" si="494"/>
        <v>0.15850144092219021</v>
      </c>
      <c r="P2948" s="16">
        <f t="shared" si="495"/>
        <v>4.8888888888888893</v>
      </c>
      <c r="Q2948" s="17">
        <f t="shared" si="487"/>
        <v>0.8</v>
      </c>
      <c r="R2948" s="17">
        <f t="shared" si="488"/>
        <v>0.12680115273775217</v>
      </c>
      <c r="S2948" s="18">
        <f t="shared" si="489"/>
        <v>6.1111111111111116</v>
      </c>
      <c r="T2948" s="18">
        <f t="shared" si="490"/>
        <v>4.8888888888888893</v>
      </c>
      <c r="U2948" s="19">
        <f t="shared" si="491"/>
        <v>7.1433673833845274E-2</v>
      </c>
    </row>
    <row r="2949" spans="1:21" ht="15.75" customHeight="1" x14ac:dyDescent="0.3">
      <c r="A2949" s="11" t="s">
        <v>305</v>
      </c>
      <c r="B2949" s="11" t="s">
        <v>167</v>
      </c>
      <c r="C2949" s="12" t="s">
        <v>50</v>
      </c>
      <c r="D2949" s="12" t="s">
        <v>53</v>
      </c>
      <c r="E2949" s="13">
        <v>74.989999999999995</v>
      </c>
      <c r="F2949" s="13">
        <v>59.99</v>
      </c>
      <c r="G2949" s="14">
        <v>46210</v>
      </c>
      <c r="H2949" s="14">
        <v>46218</v>
      </c>
      <c r="I2949" s="34">
        <f t="shared" si="492"/>
        <v>9</v>
      </c>
      <c r="J2949" s="15">
        <v>524</v>
      </c>
      <c r="K2949" s="15">
        <v>191</v>
      </c>
      <c r="L2949" s="15">
        <v>132</v>
      </c>
      <c r="M2949" s="16">
        <f t="shared" si="485"/>
        <v>58.222222222222221</v>
      </c>
      <c r="N2949" s="16">
        <f t="shared" si="493"/>
        <v>21.222222222222221</v>
      </c>
      <c r="O2949" s="17">
        <f t="shared" si="494"/>
        <v>0.36450381679389315</v>
      </c>
      <c r="P2949" s="16">
        <f t="shared" si="495"/>
        <v>14.666666666666666</v>
      </c>
      <c r="Q2949" s="17">
        <f t="shared" si="487"/>
        <v>0.69109947643979053</v>
      </c>
      <c r="R2949" s="17">
        <f t="shared" si="488"/>
        <v>0.25190839694656486</v>
      </c>
      <c r="S2949" s="18">
        <f t="shared" si="489"/>
        <v>21.222222222222225</v>
      </c>
      <c r="T2949" s="18">
        <f t="shared" si="490"/>
        <v>14.666666666666664</v>
      </c>
      <c r="U2949" s="19">
        <f t="shared" si="491"/>
        <v>0.20002667022269627</v>
      </c>
    </row>
    <row r="2950" spans="1:21" ht="15.75" customHeight="1" x14ac:dyDescent="0.3">
      <c r="A2950" s="11" t="s">
        <v>305</v>
      </c>
      <c r="B2950" s="11" t="s">
        <v>168</v>
      </c>
      <c r="C2950" s="12" t="s">
        <v>50</v>
      </c>
      <c r="D2950" s="12" t="s">
        <v>53</v>
      </c>
      <c r="E2950" s="13">
        <v>74.989999999999995</v>
      </c>
      <c r="F2950" s="13">
        <v>59.99</v>
      </c>
      <c r="G2950" s="14">
        <v>46210</v>
      </c>
      <c r="H2950" s="14">
        <v>46218</v>
      </c>
      <c r="I2950" s="34">
        <f t="shared" si="492"/>
        <v>9</v>
      </c>
      <c r="J2950" s="15" t="s">
        <v>463</v>
      </c>
      <c r="K2950" s="15" t="s">
        <v>463</v>
      </c>
      <c r="L2950" s="15" t="s">
        <v>463</v>
      </c>
      <c r="M2950" s="16" t="str">
        <f t="shared" si="485"/>
        <v/>
      </c>
      <c r="N2950" s="16" t="str">
        <f t="shared" si="493"/>
        <v/>
      </c>
      <c r="O2950" s="17" t="str">
        <f t="shared" si="494"/>
        <v/>
      </c>
      <c r="P2950" s="16" t="str">
        <f t="shared" si="495"/>
        <v/>
      </c>
      <c r="Q2950" s="17" t="str">
        <f t="shared" si="487"/>
        <v/>
      </c>
      <c r="R2950" s="17" t="str">
        <f t="shared" si="488"/>
        <v/>
      </c>
      <c r="S2950" s="18" t="str">
        <f t="shared" si="489"/>
        <v/>
      </c>
      <c r="T2950" s="18" t="str">
        <f t="shared" si="490"/>
        <v/>
      </c>
      <c r="U2950" s="19">
        <f t="shared" si="491"/>
        <v>0.20002667022269627</v>
      </c>
    </row>
    <row r="2951" spans="1:21" ht="15.75" customHeight="1" x14ac:dyDescent="0.3">
      <c r="A2951" s="11" t="s">
        <v>305</v>
      </c>
      <c r="B2951" s="11" t="s">
        <v>52</v>
      </c>
      <c r="C2951" s="12" t="s">
        <v>50</v>
      </c>
      <c r="D2951" s="12" t="s">
        <v>53</v>
      </c>
      <c r="E2951" s="13">
        <v>139.99</v>
      </c>
      <c r="F2951" s="13">
        <v>99.99</v>
      </c>
      <c r="G2951" s="14">
        <v>46210</v>
      </c>
      <c r="H2951" s="14">
        <v>46218</v>
      </c>
      <c r="I2951" s="34">
        <f t="shared" si="492"/>
        <v>9</v>
      </c>
      <c r="J2951" s="15">
        <v>442</v>
      </c>
      <c r="K2951" s="15">
        <v>151</v>
      </c>
      <c r="L2951" s="15">
        <v>93</v>
      </c>
      <c r="M2951" s="16">
        <f t="shared" si="485"/>
        <v>49.111111111111114</v>
      </c>
      <c r="N2951" s="16">
        <f t="shared" si="493"/>
        <v>16.777777777777779</v>
      </c>
      <c r="O2951" s="17">
        <f t="shared" si="494"/>
        <v>0.34162895927601811</v>
      </c>
      <c r="P2951" s="16">
        <f t="shared" si="495"/>
        <v>10.333333333333334</v>
      </c>
      <c r="Q2951" s="17">
        <f t="shared" si="487"/>
        <v>0.61589403973509937</v>
      </c>
      <c r="R2951" s="17">
        <f t="shared" si="488"/>
        <v>0.21040723981900453</v>
      </c>
      <c r="S2951" s="18">
        <f t="shared" si="489"/>
        <v>16.777777777777779</v>
      </c>
      <c r="T2951" s="18">
        <f t="shared" si="490"/>
        <v>10.333333333333334</v>
      </c>
      <c r="U2951" s="19">
        <f t="shared" si="491"/>
        <v>0.28573469533538121</v>
      </c>
    </row>
    <row r="2952" spans="1:21" ht="15.75" customHeight="1" x14ac:dyDescent="0.3">
      <c r="A2952" s="11" t="s">
        <v>305</v>
      </c>
      <c r="B2952" s="11" t="s">
        <v>54</v>
      </c>
      <c r="C2952" s="12" t="s">
        <v>50</v>
      </c>
      <c r="D2952" s="12" t="s">
        <v>55</v>
      </c>
      <c r="E2952" s="13">
        <v>64.989999999999995</v>
      </c>
      <c r="F2952" s="13">
        <v>49.99</v>
      </c>
      <c r="G2952" s="14">
        <v>46210</v>
      </c>
      <c r="H2952" s="14">
        <v>46218</v>
      </c>
      <c r="I2952" s="34">
        <f t="shared" si="492"/>
        <v>9</v>
      </c>
      <c r="J2952" s="15">
        <v>89</v>
      </c>
      <c r="K2952" s="15">
        <v>44</v>
      </c>
      <c r="L2952" s="15">
        <v>28</v>
      </c>
      <c r="M2952" s="16">
        <f t="shared" si="485"/>
        <v>9.8888888888888893</v>
      </c>
      <c r="N2952" s="16">
        <f t="shared" si="493"/>
        <v>4.8888888888888893</v>
      </c>
      <c r="O2952" s="17">
        <f t="shared" si="494"/>
        <v>0.4943820224719101</v>
      </c>
      <c r="P2952" s="16">
        <f t="shared" si="495"/>
        <v>3.1111111111111112</v>
      </c>
      <c r="Q2952" s="17">
        <f t="shared" si="487"/>
        <v>0.63636363636363635</v>
      </c>
      <c r="R2952" s="17">
        <f t="shared" si="488"/>
        <v>0.3146067415730337</v>
      </c>
      <c r="S2952" s="18">
        <f t="shared" si="489"/>
        <v>4.8888888888888893</v>
      </c>
      <c r="T2952" s="18">
        <f t="shared" si="490"/>
        <v>3.1111111111111112</v>
      </c>
      <c r="U2952" s="19">
        <f t="shared" si="491"/>
        <v>0.23080473919064462</v>
      </c>
    </row>
    <row r="2953" spans="1:21" ht="15.75" customHeight="1" x14ac:dyDescent="0.3">
      <c r="A2953" s="11" t="s">
        <v>305</v>
      </c>
      <c r="B2953" s="11" t="s">
        <v>187</v>
      </c>
      <c r="C2953" s="12" t="s">
        <v>50</v>
      </c>
      <c r="D2953" s="12" t="s">
        <v>57</v>
      </c>
      <c r="E2953" s="13">
        <v>189.98</v>
      </c>
      <c r="F2953" s="13">
        <v>109.98</v>
      </c>
      <c r="G2953" s="14">
        <v>46210</v>
      </c>
      <c r="H2953" s="14">
        <v>46218</v>
      </c>
      <c r="I2953" s="34">
        <f t="shared" si="492"/>
        <v>9</v>
      </c>
      <c r="J2953" s="15">
        <v>389</v>
      </c>
      <c r="K2953" s="15">
        <v>77</v>
      </c>
      <c r="L2953" s="15">
        <v>58</v>
      </c>
      <c r="M2953" s="16">
        <f t="shared" si="485"/>
        <v>43.222222222222221</v>
      </c>
      <c r="N2953" s="16">
        <f t="shared" si="493"/>
        <v>8.5555555555555554</v>
      </c>
      <c r="O2953" s="17">
        <f t="shared" si="494"/>
        <v>0.19794344473007713</v>
      </c>
      <c r="P2953" s="16">
        <f t="shared" si="495"/>
        <v>6.4444444444444446</v>
      </c>
      <c r="Q2953" s="17">
        <f t="shared" si="487"/>
        <v>0.75324675324675328</v>
      </c>
      <c r="R2953" s="17">
        <f t="shared" si="488"/>
        <v>0.14910025706940874</v>
      </c>
      <c r="S2953" s="18">
        <f t="shared" si="489"/>
        <v>8.5555555555555554</v>
      </c>
      <c r="T2953" s="18">
        <f t="shared" si="490"/>
        <v>6.4444444444444446</v>
      </c>
      <c r="U2953" s="19">
        <f t="shared" si="491"/>
        <v>0.42109695757448146</v>
      </c>
    </row>
    <row r="2954" spans="1:21" ht="15.75" customHeight="1" x14ac:dyDescent="0.3">
      <c r="A2954" s="11" t="s">
        <v>305</v>
      </c>
      <c r="B2954" s="11" t="s">
        <v>188</v>
      </c>
      <c r="C2954" s="12" t="s">
        <v>50</v>
      </c>
      <c r="D2954" s="12" t="s">
        <v>186</v>
      </c>
      <c r="E2954" s="13">
        <v>35</v>
      </c>
      <c r="F2954" s="13">
        <v>20</v>
      </c>
      <c r="G2954" s="14">
        <v>46210</v>
      </c>
      <c r="H2954" s="14">
        <v>46218</v>
      </c>
      <c r="I2954" s="34">
        <f t="shared" si="492"/>
        <v>9</v>
      </c>
      <c r="J2954" s="15" t="s">
        <v>463</v>
      </c>
      <c r="K2954" s="15" t="s">
        <v>463</v>
      </c>
      <c r="L2954" s="15" t="s">
        <v>463</v>
      </c>
      <c r="M2954" s="16" t="str">
        <f t="shared" si="485"/>
        <v/>
      </c>
      <c r="N2954" s="16" t="str">
        <f t="shared" si="493"/>
        <v/>
      </c>
      <c r="O2954" s="17" t="str">
        <f t="shared" si="494"/>
        <v/>
      </c>
      <c r="P2954" s="16" t="str">
        <f t="shared" si="495"/>
        <v/>
      </c>
      <c r="Q2954" s="17" t="str">
        <f t="shared" si="487"/>
        <v/>
      </c>
      <c r="R2954" s="17" t="str">
        <f t="shared" si="488"/>
        <v/>
      </c>
      <c r="S2954" s="18" t="str">
        <f t="shared" si="489"/>
        <v/>
      </c>
      <c r="T2954" s="18" t="str">
        <f t="shared" si="490"/>
        <v/>
      </c>
      <c r="U2954" s="19">
        <f t="shared" si="491"/>
        <v>0.42857142857142855</v>
      </c>
    </row>
    <row r="2955" spans="1:21" ht="15.75" customHeight="1" x14ac:dyDescent="0.3">
      <c r="A2955" s="11" t="s">
        <v>305</v>
      </c>
      <c r="B2955" s="11" t="s">
        <v>240</v>
      </c>
      <c r="C2955" s="12" t="s">
        <v>50</v>
      </c>
      <c r="D2955" s="12" t="s">
        <v>53</v>
      </c>
      <c r="E2955" s="13">
        <v>199.99</v>
      </c>
      <c r="F2955" s="13">
        <v>119.99</v>
      </c>
      <c r="G2955" s="14">
        <v>46210</v>
      </c>
      <c r="H2955" s="14">
        <v>46218</v>
      </c>
      <c r="I2955" s="34">
        <f t="shared" si="492"/>
        <v>9</v>
      </c>
      <c r="J2955" s="15">
        <v>524</v>
      </c>
      <c r="K2955" s="15">
        <v>117</v>
      </c>
      <c r="L2955" s="15">
        <v>84</v>
      </c>
      <c r="M2955" s="16">
        <f t="shared" si="485"/>
        <v>58.222222222222221</v>
      </c>
      <c r="N2955" s="16">
        <f t="shared" si="493"/>
        <v>13</v>
      </c>
      <c r="O2955" s="17">
        <f t="shared" si="494"/>
        <v>0.22328244274809161</v>
      </c>
      <c r="P2955" s="16">
        <f t="shared" si="495"/>
        <v>9.3333333333333339</v>
      </c>
      <c r="Q2955" s="17">
        <f t="shared" si="487"/>
        <v>0.71794871794871795</v>
      </c>
      <c r="R2955" s="17">
        <f t="shared" si="488"/>
        <v>0.16030534351145037</v>
      </c>
      <c r="S2955" s="18">
        <f t="shared" si="489"/>
        <v>13</v>
      </c>
      <c r="T2955" s="18">
        <f t="shared" si="490"/>
        <v>9.3333333333333321</v>
      </c>
      <c r="U2955" s="19">
        <f t="shared" si="491"/>
        <v>0.40002000100005003</v>
      </c>
    </row>
    <row r="2956" spans="1:21" ht="15.75" customHeight="1" x14ac:dyDescent="0.3">
      <c r="A2956" s="11" t="s">
        <v>305</v>
      </c>
      <c r="B2956" s="11" t="s">
        <v>241</v>
      </c>
      <c r="C2956" s="12" t="s">
        <v>50</v>
      </c>
      <c r="D2956" s="12" t="s">
        <v>55</v>
      </c>
      <c r="E2956" s="13">
        <v>64.989999999999995</v>
      </c>
      <c r="F2956" s="13">
        <v>39.99</v>
      </c>
      <c r="G2956" s="14">
        <v>46210</v>
      </c>
      <c r="H2956" s="14">
        <v>46218</v>
      </c>
      <c r="I2956" s="34">
        <f t="shared" si="492"/>
        <v>9</v>
      </c>
      <c r="J2956" s="15">
        <v>268</v>
      </c>
      <c r="K2956" s="15">
        <v>111</v>
      </c>
      <c r="L2956" s="15">
        <v>77</v>
      </c>
      <c r="M2956" s="16">
        <f t="shared" si="485"/>
        <v>29.777777777777779</v>
      </c>
      <c r="N2956" s="16">
        <f t="shared" si="493"/>
        <v>12.333333333333334</v>
      </c>
      <c r="O2956" s="17">
        <f t="shared" si="494"/>
        <v>0.41417910447761191</v>
      </c>
      <c r="P2956" s="16">
        <f t="shared" si="495"/>
        <v>8.5555555555555554</v>
      </c>
      <c r="Q2956" s="17">
        <f t="shared" si="487"/>
        <v>0.69369369369369371</v>
      </c>
      <c r="R2956" s="17">
        <f t="shared" si="488"/>
        <v>0.28731343283582089</v>
      </c>
      <c r="S2956" s="18">
        <f t="shared" si="489"/>
        <v>12.333333333333332</v>
      </c>
      <c r="T2956" s="18">
        <f t="shared" si="490"/>
        <v>8.5555555555555554</v>
      </c>
      <c r="U2956" s="19">
        <f t="shared" si="491"/>
        <v>0.38467456531774114</v>
      </c>
    </row>
    <row r="2957" spans="1:21" ht="15.75" customHeight="1" x14ac:dyDescent="0.3">
      <c r="A2957" s="11" t="s">
        <v>305</v>
      </c>
      <c r="B2957" s="11" t="s">
        <v>125</v>
      </c>
      <c r="C2957" s="12" t="s">
        <v>50</v>
      </c>
      <c r="D2957" s="12" t="s">
        <v>63</v>
      </c>
      <c r="E2957" s="13">
        <v>84.99</v>
      </c>
      <c r="F2957" s="13">
        <v>69.989999999999995</v>
      </c>
      <c r="G2957" s="14">
        <v>46210</v>
      </c>
      <c r="H2957" s="14">
        <v>46218</v>
      </c>
      <c r="I2957" s="34">
        <f t="shared" si="492"/>
        <v>9</v>
      </c>
      <c r="J2957" s="15">
        <v>479</v>
      </c>
      <c r="K2957" s="15">
        <v>134</v>
      </c>
      <c r="L2957" s="15">
        <v>73</v>
      </c>
      <c r="M2957" s="16">
        <f t="shared" si="485"/>
        <v>53.222222222222221</v>
      </c>
      <c r="N2957" s="16">
        <f t="shared" si="493"/>
        <v>14.888888888888889</v>
      </c>
      <c r="O2957" s="17">
        <f t="shared" si="494"/>
        <v>0.27974947807933193</v>
      </c>
      <c r="P2957" s="16">
        <f t="shared" si="495"/>
        <v>8.1111111111111107</v>
      </c>
      <c r="Q2957" s="17">
        <f t="shared" si="487"/>
        <v>0.54477611940298509</v>
      </c>
      <c r="R2957" s="17">
        <f t="shared" si="488"/>
        <v>0.1524008350730689</v>
      </c>
      <c r="S2957" s="18">
        <f t="shared" si="489"/>
        <v>14.888888888888888</v>
      </c>
      <c r="T2957" s="18">
        <f t="shared" si="490"/>
        <v>8.1111111111111107</v>
      </c>
      <c r="U2957" s="19">
        <f t="shared" si="491"/>
        <v>0.17649135192375576</v>
      </c>
    </row>
    <row r="2958" spans="1:21" ht="15.75" customHeight="1" x14ac:dyDescent="0.3">
      <c r="A2958" s="11" t="s">
        <v>305</v>
      </c>
      <c r="B2958" s="11" t="s">
        <v>126</v>
      </c>
      <c r="C2958" s="12" t="s">
        <v>50</v>
      </c>
      <c r="D2958" s="12" t="s">
        <v>65</v>
      </c>
      <c r="E2958" s="13">
        <v>30</v>
      </c>
      <c r="F2958" s="13">
        <v>25</v>
      </c>
      <c r="G2958" s="14">
        <v>46210</v>
      </c>
      <c r="H2958" s="14">
        <v>46218</v>
      </c>
      <c r="I2958" s="34">
        <f t="shared" si="492"/>
        <v>9</v>
      </c>
      <c r="J2958" s="15">
        <v>58</v>
      </c>
      <c r="K2958" s="15">
        <v>20</v>
      </c>
      <c r="L2958" s="15">
        <v>17</v>
      </c>
      <c r="M2958" s="16">
        <f t="shared" si="485"/>
        <v>6.4444444444444446</v>
      </c>
      <c r="N2958" s="16">
        <f t="shared" si="493"/>
        <v>2.2222222222222223</v>
      </c>
      <c r="O2958" s="17">
        <f t="shared" si="494"/>
        <v>0.34482758620689657</v>
      </c>
      <c r="P2958" s="16">
        <f t="shared" si="495"/>
        <v>1.8888888888888888</v>
      </c>
      <c r="Q2958" s="17">
        <f t="shared" si="487"/>
        <v>0.85</v>
      </c>
      <c r="R2958" s="17">
        <f t="shared" si="488"/>
        <v>0.29310344827586204</v>
      </c>
      <c r="S2958" s="18">
        <f t="shared" si="489"/>
        <v>2.2222222222222223</v>
      </c>
      <c r="T2958" s="18">
        <f t="shared" si="490"/>
        <v>1.8888888888888888</v>
      </c>
      <c r="U2958" s="19">
        <f t="shared" si="491"/>
        <v>0.16666666666666666</v>
      </c>
    </row>
    <row r="2959" spans="1:21" ht="15.75" customHeight="1" x14ac:dyDescent="0.3">
      <c r="A2959" s="11" t="s">
        <v>305</v>
      </c>
      <c r="B2959" s="11" t="s">
        <v>68</v>
      </c>
      <c r="C2959" s="12" t="s">
        <v>50</v>
      </c>
      <c r="D2959" s="12" t="s">
        <v>63</v>
      </c>
      <c r="E2959" s="13">
        <v>139.99</v>
      </c>
      <c r="F2959" s="13">
        <v>99.99</v>
      </c>
      <c r="G2959" s="14">
        <v>46210</v>
      </c>
      <c r="H2959" s="14">
        <v>46218</v>
      </c>
      <c r="I2959" s="34">
        <f t="shared" si="492"/>
        <v>9</v>
      </c>
      <c r="J2959" s="15">
        <v>229</v>
      </c>
      <c r="K2959" s="15">
        <v>61</v>
      </c>
      <c r="L2959" s="15">
        <v>30</v>
      </c>
      <c r="M2959" s="16">
        <f t="shared" si="485"/>
        <v>25.444444444444443</v>
      </c>
      <c r="N2959" s="16">
        <f t="shared" si="493"/>
        <v>6.7777777777777777</v>
      </c>
      <c r="O2959" s="17">
        <f t="shared" si="494"/>
        <v>0.26637554585152839</v>
      </c>
      <c r="P2959" s="16">
        <f t="shared" si="495"/>
        <v>3.3333333333333335</v>
      </c>
      <c r="Q2959" s="17">
        <f t="shared" si="487"/>
        <v>0.49180327868852458</v>
      </c>
      <c r="R2959" s="17">
        <f t="shared" si="488"/>
        <v>0.13100436681222707</v>
      </c>
      <c r="S2959" s="18">
        <f t="shared" si="489"/>
        <v>6.7777777777777777</v>
      </c>
      <c r="T2959" s="18">
        <f t="shared" si="490"/>
        <v>3.333333333333333</v>
      </c>
      <c r="U2959" s="19">
        <f t="shared" si="491"/>
        <v>0.28573469533538121</v>
      </c>
    </row>
    <row r="2960" spans="1:21" ht="15.75" customHeight="1" x14ac:dyDescent="0.3">
      <c r="A2960" s="11" t="s">
        <v>305</v>
      </c>
      <c r="B2960" s="11" t="s">
        <v>69</v>
      </c>
      <c r="C2960" s="12" t="s">
        <v>50</v>
      </c>
      <c r="D2960" s="12" t="s">
        <v>65</v>
      </c>
      <c r="E2960" s="13">
        <v>45</v>
      </c>
      <c r="F2960" s="13">
        <v>30</v>
      </c>
      <c r="G2960" s="14">
        <v>46210</v>
      </c>
      <c r="H2960" s="14">
        <v>46218</v>
      </c>
      <c r="I2960" s="34">
        <f t="shared" si="492"/>
        <v>9</v>
      </c>
      <c r="J2960" s="15">
        <v>79</v>
      </c>
      <c r="K2960" s="15">
        <v>33</v>
      </c>
      <c r="L2960" s="15">
        <v>23</v>
      </c>
      <c r="M2960" s="16">
        <f t="shared" si="485"/>
        <v>8.7777777777777786</v>
      </c>
      <c r="N2960" s="16">
        <f t="shared" si="493"/>
        <v>3.6666666666666665</v>
      </c>
      <c r="O2960" s="17">
        <f t="shared" si="494"/>
        <v>0.41772151898734178</v>
      </c>
      <c r="P2960" s="16">
        <f t="shared" si="495"/>
        <v>2.5555555555555554</v>
      </c>
      <c r="Q2960" s="17">
        <f t="shared" si="487"/>
        <v>0.69696969696969702</v>
      </c>
      <c r="R2960" s="17">
        <f t="shared" si="488"/>
        <v>0.29113924050632911</v>
      </c>
      <c r="S2960" s="18">
        <f t="shared" si="489"/>
        <v>3.666666666666667</v>
      </c>
      <c r="T2960" s="18">
        <f t="shared" si="490"/>
        <v>2.5555555555555558</v>
      </c>
      <c r="U2960" s="19">
        <f t="shared" si="491"/>
        <v>0.33333333333333331</v>
      </c>
    </row>
    <row r="2961" spans="1:21" ht="15.75" customHeight="1" x14ac:dyDescent="0.3">
      <c r="A2961" s="11" t="s">
        <v>305</v>
      </c>
      <c r="B2961" s="11" t="s">
        <v>192</v>
      </c>
      <c r="C2961" s="12" t="s">
        <v>50</v>
      </c>
      <c r="D2961" s="12" t="s">
        <v>63</v>
      </c>
      <c r="E2961" s="13">
        <v>149.99</v>
      </c>
      <c r="F2961" s="13">
        <v>109.99</v>
      </c>
      <c r="G2961" s="14">
        <v>46210</v>
      </c>
      <c r="H2961" s="14">
        <v>46218</v>
      </c>
      <c r="I2961" s="34">
        <f t="shared" si="492"/>
        <v>9</v>
      </c>
      <c r="J2961" s="15">
        <v>129</v>
      </c>
      <c r="K2961" s="15">
        <v>31</v>
      </c>
      <c r="L2961" s="15">
        <v>18</v>
      </c>
      <c r="M2961" s="16">
        <f t="shared" si="485"/>
        <v>14.333333333333334</v>
      </c>
      <c r="N2961" s="16">
        <f t="shared" si="493"/>
        <v>3.4444444444444446</v>
      </c>
      <c r="O2961" s="17">
        <f t="shared" si="494"/>
        <v>0.24031007751937986</v>
      </c>
      <c r="P2961" s="16">
        <f t="shared" si="495"/>
        <v>2</v>
      </c>
      <c r="Q2961" s="17">
        <f t="shared" si="487"/>
        <v>0.58064516129032262</v>
      </c>
      <c r="R2961" s="17">
        <f t="shared" si="488"/>
        <v>0.13953488372093023</v>
      </c>
      <c r="S2961" s="18">
        <f t="shared" si="489"/>
        <v>3.4444444444444446</v>
      </c>
      <c r="T2961" s="18">
        <f t="shared" si="490"/>
        <v>2</v>
      </c>
      <c r="U2961" s="19">
        <f t="shared" si="491"/>
        <v>0.26668444562970872</v>
      </c>
    </row>
    <row r="2962" spans="1:21" ht="15.75" customHeight="1" x14ac:dyDescent="0.3">
      <c r="A2962" s="11" t="s">
        <v>305</v>
      </c>
      <c r="B2962" s="11" t="s">
        <v>193</v>
      </c>
      <c r="C2962" s="12" t="s">
        <v>50</v>
      </c>
      <c r="D2962" s="12" t="s">
        <v>65</v>
      </c>
      <c r="E2962" s="13">
        <v>40</v>
      </c>
      <c r="F2962" s="13">
        <v>30</v>
      </c>
      <c r="G2962" s="14">
        <v>46210</v>
      </c>
      <c r="H2962" s="14">
        <v>46218</v>
      </c>
      <c r="I2962" s="34">
        <f t="shared" si="492"/>
        <v>9</v>
      </c>
      <c r="J2962" s="15">
        <v>40</v>
      </c>
      <c r="K2962" s="15">
        <v>20</v>
      </c>
      <c r="L2962" s="15">
        <v>18</v>
      </c>
      <c r="M2962" s="16">
        <f t="shared" si="485"/>
        <v>4.4444444444444446</v>
      </c>
      <c r="N2962" s="16">
        <f t="shared" si="493"/>
        <v>2.2222222222222223</v>
      </c>
      <c r="O2962" s="17">
        <f t="shared" si="494"/>
        <v>0.5</v>
      </c>
      <c r="P2962" s="16">
        <f t="shared" si="495"/>
        <v>2</v>
      </c>
      <c r="Q2962" s="17">
        <f t="shared" si="487"/>
        <v>0.9</v>
      </c>
      <c r="R2962" s="17">
        <f t="shared" si="488"/>
        <v>0.45</v>
      </c>
      <c r="S2962" s="18">
        <f t="shared" si="489"/>
        <v>2.2222222222222223</v>
      </c>
      <c r="T2962" s="18">
        <f t="shared" si="490"/>
        <v>2</v>
      </c>
      <c r="U2962" s="19">
        <f t="shared" si="491"/>
        <v>0.25</v>
      </c>
    </row>
    <row r="2963" spans="1:21" ht="15.75" customHeight="1" x14ac:dyDescent="0.3">
      <c r="A2963" s="11" t="s">
        <v>305</v>
      </c>
      <c r="B2963" s="11" t="s">
        <v>131</v>
      </c>
      <c r="C2963" s="12" t="s">
        <v>50</v>
      </c>
      <c r="D2963" s="12" t="s">
        <v>71</v>
      </c>
      <c r="E2963" s="13">
        <v>44.99</v>
      </c>
      <c r="F2963" s="13">
        <v>39.99</v>
      </c>
      <c r="G2963" s="14">
        <v>46210</v>
      </c>
      <c r="H2963" s="14">
        <v>46218</v>
      </c>
      <c r="I2963" s="34">
        <f t="shared" si="492"/>
        <v>9</v>
      </c>
      <c r="J2963" s="15">
        <v>55</v>
      </c>
      <c r="K2963" s="15">
        <v>28</v>
      </c>
      <c r="L2963" s="15">
        <v>19</v>
      </c>
      <c r="M2963" s="16">
        <f t="shared" si="485"/>
        <v>6.1111111111111107</v>
      </c>
      <c r="N2963" s="16">
        <f t="shared" si="493"/>
        <v>3.1111111111111112</v>
      </c>
      <c r="O2963" s="17">
        <f t="shared" si="494"/>
        <v>0.50909090909090904</v>
      </c>
      <c r="P2963" s="16">
        <f t="shared" si="495"/>
        <v>2.1111111111111112</v>
      </c>
      <c r="Q2963" s="17">
        <f t="shared" si="487"/>
        <v>0.6785714285714286</v>
      </c>
      <c r="R2963" s="17">
        <f t="shared" si="488"/>
        <v>0.34545454545454546</v>
      </c>
      <c r="S2963" s="18">
        <f t="shared" si="489"/>
        <v>3.1111111111111107</v>
      </c>
      <c r="T2963" s="18">
        <f t="shared" si="490"/>
        <v>2.1111111111111112</v>
      </c>
      <c r="U2963" s="19">
        <f t="shared" si="491"/>
        <v>0.11113580795732385</v>
      </c>
    </row>
    <row r="2964" spans="1:21" ht="15.75" customHeight="1" x14ac:dyDescent="0.3">
      <c r="A2964" s="11" t="s">
        <v>305</v>
      </c>
      <c r="B2964" s="11" t="s">
        <v>132</v>
      </c>
      <c r="C2964" s="12" t="s">
        <v>50</v>
      </c>
      <c r="D2964" s="12" t="s">
        <v>71</v>
      </c>
      <c r="E2964" s="13">
        <v>74.989999999999995</v>
      </c>
      <c r="F2964" s="13">
        <v>59.99</v>
      </c>
      <c r="G2964" s="14">
        <v>46210</v>
      </c>
      <c r="H2964" s="14">
        <v>46218</v>
      </c>
      <c r="I2964" s="34">
        <f t="shared" si="492"/>
        <v>9</v>
      </c>
      <c r="J2964" s="15">
        <v>393</v>
      </c>
      <c r="K2964" s="15">
        <v>149</v>
      </c>
      <c r="L2964" s="15">
        <v>87</v>
      </c>
      <c r="M2964" s="16">
        <f t="shared" si="485"/>
        <v>43.666666666666664</v>
      </c>
      <c r="N2964" s="16">
        <f t="shared" si="493"/>
        <v>16.555555555555557</v>
      </c>
      <c r="O2964" s="17">
        <f t="shared" si="494"/>
        <v>0.37913486005089059</v>
      </c>
      <c r="P2964" s="16">
        <f t="shared" si="495"/>
        <v>9.6666666666666661</v>
      </c>
      <c r="Q2964" s="17">
        <f t="shared" si="487"/>
        <v>0.58389261744966447</v>
      </c>
      <c r="R2964" s="17">
        <f t="shared" si="488"/>
        <v>0.22137404580152673</v>
      </c>
      <c r="S2964" s="18">
        <f t="shared" si="489"/>
        <v>16.555555555555554</v>
      </c>
      <c r="T2964" s="18">
        <f t="shared" si="490"/>
        <v>9.6666666666666661</v>
      </c>
      <c r="U2964" s="19">
        <f t="shared" si="491"/>
        <v>0.20002667022269627</v>
      </c>
    </row>
    <row r="2965" spans="1:21" ht="15.75" customHeight="1" x14ac:dyDescent="0.3">
      <c r="A2965" s="11" t="s">
        <v>305</v>
      </c>
      <c r="B2965" s="11" t="s">
        <v>137</v>
      </c>
      <c r="C2965" s="12" t="s">
        <v>50</v>
      </c>
      <c r="D2965" s="12" t="s">
        <v>71</v>
      </c>
      <c r="E2965" s="13">
        <v>124.99</v>
      </c>
      <c r="F2965" s="13">
        <v>99.99</v>
      </c>
      <c r="G2965" s="14">
        <v>46210</v>
      </c>
      <c r="H2965" s="14">
        <v>46218</v>
      </c>
      <c r="I2965" s="34">
        <f t="shared" si="492"/>
        <v>9</v>
      </c>
      <c r="J2965" s="15">
        <v>58</v>
      </c>
      <c r="K2965" s="15">
        <v>32</v>
      </c>
      <c r="L2965" s="15">
        <v>20</v>
      </c>
      <c r="M2965" s="16">
        <f t="shared" si="485"/>
        <v>6.4444444444444446</v>
      </c>
      <c r="N2965" s="16">
        <f t="shared" si="493"/>
        <v>3.5555555555555554</v>
      </c>
      <c r="O2965" s="17">
        <f t="shared" si="494"/>
        <v>0.55172413793103448</v>
      </c>
      <c r="P2965" s="16">
        <f t="shared" si="495"/>
        <v>2.2222222222222223</v>
      </c>
      <c r="Q2965" s="17">
        <f t="shared" si="487"/>
        <v>0.625</v>
      </c>
      <c r="R2965" s="17">
        <f t="shared" si="488"/>
        <v>0.34482758620689657</v>
      </c>
      <c r="S2965" s="18">
        <f t="shared" si="489"/>
        <v>3.5555555555555558</v>
      </c>
      <c r="T2965" s="18">
        <f t="shared" si="490"/>
        <v>2.2222222222222223</v>
      </c>
      <c r="U2965" s="19">
        <f t="shared" si="491"/>
        <v>0.20001600128010241</v>
      </c>
    </row>
    <row r="2966" spans="1:21" ht="15.75" customHeight="1" x14ac:dyDescent="0.3">
      <c r="A2966" s="11" t="s">
        <v>305</v>
      </c>
      <c r="B2966" s="11" t="s">
        <v>208</v>
      </c>
      <c r="C2966" s="12" t="s">
        <v>50</v>
      </c>
      <c r="D2966" s="12" t="s">
        <v>51</v>
      </c>
      <c r="E2966" s="13">
        <v>139.99</v>
      </c>
      <c r="F2966" s="13">
        <v>99.99</v>
      </c>
      <c r="G2966" s="14">
        <v>46210</v>
      </c>
      <c r="H2966" s="14">
        <v>46218</v>
      </c>
      <c r="I2966" s="34">
        <f t="shared" si="492"/>
        <v>9</v>
      </c>
      <c r="J2966" s="15">
        <v>32</v>
      </c>
      <c r="K2966" s="15">
        <v>7</v>
      </c>
      <c r="L2966" s="15">
        <v>7</v>
      </c>
      <c r="M2966" s="16">
        <f t="shared" si="485"/>
        <v>3.5555555555555554</v>
      </c>
      <c r="N2966" s="16">
        <f t="shared" si="493"/>
        <v>0.77777777777777779</v>
      </c>
      <c r="O2966" s="17">
        <f t="shared" si="494"/>
        <v>0.21875</v>
      </c>
      <c r="P2966" s="16">
        <f t="shared" si="495"/>
        <v>0.77777777777777779</v>
      </c>
      <c r="Q2966" s="17">
        <f t="shared" si="487"/>
        <v>1</v>
      </c>
      <c r="R2966" s="17">
        <f t="shared" si="488"/>
        <v>0.21875</v>
      </c>
      <c r="S2966" s="18">
        <f t="shared" si="489"/>
        <v>0.77777777777777768</v>
      </c>
      <c r="T2966" s="18">
        <f t="shared" si="490"/>
        <v>0.77777777777777768</v>
      </c>
      <c r="U2966" s="19">
        <f t="shared" si="491"/>
        <v>0.28573469533538121</v>
      </c>
    </row>
    <row r="2967" spans="1:21" ht="15.75" customHeight="1" x14ac:dyDescent="0.3">
      <c r="A2967" s="11" t="s">
        <v>305</v>
      </c>
      <c r="B2967" s="11" t="s">
        <v>270</v>
      </c>
      <c r="C2967" s="12" t="s">
        <v>39</v>
      </c>
      <c r="D2967" s="12" t="s">
        <v>40</v>
      </c>
      <c r="E2967" s="13">
        <v>94.99</v>
      </c>
      <c r="F2967" s="13">
        <v>74.989999999999995</v>
      </c>
      <c r="G2967" s="14">
        <v>46210</v>
      </c>
      <c r="H2967" s="14">
        <v>46218</v>
      </c>
      <c r="I2967" s="34">
        <f t="shared" si="492"/>
        <v>9</v>
      </c>
      <c r="J2967" s="15">
        <v>1737</v>
      </c>
      <c r="K2967" s="15">
        <v>612</v>
      </c>
      <c r="L2967" s="15">
        <v>448</v>
      </c>
      <c r="M2967" s="16">
        <f t="shared" ref="M2967" si="496">IFERROR(J2967/I2967,"")</f>
        <v>193</v>
      </c>
      <c r="N2967" s="16">
        <f t="shared" ref="N2967" si="497">IFERROR(K2967/I2967,"")</f>
        <v>68</v>
      </c>
      <c r="O2967" s="17">
        <f t="shared" ref="O2967" si="498">IFERROR(K2967/J2967,"")</f>
        <v>0.35233160621761656</v>
      </c>
      <c r="P2967" s="16">
        <f t="shared" ref="P2967" si="499">IFERROR(L2967/I2967,"")</f>
        <v>49.777777777777779</v>
      </c>
      <c r="Q2967" s="17">
        <f t="shared" ref="Q2967" si="500">IFERROR(L2967/K2967,"")</f>
        <v>0.73202614379084963</v>
      </c>
      <c r="R2967" s="17">
        <f t="shared" ref="R2967" si="501">IFERROR(L2967/J2967,"")</f>
        <v>0.257915947035118</v>
      </c>
      <c r="S2967" s="18">
        <f t="shared" ref="S2967" si="502">IFERROR((K2967/J2967)*M2967,"")</f>
        <v>68</v>
      </c>
      <c r="T2967" s="18">
        <f t="shared" ref="T2967" si="503">IFERROR((L2967/J2967)*M2967,"")</f>
        <v>49.777777777777771</v>
      </c>
      <c r="U2967" s="19">
        <f t="shared" ref="U2967" si="504">IFERROR((E2967-F2967)/E2967,"")</f>
        <v>0.21054847878724078</v>
      </c>
    </row>
    <row r="2968" spans="1:21" ht="15.75" customHeight="1" x14ac:dyDescent="0.3">
      <c r="A2968" s="11" t="s">
        <v>306</v>
      </c>
      <c r="B2968" s="11" t="s">
        <v>79</v>
      </c>
      <c r="C2968" s="12" t="str">
        <f>IFERROR(INDEX($C$1:C2967, MATCH(B2968, $B$1:B2967, 0)), "")</f>
        <v>Electronics</v>
      </c>
      <c r="D2968" s="12" t="str">
        <f>IFERROR(INDEX($D$1:D2967, MATCH(B2968, $B$1:B2967, 0)), "")</f>
        <v>TVs</v>
      </c>
      <c r="E2968" s="13">
        <v>104.99</v>
      </c>
      <c r="F2968" s="13">
        <v>89.99</v>
      </c>
      <c r="G2968" s="14">
        <v>46219</v>
      </c>
      <c r="H2968" s="14">
        <v>46227</v>
      </c>
      <c r="I2968" s="34">
        <f t="shared" si="492"/>
        <v>9</v>
      </c>
      <c r="J2968" s="15">
        <v>396</v>
      </c>
      <c r="K2968" s="15">
        <v>110</v>
      </c>
      <c r="L2968" s="15">
        <v>49</v>
      </c>
      <c r="M2968" s="16">
        <f t="shared" si="485"/>
        <v>44</v>
      </c>
      <c r="N2968" s="16">
        <f t="shared" si="493"/>
        <v>12.222222222222221</v>
      </c>
      <c r="O2968" s="17"/>
      <c r="P2968" s="16">
        <f t="shared" si="495"/>
        <v>5.4444444444444446</v>
      </c>
      <c r="Q2968" s="17"/>
      <c r="R2968" s="17"/>
      <c r="S2968" s="18">
        <f t="shared" ref="S2968" si="505">IFERROR((K2968/J2968)*M2968,"")</f>
        <v>12.222222222222223</v>
      </c>
      <c r="T2968" s="18">
        <f t="shared" ref="T2968" si="506">IFERROR((L2968/J2968)*M2968,"")</f>
        <v>5.4444444444444446</v>
      </c>
      <c r="U2968" s="19">
        <f t="shared" si="491"/>
        <v>0.14287074959519955</v>
      </c>
    </row>
    <row r="2969" spans="1:21" ht="15.75" customHeight="1" x14ac:dyDescent="0.3">
      <c r="A2969" s="11" t="s">
        <v>306</v>
      </c>
      <c r="B2969" s="11" t="s">
        <v>83</v>
      </c>
      <c r="C2969" s="12" t="str">
        <f>IFERROR(INDEX($C$1:C2968, MATCH(B2969, $B$1:B2968, 0)), "")</f>
        <v>Electronics</v>
      </c>
      <c r="D2969" s="12" t="str">
        <f>IFERROR(INDEX($D$1:D2968, MATCH(B2969, $B$1:B2968, 0)), "")</f>
        <v>TVs</v>
      </c>
      <c r="E2969" s="13">
        <v>199.99</v>
      </c>
      <c r="F2969" s="13">
        <v>149.99</v>
      </c>
      <c r="G2969" s="14">
        <v>46219</v>
      </c>
      <c r="H2969" s="14">
        <v>46227</v>
      </c>
      <c r="I2969" s="34">
        <f t="shared" si="492"/>
        <v>9</v>
      </c>
      <c r="J2969" s="15">
        <v>125</v>
      </c>
      <c r="K2969" s="15">
        <v>23</v>
      </c>
      <c r="L2969" s="15">
        <v>14</v>
      </c>
      <c r="M2969" s="16">
        <f t="shared" si="485"/>
        <v>13.888888888888889</v>
      </c>
      <c r="N2969" s="16">
        <f t="shared" si="493"/>
        <v>2.5555555555555554</v>
      </c>
      <c r="O2969" s="17"/>
      <c r="P2969" s="16">
        <f t="shared" si="495"/>
        <v>1.5555555555555556</v>
      </c>
      <c r="Q2969" s="17"/>
      <c r="R2969" s="17"/>
      <c r="S2969" s="18"/>
      <c r="T2969" s="18"/>
      <c r="U2969" s="19">
        <f t="shared" si="491"/>
        <v>0.25001250062503122</v>
      </c>
    </row>
    <row r="2970" spans="1:21" ht="15.75" customHeight="1" x14ac:dyDescent="0.3">
      <c r="A2970" s="11" t="s">
        <v>306</v>
      </c>
      <c r="B2970" s="11" t="s">
        <v>202</v>
      </c>
      <c r="C2970" s="12" t="str">
        <f>IFERROR(INDEX($C$1:C2969, MATCH(B2970, $B$1:B2969, 0)), "")</f>
        <v>Electronics</v>
      </c>
      <c r="D2970" s="12" t="str">
        <f>IFERROR(INDEX($D$1:D2969, MATCH(B2970, $B$1:B2969, 0)), "")</f>
        <v>TVs</v>
      </c>
      <c r="E2970" s="13">
        <v>199.99</v>
      </c>
      <c r="F2970" s="13">
        <v>149.99</v>
      </c>
      <c r="G2970" s="14">
        <v>46219</v>
      </c>
      <c r="H2970" s="14">
        <v>46227</v>
      </c>
      <c r="I2970" s="34">
        <f t="shared" si="492"/>
        <v>9</v>
      </c>
      <c r="J2970" s="15">
        <v>33</v>
      </c>
      <c r="K2970" s="15">
        <v>3</v>
      </c>
      <c r="L2970" s="15">
        <v>3</v>
      </c>
      <c r="M2970" s="16">
        <f t="shared" si="485"/>
        <v>3.6666666666666665</v>
      </c>
      <c r="N2970" s="16">
        <f t="shared" si="493"/>
        <v>0.33333333333333331</v>
      </c>
      <c r="O2970" s="17"/>
      <c r="P2970" s="16">
        <f t="shared" si="495"/>
        <v>0.33333333333333331</v>
      </c>
      <c r="Q2970" s="17"/>
      <c r="R2970" s="17"/>
      <c r="S2970" s="18"/>
      <c r="T2970" s="18"/>
      <c r="U2970" s="19">
        <f t="shared" si="491"/>
        <v>0.25001250062503122</v>
      </c>
    </row>
    <row r="2971" spans="1:21" ht="15.75" customHeight="1" x14ac:dyDescent="0.3">
      <c r="A2971" s="11" t="s">
        <v>306</v>
      </c>
      <c r="B2971" s="11" t="s">
        <v>220</v>
      </c>
      <c r="C2971" s="12" t="str">
        <f>IFERROR(INDEX($C$1:C2970, MATCH(B2971, $B$1:B2970, 0)), "")</f>
        <v>Electronics</v>
      </c>
      <c r="D2971" s="12" t="str">
        <f>IFERROR(INDEX($D$1:D2970, MATCH(B2971, $B$1:B2970, 0)), "")</f>
        <v>Home Theater &amp; Audio</v>
      </c>
      <c r="E2971" s="13">
        <v>169.99</v>
      </c>
      <c r="F2971" s="13">
        <v>134.99</v>
      </c>
      <c r="G2971" s="14">
        <v>46219</v>
      </c>
      <c r="H2971" s="14">
        <v>46227</v>
      </c>
      <c r="I2971" s="34">
        <f t="shared" si="492"/>
        <v>9</v>
      </c>
      <c r="J2971" s="15">
        <v>79</v>
      </c>
      <c r="K2971" s="15">
        <v>23</v>
      </c>
      <c r="L2971" s="15">
        <v>12</v>
      </c>
      <c r="M2971" s="16">
        <f t="shared" si="485"/>
        <v>8.7777777777777786</v>
      </c>
      <c r="N2971" s="16">
        <f t="shared" si="493"/>
        <v>2.5555555555555554</v>
      </c>
      <c r="O2971" s="17"/>
      <c r="P2971" s="16">
        <f t="shared" si="495"/>
        <v>1.3333333333333333</v>
      </c>
      <c r="Q2971" s="17"/>
      <c r="R2971" s="17"/>
      <c r="S2971" s="18"/>
      <c r="T2971" s="18"/>
      <c r="U2971" s="19">
        <f t="shared" si="491"/>
        <v>0.20589446438025766</v>
      </c>
    </row>
    <row r="2972" spans="1:21" ht="15.75" customHeight="1" x14ac:dyDescent="0.3">
      <c r="A2972" s="11" t="s">
        <v>306</v>
      </c>
      <c r="B2972" s="11" t="s">
        <v>222</v>
      </c>
      <c r="C2972" s="12" t="str">
        <f>IFERROR(INDEX($C$1:C2971, MATCH(B2972, $B$1:B2971, 0)), "")</f>
        <v>Electronics</v>
      </c>
      <c r="D2972" s="12" t="str">
        <f>IFERROR(INDEX($D$1:D2971, MATCH(B2972, $B$1:B2971, 0)), "")</f>
        <v>Laptop Computers</v>
      </c>
      <c r="E2972" s="13">
        <v>124.99</v>
      </c>
      <c r="F2972" s="13">
        <v>99.99</v>
      </c>
      <c r="G2972" s="14">
        <v>46219</v>
      </c>
      <c r="H2972" s="14">
        <v>46227</v>
      </c>
      <c r="I2972" s="34">
        <f t="shared" si="492"/>
        <v>9</v>
      </c>
      <c r="J2972" s="15">
        <v>87</v>
      </c>
      <c r="K2972" s="15">
        <v>14</v>
      </c>
      <c r="L2972" s="15">
        <v>10</v>
      </c>
      <c r="M2972" s="16">
        <f t="shared" si="485"/>
        <v>9.6666666666666661</v>
      </c>
      <c r="N2972" s="16">
        <f t="shared" si="493"/>
        <v>1.5555555555555556</v>
      </c>
      <c r="O2972" s="17"/>
      <c r="P2972" s="16">
        <f t="shared" si="495"/>
        <v>1.1111111111111112</v>
      </c>
      <c r="Q2972" s="17"/>
      <c r="R2972" s="17"/>
      <c r="S2972" s="18"/>
      <c r="T2972" s="18"/>
      <c r="U2972" s="19">
        <f t="shared" si="491"/>
        <v>0.20001600128010241</v>
      </c>
    </row>
    <row r="2973" spans="1:21" ht="15.75" customHeight="1" x14ac:dyDescent="0.3">
      <c r="A2973" s="11" t="s">
        <v>306</v>
      </c>
      <c r="B2973" s="11" t="s">
        <v>223</v>
      </c>
      <c r="C2973" s="12" t="str">
        <f>IFERROR(INDEX($C$1:C2972, MATCH(B2973, $B$1:B2972, 0)), "")</f>
        <v>Electronics</v>
      </c>
      <c r="D2973" s="12" t="str">
        <f>IFERROR(INDEX($D$1:D2972, MATCH(B2973, $B$1:B2972, 0)), "")</f>
        <v>Laptop Computers</v>
      </c>
      <c r="E2973" s="13">
        <v>124.99</v>
      </c>
      <c r="F2973" s="13">
        <v>99.99</v>
      </c>
      <c r="G2973" s="14">
        <v>46219</v>
      </c>
      <c r="H2973" s="14">
        <v>46227</v>
      </c>
      <c r="I2973" s="34">
        <f t="shared" si="492"/>
        <v>9</v>
      </c>
      <c r="J2973" s="15">
        <v>3</v>
      </c>
      <c r="K2973" s="15">
        <v>0</v>
      </c>
      <c r="L2973" s="15">
        <v>0</v>
      </c>
      <c r="M2973" s="16">
        <f t="shared" si="485"/>
        <v>0.33333333333333331</v>
      </c>
      <c r="N2973" s="16">
        <f t="shared" si="493"/>
        <v>0</v>
      </c>
      <c r="O2973" s="17"/>
      <c r="P2973" s="16">
        <f t="shared" si="495"/>
        <v>0</v>
      </c>
      <c r="Q2973" s="17"/>
      <c r="R2973" s="17"/>
      <c r="S2973" s="18"/>
      <c r="T2973" s="18"/>
      <c r="U2973" s="19">
        <f t="shared" si="491"/>
        <v>0.20001600128010241</v>
      </c>
    </row>
    <row r="2974" spans="1:21" ht="15.75" customHeight="1" x14ac:dyDescent="0.3">
      <c r="A2974" s="11" t="s">
        <v>306</v>
      </c>
      <c r="B2974" s="11" t="s">
        <v>175</v>
      </c>
      <c r="C2974" s="12" t="str">
        <f>IFERROR(INDEX($C$1:C2973, MATCH(B2974, $B$1:B2973, 0)), "")</f>
        <v>Electronics</v>
      </c>
      <c r="D2974" s="12" t="str">
        <f>IFERROR(INDEX($D$1:D2973, MATCH(B2974, $B$1:B2973, 0)), "")</f>
        <v xml:space="preserve">Gaming </v>
      </c>
      <c r="E2974" s="13">
        <v>99.99</v>
      </c>
      <c r="F2974" s="13">
        <v>84.99</v>
      </c>
      <c r="G2974" s="14">
        <v>46219</v>
      </c>
      <c r="H2974" s="14">
        <v>46227</v>
      </c>
      <c r="I2974" s="34">
        <f t="shared" si="492"/>
        <v>9</v>
      </c>
      <c r="J2974" s="15" t="s">
        <v>463</v>
      </c>
      <c r="K2974" s="15" t="s">
        <v>463</v>
      </c>
      <c r="L2974" s="15" t="s">
        <v>463</v>
      </c>
      <c r="M2974" s="16" t="str">
        <f t="shared" si="485"/>
        <v/>
      </c>
      <c r="N2974" s="16" t="str">
        <f t="shared" si="493"/>
        <v/>
      </c>
      <c r="O2974" s="17"/>
      <c r="P2974" s="16" t="str">
        <f t="shared" si="495"/>
        <v/>
      </c>
      <c r="Q2974" s="17"/>
      <c r="R2974" s="17"/>
      <c r="S2974" s="18"/>
      <c r="T2974" s="18"/>
      <c r="U2974" s="19">
        <f t="shared" si="491"/>
        <v>0.15001500150015001</v>
      </c>
    </row>
    <row r="2975" spans="1:21" ht="15.75" customHeight="1" x14ac:dyDescent="0.3">
      <c r="A2975" s="11" t="s">
        <v>306</v>
      </c>
      <c r="B2975" s="11" t="s">
        <v>285</v>
      </c>
      <c r="C2975" s="12" t="str">
        <f>IFERROR(INDEX($C$1:C2974, MATCH(B2975, $B$1:B2974, 0)), "")</f>
        <v>Electronics</v>
      </c>
      <c r="D2975" s="12" t="str">
        <f>IFERROR(INDEX($D$1:D2974, MATCH(B2975, $B$1:B2974, 0)), "")</f>
        <v>Gaming</v>
      </c>
      <c r="E2975" s="13">
        <v>109.99</v>
      </c>
      <c r="F2975" s="13">
        <v>84.99</v>
      </c>
      <c r="G2975" s="14">
        <v>46219</v>
      </c>
      <c r="H2975" s="14">
        <v>46227</v>
      </c>
      <c r="I2975" s="34">
        <f t="shared" si="492"/>
        <v>9</v>
      </c>
      <c r="J2975" s="15">
        <v>212</v>
      </c>
      <c r="K2975" s="15">
        <v>42</v>
      </c>
      <c r="L2975" s="15">
        <v>25</v>
      </c>
      <c r="M2975" s="16">
        <f t="shared" si="485"/>
        <v>23.555555555555557</v>
      </c>
      <c r="N2975" s="16">
        <f t="shared" si="493"/>
        <v>4.666666666666667</v>
      </c>
      <c r="O2975" s="17"/>
      <c r="P2975" s="16">
        <f t="shared" si="495"/>
        <v>2.7777777777777777</v>
      </c>
      <c r="Q2975" s="17"/>
      <c r="R2975" s="17"/>
      <c r="S2975" s="18"/>
      <c r="T2975" s="18"/>
      <c r="U2975" s="19">
        <f t="shared" si="491"/>
        <v>0.22729339030820986</v>
      </c>
    </row>
    <row r="2976" spans="1:21" ht="15.75" customHeight="1" x14ac:dyDescent="0.3">
      <c r="A2976" s="11" t="s">
        <v>306</v>
      </c>
      <c r="B2976" s="11" t="s">
        <v>38</v>
      </c>
      <c r="C2976" s="12" t="str">
        <f>IFERROR(INDEX($C$1:C2975, MATCH(B2976, $B$1:B2975, 0)), "")</f>
        <v>Appliances</v>
      </c>
      <c r="D2976" s="12" t="str">
        <f>IFERROR(INDEX($D$1:D2975, MATCH(B2976, $B$1:B2975, 0)), "")</f>
        <v>Washers/Dryers</v>
      </c>
      <c r="E2976" s="13">
        <v>129.99</v>
      </c>
      <c r="F2976" s="13">
        <v>99.99</v>
      </c>
      <c r="G2976" s="14">
        <v>46219</v>
      </c>
      <c r="H2976" s="14">
        <v>46227</v>
      </c>
      <c r="I2976" s="34">
        <f t="shared" si="492"/>
        <v>9</v>
      </c>
      <c r="J2976" s="15">
        <v>427</v>
      </c>
      <c r="K2976" s="15">
        <v>172</v>
      </c>
      <c r="L2976" s="15">
        <v>128</v>
      </c>
      <c r="M2976" s="16">
        <f t="shared" si="485"/>
        <v>47.444444444444443</v>
      </c>
      <c r="N2976" s="16">
        <f t="shared" si="493"/>
        <v>19.111111111111111</v>
      </c>
      <c r="O2976" s="17"/>
      <c r="P2976" s="16">
        <f t="shared" si="495"/>
        <v>14.222222222222221</v>
      </c>
      <c r="Q2976" s="17"/>
      <c r="R2976" s="17"/>
      <c r="S2976" s="18"/>
      <c r="T2976" s="18"/>
      <c r="U2976" s="19">
        <f t="shared" si="491"/>
        <v>0.23078698361412425</v>
      </c>
    </row>
    <row r="2977" spans="1:21" ht="15.75" customHeight="1" x14ac:dyDescent="0.3">
      <c r="A2977" s="11" t="s">
        <v>306</v>
      </c>
      <c r="B2977" s="11" t="s">
        <v>41</v>
      </c>
      <c r="C2977" s="12" t="str">
        <f>IFERROR(INDEX($C$1:C2976, MATCH(B2977, $B$1:B2976, 0)), "")</f>
        <v>Appliances</v>
      </c>
      <c r="D2977" s="12" t="str">
        <f>IFERROR(INDEX($D$1:D2976, MATCH(B2977, $B$1:B2976, 0)), "")</f>
        <v>Washers/Dryers</v>
      </c>
      <c r="E2977" s="13">
        <v>144.99</v>
      </c>
      <c r="F2977" s="13">
        <v>114.99</v>
      </c>
      <c r="G2977" s="14">
        <v>46219</v>
      </c>
      <c r="H2977" s="14">
        <v>46227</v>
      </c>
      <c r="I2977" s="34">
        <f t="shared" si="492"/>
        <v>9</v>
      </c>
      <c r="J2977" s="15">
        <v>13</v>
      </c>
      <c r="K2977" s="15">
        <v>6</v>
      </c>
      <c r="L2977" s="15">
        <v>5</v>
      </c>
      <c r="M2977" s="16">
        <f t="shared" si="485"/>
        <v>1.4444444444444444</v>
      </c>
      <c r="N2977" s="16">
        <f t="shared" si="493"/>
        <v>0.66666666666666663</v>
      </c>
      <c r="O2977" s="17"/>
      <c r="P2977" s="16">
        <f t="shared" si="495"/>
        <v>0.55555555555555558</v>
      </c>
      <c r="Q2977" s="17"/>
      <c r="R2977" s="17"/>
      <c r="S2977" s="18"/>
      <c r="T2977" s="18"/>
      <c r="U2977" s="19">
        <f t="shared" si="491"/>
        <v>0.20691082143596118</v>
      </c>
    </row>
    <row r="2978" spans="1:21" ht="15.75" customHeight="1" x14ac:dyDescent="0.3">
      <c r="A2978" s="11" t="s">
        <v>306</v>
      </c>
      <c r="B2978" s="11" t="s">
        <v>249</v>
      </c>
      <c r="C2978" s="12" t="str">
        <f>IFERROR(INDEX($C$1:C2977, MATCH(B2978, $B$1:B2977, 0)), "")</f>
        <v>Appliances</v>
      </c>
      <c r="D2978" s="12" t="str">
        <f>IFERROR(INDEX($D$1:D2977, MATCH(B2978, $B$1:B2977, 0)), "")</f>
        <v>Freezers</v>
      </c>
      <c r="E2978" s="13">
        <v>84.99</v>
      </c>
      <c r="F2978" s="13">
        <v>64.989999999999995</v>
      </c>
      <c r="G2978" s="14">
        <v>46219</v>
      </c>
      <c r="H2978" s="14">
        <v>46227</v>
      </c>
      <c r="I2978" s="34">
        <f t="shared" si="492"/>
        <v>9</v>
      </c>
      <c r="J2978" s="15">
        <v>154</v>
      </c>
      <c r="K2978" s="15">
        <v>64</v>
      </c>
      <c r="L2978" s="15">
        <v>52</v>
      </c>
      <c r="M2978" s="16">
        <f t="shared" si="485"/>
        <v>17.111111111111111</v>
      </c>
      <c r="N2978" s="16">
        <f t="shared" si="493"/>
        <v>7.1111111111111107</v>
      </c>
      <c r="O2978" s="17"/>
      <c r="P2978" s="16">
        <f t="shared" si="495"/>
        <v>5.7777777777777777</v>
      </c>
      <c r="Q2978" s="17"/>
      <c r="R2978" s="17"/>
      <c r="S2978" s="18"/>
      <c r="T2978" s="18"/>
      <c r="U2978" s="19">
        <f t="shared" si="491"/>
        <v>0.23532180256500765</v>
      </c>
    </row>
    <row r="2979" spans="1:21" ht="15.75" customHeight="1" x14ac:dyDescent="0.3">
      <c r="A2979" s="11" t="s">
        <v>306</v>
      </c>
      <c r="B2979" s="11" t="s">
        <v>304</v>
      </c>
      <c r="C2979" s="12" t="str">
        <f>IFERROR(INDEX($C$1:C2978, MATCH(B2979, $B$1:B2978, 0)), "")</f>
        <v>Appliances</v>
      </c>
      <c r="D2979" s="12" t="str">
        <f>IFERROR(INDEX($D$1:D2978, MATCH(B2979, $B$1:B2978, 0)), "")</f>
        <v>Freezers</v>
      </c>
      <c r="E2979" s="13">
        <v>109.99</v>
      </c>
      <c r="F2979" s="13">
        <v>79.989999999999995</v>
      </c>
      <c r="G2979" s="14">
        <v>46219</v>
      </c>
      <c r="H2979" s="14">
        <v>46227</v>
      </c>
      <c r="I2979" s="34">
        <f t="shared" si="492"/>
        <v>9</v>
      </c>
      <c r="J2979" s="15">
        <v>85</v>
      </c>
      <c r="K2979" s="15">
        <v>36</v>
      </c>
      <c r="L2979" s="15">
        <v>27</v>
      </c>
      <c r="M2979" s="16">
        <f t="shared" si="485"/>
        <v>9.4444444444444446</v>
      </c>
      <c r="N2979" s="16">
        <f t="shared" si="493"/>
        <v>4</v>
      </c>
      <c r="O2979" s="17"/>
      <c r="P2979" s="16">
        <f t="shared" si="495"/>
        <v>3</v>
      </c>
      <c r="Q2979" s="17"/>
      <c r="R2979" s="17"/>
      <c r="S2979" s="18"/>
      <c r="T2979" s="18"/>
      <c r="U2979" s="19">
        <f t="shared" si="491"/>
        <v>0.27275206836985183</v>
      </c>
    </row>
    <row r="2980" spans="1:21" ht="15.75" customHeight="1" x14ac:dyDescent="0.3">
      <c r="A2980" s="11" t="s">
        <v>306</v>
      </c>
      <c r="B2980" s="11" t="s">
        <v>247</v>
      </c>
      <c r="C2980" s="12" t="str">
        <f>IFERROR(INDEX($C$1:C2979, MATCH(B2980, $B$1:B2979, 0)), "")</f>
        <v>Appliances</v>
      </c>
      <c r="D2980" s="12" t="str">
        <f>IFERROR(INDEX($D$1:D2979, MATCH(B2980, $B$1:B2979, 0)), "")</f>
        <v>Ranges</v>
      </c>
      <c r="E2980" s="13">
        <v>84.99</v>
      </c>
      <c r="F2980" s="13">
        <v>74.989999999999995</v>
      </c>
      <c r="G2980" s="14">
        <v>46219</v>
      </c>
      <c r="H2980" s="14">
        <v>46227</v>
      </c>
      <c r="I2980" s="34">
        <f t="shared" si="492"/>
        <v>9</v>
      </c>
      <c r="J2980" s="15">
        <v>46</v>
      </c>
      <c r="K2980" s="15">
        <v>17</v>
      </c>
      <c r="L2980" s="15">
        <v>9</v>
      </c>
      <c r="M2980" s="16">
        <f t="shared" si="485"/>
        <v>5.1111111111111107</v>
      </c>
      <c r="N2980" s="16">
        <f t="shared" si="493"/>
        <v>1.8888888888888888</v>
      </c>
      <c r="O2980" s="17"/>
      <c r="P2980" s="16">
        <f t="shared" si="495"/>
        <v>1</v>
      </c>
      <c r="Q2980" s="17"/>
      <c r="R2980" s="17"/>
      <c r="S2980" s="18"/>
      <c r="T2980" s="18"/>
      <c r="U2980" s="19">
        <f t="shared" si="491"/>
        <v>0.11766090128250382</v>
      </c>
    </row>
    <row r="2981" spans="1:21" ht="15.75" customHeight="1" x14ac:dyDescent="0.3">
      <c r="A2981" s="11" t="s">
        <v>306</v>
      </c>
      <c r="B2981" s="11" t="s">
        <v>248</v>
      </c>
      <c r="C2981" s="12" t="str">
        <f>IFERROR(INDEX($C$1:C2980, MATCH(B2981, $B$1:B2980, 0)), "")</f>
        <v>Appliances</v>
      </c>
      <c r="D2981" s="12" t="str">
        <f>IFERROR(INDEX($D$1:D2980, MATCH(B2981, $B$1:B2980, 0)), "")</f>
        <v>Ranges</v>
      </c>
      <c r="E2981" s="13">
        <v>84.99</v>
      </c>
      <c r="F2981" s="13">
        <v>74.989999999999995</v>
      </c>
      <c r="G2981" s="14">
        <v>46219</v>
      </c>
      <c r="H2981" s="14">
        <v>46227</v>
      </c>
      <c r="I2981" s="34">
        <f t="shared" si="492"/>
        <v>9</v>
      </c>
      <c r="J2981" s="15">
        <v>129</v>
      </c>
      <c r="K2981" s="15">
        <v>50</v>
      </c>
      <c r="L2981" s="15">
        <v>33</v>
      </c>
      <c r="M2981" s="16">
        <f t="shared" si="485"/>
        <v>14.333333333333334</v>
      </c>
      <c r="N2981" s="16">
        <f t="shared" si="493"/>
        <v>5.5555555555555554</v>
      </c>
      <c r="O2981" s="17"/>
      <c r="P2981" s="16">
        <f t="shared" si="495"/>
        <v>3.6666666666666665</v>
      </c>
      <c r="Q2981" s="17"/>
      <c r="R2981" s="17"/>
      <c r="S2981" s="18"/>
      <c r="T2981" s="18"/>
      <c r="U2981" s="19">
        <f t="shared" si="491"/>
        <v>0.11766090128250382</v>
      </c>
    </row>
    <row r="2982" spans="1:21" ht="15.75" customHeight="1" x14ac:dyDescent="0.3">
      <c r="A2982" s="11" t="s">
        <v>306</v>
      </c>
      <c r="B2982" s="11" t="s">
        <v>307</v>
      </c>
      <c r="C2982" s="12" t="s">
        <v>39</v>
      </c>
      <c r="D2982" s="12" t="s">
        <v>498</v>
      </c>
      <c r="E2982" s="13">
        <v>105.99</v>
      </c>
      <c r="F2982" s="13">
        <v>89.99</v>
      </c>
      <c r="G2982" s="14">
        <v>46219</v>
      </c>
      <c r="H2982" s="14">
        <v>46227</v>
      </c>
      <c r="I2982" s="34">
        <f t="shared" si="492"/>
        <v>9</v>
      </c>
      <c r="J2982" s="15">
        <v>71</v>
      </c>
      <c r="K2982" s="15">
        <v>9</v>
      </c>
      <c r="L2982" s="15">
        <v>7</v>
      </c>
      <c r="M2982" s="16">
        <f t="shared" si="485"/>
        <v>7.8888888888888893</v>
      </c>
      <c r="N2982" s="16">
        <f t="shared" si="493"/>
        <v>1</v>
      </c>
      <c r="O2982" s="17"/>
      <c r="P2982" s="16">
        <f t="shared" si="495"/>
        <v>0.77777777777777779</v>
      </c>
      <c r="Q2982" s="17"/>
      <c r="R2982" s="17"/>
      <c r="S2982" s="18"/>
      <c r="T2982" s="18"/>
      <c r="U2982" s="19">
        <f t="shared" si="491"/>
        <v>0.15095763751297292</v>
      </c>
    </row>
    <row r="2983" spans="1:21" ht="15.75" customHeight="1" x14ac:dyDescent="0.3">
      <c r="A2983" s="11" t="s">
        <v>306</v>
      </c>
      <c r="B2983" s="11" t="s">
        <v>216</v>
      </c>
      <c r="C2983" s="12" t="str">
        <f>IFERROR(INDEX($C$1:C2982, MATCH(B2983, $B$1:B2982, 0)), "")</f>
        <v>Furniture</v>
      </c>
      <c r="D2983" s="12" t="str">
        <f>IFERROR(INDEX($D$1:D2982, MATCH(B2983, $B$1:B2982, 0)), "")</f>
        <v>Living Room Sets</v>
      </c>
      <c r="E2983" s="13">
        <v>149.97999999999999</v>
      </c>
      <c r="F2983" s="13">
        <v>109.98</v>
      </c>
      <c r="G2983" s="14">
        <v>46219</v>
      </c>
      <c r="H2983" s="14">
        <v>46227</v>
      </c>
      <c r="I2983" s="34">
        <f t="shared" si="492"/>
        <v>9</v>
      </c>
      <c r="J2983" s="15">
        <v>33</v>
      </c>
      <c r="K2983" s="15">
        <v>13</v>
      </c>
      <c r="L2983" s="15">
        <v>9</v>
      </c>
      <c r="M2983" s="16">
        <f t="shared" si="485"/>
        <v>3.6666666666666665</v>
      </c>
      <c r="N2983" s="16">
        <f t="shared" si="493"/>
        <v>1.4444444444444444</v>
      </c>
      <c r="O2983" s="17"/>
      <c r="P2983" s="16">
        <f t="shared" si="495"/>
        <v>1</v>
      </c>
      <c r="Q2983" s="17"/>
      <c r="R2983" s="17"/>
      <c r="S2983" s="18"/>
      <c r="T2983" s="18"/>
      <c r="U2983" s="19">
        <f t="shared" si="491"/>
        <v>0.26670222696359508</v>
      </c>
    </row>
    <row r="2984" spans="1:21" ht="15.75" customHeight="1" x14ac:dyDescent="0.3">
      <c r="A2984" s="11" t="s">
        <v>306</v>
      </c>
      <c r="B2984" s="11" t="s">
        <v>56</v>
      </c>
      <c r="C2984" s="12" t="str">
        <f>IFERROR(INDEX($C$1:C2983, MATCH(B2984, $B$1:B2983, 0)), "")</f>
        <v>Furniture</v>
      </c>
      <c r="D2984" s="12" t="str">
        <f>IFERROR(INDEX($D$1:D2983, MATCH(B2984, $B$1:B2983, 0)), "")</f>
        <v>Sectionals</v>
      </c>
      <c r="E2984" s="13">
        <v>179.99</v>
      </c>
      <c r="F2984" s="13">
        <v>139.99</v>
      </c>
      <c r="G2984" s="14">
        <v>46219</v>
      </c>
      <c r="H2984" s="14">
        <v>46227</v>
      </c>
      <c r="I2984" s="34">
        <f t="shared" si="492"/>
        <v>9</v>
      </c>
      <c r="J2984" s="15">
        <v>80</v>
      </c>
      <c r="K2984" s="15">
        <v>17</v>
      </c>
      <c r="L2984" s="15">
        <v>12</v>
      </c>
      <c r="M2984" s="16">
        <f t="shared" si="485"/>
        <v>8.8888888888888893</v>
      </c>
      <c r="N2984" s="16">
        <f t="shared" si="493"/>
        <v>1.8888888888888888</v>
      </c>
      <c r="O2984" s="17"/>
      <c r="P2984" s="16">
        <f t="shared" si="495"/>
        <v>1.3333333333333333</v>
      </c>
      <c r="Q2984" s="17"/>
      <c r="R2984" s="17"/>
      <c r="S2984" s="18"/>
      <c r="T2984" s="18"/>
      <c r="U2984" s="19">
        <f t="shared" si="491"/>
        <v>0.22223456858714372</v>
      </c>
    </row>
    <row r="2985" spans="1:21" ht="15.75" customHeight="1" x14ac:dyDescent="0.3">
      <c r="A2985" s="11" t="s">
        <v>306</v>
      </c>
      <c r="B2985" s="11" t="s">
        <v>58</v>
      </c>
      <c r="C2985" s="12" t="str">
        <f>IFERROR(INDEX($C$1:C2984, MATCH(B2985, $B$1:B2984, 0)), "")</f>
        <v>Furniture</v>
      </c>
      <c r="D2985" s="12" t="str">
        <f>IFERROR(INDEX($D$1:D2984, MATCH(B2985, $B$1:B2984, 0)), "")</f>
        <v>Accent Chairs</v>
      </c>
      <c r="E2985" s="13">
        <v>79.989999999999995</v>
      </c>
      <c r="F2985" s="13">
        <v>59.99</v>
      </c>
      <c r="G2985" s="14">
        <v>46219</v>
      </c>
      <c r="H2985" s="14">
        <v>46227</v>
      </c>
      <c r="I2985" s="34">
        <f t="shared" si="492"/>
        <v>9</v>
      </c>
      <c r="J2985" s="15">
        <v>35</v>
      </c>
      <c r="K2985" s="15">
        <v>14</v>
      </c>
      <c r="L2985" s="15">
        <v>11</v>
      </c>
      <c r="M2985" s="16">
        <f t="shared" si="485"/>
        <v>3.8888888888888888</v>
      </c>
      <c r="N2985" s="16">
        <f t="shared" si="493"/>
        <v>1.5555555555555556</v>
      </c>
      <c r="O2985" s="17"/>
      <c r="P2985" s="16">
        <f t="shared" si="495"/>
        <v>1.2222222222222223</v>
      </c>
      <c r="Q2985" s="17"/>
      <c r="R2985" s="17"/>
      <c r="S2985" s="18"/>
      <c r="T2985" s="18"/>
      <c r="U2985" s="19">
        <f t="shared" si="491"/>
        <v>0.25003125390673825</v>
      </c>
    </row>
    <row r="2986" spans="1:21" ht="15.75" customHeight="1" x14ac:dyDescent="0.3">
      <c r="A2986" s="11" t="s">
        <v>306</v>
      </c>
      <c r="B2986" s="11" t="s">
        <v>105</v>
      </c>
      <c r="C2986" s="12" t="str">
        <f>IFERROR(INDEX($C$1:C2985, MATCH(B2986, $B$1:B2985, 0)), "")</f>
        <v>Furniture</v>
      </c>
      <c r="D2986" s="12" t="str">
        <f>IFERROR(INDEX($D$1:D2985, MATCH(B2986, $B$1:B2985, 0)), "")</f>
        <v>Living Room Sets</v>
      </c>
      <c r="E2986" s="13">
        <v>179.99</v>
      </c>
      <c r="F2986" s="13">
        <v>139.99</v>
      </c>
      <c r="G2986" s="14">
        <v>46219</v>
      </c>
      <c r="H2986" s="14">
        <v>46227</v>
      </c>
      <c r="I2986" s="34">
        <f t="shared" si="492"/>
        <v>9</v>
      </c>
      <c r="J2986" s="15">
        <v>151</v>
      </c>
      <c r="K2986" s="15">
        <v>28</v>
      </c>
      <c r="L2986" s="15">
        <v>17</v>
      </c>
      <c r="M2986" s="16">
        <f t="shared" ref="M2986:M3046" si="507">IFERROR(J2986/I2986,"")</f>
        <v>16.777777777777779</v>
      </c>
      <c r="N2986" s="16">
        <f t="shared" si="493"/>
        <v>3.1111111111111112</v>
      </c>
      <c r="O2986" s="17"/>
      <c r="P2986" s="16">
        <f t="shared" si="495"/>
        <v>1.8888888888888888</v>
      </c>
      <c r="Q2986" s="17"/>
      <c r="R2986" s="17"/>
      <c r="S2986" s="18"/>
      <c r="T2986" s="18"/>
      <c r="U2986" s="19">
        <f t="shared" si="491"/>
        <v>0.22223456858714372</v>
      </c>
    </row>
    <row r="2987" spans="1:21" ht="15.75" customHeight="1" x14ac:dyDescent="0.3">
      <c r="A2987" s="11" t="s">
        <v>306</v>
      </c>
      <c r="B2987" s="11" t="s">
        <v>228</v>
      </c>
      <c r="C2987" s="12" t="str">
        <f>IFERROR(INDEX($C$1:C2986, MATCH(B2987, $B$1:B2986, 0)), "")</f>
        <v>Furniture</v>
      </c>
      <c r="D2987" s="12" t="str">
        <f>IFERROR(INDEX($D$1:D2986, MATCH(B2987, $B$1:B2986, 0)), "")</f>
        <v>Living Room Sets</v>
      </c>
      <c r="E2987" s="13">
        <v>219.99</v>
      </c>
      <c r="F2987" s="13">
        <v>169.99</v>
      </c>
      <c r="G2987" s="14">
        <v>46219</v>
      </c>
      <c r="H2987" s="14">
        <v>46227</v>
      </c>
      <c r="I2987" s="34">
        <f t="shared" si="492"/>
        <v>9</v>
      </c>
      <c r="J2987" s="15">
        <v>185</v>
      </c>
      <c r="K2987" s="15">
        <v>42</v>
      </c>
      <c r="L2987" s="15">
        <v>35</v>
      </c>
      <c r="M2987" s="16">
        <f t="shared" si="507"/>
        <v>20.555555555555557</v>
      </c>
      <c r="N2987" s="16">
        <f t="shared" si="493"/>
        <v>4.666666666666667</v>
      </c>
      <c r="O2987" s="17"/>
      <c r="P2987" s="16">
        <f t="shared" si="495"/>
        <v>3.8888888888888888</v>
      </c>
      <c r="Q2987" s="17"/>
      <c r="R2987" s="17"/>
      <c r="S2987" s="18"/>
      <c r="T2987" s="18"/>
      <c r="U2987" s="19">
        <f t="shared" si="491"/>
        <v>0.22728305832083276</v>
      </c>
    </row>
    <row r="2988" spans="1:21" ht="15.75" customHeight="1" x14ac:dyDescent="0.3">
      <c r="A2988" s="11" t="s">
        <v>306</v>
      </c>
      <c r="B2988" s="11" t="s">
        <v>229</v>
      </c>
      <c r="C2988" s="12" t="str">
        <f>IFERROR(INDEX($C$1:C2987, MATCH(B2988, $B$1:B2987, 0)), "")</f>
        <v>Furniture</v>
      </c>
      <c r="D2988" s="12" t="str">
        <f>IFERROR(INDEX($D$1:D2987, MATCH(B2988, $B$1:B2987, 0)), "")</f>
        <v>Recliners</v>
      </c>
      <c r="E2988" s="13">
        <v>59.99</v>
      </c>
      <c r="F2988" s="13">
        <v>44.99</v>
      </c>
      <c r="G2988" s="14">
        <v>46219</v>
      </c>
      <c r="H2988" s="14">
        <v>46227</v>
      </c>
      <c r="I2988" s="34">
        <f t="shared" si="492"/>
        <v>9</v>
      </c>
      <c r="J2988" s="15">
        <v>132</v>
      </c>
      <c r="K2988" s="15">
        <v>60</v>
      </c>
      <c r="L2988" s="15">
        <v>48</v>
      </c>
      <c r="M2988" s="16">
        <f t="shared" si="507"/>
        <v>14.666666666666666</v>
      </c>
      <c r="N2988" s="16">
        <f t="shared" si="493"/>
        <v>6.666666666666667</v>
      </c>
      <c r="O2988" s="17"/>
      <c r="P2988" s="16">
        <f t="shared" si="495"/>
        <v>5.333333333333333</v>
      </c>
      <c r="Q2988" s="17"/>
      <c r="R2988" s="17"/>
      <c r="S2988" s="18"/>
      <c r="T2988" s="18"/>
      <c r="U2988" s="19">
        <f t="shared" si="491"/>
        <v>0.2500416736122687</v>
      </c>
    </row>
    <row r="2989" spans="1:21" ht="15.75" customHeight="1" x14ac:dyDescent="0.3">
      <c r="A2989" s="11" t="s">
        <v>306</v>
      </c>
      <c r="B2989" s="11" t="s">
        <v>60</v>
      </c>
      <c r="C2989" s="12" t="str">
        <f>IFERROR(INDEX($C$1:C2988, MATCH(B2989, $B$1:B2988, 0)), "")</f>
        <v>Furniture</v>
      </c>
      <c r="D2989" s="12" t="str">
        <f>IFERROR(INDEX($D$1:D2988, MATCH(B2989, $B$1:B2988, 0)), "")</f>
        <v>Fireplaces &amp; TV Stands</v>
      </c>
      <c r="E2989" s="13">
        <v>39.99</v>
      </c>
      <c r="F2989" s="13">
        <v>29.99</v>
      </c>
      <c r="G2989" s="14">
        <v>46219</v>
      </c>
      <c r="H2989" s="14">
        <v>46227</v>
      </c>
      <c r="I2989" s="34">
        <f t="shared" si="492"/>
        <v>9</v>
      </c>
      <c r="J2989" s="15">
        <v>62</v>
      </c>
      <c r="K2989" s="15">
        <v>27</v>
      </c>
      <c r="L2989" s="15">
        <v>21</v>
      </c>
      <c r="M2989" s="16">
        <f t="shared" si="507"/>
        <v>6.8888888888888893</v>
      </c>
      <c r="N2989" s="16">
        <f t="shared" si="493"/>
        <v>3</v>
      </c>
      <c r="O2989" s="17"/>
      <c r="P2989" s="16">
        <f t="shared" si="495"/>
        <v>2.3333333333333335</v>
      </c>
      <c r="Q2989" s="17"/>
      <c r="R2989" s="17"/>
      <c r="S2989" s="18"/>
      <c r="T2989" s="18"/>
      <c r="U2989" s="19">
        <f t="shared" si="491"/>
        <v>0.2500625156289073</v>
      </c>
    </row>
    <row r="2990" spans="1:21" ht="15.75" customHeight="1" x14ac:dyDescent="0.3">
      <c r="A2990" s="11" t="s">
        <v>306</v>
      </c>
      <c r="B2990" s="11" t="s">
        <v>190</v>
      </c>
      <c r="C2990" s="12" t="s">
        <v>50</v>
      </c>
      <c r="D2990" s="12" t="s">
        <v>63</v>
      </c>
      <c r="E2990" s="13">
        <v>104.99</v>
      </c>
      <c r="F2990" s="13">
        <v>79.989999999999995</v>
      </c>
      <c r="G2990" s="14">
        <v>46219</v>
      </c>
      <c r="H2990" s="14">
        <v>46227</v>
      </c>
      <c r="I2990" s="34">
        <f t="shared" si="492"/>
        <v>9</v>
      </c>
      <c r="J2990" s="15">
        <v>47</v>
      </c>
      <c r="K2990" s="15">
        <v>12</v>
      </c>
      <c r="L2990" s="15">
        <v>5</v>
      </c>
      <c r="M2990" s="16">
        <f t="shared" si="507"/>
        <v>5.2222222222222223</v>
      </c>
      <c r="N2990" s="16">
        <f t="shared" si="493"/>
        <v>1.3333333333333333</v>
      </c>
      <c r="O2990" s="17"/>
      <c r="P2990" s="16">
        <f t="shared" si="495"/>
        <v>0.55555555555555558</v>
      </c>
      <c r="Q2990" s="17"/>
      <c r="R2990" s="17"/>
      <c r="S2990" s="18"/>
      <c r="T2990" s="18"/>
      <c r="U2990" s="19">
        <f t="shared" si="491"/>
        <v>0.23811791599199925</v>
      </c>
    </row>
    <row r="2991" spans="1:21" ht="15.75" customHeight="1" x14ac:dyDescent="0.3">
      <c r="A2991" s="11" t="s">
        <v>306</v>
      </c>
      <c r="B2991" s="11" t="s">
        <v>191</v>
      </c>
      <c r="C2991" s="12" t="s">
        <v>50</v>
      </c>
      <c r="D2991" s="12" t="s">
        <v>65</v>
      </c>
      <c r="E2991" s="13">
        <v>35</v>
      </c>
      <c r="F2991" s="13">
        <v>25</v>
      </c>
      <c r="G2991" s="14">
        <v>46219</v>
      </c>
      <c r="H2991" s="14">
        <v>46227</v>
      </c>
      <c r="I2991" s="34">
        <f t="shared" si="492"/>
        <v>9</v>
      </c>
      <c r="J2991" s="15">
        <v>7</v>
      </c>
      <c r="K2991" s="15">
        <v>3</v>
      </c>
      <c r="L2991" s="15">
        <v>3</v>
      </c>
      <c r="M2991" s="16">
        <f t="shared" si="507"/>
        <v>0.77777777777777779</v>
      </c>
      <c r="N2991" s="16">
        <f t="shared" si="493"/>
        <v>0.33333333333333331</v>
      </c>
      <c r="O2991" s="17"/>
      <c r="P2991" s="16">
        <f t="shared" si="495"/>
        <v>0.33333333333333331</v>
      </c>
      <c r="Q2991" s="17"/>
      <c r="R2991" s="17"/>
      <c r="S2991" s="18"/>
      <c r="T2991" s="18"/>
      <c r="U2991" s="19">
        <f t="shared" si="491"/>
        <v>0.2857142857142857</v>
      </c>
    </row>
    <row r="2992" spans="1:21" ht="15.75" customHeight="1" x14ac:dyDescent="0.3">
      <c r="A2992" s="11" t="s">
        <v>306</v>
      </c>
      <c r="B2992" s="11" t="s">
        <v>194</v>
      </c>
      <c r="C2992" s="12" t="str">
        <f>IFERROR(INDEX($C$1:C2991, MATCH(B2992, $B$1:B2991, 0)), "")</f>
        <v>Furniture</v>
      </c>
      <c r="D2992" s="12" t="str">
        <f>IFERROR(INDEX($D$1:D2991, MATCH(B2992, $B$1:B2991, 0)), "")</f>
        <v>Bedroom Sets</v>
      </c>
      <c r="E2992" s="13">
        <v>159.99</v>
      </c>
      <c r="F2992" s="13">
        <v>119.99</v>
      </c>
      <c r="G2992" s="14">
        <v>46219</v>
      </c>
      <c r="H2992" s="14">
        <v>46227</v>
      </c>
      <c r="I2992" s="34">
        <f t="shared" si="492"/>
        <v>9</v>
      </c>
      <c r="J2992" s="15">
        <v>89</v>
      </c>
      <c r="K2992" s="15">
        <v>23</v>
      </c>
      <c r="L2992" s="15">
        <v>14</v>
      </c>
      <c r="M2992" s="16">
        <f t="shared" si="507"/>
        <v>9.8888888888888893</v>
      </c>
      <c r="N2992" s="16">
        <f t="shared" si="493"/>
        <v>2.5555555555555554</v>
      </c>
      <c r="O2992" s="17"/>
      <c r="P2992" s="16">
        <f t="shared" si="495"/>
        <v>1.5555555555555556</v>
      </c>
      <c r="Q2992" s="17"/>
      <c r="R2992" s="17"/>
      <c r="S2992" s="18"/>
      <c r="T2992" s="18"/>
      <c r="U2992" s="19">
        <f t="shared" si="491"/>
        <v>0.25001562597662363</v>
      </c>
    </row>
    <row r="2993" spans="1:21" ht="15.75" customHeight="1" x14ac:dyDescent="0.3">
      <c r="A2993" s="11" t="s">
        <v>306</v>
      </c>
      <c r="B2993" s="11" t="s">
        <v>195</v>
      </c>
      <c r="C2993" s="12" t="str">
        <f>IFERROR(INDEX($C$1:C2992, MATCH(B2993, $B$1:B2992, 0)), "")</f>
        <v>Furniture</v>
      </c>
      <c r="D2993" s="12" t="str">
        <f>IFERROR(INDEX($D$1:D2992, MATCH(B2993, $B$1:B2992, 0)), "")</f>
        <v>Chests</v>
      </c>
      <c r="E2993" s="13">
        <v>40</v>
      </c>
      <c r="F2993" s="13">
        <v>30</v>
      </c>
      <c r="G2993" s="14">
        <v>46219</v>
      </c>
      <c r="H2993" s="14">
        <v>46227</v>
      </c>
      <c r="I2993" s="34">
        <f t="shared" si="492"/>
        <v>9</v>
      </c>
      <c r="J2993" s="15">
        <v>51</v>
      </c>
      <c r="K2993" s="15">
        <v>32</v>
      </c>
      <c r="L2993" s="15">
        <v>25</v>
      </c>
      <c r="M2993" s="16">
        <f t="shared" si="507"/>
        <v>5.666666666666667</v>
      </c>
      <c r="N2993" s="16">
        <f t="shared" si="493"/>
        <v>3.5555555555555554</v>
      </c>
      <c r="O2993" s="17"/>
      <c r="P2993" s="16">
        <f t="shared" si="495"/>
        <v>2.7777777777777777</v>
      </c>
      <c r="Q2993" s="17"/>
      <c r="R2993" s="17"/>
      <c r="S2993" s="18"/>
      <c r="T2993" s="18"/>
      <c r="U2993" s="19">
        <f t="shared" si="491"/>
        <v>0.25</v>
      </c>
    </row>
    <row r="2994" spans="1:21" ht="15.75" customHeight="1" x14ac:dyDescent="0.3">
      <c r="A2994" s="11" t="s">
        <v>306</v>
      </c>
      <c r="B2994" s="11" t="s">
        <v>142</v>
      </c>
      <c r="C2994" s="12" t="str">
        <f>IFERROR(INDEX($C$1:C2993, MATCH(B2994, $B$1:B2993, 0)), "")</f>
        <v>Furniture</v>
      </c>
      <c r="D2994" s="12" t="str">
        <f>IFERROR(INDEX($D$1:D2993, MATCH(B2994, $B$1:B2993, 0)), "")</f>
        <v>Bedroom Sets</v>
      </c>
      <c r="E2994" s="13">
        <v>179.99</v>
      </c>
      <c r="F2994" s="13">
        <v>139.99</v>
      </c>
      <c r="G2994" s="14">
        <v>46219</v>
      </c>
      <c r="H2994" s="14">
        <v>46227</v>
      </c>
      <c r="I2994" s="34">
        <f t="shared" si="492"/>
        <v>9</v>
      </c>
      <c r="J2994" s="15">
        <v>18</v>
      </c>
      <c r="K2994" s="15">
        <v>3</v>
      </c>
      <c r="L2994" s="15">
        <v>2</v>
      </c>
      <c r="M2994" s="16">
        <f t="shared" si="507"/>
        <v>2</v>
      </c>
      <c r="N2994" s="16">
        <f t="shared" si="493"/>
        <v>0.33333333333333331</v>
      </c>
      <c r="O2994" s="17"/>
      <c r="P2994" s="16">
        <f t="shared" si="495"/>
        <v>0.22222222222222221</v>
      </c>
      <c r="Q2994" s="17"/>
      <c r="R2994" s="17"/>
      <c r="S2994" s="18"/>
      <c r="T2994" s="18"/>
      <c r="U2994" s="19">
        <f t="shared" si="491"/>
        <v>0.22223456858714372</v>
      </c>
    </row>
    <row r="2995" spans="1:21" ht="15.75" customHeight="1" x14ac:dyDescent="0.3">
      <c r="A2995" s="11" t="s">
        <v>306</v>
      </c>
      <c r="B2995" s="11" t="s">
        <v>143</v>
      </c>
      <c r="C2995" s="12" t="str">
        <f>IFERROR(INDEX($C$1:C2994, MATCH(B2995, $B$1:B2994, 0)), "")</f>
        <v>Furniture</v>
      </c>
      <c r="D2995" s="12" t="str">
        <f>IFERROR(INDEX($D$1:D2994, MATCH(B2995, $B$1:B2994, 0)), "")</f>
        <v>Chests</v>
      </c>
      <c r="E2995" s="13">
        <v>50</v>
      </c>
      <c r="F2995" s="13">
        <v>40</v>
      </c>
      <c r="G2995" s="14">
        <v>46219</v>
      </c>
      <c r="H2995" s="14">
        <v>46227</v>
      </c>
      <c r="I2995" s="34">
        <f t="shared" si="492"/>
        <v>9</v>
      </c>
      <c r="J2995" s="15">
        <v>28</v>
      </c>
      <c r="K2995" s="15">
        <v>14</v>
      </c>
      <c r="L2995" s="15">
        <v>13</v>
      </c>
      <c r="M2995" s="16">
        <f t="shared" si="507"/>
        <v>3.1111111111111112</v>
      </c>
      <c r="N2995" s="16">
        <f t="shared" si="493"/>
        <v>1.5555555555555556</v>
      </c>
      <c r="O2995" s="17"/>
      <c r="P2995" s="16">
        <f t="shared" si="495"/>
        <v>1.4444444444444444</v>
      </c>
      <c r="Q2995" s="17"/>
      <c r="R2995" s="17"/>
      <c r="S2995" s="18"/>
      <c r="T2995" s="18"/>
      <c r="U2995" s="19">
        <f t="shared" si="491"/>
        <v>0.2</v>
      </c>
    </row>
    <row r="2996" spans="1:21" ht="15.75" customHeight="1" x14ac:dyDescent="0.3">
      <c r="A2996" s="11" t="s">
        <v>306</v>
      </c>
      <c r="B2996" s="11" t="s">
        <v>260</v>
      </c>
      <c r="C2996" s="12" t="str">
        <f>IFERROR(INDEX($C$1:C2995, MATCH(B2996, $B$1:B2995, 0)), "")</f>
        <v>Furniture</v>
      </c>
      <c r="D2996" s="12" t="str">
        <f>IFERROR(INDEX($D$1:D2995, MATCH(B2996, $B$1:B2995, 0)), "")</f>
        <v>Bedroom Sets</v>
      </c>
      <c r="E2996" s="13">
        <v>104.97</v>
      </c>
      <c r="F2996" s="13">
        <v>74.97</v>
      </c>
      <c r="G2996" s="14">
        <v>46219</v>
      </c>
      <c r="H2996" s="14">
        <v>46227</v>
      </c>
      <c r="I2996" s="34">
        <f t="shared" si="492"/>
        <v>9</v>
      </c>
      <c r="J2996" s="15">
        <v>60</v>
      </c>
      <c r="K2996" s="15">
        <v>26</v>
      </c>
      <c r="L2996" s="15">
        <v>15</v>
      </c>
      <c r="M2996" s="16">
        <f t="shared" si="507"/>
        <v>6.666666666666667</v>
      </c>
      <c r="N2996" s="16">
        <f t="shared" si="493"/>
        <v>2.8888888888888888</v>
      </c>
      <c r="O2996" s="17"/>
      <c r="P2996" s="16">
        <f t="shared" si="495"/>
        <v>1.6666666666666667</v>
      </c>
      <c r="Q2996" s="17"/>
      <c r="R2996" s="17"/>
      <c r="S2996" s="18"/>
      <c r="T2996" s="18"/>
      <c r="U2996" s="19">
        <f t="shared" si="491"/>
        <v>0.2857959416976279</v>
      </c>
    </row>
    <row r="2997" spans="1:21" ht="15.75" customHeight="1" x14ac:dyDescent="0.3">
      <c r="A2997" s="11" t="s">
        <v>306</v>
      </c>
      <c r="B2997" s="11" t="s">
        <v>70</v>
      </c>
      <c r="C2997" s="12" t="str">
        <f>IFERROR(INDEX($C$1:C2996, MATCH(B2997, $B$1:B2996, 0)), "")</f>
        <v>Furniture</v>
      </c>
      <c r="D2997" s="12" t="str">
        <f>IFERROR(INDEX($D$1:D2996, MATCH(B2997, $B$1:B2996, 0)), "")</f>
        <v>Mattresses</v>
      </c>
      <c r="E2997" s="13">
        <v>69.989999999999995</v>
      </c>
      <c r="F2997" s="13">
        <v>49.99</v>
      </c>
      <c r="G2997" s="14">
        <v>46219</v>
      </c>
      <c r="H2997" s="14">
        <v>46227</v>
      </c>
      <c r="I2997" s="34">
        <f t="shared" si="492"/>
        <v>9</v>
      </c>
      <c r="J2997" s="15">
        <v>153</v>
      </c>
      <c r="K2997" s="15">
        <v>59</v>
      </c>
      <c r="L2997" s="15">
        <v>41</v>
      </c>
      <c r="M2997" s="16">
        <f t="shared" si="507"/>
        <v>17</v>
      </c>
      <c r="N2997" s="16">
        <f t="shared" si="493"/>
        <v>6.5555555555555554</v>
      </c>
      <c r="O2997" s="17"/>
      <c r="P2997" s="16">
        <f t="shared" si="495"/>
        <v>4.5555555555555554</v>
      </c>
      <c r="Q2997" s="17"/>
      <c r="R2997" s="17"/>
      <c r="S2997" s="18"/>
      <c r="T2997" s="18"/>
      <c r="U2997" s="19">
        <f t="shared" si="491"/>
        <v>0.28575510787255315</v>
      </c>
    </row>
    <row r="2998" spans="1:21" ht="15.75" customHeight="1" x14ac:dyDescent="0.3">
      <c r="A2998" s="11" t="s">
        <v>306</v>
      </c>
      <c r="B2998" s="11" t="s">
        <v>72</v>
      </c>
      <c r="C2998" s="12" t="str">
        <f>IFERROR(INDEX($C$1:C2997, MATCH(B2998, $B$1:B2997, 0)), "")</f>
        <v>Furniture</v>
      </c>
      <c r="D2998" s="12" t="str">
        <f>IFERROR(INDEX($D$1:D2997, MATCH(B2998, $B$1:B2997, 0)), "")</f>
        <v>Mattresses</v>
      </c>
      <c r="E2998" s="13">
        <v>84.99</v>
      </c>
      <c r="F2998" s="13">
        <v>64.989999999999995</v>
      </c>
      <c r="G2998" s="14">
        <v>46219</v>
      </c>
      <c r="H2998" s="14">
        <v>46227</v>
      </c>
      <c r="I2998" s="34">
        <f t="shared" si="492"/>
        <v>9</v>
      </c>
      <c r="J2998" s="15">
        <v>82</v>
      </c>
      <c r="K2998" s="15">
        <v>37</v>
      </c>
      <c r="L2998" s="15">
        <v>27</v>
      </c>
      <c r="M2998" s="16">
        <f t="shared" si="507"/>
        <v>9.1111111111111107</v>
      </c>
      <c r="N2998" s="16">
        <f t="shared" si="493"/>
        <v>4.1111111111111107</v>
      </c>
      <c r="O2998" s="17"/>
      <c r="P2998" s="16">
        <f t="shared" si="495"/>
        <v>3</v>
      </c>
      <c r="Q2998" s="17"/>
      <c r="R2998" s="17"/>
      <c r="S2998" s="18"/>
      <c r="T2998" s="18"/>
      <c r="U2998" s="19">
        <f t="shared" si="491"/>
        <v>0.23532180256500765</v>
      </c>
    </row>
    <row r="2999" spans="1:21" ht="15.75" customHeight="1" x14ac:dyDescent="0.3">
      <c r="A2999" s="11" t="s">
        <v>306</v>
      </c>
      <c r="B2999" s="11" t="s">
        <v>159</v>
      </c>
      <c r="C2999" s="12" t="str">
        <f>IFERROR(INDEX($C$1:C2998, MATCH(B2999, $B$1:B2998, 0)), "")</f>
        <v>Furniture</v>
      </c>
      <c r="D2999" s="12" t="str">
        <f>IFERROR(INDEX($D$1:D2998, MATCH(B2999, $B$1:B2998, 0)), "")</f>
        <v>Dining Sets</v>
      </c>
      <c r="E2999" s="13">
        <v>129.99</v>
      </c>
      <c r="F2999" s="13">
        <v>99.99</v>
      </c>
      <c r="G2999" s="14">
        <v>46219</v>
      </c>
      <c r="H2999" s="14">
        <v>46227</v>
      </c>
      <c r="I2999" s="34">
        <f t="shared" si="492"/>
        <v>9</v>
      </c>
      <c r="J2999" s="15">
        <v>20</v>
      </c>
      <c r="K2999" s="15">
        <v>9</v>
      </c>
      <c r="L2999" s="15">
        <v>8</v>
      </c>
      <c r="M2999" s="16">
        <f t="shared" si="507"/>
        <v>2.2222222222222223</v>
      </c>
      <c r="N2999" s="16">
        <f t="shared" si="493"/>
        <v>1</v>
      </c>
      <c r="O2999" s="17"/>
      <c r="P2999" s="16">
        <f t="shared" si="495"/>
        <v>0.88888888888888884</v>
      </c>
      <c r="Q2999" s="17"/>
      <c r="R2999" s="17"/>
      <c r="S2999" s="18"/>
      <c r="T2999" s="18"/>
      <c r="U2999" s="19">
        <f t="shared" si="491"/>
        <v>0.23078698361412425</v>
      </c>
    </row>
    <row r="3000" spans="1:21" ht="15.75" customHeight="1" x14ac:dyDescent="0.3">
      <c r="A3000" s="11" t="s">
        <v>306</v>
      </c>
      <c r="B3000" s="11" t="s">
        <v>209</v>
      </c>
      <c r="C3000" s="12" t="str">
        <f>IFERROR(INDEX($C$1:C2999, MATCH(B3000, $B$1:B2999, 0)), "")</f>
        <v>Furniture</v>
      </c>
      <c r="D3000" s="12" t="str">
        <f>IFERROR(INDEX($D$1:D2999, MATCH(B3000, $B$1:B2999, 0)), "")</f>
        <v>Dining Sets</v>
      </c>
      <c r="E3000" s="13">
        <v>164.99</v>
      </c>
      <c r="F3000" s="13">
        <v>124.99</v>
      </c>
      <c r="G3000" s="14">
        <v>46219</v>
      </c>
      <c r="H3000" s="14">
        <v>46227</v>
      </c>
      <c r="I3000" s="34">
        <f t="shared" si="492"/>
        <v>9</v>
      </c>
      <c r="J3000" s="15">
        <v>18</v>
      </c>
      <c r="K3000" s="15">
        <v>5</v>
      </c>
      <c r="L3000" s="15">
        <v>5</v>
      </c>
      <c r="M3000" s="16">
        <f t="shared" si="507"/>
        <v>2</v>
      </c>
      <c r="N3000" s="16">
        <f t="shared" si="493"/>
        <v>0.55555555555555558</v>
      </c>
      <c r="O3000" s="17"/>
      <c r="P3000" s="16">
        <f t="shared" si="495"/>
        <v>0.55555555555555558</v>
      </c>
      <c r="Q3000" s="17"/>
      <c r="R3000" s="17"/>
      <c r="S3000" s="18"/>
      <c r="T3000" s="18"/>
      <c r="U3000" s="19">
        <f t="shared" si="491"/>
        <v>0.24243893569307237</v>
      </c>
    </row>
    <row r="3001" spans="1:21" ht="15.75" customHeight="1" x14ac:dyDescent="0.3">
      <c r="A3001" s="11" t="s">
        <v>306</v>
      </c>
      <c r="B3001" s="11" t="s">
        <v>107</v>
      </c>
      <c r="C3001" s="12" t="s">
        <v>76</v>
      </c>
      <c r="D3001" s="12" t="s">
        <v>77</v>
      </c>
      <c r="E3001" s="13">
        <v>54.99</v>
      </c>
      <c r="F3001" s="13">
        <v>39.99</v>
      </c>
      <c r="G3001" s="14">
        <v>46219</v>
      </c>
      <c r="H3001" s="14">
        <v>46227</v>
      </c>
      <c r="I3001" s="34">
        <f t="shared" si="492"/>
        <v>9</v>
      </c>
      <c r="J3001" s="15">
        <v>617</v>
      </c>
      <c r="K3001" s="15">
        <v>229</v>
      </c>
      <c r="L3001" s="15">
        <v>136</v>
      </c>
      <c r="M3001" s="16">
        <f t="shared" si="507"/>
        <v>68.555555555555557</v>
      </c>
      <c r="N3001" s="16">
        <f t="shared" si="493"/>
        <v>25.444444444444443</v>
      </c>
      <c r="O3001" s="17"/>
      <c r="P3001" s="16">
        <f t="shared" si="495"/>
        <v>15.111111111111111</v>
      </c>
      <c r="Q3001" s="17"/>
      <c r="R3001" s="17"/>
      <c r="S3001" s="18"/>
      <c r="T3001" s="18"/>
      <c r="U3001" s="19">
        <f t="shared" si="491"/>
        <v>0.27277686852154936</v>
      </c>
    </row>
    <row r="3002" spans="1:21" ht="15.75" customHeight="1" x14ac:dyDescent="0.3">
      <c r="A3002" s="11" t="s">
        <v>306</v>
      </c>
      <c r="B3002" s="11" t="s">
        <v>108</v>
      </c>
      <c r="C3002" s="12" t="s">
        <v>76</v>
      </c>
      <c r="D3002" s="12" t="s">
        <v>77</v>
      </c>
      <c r="E3002" s="13">
        <v>54.99</v>
      </c>
      <c r="F3002" s="13">
        <v>39.99</v>
      </c>
      <c r="G3002" s="14">
        <v>46219</v>
      </c>
      <c r="H3002" s="14">
        <v>46227</v>
      </c>
      <c r="I3002" s="34">
        <f t="shared" si="492"/>
        <v>9</v>
      </c>
      <c r="J3002" s="15" t="s">
        <v>463</v>
      </c>
      <c r="K3002" s="15" t="s">
        <v>463</v>
      </c>
      <c r="L3002" s="15" t="s">
        <v>463</v>
      </c>
      <c r="M3002" s="16" t="str">
        <f t="shared" si="507"/>
        <v/>
      </c>
      <c r="N3002" s="16" t="str">
        <f t="shared" si="493"/>
        <v/>
      </c>
      <c r="O3002" s="17"/>
      <c r="P3002" s="16" t="str">
        <f t="shared" si="495"/>
        <v/>
      </c>
      <c r="Q3002" s="17"/>
      <c r="R3002" s="17"/>
      <c r="S3002" s="18"/>
      <c r="T3002" s="18"/>
      <c r="U3002" s="19">
        <f t="shared" si="491"/>
        <v>0.27277686852154936</v>
      </c>
    </row>
    <row r="3003" spans="1:21" ht="15.75" customHeight="1" x14ac:dyDescent="0.3">
      <c r="A3003" s="11" t="s">
        <v>306</v>
      </c>
      <c r="B3003" s="11" t="s">
        <v>289</v>
      </c>
      <c r="C3003" s="12" t="s">
        <v>76</v>
      </c>
      <c r="D3003" s="12" t="s">
        <v>77</v>
      </c>
      <c r="E3003" s="13">
        <v>79.989999999999995</v>
      </c>
      <c r="F3003" s="13">
        <v>59.99</v>
      </c>
      <c r="G3003" s="14">
        <v>46219</v>
      </c>
      <c r="H3003" s="14">
        <v>46227</v>
      </c>
      <c r="I3003" s="34">
        <f t="shared" si="492"/>
        <v>9</v>
      </c>
      <c r="J3003" s="15">
        <v>443</v>
      </c>
      <c r="K3003" s="15">
        <v>208</v>
      </c>
      <c r="L3003" s="15">
        <v>104</v>
      </c>
      <c r="M3003" s="16">
        <f t="shared" si="507"/>
        <v>49.222222222222221</v>
      </c>
      <c r="N3003" s="16">
        <f t="shared" si="493"/>
        <v>23.111111111111111</v>
      </c>
      <c r="O3003" s="17"/>
      <c r="P3003" s="16">
        <f t="shared" si="495"/>
        <v>11.555555555555555</v>
      </c>
      <c r="Q3003" s="17"/>
      <c r="R3003" s="17"/>
      <c r="S3003" s="18"/>
      <c r="T3003" s="18"/>
      <c r="U3003" s="19">
        <f t="shared" si="491"/>
        <v>0.25003125390673825</v>
      </c>
    </row>
    <row r="3004" spans="1:21" ht="15.75" customHeight="1" x14ac:dyDescent="0.3">
      <c r="A3004" s="11" t="s">
        <v>306</v>
      </c>
      <c r="B3004" s="11" t="s">
        <v>75</v>
      </c>
      <c r="C3004" s="12" t="s">
        <v>76</v>
      </c>
      <c r="D3004" s="12" t="s">
        <v>77</v>
      </c>
      <c r="E3004" s="13">
        <v>79.989999999999995</v>
      </c>
      <c r="F3004" s="13">
        <v>59.99</v>
      </c>
      <c r="G3004" s="14">
        <v>46219</v>
      </c>
      <c r="H3004" s="14">
        <v>46227</v>
      </c>
      <c r="I3004" s="34">
        <f t="shared" si="492"/>
        <v>9</v>
      </c>
      <c r="J3004" s="15">
        <v>169</v>
      </c>
      <c r="K3004" s="15">
        <v>45</v>
      </c>
      <c r="L3004" s="15">
        <v>32</v>
      </c>
      <c r="M3004" s="16">
        <f t="shared" si="507"/>
        <v>18.777777777777779</v>
      </c>
      <c r="N3004" s="16">
        <f t="shared" si="493"/>
        <v>5</v>
      </c>
      <c r="O3004" s="17"/>
      <c r="P3004" s="16">
        <f t="shared" si="495"/>
        <v>3.5555555555555554</v>
      </c>
      <c r="Q3004" s="17"/>
      <c r="R3004" s="17"/>
      <c r="S3004" s="18"/>
      <c r="T3004" s="18"/>
      <c r="U3004" s="19">
        <f t="shared" si="491"/>
        <v>0.25003125390673825</v>
      </c>
    </row>
    <row r="3005" spans="1:21" ht="15.75" customHeight="1" x14ac:dyDescent="0.3">
      <c r="A3005" s="11" t="s">
        <v>306</v>
      </c>
      <c r="B3005" s="11" t="s">
        <v>78</v>
      </c>
      <c r="C3005" s="12" t="s">
        <v>76</v>
      </c>
      <c r="D3005" s="12" t="s">
        <v>77</v>
      </c>
      <c r="E3005" s="13">
        <v>79.989999999999995</v>
      </c>
      <c r="F3005" s="13">
        <v>59.99</v>
      </c>
      <c r="G3005" s="14">
        <v>46219</v>
      </c>
      <c r="H3005" s="14">
        <v>46227</v>
      </c>
      <c r="I3005" s="34">
        <f t="shared" si="492"/>
        <v>9</v>
      </c>
      <c r="J3005" s="15">
        <v>2</v>
      </c>
      <c r="K3005" s="15">
        <v>1</v>
      </c>
      <c r="L3005" s="15">
        <v>0</v>
      </c>
      <c r="M3005" s="16">
        <f t="shared" si="507"/>
        <v>0.22222222222222221</v>
      </c>
      <c r="N3005" s="16">
        <f t="shared" si="493"/>
        <v>0.1111111111111111</v>
      </c>
      <c r="O3005" s="17"/>
      <c r="P3005" s="16">
        <f t="shared" si="495"/>
        <v>0</v>
      </c>
      <c r="Q3005" s="17"/>
      <c r="R3005" s="17"/>
      <c r="S3005" s="18"/>
      <c r="T3005" s="18"/>
      <c r="U3005" s="19">
        <f t="shared" ref="U3005:U3046" si="508">IFERROR((E3005-F3005)/E3005,"")</f>
        <v>0.25003125390673825</v>
      </c>
    </row>
    <row r="3006" spans="1:21" ht="15.75" customHeight="1" x14ac:dyDescent="0.3">
      <c r="A3006" s="11" t="s">
        <v>306</v>
      </c>
      <c r="B3006" s="11" t="s">
        <v>109</v>
      </c>
      <c r="C3006" s="12" t="s">
        <v>76</v>
      </c>
      <c r="D3006" s="12" t="s">
        <v>110</v>
      </c>
      <c r="E3006" s="13">
        <v>99.99</v>
      </c>
      <c r="F3006" s="13">
        <v>79.989999999999995</v>
      </c>
      <c r="G3006" s="14">
        <v>46219</v>
      </c>
      <c r="H3006" s="14">
        <v>46227</v>
      </c>
      <c r="I3006" s="34">
        <f t="shared" ref="I3006:I3046" si="509">H3006-G3006+1</f>
        <v>9</v>
      </c>
      <c r="J3006" s="15">
        <v>50</v>
      </c>
      <c r="K3006" s="15">
        <v>21</v>
      </c>
      <c r="L3006" s="15">
        <v>14</v>
      </c>
      <c r="M3006" s="16">
        <f t="shared" si="507"/>
        <v>5.5555555555555554</v>
      </c>
      <c r="N3006" s="16">
        <f t="shared" ref="N3006:N3046" si="510">IFERROR(K3006/I3006,"")</f>
        <v>2.3333333333333335</v>
      </c>
      <c r="O3006" s="17"/>
      <c r="P3006" s="16">
        <f t="shared" si="495"/>
        <v>1.5555555555555556</v>
      </c>
      <c r="Q3006" s="17"/>
      <c r="R3006" s="17"/>
      <c r="S3006" s="18"/>
      <c r="T3006" s="18"/>
      <c r="U3006" s="19">
        <f t="shared" si="508"/>
        <v>0.20002000200020004</v>
      </c>
    </row>
    <row r="3007" spans="1:21" ht="15.75" customHeight="1" x14ac:dyDescent="0.3">
      <c r="A3007" s="11" t="s">
        <v>306</v>
      </c>
      <c r="B3007" s="11" t="s">
        <v>290</v>
      </c>
      <c r="C3007" s="12" t="s">
        <v>76</v>
      </c>
      <c r="D3007" s="12" t="s">
        <v>110</v>
      </c>
      <c r="E3007" s="13">
        <v>99.99</v>
      </c>
      <c r="F3007" s="13">
        <v>79.989999999999995</v>
      </c>
      <c r="G3007" s="14">
        <v>46219</v>
      </c>
      <c r="H3007" s="14">
        <v>46227</v>
      </c>
      <c r="I3007" s="34">
        <f t="shared" si="509"/>
        <v>9</v>
      </c>
      <c r="J3007" s="15">
        <v>24</v>
      </c>
      <c r="K3007" s="15">
        <v>9</v>
      </c>
      <c r="L3007" s="15">
        <v>4</v>
      </c>
      <c r="M3007" s="16">
        <f t="shared" si="507"/>
        <v>2.6666666666666665</v>
      </c>
      <c r="N3007" s="16">
        <f t="shared" si="510"/>
        <v>1</v>
      </c>
      <c r="O3007" s="17"/>
      <c r="P3007" s="16">
        <f t="shared" ref="P3007:P3046" si="511">IFERROR(L3007/I3007,"")</f>
        <v>0.44444444444444442</v>
      </c>
      <c r="Q3007" s="17"/>
      <c r="R3007" s="17"/>
      <c r="S3007" s="18"/>
      <c r="T3007" s="18"/>
      <c r="U3007" s="19">
        <f t="shared" si="508"/>
        <v>0.20002000200020004</v>
      </c>
    </row>
    <row r="3008" spans="1:21" ht="15.75" customHeight="1" x14ac:dyDescent="0.3">
      <c r="A3008" s="11" t="s">
        <v>306</v>
      </c>
      <c r="B3008" s="11" t="s">
        <v>291</v>
      </c>
      <c r="C3008" s="12" t="s">
        <v>76</v>
      </c>
      <c r="D3008" s="12" t="s">
        <v>110</v>
      </c>
      <c r="E3008" s="13">
        <v>119.99</v>
      </c>
      <c r="F3008" s="13">
        <v>89.99</v>
      </c>
      <c r="G3008" s="14">
        <v>46219</v>
      </c>
      <c r="H3008" s="14">
        <v>46227</v>
      </c>
      <c r="I3008" s="34">
        <f t="shared" si="509"/>
        <v>9</v>
      </c>
      <c r="J3008" s="15">
        <v>33</v>
      </c>
      <c r="K3008" s="15">
        <v>19</v>
      </c>
      <c r="L3008" s="15">
        <v>10</v>
      </c>
      <c r="M3008" s="16">
        <f t="shared" si="507"/>
        <v>3.6666666666666665</v>
      </c>
      <c r="N3008" s="16">
        <f t="shared" si="510"/>
        <v>2.1111111111111112</v>
      </c>
      <c r="O3008" s="17"/>
      <c r="P3008" s="16">
        <f t="shared" si="511"/>
        <v>1.1111111111111112</v>
      </c>
      <c r="Q3008" s="17"/>
      <c r="R3008" s="17"/>
      <c r="S3008" s="18"/>
      <c r="T3008" s="18"/>
      <c r="U3008" s="19">
        <f t="shared" si="508"/>
        <v>0.25002083506958916</v>
      </c>
    </row>
    <row r="3009" spans="1:21" ht="15.75" customHeight="1" x14ac:dyDescent="0.3">
      <c r="A3009" s="11" t="s">
        <v>306</v>
      </c>
      <c r="B3009" s="11" t="s">
        <v>212</v>
      </c>
      <c r="C3009" s="12" t="s">
        <v>76</v>
      </c>
      <c r="D3009" s="12" t="s">
        <v>112</v>
      </c>
      <c r="E3009" s="13">
        <v>114.99</v>
      </c>
      <c r="F3009" s="13">
        <v>79.989999999999995</v>
      </c>
      <c r="G3009" s="14">
        <v>46219</v>
      </c>
      <c r="H3009" s="14">
        <v>46227</v>
      </c>
      <c r="I3009" s="34">
        <f t="shared" si="509"/>
        <v>9</v>
      </c>
      <c r="J3009" s="15">
        <v>235</v>
      </c>
      <c r="K3009" s="15">
        <v>49</v>
      </c>
      <c r="L3009" s="15">
        <v>37</v>
      </c>
      <c r="M3009" s="16">
        <f t="shared" si="507"/>
        <v>26.111111111111111</v>
      </c>
      <c r="N3009" s="16">
        <f t="shared" si="510"/>
        <v>5.4444444444444446</v>
      </c>
      <c r="O3009" s="17"/>
      <c r="P3009" s="16">
        <f t="shared" si="511"/>
        <v>4.1111111111111107</v>
      </c>
      <c r="Q3009" s="17"/>
      <c r="R3009" s="17"/>
      <c r="S3009" s="18"/>
      <c r="T3009" s="18"/>
      <c r="U3009" s="19">
        <f t="shared" si="508"/>
        <v>0.30437429341681888</v>
      </c>
    </row>
    <row r="3010" spans="1:21" ht="15.75" customHeight="1" x14ac:dyDescent="0.3">
      <c r="A3010" s="11" t="s">
        <v>306</v>
      </c>
      <c r="B3010" s="11" t="s">
        <v>221</v>
      </c>
      <c r="C3010" s="12" t="s">
        <v>76</v>
      </c>
      <c r="D3010" s="12" t="s">
        <v>112</v>
      </c>
      <c r="E3010" s="13">
        <v>114.99</v>
      </c>
      <c r="F3010" s="13">
        <v>79.989999999999995</v>
      </c>
      <c r="G3010" s="14">
        <v>46219</v>
      </c>
      <c r="H3010" s="14">
        <v>46227</v>
      </c>
      <c r="I3010" s="34">
        <f t="shared" si="509"/>
        <v>9</v>
      </c>
      <c r="J3010" s="15">
        <v>0</v>
      </c>
      <c r="K3010" s="15">
        <v>0</v>
      </c>
      <c r="L3010" s="15">
        <v>0</v>
      </c>
      <c r="M3010" s="16">
        <f t="shared" si="507"/>
        <v>0</v>
      </c>
      <c r="N3010" s="16">
        <f t="shared" si="510"/>
        <v>0</v>
      </c>
      <c r="O3010" s="17"/>
      <c r="P3010" s="16">
        <f t="shared" si="511"/>
        <v>0</v>
      </c>
      <c r="Q3010" s="17"/>
      <c r="R3010" s="17"/>
      <c r="S3010" s="18"/>
      <c r="T3010" s="18"/>
      <c r="U3010" s="19">
        <f t="shared" si="508"/>
        <v>0.30437429341681888</v>
      </c>
    </row>
    <row r="3011" spans="1:21" ht="15.75" customHeight="1" x14ac:dyDescent="0.3">
      <c r="A3011" s="11" t="s">
        <v>306</v>
      </c>
      <c r="B3011" s="11" t="s">
        <v>114</v>
      </c>
      <c r="C3011" s="12" t="s">
        <v>76</v>
      </c>
      <c r="D3011" s="12" t="s">
        <v>115</v>
      </c>
      <c r="E3011" s="13">
        <v>99.99</v>
      </c>
      <c r="F3011" s="13">
        <v>89.99</v>
      </c>
      <c r="G3011" s="14">
        <v>46219</v>
      </c>
      <c r="H3011" s="14">
        <v>46227</v>
      </c>
      <c r="I3011" s="34">
        <f t="shared" si="509"/>
        <v>9</v>
      </c>
      <c r="J3011" s="15">
        <v>0</v>
      </c>
      <c r="K3011" s="15">
        <v>0</v>
      </c>
      <c r="L3011" s="15">
        <v>0</v>
      </c>
      <c r="M3011" s="16">
        <f t="shared" si="507"/>
        <v>0</v>
      </c>
      <c r="N3011" s="16">
        <f t="shared" si="510"/>
        <v>0</v>
      </c>
      <c r="O3011" s="17"/>
      <c r="P3011" s="16">
        <f t="shared" si="511"/>
        <v>0</v>
      </c>
      <c r="Q3011" s="17"/>
      <c r="R3011" s="17"/>
      <c r="S3011" s="18"/>
      <c r="T3011" s="18"/>
      <c r="U3011" s="19">
        <f t="shared" si="508"/>
        <v>0.10001000100010002</v>
      </c>
    </row>
    <row r="3012" spans="1:21" ht="15.75" customHeight="1" x14ac:dyDescent="0.3">
      <c r="A3012" s="11" t="s">
        <v>306</v>
      </c>
      <c r="B3012" s="11" t="s">
        <v>214</v>
      </c>
      <c r="C3012" s="12" t="s">
        <v>76</v>
      </c>
      <c r="D3012" s="12" t="s">
        <v>115</v>
      </c>
      <c r="E3012" s="13">
        <v>99.99</v>
      </c>
      <c r="F3012" s="13">
        <v>89.99</v>
      </c>
      <c r="G3012" s="14">
        <v>46219</v>
      </c>
      <c r="H3012" s="14">
        <v>46227</v>
      </c>
      <c r="I3012" s="34">
        <f t="shared" si="509"/>
        <v>9</v>
      </c>
      <c r="J3012" s="15">
        <v>1583</v>
      </c>
      <c r="K3012" s="15">
        <v>213</v>
      </c>
      <c r="L3012" s="15">
        <v>132</v>
      </c>
      <c r="M3012" s="16">
        <f t="shared" si="507"/>
        <v>175.88888888888889</v>
      </c>
      <c r="N3012" s="16">
        <f t="shared" si="510"/>
        <v>23.666666666666668</v>
      </c>
      <c r="O3012" s="17"/>
      <c r="P3012" s="16">
        <f t="shared" si="511"/>
        <v>14.666666666666666</v>
      </c>
      <c r="Q3012" s="17"/>
      <c r="R3012" s="17"/>
      <c r="S3012" s="18"/>
      <c r="T3012" s="18"/>
      <c r="U3012" s="19">
        <f t="shared" si="508"/>
        <v>0.10001000100010002</v>
      </c>
    </row>
    <row r="3013" spans="1:21" ht="15.75" customHeight="1" x14ac:dyDescent="0.3">
      <c r="A3013" s="11" t="s">
        <v>306</v>
      </c>
      <c r="B3013" s="11" t="s">
        <v>116</v>
      </c>
      <c r="C3013" s="12" t="s">
        <v>76</v>
      </c>
      <c r="D3013" s="12" t="s">
        <v>115</v>
      </c>
      <c r="E3013" s="13">
        <v>99.99</v>
      </c>
      <c r="F3013" s="13">
        <v>89.99</v>
      </c>
      <c r="G3013" s="14">
        <v>46219</v>
      </c>
      <c r="H3013" s="14">
        <v>46227</v>
      </c>
      <c r="I3013" s="34">
        <f t="shared" si="509"/>
        <v>9</v>
      </c>
      <c r="J3013" s="15">
        <v>0</v>
      </c>
      <c r="K3013" s="15">
        <v>0</v>
      </c>
      <c r="L3013" s="15">
        <v>0</v>
      </c>
      <c r="M3013" s="16">
        <f t="shared" si="507"/>
        <v>0</v>
      </c>
      <c r="N3013" s="16">
        <f t="shared" si="510"/>
        <v>0</v>
      </c>
      <c r="O3013" s="17"/>
      <c r="P3013" s="16">
        <f t="shared" si="511"/>
        <v>0</v>
      </c>
      <c r="Q3013" s="17"/>
      <c r="R3013" s="17"/>
      <c r="S3013" s="18"/>
      <c r="T3013" s="18"/>
      <c r="U3013" s="19">
        <f t="shared" si="508"/>
        <v>0.10001000100010002</v>
      </c>
    </row>
    <row r="3014" spans="1:21" ht="15.75" customHeight="1" x14ac:dyDescent="0.3">
      <c r="A3014" s="11" t="s">
        <v>306</v>
      </c>
      <c r="B3014" s="11" t="s">
        <v>90</v>
      </c>
      <c r="C3014" s="12" t="s">
        <v>39</v>
      </c>
      <c r="D3014" s="12" t="s">
        <v>40</v>
      </c>
      <c r="E3014" s="13">
        <v>94.99</v>
      </c>
      <c r="F3014" s="13">
        <v>74.989999999999995</v>
      </c>
      <c r="G3014" s="14">
        <v>46219</v>
      </c>
      <c r="H3014" s="14">
        <v>46227</v>
      </c>
      <c r="I3014" s="34">
        <f t="shared" si="509"/>
        <v>9</v>
      </c>
      <c r="J3014" s="15">
        <v>127</v>
      </c>
      <c r="K3014" s="15">
        <v>32</v>
      </c>
      <c r="L3014" s="15">
        <v>27</v>
      </c>
      <c r="M3014" s="16">
        <f t="shared" si="507"/>
        <v>14.111111111111111</v>
      </c>
      <c r="N3014" s="16">
        <f t="shared" si="510"/>
        <v>3.5555555555555554</v>
      </c>
      <c r="O3014" s="17"/>
      <c r="P3014" s="16">
        <f t="shared" si="511"/>
        <v>3</v>
      </c>
      <c r="Q3014" s="17"/>
      <c r="R3014" s="17"/>
      <c r="S3014" s="18"/>
      <c r="T3014" s="18"/>
      <c r="U3014" s="19">
        <f t="shared" si="508"/>
        <v>0.21054847878724078</v>
      </c>
    </row>
    <row r="3015" spans="1:21" ht="15.75" customHeight="1" x14ac:dyDescent="0.3">
      <c r="A3015" s="11" t="s">
        <v>306</v>
      </c>
      <c r="B3015" s="11" t="s">
        <v>91</v>
      </c>
      <c r="C3015" s="12" t="s">
        <v>39</v>
      </c>
      <c r="D3015" s="12" t="s">
        <v>40</v>
      </c>
      <c r="E3015" s="13">
        <v>104.99</v>
      </c>
      <c r="F3015" s="13">
        <v>84.99</v>
      </c>
      <c r="G3015" s="14">
        <v>46219</v>
      </c>
      <c r="H3015" s="14">
        <v>46227</v>
      </c>
      <c r="I3015" s="34">
        <f t="shared" si="509"/>
        <v>9</v>
      </c>
      <c r="J3015" s="15">
        <v>6</v>
      </c>
      <c r="K3015" s="15">
        <v>1</v>
      </c>
      <c r="L3015" s="15">
        <v>1</v>
      </c>
      <c r="M3015" s="16">
        <f t="shared" si="507"/>
        <v>0.66666666666666663</v>
      </c>
      <c r="N3015" s="16">
        <f t="shared" si="510"/>
        <v>0.1111111111111111</v>
      </c>
      <c r="O3015" s="17"/>
      <c r="P3015" s="16">
        <f t="shared" si="511"/>
        <v>0.1111111111111111</v>
      </c>
      <c r="Q3015" s="17"/>
      <c r="R3015" s="17"/>
      <c r="S3015" s="18"/>
      <c r="T3015" s="18"/>
      <c r="U3015" s="19">
        <f t="shared" si="508"/>
        <v>0.1904943327935994</v>
      </c>
    </row>
    <row r="3016" spans="1:21" ht="15.75" customHeight="1" x14ac:dyDescent="0.3">
      <c r="A3016" s="11" t="s">
        <v>306</v>
      </c>
      <c r="B3016" s="11" t="s">
        <v>176</v>
      </c>
      <c r="C3016" s="12" t="s">
        <v>39</v>
      </c>
      <c r="D3016" s="12" t="s">
        <v>40</v>
      </c>
      <c r="E3016" s="13">
        <v>139.99</v>
      </c>
      <c r="F3016" s="13">
        <v>99.99</v>
      </c>
      <c r="G3016" s="14">
        <v>46219</v>
      </c>
      <c r="H3016" s="14">
        <v>46227</v>
      </c>
      <c r="I3016" s="34">
        <f t="shared" si="509"/>
        <v>9</v>
      </c>
      <c r="J3016" s="15">
        <v>451</v>
      </c>
      <c r="K3016" s="15">
        <v>172</v>
      </c>
      <c r="L3016" s="15">
        <v>118</v>
      </c>
      <c r="M3016" s="16">
        <f t="shared" si="507"/>
        <v>50.111111111111114</v>
      </c>
      <c r="N3016" s="16">
        <f t="shared" si="510"/>
        <v>19.111111111111111</v>
      </c>
      <c r="O3016" s="17"/>
      <c r="P3016" s="16">
        <f t="shared" si="511"/>
        <v>13.111111111111111</v>
      </c>
      <c r="Q3016" s="17"/>
      <c r="R3016" s="17"/>
      <c r="S3016" s="18"/>
      <c r="T3016" s="18"/>
      <c r="U3016" s="19">
        <f t="shared" si="508"/>
        <v>0.28573469533538121</v>
      </c>
    </row>
    <row r="3017" spans="1:21" ht="15.75" customHeight="1" x14ac:dyDescent="0.3">
      <c r="A3017" s="11" t="s">
        <v>306</v>
      </c>
      <c r="B3017" s="11" t="s">
        <v>177</v>
      </c>
      <c r="C3017" s="12" t="s">
        <v>39</v>
      </c>
      <c r="D3017" s="12" t="s">
        <v>40</v>
      </c>
      <c r="E3017" s="13">
        <v>154.99</v>
      </c>
      <c r="F3017" s="13">
        <v>114.99</v>
      </c>
      <c r="G3017" s="14">
        <v>46219</v>
      </c>
      <c r="H3017" s="14">
        <v>46227</v>
      </c>
      <c r="I3017" s="34">
        <f t="shared" si="509"/>
        <v>9</v>
      </c>
      <c r="J3017" s="15">
        <v>61</v>
      </c>
      <c r="K3017" s="15">
        <v>11</v>
      </c>
      <c r="L3017" s="15">
        <v>7</v>
      </c>
      <c r="M3017" s="16">
        <f t="shared" si="507"/>
        <v>6.7777777777777777</v>
      </c>
      <c r="N3017" s="16">
        <f t="shared" si="510"/>
        <v>1.2222222222222223</v>
      </c>
      <c r="O3017" s="17"/>
      <c r="P3017" s="16">
        <f t="shared" si="511"/>
        <v>0.77777777777777779</v>
      </c>
      <c r="Q3017" s="17"/>
      <c r="R3017" s="17"/>
      <c r="S3017" s="18"/>
      <c r="T3017" s="18"/>
      <c r="U3017" s="19">
        <f t="shared" si="508"/>
        <v>0.2580811665268728</v>
      </c>
    </row>
    <row r="3018" spans="1:21" ht="15.75" customHeight="1" x14ac:dyDescent="0.3">
      <c r="A3018" s="11" t="s">
        <v>306</v>
      </c>
      <c r="B3018" s="11" t="s">
        <v>292</v>
      </c>
      <c r="C3018" s="12" t="s">
        <v>39</v>
      </c>
      <c r="D3018" s="12" t="s">
        <v>40</v>
      </c>
      <c r="E3018" s="13">
        <v>149.99</v>
      </c>
      <c r="F3018" s="13">
        <v>119.99</v>
      </c>
      <c r="G3018" s="14">
        <v>46219</v>
      </c>
      <c r="H3018" s="14">
        <v>46227</v>
      </c>
      <c r="I3018" s="34">
        <f t="shared" si="509"/>
        <v>9</v>
      </c>
      <c r="J3018" s="15">
        <v>821</v>
      </c>
      <c r="K3018" s="15">
        <v>305</v>
      </c>
      <c r="L3018" s="15">
        <v>223</v>
      </c>
      <c r="M3018" s="16">
        <f t="shared" si="507"/>
        <v>91.222222222222229</v>
      </c>
      <c r="N3018" s="16">
        <f t="shared" si="510"/>
        <v>33.888888888888886</v>
      </c>
      <c r="O3018" s="17"/>
      <c r="P3018" s="16">
        <f t="shared" si="511"/>
        <v>24.777777777777779</v>
      </c>
      <c r="Q3018" s="17"/>
      <c r="R3018" s="17"/>
      <c r="S3018" s="18"/>
      <c r="T3018" s="18"/>
      <c r="U3018" s="19">
        <f t="shared" si="508"/>
        <v>0.20001333422228157</v>
      </c>
    </row>
    <row r="3019" spans="1:21" ht="15.75" customHeight="1" x14ac:dyDescent="0.3">
      <c r="A3019" s="11" t="s">
        <v>306</v>
      </c>
      <c r="B3019" s="11" t="s">
        <v>293</v>
      </c>
      <c r="C3019" s="12" t="s">
        <v>39</v>
      </c>
      <c r="D3019" s="12" t="s">
        <v>40</v>
      </c>
      <c r="E3019" s="13">
        <v>164.99</v>
      </c>
      <c r="F3019" s="13">
        <v>134.99</v>
      </c>
      <c r="G3019" s="14">
        <v>46219</v>
      </c>
      <c r="H3019" s="14">
        <v>46227</v>
      </c>
      <c r="I3019" s="34">
        <f t="shared" si="509"/>
        <v>9</v>
      </c>
      <c r="J3019" s="15">
        <v>33</v>
      </c>
      <c r="K3019" s="15">
        <v>8</v>
      </c>
      <c r="L3019" s="15">
        <v>3</v>
      </c>
      <c r="M3019" s="16">
        <f t="shared" si="507"/>
        <v>3.6666666666666665</v>
      </c>
      <c r="N3019" s="16">
        <f t="shared" si="510"/>
        <v>0.88888888888888884</v>
      </c>
      <c r="O3019" s="17"/>
      <c r="P3019" s="16">
        <f t="shared" si="511"/>
        <v>0.33333333333333331</v>
      </c>
      <c r="Q3019" s="17"/>
      <c r="R3019" s="17"/>
      <c r="S3019" s="18"/>
      <c r="T3019" s="18"/>
      <c r="U3019" s="19">
        <f t="shared" si="508"/>
        <v>0.18182920176980422</v>
      </c>
    </row>
    <row r="3020" spans="1:21" ht="15.75" customHeight="1" x14ac:dyDescent="0.3">
      <c r="A3020" s="11" t="s">
        <v>306</v>
      </c>
      <c r="B3020" s="11" t="s">
        <v>150</v>
      </c>
      <c r="C3020" s="12" t="s">
        <v>39</v>
      </c>
      <c r="D3020" s="12" t="s">
        <v>45</v>
      </c>
      <c r="E3020" s="13">
        <v>114.99</v>
      </c>
      <c r="F3020" s="13">
        <v>79.989999999999995</v>
      </c>
      <c r="G3020" s="14">
        <v>46219</v>
      </c>
      <c r="H3020" s="14">
        <v>46227</v>
      </c>
      <c r="I3020" s="34">
        <f t="shared" si="509"/>
        <v>9</v>
      </c>
      <c r="J3020" s="15">
        <v>417</v>
      </c>
      <c r="K3020" s="15">
        <v>144</v>
      </c>
      <c r="L3020" s="15">
        <v>93</v>
      </c>
      <c r="M3020" s="16">
        <f t="shared" si="507"/>
        <v>46.333333333333336</v>
      </c>
      <c r="N3020" s="16">
        <f t="shared" si="510"/>
        <v>16</v>
      </c>
      <c r="O3020" s="17"/>
      <c r="P3020" s="16">
        <f t="shared" si="511"/>
        <v>10.333333333333334</v>
      </c>
      <c r="Q3020" s="17"/>
      <c r="R3020" s="17"/>
      <c r="S3020" s="18"/>
      <c r="T3020" s="18"/>
      <c r="U3020" s="19">
        <f t="shared" si="508"/>
        <v>0.30437429341681888</v>
      </c>
    </row>
    <row r="3021" spans="1:21" ht="15.75" customHeight="1" x14ac:dyDescent="0.3">
      <c r="A3021" s="11" t="s">
        <v>306</v>
      </c>
      <c r="B3021" s="11" t="s">
        <v>118</v>
      </c>
      <c r="C3021" s="12" t="s">
        <v>39</v>
      </c>
      <c r="D3021" s="12" t="s">
        <v>45</v>
      </c>
      <c r="E3021" s="13">
        <v>189.99</v>
      </c>
      <c r="F3021" s="13">
        <v>139.99</v>
      </c>
      <c r="G3021" s="14">
        <v>46219</v>
      </c>
      <c r="H3021" s="14">
        <v>46227</v>
      </c>
      <c r="I3021" s="34">
        <f t="shared" si="509"/>
        <v>9</v>
      </c>
      <c r="J3021" s="15">
        <v>140</v>
      </c>
      <c r="K3021" s="15">
        <v>33</v>
      </c>
      <c r="L3021" s="15">
        <v>25</v>
      </c>
      <c r="M3021" s="16">
        <f t="shared" si="507"/>
        <v>15.555555555555555</v>
      </c>
      <c r="N3021" s="16">
        <f t="shared" si="510"/>
        <v>3.6666666666666665</v>
      </c>
      <c r="O3021" s="17"/>
      <c r="P3021" s="16">
        <f t="shared" si="511"/>
        <v>2.7777777777777777</v>
      </c>
      <c r="Q3021" s="17"/>
      <c r="R3021" s="17"/>
      <c r="S3021" s="18"/>
      <c r="T3021" s="18"/>
      <c r="U3021" s="19">
        <f t="shared" si="508"/>
        <v>0.26317174588136216</v>
      </c>
    </row>
    <row r="3022" spans="1:21" ht="15.75" customHeight="1" x14ac:dyDescent="0.3">
      <c r="A3022" s="11" t="s">
        <v>306</v>
      </c>
      <c r="B3022" s="11" t="s">
        <v>286</v>
      </c>
      <c r="C3022" s="12" t="s">
        <v>39</v>
      </c>
      <c r="D3022" s="12" t="s">
        <v>45</v>
      </c>
      <c r="E3022" s="13">
        <v>159.99</v>
      </c>
      <c r="F3022" s="13">
        <v>119.99</v>
      </c>
      <c r="G3022" s="14">
        <v>46219</v>
      </c>
      <c r="H3022" s="14">
        <v>46227</v>
      </c>
      <c r="I3022" s="34">
        <f t="shared" si="509"/>
        <v>9</v>
      </c>
      <c r="J3022" s="15">
        <v>102</v>
      </c>
      <c r="K3022" s="15">
        <v>38</v>
      </c>
      <c r="L3022" s="15">
        <v>20</v>
      </c>
      <c r="M3022" s="16">
        <f t="shared" si="507"/>
        <v>11.333333333333334</v>
      </c>
      <c r="N3022" s="16">
        <f t="shared" si="510"/>
        <v>4.2222222222222223</v>
      </c>
      <c r="O3022" s="17"/>
      <c r="P3022" s="16">
        <f t="shared" si="511"/>
        <v>2.2222222222222223</v>
      </c>
      <c r="Q3022" s="17"/>
      <c r="R3022" s="17"/>
      <c r="S3022" s="18"/>
      <c r="T3022" s="18"/>
      <c r="U3022" s="19">
        <f t="shared" si="508"/>
        <v>0.25001562597662363</v>
      </c>
    </row>
    <row r="3023" spans="1:21" ht="15.75" customHeight="1" x14ac:dyDescent="0.3">
      <c r="A3023" s="11" t="s">
        <v>306</v>
      </c>
      <c r="B3023" s="11" t="s">
        <v>287</v>
      </c>
      <c r="C3023" s="12" t="s">
        <v>39</v>
      </c>
      <c r="D3023" s="12" t="s">
        <v>45</v>
      </c>
      <c r="E3023" s="13">
        <v>169.99</v>
      </c>
      <c r="F3023" s="13">
        <v>129.99</v>
      </c>
      <c r="G3023" s="14">
        <v>46219</v>
      </c>
      <c r="H3023" s="14">
        <v>46227</v>
      </c>
      <c r="I3023" s="34">
        <f t="shared" si="509"/>
        <v>9</v>
      </c>
      <c r="J3023" s="15">
        <v>66</v>
      </c>
      <c r="K3023" s="15">
        <v>29</v>
      </c>
      <c r="L3023" s="15">
        <v>17</v>
      </c>
      <c r="M3023" s="16">
        <f t="shared" si="507"/>
        <v>7.333333333333333</v>
      </c>
      <c r="N3023" s="16">
        <f t="shared" si="510"/>
        <v>3.2222222222222223</v>
      </c>
      <c r="O3023" s="17"/>
      <c r="P3023" s="16">
        <f t="shared" si="511"/>
        <v>1.8888888888888888</v>
      </c>
      <c r="Q3023" s="17"/>
      <c r="R3023" s="17"/>
      <c r="S3023" s="18"/>
      <c r="T3023" s="18"/>
      <c r="U3023" s="19">
        <f t="shared" si="508"/>
        <v>0.23530795929172302</v>
      </c>
    </row>
    <row r="3024" spans="1:21" ht="15.75" customHeight="1" x14ac:dyDescent="0.3">
      <c r="A3024" s="11" t="s">
        <v>306</v>
      </c>
      <c r="B3024" s="11" t="s">
        <v>207</v>
      </c>
      <c r="C3024" s="12" t="s">
        <v>39</v>
      </c>
      <c r="D3024" s="12" t="s">
        <v>45</v>
      </c>
      <c r="E3024" s="13">
        <v>169.99</v>
      </c>
      <c r="F3024" s="13">
        <v>119.99</v>
      </c>
      <c r="G3024" s="14">
        <v>46219</v>
      </c>
      <c r="H3024" s="14">
        <v>46227</v>
      </c>
      <c r="I3024" s="34">
        <f t="shared" si="509"/>
        <v>9</v>
      </c>
      <c r="J3024" s="15">
        <v>86</v>
      </c>
      <c r="K3024" s="15">
        <v>31</v>
      </c>
      <c r="L3024" s="15">
        <v>24</v>
      </c>
      <c r="M3024" s="16">
        <f t="shared" si="507"/>
        <v>9.5555555555555554</v>
      </c>
      <c r="N3024" s="16">
        <f t="shared" si="510"/>
        <v>3.4444444444444446</v>
      </c>
      <c r="O3024" s="17"/>
      <c r="P3024" s="16">
        <f t="shared" si="511"/>
        <v>2.6666666666666665</v>
      </c>
      <c r="Q3024" s="17"/>
      <c r="R3024" s="17"/>
      <c r="S3024" s="18"/>
      <c r="T3024" s="18"/>
      <c r="U3024" s="19">
        <f t="shared" si="508"/>
        <v>0.29413494911465388</v>
      </c>
    </row>
    <row r="3025" spans="1:21" ht="15.75" customHeight="1" x14ac:dyDescent="0.3">
      <c r="A3025" s="11" t="s">
        <v>306</v>
      </c>
      <c r="B3025" s="11" t="s">
        <v>120</v>
      </c>
      <c r="C3025" s="12" t="s">
        <v>39</v>
      </c>
      <c r="D3025" s="12" t="s">
        <v>48</v>
      </c>
      <c r="E3025" s="13">
        <v>129.99</v>
      </c>
      <c r="F3025" s="13">
        <v>109.99</v>
      </c>
      <c r="G3025" s="14">
        <v>46219</v>
      </c>
      <c r="H3025" s="14">
        <v>46227</v>
      </c>
      <c r="I3025" s="34">
        <f t="shared" si="509"/>
        <v>9</v>
      </c>
      <c r="J3025" s="15" t="s">
        <v>463</v>
      </c>
      <c r="K3025" s="15" t="s">
        <v>463</v>
      </c>
      <c r="L3025" s="15" t="s">
        <v>463</v>
      </c>
      <c r="M3025" s="16" t="str">
        <f t="shared" si="507"/>
        <v/>
      </c>
      <c r="N3025" s="16" t="str">
        <f t="shared" si="510"/>
        <v/>
      </c>
      <c r="O3025" s="17"/>
      <c r="P3025" s="16" t="str">
        <f t="shared" si="511"/>
        <v/>
      </c>
      <c r="Q3025" s="17"/>
      <c r="R3025" s="17"/>
      <c r="S3025" s="18"/>
      <c r="T3025" s="18"/>
      <c r="U3025" s="19">
        <f t="shared" si="508"/>
        <v>0.15385798907608286</v>
      </c>
    </row>
    <row r="3026" spans="1:21" ht="15.75" customHeight="1" x14ac:dyDescent="0.3">
      <c r="A3026" s="11" t="s">
        <v>306</v>
      </c>
      <c r="B3026" s="11" t="s">
        <v>119</v>
      </c>
      <c r="C3026" s="12" t="s">
        <v>39</v>
      </c>
      <c r="D3026" s="12" t="s">
        <v>48</v>
      </c>
      <c r="E3026" s="13">
        <v>129.99</v>
      </c>
      <c r="F3026" s="13">
        <v>109.99</v>
      </c>
      <c r="G3026" s="14">
        <v>46219</v>
      </c>
      <c r="H3026" s="14">
        <v>46227</v>
      </c>
      <c r="I3026" s="34">
        <f t="shared" si="509"/>
        <v>9</v>
      </c>
      <c r="J3026" s="15">
        <v>149</v>
      </c>
      <c r="K3026" s="15">
        <v>56</v>
      </c>
      <c r="L3026" s="15">
        <v>43</v>
      </c>
      <c r="M3026" s="16">
        <f t="shared" si="507"/>
        <v>16.555555555555557</v>
      </c>
      <c r="N3026" s="16">
        <f t="shared" si="510"/>
        <v>6.2222222222222223</v>
      </c>
      <c r="O3026" s="17"/>
      <c r="P3026" s="16">
        <f t="shared" si="511"/>
        <v>4.7777777777777777</v>
      </c>
      <c r="Q3026" s="17"/>
      <c r="R3026" s="17"/>
      <c r="S3026" s="18"/>
      <c r="T3026" s="18"/>
      <c r="U3026" s="19">
        <f t="shared" si="508"/>
        <v>0.15385798907608286</v>
      </c>
    </row>
    <row r="3027" spans="1:21" ht="15.75" customHeight="1" x14ac:dyDescent="0.3">
      <c r="A3027" s="11" t="s">
        <v>306</v>
      </c>
      <c r="B3027" s="11" t="s">
        <v>294</v>
      </c>
      <c r="C3027" s="12" t="s">
        <v>39</v>
      </c>
      <c r="D3027" s="12" t="s">
        <v>295</v>
      </c>
      <c r="E3027" s="13">
        <v>139.99</v>
      </c>
      <c r="F3027" s="13">
        <v>129.99</v>
      </c>
      <c r="G3027" s="14">
        <v>46219</v>
      </c>
      <c r="H3027" s="14">
        <v>46227</v>
      </c>
      <c r="I3027" s="34">
        <f t="shared" si="509"/>
        <v>9</v>
      </c>
      <c r="J3027" s="15">
        <v>383</v>
      </c>
      <c r="K3027" s="15">
        <v>67</v>
      </c>
      <c r="L3027" s="15">
        <v>48</v>
      </c>
      <c r="M3027" s="16">
        <f t="shared" si="507"/>
        <v>42.555555555555557</v>
      </c>
      <c r="N3027" s="16">
        <f t="shared" si="510"/>
        <v>7.4444444444444446</v>
      </c>
      <c r="O3027" s="17"/>
      <c r="P3027" s="16">
        <f t="shared" si="511"/>
        <v>5.333333333333333</v>
      </c>
      <c r="Q3027" s="17"/>
      <c r="R3027" s="17"/>
      <c r="S3027" s="18"/>
      <c r="T3027" s="18"/>
      <c r="U3027" s="19">
        <f t="shared" si="508"/>
        <v>7.1433673833845274E-2</v>
      </c>
    </row>
    <row r="3028" spans="1:21" ht="15.75" customHeight="1" x14ac:dyDescent="0.3">
      <c r="A3028" s="11" t="s">
        <v>306</v>
      </c>
      <c r="B3028" s="11" t="s">
        <v>167</v>
      </c>
      <c r="C3028" s="12" t="s">
        <v>50</v>
      </c>
      <c r="D3028" s="12" t="s">
        <v>53</v>
      </c>
      <c r="E3028" s="13">
        <v>74.989999999999995</v>
      </c>
      <c r="F3028" s="13">
        <v>59.99</v>
      </c>
      <c r="G3028" s="14">
        <v>46219</v>
      </c>
      <c r="H3028" s="14">
        <v>46227</v>
      </c>
      <c r="I3028" s="34">
        <f t="shared" si="509"/>
        <v>9</v>
      </c>
      <c r="J3028" s="15">
        <v>378</v>
      </c>
      <c r="K3028" s="15">
        <v>142</v>
      </c>
      <c r="L3028" s="15">
        <v>102</v>
      </c>
      <c r="M3028" s="16">
        <f t="shared" si="507"/>
        <v>42</v>
      </c>
      <c r="N3028" s="16">
        <f t="shared" si="510"/>
        <v>15.777777777777779</v>
      </c>
      <c r="O3028" s="17"/>
      <c r="P3028" s="16">
        <f t="shared" si="511"/>
        <v>11.333333333333334</v>
      </c>
      <c r="Q3028" s="17"/>
      <c r="R3028" s="17"/>
      <c r="S3028" s="18"/>
      <c r="T3028" s="18"/>
      <c r="U3028" s="19">
        <f t="shared" si="508"/>
        <v>0.20002667022269627</v>
      </c>
    </row>
    <row r="3029" spans="1:21" ht="15.75" customHeight="1" x14ac:dyDescent="0.3">
      <c r="A3029" s="11" t="s">
        <v>306</v>
      </c>
      <c r="B3029" s="11" t="s">
        <v>168</v>
      </c>
      <c r="C3029" s="12" t="s">
        <v>50</v>
      </c>
      <c r="D3029" s="12" t="s">
        <v>53</v>
      </c>
      <c r="E3029" s="13">
        <v>74.989999999999995</v>
      </c>
      <c r="F3029" s="13">
        <v>59.99</v>
      </c>
      <c r="G3029" s="14">
        <v>46219</v>
      </c>
      <c r="H3029" s="14">
        <v>46227</v>
      </c>
      <c r="I3029" s="34">
        <f t="shared" si="509"/>
        <v>9</v>
      </c>
      <c r="J3029" s="15">
        <v>0</v>
      </c>
      <c r="K3029" s="15">
        <v>0</v>
      </c>
      <c r="L3029" s="15">
        <v>0</v>
      </c>
      <c r="M3029" s="16">
        <f t="shared" si="507"/>
        <v>0</v>
      </c>
      <c r="N3029" s="16">
        <f t="shared" si="510"/>
        <v>0</v>
      </c>
      <c r="O3029" s="17"/>
      <c r="P3029" s="16">
        <f t="shared" si="511"/>
        <v>0</v>
      </c>
      <c r="Q3029" s="17"/>
      <c r="R3029" s="17"/>
      <c r="S3029" s="18"/>
      <c r="T3029" s="18"/>
      <c r="U3029" s="19">
        <f t="shared" si="508"/>
        <v>0.20002667022269627</v>
      </c>
    </row>
    <row r="3030" spans="1:21" ht="15.75" customHeight="1" x14ac:dyDescent="0.3">
      <c r="A3030" s="11" t="s">
        <v>306</v>
      </c>
      <c r="B3030" s="11" t="s">
        <v>52</v>
      </c>
      <c r="C3030" s="12" t="s">
        <v>50</v>
      </c>
      <c r="D3030" s="12" t="s">
        <v>53</v>
      </c>
      <c r="E3030" s="13">
        <v>139.99</v>
      </c>
      <c r="F3030" s="13">
        <v>99.99</v>
      </c>
      <c r="G3030" s="14">
        <v>46219</v>
      </c>
      <c r="H3030" s="14">
        <v>46227</v>
      </c>
      <c r="I3030" s="34">
        <f t="shared" si="509"/>
        <v>9</v>
      </c>
      <c r="J3030" s="15">
        <v>353</v>
      </c>
      <c r="K3030" s="15">
        <v>137</v>
      </c>
      <c r="L3030" s="15">
        <v>84</v>
      </c>
      <c r="M3030" s="16">
        <f t="shared" si="507"/>
        <v>39.222222222222221</v>
      </c>
      <c r="N3030" s="16">
        <f t="shared" si="510"/>
        <v>15.222222222222221</v>
      </c>
      <c r="O3030" s="17"/>
      <c r="P3030" s="16">
        <f t="shared" si="511"/>
        <v>9.3333333333333339</v>
      </c>
      <c r="Q3030" s="17"/>
      <c r="R3030" s="17"/>
      <c r="S3030" s="18"/>
      <c r="T3030" s="18"/>
      <c r="U3030" s="19">
        <f t="shared" si="508"/>
        <v>0.28573469533538121</v>
      </c>
    </row>
    <row r="3031" spans="1:21" ht="15.75" customHeight="1" x14ac:dyDescent="0.3">
      <c r="A3031" s="11" t="s">
        <v>306</v>
      </c>
      <c r="B3031" s="11" t="s">
        <v>54</v>
      </c>
      <c r="C3031" s="12" t="s">
        <v>50</v>
      </c>
      <c r="D3031" s="12" t="s">
        <v>55</v>
      </c>
      <c r="E3031" s="13">
        <v>64.989999999999995</v>
      </c>
      <c r="F3031" s="13">
        <v>49.99</v>
      </c>
      <c r="G3031" s="14">
        <v>46219</v>
      </c>
      <c r="H3031" s="14">
        <v>46227</v>
      </c>
      <c r="I3031" s="34">
        <f t="shared" si="509"/>
        <v>9</v>
      </c>
      <c r="J3031" s="15">
        <v>57</v>
      </c>
      <c r="K3031" s="15">
        <v>21</v>
      </c>
      <c r="L3031" s="15">
        <v>14</v>
      </c>
      <c r="M3031" s="16">
        <f t="shared" si="507"/>
        <v>6.333333333333333</v>
      </c>
      <c r="N3031" s="16">
        <f t="shared" si="510"/>
        <v>2.3333333333333335</v>
      </c>
      <c r="O3031" s="17"/>
      <c r="P3031" s="16">
        <f t="shared" si="511"/>
        <v>1.5555555555555556</v>
      </c>
      <c r="Q3031" s="17"/>
      <c r="R3031" s="17"/>
      <c r="S3031" s="18"/>
      <c r="T3031" s="18"/>
      <c r="U3031" s="19">
        <f t="shared" si="508"/>
        <v>0.23080473919064462</v>
      </c>
    </row>
    <row r="3032" spans="1:21" ht="15.75" customHeight="1" x14ac:dyDescent="0.3">
      <c r="A3032" s="11" t="s">
        <v>306</v>
      </c>
      <c r="B3032" s="11" t="s">
        <v>187</v>
      </c>
      <c r="C3032" s="12" t="s">
        <v>50</v>
      </c>
      <c r="D3032" s="12" t="s">
        <v>57</v>
      </c>
      <c r="E3032" s="13">
        <v>189.98</v>
      </c>
      <c r="F3032" s="13">
        <v>109.98</v>
      </c>
      <c r="G3032" s="14">
        <v>46219</v>
      </c>
      <c r="H3032" s="14">
        <v>46227</v>
      </c>
      <c r="I3032" s="34">
        <f t="shared" si="509"/>
        <v>9</v>
      </c>
      <c r="J3032" s="15">
        <v>441</v>
      </c>
      <c r="K3032" s="15">
        <v>85</v>
      </c>
      <c r="L3032" s="15">
        <v>65</v>
      </c>
      <c r="M3032" s="16">
        <f t="shared" si="507"/>
        <v>49</v>
      </c>
      <c r="N3032" s="16">
        <f t="shared" si="510"/>
        <v>9.4444444444444446</v>
      </c>
      <c r="O3032" s="17"/>
      <c r="P3032" s="16">
        <f t="shared" si="511"/>
        <v>7.2222222222222223</v>
      </c>
      <c r="Q3032" s="17"/>
      <c r="R3032" s="17"/>
      <c r="S3032" s="18"/>
      <c r="T3032" s="18"/>
      <c r="U3032" s="19">
        <f t="shared" si="508"/>
        <v>0.42109695757448146</v>
      </c>
    </row>
    <row r="3033" spans="1:21" ht="15.75" customHeight="1" x14ac:dyDescent="0.3">
      <c r="A3033" s="11" t="s">
        <v>306</v>
      </c>
      <c r="B3033" s="11" t="s">
        <v>188</v>
      </c>
      <c r="C3033" s="12" t="s">
        <v>50</v>
      </c>
      <c r="D3033" s="12" t="s">
        <v>186</v>
      </c>
      <c r="E3033" s="13">
        <v>35</v>
      </c>
      <c r="F3033" s="13">
        <v>20</v>
      </c>
      <c r="G3033" s="14">
        <v>46219</v>
      </c>
      <c r="H3033" s="14">
        <v>46227</v>
      </c>
      <c r="I3033" s="34">
        <f t="shared" si="509"/>
        <v>9</v>
      </c>
      <c r="J3033" s="15" t="s">
        <v>463</v>
      </c>
      <c r="K3033" s="15" t="s">
        <v>463</v>
      </c>
      <c r="L3033" s="15" t="s">
        <v>463</v>
      </c>
      <c r="M3033" s="16" t="str">
        <f t="shared" si="507"/>
        <v/>
      </c>
      <c r="N3033" s="16" t="str">
        <f t="shared" si="510"/>
        <v/>
      </c>
      <c r="O3033" s="17"/>
      <c r="P3033" s="16" t="str">
        <f t="shared" si="511"/>
        <v/>
      </c>
      <c r="Q3033" s="17"/>
      <c r="R3033" s="17"/>
      <c r="S3033" s="18"/>
      <c r="T3033" s="18"/>
      <c r="U3033" s="19">
        <f t="shared" si="508"/>
        <v>0.42857142857142855</v>
      </c>
    </row>
    <row r="3034" spans="1:21" ht="15.75" customHeight="1" x14ac:dyDescent="0.3">
      <c r="A3034" s="11" t="s">
        <v>306</v>
      </c>
      <c r="B3034" s="11" t="s">
        <v>240</v>
      </c>
      <c r="C3034" s="12" t="s">
        <v>50</v>
      </c>
      <c r="D3034" s="12" t="s">
        <v>53</v>
      </c>
      <c r="E3034" s="13">
        <v>199.99</v>
      </c>
      <c r="F3034" s="13">
        <v>119.99</v>
      </c>
      <c r="G3034" s="14">
        <v>46219</v>
      </c>
      <c r="H3034" s="14">
        <v>46227</v>
      </c>
      <c r="I3034" s="34">
        <f t="shared" si="509"/>
        <v>9</v>
      </c>
      <c r="J3034" s="15">
        <v>372</v>
      </c>
      <c r="K3034" s="15">
        <v>91</v>
      </c>
      <c r="L3034" s="15">
        <v>77</v>
      </c>
      <c r="M3034" s="16">
        <f t="shared" si="507"/>
        <v>41.333333333333336</v>
      </c>
      <c r="N3034" s="16">
        <f t="shared" si="510"/>
        <v>10.111111111111111</v>
      </c>
      <c r="O3034" s="17"/>
      <c r="P3034" s="16">
        <f t="shared" si="511"/>
        <v>8.5555555555555554</v>
      </c>
      <c r="Q3034" s="17"/>
      <c r="R3034" s="17"/>
      <c r="S3034" s="18"/>
      <c r="T3034" s="18"/>
      <c r="U3034" s="19">
        <f t="shared" si="508"/>
        <v>0.40002000100005003</v>
      </c>
    </row>
    <row r="3035" spans="1:21" ht="15.75" customHeight="1" x14ac:dyDescent="0.3">
      <c r="A3035" s="11" t="s">
        <v>306</v>
      </c>
      <c r="B3035" s="11" t="s">
        <v>241</v>
      </c>
      <c r="C3035" s="12" t="s">
        <v>50</v>
      </c>
      <c r="D3035" s="12" t="s">
        <v>55</v>
      </c>
      <c r="E3035" s="13">
        <v>64.989999999999995</v>
      </c>
      <c r="F3035" s="13">
        <v>39.99</v>
      </c>
      <c r="G3035" s="14">
        <v>46219</v>
      </c>
      <c r="H3035" s="14">
        <v>46227</v>
      </c>
      <c r="I3035" s="34">
        <f t="shared" si="509"/>
        <v>9</v>
      </c>
      <c r="J3035" s="15">
        <v>254</v>
      </c>
      <c r="K3035" s="15">
        <v>94</v>
      </c>
      <c r="L3035" s="15">
        <v>72</v>
      </c>
      <c r="M3035" s="16">
        <f t="shared" si="507"/>
        <v>28.222222222222221</v>
      </c>
      <c r="N3035" s="16">
        <f t="shared" si="510"/>
        <v>10.444444444444445</v>
      </c>
      <c r="O3035" s="17"/>
      <c r="P3035" s="16">
        <f t="shared" si="511"/>
        <v>8</v>
      </c>
      <c r="Q3035" s="17"/>
      <c r="R3035" s="17"/>
      <c r="S3035" s="18"/>
      <c r="T3035" s="18"/>
      <c r="U3035" s="19">
        <f t="shared" si="508"/>
        <v>0.38467456531774114</v>
      </c>
    </row>
    <row r="3036" spans="1:21" ht="15.75" customHeight="1" x14ac:dyDescent="0.3">
      <c r="A3036" s="11" t="s">
        <v>306</v>
      </c>
      <c r="B3036" s="11" t="s">
        <v>125</v>
      </c>
      <c r="C3036" s="12" t="s">
        <v>50</v>
      </c>
      <c r="D3036" s="12" t="s">
        <v>63</v>
      </c>
      <c r="E3036" s="13">
        <v>84.99</v>
      </c>
      <c r="F3036" s="13">
        <v>69.989999999999995</v>
      </c>
      <c r="G3036" s="14">
        <v>46219</v>
      </c>
      <c r="H3036" s="14">
        <v>46227</v>
      </c>
      <c r="I3036" s="34">
        <f t="shared" si="509"/>
        <v>9</v>
      </c>
      <c r="J3036" s="15">
        <v>331</v>
      </c>
      <c r="K3036" s="15">
        <v>116</v>
      </c>
      <c r="L3036" s="15">
        <v>56</v>
      </c>
      <c r="M3036" s="16">
        <f t="shared" si="507"/>
        <v>36.777777777777779</v>
      </c>
      <c r="N3036" s="16">
        <f t="shared" si="510"/>
        <v>12.888888888888889</v>
      </c>
      <c r="O3036" s="17"/>
      <c r="P3036" s="16">
        <f t="shared" si="511"/>
        <v>6.2222222222222223</v>
      </c>
      <c r="Q3036" s="17"/>
      <c r="R3036" s="17"/>
      <c r="S3036" s="18"/>
      <c r="T3036" s="18"/>
      <c r="U3036" s="19">
        <f t="shared" si="508"/>
        <v>0.17649135192375576</v>
      </c>
    </row>
    <row r="3037" spans="1:21" ht="15.75" customHeight="1" x14ac:dyDescent="0.3">
      <c r="A3037" s="11" t="s">
        <v>306</v>
      </c>
      <c r="B3037" s="11" t="s">
        <v>126</v>
      </c>
      <c r="C3037" s="12" t="s">
        <v>50</v>
      </c>
      <c r="D3037" s="12" t="s">
        <v>65</v>
      </c>
      <c r="E3037" s="13">
        <v>30</v>
      </c>
      <c r="F3037" s="13">
        <v>25</v>
      </c>
      <c r="G3037" s="14">
        <v>46219</v>
      </c>
      <c r="H3037" s="14">
        <v>46227</v>
      </c>
      <c r="I3037" s="34">
        <f t="shared" si="509"/>
        <v>9</v>
      </c>
      <c r="J3037" s="15">
        <v>24</v>
      </c>
      <c r="K3037" s="15">
        <v>16</v>
      </c>
      <c r="L3037" s="15">
        <v>11</v>
      </c>
      <c r="M3037" s="16">
        <f t="shared" si="507"/>
        <v>2.6666666666666665</v>
      </c>
      <c r="N3037" s="16">
        <f t="shared" si="510"/>
        <v>1.7777777777777777</v>
      </c>
      <c r="O3037" s="17"/>
      <c r="P3037" s="16">
        <f t="shared" si="511"/>
        <v>1.2222222222222223</v>
      </c>
      <c r="Q3037" s="17"/>
      <c r="R3037" s="17"/>
      <c r="S3037" s="18"/>
      <c r="T3037" s="18"/>
      <c r="U3037" s="19">
        <f t="shared" si="508"/>
        <v>0.16666666666666666</v>
      </c>
    </row>
    <row r="3038" spans="1:21" ht="15.75" customHeight="1" x14ac:dyDescent="0.3">
      <c r="A3038" s="11" t="s">
        <v>306</v>
      </c>
      <c r="B3038" s="11" t="s">
        <v>68</v>
      </c>
      <c r="C3038" s="12" t="s">
        <v>50</v>
      </c>
      <c r="D3038" s="12" t="s">
        <v>63</v>
      </c>
      <c r="E3038" s="13">
        <v>139.99</v>
      </c>
      <c r="F3038" s="13">
        <v>99.99</v>
      </c>
      <c r="G3038" s="14">
        <v>46219</v>
      </c>
      <c r="H3038" s="14">
        <v>46227</v>
      </c>
      <c r="I3038" s="34">
        <f t="shared" si="509"/>
        <v>9</v>
      </c>
      <c r="J3038" s="15">
        <v>165</v>
      </c>
      <c r="K3038" s="15">
        <v>41</v>
      </c>
      <c r="L3038" s="15">
        <v>24</v>
      </c>
      <c r="M3038" s="16">
        <f t="shared" si="507"/>
        <v>18.333333333333332</v>
      </c>
      <c r="N3038" s="16">
        <f t="shared" si="510"/>
        <v>4.5555555555555554</v>
      </c>
      <c r="O3038" s="17"/>
      <c r="P3038" s="16">
        <f t="shared" si="511"/>
        <v>2.6666666666666665</v>
      </c>
      <c r="Q3038" s="17"/>
      <c r="R3038" s="17"/>
      <c r="S3038" s="18"/>
      <c r="T3038" s="18"/>
      <c r="U3038" s="19">
        <f t="shared" si="508"/>
        <v>0.28573469533538121</v>
      </c>
    </row>
    <row r="3039" spans="1:21" ht="15.75" customHeight="1" x14ac:dyDescent="0.3">
      <c r="A3039" s="11" t="s">
        <v>306</v>
      </c>
      <c r="B3039" s="11" t="s">
        <v>69</v>
      </c>
      <c r="C3039" s="12" t="s">
        <v>50</v>
      </c>
      <c r="D3039" s="12" t="s">
        <v>65</v>
      </c>
      <c r="E3039" s="13">
        <v>45</v>
      </c>
      <c r="F3039" s="13">
        <v>30</v>
      </c>
      <c r="G3039" s="14">
        <v>46219</v>
      </c>
      <c r="H3039" s="14">
        <v>46227</v>
      </c>
      <c r="I3039" s="34">
        <f t="shared" si="509"/>
        <v>9</v>
      </c>
      <c r="J3039" s="15">
        <v>31</v>
      </c>
      <c r="K3039" s="15">
        <v>17</v>
      </c>
      <c r="L3039" s="15">
        <v>15</v>
      </c>
      <c r="M3039" s="16">
        <f t="shared" si="507"/>
        <v>3.4444444444444446</v>
      </c>
      <c r="N3039" s="16">
        <f t="shared" si="510"/>
        <v>1.8888888888888888</v>
      </c>
      <c r="O3039" s="17"/>
      <c r="P3039" s="16">
        <f t="shared" si="511"/>
        <v>1.6666666666666667</v>
      </c>
      <c r="Q3039" s="17"/>
      <c r="R3039" s="17"/>
      <c r="S3039" s="18"/>
      <c r="T3039" s="18"/>
      <c r="U3039" s="19">
        <f t="shared" si="508"/>
        <v>0.33333333333333331</v>
      </c>
    </row>
    <row r="3040" spans="1:21" ht="15.75" customHeight="1" x14ac:dyDescent="0.3">
      <c r="A3040" s="11" t="s">
        <v>306</v>
      </c>
      <c r="B3040" s="11" t="s">
        <v>192</v>
      </c>
      <c r="C3040" s="12" t="s">
        <v>50</v>
      </c>
      <c r="D3040" s="12" t="s">
        <v>63</v>
      </c>
      <c r="E3040" s="13">
        <v>149.99</v>
      </c>
      <c r="F3040" s="13">
        <v>109.99</v>
      </c>
      <c r="G3040" s="14">
        <v>46219</v>
      </c>
      <c r="H3040" s="14">
        <v>46227</v>
      </c>
      <c r="I3040" s="34">
        <f t="shared" si="509"/>
        <v>9</v>
      </c>
      <c r="J3040" s="15">
        <v>91</v>
      </c>
      <c r="K3040" s="15">
        <v>20</v>
      </c>
      <c r="L3040" s="15">
        <v>10</v>
      </c>
      <c r="M3040" s="16">
        <f t="shared" si="507"/>
        <v>10.111111111111111</v>
      </c>
      <c r="N3040" s="16">
        <f t="shared" si="510"/>
        <v>2.2222222222222223</v>
      </c>
      <c r="O3040" s="17"/>
      <c r="P3040" s="16">
        <f t="shared" si="511"/>
        <v>1.1111111111111112</v>
      </c>
      <c r="Q3040" s="17"/>
      <c r="R3040" s="17"/>
      <c r="S3040" s="18"/>
      <c r="T3040" s="18"/>
      <c r="U3040" s="19">
        <f t="shared" si="508"/>
        <v>0.26668444562970872</v>
      </c>
    </row>
    <row r="3041" spans="1:21" ht="15.75" customHeight="1" x14ac:dyDescent="0.3">
      <c r="A3041" s="11" t="s">
        <v>306</v>
      </c>
      <c r="B3041" s="11" t="s">
        <v>193</v>
      </c>
      <c r="C3041" s="12" t="s">
        <v>50</v>
      </c>
      <c r="D3041" s="12" t="s">
        <v>65</v>
      </c>
      <c r="E3041" s="13">
        <v>40</v>
      </c>
      <c r="F3041" s="13">
        <v>30</v>
      </c>
      <c r="G3041" s="14">
        <v>46219</v>
      </c>
      <c r="H3041" s="14">
        <v>46227</v>
      </c>
      <c r="I3041" s="34">
        <f t="shared" si="509"/>
        <v>9</v>
      </c>
      <c r="J3041" s="15">
        <v>28</v>
      </c>
      <c r="K3041" s="15">
        <v>19</v>
      </c>
      <c r="L3041" s="15">
        <v>16</v>
      </c>
      <c r="M3041" s="16">
        <f t="shared" si="507"/>
        <v>3.1111111111111112</v>
      </c>
      <c r="N3041" s="16">
        <f t="shared" si="510"/>
        <v>2.1111111111111112</v>
      </c>
      <c r="O3041" s="17"/>
      <c r="P3041" s="16">
        <f t="shared" si="511"/>
        <v>1.7777777777777777</v>
      </c>
      <c r="Q3041" s="17"/>
      <c r="R3041" s="17"/>
      <c r="S3041" s="18"/>
      <c r="T3041" s="18"/>
      <c r="U3041" s="19">
        <f t="shared" si="508"/>
        <v>0.25</v>
      </c>
    </row>
    <row r="3042" spans="1:21" ht="15.75" customHeight="1" x14ac:dyDescent="0.3">
      <c r="A3042" s="11" t="s">
        <v>306</v>
      </c>
      <c r="B3042" s="11" t="s">
        <v>131</v>
      </c>
      <c r="C3042" s="12" t="s">
        <v>50</v>
      </c>
      <c r="D3042" s="12" t="s">
        <v>71</v>
      </c>
      <c r="E3042" s="13">
        <v>44.99</v>
      </c>
      <c r="F3042" s="13">
        <v>39.99</v>
      </c>
      <c r="G3042" s="14">
        <v>46219</v>
      </c>
      <c r="H3042" s="14">
        <v>46227</v>
      </c>
      <c r="I3042" s="34">
        <f t="shared" si="509"/>
        <v>9</v>
      </c>
      <c r="J3042" s="15">
        <v>40</v>
      </c>
      <c r="K3042" s="15">
        <v>16</v>
      </c>
      <c r="L3042" s="15">
        <v>9</v>
      </c>
      <c r="M3042" s="16">
        <f t="shared" si="507"/>
        <v>4.4444444444444446</v>
      </c>
      <c r="N3042" s="16">
        <f t="shared" si="510"/>
        <v>1.7777777777777777</v>
      </c>
      <c r="O3042" s="17"/>
      <c r="P3042" s="16">
        <f t="shared" si="511"/>
        <v>1</v>
      </c>
      <c r="Q3042" s="17"/>
      <c r="R3042" s="17"/>
      <c r="S3042" s="18"/>
      <c r="T3042" s="18"/>
      <c r="U3042" s="19">
        <f t="shared" si="508"/>
        <v>0.11113580795732385</v>
      </c>
    </row>
    <row r="3043" spans="1:21" ht="15.75" customHeight="1" x14ac:dyDescent="0.3">
      <c r="A3043" s="11" t="s">
        <v>306</v>
      </c>
      <c r="B3043" s="11" t="s">
        <v>132</v>
      </c>
      <c r="C3043" s="12" t="s">
        <v>50</v>
      </c>
      <c r="D3043" s="12" t="s">
        <v>71</v>
      </c>
      <c r="E3043" s="13">
        <v>74.989999999999995</v>
      </c>
      <c r="F3043" s="13">
        <v>59.99</v>
      </c>
      <c r="G3043" s="14">
        <v>46219</v>
      </c>
      <c r="H3043" s="14">
        <v>46227</v>
      </c>
      <c r="I3043" s="34">
        <f t="shared" si="509"/>
        <v>9</v>
      </c>
      <c r="J3043" s="15">
        <v>317</v>
      </c>
      <c r="K3043" s="15">
        <v>121</v>
      </c>
      <c r="L3043" s="15">
        <v>74</v>
      </c>
      <c r="M3043" s="16">
        <f t="shared" si="507"/>
        <v>35.222222222222221</v>
      </c>
      <c r="N3043" s="16">
        <f t="shared" si="510"/>
        <v>13.444444444444445</v>
      </c>
      <c r="O3043" s="17"/>
      <c r="P3043" s="16">
        <f t="shared" si="511"/>
        <v>8.2222222222222214</v>
      </c>
      <c r="Q3043" s="17"/>
      <c r="R3043" s="17"/>
      <c r="S3043" s="18"/>
      <c r="T3043" s="18"/>
      <c r="U3043" s="19">
        <f t="shared" si="508"/>
        <v>0.20002667022269627</v>
      </c>
    </row>
    <row r="3044" spans="1:21" ht="15.75" customHeight="1" x14ac:dyDescent="0.3">
      <c r="A3044" s="11" t="s">
        <v>306</v>
      </c>
      <c r="B3044" s="11" t="s">
        <v>137</v>
      </c>
      <c r="C3044" s="12" t="s">
        <v>50</v>
      </c>
      <c r="D3044" s="12" t="s">
        <v>71</v>
      </c>
      <c r="E3044" s="13">
        <v>124.99</v>
      </c>
      <c r="F3044" s="13">
        <v>99.99</v>
      </c>
      <c r="G3044" s="14">
        <v>46219</v>
      </c>
      <c r="H3044" s="14">
        <v>46227</v>
      </c>
      <c r="I3044" s="34">
        <f t="shared" si="509"/>
        <v>9</v>
      </c>
      <c r="J3044" s="15">
        <v>54</v>
      </c>
      <c r="K3044" s="15">
        <v>21</v>
      </c>
      <c r="L3044" s="15">
        <v>12</v>
      </c>
      <c r="M3044" s="16">
        <f t="shared" si="507"/>
        <v>6</v>
      </c>
      <c r="N3044" s="16">
        <f t="shared" si="510"/>
        <v>2.3333333333333335</v>
      </c>
      <c r="O3044" s="17"/>
      <c r="P3044" s="16">
        <f t="shared" si="511"/>
        <v>1.3333333333333333</v>
      </c>
      <c r="Q3044" s="17"/>
      <c r="R3044" s="17"/>
      <c r="S3044" s="18"/>
      <c r="T3044" s="18"/>
      <c r="U3044" s="19">
        <f t="shared" si="508"/>
        <v>0.20001600128010241</v>
      </c>
    </row>
    <row r="3045" spans="1:21" ht="15.75" customHeight="1" x14ac:dyDescent="0.3">
      <c r="A3045" s="11" t="s">
        <v>306</v>
      </c>
      <c r="B3045" s="11" t="s">
        <v>208</v>
      </c>
      <c r="C3045" s="12" t="s">
        <v>50</v>
      </c>
      <c r="D3045" s="12" t="s">
        <v>51</v>
      </c>
      <c r="E3045" s="13">
        <v>139.99</v>
      </c>
      <c r="F3045" s="13">
        <v>99.99</v>
      </c>
      <c r="G3045" s="14">
        <v>46219</v>
      </c>
      <c r="H3045" s="14">
        <v>46227</v>
      </c>
      <c r="I3045" s="34">
        <f t="shared" si="509"/>
        <v>9</v>
      </c>
      <c r="J3045" s="15">
        <v>23</v>
      </c>
      <c r="K3045" s="15">
        <v>13</v>
      </c>
      <c r="L3045" s="15">
        <v>10</v>
      </c>
      <c r="M3045" s="16">
        <f t="shared" si="507"/>
        <v>2.5555555555555554</v>
      </c>
      <c r="N3045" s="16">
        <f t="shared" si="510"/>
        <v>1.4444444444444444</v>
      </c>
      <c r="O3045" s="17"/>
      <c r="P3045" s="16">
        <f t="shared" si="511"/>
        <v>1.1111111111111112</v>
      </c>
      <c r="Q3045" s="17"/>
      <c r="R3045" s="17"/>
      <c r="S3045" s="18"/>
      <c r="T3045" s="18"/>
      <c r="U3045" s="19">
        <f t="shared" si="508"/>
        <v>0.28573469533538121</v>
      </c>
    </row>
    <row r="3046" spans="1:21" ht="15.75" customHeight="1" x14ac:dyDescent="0.3">
      <c r="A3046" s="11" t="s">
        <v>306</v>
      </c>
      <c r="B3046" s="11" t="s">
        <v>270</v>
      </c>
      <c r="C3046" s="12" t="s">
        <v>39</v>
      </c>
      <c r="D3046" s="12" t="s">
        <v>40</v>
      </c>
      <c r="E3046" s="13">
        <v>94.99</v>
      </c>
      <c r="F3046" s="13">
        <v>74.989999999999995</v>
      </c>
      <c r="G3046" s="14">
        <v>46219</v>
      </c>
      <c r="H3046" s="14">
        <v>46227</v>
      </c>
      <c r="I3046" s="34">
        <f t="shared" si="509"/>
        <v>9</v>
      </c>
      <c r="J3046" s="15">
        <v>1423</v>
      </c>
      <c r="K3046" s="15">
        <v>523</v>
      </c>
      <c r="L3046" s="15">
        <v>379</v>
      </c>
      <c r="M3046" s="16">
        <f t="shared" si="507"/>
        <v>158.11111111111111</v>
      </c>
      <c r="N3046" s="16">
        <f t="shared" si="510"/>
        <v>58.111111111111114</v>
      </c>
      <c r="O3046" s="17"/>
      <c r="P3046" s="16">
        <f t="shared" si="511"/>
        <v>42.111111111111114</v>
      </c>
      <c r="Q3046" s="17"/>
      <c r="R3046" s="17"/>
      <c r="S3046" s="18"/>
      <c r="T3046" s="18"/>
      <c r="U3046" s="19">
        <f t="shared" si="508"/>
        <v>0.21054847878724078</v>
      </c>
    </row>
    <row r="3047" spans="1:21" ht="15.75" customHeight="1" x14ac:dyDescent="0.3">
      <c r="A3047" s="11" t="s">
        <v>308</v>
      </c>
      <c r="B3047" s="11" t="s">
        <v>107</v>
      </c>
      <c r="C3047" s="12" t="s">
        <v>76</v>
      </c>
      <c r="D3047" s="12" t="s">
        <v>77</v>
      </c>
      <c r="E3047" s="13">
        <v>54.99</v>
      </c>
      <c r="F3047" s="13">
        <v>39.99</v>
      </c>
      <c r="G3047" s="14">
        <v>46228</v>
      </c>
      <c r="H3047" s="14">
        <v>46234</v>
      </c>
      <c r="I3047" s="34">
        <f t="shared" ref="I3047:I3067" si="512">H3047-G3047+1</f>
        <v>7</v>
      </c>
      <c r="J3047" s="15">
        <v>483</v>
      </c>
      <c r="K3047" s="15">
        <v>168</v>
      </c>
      <c r="L3047" s="15">
        <v>79</v>
      </c>
      <c r="M3047" s="16">
        <f t="shared" ref="M3047:M3091" si="513">IFERROR(J3047/I3047,"")</f>
        <v>69</v>
      </c>
      <c r="N3047" s="16">
        <f t="shared" ref="N3047:N3067" si="514">IFERROR(K3047/I3047,"")</f>
        <v>24</v>
      </c>
      <c r="O3047" s="17">
        <f t="shared" ref="O3047:O3067" si="515">IFERROR(K3047/J3047,"")</f>
        <v>0.34782608695652173</v>
      </c>
      <c r="P3047" s="16">
        <f t="shared" ref="P3047:P3067" si="516">IFERROR(L3047/I3047,"")</f>
        <v>11.285714285714286</v>
      </c>
      <c r="Q3047" s="17">
        <f t="shared" ref="Q3047:Q3067" si="517">IFERROR(L3047/K3047,"")</f>
        <v>0.47023809523809523</v>
      </c>
      <c r="R3047" s="17">
        <f t="shared" ref="R3047:R3067" si="518">IFERROR(L3047/J3047,"")</f>
        <v>0.16356107660455488</v>
      </c>
      <c r="S3047" s="18">
        <f t="shared" ref="S3047:S3067" si="519">IFERROR((K3047/J3047)*M3047,"")</f>
        <v>24</v>
      </c>
      <c r="T3047" s="18">
        <f t="shared" ref="T3047:T3067" si="520">IFERROR((L3047/J3047)*M3047,"")</f>
        <v>11.285714285714286</v>
      </c>
      <c r="U3047" s="19">
        <f t="shared" ref="U3047:U3067" si="521">IFERROR((E3047-F3047)/E3047,"")</f>
        <v>0.27277686852154936</v>
      </c>
    </row>
    <row r="3048" spans="1:21" ht="15.75" customHeight="1" x14ac:dyDescent="0.3">
      <c r="A3048" s="11" t="s">
        <v>308</v>
      </c>
      <c r="B3048" s="11" t="s">
        <v>108</v>
      </c>
      <c r="C3048" s="12" t="s">
        <v>76</v>
      </c>
      <c r="D3048" s="12" t="s">
        <v>77</v>
      </c>
      <c r="E3048" s="13">
        <v>54.99</v>
      </c>
      <c r="F3048" s="13">
        <v>39.99</v>
      </c>
      <c r="G3048" s="14">
        <v>46228</v>
      </c>
      <c r="H3048" s="14">
        <v>46234</v>
      </c>
      <c r="I3048" s="34">
        <f t="shared" si="512"/>
        <v>7</v>
      </c>
      <c r="J3048" s="15" t="s">
        <v>463</v>
      </c>
      <c r="K3048" s="15" t="s">
        <v>463</v>
      </c>
      <c r="L3048" s="15" t="s">
        <v>463</v>
      </c>
      <c r="M3048" s="16" t="str">
        <f t="shared" si="513"/>
        <v/>
      </c>
      <c r="N3048" s="16" t="str">
        <f t="shared" si="514"/>
        <v/>
      </c>
      <c r="O3048" s="17" t="str">
        <f t="shared" si="515"/>
        <v/>
      </c>
      <c r="P3048" s="16" t="str">
        <f t="shared" si="516"/>
        <v/>
      </c>
      <c r="Q3048" s="17" t="str">
        <f t="shared" si="517"/>
        <v/>
      </c>
      <c r="R3048" s="17" t="str">
        <f t="shared" si="518"/>
        <v/>
      </c>
      <c r="S3048" s="18" t="str">
        <f t="shared" si="519"/>
        <v/>
      </c>
      <c r="T3048" s="18" t="str">
        <f t="shared" si="520"/>
        <v/>
      </c>
      <c r="U3048" s="19">
        <f t="shared" si="521"/>
        <v>0.27277686852154936</v>
      </c>
    </row>
    <row r="3049" spans="1:21" ht="15.75" customHeight="1" x14ac:dyDescent="0.3">
      <c r="A3049" s="11" t="s">
        <v>308</v>
      </c>
      <c r="B3049" s="11" t="s">
        <v>289</v>
      </c>
      <c r="C3049" s="12" t="s">
        <v>76</v>
      </c>
      <c r="D3049" s="12" t="s">
        <v>77</v>
      </c>
      <c r="E3049" s="13">
        <v>79.989999999999995</v>
      </c>
      <c r="F3049" s="13">
        <v>59.99</v>
      </c>
      <c r="G3049" s="14">
        <v>46228</v>
      </c>
      <c r="H3049" s="14">
        <v>46234</v>
      </c>
      <c r="I3049" s="34">
        <f t="shared" si="512"/>
        <v>7</v>
      </c>
      <c r="J3049" s="15">
        <v>384</v>
      </c>
      <c r="K3049" s="15">
        <v>146</v>
      </c>
      <c r="L3049" s="15">
        <v>46</v>
      </c>
      <c r="M3049" s="16">
        <f t="shared" si="513"/>
        <v>54.857142857142854</v>
      </c>
      <c r="N3049" s="16">
        <f t="shared" si="514"/>
        <v>20.857142857142858</v>
      </c>
      <c r="O3049" s="17">
        <f t="shared" si="515"/>
        <v>0.38020833333333331</v>
      </c>
      <c r="P3049" s="16">
        <f t="shared" si="516"/>
        <v>6.5714285714285712</v>
      </c>
      <c r="Q3049" s="17">
        <f t="shared" si="517"/>
        <v>0.31506849315068491</v>
      </c>
      <c r="R3049" s="17">
        <f t="shared" si="518"/>
        <v>0.11979166666666667</v>
      </c>
      <c r="S3049" s="18">
        <f t="shared" si="519"/>
        <v>20.857142857142854</v>
      </c>
      <c r="T3049" s="18">
        <f t="shared" si="520"/>
        <v>6.5714285714285712</v>
      </c>
      <c r="U3049" s="19">
        <f t="shared" si="521"/>
        <v>0.25003125390673825</v>
      </c>
    </row>
    <row r="3050" spans="1:21" ht="15.75" customHeight="1" x14ac:dyDescent="0.3">
      <c r="A3050" s="11" t="s">
        <v>308</v>
      </c>
      <c r="B3050" s="11" t="s">
        <v>75</v>
      </c>
      <c r="C3050" s="12" t="s">
        <v>76</v>
      </c>
      <c r="D3050" s="12" t="s">
        <v>77</v>
      </c>
      <c r="E3050" s="13">
        <v>79.989999999999995</v>
      </c>
      <c r="F3050" s="13">
        <v>59.99</v>
      </c>
      <c r="G3050" s="14">
        <v>46228</v>
      </c>
      <c r="H3050" s="14">
        <v>46234</v>
      </c>
      <c r="I3050" s="34">
        <f t="shared" si="512"/>
        <v>7</v>
      </c>
      <c r="J3050" s="15">
        <v>88</v>
      </c>
      <c r="K3050" s="15">
        <v>22</v>
      </c>
      <c r="L3050" s="15">
        <v>11</v>
      </c>
      <c r="M3050" s="16">
        <f t="shared" si="513"/>
        <v>12.571428571428571</v>
      </c>
      <c r="N3050" s="16">
        <f t="shared" si="514"/>
        <v>3.1428571428571428</v>
      </c>
      <c r="O3050" s="17">
        <f t="shared" si="515"/>
        <v>0.25</v>
      </c>
      <c r="P3050" s="16">
        <f t="shared" si="516"/>
        <v>1.5714285714285714</v>
      </c>
      <c r="Q3050" s="17">
        <f t="shared" si="517"/>
        <v>0.5</v>
      </c>
      <c r="R3050" s="17">
        <f t="shared" si="518"/>
        <v>0.125</v>
      </c>
      <c r="S3050" s="18">
        <f t="shared" si="519"/>
        <v>3.1428571428571428</v>
      </c>
      <c r="T3050" s="18">
        <f t="shared" si="520"/>
        <v>1.5714285714285714</v>
      </c>
      <c r="U3050" s="19">
        <f t="shared" si="521"/>
        <v>0.25003125390673825</v>
      </c>
    </row>
    <row r="3051" spans="1:21" ht="15.75" customHeight="1" x14ac:dyDescent="0.3">
      <c r="A3051" s="11" t="s">
        <v>308</v>
      </c>
      <c r="B3051" s="11" t="s">
        <v>78</v>
      </c>
      <c r="C3051" s="12" t="s">
        <v>76</v>
      </c>
      <c r="D3051" s="12" t="s">
        <v>77</v>
      </c>
      <c r="E3051" s="13">
        <v>79.989999999999995</v>
      </c>
      <c r="F3051" s="13">
        <v>59.99</v>
      </c>
      <c r="G3051" s="14">
        <v>46228</v>
      </c>
      <c r="H3051" s="14">
        <v>46234</v>
      </c>
      <c r="I3051" s="34">
        <f t="shared" si="512"/>
        <v>7</v>
      </c>
      <c r="J3051" s="15">
        <v>0</v>
      </c>
      <c r="K3051" s="15">
        <v>0</v>
      </c>
      <c r="L3051" s="15">
        <v>0</v>
      </c>
      <c r="M3051" s="16">
        <f t="shared" si="513"/>
        <v>0</v>
      </c>
      <c r="N3051" s="16">
        <f t="shared" si="514"/>
        <v>0</v>
      </c>
      <c r="O3051" s="17" t="str">
        <f t="shared" si="515"/>
        <v/>
      </c>
      <c r="P3051" s="16">
        <f t="shared" si="516"/>
        <v>0</v>
      </c>
      <c r="Q3051" s="17" t="str">
        <f t="shared" si="517"/>
        <v/>
      </c>
      <c r="R3051" s="17" t="str">
        <f t="shared" si="518"/>
        <v/>
      </c>
      <c r="S3051" s="18" t="str">
        <f t="shared" si="519"/>
        <v/>
      </c>
      <c r="T3051" s="18" t="str">
        <f t="shared" si="520"/>
        <v/>
      </c>
      <c r="U3051" s="19">
        <f t="shared" si="521"/>
        <v>0.25003125390673825</v>
      </c>
    </row>
    <row r="3052" spans="1:21" ht="15.75" customHeight="1" x14ac:dyDescent="0.3">
      <c r="A3052" s="11" t="s">
        <v>308</v>
      </c>
      <c r="B3052" s="11" t="s">
        <v>109</v>
      </c>
      <c r="C3052" s="12" t="s">
        <v>76</v>
      </c>
      <c r="D3052" s="12" t="s">
        <v>110</v>
      </c>
      <c r="E3052" s="13">
        <v>99.99</v>
      </c>
      <c r="F3052" s="13">
        <v>79.989999999999995</v>
      </c>
      <c r="G3052" s="14">
        <v>46228</v>
      </c>
      <c r="H3052" s="14">
        <v>46234</v>
      </c>
      <c r="I3052" s="34">
        <f t="shared" si="512"/>
        <v>7</v>
      </c>
      <c r="J3052" s="15">
        <v>31</v>
      </c>
      <c r="K3052" s="15">
        <v>10</v>
      </c>
      <c r="L3052" s="15">
        <v>3</v>
      </c>
      <c r="M3052" s="16">
        <f t="shared" si="513"/>
        <v>4.4285714285714288</v>
      </c>
      <c r="N3052" s="16">
        <f t="shared" si="514"/>
        <v>1.4285714285714286</v>
      </c>
      <c r="O3052" s="17">
        <f t="shared" si="515"/>
        <v>0.32258064516129031</v>
      </c>
      <c r="P3052" s="16">
        <f t="shared" si="516"/>
        <v>0.42857142857142855</v>
      </c>
      <c r="Q3052" s="17">
        <f t="shared" si="517"/>
        <v>0.3</v>
      </c>
      <c r="R3052" s="17">
        <f t="shared" si="518"/>
        <v>9.6774193548387094E-2</v>
      </c>
      <c r="S3052" s="18">
        <f t="shared" si="519"/>
        <v>1.4285714285714286</v>
      </c>
      <c r="T3052" s="18">
        <f t="shared" si="520"/>
        <v>0.4285714285714286</v>
      </c>
      <c r="U3052" s="19">
        <f t="shared" si="521"/>
        <v>0.20002000200020004</v>
      </c>
    </row>
    <row r="3053" spans="1:21" ht="15.75" customHeight="1" x14ac:dyDescent="0.3">
      <c r="A3053" s="11" t="s">
        <v>308</v>
      </c>
      <c r="B3053" s="11" t="s">
        <v>290</v>
      </c>
      <c r="C3053" s="12" t="s">
        <v>76</v>
      </c>
      <c r="D3053" s="12" t="s">
        <v>110</v>
      </c>
      <c r="E3053" s="13">
        <v>99.99</v>
      </c>
      <c r="F3053" s="13">
        <v>79.989999999999995</v>
      </c>
      <c r="G3053" s="14">
        <v>46228</v>
      </c>
      <c r="H3053" s="14">
        <v>46234</v>
      </c>
      <c r="I3053" s="34">
        <f t="shared" si="512"/>
        <v>7</v>
      </c>
      <c r="J3053" s="15">
        <v>30</v>
      </c>
      <c r="K3053" s="15">
        <v>7</v>
      </c>
      <c r="L3053" s="15">
        <v>1</v>
      </c>
      <c r="M3053" s="16">
        <f t="shared" si="513"/>
        <v>4.2857142857142856</v>
      </c>
      <c r="N3053" s="16">
        <f t="shared" si="514"/>
        <v>1</v>
      </c>
      <c r="O3053" s="17">
        <f t="shared" si="515"/>
        <v>0.23333333333333334</v>
      </c>
      <c r="P3053" s="16">
        <f t="shared" si="516"/>
        <v>0.14285714285714285</v>
      </c>
      <c r="Q3053" s="17">
        <f t="shared" si="517"/>
        <v>0.14285714285714285</v>
      </c>
      <c r="R3053" s="17">
        <f t="shared" si="518"/>
        <v>3.3333333333333333E-2</v>
      </c>
      <c r="S3053" s="18">
        <f t="shared" si="519"/>
        <v>1</v>
      </c>
      <c r="T3053" s="18">
        <f t="shared" si="520"/>
        <v>0.14285714285714285</v>
      </c>
      <c r="U3053" s="19">
        <f t="shared" si="521"/>
        <v>0.20002000200020004</v>
      </c>
    </row>
    <row r="3054" spans="1:21" ht="15.75" customHeight="1" x14ac:dyDescent="0.3">
      <c r="A3054" s="11" t="s">
        <v>308</v>
      </c>
      <c r="B3054" s="11" t="s">
        <v>291</v>
      </c>
      <c r="C3054" s="12" t="s">
        <v>76</v>
      </c>
      <c r="D3054" s="12" t="s">
        <v>110</v>
      </c>
      <c r="E3054" s="13">
        <v>119.99</v>
      </c>
      <c r="F3054" s="13">
        <v>89.99</v>
      </c>
      <c r="G3054" s="14">
        <v>46228</v>
      </c>
      <c r="H3054" s="14">
        <v>46234</v>
      </c>
      <c r="I3054" s="34">
        <f t="shared" si="512"/>
        <v>7</v>
      </c>
      <c r="J3054" s="15">
        <v>35</v>
      </c>
      <c r="K3054" s="15">
        <v>13</v>
      </c>
      <c r="L3054" s="15">
        <v>5</v>
      </c>
      <c r="M3054" s="16">
        <f t="shared" si="513"/>
        <v>5</v>
      </c>
      <c r="N3054" s="16">
        <f t="shared" si="514"/>
        <v>1.8571428571428572</v>
      </c>
      <c r="O3054" s="17">
        <f t="shared" si="515"/>
        <v>0.37142857142857144</v>
      </c>
      <c r="P3054" s="16">
        <f t="shared" si="516"/>
        <v>0.7142857142857143</v>
      </c>
      <c r="Q3054" s="17">
        <f t="shared" si="517"/>
        <v>0.38461538461538464</v>
      </c>
      <c r="R3054" s="17">
        <f t="shared" si="518"/>
        <v>0.14285714285714285</v>
      </c>
      <c r="S3054" s="18">
        <f t="shared" si="519"/>
        <v>1.8571428571428572</v>
      </c>
      <c r="T3054" s="18">
        <f t="shared" si="520"/>
        <v>0.71428571428571419</v>
      </c>
      <c r="U3054" s="19">
        <f t="shared" si="521"/>
        <v>0.25002083506958916</v>
      </c>
    </row>
    <row r="3055" spans="1:21" ht="15.75" customHeight="1" x14ac:dyDescent="0.3">
      <c r="A3055" s="11" t="s">
        <v>308</v>
      </c>
      <c r="B3055" s="11" t="s">
        <v>212</v>
      </c>
      <c r="C3055" s="12" t="s">
        <v>76</v>
      </c>
      <c r="D3055" s="12" t="s">
        <v>112</v>
      </c>
      <c r="E3055" s="13">
        <v>114.99</v>
      </c>
      <c r="F3055" s="13">
        <v>79.989999999999995</v>
      </c>
      <c r="G3055" s="14">
        <v>46228</v>
      </c>
      <c r="H3055" s="14">
        <v>46234</v>
      </c>
      <c r="I3055" s="34">
        <f t="shared" si="512"/>
        <v>7</v>
      </c>
      <c r="J3055" s="15">
        <v>211</v>
      </c>
      <c r="K3055" s="15">
        <v>40</v>
      </c>
      <c r="L3055" s="15">
        <v>19</v>
      </c>
      <c r="M3055" s="16">
        <f t="shared" si="513"/>
        <v>30.142857142857142</v>
      </c>
      <c r="N3055" s="16">
        <f t="shared" si="514"/>
        <v>5.7142857142857144</v>
      </c>
      <c r="O3055" s="17">
        <f t="shared" si="515"/>
        <v>0.1895734597156398</v>
      </c>
      <c r="P3055" s="16">
        <f t="shared" si="516"/>
        <v>2.7142857142857144</v>
      </c>
      <c r="Q3055" s="17">
        <f t="shared" si="517"/>
        <v>0.47499999999999998</v>
      </c>
      <c r="R3055" s="17">
        <f t="shared" si="518"/>
        <v>9.004739336492891E-2</v>
      </c>
      <c r="S3055" s="18">
        <f t="shared" si="519"/>
        <v>5.7142857142857135</v>
      </c>
      <c r="T3055" s="18">
        <f t="shared" si="520"/>
        <v>2.7142857142857144</v>
      </c>
      <c r="U3055" s="19">
        <f t="shared" si="521"/>
        <v>0.30437429341681888</v>
      </c>
    </row>
    <row r="3056" spans="1:21" ht="15.75" customHeight="1" x14ac:dyDescent="0.3">
      <c r="A3056" s="11" t="s">
        <v>308</v>
      </c>
      <c r="B3056" s="11" t="s">
        <v>221</v>
      </c>
      <c r="C3056" s="12" t="s">
        <v>76</v>
      </c>
      <c r="D3056" s="12" t="s">
        <v>112</v>
      </c>
      <c r="E3056" s="13">
        <v>114.99</v>
      </c>
      <c r="F3056" s="13">
        <v>79.989999999999995</v>
      </c>
      <c r="G3056" s="14">
        <v>46228</v>
      </c>
      <c r="H3056" s="14">
        <v>46234</v>
      </c>
      <c r="I3056" s="34">
        <f t="shared" si="512"/>
        <v>7</v>
      </c>
      <c r="J3056" s="15">
        <v>0</v>
      </c>
      <c r="K3056" s="15">
        <v>0</v>
      </c>
      <c r="L3056" s="15">
        <v>0</v>
      </c>
      <c r="M3056" s="16">
        <f t="shared" si="513"/>
        <v>0</v>
      </c>
      <c r="N3056" s="16">
        <f t="shared" si="514"/>
        <v>0</v>
      </c>
      <c r="O3056" s="17" t="str">
        <f t="shared" si="515"/>
        <v/>
      </c>
      <c r="P3056" s="16">
        <f t="shared" si="516"/>
        <v>0</v>
      </c>
      <c r="Q3056" s="17" t="str">
        <f t="shared" si="517"/>
        <v/>
      </c>
      <c r="R3056" s="17" t="str">
        <f t="shared" si="518"/>
        <v/>
      </c>
      <c r="S3056" s="18" t="str">
        <f t="shared" si="519"/>
        <v/>
      </c>
      <c r="T3056" s="18" t="str">
        <f t="shared" si="520"/>
        <v/>
      </c>
      <c r="U3056" s="19">
        <f t="shared" si="521"/>
        <v>0.30437429341681888</v>
      </c>
    </row>
    <row r="3057" spans="1:21" ht="15.75" customHeight="1" x14ac:dyDescent="0.3">
      <c r="A3057" s="11" t="s">
        <v>308</v>
      </c>
      <c r="B3057" s="11" t="s">
        <v>114</v>
      </c>
      <c r="C3057" s="12" t="s">
        <v>76</v>
      </c>
      <c r="D3057" s="12" t="s">
        <v>115</v>
      </c>
      <c r="E3057" s="13">
        <v>99.99</v>
      </c>
      <c r="F3057" s="13">
        <v>89.99</v>
      </c>
      <c r="G3057" s="14">
        <v>46228</v>
      </c>
      <c r="H3057" s="14">
        <v>46234</v>
      </c>
      <c r="I3057" s="34">
        <f t="shared" si="512"/>
        <v>7</v>
      </c>
      <c r="J3057" s="15" t="s">
        <v>463</v>
      </c>
      <c r="K3057" s="15" t="s">
        <v>463</v>
      </c>
      <c r="L3057" s="15" t="s">
        <v>463</v>
      </c>
      <c r="M3057" s="16" t="str">
        <f t="shared" si="513"/>
        <v/>
      </c>
      <c r="N3057" s="16" t="str">
        <f t="shared" si="514"/>
        <v/>
      </c>
      <c r="O3057" s="17" t="str">
        <f t="shared" si="515"/>
        <v/>
      </c>
      <c r="P3057" s="16" t="str">
        <f t="shared" si="516"/>
        <v/>
      </c>
      <c r="Q3057" s="17" t="str">
        <f t="shared" si="517"/>
        <v/>
      </c>
      <c r="R3057" s="17" t="str">
        <f t="shared" si="518"/>
        <v/>
      </c>
      <c r="S3057" s="18" t="str">
        <f t="shared" si="519"/>
        <v/>
      </c>
      <c r="T3057" s="18" t="str">
        <f t="shared" si="520"/>
        <v/>
      </c>
      <c r="U3057" s="19">
        <f t="shared" si="521"/>
        <v>0.10001000100010002</v>
      </c>
    </row>
    <row r="3058" spans="1:21" ht="15.75" customHeight="1" x14ac:dyDescent="0.3">
      <c r="A3058" s="11" t="s">
        <v>308</v>
      </c>
      <c r="B3058" s="11" t="s">
        <v>214</v>
      </c>
      <c r="C3058" s="12" t="s">
        <v>76</v>
      </c>
      <c r="D3058" s="12" t="s">
        <v>115</v>
      </c>
      <c r="E3058" s="13">
        <v>99.99</v>
      </c>
      <c r="F3058" s="13">
        <v>89.99</v>
      </c>
      <c r="G3058" s="14">
        <v>46228</v>
      </c>
      <c r="H3058" s="14">
        <v>46234</v>
      </c>
      <c r="I3058" s="34">
        <f t="shared" si="512"/>
        <v>7</v>
      </c>
      <c r="J3058" s="15">
        <v>1546</v>
      </c>
      <c r="K3058" s="15">
        <v>225</v>
      </c>
      <c r="L3058" s="15">
        <v>107</v>
      </c>
      <c r="M3058" s="16">
        <f t="shared" si="513"/>
        <v>220.85714285714286</v>
      </c>
      <c r="N3058" s="16">
        <f t="shared" si="514"/>
        <v>32.142857142857146</v>
      </c>
      <c r="O3058" s="17">
        <f t="shared" si="515"/>
        <v>0.14553686934023286</v>
      </c>
      <c r="P3058" s="16">
        <f t="shared" si="516"/>
        <v>15.285714285714286</v>
      </c>
      <c r="Q3058" s="17">
        <f t="shared" si="517"/>
        <v>0.47555555555555556</v>
      </c>
      <c r="R3058" s="17">
        <f t="shared" si="518"/>
        <v>6.9210866752910744E-2</v>
      </c>
      <c r="S3058" s="18">
        <f t="shared" si="519"/>
        <v>32.142857142857146</v>
      </c>
      <c r="T3058" s="18">
        <f t="shared" si="520"/>
        <v>15.285714285714286</v>
      </c>
      <c r="U3058" s="19">
        <f t="shared" si="521"/>
        <v>0.10001000100010002</v>
      </c>
    </row>
    <row r="3059" spans="1:21" ht="15.75" customHeight="1" x14ac:dyDescent="0.3">
      <c r="A3059" s="11" t="s">
        <v>308</v>
      </c>
      <c r="B3059" s="11" t="s">
        <v>116</v>
      </c>
      <c r="C3059" s="12" t="s">
        <v>76</v>
      </c>
      <c r="D3059" s="12" t="s">
        <v>115</v>
      </c>
      <c r="E3059" s="13">
        <v>99.99</v>
      </c>
      <c r="F3059" s="13">
        <v>89.99</v>
      </c>
      <c r="G3059" s="14">
        <v>46228</v>
      </c>
      <c r="H3059" s="14">
        <v>46234</v>
      </c>
      <c r="I3059" s="34">
        <f t="shared" si="512"/>
        <v>7</v>
      </c>
      <c r="J3059" s="15" t="s">
        <v>463</v>
      </c>
      <c r="K3059" s="15" t="s">
        <v>463</v>
      </c>
      <c r="L3059" s="15" t="s">
        <v>463</v>
      </c>
      <c r="M3059" s="16" t="str">
        <f t="shared" si="513"/>
        <v/>
      </c>
      <c r="N3059" s="16" t="str">
        <f t="shared" si="514"/>
        <v/>
      </c>
      <c r="O3059" s="17" t="str">
        <f t="shared" si="515"/>
        <v/>
      </c>
      <c r="P3059" s="16" t="str">
        <f t="shared" si="516"/>
        <v/>
      </c>
      <c r="Q3059" s="17" t="str">
        <f t="shared" si="517"/>
        <v/>
      </c>
      <c r="R3059" s="17" t="str">
        <f t="shared" si="518"/>
        <v/>
      </c>
      <c r="S3059" s="18" t="str">
        <f t="shared" si="519"/>
        <v/>
      </c>
      <c r="T3059" s="18" t="str">
        <f t="shared" si="520"/>
        <v/>
      </c>
      <c r="U3059" s="19">
        <f t="shared" si="521"/>
        <v>0.10001000100010002</v>
      </c>
    </row>
    <row r="3060" spans="1:21" ht="15.75" customHeight="1" x14ac:dyDescent="0.3">
      <c r="A3060" s="11" t="s">
        <v>308</v>
      </c>
      <c r="B3060" s="11" t="s">
        <v>90</v>
      </c>
      <c r="C3060" s="12" t="s">
        <v>39</v>
      </c>
      <c r="D3060" s="12" t="s">
        <v>40</v>
      </c>
      <c r="E3060" s="13">
        <v>94.99</v>
      </c>
      <c r="F3060" s="13">
        <v>74.989999999999995</v>
      </c>
      <c r="G3060" s="14">
        <v>46228</v>
      </c>
      <c r="H3060" s="14">
        <v>46234</v>
      </c>
      <c r="I3060" s="34">
        <f t="shared" si="512"/>
        <v>7</v>
      </c>
      <c r="J3060" s="15">
        <v>75</v>
      </c>
      <c r="K3060" s="15">
        <v>29</v>
      </c>
      <c r="L3060" s="15">
        <v>18</v>
      </c>
      <c r="M3060" s="16">
        <f t="shared" si="513"/>
        <v>10.714285714285714</v>
      </c>
      <c r="N3060" s="16">
        <f t="shared" si="514"/>
        <v>4.1428571428571432</v>
      </c>
      <c r="O3060" s="17">
        <f t="shared" si="515"/>
        <v>0.38666666666666666</v>
      </c>
      <c r="P3060" s="16">
        <f t="shared" si="516"/>
        <v>2.5714285714285716</v>
      </c>
      <c r="Q3060" s="17">
        <f t="shared" si="517"/>
        <v>0.62068965517241381</v>
      </c>
      <c r="R3060" s="17">
        <f t="shared" si="518"/>
        <v>0.24</v>
      </c>
      <c r="S3060" s="18">
        <f t="shared" si="519"/>
        <v>4.1428571428571423</v>
      </c>
      <c r="T3060" s="18">
        <f t="shared" si="520"/>
        <v>2.5714285714285712</v>
      </c>
      <c r="U3060" s="19">
        <f t="shared" si="521"/>
        <v>0.21054847878724078</v>
      </c>
    </row>
    <row r="3061" spans="1:21" ht="15.75" customHeight="1" x14ac:dyDescent="0.3">
      <c r="A3061" s="11" t="s">
        <v>308</v>
      </c>
      <c r="B3061" s="11" t="s">
        <v>91</v>
      </c>
      <c r="C3061" s="12" t="s">
        <v>39</v>
      </c>
      <c r="D3061" s="12" t="s">
        <v>40</v>
      </c>
      <c r="E3061" s="13">
        <v>104.99</v>
      </c>
      <c r="F3061" s="13">
        <v>84.99</v>
      </c>
      <c r="G3061" s="14">
        <v>46228</v>
      </c>
      <c r="H3061" s="14">
        <v>46234</v>
      </c>
      <c r="I3061" s="34">
        <f t="shared" si="512"/>
        <v>7</v>
      </c>
      <c r="J3061" s="15">
        <v>3</v>
      </c>
      <c r="K3061" s="15">
        <v>2</v>
      </c>
      <c r="L3061" s="15">
        <v>1</v>
      </c>
      <c r="M3061" s="16">
        <f t="shared" si="513"/>
        <v>0.42857142857142855</v>
      </c>
      <c r="N3061" s="16">
        <f t="shared" si="514"/>
        <v>0.2857142857142857</v>
      </c>
      <c r="O3061" s="17">
        <f t="shared" si="515"/>
        <v>0.66666666666666663</v>
      </c>
      <c r="P3061" s="16">
        <f t="shared" si="516"/>
        <v>0.14285714285714285</v>
      </c>
      <c r="Q3061" s="17">
        <f t="shared" si="517"/>
        <v>0.5</v>
      </c>
      <c r="R3061" s="17">
        <f t="shared" si="518"/>
        <v>0.33333333333333331</v>
      </c>
      <c r="S3061" s="18">
        <f t="shared" si="519"/>
        <v>0.2857142857142857</v>
      </c>
      <c r="T3061" s="18">
        <f t="shared" si="520"/>
        <v>0.14285714285714285</v>
      </c>
      <c r="U3061" s="19">
        <f t="shared" si="521"/>
        <v>0.1904943327935994</v>
      </c>
    </row>
    <row r="3062" spans="1:21" ht="15.75" customHeight="1" x14ac:dyDescent="0.3">
      <c r="A3062" s="11" t="s">
        <v>308</v>
      </c>
      <c r="B3062" s="11" t="s">
        <v>176</v>
      </c>
      <c r="C3062" s="12" t="s">
        <v>39</v>
      </c>
      <c r="D3062" s="12" t="s">
        <v>40</v>
      </c>
      <c r="E3062" s="13">
        <v>139.99</v>
      </c>
      <c r="F3062" s="13">
        <v>99.99</v>
      </c>
      <c r="G3062" s="14">
        <v>46228</v>
      </c>
      <c r="H3062" s="14">
        <v>46234</v>
      </c>
      <c r="I3062" s="34">
        <f t="shared" si="512"/>
        <v>7</v>
      </c>
      <c r="J3062" s="15">
        <v>540</v>
      </c>
      <c r="K3062" s="15">
        <v>180</v>
      </c>
      <c r="L3062" s="15">
        <v>72</v>
      </c>
      <c r="M3062" s="16">
        <f t="shared" si="513"/>
        <v>77.142857142857139</v>
      </c>
      <c r="N3062" s="16">
        <f t="shared" si="514"/>
        <v>25.714285714285715</v>
      </c>
      <c r="O3062" s="17">
        <f t="shared" si="515"/>
        <v>0.33333333333333331</v>
      </c>
      <c r="P3062" s="16">
        <f t="shared" si="516"/>
        <v>10.285714285714286</v>
      </c>
      <c r="Q3062" s="17">
        <f t="shared" si="517"/>
        <v>0.4</v>
      </c>
      <c r="R3062" s="17">
        <f t="shared" si="518"/>
        <v>0.13333333333333333</v>
      </c>
      <c r="S3062" s="18">
        <f t="shared" si="519"/>
        <v>25.714285714285712</v>
      </c>
      <c r="T3062" s="18">
        <f t="shared" si="520"/>
        <v>10.285714285714285</v>
      </c>
      <c r="U3062" s="19">
        <f t="shared" si="521"/>
        <v>0.28573469533538121</v>
      </c>
    </row>
    <row r="3063" spans="1:21" ht="15.75" customHeight="1" x14ac:dyDescent="0.3">
      <c r="A3063" s="11" t="s">
        <v>308</v>
      </c>
      <c r="B3063" s="11" t="s">
        <v>177</v>
      </c>
      <c r="C3063" s="12" t="s">
        <v>39</v>
      </c>
      <c r="D3063" s="12" t="s">
        <v>40</v>
      </c>
      <c r="E3063" s="13">
        <v>154.99</v>
      </c>
      <c r="F3063" s="13">
        <v>114.99</v>
      </c>
      <c r="G3063" s="14">
        <v>46228</v>
      </c>
      <c r="H3063" s="14">
        <v>46234</v>
      </c>
      <c r="I3063" s="34">
        <f t="shared" si="512"/>
        <v>7</v>
      </c>
      <c r="J3063" s="15">
        <v>19</v>
      </c>
      <c r="K3063" s="15">
        <v>6</v>
      </c>
      <c r="L3063" s="15">
        <v>3</v>
      </c>
      <c r="M3063" s="16">
        <f t="shared" si="513"/>
        <v>2.7142857142857144</v>
      </c>
      <c r="N3063" s="16">
        <f t="shared" si="514"/>
        <v>0.8571428571428571</v>
      </c>
      <c r="O3063" s="17">
        <f t="shared" si="515"/>
        <v>0.31578947368421051</v>
      </c>
      <c r="P3063" s="16">
        <f t="shared" si="516"/>
        <v>0.42857142857142855</v>
      </c>
      <c r="Q3063" s="17">
        <f t="shared" si="517"/>
        <v>0.5</v>
      </c>
      <c r="R3063" s="17">
        <f t="shared" si="518"/>
        <v>0.15789473684210525</v>
      </c>
      <c r="S3063" s="18">
        <f t="shared" si="519"/>
        <v>0.8571428571428571</v>
      </c>
      <c r="T3063" s="18">
        <f t="shared" si="520"/>
        <v>0.42857142857142855</v>
      </c>
      <c r="U3063" s="19">
        <f t="shared" si="521"/>
        <v>0.2580811665268728</v>
      </c>
    </row>
    <row r="3064" spans="1:21" ht="15.75" customHeight="1" x14ac:dyDescent="0.3">
      <c r="A3064" s="11" t="s">
        <v>308</v>
      </c>
      <c r="B3064" s="11" t="s">
        <v>292</v>
      </c>
      <c r="C3064" s="12" t="s">
        <v>39</v>
      </c>
      <c r="D3064" s="12" t="s">
        <v>40</v>
      </c>
      <c r="E3064" s="13">
        <v>149.99</v>
      </c>
      <c r="F3064" s="13">
        <v>119.99</v>
      </c>
      <c r="G3064" s="14">
        <v>46228</v>
      </c>
      <c r="H3064" s="14">
        <v>46234</v>
      </c>
      <c r="I3064" s="34">
        <f t="shared" si="512"/>
        <v>7</v>
      </c>
      <c r="J3064" s="15">
        <v>716</v>
      </c>
      <c r="K3064" s="15">
        <v>255</v>
      </c>
      <c r="L3064" s="15">
        <v>108</v>
      </c>
      <c r="M3064" s="16">
        <f t="shared" si="513"/>
        <v>102.28571428571429</v>
      </c>
      <c r="N3064" s="16">
        <f t="shared" si="514"/>
        <v>36.428571428571431</v>
      </c>
      <c r="O3064" s="17">
        <f t="shared" si="515"/>
        <v>0.35614525139664804</v>
      </c>
      <c r="P3064" s="16">
        <f t="shared" si="516"/>
        <v>15.428571428571429</v>
      </c>
      <c r="Q3064" s="17">
        <f t="shared" si="517"/>
        <v>0.42352941176470588</v>
      </c>
      <c r="R3064" s="17">
        <f t="shared" si="518"/>
        <v>0.15083798882681565</v>
      </c>
      <c r="S3064" s="18">
        <f t="shared" si="519"/>
        <v>36.428571428571431</v>
      </c>
      <c r="T3064" s="18">
        <f t="shared" si="520"/>
        <v>15.428571428571431</v>
      </c>
      <c r="U3064" s="19">
        <f t="shared" si="521"/>
        <v>0.20001333422228157</v>
      </c>
    </row>
    <row r="3065" spans="1:21" ht="15.75" customHeight="1" x14ac:dyDescent="0.3">
      <c r="A3065" s="11" t="s">
        <v>308</v>
      </c>
      <c r="B3065" s="11" t="s">
        <v>293</v>
      </c>
      <c r="C3065" s="12" t="s">
        <v>39</v>
      </c>
      <c r="D3065" s="12" t="s">
        <v>40</v>
      </c>
      <c r="E3065" s="13">
        <v>164.99</v>
      </c>
      <c r="F3065" s="13">
        <v>134.99</v>
      </c>
      <c r="G3065" s="14">
        <v>46228</v>
      </c>
      <c r="H3065" s="14">
        <v>46234</v>
      </c>
      <c r="I3065" s="34">
        <f t="shared" si="512"/>
        <v>7</v>
      </c>
      <c r="J3065" s="15">
        <v>30</v>
      </c>
      <c r="K3065" s="15">
        <v>12</v>
      </c>
      <c r="L3065" s="15">
        <v>5</v>
      </c>
      <c r="M3065" s="16">
        <f t="shared" si="513"/>
        <v>4.2857142857142856</v>
      </c>
      <c r="N3065" s="16">
        <f t="shared" si="514"/>
        <v>1.7142857142857142</v>
      </c>
      <c r="O3065" s="17">
        <f t="shared" si="515"/>
        <v>0.4</v>
      </c>
      <c r="P3065" s="16">
        <f t="shared" si="516"/>
        <v>0.7142857142857143</v>
      </c>
      <c r="Q3065" s="17">
        <f t="shared" si="517"/>
        <v>0.41666666666666669</v>
      </c>
      <c r="R3065" s="17">
        <f t="shared" si="518"/>
        <v>0.16666666666666666</v>
      </c>
      <c r="S3065" s="18">
        <f t="shared" si="519"/>
        <v>1.7142857142857144</v>
      </c>
      <c r="T3065" s="18">
        <f t="shared" si="520"/>
        <v>0.71428571428571419</v>
      </c>
      <c r="U3065" s="19">
        <f t="shared" si="521"/>
        <v>0.18182920176980422</v>
      </c>
    </row>
    <row r="3066" spans="1:21" ht="15.75" customHeight="1" x14ac:dyDescent="0.3">
      <c r="A3066" s="11" t="s">
        <v>308</v>
      </c>
      <c r="B3066" s="11" t="s">
        <v>150</v>
      </c>
      <c r="C3066" s="12" t="s">
        <v>39</v>
      </c>
      <c r="D3066" s="12" t="s">
        <v>45</v>
      </c>
      <c r="E3066" s="13">
        <v>114.99</v>
      </c>
      <c r="F3066" s="13">
        <v>79.989999999999995</v>
      </c>
      <c r="G3066" s="14">
        <v>46228</v>
      </c>
      <c r="H3066" s="14">
        <v>46234</v>
      </c>
      <c r="I3066" s="34">
        <f t="shared" si="512"/>
        <v>7</v>
      </c>
      <c r="J3066" s="15">
        <v>268</v>
      </c>
      <c r="K3066" s="15">
        <v>90</v>
      </c>
      <c r="L3066" s="15">
        <v>32</v>
      </c>
      <c r="M3066" s="16">
        <f t="shared" si="513"/>
        <v>38.285714285714285</v>
      </c>
      <c r="N3066" s="16">
        <f t="shared" si="514"/>
        <v>12.857142857142858</v>
      </c>
      <c r="O3066" s="17">
        <f t="shared" si="515"/>
        <v>0.33582089552238809</v>
      </c>
      <c r="P3066" s="16">
        <f t="shared" si="516"/>
        <v>4.5714285714285712</v>
      </c>
      <c r="Q3066" s="17">
        <f t="shared" si="517"/>
        <v>0.35555555555555557</v>
      </c>
      <c r="R3066" s="17">
        <f t="shared" si="518"/>
        <v>0.11940298507462686</v>
      </c>
      <c r="S3066" s="18">
        <f t="shared" si="519"/>
        <v>12.857142857142858</v>
      </c>
      <c r="T3066" s="18">
        <f t="shared" si="520"/>
        <v>4.5714285714285712</v>
      </c>
      <c r="U3066" s="19">
        <f t="shared" si="521"/>
        <v>0.30437429341681888</v>
      </c>
    </row>
    <row r="3067" spans="1:21" ht="15.75" customHeight="1" x14ac:dyDescent="0.3">
      <c r="A3067" s="11" t="s">
        <v>308</v>
      </c>
      <c r="B3067" s="11" t="s">
        <v>118</v>
      </c>
      <c r="C3067" s="12" t="s">
        <v>39</v>
      </c>
      <c r="D3067" s="12" t="s">
        <v>45</v>
      </c>
      <c r="E3067" s="13">
        <v>189.99</v>
      </c>
      <c r="F3067" s="13">
        <v>139.99</v>
      </c>
      <c r="G3067" s="14">
        <v>46228</v>
      </c>
      <c r="H3067" s="14">
        <v>46234</v>
      </c>
      <c r="I3067" s="34">
        <f t="shared" si="512"/>
        <v>7</v>
      </c>
      <c r="J3067" s="15">
        <v>122</v>
      </c>
      <c r="K3067" s="15">
        <v>37</v>
      </c>
      <c r="L3067" s="15">
        <v>15</v>
      </c>
      <c r="M3067" s="16">
        <f t="shared" si="513"/>
        <v>17.428571428571427</v>
      </c>
      <c r="N3067" s="16">
        <f t="shared" si="514"/>
        <v>5.2857142857142856</v>
      </c>
      <c r="O3067" s="17">
        <f t="shared" si="515"/>
        <v>0.30327868852459017</v>
      </c>
      <c r="P3067" s="16">
        <f t="shared" si="516"/>
        <v>2.1428571428571428</v>
      </c>
      <c r="Q3067" s="17">
        <f t="shared" si="517"/>
        <v>0.40540540540540543</v>
      </c>
      <c r="R3067" s="17">
        <f t="shared" si="518"/>
        <v>0.12295081967213115</v>
      </c>
      <c r="S3067" s="18">
        <f t="shared" si="519"/>
        <v>5.2857142857142856</v>
      </c>
      <c r="T3067" s="18">
        <f t="shared" si="520"/>
        <v>2.1428571428571428</v>
      </c>
      <c r="U3067" s="19">
        <f t="shared" si="521"/>
        <v>0.26317174588136216</v>
      </c>
    </row>
    <row r="3068" spans="1:21" ht="15.75" customHeight="1" x14ac:dyDescent="0.3">
      <c r="A3068" s="11" t="s">
        <v>308</v>
      </c>
      <c r="B3068" s="11" t="s">
        <v>286</v>
      </c>
      <c r="C3068" s="12" t="s">
        <v>39</v>
      </c>
      <c r="D3068" s="12" t="s">
        <v>45</v>
      </c>
      <c r="E3068" s="13">
        <v>159.99</v>
      </c>
      <c r="F3068" s="13">
        <v>119.99</v>
      </c>
      <c r="G3068" s="14">
        <v>46228</v>
      </c>
      <c r="H3068" s="14">
        <v>46234</v>
      </c>
      <c r="I3068" s="34">
        <f t="shared" ref="I3068:I3091" si="522">H3068-G3068+1</f>
        <v>7</v>
      </c>
      <c r="J3068" s="15">
        <v>108</v>
      </c>
      <c r="K3068" s="15">
        <v>40</v>
      </c>
      <c r="L3068" s="15">
        <v>9</v>
      </c>
      <c r="M3068" s="16">
        <f t="shared" si="513"/>
        <v>15.428571428571429</v>
      </c>
      <c r="N3068" s="16">
        <f t="shared" ref="N3068:N3091" si="523">IFERROR(K3068/I3068,"")</f>
        <v>5.7142857142857144</v>
      </c>
      <c r="O3068" s="17">
        <f t="shared" ref="O3068:O3091" si="524">IFERROR(K3068/J3068,"")</f>
        <v>0.37037037037037035</v>
      </c>
      <c r="P3068" s="16">
        <f t="shared" ref="P3068:P3091" si="525">IFERROR(L3068/I3068,"")</f>
        <v>1.2857142857142858</v>
      </c>
      <c r="Q3068" s="17">
        <f t="shared" ref="Q3068:Q3091" si="526">IFERROR(L3068/K3068,"")</f>
        <v>0.22500000000000001</v>
      </c>
      <c r="R3068" s="17">
        <f t="shared" ref="R3068:R3091" si="527">IFERROR(L3068/J3068,"")</f>
        <v>8.3333333333333329E-2</v>
      </c>
      <c r="S3068" s="18">
        <f t="shared" ref="S3068:S3091" si="528">IFERROR((K3068/J3068)*M3068,"")</f>
        <v>5.7142857142857144</v>
      </c>
      <c r="T3068" s="18">
        <f t="shared" ref="T3068:T3091" si="529">IFERROR((L3068/J3068)*M3068,"")</f>
        <v>1.2857142857142856</v>
      </c>
      <c r="U3068" s="19">
        <f t="shared" ref="U3068:U3091" si="530">IFERROR((E3068-F3068)/E3068,"")</f>
        <v>0.25001562597662363</v>
      </c>
    </row>
    <row r="3069" spans="1:21" ht="15.75" customHeight="1" x14ac:dyDescent="0.3">
      <c r="A3069" s="11" t="s">
        <v>308</v>
      </c>
      <c r="B3069" s="11" t="s">
        <v>287</v>
      </c>
      <c r="C3069" s="12" t="s">
        <v>39</v>
      </c>
      <c r="D3069" s="12" t="s">
        <v>45</v>
      </c>
      <c r="E3069" s="13">
        <v>169.99</v>
      </c>
      <c r="F3069" s="13">
        <v>129.99</v>
      </c>
      <c r="G3069" s="14">
        <v>46228</v>
      </c>
      <c r="H3069" s="14">
        <v>46234</v>
      </c>
      <c r="I3069" s="34">
        <f t="shared" si="522"/>
        <v>7</v>
      </c>
      <c r="J3069" s="15">
        <v>63</v>
      </c>
      <c r="K3069" s="15">
        <v>18</v>
      </c>
      <c r="L3069" s="15">
        <v>8</v>
      </c>
      <c r="M3069" s="16">
        <f t="shared" si="513"/>
        <v>9</v>
      </c>
      <c r="N3069" s="16">
        <f t="shared" si="523"/>
        <v>2.5714285714285716</v>
      </c>
      <c r="O3069" s="17">
        <f t="shared" si="524"/>
        <v>0.2857142857142857</v>
      </c>
      <c r="P3069" s="16">
        <f t="shared" si="525"/>
        <v>1.1428571428571428</v>
      </c>
      <c r="Q3069" s="17">
        <f t="shared" si="526"/>
        <v>0.44444444444444442</v>
      </c>
      <c r="R3069" s="17">
        <f t="shared" si="527"/>
        <v>0.12698412698412698</v>
      </c>
      <c r="S3069" s="18">
        <f t="shared" si="528"/>
        <v>2.5714285714285712</v>
      </c>
      <c r="T3069" s="18">
        <f t="shared" si="529"/>
        <v>1.1428571428571428</v>
      </c>
      <c r="U3069" s="19">
        <f t="shared" si="530"/>
        <v>0.23530795929172302</v>
      </c>
    </row>
    <row r="3070" spans="1:21" ht="15.75" customHeight="1" x14ac:dyDescent="0.3">
      <c r="A3070" s="11" t="s">
        <v>308</v>
      </c>
      <c r="B3070" s="11" t="s">
        <v>207</v>
      </c>
      <c r="C3070" s="12" t="s">
        <v>39</v>
      </c>
      <c r="D3070" s="12" t="s">
        <v>45</v>
      </c>
      <c r="E3070" s="13">
        <v>169.99</v>
      </c>
      <c r="F3070" s="13">
        <v>119.99</v>
      </c>
      <c r="G3070" s="14">
        <v>46228</v>
      </c>
      <c r="H3070" s="14">
        <v>46234</v>
      </c>
      <c r="I3070" s="34">
        <f t="shared" si="522"/>
        <v>7</v>
      </c>
      <c r="J3070" s="15">
        <v>26</v>
      </c>
      <c r="K3070" s="15">
        <v>14</v>
      </c>
      <c r="L3070" s="15">
        <v>13</v>
      </c>
      <c r="M3070" s="16">
        <f t="shared" si="513"/>
        <v>3.7142857142857144</v>
      </c>
      <c r="N3070" s="16">
        <f t="shared" si="523"/>
        <v>2</v>
      </c>
      <c r="O3070" s="17">
        <f t="shared" si="524"/>
        <v>0.53846153846153844</v>
      </c>
      <c r="P3070" s="16">
        <f t="shared" si="525"/>
        <v>1.8571428571428572</v>
      </c>
      <c r="Q3070" s="17">
        <f t="shared" si="526"/>
        <v>0.9285714285714286</v>
      </c>
      <c r="R3070" s="17">
        <f t="shared" si="527"/>
        <v>0.5</v>
      </c>
      <c r="S3070" s="18">
        <f t="shared" si="528"/>
        <v>2</v>
      </c>
      <c r="T3070" s="18">
        <f t="shared" si="529"/>
        <v>1.8571428571428572</v>
      </c>
      <c r="U3070" s="19">
        <f t="shared" si="530"/>
        <v>0.29413494911465388</v>
      </c>
    </row>
    <row r="3071" spans="1:21" ht="15.75" customHeight="1" x14ac:dyDescent="0.3">
      <c r="A3071" s="11" t="s">
        <v>308</v>
      </c>
      <c r="B3071" s="11" t="s">
        <v>120</v>
      </c>
      <c r="C3071" s="12" t="s">
        <v>39</v>
      </c>
      <c r="D3071" s="12" t="s">
        <v>48</v>
      </c>
      <c r="E3071" s="13">
        <v>129.99</v>
      </c>
      <c r="F3071" s="13">
        <v>109.99</v>
      </c>
      <c r="G3071" s="14">
        <v>46228</v>
      </c>
      <c r="H3071" s="14">
        <v>46234</v>
      </c>
      <c r="I3071" s="34">
        <f t="shared" si="522"/>
        <v>7</v>
      </c>
      <c r="J3071" s="15">
        <v>1</v>
      </c>
      <c r="K3071" s="15">
        <v>1</v>
      </c>
      <c r="L3071" s="15">
        <v>1</v>
      </c>
      <c r="M3071" s="16">
        <f t="shared" si="513"/>
        <v>0.14285714285714285</v>
      </c>
      <c r="N3071" s="16">
        <f t="shared" si="523"/>
        <v>0.14285714285714285</v>
      </c>
      <c r="O3071" s="17">
        <f t="shared" si="524"/>
        <v>1</v>
      </c>
      <c r="P3071" s="16">
        <f t="shared" si="525"/>
        <v>0.14285714285714285</v>
      </c>
      <c r="Q3071" s="17">
        <f t="shared" si="526"/>
        <v>1</v>
      </c>
      <c r="R3071" s="17">
        <f t="shared" si="527"/>
        <v>1</v>
      </c>
      <c r="S3071" s="18">
        <f t="shared" si="528"/>
        <v>0.14285714285714285</v>
      </c>
      <c r="T3071" s="18">
        <f t="shared" si="529"/>
        <v>0.14285714285714285</v>
      </c>
      <c r="U3071" s="19">
        <f t="shared" si="530"/>
        <v>0.15385798907608286</v>
      </c>
    </row>
    <row r="3072" spans="1:21" ht="15.75" customHeight="1" x14ac:dyDescent="0.3">
      <c r="A3072" s="11" t="s">
        <v>308</v>
      </c>
      <c r="B3072" s="11" t="s">
        <v>119</v>
      </c>
      <c r="C3072" s="12" t="s">
        <v>39</v>
      </c>
      <c r="D3072" s="12" t="s">
        <v>48</v>
      </c>
      <c r="E3072" s="13">
        <v>129.99</v>
      </c>
      <c r="F3072" s="13">
        <v>109.99</v>
      </c>
      <c r="G3072" s="14">
        <v>46228</v>
      </c>
      <c r="H3072" s="14">
        <v>46234</v>
      </c>
      <c r="I3072" s="34">
        <f t="shared" si="522"/>
        <v>7</v>
      </c>
      <c r="J3072" s="15">
        <v>140</v>
      </c>
      <c r="K3072" s="15">
        <v>55</v>
      </c>
      <c r="L3072" s="15">
        <v>21</v>
      </c>
      <c r="M3072" s="16">
        <f t="shared" si="513"/>
        <v>20</v>
      </c>
      <c r="N3072" s="16">
        <f t="shared" si="523"/>
        <v>7.8571428571428568</v>
      </c>
      <c r="O3072" s="17">
        <f t="shared" si="524"/>
        <v>0.39285714285714285</v>
      </c>
      <c r="P3072" s="16">
        <f t="shared" si="525"/>
        <v>3</v>
      </c>
      <c r="Q3072" s="17">
        <f t="shared" si="526"/>
        <v>0.38181818181818183</v>
      </c>
      <c r="R3072" s="17">
        <f t="shared" si="527"/>
        <v>0.15</v>
      </c>
      <c r="S3072" s="18">
        <f t="shared" si="528"/>
        <v>7.8571428571428568</v>
      </c>
      <c r="T3072" s="18">
        <f t="shared" si="529"/>
        <v>3</v>
      </c>
      <c r="U3072" s="19">
        <f t="shared" si="530"/>
        <v>0.15385798907608286</v>
      </c>
    </row>
    <row r="3073" spans="1:21" ht="15.75" customHeight="1" x14ac:dyDescent="0.3">
      <c r="A3073" s="11" t="s">
        <v>308</v>
      </c>
      <c r="B3073" s="11" t="s">
        <v>294</v>
      </c>
      <c r="C3073" s="12" t="s">
        <v>39</v>
      </c>
      <c r="D3073" s="12" t="s">
        <v>295</v>
      </c>
      <c r="E3073" s="13">
        <v>139.99</v>
      </c>
      <c r="F3073" s="13">
        <v>129.99</v>
      </c>
      <c r="G3073" s="14">
        <v>46228</v>
      </c>
      <c r="H3073" s="14">
        <v>46234</v>
      </c>
      <c r="I3073" s="34">
        <f t="shared" si="522"/>
        <v>7</v>
      </c>
      <c r="J3073" s="15">
        <v>294</v>
      </c>
      <c r="K3073" s="15">
        <v>52</v>
      </c>
      <c r="L3073" s="15">
        <v>36</v>
      </c>
      <c r="M3073" s="16">
        <f t="shared" si="513"/>
        <v>42</v>
      </c>
      <c r="N3073" s="16">
        <f t="shared" si="523"/>
        <v>7.4285714285714288</v>
      </c>
      <c r="O3073" s="17">
        <f t="shared" si="524"/>
        <v>0.17687074829931973</v>
      </c>
      <c r="P3073" s="16">
        <f t="shared" si="525"/>
        <v>5.1428571428571432</v>
      </c>
      <c r="Q3073" s="17">
        <f t="shared" si="526"/>
        <v>0.69230769230769229</v>
      </c>
      <c r="R3073" s="17">
        <f t="shared" si="527"/>
        <v>0.12244897959183673</v>
      </c>
      <c r="S3073" s="18">
        <f t="shared" si="528"/>
        <v>7.4285714285714288</v>
      </c>
      <c r="T3073" s="18">
        <f t="shared" si="529"/>
        <v>5.1428571428571423</v>
      </c>
      <c r="U3073" s="19">
        <f t="shared" si="530"/>
        <v>7.1433673833845274E-2</v>
      </c>
    </row>
    <row r="3074" spans="1:21" ht="15.75" customHeight="1" x14ac:dyDescent="0.3">
      <c r="A3074" s="11" t="s">
        <v>308</v>
      </c>
      <c r="B3074" s="11" t="s">
        <v>167</v>
      </c>
      <c r="C3074" s="12" t="s">
        <v>50</v>
      </c>
      <c r="D3074" s="12" t="s">
        <v>53</v>
      </c>
      <c r="E3074" s="13">
        <v>74.989999999999995</v>
      </c>
      <c r="F3074" s="13">
        <v>59.99</v>
      </c>
      <c r="G3074" s="14">
        <v>46228</v>
      </c>
      <c r="H3074" s="14">
        <v>46234</v>
      </c>
      <c r="I3074" s="34">
        <f t="shared" si="522"/>
        <v>7</v>
      </c>
      <c r="J3074" s="15">
        <v>459</v>
      </c>
      <c r="K3074" s="15">
        <v>152</v>
      </c>
      <c r="L3074" s="15">
        <v>80</v>
      </c>
      <c r="M3074" s="16">
        <f t="shared" si="513"/>
        <v>65.571428571428569</v>
      </c>
      <c r="N3074" s="16">
        <f t="shared" si="523"/>
        <v>21.714285714285715</v>
      </c>
      <c r="O3074" s="17">
        <f t="shared" si="524"/>
        <v>0.33115468409586057</v>
      </c>
      <c r="P3074" s="16">
        <f t="shared" si="525"/>
        <v>11.428571428571429</v>
      </c>
      <c r="Q3074" s="17">
        <f t="shared" si="526"/>
        <v>0.52631578947368418</v>
      </c>
      <c r="R3074" s="17">
        <f t="shared" si="527"/>
        <v>0.17429193899782136</v>
      </c>
      <c r="S3074" s="18">
        <f t="shared" si="528"/>
        <v>21.714285714285715</v>
      </c>
      <c r="T3074" s="18">
        <f t="shared" si="529"/>
        <v>11.428571428571429</v>
      </c>
      <c r="U3074" s="19">
        <f t="shared" si="530"/>
        <v>0.20002667022269627</v>
      </c>
    </row>
    <row r="3075" spans="1:21" ht="15.75" customHeight="1" x14ac:dyDescent="0.3">
      <c r="A3075" s="11" t="s">
        <v>308</v>
      </c>
      <c r="B3075" s="11" t="s">
        <v>168</v>
      </c>
      <c r="C3075" s="12" t="s">
        <v>50</v>
      </c>
      <c r="D3075" s="12" t="s">
        <v>53</v>
      </c>
      <c r="E3075" s="13">
        <v>74.989999999999995</v>
      </c>
      <c r="F3075" s="13">
        <v>59.99</v>
      </c>
      <c r="G3075" s="14">
        <v>46228</v>
      </c>
      <c r="H3075" s="14">
        <v>46234</v>
      </c>
      <c r="I3075" s="34">
        <f t="shared" si="522"/>
        <v>7</v>
      </c>
      <c r="J3075" s="15" t="s">
        <v>463</v>
      </c>
      <c r="K3075" s="15" t="s">
        <v>463</v>
      </c>
      <c r="L3075" s="15" t="s">
        <v>463</v>
      </c>
      <c r="M3075" s="16" t="str">
        <f t="shared" si="513"/>
        <v/>
      </c>
      <c r="N3075" s="16" t="str">
        <f t="shared" si="523"/>
        <v/>
      </c>
      <c r="O3075" s="17" t="str">
        <f t="shared" si="524"/>
        <v/>
      </c>
      <c r="P3075" s="16" t="str">
        <f t="shared" si="525"/>
        <v/>
      </c>
      <c r="Q3075" s="17" t="str">
        <f t="shared" si="526"/>
        <v/>
      </c>
      <c r="R3075" s="17" t="str">
        <f t="shared" si="527"/>
        <v/>
      </c>
      <c r="S3075" s="18" t="str">
        <f t="shared" si="528"/>
        <v/>
      </c>
      <c r="T3075" s="18" t="str">
        <f t="shared" si="529"/>
        <v/>
      </c>
      <c r="U3075" s="19">
        <f t="shared" si="530"/>
        <v>0.20002667022269627</v>
      </c>
    </row>
    <row r="3076" spans="1:21" ht="15.75" customHeight="1" x14ac:dyDescent="0.3">
      <c r="A3076" s="11" t="s">
        <v>308</v>
      </c>
      <c r="B3076" s="11" t="s">
        <v>52</v>
      </c>
      <c r="C3076" s="12" t="s">
        <v>50</v>
      </c>
      <c r="D3076" s="12" t="s">
        <v>53</v>
      </c>
      <c r="E3076" s="13">
        <v>139.99</v>
      </c>
      <c r="F3076" s="13">
        <v>99.99</v>
      </c>
      <c r="G3076" s="14">
        <v>46228</v>
      </c>
      <c r="H3076" s="14">
        <v>46234</v>
      </c>
      <c r="I3076" s="34">
        <f t="shared" si="522"/>
        <v>7</v>
      </c>
      <c r="J3076" s="15">
        <v>413</v>
      </c>
      <c r="K3076" s="15">
        <v>133</v>
      </c>
      <c r="L3076" s="15">
        <v>54</v>
      </c>
      <c r="M3076" s="16">
        <f t="shared" si="513"/>
        <v>59</v>
      </c>
      <c r="N3076" s="16">
        <f t="shared" si="523"/>
        <v>19</v>
      </c>
      <c r="O3076" s="17">
        <f t="shared" si="524"/>
        <v>0.32203389830508472</v>
      </c>
      <c r="P3076" s="16">
        <f t="shared" si="525"/>
        <v>7.7142857142857144</v>
      </c>
      <c r="Q3076" s="17">
        <f t="shared" si="526"/>
        <v>0.40601503759398494</v>
      </c>
      <c r="R3076" s="17">
        <f t="shared" si="527"/>
        <v>0.13075060532687652</v>
      </c>
      <c r="S3076" s="18">
        <f t="shared" si="528"/>
        <v>19</v>
      </c>
      <c r="T3076" s="18">
        <f t="shared" si="529"/>
        <v>7.7142857142857144</v>
      </c>
      <c r="U3076" s="19">
        <f t="shared" si="530"/>
        <v>0.28573469533538121</v>
      </c>
    </row>
    <row r="3077" spans="1:21" ht="15.75" customHeight="1" x14ac:dyDescent="0.3">
      <c r="A3077" s="11" t="s">
        <v>308</v>
      </c>
      <c r="B3077" s="11" t="s">
        <v>54</v>
      </c>
      <c r="C3077" s="12" t="s">
        <v>50</v>
      </c>
      <c r="D3077" s="12" t="s">
        <v>55</v>
      </c>
      <c r="E3077" s="13">
        <v>64.989999999999995</v>
      </c>
      <c r="F3077" s="13">
        <v>49.99</v>
      </c>
      <c r="G3077" s="14">
        <v>46228</v>
      </c>
      <c r="H3077" s="14">
        <v>46234</v>
      </c>
      <c r="I3077" s="34">
        <f t="shared" si="522"/>
        <v>7</v>
      </c>
      <c r="J3077" s="15">
        <v>53</v>
      </c>
      <c r="K3077" s="15">
        <v>23</v>
      </c>
      <c r="L3077" s="15">
        <v>8</v>
      </c>
      <c r="M3077" s="16">
        <f t="shared" si="513"/>
        <v>7.5714285714285712</v>
      </c>
      <c r="N3077" s="16">
        <f t="shared" si="523"/>
        <v>3.2857142857142856</v>
      </c>
      <c r="O3077" s="17">
        <f t="shared" si="524"/>
        <v>0.43396226415094341</v>
      </c>
      <c r="P3077" s="16">
        <f t="shared" si="525"/>
        <v>1.1428571428571428</v>
      </c>
      <c r="Q3077" s="17">
        <f t="shared" si="526"/>
        <v>0.34782608695652173</v>
      </c>
      <c r="R3077" s="17">
        <f t="shared" si="527"/>
        <v>0.15094339622641509</v>
      </c>
      <c r="S3077" s="18">
        <f t="shared" si="528"/>
        <v>3.2857142857142856</v>
      </c>
      <c r="T3077" s="18">
        <f t="shared" si="529"/>
        <v>1.1428571428571428</v>
      </c>
      <c r="U3077" s="19">
        <f t="shared" si="530"/>
        <v>0.23080473919064462</v>
      </c>
    </row>
    <row r="3078" spans="1:21" ht="15.75" customHeight="1" x14ac:dyDescent="0.3">
      <c r="A3078" s="11" t="s">
        <v>308</v>
      </c>
      <c r="B3078" s="11" t="s">
        <v>187</v>
      </c>
      <c r="C3078" s="12" t="s">
        <v>50</v>
      </c>
      <c r="D3078" s="12" t="s">
        <v>57</v>
      </c>
      <c r="E3078" s="13">
        <v>189.98</v>
      </c>
      <c r="F3078" s="13">
        <v>109.98</v>
      </c>
      <c r="G3078" s="14">
        <v>46228</v>
      </c>
      <c r="H3078" s="14">
        <v>46234</v>
      </c>
      <c r="I3078" s="34">
        <f t="shared" si="522"/>
        <v>7</v>
      </c>
      <c r="J3078" s="15">
        <v>360</v>
      </c>
      <c r="K3078" s="15">
        <v>72</v>
      </c>
      <c r="L3078" s="15">
        <v>24</v>
      </c>
      <c r="M3078" s="16">
        <f t="shared" si="513"/>
        <v>51.428571428571431</v>
      </c>
      <c r="N3078" s="16">
        <f t="shared" si="523"/>
        <v>10.285714285714286</v>
      </c>
      <c r="O3078" s="17">
        <f t="shared" si="524"/>
        <v>0.2</v>
      </c>
      <c r="P3078" s="16">
        <f t="shared" si="525"/>
        <v>3.4285714285714284</v>
      </c>
      <c r="Q3078" s="17">
        <f t="shared" si="526"/>
        <v>0.33333333333333331</v>
      </c>
      <c r="R3078" s="17">
        <f t="shared" si="527"/>
        <v>6.6666666666666666E-2</v>
      </c>
      <c r="S3078" s="18">
        <f t="shared" si="528"/>
        <v>10.285714285714286</v>
      </c>
      <c r="T3078" s="18">
        <f t="shared" si="529"/>
        <v>3.4285714285714288</v>
      </c>
      <c r="U3078" s="19">
        <f t="shared" si="530"/>
        <v>0.42109695757448146</v>
      </c>
    </row>
    <row r="3079" spans="1:21" ht="15.75" customHeight="1" x14ac:dyDescent="0.3">
      <c r="A3079" s="11" t="s">
        <v>308</v>
      </c>
      <c r="B3079" s="11" t="s">
        <v>188</v>
      </c>
      <c r="C3079" s="12" t="s">
        <v>50</v>
      </c>
      <c r="D3079" s="12" t="s">
        <v>186</v>
      </c>
      <c r="E3079" s="13">
        <v>35</v>
      </c>
      <c r="F3079" s="13">
        <v>20</v>
      </c>
      <c r="G3079" s="14">
        <v>46228</v>
      </c>
      <c r="H3079" s="14">
        <v>46234</v>
      </c>
      <c r="I3079" s="34">
        <f t="shared" si="522"/>
        <v>7</v>
      </c>
      <c r="J3079" s="15" t="s">
        <v>463</v>
      </c>
      <c r="K3079" s="15" t="s">
        <v>463</v>
      </c>
      <c r="L3079" s="15" t="s">
        <v>463</v>
      </c>
      <c r="M3079" s="16" t="str">
        <f t="shared" si="513"/>
        <v/>
      </c>
      <c r="N3079" s="16" t="str">
        <f t="shared" si="523"/>
        <v/>
      </c>
      <c r="O3079" s="17" t="str">
        <f t="shared" si="524"/>
        <v/>
      </c>
      <c r="P3079" s="16" t="str">
        <f t="shared" si="525"/>
        <v/>
      </c>
      <c r="Q3079" s="17" t="str">
        <f t="shared" si="526"/>
        <v/>
      </c>
      <c r="R3079" s="17" t="str">
        <f t="shared" si="527"/>
        <v/>
      </c>
      <c r="S3079" s="18" t="str">
        <f t="shared" si="528"/>
        <v/>
      </c>
      <c r="T3079" s="18" t="str">
        <f t="shared" si="529"/>
        <v/>
      </c>
      <c r="U3079" s="19">
        <f t="shared" si="530"/>
        <v>0.42857142857142855</v>
      </c>
    </row>
    <row r="3080" spans="1:21" ht="15.75" customHeight="1" x14ac:dyDescent="0.3">
      <c r="A3080" s="11" t="s">
        <v>308</v>
      </c>
      <c r="B3080" s="11" t="s">
        <v>240</v>
      </c>
      <c r="C3080" s="12" t="s">
        <v>50</v>
      </c>
      <c r="D3080" s="12" t="s">
        <v>53</v>
      </c>
      <c r="E3080" s="13">
        <v>199.99</v>
      </c>
      <c r="F3080" s="13">
        <v>119.99</v>
      </c>
      <c r="G3080" s="14">
        <v>46228</v>
      </c>
      <c r="H3080" s="14">
        <v>46234</v>
      </c>
      <c r="I3080" s="34">
        <f t="shared" si="522"/>
        <v>7</v>
      </c>
      <c r="J3080" s="15">
        <v>477</v>
      </c>
      <c r="K3080" s="15">
        <v>115</v>
      </c>
      <c r="L3080" s="15">
        <v>33</v>
      </c>
      <c r="M3080" s="16">
        <f t="shared" si="513"/>
        <v>68.142857142857139</v>
      </c>
      <c r="N3080" s="16">
        <f t="shared" si="523"/>
        <v>16.428571428571427</v>
      </c>
      <c r="O3080" s="17">
        <f t="shared" si="524"/>
        <v>0.24109014675052412</v>
      </c>
      <c r="P3080" s="16">
        <f t="shared" si="525"/>
        <v>4.7142857142857144</v>
      </c>
      <c r="Q3080" s="17">
        <f t="shared" si="526"/>
        <v>0.28695652173913044</v>
      </c>
      <c r="R3080" s="17">
        <f t="shared" si="527"/>
        <v>6.9182389937106917E-2</v>
      </c>
      <c r="S3080" s="18">
        <f t="shared" si="528"/>
        <v>16.428571428571427</v>
      </c>
      <c r="T3080" s="18">
        <f t="shared" si="529"/>
        <v>4.7142857142857135</v>
      </c>
      <c r="U3080" s="19">
        <f t="shared" si="530"/>
        <v>0.40002000100005003</v>
      </c>
    </row>
    <row r="3081" spans="1:21" ht="15.75" customHeight="1" x14ac:dyDescent="0.3">
      <c r="A3081" s="11" t="s">
        <v>308</v>
      </c>
      <c r="B3081" s="11" t="s">
        <v>241</v>
      </c>
      <c r="C3081" s="12" t="s">
        <v>50</v>
      </c>
      <c r="D3081" s="12" t="s">
        <v>55</v>
      </c>
      <c r="E3081" s="13">
        <v>64.989999999999995</v>
      </c>
      <c r="F3081" s="13">
        <v>39.99</v>
      </c>
      <c r="G3081" s="14">
        <v>46228</v>
      </c>
      <c r="H3081" s="14">
        <v>46234</v>
      </c>
      <c r="I3081" s="34">
        <f t="shared" si="522"/>
        <v>7</v>
      </c>
      <c r="J3081" s="15">
        <v>213</v>
      </c>
      <c r="K3081" s="15">
        <v>75</v>
      </c>
      <c r="L3081" s="15">
        <v>33</v>
      </c>
      <c r="M3081" s="16">
        <f t="shared" si="513"/>
        <v>30.428571428571427</v>
      </c>
      <c r="N3081" s="16">
        <f t="shared" si="523"/>
        <v>10.714285714285714</v>
      </c>
      <c r="O3081" s="17">
        <f t="shared" si="524"/>
        <v>0.352112676056338</v>
      </c>
      <c r="P3081" s="16">
        <f t="shared" si="525"/>
        <v>4.7142857142857144</v>
      </c>
      <c r="Q3081" s="17">
        <f t="shared" si="526"/>
        <v>0.44</v>
      </c>
      <c r="R3081" s="17">
        <f t="shared" si="527"/>
        <v>0.15492957746478872</v>
      </c>
      <c r="S3081" s="18">
        <f t="shared" si="528"/>
        <v>10.714285714285714</v>
      </c>
      <c r="T3081" s="18">
        <f t="shared" si="529"/>
        <v>4.7142857142857135</v>
      </c>
      <c r="U3081" s="19">
        <f t="shared" si="530"/>
        <v>0.38467456531774114</v>
      </c>
    </row>
    <row r="3082" spans="1:21" ht="15.75" customHeight="1" x14ac:dyDescent="0.3">
      <c r="A3082" s="11" t="s">
        <v>308</v>
      </c>
      <c r="B3082" s="11" t="s">
        <v>125</v>
      </c>
      <c r="C3082" s="12" t="s">
        <v>50</v>
      </c>
      <c r="D3082" s="12" t="s">
        <v>63</v>
      </c>
      <c r="E3082" s="13">
        <v>84.99</v>
      </c>
      <c r="F3082" s="13">
        <v>69.989999999999995</v>
      </c>
      <c r="G3082" s="14">
        <v>46228</v>
      </c>
      <c r="H3082" s="14">
        <v>46234</v>
      </c>
      <c r="I3082" s="34">
        <f t="shared" si="522"/>
        <v>7</v>
      </c>
      <c r="J3082" s="15">
        <v>260</v>
      </c>
      <c r="K3082" s="15">
        <v>98</v>
      </c>
      <c r="L3082" s="15">
        <v>29</v>
      </c>
      <c r="M3082" s="16">
        <f t="shared" si="513"/>
        <v>37.142857142857146</v>
      </c>
      <c r="N3082" s="16">
        <f t="shared" si="523"/>
        <v>14</v>
      </c>
      <c r="O3082" s="17">
        <f t="shared" si="524"/>
        <v>0.37692307692307692</v>
      </c>
      <c r="P3082" s="16">
        <f t="shared" si="525"/>
        <v>4.1428571428571432</v>
      </c>
      <c r="Q3082" s="17">
        <f t="shared" si="526"/>
        <v>0.29591836734693877</v>
      </c>
      <c r="R3082" s="17">
        <f t="shared" si="527"/>
        <v>0.11153846153846154</v>
      </c>
      <c r="S3082" s="18">
        <f t="shared" si="528"/>
        <v>14.000000000000002</v>
      </c>
      <c r="T3082" s="18">
        <f t="shared" si="529"/>
        <v>4.1428571428571432</v>
      </c>
      <c r="U3082" s="19">
        <f t="shared" si="530"/>
        <v>0.17649135192375576</v>
      </c>
    </row>
    <row r="3083" spans="1:21" ht="15.75" customHeight="1" x14ac:dyDescent="0.3">
      <c r="A3083" s="11" t="s">
        <v>308</v>
      </c>
      <c r="B3083" s="11" t="s">
        <v>126</v>
      </c>
      <c r="C3083" s="12" t="s">
        <v>50</v>
      </c>
      <c r="D3083" s="12" t="s">
        <v>65</v>
      </c>
      <c r="E3083" s="13">
        <v>30</v>
      </c>
      <c r="F3083" s="13">
        <v>25</v>
      </c>
      <c r="G3083" s="14">
        <v>46228</v>
      </c>
      <c r="H3083" s="14">
        <v>46234</v>
      </c>
      <c r="I3083" s="34">
        <f t="shared" si="522"/>
        <v>7</v>
      </c>
      <c r="J3083" s="15">
        <v>33</v>
      </c>
      <c r="K3083" s="15">
        <v>15</v>
      </c>
      <c r="L3083" s="15">
        <v>6</v>
      </c>
      <c r="M3083" s="16">
        <f t="shared" si="513"/>
        <v>4.7142857142857144</v>
      </c>
      <c r="N3083" s="16">
        <f t="shared" si="523"/>
        <v>2.1428571428571428</v>
      </c>
      <c r="O3083" s="17">
        <f t="shared" si="524"/>
        <v>0.45454545454545453</v>
      </c>
      <c r="P3083" s="16">
        <f t="shared" si="525"/>
        <v>0.8571428571428571</v>
      </c>
      <c r="Q3083" s="17">
        <f t="shared" si="526"/>
        <v>0.4</v>
      </c>
      <c r="R3083" s="17">
        <f t="shared" si="527"/>
        <v>0.18181818181818182</v>
      </c>
      <c r="S3083" s="18">
        <f t="shared" si="528"/>
        <v>2.1428571428571428</v>
      </c>
      <c r="T3083" s="18">
        <f t="shared" si="529"/>
        <v>0.85714285714285721</v>
      </c>
      <c r="U3083" s="19">
        <f t="shared" si="530"/>
        <v>0.16666666666666666</v>
      </c>
    </row>
    <row r="3084" spans="1:21" ht="15.75" customHeight="1" x14ac:dyDescent="0.3">
      <c r="A3084" s="11" t="s">
        <v>308</v>
      </c>
      <c r="B3084" s="11" t="s">
        <v>68</v>
      </c>
      <c r="C3084" s="12" t="s">
        <v>50</v>
      </c>
      <c r="D3084" s="12" t="s">
        <v>63</v>
      </c>
      <c r="E3084" s="13">
        <v>139.99</v>
      </c>
      <c r="F3084" s="13">
        <v>99.99</v>
      </c>
      <c r="G3084" s="14">
        <v>46228</v>
      </c>
      <c r="H3084" s="14">
        <v>46234</v>
      </c>
      <c r="I3084" s="34">
        <f t="shared" si="522"/>
        <v>7</v>
      </c>
      <c r="J3084" s="15">
        <v>141</v>
      </c>
      <c r="K3084" s="15">
        <v>40</v>
      </c>
      <c r="L3084" s="15">
        <v>7</v>
      </c>
      <c r="M3084" s="16">
        <f t="shared" si="513"/>
        <v>20.142857142857142</v>
      </c>
      <c r="N3084" s="16">
        <f t="shared" si="523"/>
        <v>5.7142857142857144</v>
      </c>
      <c r="O3084" s="17">
        <f t="shared" si="524"/>
        <v>0.28368794326241137</v>
      </c>
      <c r="P3084" s="16">
        <f t="shared" si="525"/>
        <v>1</v>
      </c>
      <c r="Q3084" s="17">
        <f t="shared" si="526"/>
        <v>0.17499999999999999</v>
      </c>
      <c r="R3084" s="17">
        <f t="shared" si="527"/>
        <v>4.9645390070921988E-2</v>
      </c>
      <c r="S3084" s="18">
        <f t="shared" si="528"/>
        <v>5.7142857142857144</v>
      </c>
      <c r="T3084" s="18">
        <f t="shared" si="529"/>
        <v>1</v>
      </c>
      <c r="U3084" s="19">
        <f t="shared" si="530"/>
        <v>0.28573469533538121</v>
      </c>
    </row>
    <row r="3085" spans="1:21" ht="15.75" customHeight="1" x14ac:dyDescent="0.3">
      <c r="A3085" s="11" t="s">
        <v>308</v>
      </c>
      <c r="B3085" s="11" t="s">
        <v>69</v>
      </c>
      <c r="C3085" s="12" t="s">
        <v>50</v>
      </c>
      <c r="D3085" s="12" t="s">
        <v>65</v>
      </c>
      <c r="E3085" s="13">
        <v>45</v>
      </c>
      <c r="F3085" s="13">
        <v>30</v>
      </c>
      <c r="G3085" s="14">
        <v>46228</v>
      </c>
      <c r="H3085" s="14">
        <v>46234</v>
      </c>
      <c r="I3085" s="34">
        <f t="shared" si="522"/>
        <v>7</v>
      </c>
      <c r="J3085" s="15">
        <v>37</v>
      </c>
      <c r="K3085" s="15">
        <v>17</v>
      </c>
      <c r="L3085" s="15">
        <v>6</v>
      </c>
      <c r="M3085" s="16">
        <f t="shared" si="513"/>
        <v>5.2857142857142856</v>
      </c>
      <c r="N3085" s="16">
        <f t="shared" si="523"/>
        <v>2.4285714285714284</v>
      </c>
      <c r="O3085" s="17">
        <f t="shared" si="524"/>
        <v>0.45945945945945948</v>
      </c>
      <c r="P3085" s="16">
        <f t="shared" si="525"/>
        <v>0.8571428571428571</v>
      </c>
      <c r="Q3085" s="17">
        <f t="shared" si="526"/>
        <v>0.35294117647058826</v>
      </c>
      <c r="R3085" s="17">
        <f t="shared" si="527"/>
        <v>0.16216216216216217</v>
      </c>
      <c r="S3085" s="18">
        <f t="shared" si="528"/>
        <v>2.4285714285714288</v>
      </c>
      <c r="T3085" s="18">
        <f t="shared" si="529"/>
        <v>0.85714285714285721</v>
      </c>
      <c r="U3085" s="19">
        <f t="shared" si="530"/>
        <v>0.33333333333333331</v>
      </c>
    </row>
    <row r="3086" spans="1:21" ht="15.75" customHeight="1" x14ac:dyDescent="0.3">
      <c r="A3086" s="11" t="s">
        <v>308</v>
      </c>
      <c r="B3086" s="11" t="s">
        <v>192</v>
      </c>
      <c r="C3086" s="12" t="s">
        <v>50</v>
      </c>
      <c r="D3086" s="12" t="s">
        <v>63</v>
      </c>
      <c r="E3086" s="13">
        <v>149.99</v>
      </c>
      <c r="F3086" s="13">
        <v>109.99</v>
      </c>
      <c r="G3086" s="14">
        <v>46228</v>
      </c>
      <c r="H3086" s="14">
        <v>46234</v>
      </c>
      <c r="I3086" s="34">
        <f t="shared" si="522"/>
        <v>7</v>
      </c>
      <c r="J3086" s="15">
        <v>65</v>
      </c>
      <c r="K3086" s="15">
        <v>19</v>
      </c>
      <c r="L3086" s="15">
        <v>5</v>
      </c>
      <c r="M3086" s="16">
        <f t="shared" si="513"/>
        <v>9.2857142857142865</v>
      </c>
      <c r="N3086" s="16">
        <f t="shared" si="523"/>
        <v>2.7142857142857144</v>
      </c>
      <c r="O3086" s="17">
        <f t="shared" si="524"/>
        <v>0.29230769230769232</v>
      </c>
      <c r="P3086" s="16">
        <f t="shared" si="525"/>
        <v>0.7142857142857143</v>
      </c>
      <c r="Q3086" s="17">
        <f t="shared" si="526"/>
        <v>0.26315789473684209</v>
      </c>
      <c r="R3086" s="17">
        <f t="shared" si="527"/>
        <v>7.6923076923076927E-2</v>
      </c>
      <c r="S3086" s="18">
        <f t="shared" si="528"/>
        <v>2.7142857142857149</v>
      </c>
      <c r="T3086" s="18">
        <f t="shared" si="529"/>
        <v>0.71428571428571441</v>
      </c>
      <c r="U3086" s="19">
        <f t="shared" si="530"/>
        <v>0.26668444562970872</v>
      </c>
    </row>
    <row r="3087" spans="1:21" ht="15.75" customHeight="1" x14ac:dyDescent="0.3">
      <c r="A3087" s="11" t="s">
        <v>308</v>
      </c>
      <c r="B3087" s="11" t="s">
        <v>193</v>
      </c>
      <c r="C3087" s="12" t="s">
        <v>50</v>
      </c>
      <c r="D3087" s="12" t="s">
        <v>65</v>
      </c>
      <c r="E3087" s="13">
        <v>40</v>
      </c>
      <c r="F3087" s="13">
        <v>30</v>
      </c>
      <c r="G3087" s="14">
        <v>46228</v>
      </c>
      <c r="H3087" s="14">
        <v>46234</v>
      </c>
      <c r="I3087" s="34">
        <f t="shared" si="522"/>
        <v>7</v>
      </c>
      <c r="J3087" s="15">
        <v>34</v>
      </c>
      <c r="K3087" s="15">
        <v>22</v>
      </c>
      <c r="L3087" s="15">
        <v>8</v>
      </c>
      <c r="M3087" s="16">
        <f t="shared" si="513"/>
        <v>4.8571428571428568</v>
      </c>
      <c r="N3087" s="16">
        <f t="shared" si="523"/>
        <v>3.1428571428571428</v>
      </c>
      <c r="O3087" s="17">
        <f t="shared" si="524"/>
        <v>0.6470588235294118</v>
      </c>
      <c r="P3087" s="16">
        <f t="shared" si="525"/>
        <v>1.1428571428571428</v>
      </c>
      <c r="Q3087" s="17">
        <f t="shared" si="526"/>
        <v>0.36363636363636365</v>
      </c>
      <c r="R3087" s="17">
        <f t="shared" si="527"/>
        <v>0.23529411764705882</v>
      </c>
      <c r="S3087" s="18">
        <f t="shared" si="528"/>
        <v>3.1428571428571428</v>
      </c>
      <c r="T3087" s="18">
        <f t="shared" si="529"/>
        <v>1.1428571428571428</v>
      </c>
      <c r="U3087" s="19">
        <f t="shared" si="530"/>
        <v>0.25</v>
      </c>
    </row>
    <row r="3088" spans="1:21" ht="15.75" customHeight="1" x14ac:dyDescent="0.3">
      <c r="A3088" s="11" t="s">
        <v>308</v>
      </c>
      <c r="B3088" s="11" t="s">
        <v>131</v>
      </c>
      <c r="C3088" s="12" t="s">
        <v>50</v>
      </c>
      <c r="D3088" s="12" t="s">
        <v>71</v>
      </c>
      <c r="E3088" s="13">
        <v>44.99</v>
      </c>
      <c r="F3088" s="13">
        <v>39.99</v>
      </c>
      <c r="G3088" s="14">
        <v>46228</v>
      </c>
      <c r="H3088" s="14">
        <v>46234</v>
      </c>
      <c r="I3088" s="34">
        <f t="shared" si="522"/>
        <v>7</v>
      </c>
      <c r="J3088" s="15">
        <v>35</v>
      </c>
      <c r="K3088" s="15">
        <v>19</v>
      </c>
      <c r="L3088" s="15">
        <v>2</v>
      </c>
      <c r="M3088" s="16">
        <f t="shared" si="513"/>
        <v>5</v>
      </c>
      <c r="N3088" s="16">
        <f t="shared" si="523"/>
        <v>2.7142857142857144</v>
      </c>
      <c r="O3088" s="17">
        <f t="shared" si="524"/>
        <v>0.54285714285714282</v>
      </c>
      <c r="P3088" s="16">
        <f t="shared" si="525"/>
        <v>0.2857142857142857</v>
      </c>
      <c r="Q3088" s="17">
        <f t="shared" si="526"/>
        <v>0.10526315789473684</v>
      </c>
      <c r="R3088" s="17">
        <f t="shared" si="527"/>
        <v>5.7142857142857141E-2</v>
      </c>
      <c r="S3088" s="18">
        <f t="shared" si="528"/>
        <v>2.714285714285714</v>
      </c>
      <c r="T3088" s="18">
        <f t="shared" si="529"/>
        <v>0.2857142857142857</v>
      </c>
      <c r="U3088" s="19">
        <f t="shared" si="530"/>
        <v>0.11113580795732385</v>
      </c>
    </row>
    <row r="3089" spans="1:21" ht="15.75" customHeight="1" x14ac:dyDescent="0.3">
      <c r="A3089" s="11" t="s">
        <v>308</v>
      </c>
      <c r="B3089" s="11" t="s">
        <v>132</v>
      </c>
      <c r="C3089" s="12" t="s">
        <v>50</v>
      </c>
      <c r="D3089" s="12" t="s">
        <v>71</v>
      </c>
      <c r="E3089" s="13">
        <v>74.989999999999995</v>
      </c>
      <c r="F3089" s="13">
        <v>59.99</v>
      </c>
      <c r="G3089" s="14">
        <v>46228</v>
      </c>
      <c r="H3089" s="14">
        <v>46234</v>
      </c>
      <c r="I3089" s="34">
        <f t="shared" si="522"/>
        <v>7</v>
      </c>
      <c r="J3089" s="15">
        <v>324</v>
      </c>
      <c r="K3089" s="15">
        <v>128</v>
      </c>
      <c r="L3089" s="15">
        <v>57</v>
      </c>
      <c r="M3089" s="16">
        <f t="shared" si="513"/>
        <v>46.285714285714285</v>
      </c>
      <c r="N3089" s="16">
        <f t="shared" si="523"/>
        <v>18.285714285714285</v>
      </c>
      <c r="O3089" s="17">
        <f t="shared" si="524"/>
        <v>0.39506172839506171</v>
      </c>
      <c r="P3089" s="16">
        <f t="shared" si="525"/>
        <v>8.1428571428571423</v>
      </c>
      <c r="Q3089" s="17">
        <f t="shared" si="526"/>
        <v>0.4453125</v>
      </c>
      <c r="R3089" s="17">
        <f t="shared" si="527"/>
        <v>0.17592592592592593</v>
      </c>
      <c r="S3089" s="18">
        <f t="shared" si="528"/>
        <v>18.285714285714285</v>
      </c>
      <c r="T3089" s="18">
        <f t="shared" si="529"/>
        <v>8.1428571428571423</v>
      </c>
      <c r="U3089" s="19">
        <f t="shared" si="530"/>
        <v>0.20002667022269627</v>
      </c>
    </row>
    <row r="3090" spans="1:21" ht="15.75" customHeight="1" x14ac:dyDescent="0.3">
      <c r="A3090" s="11" t="s">
        <v>308</v>
      </c>
      <c r="B3090" s="11" t="s">
        <v>137</v>
      </c>
      <c r="C3090" s="12" t="s">
        <v>50</v>
      </c>
      <c r="D3090" s="12" t="s">
        <v>71</v>
      </c>
      <c r="E3090" s="13">
        <v>124.99</v>
      </c>
      <c r="F3090" s="13">
        <v>99.99</v>
      </c>
      <c r="G3090" s="14">
        <v>46228</v>
      </c>
      <c r="H3090" s="14">
        <v>46234</v>
      </c>
      <c r="I3090" s="34">
        <f t="shared" si="522"/>
        <v>7</v>
      </c>
      <c r="J3090" s="15">
        <v>38</v>
      </c>
      <c r="K3090" s="15">
        <v>17</v>
      </c>
      <c r="L3090" s="15">
        <v>9</v>
      </c>
      <c r="M3090" s="16">
        <f t="shared" si="513"/>
        <v>5.4285714285714288</v>
      </c>
      <c r="N3090" s="16">
        <f t="shared" si="523"/>
        <v>2.4285714285714284</v>
      </c>
      <c r="O3090" s="17">
        <f t="shared" si="524"/>
        <v>0.44736842105263158</v>
      </c>
      <c r="P3090" s="16">
        <f t="shared" si="525"/>
        <v>1.2857142857142858</v>
      </c>
      <c r="Q3090" s="17">
        <f t="shared" si="526"/>
        <v>0.52941176470588236</v>
      </c>
      <c r="R3090" s="17">
        <f t="shared" si="527"/>
        <v>0.23684210526315788</v>
      </c>
      <c r="S3090" s="18">
        <f t="shared" si="528"/>
        <v>2.4285714285714288</v>
      </c>
      <c r="T3090" s="18">
        <f t="shared" si="529"/>
        <v>1.2857142857142858</v>
      </c>
      <c r="U3090" s="19">
        <f t="shared" si="530"/>
        <v>0.20001600128010241</v>
      </c>
    </row>
    <row r="3091" spans="1:21" ht="15.75" customHeight="1" x14ac:dyDescent="0.3">
      <c r="A3091" s="11" t="s">
        <v>308</v>
      </c>
      <c r="B3091" s="11" t="s">
        <v>208</v>
      </c>
      <c r="C3091" s="12" t="s">
        <v>50</v>
      </c>
      <c r="D3091" s="12" t="s">
        <v>51</v>
      </c>
      <c r="E3091" s="13">
        <v>139.99</v>
      </c>
      <c r="F3091" s="13">
        <v>99.99</v>
      </c>
      <c r="G3091" s="14">
        <v>46228</v>
      </c>
      <c r="H3091" s="14">
        <v>46234</v>
      </c>
      <c r="I3091" s="34">
        <f t="shared" si="522"/>
        <v>7</v>
      </c>
      <c r="J3091" s="15">
        <v>27</v>
      </c>
      <c r="K3091" s="15">
        <v>12</v>
      </c>
      <c r="L3091" s="15">
        <v>3</v>
      </c>
      <c r="M3091" s="16">
        <f t="shared" si="513"/>
        <v>3.8571428571428572</v>
      </c>
      <c r="N3091" s="16">
        <f t="shared" si="523"/>
        <v>1.7142857142857142</v>
      </c>
      <c r="O3091" s="17">
        <f t="shared" si="524"/>
        <v>0.44444444444444442</v>
      </c>
      <c r="P3091" s="16">
        <f t="shared" si="525"/>
        <v>0.42857142857142855</v>
      </c>
      <c r="Q3091" s="17">
        <f t="shared" si="526"/>
        <v>0.25</v>
      </c>
      <c r="R3091" s="17">
        <f t="shared" si="527"/>
        <v>0.1111111111111111</v>
      </c>
      <c r="S3091" s="18">
        <f t="shared" si="528"/>
        <v>1.7142857142857142</v>
      </c>
      <c r="T3091" s="18">
        <f t="shared" si="529"/>
        <v>0.42857142857142855</v>
      </c>
      <c r="U3091" s="19">
        <f t="shared" si="530"/>
        <v>0.28573469533538121</v>
      </c>
    </row>
    <row r="3092" spans="1:21" ht="18.600000000000001" customHeight="1" x14ac:dyDescent="0.3">
      <c r="A3092" s="11" t="s">
        <v>308</v>
      </c>
      <c r="B3092" s="11" t="s">
        <v>270</v>
      </c>
      <c r="C3092" s="12" t="s">
        <v>39</v>
      </c>
      <c r="D3092" s="12" t="s">
        <v>40</v>
      </c>
      <c r="E3092" s="13">
        <v>94.99</v>
      </c>
      <c r="F3092" s="13">
        <v>74.989999999999995</v>
      </c>
      <c r="G3092" s="14">
        <v>46228</v>
      </c>
      <c r="H3092" s="14">
        <v>46234</v>
      </c>
      <c r="I3092" s="34">
        <f t="shared" ref="I3092:I3153" si="531">H3092-G3092+1</f>
        <v>7</v>
      </c>
      <c r="J3092" s="15">
        <v>1452</v>
      </c>
      <c r="K3092" s="15">
        <v>515</v>
      </c>
      <c r="L3092" s="15">
        <v>242</v>
      </c>
      <c r="M3092" s="16">
        <f t="shared" ref="M3092:M3153" si="532">IFERROR(J3092/I3092,"")</f>
        <v>207.42857142857142</v>
      </c>
      <c r="N3092" s="16">
        <f t="shared" ref="N3092:N3153" si="533">IFERROR(K3092/I3092,"")</f>
        <v>73.571428571428569</v>
      </c>
      <c r="O3092" s="17">
        <f t="shared" ref="O3092" si="534">IFERROR(K3092/J3092,"")</f>
        <v>0.3546831955922865</v>
      </c>
      <c r="P3092" s="16">
        <f t="shared" ref="P3092:P3153" si="535">IFERROR(L3092/I3092,"")</f>
        <v>34.571428571428569</v>
      </c>
      <c r="Q3092" s="17">
        <f t="shared" ref="Q3092" si="536">IFERROR(L3092/K3092,"")</f>
        <v>0.46990291262135925</v>
      </c>
      <c r="R3092" s="17">
        <f t="shared" ref="R3092" si="537">IFERROR(L3092/J3092,"")</f>
        <v>0.16666666666666666</v>
      </c>
      <c r="S3092" s="18">
        <f t="shared" ref="S3092:S3153" si="538">IFERROR((K3092/J3092)*M3092,"")</f>
        <v>73.571428571428569</v>
      </c>
      <c r="T3092" s="18">
        <f t="shared" ref="T3092:T3153" si="539">IFERROR((L3092/J3092)*M3092,"")</f>
        <v>34.571428571428569</v>
      </c>
      <c r="U3092" s="19">
        <f t="shared" ref="U3092:U3153" si="540">IFERROR((E3092-F3092)/E3092,"")</f>
        <v>0.21054847878724078</v>
      </c>
    </row>
    <row r="3093" spans="1:21" ht="18.600000000000001" customHeight="1" x14ac:dyDescent="0.3">
      <c r="A3093" s="11" t="s">
        <v>527</v>
      </c>
      <c r="B3093" s="11" t="s">
        <v>516</v>
      </c>
      <c r="C3093" s="12" t="s">
        <v>76</v>
      </c>
      <c r="D3093" s="12" t="s">
        <v>77</v>
      </c>
      <c r="E3093" s="13">
        <v>74.989999999999995</v>
      </c>
      <c r="F3093" s="13">
        <v>64.989999999999995</v>
      </c>
      <c r="G3093" s="14">
        <v>46235</v>
      </c>
      <c r="H3093" s="14">
        <v>46244</v>
      </c>
      <c r="I3093" s="34">
        <f t="shared" si="531"/>
        <v>10</v>
      </c>
      <c r="J3093" s="15" t="s">
        <v>463</v>
      </c>
      <c r="K3093" s="15" t="s">
        <v>463</v>
      </c>
      <c r="L3093" s="15" t="s">
        <v>463</v>
      </c>
      <c r="M3093" s="16" t="str">
        <f t="shared" si="532"/>
        <v/>
      </c>
      <c r="N3093" s="16" t="str">
        <f t="shared" si="533"/>
        <v/>
      </c>
      <c r="O3093" s="17"/>
      <c r="P3093" s="16" t="str">
        <f t="shared" si="535"/>
        <v/>
      </c>
      <c r="Q3093" s="17"/>
      <c r="R3093" s="17"/>
      <c r="S3093" s="18" t="str">
        <f t="shared" si="538"/>
        <v/>
      </c>
      <c r="T3093" s="18" t="str">
        <f t="shared" si="539"/>
        <v/>
      </c>
      <c r="U3093" s="19">
        <f t="shared" si="540"/>
        <v>0.1333511134817976</v>
      </c>
    </row>
    <row r="3094" spans="1:21" ht="18.600000000000001" customHeight="1" x14ac:dyDescent="0.3">
      <c r="A3094" s="11" t="s">
        <v>527</v>
      </c>
      <c r="B3094" s="11" t="s">
        <v>161</v>
      </c>
      <c r="C3094" s="12" t="str">
        <f>IFERROR(INDEX($C$1:C3093, MATCH(B3094, $B$1:B3093, 0)), "")</f>
        <v>Electronics</v>
      </c>
      <c r="D3094" s="12" t="str">
        <f>IFERROR(INDEX($D$1:D3093, MATCH(B3094, $B$1:B3093, 0)), "")</f>
        <v>TVs</v>
      </c>
      <c r="E3094" s="13">
        <v>74.989999999999995</v>
      </c>
      <c r="F3094" s="13">
        <v>64.989999999999995</v>
      </c>
      <c r="G3094" s="14">
        <v>46235</v>
      </c>
      <c r="H3094" s="14">
        <v>46244</v>
      </c>
      <c r="I3094" s="34">
        <f t="shared" si="531"/>
        <v>10</v>
      </c>
      <c r="J3094" s="15">
        <v>57</v>
      </c>
      <c r="K3094" s="15">
        <v>20</v>
      </c>
      <c r="L3094" s="15">
        <v>0</v>
      </c>
      <c r="M3094" s="16">
        <f t="shared" si="532"/>
        <v>5.7</v>
      </c>
      <c r="N3094" s="16">
        <f t="shared" si="533"/>
        <v>2</v>
      </c>
      <c r="O3094" s="17"/>
      <c r="P3094" s="16">
        <f t="shared" si="535"/>
        <v>0</v>
      </c>
      <c r="Q3094" s="17"/>
      <c r="R3094" s="17"/>
      <c r="S3094" s="18">
        <f t="shared" si="538"/>
        <v>2</v>
      </c>
      <c r="T3094" s="18">
        <f t="shared" si="539"/>
        <v>0</v>
      </c>
      <c r="U3094" s="19">
        <f t="shared" si="540"/>
        <v>0.1333511134817976</v>
      </c>
    </row>
    <row r="3095" spans="1:21" ht="18.600000000000001" customHeight="1" x14ac:dyDescent="0.3">
      <c r="A3095" s="11" t="s">
        <v>527</v>
      </c>
      <c r="B3095" s="11" t="s">
        <v>199</v>
      </c>
      <c r="C3095" s="12" t="str">
        <f>IFERROR(INDEX($C$1:C3094, MATCH(B3095, $B$1:B3094, 0)), "")</f>
        <v>Electronics</v>
      </c>
      <c r="D3095" s="12" t="str">
        <f>IFERROR(INDEX($D$1:D3094, MATCH(B3095, $B$1:B3094, 0)), "")</f>
        <v>TVs</v>
      </c>
      <c r="E3095" s="13">
        <v>74.989999999999995</v>
      </c>
      <c r="F3095" s="13">
        <v>64.989999999999995</v>
      </c>
      <c r="G3095" s="14">
        <v>46235</v>
      </c>
      <c r="H3095" s="14">
        <v>46244</v>
      </c>
      <c r="I3095" s="34">
        <f t="shared" si="531"/>
        <v>10</v>
      </c>
      <c r="J3095" s="15">
        <v>0</v>
      </c>
      <c r="K3095" s="15">
        <v>0</v>
      </c>
      <c r="L3095" s="15">
        <v>0</v>
      </c>
      <c r="M3095" s="16">
        <f t="shared" si="532"/>
        <v>0</v>
      </c>
      <c r="N3095" s="16">
        <f t="shared" si="533"/>
        <v>0</v>
      </c>
      <c r="O3095" s="17"/>
      <c r="P3095" s="16">
        <f t="shared" si="535"/>
        <v>0</v>
      </c>
      <c r="Q3095" s="17"/>
      <c r="R3095" s="17"/>
      <c r="S3095" s="18" t="str">
        <f t="shared" si="538"/>
        <v/>
      </c>
      <c r="T3095" s="18" t="str">
        <f t="shared" si="539"/>
        <v/>
      </c>
      <c r="U3095" s="19">
        <f t="shared" si="540"/>
        <v>0.1333511134817976</v>
      </c>
    </row>
    <row r="3096" spans="1:21" ht="18.600000000000001" customHeight="1" x14ac:dyDescent="0.3">
      <c r="A3096" s="11" t="s">
        <v>527</v>
      </c>
      <c r="B3096" s="11" t="s">
        <v>517</v>
      </c>
      <c r="C3096" s="12" t="s">
        <v>76</v>
      </c>
      <c r="D3096" s="12" t="s">
        <v>110</v>
      </c>
      <c r="E3096" s="13">
        <v>59.99</v>
      </c>
      <c r="F3096" s="13">
        <v>54.99</v>
      </c>
      <c r="G3096" s="14">
        <v>46235</v>
      </c>
      <c r="H3096" s="14">
        <v>46244</v>
      </c>
      <c r="I3096" s="34">
        <f t="shared" si="531"/>
        <v>10</v>
      </c>
      <c r="J3096" s="15">
        <v>3</v>
      </c>
      <c r="K3096" s="15">
        <v>2</v>
      </c>
      <c r="L3096" s="15">
        <v>0</v>
      </c>
      <c r="M3096" s="16">
        <f t="shared" si="532"/>
        <v>0.3</v>
      </c>
      <c r="N3096" s="16">
        <f t="shared" si="533"/>
        <v>0.2</v>
      </c>
      <c r="O3096" s="17"/>
      <c r="P3096" s="16">
        <f t="shared" si="535"/>
        <v>0</v>
      </c>
      <c r="Q3096" s="17"/>
      <c r="R3096" s="17"/>
      <c r="S3096" s="18">
        <f t="shared" si="538"/>
        <v>0.19999999999999998</v>
      </c>
      <c r="T3096" s="18">
        <f t="shared" si="539"/>
        <v>0</v>
      </c>
      <c r="U3096" s="19">
        <f t="shared" si="540"/>
        <v>8.3347224537422895E-2</v>
      </c>
    </row>
    <row r="3097" spans="1:21" ht="18.600000000000001" customHeight="1" x14ac:dyDescent="0.3">
      <c r="A3097" s="11" t="s">
        <v>527</v>
      </c>
      <c r="B3097" s="11" t="s">
        <v>173</v>
      </c>
      <c r="C3097" s="12" t="str">
        <f>IFERROR(INDEX($C$1:C3096, MATCH(B3097, $B$1:B3096, 0)), "")</f>
        <v>Electronics</v>
      </c>
      <c r="D3097" s="12" t="str">
        <f>IFERROR(INDEX($D$1:D3096, MATCH(B3097, $B$1:B3096, 0)), "")</f>
        <v>Home Theater &amp; Audio</v>
      </c>
      <c r="E3097" s="13">
        <v>149.99</v>
      </c>
      <c r="F3097" s="13">
        <v>129.99</v>
      </c>
      <c r="G3097" s="14">
        <v>46235</v>
      </c>
      <c r="H3097" s="14">
        <v>46244</v>
      </c>
      <c r="I3097" s="34">
        <f t="shared" si="531"/>
        <v>10</v>
      </c>
      <c r="J3097" s="15">
        <v>6</v>
      </c>
      <c r="K3097" s="15">
        <v>1</v>
      </c>
      <c r="L3097" s="15">
        <v>0</v>
      </c>
      <c r="M3097" s="16">
        <f t="shared" si="532"/>
        <v>0.6</v>
      </c>
      <c r="N3097" s="16">
        <f t="shared" si="533"/>
        <v>0.1</v>
      </c>
      <c r="O3097" s="17"/>
      <c r="P3097" s="16">
        <f t="shared" si="535"/>
        <v>0</v>
      </c>
      <c r="Q3097" s="17"/>
      <c r="R3097" s="17"/>
      <c r="S3097" s="18">
        <f t="shared" si="538"/>
        <v>9.9999999999999992E-2</v>
      </c>
      <c r="T3097" s="18">
        <f t="shared" si="539"/>
        <v>0</v>
      </c>
      <c r="U3097" s="19">
        <f t="shared" si="540"/>
        <v>0.13334222281485431</v>
      </c>
    </row>
    <row r="3098" spans="1:21" ht="18.600000000000001" customHeight="1" x14ac:dyDescent="0.3">
      <c r="A3098" s="11" t="s">
        <v>527</v>
      </c>
      <c r="B3098" s="11" t="s">
        <v>144</v>
      </c>
      <c r="C3098" s="12" t="str">
        <f>IFERROR(INDEX($C$1:C3097, MATCH(B3098, $B$1:B3097, 0)), "")</f>
        <v>Electronics</v>
      </c>
      <c r="D3098" s="12" t="str">
        <f>IFERROR(INDEX($D$1:D3097, MATCH(B3098, $B$1:B3097, 0)), "")</f>
        <v>Laptop Computers</v>
      </c>
      <c r="E3098" s="13">
        <v>79.989999999999995</v>
      </c>
      <c r="F3098" s="13">
        <v>69.989999999999995</v>
      </c>
      <c r="G3098" s="14">
        <v>46235</v>
      </c>
      <c r="H3098" s="14">
        <v>46244</v>
      </c>
      <c r="I3098" s="34">
        <f t="shared" si="531"/>
        <v>10</v>
      </c>
      <c r="J3098" s="15">
        <v>30</v>
      </c>
      <c r="K3098" s="15">
        <v>1</v>
      </c>
      <c r="L3098" s="15">
        <v>0</v>
      </c>
      <c r="M3098" s="16">
        <f t="shared" si="532"/>
        <v>3</v>
      </c>
      <c r="N3098" s="16">
        <f t="shared" si="533"/>
        <v>0.1</v>
      </c>
      <c r="O3098" s="17"/>
      <c r="P3098" s="16">
        <f t="shared" si="535"/>
        <v>0</v>
      </c>
      <c r="Q3098" s="17"/>
      <c r="R3098" s="17"/>
      <c r="S3098" s="18">
        <f t="shared" si="538"/>
        <v>0.1</v>
      </c>
      <c r="T3098" s="18">
        <f t="shared" si="539"/>
        <v>0</v>
      </c>
      <c r="U3098" s="19">
        <f t="shared" si="540"/>
        <v>0.12501562695336918</v>
      </c>
    </row>
    <row r="3099" spans="1:21" ht="18.600000000000001" customHeight="1" x14ac:dyDescent="0.3">
      <c r="A3099" s="11" t="s">
        <v>527</v>
      </c>
      <c r="B3099" s="11" t="s">
        <v>111</v>
      </c>
      <c r="C3099" s="12" t="str">
        <f>IFERROR(INDEX($C$1:C3098, MATCH(B3099, $B$1:B3098, 0)), "")</f>
        <v>Electronics</v>
      </c>
      <c r="D3099" s="12" t="str">
        <f>IFERROR(INDEX($D$1:D3098, MATCH(B3099, $B$1:B3098, 0)), "")</f>
        <v>Laptop Computers</v>
      </c>
      <c r="E3099" s="13">
        <v>79.989999999999995</v>
      </c>
      <c r="F3099" s="13">
        <v>69.989999999999995</v>
      </c>
      <c r="G3099" s="14">
        <v>46235</v>
      </c>
      <c r="H3099" s="14">
        <v>46244</v>
      </c>
      <c r="I3099" s="34">
        <f t="shared" si="531"/>
        <v>10</v>
      </c>
      <c r="J3099" s="15">
        <v>0</v>
      </c>
      <c r="K3099" s="15">
        <v>0</v>
      </c>
      <c r="L3099" s="15">
        <v>0</v>
      </c>
      <c r="M3099" s="16">
        <f t="shared" si="532"/>
        <v>0</v>
      </c>
      <c r="N3099" s="16">
        <f t="shared" si="533"/>
        <v>0</v>
      </c>
      <c r="O3099" s="17"/>
      <c r="P3099" s="16">
        <f t="shared" si="535"/>
        <v>0</v>
      </c>
      <c r="Q3099" s="17"/>
      <c r="R3099" s="17"/>
      <c r="S3099" s="18" t="str">
        <f t="shared" si="538"/>
        <v/>
      </c>
      <c r="T3099" s="18" t="str">
        <f t="shared" si="539"/>
        <v/>
      </c>
      <c r="U3099" s="19">
        <f t="shared" si="540"/>
        <v>0.12501562695336918</v>
      </c>
    </row>
    <row r="3100" spans="1:21" ht="18.600000000000001" customHeight="1" x14ac:dyDescent="0.3">
      <c r="A3100" s="11" t="s">
        <v>527</v>
      </c>
      <c r="B3100" s="11" t="s">
        <v>265</v>
      </c>
      <c r="C3100" s="12" t="str">
        <f>IFERROR(INDEX($C$1:C3099, MATCH(B3100, $B$1:B3099, 0)), "")</f>
        <v>Electronics</v>
      </c>
      <c r="D3100" s="12" t="str">
        <f>IFERROR(INDEX($D$1:D3099, MATCH(B3100, $B$1:B3099, 0)), "")</f>
        <v>Gaming</v>
      </c>
      <c r="E3100" s="13">
        <v>79.989999999999995</v>
      </c>
      <c r="F3100" s="13">
        <v>79.989999999999995</v>
      </c>
      <c r="G3100" s="14">
        <v>46235</v>
      </c>
      <c r="H3100" s="14">
        <v>46244</v>
      </c>
      <c r="I3100" s="34">
        <f t="shared" si="531"/>
        <v>10</v>
      </c>
      <c r="J3100" s="15">
        <v>7</v>
      </c>
      <c r="K3100" s="15">
        <v>0</v>
      </c>
      <c r="L3100" s="15">
        <v>0</v>
      </c>
      <c r="M3100" s="16">
        <f t="shared" si="532"/>
        <v>0.7</v>
      </c>
      <c r="N3100" s="16">
        <f t="shared" si="533"/>
        <v>0</v>
      </c>
      <c r="O3100" s="17"/>
      <c r="P3100" s="16">
        <f t="shared" si="535"/>
        <v>0</v>
      </c>
      <c r="Q3100" s="17"/>
      <c r="R3100" s="17"/>
      <c r="S3100" s="18">
        <f t="shared" si="538"/>
        <v>0</v>
      </c>
      <c r="T3100" s="18">
        <f t="shared" si="539"/>
        <v>0</v>
      </c>
      <c r="U3100" s="19">
        <f t="shared" si="540"/>
        <v>0</v>
      </c>
    </row>
    <row r="3101" spans="1:21" ht="18.600000000000001" customHeight="1" x14ac:dyDescent="0.3">
      <c r="A3101" s="11" t="s">
        <v>527</v>
      </c>
      <c r="B3101" s="11" t="s">
        <v>270</v>
      </c>
      <c r="C3101" s="12" t="str">
        <f>IFERROR(INDEX($C$1:C3100, MATCH(B3101, $B$1:B3100, 0)), "")</f>
        <v>Appliances</v>
      </c>
      <c r="D3101" s="12" t="str">
        <f>IFERROR(INDEX($D$1:D3100, MATCH(B3101, $B$1:B3100, 0)), "")</f>
        <v>Washers/Dryers</v>
      </c>
      <c r="E3101" s="13">
        <v>74.989999999999995</v>
      </c>
      <c r="F3101" s="13">
        <v>74.989999999999995</v>
      </c>
      <c r="G3101" s="14">
        <v>46235</v>
      </c>
      <c r="H3101" s="14">
        <v>46244</v>
      </c>
      <c r="I3101" s="34">
        <f t="shared" si="531"/>
        <v>10</v>
      </c>
      <c r="J3101" s="15">
        <v>220</v>
      </c>
      <c r="K3101" s="15">
        <v>78</v>
      </c>
      <c r="L3101" s="15">
        <v>0</v>
      </c>
      <c r="M3101" s="16">
        <f t="shared" si="532"/>
        <v>22</v>
      </c>
      <c r="N3101" s="16">
        <f t="shared" si="533"/>
        <v>7.8</v>
      </c>
      <c r="O3101" s="17"/>
      <c r="P3101" s="16">
        <f t="shared" si="535"/>
        <v>0</v>
      </c>
      <c r="Q3101" s="17"/>
      <c r="R3101" s="17"/>
      <c r="S3101" s="18">
        <f t="shared" si="538"/>
        <v>7.8</v>
      </c>
      <c r="T3101" s="18">
        <f t="shared" si="539"/>
        <v>0</v>
      </c>
      <c r="U3101" s="19">
        <f t="shared" si="540"/>
        <v>0</v>
      </c>
    </row>
    <row r="3102" spans="1:21" ht="18.600000000000001" customHeight="1" x14ac:dyDescent="0.3">
      <c r="A3102" s="11" t="s">
        <v>527</v>
      </c>
      <c r="B3102" s="11" t="s">
        <v>271</v>
      </c>
      <c r="C3102" s="12" t="str">
        <f>IFERROR(INDEX($C$1:C3101, MATCH(B3102, $B$1:B3101, 0)), "")</f>
        <v>Appliances</v>
      </c>
      <c r="D3102" s="12" t="str">
        <f>IFERROR(INDEX($D$1:D3101, MATCH(B3102, $B$1:B3101, 0)), "")</f>
        <v>Washers/Dryers</v>
      </c>
      <c r="E3102" s="13">
        <v>84.99</v>
      </c>
      <c r="F3102" s="13">
        <v>84.99</v>
      </c>
      <c r="G3102" s="14">
        <v>46235</v>
      </c>
      <c r="H3102" s="14">
        <v>46244</v>
      </c>
      <c r="I3102" s="34">
        <f t="shared" si="531"/>
        <v>10</v>
      </c>
      <c r="J3102" s="15">
        <v>5</v>
      </c>
      <c r="K3102" s="15">
        <v>3</v>
      </c>
      <c r="L3102" s="15">
        <v>0</v>
      </c>
      <c r="M3102" s="16">
        <f t="shared" si="532"/>
        <v>0.5</v>
      </c>
      <c r="N3102" s="16">
        <f t="shared" si="533"/>
        <v>0.3</v>
      </c>
      <c r="O3102" s="17"/>
      <c r="P3102" s="16">
        <f t="shared" si="535"/>
        <v>0</v>
      </c>
      <c r="Q3102" s="17"/>
      <c r="R3102" s="17"/>
      <c r="S3102" s="18">
        <f t="shared" si="538"/>
        <v>0.3</v>
      </c>
      <c r="T3102" s="18">
        <f t="shared" si="539"/>
        <v>0</v>
      </c>
      <c r="U3102" s="19">
        <f t="shared" si="540"/>
        <v>0</v>
      </c>
    </row>
    <row r="3103" spans="1:21" ht="18.600000000000001" customHeight="1" x14ac:dyDescent="0.3">
      <c r="A3103" s="11" t="s">
        <v>527</v>
      </c>
      <c r="B3103" s="11" t="s">
        <v>90</v>
      </c>
      <c r="C3103" s="12" t="str">
        <f>IFERROR(INDEX($C$1:C3102, MATCH(B3103, $B$1:B3102, 0)), "")</f>
        <v>Appliances</v>
      </c>
      <c r="D3103" s="12" t="str">
        <f>IFERROR(INDEX($D$1:D3102, MATCH(B3103, $B$1:B3102, 0)), "")</f>
        <v>Washers/Dryers</v>
      </c>
      <c r="E3103" s="13">
        <v>74.989999999999995</v>
      </c>
      <c r="F3103" s="13">
        <v>74.989999999999995</v>
      </c>
      <c r="G3103" s="14">
        <v>46235</v>
      </c>
      <c r="H3103" s="14">
        <v>46244</v>
      </c>
      <c r="I3103" s="34">
        <f t="shared" si="531"/>
        <v>10</v>
      </c>
      <c r="J3103" s="15">
        <v>20</v>
      </c>
      <c r="K3103" s="15">
        <v>5</v>
      </c>
      <c r="L3103" s="15">
        <v>0</v>
      </c>
      <c r="M3103" s="16">
        <f t="shared" si="532"/>
        <v>2</v>
      </c>
      <c r="N3103" s="16">
        <f t="shared" si="533"/>
        <v>0.5</v>
      </c>
      <c r="O3103" s="17"/>
      <c r="P3103" s="16">
        <f t="shared" si="535"/>
        <v>0</v>
      </c>
      <c r="Q3103" s="17"/>
      <c r="R3103" s="17"/>
      <c r="S3103" s="18">
        <f t="shared" si="538"/>
        <v>0.5</v>
      </c>
      <c r="T3103" s="18">
        <f t="shared" si="539"/>
        <v>0</v>
      </c>
      <c r="U3103" s="19">
        <f t="shared" si="540"/>
        <v>0</v>
      </c>
    </row>
    <row r="3104" spans="1:21" ht="18.600000000000001" customHeight="1" x14ac:dyDescent="0.3">
      <c r="A3104" s="11" t="s">
        <v>527</v>
      </c>
      <c r="B3104" s="11" t="s">
        <v>91</v>
      </c>
      <c r="C3104" s="12" t="str">
        <f>IFERROR(INDEX($C$1:C3103, MATCH(B3104, $B$1:B3103, 0)), "")</f>
        <v>Appliances</v>
      </c>
      <c r="D3104" s="12" t="str">
        <f>IFERROR(INDEX($D$1:D3103, MATCH(B3104, $B$1:B3103, 0)), "")</f>
        <v>Washers/Dryers</v>
      </c>
      <c r="E3104" s="13">
        <v>84.99</v>
      </c>
      <c r="F3104" s="13">
        <v>84.99</v>
      </c>
      <c r="G3104" s="14">
        <v>46235</v>
      </c>
      <c r="H3104" s="14">
        <v>46244</v>
      </c>
      <c r="I3104" s="34">
        <f t="shared" si="531"/>
        <v>10</v>
      </c>
      <c r="J3104" s="15">
        <v>3</v>
      </c>
      <c r="K3104" s="15">
        <v>0</v>
      </c>
      <c r="L3104" s="15">
        <v>0</v>
      </c>
      <c r="M3104" s="16">
        <f t="shared" si="532"/>
        <v>0.3</v>
      </c>
      <c r="N3104" s="16">
        <f t="shared" si="533"/>
        <v>0</v>
      </c>
      <c r="O3104" s="17"/>
      <c r="P3104" s="16">
        <f t="shared" si="535"/>
        <v>0</v>
      </c>
      <c r="Q3104" s="17"/>
      <c r="R3104" s="17"/>
      <c r="S3104" s="18">
        <f t="shared" si="538"/>
        <v>0</v>
      </c>
      <c r="T3104" s="18">
        <f t="shared" si="539"/>
        <v>0</v>
      </c>
      <c r="U3104" s="19">
        <f t="shared" si="540"/>
        <v>0</v>
      </c>
    </row>
    <row r="3105" spans="1:21" ht="18.600000000000001" customHeight="1" x14ac:dyDescent="0.3">
      <c r="A3105" s="11" t="s">
        <v>527</v>
      </c>
      <c r="B3105" s="11" t="s">
        <v>178</v>
      </c>
      <c r="C3105" s="12" t="str">
        <f>IFERROR(INDEX($C$1:C3104, MATCH(B3105, $B$1:B3104, 0)), "")</f>
        <v>Appliances</v>
      </c>
      <c r="D3105" s="12" t="str">
        <f>IFERROR(INDEX($D$1:D3104, MATCH(B3105, $B$1:B3104, 0)), "")</f>
        <v>Washers/Dryers</v>
      </c>
      <c r="E3105" s="13">
        <v>159.99</v>
      </c>
      <c r="F3105" s="13">
        <v>139.99</v>
      </c>
      <c r="G3105" s="14">
        <v>46235</v>
      </c>
      <c r="H3105" s="14">
        <v>46244</v>
      </c>
      <c r="I3105" s="34">
        <f t="shared" si="531"/>
        <v>10</v>
      </c>
      <c r="J3105" s="15">
        <v>71</v>
      </c>
      <c r="K3105" s="15">
        <v>36</v>
      </c>
      <c r="L3105" s="15">
        <v>0</v>
      </c>
      <c r="M3105" s="16">
        <f t="shared" si="532"/>
        <v>7.1</v>
      </c>
      <c r="N3105" s="16">
        <f t="shared" si="533"/>
        <v>3.6</v>
      </c>
      <c r="O3105" s="17"/>
      <c r="P3105" s="16">
        <f t="shared" si="535"/>
        <v>0</v>
      </c>
      <c r="Q3105" s="17"/>
      <c r="R3105" s="17"/>
      <c r="S3105" s="18">
        <f t="shared" si="538"/>
        <v>3.5999999999999996</v>
      </c>
      <c r="T3105" s="18">
        <f t="shared" si="539"/>
        <v>0</v>
      </c>
      <c r="U3105" s="19">
        <f t="shared" si="540"/>
        <v>0.12500781298831176</v>
      </c>
    </row>
    <row r="3106" spans="1:21" ht="18.600000000000001" customHeight="1" x14ac:dyDescent="0.3">
      <c r="A3106" s="11" t="s">
        <v>527</v>
      </c>
      <c r="B3106" s="11" t="s">
        <v>179</v>
      </c>
      <c r="C3106" s="12" t="str">
        <f>IFERROR(INDEX($C$1:C3105, MATCH(B3106, $B$1:B3105, 0)), "")</f>
        <v>Appliances</v>
      </c>
      <c r="D3106" s="12" t="str">
        <f>IFERROR(INDEX($D$1:D3105, MATCH(B3106, $B$1:B3105, 0)), "")</f>
        <v>Washers/Dryers</v>
      </c>
      <c r="E3106" s="13">
        <v>174.99</v>
      </c>
      <c r="F3106" s="13">
        <v>154.99</v>
      </c>
      <c r="G3106" s="14">
        <v>46235</v>
      </c>
      <c r="H3106" s="14">
        <v>46244</v>
      </c>
      <c r="I3106" s="34">
        <f t="shared" si="531"/>
        <v>10</v>
      </c>
      <c r="J3106" s="15">
        <v>0</v>
      </c>
      <c r="K3106" s="15">
        <v>0</v>
      </c>
      <c r="L3106" s="15">
        <v>0</v>
      </c>
      <c r="M3106" s="16">
        <f t="shared" si="532"/>
        <v>0</v>
      </c>
      <c r="N3106" s="16">
        <f t="shared" si="533"/>
        <v>0</v>
      </c>
      <c r="O3106" s="17"/>
      <c r="P3106" s="16">
        <f t="shared" si="535"/>
        <v>0</v>
      </c>
      <c r="Q3106" s="17"/>
      <c r="R3106" s="17"/>
      <c r="S3106" s="18" t="str">
        <f t="shared" si="538"/>
        <v/>
      </c>
      <c r="T3106" s="18" t="str">
        <f t="shared" si="539"/>
        <v/>
      </c>
      <c r="U3106" s="19">
        <f t="shared" si="540"/>
        <v>0.11429224527115835</v>
      </c>
    </row>
    <row r="3107" spans="1:21" ht="18.600000000000001" customHeight="1" x14ac:dyDescent="0.3">
      <c r="A3107" s="11" t="s">
        <v>527</v>
      </c>
      <c r="B3107" s="11" t="s">
        <v>180</v>
      </c>
      <c r="C3107" s="12" t="str">
        <f>IFERROR(INDEX($C$1:C3106, MATCH(B3107, $B$1:B3106, 0)), "")</f>
        <v>Appliances</v>
      </c>
      <c r="D3107" s="12" t="str">
        <f>IFERROR(INDEX($D$1:D3106, MATCH(B3107, $B$1:B3106, 0)), "")</f>
        <v>Refrigerators</v>
      </c>
      <c r="E3107" s="13">
        <v>84.99</v>
      </c>
      <c r="F3107" s="13">
        <v>69.989999999999995</v>
      </c>
      <c r="G3107" s="14">
        <v>46235</v>
      </c>
      <c r="H3107" s="14">
        <v>46244</v>
      </c>
      <c r="I3107" s="34">
        <f t="shared" si="531"/>
        <v>10</v>
      </c>
      <c r="J3107" s="15">
        <v>23</v>
      </c>
      <c r="K3107" s="15">
        <v>4</v>
      </c>
      <c r="L3107" s="15">
        <v>0</v>
      </c>
      <c r="M3107" s="16">
        <f t="shared" si="532"/>
        <v>2.2999999999999998</v>
      </c>
      <c r="N3107" s="16">
        <f t="shared" si="533"/>
        <v>0.4</v>
      </c>
      <c r="O3107" s="17"/>
      <c r="P3107" s="16">
        <f t="shared" si="535"/>
        <v>0</v>
      </c>
      <c r="Q3107" s="17"/>
      <c r="R3107" s="17"/>
      <c r="S3107" s="18">
        <f t="shared" si="538"/>
        <v>0.39999999999999997</v>
      </c>
      <c r="T3107" s="18">
        <f t="shared" si="539"/>
        <v>0</v>
      </c>
      <c r="U3107" s="19">
        <f t="shared" si="540"/>
        <v>0.17649135192375576</v>
      </c>
    </row>
    <row r="3108" spans="1:21" ht="18.600000000000001" customHeight="1" x14ac:dyDescent="0.3">
      <c r="A3108" s="11" t="s">
        <v>527</v>
      </c>
      <c r="B3108" s="11" t="s">
        <v>117</v>
      </c>
      <c r="C3108" s="12" t="s">
        <v>39</v>
      </c>
      <c r="D3108" s="12" t="s">
        <v>45</v>
      </c>
      <c r="E3108" s="13">
        <v>139.99</v>
      </c>
      <c r="F3108" s="13">
        <v>129.99</v>
      </c>
      <c r="G3108" s="14">
        <v>46235</v>
      </c>
      <c r="H3108" s="14">
        <v>46244</v>
      </c>
      <c r="I3108" s="34">
        <f t="shared" si="531"/>
        <v>10</v>
      </c>
      <c r="J3108" s="15">
        <v>10</v>
      </c>
      <c r="K3108" s="15">
        <v>2</v>
      </c>
      <c r="L3108" s="15">
        <v>0</v>
      </c>
      <c r="M3108" s="16">
        <f t="shared" si="532"/>
        <v>1</v>
      </c>
      <c r="N3108" s="16">
        <f t="shared" si="533"/>
        <v>0.2</v>
      </c>
      <c r="O3108" s="17"/>
      <c r="P3108" s="16">
        <f t="shared" si="535"/>
        <v>0</v>
      </c>
      <c r="Q3108" s="17"/>
      <c r="R3108" s="17"/>
      <c r="S3108" s="18">
        <f t="shared" si="538"/>
        <v>0.2</v>
      </c>
      <c r="T3108" s="18">
        <f t="shared" si="539"/>
        <v>0</v>
      </c>
      <c r="U3108" s="19">
        <f t="shared" si="540"/>
        <v>7.1433673833845274E-2</v>
      </c>
    </row>
    <row r="3109" spans="1:21" ht="18.600000000000001" customHeight="1" x14ac:dyDescent="0.3">
      <c r="A3109" s="11" t="s">
        <v>527</v>
      </c>
      <c r="B3109" s="11" t="s">
        <v>47</v>
      </c>
      <c r="C3109" s="12" t="str">
        <f>IFERROR(INDEX($C$1:C3108, MATCH(B3109, $B$1:B3108, 0)), "")</f>
        <v>Appliances</v>
      </c>
      <c r="D3109" s="12" t="str">
        <f>IFERROR(INDEX($D$1:D3108, MATCH(B3109, $B$1:B3108, 0)), "")</f>
        <v>Ranges</v>
      </c>
      <c r="E3109" s="13">
        <v>94.99</v>
      </c>
      <c r="F3109" s="13">
        <v>89.99</v>
      </c>
      <c r="G3109" s="14">
        <v>46235</v>
      </c>
      <c r="H3109" s="14">
        <v>46244</v>
      </c>
      <c r="I3109" s="34">
        <f t="shared" si="531"/>
        <v>10</v>
      </c>
      <c r="J3109" s="15">
        <v>1</v>
      </c>
      <c r="K3109" s="15">
        <v>0</v>
      </c>
      <c r="L3109" s="15">
        <v>0</v>
      </c>
      <c r="M3109" s="16">
        <f t="shared" si="532"/>
        <v>0.1</v>
      </c>
      <c r="N3109" s="16">
        <f t="shared" si="533"/>
        <v>0</v>
      </c>
      <c r="O3109" s="17"/>
      <c r="P3109" s="16">
        <f t="shared" si="535"/>
        <v>0</v>
      </c>
      <c r="Q3109" s="17"/>
      <c r="R3109" s="17"/>
      <c r="S3109" s="18">
        <f t="shared" si="538"/>
        <v>0</v>
      </c>
      <c r="T3109" s="18">
        <f t="shared" si="539"/>
        <v>0</v>
      </c>
      <c r="U3109" s="19">
        <f t="shared" si="540"/>
        <v>5.2637119696810196E-2</v>
      </c>
    </row>
    <row r="3110" spans="1:21" ht="18.600000000000001" customHeight="1" x14ac:dyDescent="0.3">
      <c r="A3110" s="11" t="s">
        <v>527</v>
      </c>
      <c r="B3110" s="11" t="s">
        <v>181</v>
      </c>
      <c r="C3110" s="12" t="str">
        <f>IFERROR(INDEX($C$1:C3109, MATCH(B3110, $B$1:B3109, 0)), "")</f>
        <v>Appliances</v>
      </c>
      <c r="D3110" s="12" t="str">
        <f>IFERROR(INDEX($D$1:D3109, MATCH(B3110, $B$1:B3109, 0)), "")</f>
        <v>Ranges</v>
      </c>
      <c r="E3110" s="13">
        <v>94.99</v>
      </c>
      <c r="F3110" s="13">
        <v>89.99</v>
      </c>
      <c r="G3110" s="14">
        <v>46235</v>
      </c>
      <c r="H3110" s="14">
        <v>46244</v>
      </c>
      <c r="I3110" s="34">
        <f t="shared" si="531"/>
        <v>10</v>
      </c>
      <c r="J3110" s="15">
        <v>8</v>
      </c>
      <c r="K3110" s="15">
        <v>3</v>
      </c>
      <c r="L3110" s="15">
        <v>0</v>
      </c>
      <c r="M3110" s="16">
        <f t="shared" si="532"/>
        <v>0.8</v>
      </c>
      <c r="N3110" s="16">
        <f t="shared" si="533"/>
        <v>0.3</v>
      </c>
      <c r="O3110" s="17"/>
      <c r="P3110" s="16">
        <f t="shared" si="535"/>
        <v>0</v>
      </c>
      <c r="Q3110" s="17"/>
      <c r="R3110" s="17"/>
      <c r="S3110" s="18">
        <f t="shared" si="538"/>
        <v>0.30000000000000004</v>
      </c>
      <c r="T3110" s="18">
        <f t="shared" si="539"/>
        <v>0</v>
      </c>
      <c r="U3110" s="19">
        <f t="shared" si="540"/>
        <v>5.2637119696810196E-2</v>
      </c>
    </row>
    <row r="3111" spans="1:21" ht="18.600000000000001" customHeight="1" x14ac:dyDescent="0.3">
      <c r="A3111" s="11" t="s">
        <v>527</v>
      </c>
      <c r="B3111" s="11" t="s">
        <v>497</v>
      </c>
      <c r="C3111" s="12" t="str">
        <f>IFERROR(INDEX($C$1:C3110, MATCH(B3111, $B$1:B3110, 0)), "")</f>
        <v>Appliances</v>
      </c>
      <c r="D3111" s="12" t="str">
        <f>IFERROR(INDEX($D$1:D3110, MATCH(B3111, $B$1:B3110, 0)), "")</f>
        <v>Air Conditioners</v>
      </c>
      <c r="E3111" s="13">
        <v>129.99</v>
      </c>
      <c r="F3111" s="13">
        <v>119.99</v>
      </c>
      <c r="G3111" s="14">
        <v>46235</v>
      </c>
      <c r="H3111" s="14">
        <v>46244</v>
      </c>
      <c r="I3111" s="34">
        <f t="shared" si="531"/>
        <v>10</v>
      </c>
      <c r="J3111" s="15">
        <v>7</v>
      </c>
      <c r="K3111" s="15">
        <v>1</v>
      </c>
      <c r="L3111" s="15">
        <v>0</v>
      </c>
      <c r="M3111" s="16">
        <f t="shared" si="532"/>
        <v>0.7</v>
      </c>
      <c r="N3111" s="16">
        <f t="shared" si="533"/>
        <v>0.1</v>
      </c>
      <c r="O3111" s="17"/>
      <c r="P3111" s="16">
        <f t="shared" si="535"/>
        <v>0</v>
      </c>
      <c r="Q3111" s="17"/>
      <c r="R3111" s="17"/>
      <c r="S3111" s="18">
        <f t="shared" si="538"/>
        <v>9.9999999999999992E-2</v>
      </c>
      <c r="T3111" s="18">
        <f t="shared" si="539"/>
        <v>0</v>
      </c>
      <c r="U3111" s="19">
        <f t="shared" si="540"/>
        <v>7.6928994538041487E-2</v>
      </c>
    </row>
    <row r="3112" spans="1:21" ht="18.600000000000001" customHeight="1" x14ac:dyDescent="0.3">
      <c r="A3112" s="11" t="s">
        <v>527</v>
      </c>
      <c r="B3112" s="11" t="s">
        <v>98</v>
      </c>
      <c r="C3112" s="12" t="str">
        <f>IFERROR(INDEX($C$1:C3111, MATCH(B3112, $B$1:B3111, 0)), "")</f>
        <v>Furniture</v>
      </c>
      <c r="D3112" s="12" t="str">
        <f>IFERROR(INDEX($D$1:D3111, MATCH(B3112, $B$1:B3111, 0)), "")</f>
        <v>Sofas &amp; Loveseats</v>
      </c>
      <c r="E3112" s="13">
        <v>119.99</v>
      </c>
      <c r="F3112" s="13">
        <v>89.99</v>
      </c>
      <c r="G3112" s="14">
        <v>46235</v>
      </c>
      <c r="H3112" s="14">
        <v>46244</v>
      </c>
      <c r="I3112" s="34">
        <f t="shared" si="531"/>
        <v>10</v>
      </c>
      <c r="J3112" s="15">
        <v>9</v>
      </c>
      <c r="K3112" s="15">
        <v>3</v>
      </c>
      <c r="L3112" s="15">
        <v>0</v>
      </c>
      <c r="M3112" s="16">
        <f t="shared" si="532"/>
        <v>0.9</v>
      </c>
      <c r="N3112" s="16">
        <f t="shared" si="533"/>
        <v>0.3</v>
      </c>
      <c r="O3112" s="17"/>
      <c r="P3112" s="16">
        <f t="shared" si="535"/>
        <v>0</v>
      </c>
      <c r="Q3112" s="17"/>
      <c r="R3112" s="17"/>
      <c r="S3112" s="18">
        <f t="shared" si="538"/>
        <v>0.3</v>
      </c>
      <c r="T3112" s="18">
        <f t="shared" si="539"/>
        <v>0</v>
      </c>
      <c r="U3112" s="19">
        <f t="shared" si="540"/>
        <v>0.25002083506958916</v>
      </c>
    </row>
    <row r="3113" spans="1:21" ht="18.600000000000001" customHeight="1" x14ac:dyDescent="0.3">
      <c r="A3113" s="11" t="s">
        <v>527</v>
      </c>
      <c r="B3113" s="11" t="s">
        <v>102</v>
      </c>
      <c r="C3113" s="12" t="str">
        <f>IFERROR(INDEX($C$1:C3112, MATCH(B3113, $B$1:B3112, 0)), "")</f>
        <v>Furniture</v>
      </c>
      <c r="D3113" s="12" t="str">
        <f>IFERROR(INDEX($D$1:D3112, MATCH(B3113, $B$1:B3112, 0)), "")</f>
        <v>Living Room Sets</v>
      </c>
      <c r="E3113" s="13">
        <v>149.99</v>
      </c>
      <c r="F3113" s="13">
        <v>119.99</v>
      </c>
      <c r="G3113" s="14">
        <v>46235</v>
      </c>
      <c r="H3113" s="14">
        <v>46244</v>
      </c>
      <c r="I3113" s="34">
        <f t="shared" si="531"/>
        <v>10</v>
      </c>
      <c r="J3113" s="15">
        <v>50</v>
      </c>
      <c r="K3113" s="15">
        <v>15</v>
      </c>
      <c r="L3113" s="15">
        <v>0</v>
      </c>
      <c r="M3113" s="16">
        <f t="shared" si="532"/>
        <v>5</v>
      </c>
      <c r="N3113" s="16">
        <f t="shared" si="533"/>
        <v>1.5</v>
      </c>
      <c r="O3113" s="17"/>
      <c r="P3113" s="16">
        <f t="shared" si="535"/>
        <v>0</v>
      </c>
      <c r="Q3113" s="17"/>
      <c r="R3113" s="17"/>
      <c r="S3113" s="18">
        <f t="shared" si="538"/>
        <v>1.5</v>
      </c>
      <c r="T3113" s="18">
        <f t="shared" si="539"/>
        <v>0</v>
      </c>
      <c r="U3113" s="19">
        <f t="shared" si="540"/>
        <v>0.20001333422228157</v>
      </c>
    </row>
    <row r="3114" spans="1:21" ht="18.600000000000001" customHeight="1" x14ac:dyDescent="0.3">
      <c r="A3114" s="11" t="s">
        <v>527</v>
      </c>
      <c r="B3114" s="11" t="s">
        <v>184</v>
      </c>
      <c r="C3114" s="12" t="s">
        <v>50</v>
      </c>
      <c r="D3114" s="12" t="s">
        <v>53</v>
      </c>
      <c r="E3114" s="13">
        <v>154.97999999999999</v>
      </c>
      <c r="F3114" s="13">
        <v>134.97999999999999</v>
      </c>
      <c r="G3114" s="14">
        <v>46235</v>
      </c>
      <c r="H3114" s="14">
        <v>46244</v>
      </c>
      <c r="I3114" s="34">
        <f t="shared" si="531"/>
        <v>10</v>
      </c>
      <c r="J3114" s="15">
        <v>23</v>
      </c>
      <c r="K3114" s="15">
        <v>6</v>
      </c>
      <c r="L3114" s="15">
        <v>0</v>
      </c>
      <c r="M3114" s="16">
        <f t="shared" si="532"/>
        <v>2.2999999999999998</v>
      </c>
      <c r="N3114" s="16">
        <f t="shared" si="533"/>
        <v>0.6</v>
      </c>
      <c r="O3114" s="17"/>
      <c r="P3114" s="16">
        <f t="shared" si="535"/>
        <v>0</v>
      </c>
      <c r="Q3114" s="17"/>
      <c r="R3114" s="17"/>
      <c r="S3114" s="18">
        <f t="shared" si="538"/>
        <v>0.6</v>
      </c>
      <c r="T3114" s="18">
        <f t="shared" si="539"/>
        <v>0</v>
      </c>
      <c r="U3114" s="19">
        <f t="shared" si="540"/>
        <v>0.12904890953671441</v>
      </c>
    </row>
    <row r="3115" spans="1:21" ht="18.600000000000001" customHeight="1" x14ac:dyDescent="0.3">
      <c r="A3115" s="11" t="s">
        <v>527</v>
      </c>
      <c r="B3115" s="11" t="s">
        <v>185</v>
      </c>
      <c r="C3115" s="12" t="s">
        <v>50</v>
      </c>
      <c r="D3115" s="12" t="s">
        <v>186</v>
      </c>
      <c r="E3115" s="13">
        <v>20</v>
      </c>
      <c r="F3115" s="13">
        <v>15</v>
      </c>
      <c r="G3115" s="14">
        <v>46235</v>
      </c>
      <c r="H3115" s="14">
        <v>46244</v>
      </c>
      <c r="I3115" s="34">
        <f t="shared" si="531"/>
        <v>10</v>
      </c>
      <c r="J3115" s="15">
        <v>2</v>
      </c>
      <c r="K3115" s="15">
        <v>1</v>
      </c>
      <c r="L3115" s="15">
        <v>0</v>
      </c>
      <c r="M3115" s="16">
        <f t="shared" si="532"/>
        <v>0.2</v>
      </c>
      <c r="N3115" s="16">
        <f t="shared" si="533"/>
        <v>0.1</v>
      </c>
      <c r="O3115" s="17"/>
      <c r="P3115" s="16">
        <f t="shared" si="535"/>
        <v>0</v>
      </c>
      <c r="Q3115" s="17"/>
      <c r="R3115" s="17"/>
      <c r="S3115" s="18">
        <f t="shared" si="538"/>
        <v>0.1</v>
      </c>
      <c r="T3115" s="18">
        <f t="shared" si="539"/>
        <v>0</v>
      </c>
      <c r="U3115" s="19">
        <f t="shared" si="540"/>
        <v>0.25</v>
      </c>
    </row>
    <row r="3116" spans="1:21" ht="18.600000000000001" customHeight="1" x14ac:dyDescent="0.3">
      <c r="A3116" s="11" t="s">
        <v>527</v>
      </c>
      <c r="B3116" s="11" t="s">
        <v>105</v>
      </c>
      <c r="C3116" s="12" t="str">
        <f>IFERROR(INDEX($C$1:C3115, MATCH(B3116, $B$1:B3115, 0)), "")</f>
        <v>Furniture</v>
      </c>
      <c r="D3116" s="12" t="str">
        <f>IFERROR(INDEX($D$1:D3115, MATCH(B3116, $B$1:B3115, 0)), "")</f>
        <v>Living Room Sets</v>
      </c>
      <c r="E3116" s="13">
        <v>179.99</v>
      </c>
      <c r="F3116" s="13">
        <v>159.99</v>
      </c>
      <c r="G3116" s="14">
        <v>46235</v>
      </c>
      <c r="H3116" s="14">
        <v>46244</v>
      </c>
      <c r="I3116" s="34">
        <f t="shared" si="531"/>
        <v>10</v>
      </c>
      <c r="J3116" s="15">
        <v>8</v>
      </c>
      <c r="K3116" s="15">
        <v>3</v>
      </c>
      <c r="L3116" s="15">
        <v>0</v>
      </c>
      <c r="M3116" s="16">
        <f t="shared" si="532"/>
        <v>0.8</v>
      </c>
      <c r="N3116" s="16">
        <f t="shared" si="533"/>
        <v>0.3</v>
      </c>
      <c r="O3116" s="17"/>
      <c r="P3116" s="16">
        <f t="shared" si="535"/>
        <v>0</v>
      </c>
      <c r="Q3116" s="17"/>
      <c r="R3116" s="17"/>
      <c r="S3116" s="18">
        <f t="shared" si="538"/>
        <v>0.30000000000000004</v>
      </c>
      <c r="T3116" s="18">
        <f t="shared" si="539"/>
        <v>0</v>
      </c>
      <c r="U3116" s="19">
        <f t="shared" si="540"/>
        <v>0.11111728429357186</v>
      </c>
    </row>
    <row r="3117" spans="1:21" ht="18.600000000000001" customHeight="1" x14ac:dyDescent="0.3">
      <c r="A3117" s="11" t="s">
        <v>527</v>
      </c>
      <c r="B3117" s="11" t="s">
        <v>84</v>
      </c>
      <c r="C3117" s="12" t="str">
        <f>IFERROR(INDEX($C$1:C3116, MATCH(B3117, $B$1:B3116, 0)), "")</f>
        <v>Furniture</v>
      </c>
      <c r="D3117" s="12" t="str">
        <f>IFERROR(INDEX($D$1:D3116, MATCH(B3117, $B$1:B3116, 0)), "")</f>
        <v>Fireplaces &amp; TV Stands</v>
      </c>
      <c r="E3117" s="13">
        <v>29.99</v>
      </c>
      <c r="F3117" s="13">
        <v>24.99</v>
      </c>
      <c r="G3117" s="14">
        <v>46235</v>
      </c>
      <c r="H3117" s="14">
        <v>46244</v>
      </c>
      <c r="I3117" s="34">
        <f t="shared" si="531"/>
        <v>10</v>
      </c>
      <c r="J3117" s="15">
        <v>10</v>
      </c>
      <c r="K3117" s="15">
        <v>5</v>
      </c>
      <c r="L3117" s="15">
        <v>0</v>
      </c>
      <c r="M3117" s="16">
        <f t="shared" si="532"/>
        <v>1</v>
      </c>
      <c r="N3117" s="16">
        <f t="shared" si="533"/>
        <v>0.5</v>
      </c>
      <c r="O3117" s="17"/>
      <c r="P3117" s="16">
        <f t="shared" si="535"/>
        <v>0</v>
      </c>
      <c r="Q3117" s="17"/>
      <c r="R3117" s="17"/>
      <c r="S3117" s="18">
        <f t="shared" si="538"/>
        <v>0.5</v>
      </c>
      <c r="T3117" s="18">
        <f t="shared" si="539"/>
        <v>0</v>
      </c>
      <c r="U3117" s="19">
        <f t="shared" si="540"/>
        <v>0.16672224074691563</v>
      </c>
    </row>
    <row r="3118" spans="1:21" ht="18.600000000000001" customHeight="1" x14ac:dyDescent="0.3">
      <c r="A3118" s="11" t="s">
        <v>527</v>
      </c>
      <c r="B3118" s="11" t="s">
        <v>61</v>
      </c>
      <c r="C3118" s="12" t="s">
        <v>50</v>
      </c>
      <c r="D3118" s="12" t="s">
        <v>461</v>
      </c>
      <c r="E3118" s="13">
        <v>94.99</v>
      </c>
      <c r="F3118" s="13">
        <v>44.99</v>
      </c>
      <c r="G3118" s="14">
        <v>46235</v>
      </c>
      <c r="H3118" s="14">
        <v>46244</v>
      </c>
      <c r="I3118" s="34">
        <f t="shared" si="531"/>
        <v>10</v>
      </c>
      <c r="J3118" s="15">
        <v>3</v>
      </c>
      <c r="K3118" s="15">
        <v>1</v>
      </c>
      <c r="L3118" s="15">
        <v>0</v>
      </c>
      <c r="M3118" s="16">
        <f t="shared" si="532"/>
        <v>0.3</v>
      </c>
      <c r="N3118" s="16">
        <f t="shared" si="533"/>
        <v>0.1</v>
      </c>
      <c r="O3118" s="17"/>
      <c r="P3118" s="16">
        <f t="shared" si="535"/>
        <v>0</v>
      </c>
      <c r="Q3118" s="17"/>
      <c r="R3118" s="17"/>
      <c r="S3118" s="18">
        <f t="shared" si="538"/>
        <v>9.9999999999999992E-2</v>
      </c>
      <c r="T3118" s="18">
        <f t="shared" si="539"/>
        <v>0</v>
      </c>
      <c r="U3118" s="19">
        <f t="shared" si="540"/>
        <v>0.52637119696810186</v>
      </c>
    </row>
    <row r="3119" spans="1:21" ht="18.600000000000001" customHeight="1" x14ac:dyDescent="0.3">
      <c r="A3119" s="11" t="s">
        <v>527</v>
      </c>
      <c r="B3119" s="11" t="s">
        <v>519</v>
      </c>
      <c r="C3119" s="12" t="s">
        <v>50</v>
      </c>
      <c r="D3119" s="12" t="s">
        <v>63</v>
      </c>
      <c r="E3119" s="13">
        <v>99.99</v>
      </c>
      <c r="F3119" s="13">
        <v>79.989999999999995</v>
      </c>
      <c r="G3119" s="14">
        <v>46235</v>
      </c>
      <c r="H3119" s="14">
        <v>46244</v>
      </c>
      <c r="I3119" s="34">
        <f t="shared" si="531"/>
        <v>10</v>
      </c>
      <c r="J3119" s="15">
        <v>4</v>
      </c>
      <c r="K3119" s="15">
        <v>1</v>
      </c>
      <c r="L3119" s="15">
        <v>0</v>
      </c>
      <c r="M3119" s="16">
        <f t="shared" si="532"/>
        <v>0.4</v>
      </c>
      <c r="N3119" s="16">
        <f t="shared" si="533"/>
        <v>0.1</v>
      </c>
      <c r="O3119" s="17"/>
      <c r="P3119" s="16">
        <f t="shared" si="535"/>
        <v>0</v>
      </c>
      <c r="Q3119" s="17"/>
      <c r="R3119" s="17"/>
      <c r="S3119" s="18">
        <f t="shared" si="538"/>
        <v>0.1</v>
      </c>
      <c r="T3119" s="18">
        <f t="shared" si="539"/>
        <v>0</v>
      </c>
      <c r="U3119" s="19">
        <f t="shared" si="540"/>
        <v>0.20002000200020004</v>
      </c>
    </row>
    <row r="3120" spans="1:21" ht="18.600000000000001" customHeight="1" x14ac:dyDescent="0.3">
      <c r="A3120" s="11" t="s">
        <v>527</v>
      </c>
      <c r="B3120" s="11" t="s">
        <v>520</v>
      </c>
      <c r="C3120" s="12" t="s">
        <v>50</v>
      </c>
      <c r="D3120" s="12" t="s">
        <v>65</v>
      </c>
      <c r="E3120" s="13">
        <v>40</v>
      </c>
      <c r="F3120" s="13">
        <v>35</v>
      </c>
      <c r="G3120" s="14">
        <v>46235</v>
      </c>
      <c r="H3120" s="14">
        <v>46244</v>
      </c>
      <c r="I3120" s="34">
        <f t="shared" si="531"/>
        <v>10</v>
      </c>
      <c r="J3120" s="15">
        <v>1</v>
      </c>
      <c r="K3120" s="15">
        <v>0</v>
      </c>
      <c r="L3120" s="15">
        <v>0</v>
      </c>
      <c r="M3120" s="16">
        <f t="shared" si="532"/>
        <v>0.1</v>
      </c>
      <c r="N3120" s="16">
        <f t="shared" si="533"/>
        <v>0</v>
      </c>
      <c r="O3120" s="17"/>
      <c r="P3120" s="16">
        <f t="shared" si="535"/>
        <v>0</v>
      </c>
      <c r="Q3120" s="17"/>
      <c r="R3120" s="17"/>
      <c r="S3120" s="18">
        <f t="shared" si="538"/>
        <v>0</v>
      </c>
      <c r="T3120" s="18">
        <f t="shared" si="539"/>
        <v>0</v>
      </c>
      <c r="U3120" s="19">
        <f t="shared" si="540"/>
        <v>0.125</v>
      </c>
    </row>
    <row r="3121" spans="1:21" ht="18.600000000000001" customHeight="1" x14ac:dyDescent="0.3">
      <c r="A3121" s="11" t="s">
        <v>527</v>
      </c>
      <c r="B3121" s="11" t="s">
        <v>521</v>
      </c>
      <c r="C3121" s="12" t="s">
        <v>50</v>
      </c>
      <c r="D3121" s="12" t="s">
        <v>63</v>
      </c>
      <c r="E3121" s="13">
        <v>144.99</v>
      </c>
      <c r="F3121" s="13">
        <v>124.99</v>
      </c>
      <c r="G3121" s="14">
        <v>46235</v>
      </c>
      <c r="H3121" s="14">
        <v>46244</v>
      </c>
      <c r="I3121" s="34">
        <f t="shared" si="531"/>
        <v>10</v>
      </c>
      <c r="J3121" s="15">
        <v>8</v>
      </c>
      <c r="K3121" s="15">
        <v>3</v>
      </c>
      <c r="L3121" s="15">
        <v>0</v>
      </c>
      <c r="M3121" s="16">
        <f t="shared" si="532"/>
        <v>0.8</v>
      </c>
      <c r="N3121" s="16">
        <f t="shared" si="533"/>
        <v>0.3</v>
      </c>
      <c r="O3121" s="17"/>
      <c r="P3121" s="16">
        <f t="shared" si="535"/>
        <v>0</v>
      </c>
      <c r="Q3121" s="17"/>
      <c r="R3121" s="17"/>
      <c r="S3121" s="18">
        <f t="shared" si="538"/>
        <v>0.30000000000000004</v>
      </c>
      <c r="T3121" s="18">
        <f t="shared" si="539"/>
        <v>0</v>
      </c>
      <c r="U3121" s="19">
        <f t="shared" si="540"/>
        <v>0.13794054762397415</v>
      </c>
    </row>
    <row r="3122" spans="1:21" ht="18.600000000000001" customHeight="1" x14ac:dyDescent="0.3">
      <c r="A3122" s="11" t="s">
        <v>527</v>
      </c>
      <c r="B3122" s="11" t="s">
        <v>69</v>
      </c>
      <c r="C3122" s="12" t="str">
        <f>IFERROR(INDEX($C$1:C3121, MATCH(B3122, $B$1:B3121, 0)), "")</f>
        <v>Furniture</v>
      </c>
      <c r="D3122" s="12" t="str">
        <f>IFERROR(INDEX($D$1:D3121, MATCH(B3122, $B$1:B3121, 0)), "")</f>
        <v>Chests</v>
      </c>
      <c r="E3122" s="13">
        <v>45</v>
      </c>
      <c r="F3122" s="13">
        <v>40</v>
      </c>
      <c r="G3122" s="14">
        <v>46235</v>
      </c>
      <c r="H3122" s="14">
        <v>46244</v>
      </c>
      <c r="I3122" s="34">
        <f t="shared" si="531"/>
        <v>10</v>
      </c>
      <c r="J3122" s="15">
        <v>6</v>
      </c>
      <c r="K3122" s="15">
        <v>1</v>
      </c>
      <c r="L3122" s="15">
        <v>0</v>
      </c>
      <c r="M3122" s="16">
        <f t="shared" si="532"/>
        <v>0.6</v>
      </c>
      <c r="N3122" s="16">
        <f t="shared" si="533"/>
        <v>0.1</v>
      </c>
      <c r="O3122" s="17"/>
      <c r="P3122" s="16">
        <f t="shared" si="535"/>
        <v>0</v>
      </c>
      <c r="Q3122" s="17"/>
      <c r="R3122" s="17"/>
      <c r="S3122" s="18">
        <f t="shared" si="538"/>
        <v>9.9999999999999992E-2</v>
      </c>
      <c r="T3122" s="18">
        <f t="shared" si="539"/>
        <v>0</v>
      </c>
      <c r="U3122" s="19">
        <f t="shared" si="540"/>
        <v>0.1111111111111111</v>
      </c>
    </row>
    <row r="3123" spans="1:21" ht="18.600000000000001" customHeight="1" x14ac:dyDescent="0.3">
      <c r="A3123" s="11" t="s">
        <v>527</v>
      </c>
      <c r="B3123" s="11" t="s">
        <v>68</v>
      </c>
      <c r="C3123" s="12" t="str">
        <f>IFERROR(INDEX($C$1:C3122, MATCH(B3123, $B$1:B3122, 0)), "")</f>
        <v>Furniture</v>
      </c>
      <c r="D3123" s="12" t="str">
        <f>IFERROR(INDEX($D$1:D3122, MATCH(B3123, $B$1:B3122, 0)), "")</f>
        <v>Bedroom Sets</v>
      </c>
      <c r="E3123" s="13">
        <v>139.99</v>
      </c>
      <c r="F3123" s="13">
        <v>119.99</v>
      </c>
      <c r="G3123" s="14">
        <v>46235</v>
      </c>
      <c r="H3123" s="14">
        <v>46244</v>
      </c>
      <c r="I3123" s="34">
        <f t="shared" si="531"/>
        <v>10</v>
      </c>
      <c r="J3123" s="15">
        <v>10</v>
      </c>
      <c r="K3123" s="15">
        <v>4</v>
      </c>
      <c r="L3123" s="15">
        <v>0</v>
      </c>
      <c r="M3123" s="16">
        <f t="shared" si="532"/>
        <v>1</v>
      </c>
      <c r="N3123" s="16">
        <f t="shared" si="533"/>
        <v>0.4</v>
      </c>
      <c r="O3123" s="17"/>
      <c r="P3123" s="16">
        <f t="shared" si="535"/>
        <v>0</v>
      </c>
      <c r="Q3123" s="17"/>
      <c r="R3123" s="17"/>
      <c r="S3123" s="18">
        <f t="shared" si="538"/>
        <v>0.4</v>
      </c>
      <c r="T3123" s="18">
        <f t="shared" si="539"/>
        <v>0</v>
      </c>
      <c r="U3123" s="19">
        <f t="shared" si="540"/>
        <v>0.14286734766769063</v>
      </c>
    </row>
    <row r="3124" spans="1:21" ht="18.600000000000001" customHeight="1" x14ac:dyDescent="0.3">
      <c r="A3124" s="11" t="s">
        <v>527</v>
      </c>
      <c r="B3124" s="11" t="s">
        <v>140</v>
      </c>
      <c r="C3124" s="12" t="str">
        <f>IFERROR(INDEX($C$1:C3123, MATCH(B3124, $B$1:B3123, 0)), "")</f>
        <v>Furniture</v>
      </c>
      <c r="D3124" s="12" t="str">
        <f>IFERROR(INDEX($D$1:D3123, MATCH(B3124, $B$1:B3123, 0)), "")</f>
        <v>Bedroom Sets</v>
      </c>
      <c r="E3124" s="13">
        <v>159.99</v>
      </c>
      <c r="F3124" s="13">
        <v>139.99</v>
      </c>
      <c r="G3124" s="14">
        <v>46235</v>
      </c>
      <c r="H3124" s="14">
        <v>46244</v>
      </c>
      <c r="I3124" s="34">
        <f t="shared" si="531"/>
        <v>10</v>
      </c>
      <c r="J3124" s="15">
        <v>7</v>
      </c>
      <c r="K3124" s="15">
        <v>3</v>
      </c>
      <c r="L3124" s="15">
        <v>0</v>
      </c>
      <c r="M3124" s="16">
        <f t="shared" si="532"/>
        <v>0.7</v>
      </c>
      <c r="N3124" s="16">
        <f t="shared" si="533"/>
        <v>0.3</v>
      </c>
      <c r="O3124" s="17"/>
      <c r="P3124" s="16">
        <f t="shared" si="535"/>
        <v>0</v>
      </c>
      <c r="Q3124" s="17"/>
      <c r="R3124" s="17"/>
      <c r="S3124" s="18">
        <f t="shared" si="538"/>
        <v>0.3</v>
      </c>
      <c r="T3124" s="18">
        <f t="shared" si="539"/>
        <v>0</v>
      </c>
      <c r="U3124" s="19">
        <f t="shared" si="540"/>
        <v>0.12500781298831176</v>
      </c>
    </row>
    <row r="3125" spans="1:21" ht="18.600000000000001" customHeight="1" x14ac:dyDescent="0.3">
      <c r="A3125" s="11" t="s">
        <v>527</v>
      </c>
      <c r="B3125" s="11" t="s">
        <v>141</v>
      </c>
      <c r="C3125" s="12" t="str">
        <f>IFERROR(INDEX($C$1:C3124, MATCH(B3125, $B$1:B3124, 0)), "")</f>
        <v>Furniture</v>
      </c>
      <c r="D3125" s="12" t="str">
        <f>IFERROR(INDEX($D$1:D3124, MATCH(B3125, $B$1:B3124, 0)), "")</f>
        <v>Chests</v>
      </c>
      <c r="E3125" s="13">
        <v>50</v>
      </c>
      <c r="F3125" s="13">
        <v>45</v>
      </c>
      <c r="G3125" s="14">
        <v>46235</v>
      </c>
      <c r="H3125" s="14">
        <v>46244</v>
      </c>
      <c r="I3125" s="34">
        <f t="shared" si="531"/>
        <v>10</v>
      </c>
      <c r="J3125" s="15">
        <v>0</v>
      </c>
      <c r="K3125" s="15">
        <v>0</v>
      </c>
      <c r="L3125" s="15">
        <v>0</v>
      </c>
      <c r="M3125" s="16">
        <f t="shared" si="532"/>
        <v>0</v>
      </c>
      <c r="N3125" s="16">
        <f t="shared" si="533"/>
        <v>0</v>
      </c>
      <c r="O3125" s="17"/>
      <c r="P3125" s="16">
        <f t="shared" si="535"/>
        <v>0</v>
      </c>
      <c r="Q3125" s="17"/>
      <c r="R3125" s="17"/>
      <c r="S3125" s="18" t="str">
        <f t="shared" si="538"/>
        <v/>
      </c>
      <c r="T3125" s="18" t="str">
        <f t="shared" si="539"/>
        <v/>
      </c>
      <c r="U3125" s="19">
        <f t="shared" si="540"/>
        <v>0.1</v>
      </c>
    </row>
    <row r="3126" spans="1:21" ht="18.600000000000001" customHeight="1" x14ac:dyDescent="0.3">
      <c r="A3126" s="11" t="s">
        <v>527</v>
      </c>
      <c r="B3126" s="11" t="s">
        <v>217</v>
      </c>
      <c r="C3126" s="12" t="str">
        <f>IFERROR(INDEX($C$1:C3125, MATCH(B3126, $B$1:B3125, 0)), "")</f>
        <v>Furniture</v>
      </c>
      <c r="D3126" s="12" t="str">
        <f>IFERROR(INDEX($D$1:D3125, MATCH(B3126, $B$1:B3125, 0)), "")</f>
        <v>Bedroom Sets</v>
      </c>
      <c r="E3126" s="13">
        <v>159.99</v>
      </c>
      <c r="F3126" s="13">
        <v>139.99</v>
      </c>
      <c r="G3126" s="14">
        <v>46235</v>
      </c>
      <c r="H3126" s="14">
        <v>46244</v>
      </c>
      <c r="I3126" s="34">
        <f t="shared" si="531"/>
        <v>10</v>
      </c>
      <c r="J3126" s="15">
        <v>0</v>
      </c>
      <c r="K3126" s="15">
        <v>0</v>
      </c>
      <c r="L3126" s="15">
        <v>0</v>
      </c>
      <c r="M3126" s="16">
        <f t="shared" si="532"/>
        <v>0</v>
      </c>
      <c r="N3126" s="16">
        <f t="shared" si="533"/>
        <v>0</v>
      </c>
      <c r="O3126" s="17"/>
      <c r="P3126" s="16">
        <f t="shared" si="535"/>
        <v>0</v>
      </c>
      <c r="Q3126" s="17"/>
      <c r="R3126" s="17"/>
      <c r="S3126" s="18" t="str">
        <f t="shared" si="538"/>
        <v/>
      </c>
      <c r="T3126" s="18" t="str">
        <f t="shared" si="539"/>
        <v/>
      </c>
      <c r="U3126" s="19">
        <f t="shared" si="540"/>
        <v>0.12500781298831176</v>
      </c>
    </row>
    <row r="3127" spans="1:21" ht="18.600000000000001" customHeight="1" x14ac:dyDescent="0.3">
      <c r="A3127" s="11" t="s">
        <v>527</v>
      </c>
      <c r="B3127" s="11" t="s">
        <v>218</v>
      </c>
      <c r="C3127" s="12" t="str">
        <f>IFERROR(INDEX($C$1:C3126, MATCH(B3127, $B$1:B3126, 0)), "")</f>
        <v>Furniture</v>
      </c>
      <c r="D3127" s="12" t="str">
        <f>IFERROR(INDEX($D$1:D3126, MATCH(B3127, $B$1:B3126, 0)), "")</f>
        <v>Chests</v>
      </c>
      <c r="E3127" s="13">
        <v>45</v>
      </c>
      <c r="F3127" s="13">
        <v>40</v>
      </c>
      <c r="G3127" s="14">
        <v>46235</v>
      </c>
      <c r="H3127" s="14">
        <v>46244</v>
      </c>
      <c r="I3127" s="34">
        <f t="shared" si="531"/>
        <v>10</v>
      </c>
      <c r="J3127" s="15">
        <v>0</v>
      </c>
      <c r="K3127" s="15">
        <v>0</v>
      </c>
      <c r="L3127" s="15">
        <v>0</v>
      </c>
      <c r="M3127" s="16">
        <f t="shared" si="532"/>
        <v>0</v>
      </c>
      <c r="N3127" s="16">
        <f t="shared" si="533"/>
        <v>0</v>
      </c>
      <c r="O3127" s="17"/>
      <c r="P3127" s="16">
        <f t="shared" si="535"/>
        <v>0</v>
      </c>
      <c r="Q3127" s="17"/>
      <c r="R3127" s="17"/>
      <c r="S3127" s="18" t="str">
        <f t="shared" si="538"/>
        <v/>
      </c>
      <c r="T3127" s="18" t="str">
        <f t="shared" si="539"/>
        <v/>
      </c>
      <c r="U3127" s="19">
        <f t="shared" si="540"/>
        <v>0.1111111111111111</v>
      </c>
    </row>
    <row r="3128" spans="1:21" ht="18.600000000000001" customHeight="1" x14ac:dyDescent="0.3">
      <c r="A3128" s="11" t="s">
        <v>527</v>
      </c>
      <c r="B3128" s="11" t="s">
        <v>127</v>
      </c>
      <c r="C3128" s="12" t="str">
        <f>IFERROR(INDEX($C$1:C3127, MATCH(B3128, $B$1:B3127, 0)), "")</f>
        <v>Furniture</v>
      </c>
      <c r="D3128" s="12" t="str">
        <f>IFERROR(INDEX($D$1:D3127, MATCH(B3128, $B$1:B3127, 0)), "")</f>
        <v>Bedroom Sets</v>
      </c>
      <c r="E3128" s="13">
        <v>119.99</v>
      </c>
      <c r="F3128" s="13">
        <v>79.989999999999995</v>
      </c>
      <c r="G3128" s="14">
        <v>46235</v>
      </c>
      <c r="H3128" s="14">
        <v>46244</v>
      </c>
      <c r="I3128" s="34">
        <f t="shared" si="531"/>
        <v>10</v>
      </c>
      <c r="J3128" s="15">
        <v>23</v>
      </c>
      <c r="K3128" s="15">
        <v>8</v>
      </c>
      <c r="L3128" s="15">
        <v>0</v>
      </c>
      <c r="M3128" s="16">
        <f t="shared" si="532"/>
        <v>2.2999999999999998</v>
      </c>
      <c r="N3128" s="16">
        <f t="shared" si="533"/>
        <v>0.8</v>
      </c>
      <c r="O3128" s="17"/>
      <c r="P3128" s="16">
        <f t="shared" si="535"/>
        <v>0</v>
      </c>
      <c r="Q3128" s="17"/>
      <c r="R3128" s="17"/>
      <c r="S3128" s="18">
        <f t="shared" si="538"/>
        <v>0.79999999999999993</v>
      </c>
      <c r="T3128" s="18">
        <f t="shared" si="539"/>
        <v>0</v>
      </c>
      <c r="U3128" s="19">
        <f t="shared" si="540"/>
        <v>0.33336111342611885</v>
      </c>
    </row>
    <row r="3129" spans="1:21" ht="18.600000000000001" customHeight="1" x14ac:dyDescent="0.3">
      <c r="A3129" s="11" t="s">
        <v>527</v>
      </c>
      <c r="B3129" s="11" t="s">
        <v>128</v>
      </c>
      <c r="C3129" s="12" t="str">
        <f>IFERROR(INDEX($C$1:C3128, MATCH(B3129, $B$1:B3128, 0)), "")</f>
        <v>Furniture</v>
      </c>
      <c r="D3129" s="12" t="str">
        <f>IFERROR(INDEX($D$1:D3128, MATCH(B3129, $B$1:B3128, 0)), "")</f>
        <v>Chests</v>
      </c>
      <c r="E3129" s="13">
        <v>45</v>
      </c>
      <c r="F3129" s="13">
        <v>35</v>
      </c>
      <c r="G3129" s="14">
        <v>46235</v>
      </c>
      <c r="H3129" s="14">
        <v>46244</v>
      </c>
      <c r="I3129" s="34">
        <f t="shared" si="531"/>
        <v>10</v>
      </c>
      <c r="J3129" s="15">
        <v>0</v>
      </c>
      <c r="K3129" s="15">
        <v>0</v>
      </c>
      <c r="L3129" s="15">
        <v>0</v>
      </c>
      <c r="M3129" s="16">
        <f t="shared" si="532"/>
        <v>0</v>
      </c>
      <c r="N3129" s="16">
        <f t="shared" si="533"/>
        <v>0</v>
      </c>
      <c r="O3129" s="17"/>
      <c r="P3129" s="16">
        <f t="shared" si="535"/>
        <v>0</v>
      </c>
      <c r="Q3129" s="17"/>
      <c r="R3129" s="17"/>
      <c r="S3129" s="18" t="str">
        <f t="shared" si="538"/>
        <v/>
      </c>
      <c r="T3129" s="18" t="str">
        <f t="shared" si="539"/>
        <v/>
      </c>
      <c r="U3129" s="19">
        <f t="shared" si="540"/>
        <v>0.22222222222222221</v>
      </c>
    </row>
    <row r="3130" spans="1:21" ht="18.600000000000001" customHeight="1" x14ac:dyDescent="0.3">
      <c r="A3130" s="11" t="s">
        <v>527</v>
      </c>
      <c r="B3130" s="11" t="s">
        <v>135</v>
      </c>
      <c r="C3130" s="12" t="str">
        <f>IFERROR(INDEX($C$1:C3129, MATCH(B3130, $B$1:B3129, 0)), "")</f>
        <v>Furniture</v>
      </c>
      <c r="D3130" s="12" t="str">
        <f>IFERROR(INDEX($D$1:D3129, MATCH(B3130, $B$1:B3129, 0)), "")</f>
        <v>Mattresses</v>
      </c>
      <c r="E3130" s="13">
        <v>79.989999999999995</v>
      </c>
      <c r="F3130" s="13">
        <v>69.989999999999995</v>
      </c>
      <c r="G3130" s="14">
        <v>46235</v>
      </c>
      <c r="H3130" s="14">
        <v>46244</v>
      </c>
      <c r="I3130" s="34">
        <f t="shared" si="531"/>
        <v>10</v>
      </c>
      <c r="J3130" s="15">
        <v>9</v>
      </c>
      <c r="K3130" s="15">
        <v>3</v>
      </c>
      <c r="L3130" s="15">
        <v>0</v>
      </c>
      <c r="M3130" s="16">
        <f t="shared" si="532"/>
        <v>0.9</v>
      </c>
      <c r="N3130" s="16">
        <f t="shared" si="533"/>
        <v>0.3</v>
      </c>
      <c r="O3130" s="17"/>
      <c r="P3130" s="16">
        <f t="shared" si="535"/>
        <v>0</v>
      </c>
      <c r="Q3130" s="17"/>
      <c r="R3130" s="17"/>
      <c r="S3130" s="18">
        <f t="shared" si="538"/>
        <v>0.3</v>
      </c>
      <c r="T3130" s="18">
        <f t="shared" si="539"/>
        <v>0</v>
      </c>
      <c r="U3130" s="19">
        <f t="shared" si="540"/>
        <v>0.12501562695336918</v>
      </c>
    </row>
    <row r="3131" spans="1:21" ht="18.600000000000001" customHeight="1" x14ac:dyDescent="0.3">
      <c r="A3131" s="11" t="s">
        <v>527</v>
      </c>
      <c r="B3131" s="11" t="s">
        <v>137</v>
      </c>
      <c r="C3131" s="12" t="str">
        <f>IFERROR(INDEX($C$1:C3130, MATCH(B3131, $B$1:B3130, 0)), "")</f>
        <v>Furniture</v>
      </c>
      <c r="D3131" s="12" t="str">
        <f>IFERROR(INDEX($D$1:D3130, MATCH(B3131, $B$1:B3130, 0)), "")</f>
        <v>Mattresses</v>
      </c>
      <c r="E3131" s="13">
        <v>124.99</v>
      </c>
      <c r="F3131" s="13">
        <v>109.99</v>
      </c>
      <c r="G3131" s="14">
        <v>46235</v>
      </c>
      <c r="H3131" s="14">
        <v>46244</v>
      </c>
      <c r="I3131" s="34">
        <f t="shared" si="531"/>
        <v>10</v>
      </c>
      <c r="J3131" s="15">
        <v>9</v>
      </c>
      <c r="K3131" s="15">
        <v>2</v>
      </c>
      <c r="L3131" s="15">
        <v>0</v>
      </c>
      <c r="M3131" s="16">
        <f t="shared" si="532"/>
        <v>0.9</v>
      </c>
      <c r="N3131" s="16">
        <f t="shared" si="533"/>
        <v>0.2</v>
      </c>
      <c r="O3131" s="17"/>
      <c r="P3131" s="16">
        <f t="shared" si="535"/>
        <v>0</v>
      </c>
      <c r="Q3131" s="17"/>
      <c r="R3131" s="17"/>
      <c r="S3131" s="18">
        <f t="shared" si="538"/>
        <v>0.19999999999999998</v>
      </c>
      <c r="T3131" s="18">
        <f t="shared" si="539"/>
        <v>0</v>
      </c>
      <c r="U3131" s="19">
        <f t="shared" si="540"/>
        <v>0.12000960076806146</v>
      </c>
    </row>
    <row r="3132" spans="1:21" ht="18.600000000000001" customHeight="1" x14ac:dyDescent="0.3">
      <c r="A3132" s="11" t="s">
        <v>527</v>
      </c>
      <c r="B3132" s="11" t="s">
        <v>196</v>
      </c>
      <c r="C3132" s="12" t="str">
        <f>IFERROR(INDEX($C$1:C3131, MATCH(B3132, $B$1:B3131, 0)), "")</f>
        <v>Furniture</v>
      </c>
      <c r="D3132" s="12" t="str">
        <f>IFERROR(INDEX($D$1:D3131, MATCH(B3132, $B$1:B3131, 0)), "")</f>
        <v>Dining Sets</v>
      </c>
      <c r="E3132" s="13">
        <v>119.99</v>
      </c>
      <c r="F3132" s="13">
        <v>104.99</v>
      </c>
      <c r="G3132" s="14">
        <v>46235</v>
      </c>
      <c r="H3132" s="14">
        <v>46244</v>
      </c>
      <c r="I3132" s="34">
        <f t="shared" si="531"/>
        <v>10</v>
      </c>
      <c r="J3132" s="15">
        <v>5</v>
      </c>
      <c r="K3132" s="15">
        <v>2</v>
      </c>
      <c r="L3132" s="15">
        <v>0</v>
      </c>
      <c r="M3132" s="16">
        <f t="shared" si="532"/>
        <v>0.5</v>
      </c>
      <c r="N3132" s="16">
        <f t="shared" si="533"/>
        <v>0.2</v>
      </c>
      <c r="O3132" s="17"/>
      <c r="P3132" s="16">
        <f t="shared" si="535"/>
        <v>0</v>
      </c>
      <c r="Q3132" s="17"/>
      <c r="R3132" s="17"/>
      <c r="S3132" s="18">
        <f t="shared" si="538"/>
        <v>0.2</v>
      </c>
      <c r="T3132" s="18">
        <f t="shared" si="539"/>
        <v>0</v>
      </c>
      <c r="U3132" s="19">
        <f t="shared" si="540"/>
        <v>0.12501041753479458</v>
      </c>
    </row>
    <row r="3133" spans="1:21" ht="18.600000000000001" customHeight="1" x14ac:dyDescent="0.3">
      <c r="A3133" s="11" t="s">
        <v>527</v>
      </c>
      <c r="B3133" s="11" t="s">
        <v>209</v>
      </c>
      <c r="C3133" s="12" t="str">
        <f>IFERROR(INDEX($C$1:C3132, MATCH(B3133, $B$1:B3132, 0)), "")</f>
        <v>Furniture</v>
      </c>
      <c r="D3133" s="12" t="str">
        <f>IFERROR(INDEX($D$1:D3132, MATCH(B3133, $B$1:B3132, 0)), "")</f>
        <v>Dining Sets</v>
      </c>
      <c r="E3133" s="13">
        <v>164.99</v>
      </c>
      <c r="F3133" s="13">
        <v>144.99</v>
      </c>
      <c r="G3133" s="14">
        <v>46235</v>
      </c>
      <c r="H3133" s="14">
        <v>46244</v>
      </c>
      <c r="I3133" s="34">
        <f t="shared" si="531"/>
        <v>10</v>
      </c>
      <c r="J3133" s="15">
        <v>0</v>
      </c>
      <c r="K3133" s="15">
        <v>0</v>
      </c>
      <c r="L3133" s="15">
        <v>0</v>
      </c>
      <c r="M3133" s="16">
        <f t="shared" si="532"/>
        <v>0</v>
      </c>
      <c r="N3133" s="16">
        <f t="shared" si="533"/>
        <v>0</v>
      </c>
      <c r="O3133" s="17"/>
      <c r="P3133" s="16">
        <f t="shared" si="535"/>
        <v>0</v>
      </c>
      <c r="Q3133" s="17"/>
      <c r="R3133" s="17"/>
      <c r="S3133" s="18" t="str">
        <f t="shared" si="538"/>
        <v/>
      </c>
      <c r="T3133" s="18" t="str">
        <f t="shared" si="539"/>
        <v/>
      </c>
      <c r="U3133" s="19">
        <f t="shared" si="540"/>
        <v>0.12121946784653614</v>
      </c>
    </row>
    <row r="3134" spans="1:21" ht="18.600000000000001" customHeight="1" x14ac:dyDescent="0.3">
      <c r="A3134" s="11" t="s">
        <v>527</v>
      </c>
      <c r="B3134" s="11" t="s">
        <v>522</v>
      </c>
      <c r="C3134" s="12" t="s">
        <v>76</v>
      </c>
      <c r="D3134" s="12" t="s">
        <v>77</v>
      </c>
      <c r="E3134" s="13">
        <v>79.989999999999995</v>
      </c>
      <c r="F3134" s="13">
        <v>64.989999999999995</v>
      </c>
      <c r="G3134" s="14">
        <v>46235</v>
      </c>
      <c r="H3134" s="14">
        <v>46244</v>
      </c>
      <c r="I3134" s="34">
        <f t="shared" si="531"/>
        <v>10</v>
      </c>
      <c r="J3134" s="15">
        <v>12</v>
      </c>
      <c r="K3134" s="15">
        <v>4</v>
      </c>
      <c r="L3134" s="15">
        <v>0</v>
      </c>
      <c r="M3134" s="16">
        <f t="shared" si="532"/>
        <v>1.2</v>
      </c>
      <c r="N3134" s="16">
        <f t="shared" si="533"/>
        <v>0.4</v>
      </c>
      <c r="O3134" s="17"/>
      <c r="P3134" s="16">
        <f t="shared" si="535"/>
        <v>0</v>
      </c>
      <c r="Q3134" s="17"/>
      <c r="R3134" s="17"/>
      <c r="S3134" s="18">
        <f t="shared" si="538"/>
        <v>0.39999999999999997</v>
      </c>
      <c r="T3134" s="18">
        <f t="shared" si="539"/>
        <v>0</v>
      </c>
      <c r="U3134" s="19">
        <f t="shared" si="540"/>
        <v>0.18752344043005376</v>
      </c>
    </row>
    <row r="3135" spans="1:21" ht="18.600000000000001" customHeight="1" x14ac:dyDescent="0.3">
      <c r="A3135" s="11" t="s">
        <v>527</v>
      </c>
      <c r="B3135" s="11" t="s">
        <v>523</v>
      </c>
      <c r="C3135" s="12" t="s">
        <v>76</v>
      </c>
      <c r="D3135" s="12" t="s">
        <v>77</v>
      </c>
      <c r="E3135" s="13">
        <v>79.989999999999995</v>
      </c>
      <c r="F3135" s="13">
        <v>64.989999999999995</v>
      </c>
      <c r="G3135" s="14">
        <v>46235</v>
      </c>
      <c r="H3135" s="14">
        <v>46244</v>
      </c>
      <c r="I3135" s="34">
        <f t="shared" si="531"/>
        <v>10</v>
      </c>
      <c r="J3135" s="15">
        <v>3</v>
      </c>
      <c r="K3135" s="15">
        <v>0</v>
      </c>
      <c r="L3135" s="15">
        <v>0</v>
      </c>
      <c r="M3135" s="16">
        <f t="shared" si="532"/>
        <v>0.3</v>
      </c>
      <c r="N3135" s="16">
        <f t="shared" si="533"/>
        <v>0</v>
      </c>
      <c r="O3135" s="17"/>
      <c r="P3135" s="16">
        <f t="shared" si="535"/>
        <v>0</v>
      </c>
      <c r="Q3135" s="17"/>
      <c r="R3135" s="17"/>
      <c r="S3135" s="18">
        <f t="shared" si="538"/>
        <v>0</v>
      </c>
      <c r="T3135" s="18">
        <f t="shared" si="539"/>
        <v>0</v>
      </c>
      <c r="U3135" s="19">
        <f t="shared" si="540"/>
        <v>0.18752344043005376</v>
      </c>
    </row>
    <row r="3136" spans="1:21" ht="18.600000000000001" customHeight="1" x14ac:dyDescent="0.3">
      <c r="A3136" s="11" t="s">
        <v>527</v>
      </c>
      <c r="B3136" s="11" t="s">
        <v>524</v>
      </c>
      <c r="C3136" s="12" t="s">
        <v>76</v>
      </c>
      <c r="D3136" s="12" t="s">
        <v>77</v>
      </c>
      <c r="E3136" s="13">
        <v>139.99</v>
      </c>
      <c r="F3136" s="13">
        <v>109.99</v>
      </c>
      <c r="G3136" s="14">
        <v>46235</v>
      </c>
      <c r="H3136" s="14">
        <v>46244</v>
      </c>
      <c r="I3136" s="34">
        <f t="shared" si="531"/>
        <v>10</v>
      </c>
      <c r="J3136" s="15">
        <v>39</v>
      </c>
      <c r="K3136" s="15">
        <v>9</v>
      </c>
      <c r="L3136" s="15">
        <v>0</v>
      </c>
      <c r="M3136" s="16">
        <f t="shared" si="532"/>
        <v>3.9</v>
      </c>
      <c r="N3136" s="16">
        <f t="shared" si="533"/>
        <v>0.9</v>
      </c>
      <c r="O3136" s="17"/>
      <c r="P3136" s="16">
        <f t="shared" si="535"/>
        <v>0</v>
      </c>
      <c r="Q3136" s="17"/>
      <c r="R3136" s="17"/>
      <c r="S3136" s="18">
        <f t="shared" si="538"/>
        <v>0.9</v>
      </c>
      <c r="T3136" s="18">
        <f t="shared" si="539"/>
        <v>0</v>
      </c>
      <c r="U3136" s="19">
        <f t="shared" si="540"/>
        <v>0.2143010215015359</v>
      </c>
    </row>
    <row r="3137" spans="1:21" ht="18.600000000000001" customHeight="1" x14ac:dyDescent="0.3">
      <c r="A3137" s="11" t="s">
        <v>527</v>
      </c>
      <c r="B3137" s="11" t="s">
        <v>525</v>
      </c>
      <c r="C3137" s="12" t="s">
        <v>76</v>
      </c>
      <c r="D3137" s="12" t="s">
        <v>77</v>
      </c>
      <c r="E3137" s="13">
        <v>139.99</v>
      </c>
      <c r="F3137" s="13">
        <v>109.99</v>
      </c>
      <c r="G3137" s="14">
        <v>46235</v>
      </c>
      <c r="H3137" s="14">
        <v>46244</v>
      </c>
      <c r="I3137" s="34">
        <f t="shared" si="531"/>
        <v>10</v>
      </c>
      <c r="J3137" s="15">
        <v>9</v>
      </c>
      <c r="K3137" s="15">
        <v>0</v>
      </c>
      <c r="L3137" s="15">
        <v>0</v>
      </c>
      <c r="M3137" s="16">
        <f t="shared" si="532"/>
        <v>0.9</v>
      </c>
      <c r="N3137" s="16">
        <f t="shared" si="533"/>
        <v>0</v>
      </c>
      <c r="O3137" s="17"/>
      <c r="P3137" s="16">
        <f t="shared" si="535"/>
        <v>0</v>
      </c>
      <c r="Q3137" s="17"/>
      <c r="R3137" s="17"/>
      <c r="S3137" s="18">
        <f t="shared" si="538"/>
        <v>0</v>
      </c>
      <c r="T3137" s="18">
        <f t="shared" si="539"/>
        <v>0</v>
      </c>
      <c r="U3137" s="19">
        <f t="shared" si="540"/>
        <v>0.2143010215015359</v>
      </c>
    </row>
    <row r="3138" spans="1:21" ht="18.600000000000001" customHeight="1" x14ac:dyDescent="0.3">
      <c r="A3138" s="11" t="s">
        <v>527</v>
      </c>
      <c r="B3138" s="11" t="s">
        <v>526</v>
      </c>
      <c r="C3138" s="12" t="s">
        <v>76</v>
      </c>
      <c r="D3138" s="12" t="s">
        <v>110</v>
      </c>
      <c r="E3138" s="13">
        <v>59.99</v>
      </c>
      <c r="F3138" s="13">
        <v>49.99</v>
      </c>
      <c r="G3138" s="14">
        <v>46235</v>
      </c>
      <c r="H3138" s="14">
        <v>46244</v>
      </c>
      <c r="I3138" s="34">
        <f t="shared" si="531"/>
        <v>10</v>
      </c>
      <c r="J3138" s="15">
        <v>1</v>
      </c>
      <c r="K3138" s="15">
        <v>1</v>
      </c>
      <c r="L3138" s="15">
        <v>0</v>
      </c>
      <c r="M3138" s="16">
        <f t="shared" si="532"/>
        <v>0.1</v>
      </c>
      <c r="N3138" s="16">
        <f t="shared" si="533"/>
        <v>0.1</v>
      </c>
      <c r="O3138" s="17"/>
      <c r="P3138" s="16">
        <f t="shared" si="535"/>
        <v>0</v>
      </c>
      <c r="Q3138" s="17"/>
      <c r="R3138" s="17"/>
      <c r="S3138" s="18">
        <f t="shared" si="538"/>
        <v>0.1</v>
      </c>
      <c r="T3138" s="18">
        <f t="shared" si="539"/>
        <v>0</v>
      </c>
      <c r="U3138" s="19">
        <f t="shared" si="540"/>
        <v>0.16669444907484579</v>
      </c>
    </row>
    <row r="3139" spans="1:21" ht="18.600000000000001" customHeight="1" x14ac:dyDescent="0.3">
      <c r="A3139" s="11" t="s">
        <v>527</v>
      </c>
      <c r="B3139" s="11" t="s">
        <v>146</v>
      </c>
      <c r="C3139" s="12" t="str">
        <f>IFERROR(INDEX($C$1:C3138, MATCH(B3139, $B$1:B3138, 0)), "")</f>
        <v>Electronics</v>
      </c>
      <c r="D3139" s="12" t="str">
        <f>IFERROR(INDEX($D$1:D3138, MATCH(B3139, $B$1:B3138, 0)), "")</f>
        <v>Home Theater &amp; Audio</v>
      </c>
      <c r="E3139" s="13">
        <v>79.989999999999995</v>
      </c>
      <c r="F3139" s="13">
        <v>59.99</v>
      </c>
      <c r="G3139" s="14">
        <v>46235</v>
      </c>
      <c r="H3139" s="14">
        <v>46244</v>
      </c>
      <c r="I3139" s="34">
        <f t="shared" si="531"/>
        <v>10</v>
      </c>
      <c r="J3139" s="15">
        <v>7</v>
      </c>
      <c r="K3139" s="15">
        <v>2</v>
      </c>
      <c r="L3139" s="15">
        <v>0</v>
      </c>
      <c r="M3139" s="16">
        <f t="shared" si="532"/>
        <v>0.7</v>
      </c>
      <c r="N3139" s="16">
        <f t="shared" si="533"/>
        <v>0.2</v>
      </c>
      <c r="O3139" s="17"/>
      <c r="P3139" s="16">
        <f t="shared" si="535"/>
        <v>0</v>
      </c>
      <c r="Q3139" s="17"/>
      <c r="R3139" s="17"/>
      <c r="S3139" s="18">
        <f t="shared" si="538"/>
        <v>0.19999999999999998</v>
      </c>
      <c r="T3139" s="18">
        <f t="shared" si="539"/>
        <v>0</v>
      </c>
      <c r="U3139" s="19">
        <f t="shared" si="540"/>
        <v>0.25003125390673825</v>
      </c>
    </row>
    <row r="3140" spans="1:21" ht="18.600000000000001" customHeight="1" x14ac:dyDescent="0.3">
      <c r="A3140" s="11" t="s">
        <v>527</v>
      </c>
      <c r="B3140" s="11" t="s">
        <v>174</v>
      </c>
      <c r="C3140" s="12" t="str">
        <f>IFERROR(INDEX($C$1:C3139, MATCH(B3140, $B$1:B3139, 0)), "")</f>
        <v>Electronics</v>
      </c>
      <c r="D3140" s="12" t="str">
        <f>IFERROR(INDEX($D$1:D3139, MATCH(B3140, $B$1:B3139, 0)), "")</f>
        <v>Gaming Computers</v>
      </c>
      <c r="E3140" s="13">
        <v>174.99</v>
      </c>
      <c r="F3140" s="13">
        <v>139.99</v>
      </c>
      <c r="G3140" s="14">
        <v>46235</v>
      </c>
      <c r="H3140" s="14">
        <v>46244</v>
      </c>
      <c r="I3140" s="34">
        <f t="shared" si="531"/>
        <v>10</v>
      </c>
      <c r="J3140" s="15">
        <v>8</v>
      </c>
      <c r="K3140" s="15">
        <v>0</v>
      </c>
      <c r="L3140" s="15">
        <v>0</v>
      </c>
      <c r="M3140" s="16">
        <f t="shared" si="532"/>
        <v>0.8</v>
      </c>
      <c r="N3140" s="16">
        <f t="shared" si="533"/>
        <v>0</v>
      </c>
      <c r="O3140" s="17"/>
      <c r="P3140" s="16">
        <f t="shared" si="535"/>
        <v>0</v>
      </c>
      <c r="Q3140" s="17"/>
      <c r="R3140" s="17"/>
      <c r="S3140" s="18">
        <f t="shared" si="538"/>
        <v>0</v>
      </c>
      <c r="T3140" s="18">
        <f t="shared" si="539"/>
        <v>0</v>
      </c>
      <c r="U3140" s="19">
        <f t="shared" si="540"/>
        <v>0.20001142922452711</v>
      </c>
    </row>
    <row r="3141" spans="1:21" ht="18.600000000000001" customHeight="1" x14ac:dyDescent="0.3">
      <c r="A3141" s="11" t="s">
        <v>527</v>
      </c>
      <c r="B3141" s="11" t="s">
        <v>224</v>
      </c>
      <c r="C3141" s="12" t="str">
        <f>IFERROR(INDEX($C$1:C3140, MATCH(B3141, $B$1:B3140, 0)), "")</f>
        <v>Electronics</v>
      </c>
      <c r="D3141" s="12" t="str">
        <f>IFERROR(INDEX($D$1:D3140, MATCH(B3141, $B$1:B3140, 0)), "")</f>
        <v>Gaming</v>
      </c>
      <c r="E3141" s="13">
        <v>109.99</v>
      </c>
      <c r="F3141" s="13">
        <v>94.99</v>
      </c>
      <c r="G3141" s="14">
        <v>46235</v>
      </c>
      <c r="H3141" s="14">
        <v>46244</v>
      </c>
      <c r="I3141" s="34">
        <f t="shared" si="531"/>
        <v>10</v>
      </c>
      <c r="J3141" s="15">
        <v>2</v>
      </c>
      <c r="K3141" s="15">
        <v>0</v>
      </c>
      <c r="L3141" s="15">
        <v>0</v>
      </c>
      <c r="M3141" s="16">
        <f t="shared" si="532"/>
        <v>0.2</v>
      </c>
      <c r="N3141" s="16">
        <f t="shared" si="533"/>
        <v>0</v>
      </c>
      <c r="O3141" s="17"/>
      <c r="P3141" s="16">
        <f t="shared" si="535"/>
        <v>0</v>
      </c>
      <c r="Q3141" s="17"/>
      <c r="R3141" s="17"/>
      <c r="S3141" s="18">
        <f t="shared" si="538"/>
        <v>0</v>
      </c>
      <c r="T3141" s="18">
        <f t="shared" si="539"/>
        <v>0</v>
      </c>
      <c r="U3141" s="19">
        <f t="shared" si="540"/>
        <v>0.13637603418492592</v>
      </c>
    </row>
    <row r="3142" spans="1:21" ht="18.600000000000001" customHeight="1" x14ac:dyDescent="0.3">
      <c r="A3142" s="11" t="s">
        <v>527</v>
      </c>
      <c r="B3142" s="11" t="s">
        <v>94</v>
      </c>
      <c r="C3142" s="12" t="str">
        <f>IFERROR(INDEX($C$1:C3141, MATCH(B3142, $B$1:B3141, 0)), "")</f>
        <v>Appliances</v>
      </c>
      <c r="D3142" s="12" t="str">
        <f>IFERROR(INDEX($D$1:D3141, MATCH(B3142, $B$1:B3141, 0)), "")</f>
        <v>Washers/Dryers</v>
      </c>
      <c r="E3142" s="13">
        <v>149.99</v>
      </c>
      <c r="F3142" s="13">
        <v>119.99</v>
      </c>
      <c r="G3142" s="14">
        <v>46235</v>
      </c>
      <c r="H3142" s="14">
        <v>46244</v>
      </c>
      <c r="I3142" s="34">
        <f t="shared" si="531"/>
        <v>10</v>
      </c>
      <c r="J3142" s="15">
        <v>57</v>
      </c>
      <c r="K3142" s="15">
        <v>25</v>
      </c>
      <c r="L3142" s="15">
        <v>0</v>
      </c>
      <c r="M3142" s="16">
        <f t="shared" si="532"/>
        <v>5.7</v>
      </c>
      <c r="N3142" s="16">
        <f t="shared" si="533"/>
        <v>2.5</v>
      </c>
      <c r="O3142" s="17"/>
      <c r="P3142" s="16">
        <f t="shared" si="535"/>
        <v>0</v>
      </c>
      <c r="Q3142" s="17"/>
      <c r="R3142" s="17"/>
      <c r="S3142" s="18">
        <f t="shared" si="538"/>
        <v>2.5</v>
      </c>
      <c r="T3142" s="18">
        <f t="shared" si="539"/>
        <v>0</v>
      </c>
      <c r="U3142" s="19">
        <f t="shared" si="540"/>
        <v>0.20001333422228157</v>
      </c>
    </row>
    <row r="3143" spans="1:21" ht="18.600000000000001" customHeight="1" x14ac:dyDescent="0.3">
      <c r="A3143" s="11" t="s">
        <v>527</v>
      </c>
      <c r="B3143" s="11" t="s">
        <v>95</v>
      </c>
      <c r="C3143" s="12" t="str">
        <f>IFERROR(INDEX($C$1:C3142, MATCH(B3143, $B$1:B3142, 0)), "")</f>
        <v>Appliances</v>
      </c>
      <c r="D3143" s="12" t="str">
        <f>IFERROR(INDEX($D$1:D3142, MATCH(B3143, $B$1:B3142, 0)), "")</f>
        <v>Washers/Dryers</v>
      </c>
      <c r="E3143" s="13">
        <v>164.99</v>
      </c>
      <c r="F3143" s="13">
        <v>134.99</v>
      </c>
      <c r="G3143" s="14">
        <v>46235</v>
      </c>
      <c r="H3143" s="14">
        <v>46244</v>
      </c>
      <c r="I3143" s="34">
        <f t="shared" si="531"/>
        <v>10</v>
      </c>
      <c r="J3143" s="15">
        <v>0</v>
      </c>
      <c r="K3143" s="15">
        <v>0</v>
      </c>
      <c r="L3143" s="15">
        <v>0</v>
      </c>
      <c r="M3143" s="16">
        <f t="shared" si="532"/>
        <v>0</v>
      </c>
      <c r="N3143" s="16">
        <f t="shared" si="533"/>
        <v>0</v>
      </c>
      <c r="O3143" s="17"/>
      <c r="P3143" s="16">
        <f t="shared" si="535"/>
        <v>0</v>
      </c>
      <c r="Q3143" s="17"/>
      <c r="R3143" s="17"/>
      <c r="S3143" s="18" t="str">
        <f t="shared" si="538"/>
        <v/>
      </c>
      <c r="T3143" s="18" t="str">
        <f t="shared" si="539"/>
        <v/>
      </c>
      <c r="U3143" s="19">
        <f t="shared" si="540"/>
        <v>0.18182920176980422</v>
      </c>
    </row>
    <row r="3144" spans="1:21" ht="18.600000000000001" customHeight="1" x14ac:dyDescent="0.3">
      <c r="A3144" s="11" t="s">
        <v>527</v>
      </c>
      <c r="B3144" s="11" t="s">
        <v>518</v>
      </c>
      <c r="C3144" s="12" t="s">
        <v>39</v>
      </c>
      <c r="D3144" s="12" t="s">
        <v>45</v>
      </c>
      <c r="E3144" s="13">
        <v>159.99</v>
      </c>
      <c r="F3144" s="13">
        <v>124.99</v>
      </c>
      <c r="G3144" s="14">
        <v>46235</v>
      </c>
      <c r="H3144" s="14">
        <v>46244</v>
      </c>
      <c r="I3144" s="34">
        <f t="shared" si="531"/>
        <v>10</v>
      </c>
      <c r="J3144" s="15">
        <v>8</v>
      </c>
      <c r="K3144" s="15">
        <v>3</v>
      </c>
      <c r="L3144" s="15">
        <v>0</v>
      </c>
      <c r="M3144" s="16">
        <f t="shared" si="532"/>
        <v>0.8</v>
      </c>
      <c r="N3144" s="16">
        <f t="shared" si="533"/>
        <v>0.3</v>
      </c>
      <c r="O3144" s="17"/>
      <c r="P3144" s="16">
        <f t="shared" si="535"/>
        <v>0</v>
      </c>
      <c r="Q3144" s="17"/>
      <c r="R3144" s="17"/>
      <c r="S3144" s="18">
        <f t="shared" si="538"/>
        <v>0.30000000000000004</v>
      </c>
      <c r="T3144" s="18">
        <f t="shared" si="539"/>
        <v>0</v>
      </c>
      <c r="U3144" s="19">
        <f t="shared" si="540"/>
        <v>0.21876367272954567</v>
      </c>
    </row>
    <row r="3145" spans="1:21" ht="18.600000000000001" customHeight="1" x14ac:dyDescent="0.3">
      <c r="A3145" s="11" t="s">
        <v>527</v>
      </c>
      <c r="B3145" s="11" t="s">
        <v>46</v>
      </c>
      <c r="C3145" s="12" t="str">
        <f>IFERROR(INDEX($C$1:C3144, MATCH(B3145, $B$1:B3144, 0)), "")</f>
        <v>Appliances</v>
      </c>
      <c r="D3145" s="12" t="str">
        <f>IFERROR(INDEX($D$1:D3144, MATCH(B3145, $B$1:B3144, 0)), "")</f>
        <v>Refrigerators</v>
      </c>
      <c r="E3145" s="13">
        <v>159.99</v>
      </c>
      <c r="F3145" s="13">
        <v>124.99</v>
      </c>
      <c r="G3145" s="14">
        <v>46235</v>
      </c>
      <c r="H3145" s="14">
        <v>46244</v>
      </c>
      <c r="I3145" s="34">
        <f t="shared" si="531"/>
        <v>10</v>
      </c>
      <c r="J3145" s="15">
        <v>15</v>
      </c>
      <c r="K3145" s="15">
        <v>5</v>
      </c>
      <c r="L3145" s="15">
        <v>0</v>
      </c>
      <c r="M3145" s="16">
        <f t="shared" si="532"/>
        <v>1.5</v>
      </c>
      <c r="N3145" s="16">
        <f t="shared" si="533"/>
        <v>0.5</v>
      </c>
      <c r="O3145" s="17"/>
      <c r="P3145" s="16">
        <f t="shared" si="535"/>
        <v>0</v>
      </c>
      <c r="Q3145" s="17"/>
      <c r="R3145" s="17"/>
      <c r="S3145" s="18">
        <f t="shared" si="538"/>
        <v>0.5</v>
      </c>
      <c r="T3145" s="18">
        <f t="shared" si="539"/>
        <v>0</v>
      </c>
      <c r="U3145" s="19">
        <f t="shared" si="540"/>
        <v>0.21876367272954567</v>
      </c>
    </row>
    <row r="3146" spans="1:21" ht="18.600000000000001" customHeight="1" x14ac:dyDescent="0.3">
      <c r="A3146" s="11" t="s">
        <v>527</v>
      </c>
      <c r="B3146" s="11" t="s">
        <v>103</v>
      </c>
      <c r="C3146" s="12" t="str">
        <f>IFERROR(INDEX($C$1:C3145, MATCH(B3146, $B$1:B3145, 0)), "")</f>
        <v>Furniture</v>
      </c>
      <c r="D3146" s="12" t="str">
        <f>IFERROR(INDEX($D$1:D3145, MATCH(B3146, $B$1:B3145, 0)), "")</f>
        <v>Sofas &amp; Loveseats</v>
      </c>
      <c r="E3146" s="13">
        <v>149.99</v>
      </c>
      <c r="F3146" s="13">
        <v>109.99</v>
      </c>
      <c r="G3146" s="14">
        <v>46235</v>
      </c>
      <c r="H3146" s="14">
        <v>46244</v>
      </c>
      <c r="I3146" s="34">
        <f t="shared" si="531"/>
        <v>10</v>
      </c>
      <c r="J3146" s="15">
        <v>66</v>
      </c>
      <c r="K3146" s="15">
        <v>22</v>
      </c>
      <c r="L3146" s="15">
        <v>0</v>
      </c>
      <c r="M3146" s="16">
        <f t="shared" si="532"/>
        <v>6.6</v>
      </c>
      <c r="N3146" s="16">
        <f t="shared" si="533"/>
        <v>2.2000000000000002</v>
      </c>
      <c r="O3146" s="17"/>
      <c r="P3146" s="16">
        <f t="shared" si="535"/>
        <v>0</v>
      </c>
      <c r="Q3146" s="17"/>
      <c r="R3146" s="17"/>
      <c r="S3146" s="18">
        <f t="shared" si="538"/>
        <v>2.1999999999999997</v>
      </c>
      <c r="T3146" s="18">
        <f t="shared" si="539"/>
        <v>0</v>
      </c>
      <c r="U3146" s="19">
        <f t="shared" si="540"/>
        <v>0.26668444562970872</v>
      </c>
    </row>
    <row r="3147" spans="1:21" ht="18.600000000000001" customHeight="1" x14ac:dyDescent="0.3">
      <c r="A3147" s="11" t="s">
        <v>527</v>
      </c>
      <c r="B3147" s="11" t="s">
        <v>104</v>
      </c>
      <c r="C3147" s="12" t="str">
        <f>IFERROR(INDEX($C$1:C3146, MATCH(B3147, $B$1:B3146, 0)), "")</f>
        <v>Furniture</v>
      </c>
      <c r="D3147" s="12" t="str">
        <f>IFERROR(INDEX($D$1:D3146, MATCH(B3147, $B$1:B3146, 0)), "")</f>
        <v>Accent Chairs</v>
      </c>
      <c r="E3147" s="13">
        <v>49.99</v>
      </c>
      <c r="F3147" s="13">
        <v>39.99</v>
      </c>
      <c r="G3147" s="14">
        <v>46235</v>
      </c>
      <c r="H3147" s="14">
        <v>46244</v>
      </c>
      <c r="I3147" s="34">
        <f t="shared" si="531"/>
        <v>10</v>
      </c>
      <c r="J3147" s="15">
        <v>4</v>
      </c>
      <c r="K3147" s="15">
        <v>2</v>
      </c>
      <c r="L3147" s="15">
        <v>0</v>
      </c>
      <c r="M3147" s="16">
        <f t="shared" si="532"/>
        <v>0.4</v>
      </c>
      <c r="N3147" s="16">
        <f t="shared" si="533"/>
        <v>0.2</v>
      </c>
      <c r="O3147" s="17"/>
      <c r="P3147" s="16">
        <f t="shared" si="535"/>
        <v>0</v>
      </c>
      <c r="Q3147" s="17"/>
      <c r="R3147" s="17"/>
      <c r="S3147" s="18">
        <f t="shared" si="538"/>
        <v>0.2</v>
      </c>
      <c r="T3147" s="18">
        <f t="shared" si="539"/>
        <v>0</v>
      </c>
      <c r="U3147" s="19">
        <f t="shared" si="540"/>
        <v>0.20004000800160032</v>
      </c>
    </row>
    <row r="3148" spans="1:21" ht="18.600000000000001" customHeight="1" x14ac:dyDescent="0.3">
      <c r="A3148" s="11" t="s">
        <v>527</v>
      </c>
      <c r="B3148" s="11" t="s">
        <v>239</v>
      </c>
      <c r="C3148" s="12" t="str">
        <f>IFERROR(INDEX($C$1:C3147, MATCH(B3148, $B$1:B3147, 0)), "")</f>
        <v>Furniture</v>
      </c>
      <c r="D3148" s="12" t="str">
        <f>IFERROR(INDEX($D$1:D3147, MATCH(B3148, $B$1:B3147, 0)), "")</f>
        <v>Sectionals</v>
      </c>
      <c r="E3148" s="13">
        <v>189.97</v>
      </c>
      <c r="F3148" s="13">
        <v>139.97</v>
      </c>
      <c r="G3148" s="14">
        <v>46235</v>
      </c>
      <c r="H3148" s="14">
        <v>46244</v>
      </c>
      <c r="I3148" s="34">
        <f t="shared" si="531"/>
        <v>10</v>
      </c>
      <c r="J3148" s="15">
        <v>7</v>
      </c>
      <c r="K3148" s="15">
        <v>2</v>
      </c>
      <c r="L3148" s="15">
        <v>0</v>
      </c>
      <c r="M3148" s="16">
        <f t="shared" si="532"/>
        <v>0.7</v>
      </c>
      <c r="N3148" s="16">
        <f t="shared" si="533"/>
        <v>0.2</v>
      </c>
      <c r="O3148" s="17"/>
      <c r="P3148" s="16">
        <f t="shared" si="535"/>
        <v>0</v>
      </c>
      <c r="Q3148" s="17"/>
      <c r="R3148" s="17"/>
      <c r="S3148" s="18">
        <f t="shared" si="538"/>
        <v>0.19999999999999998</v>
      </c>
      <c r="T3148" s="18">
        <f t="shared" si="539"/>
        <v>0</v>
      </c>
      <c r="U3148" s="19">
        <f t="shared" si="540"/>
        <v>0.26319945254513871</v>
      </c>
    </row>
    <row r="3149" spans="1:21" ht="18.600000000000001" customHeight="1" x14ac:dyDescent="0.3">
      <c r="A3149" s="11" t="s">
        <v>527</v>
      </c>
      <c r="B3149" s="11" t="s">
        <v>86</v>
      </c>
      <c r="C3149" s="12" t="str">
        <f>IFERROR(INDEX($C$1:C3148, MATCH(B3149, $B$1:B3148, 0)), "")</f>
        <v>Furniture</v>
      </c>
      <c r="D3149" s="12" t="str">
        <f>IFERROR(INDEX($D$1:D3148, MATCH(B3149, $B$1:B3148, 0)), "")</f>
        <v>Fireplaces &amp; TV Stands</v>
      </c>
      <c r="E3149" s="13">
        <v>64.989999999999995</v>
      </c>
      <c r="F3149" s="13">
        <v>44.99</v>
      </c>
      <c r="G3149" s="14">
        <v>46235</v>
      </c>
      <c r="H3149" s="14">
        <v>46244</v>
      </c>
      <c r="I3149" s="34">
        <f t="shared" si="531"/>
        <v>10</v>
      </c>
      <c r="J3149" s="15">
        <v>4</v>
      </c>
      <c r="K3149" s="15">
        <v>1</v>
      </c>
      <c r="L3149" s="15">
        <v>0</v>
      </c>
      <c r="M3149" s="16">
        <f t="shared" si="532"/>
        <v>0.4</v>
      </c>
      <c r="N3149" s="16">
        <f t="shared" si="533"/>
        <v>0.1</v>
      </c>
      <c r="O3149" s="17"/>
      <c r="P3149" s="16">
        <f t="shared" si="535"/>
        <v>0</v>
      </c>
      <c r="Q3149" s="17"/>
      <c r="R3149" s="17"/>
      <c r="S3149" s="18">
        <f t="shared" si="538"/>
        <v>0.1</v>
      </c>
      <c r="T3149" s="18">
        <f t="shared" si="539"/>
        <v>0</v>
      </c>
      <c r="U3149" s="19">
        <f t="shared" si="540"/>
        <v>0.30773965225419286</v>
      </c>
    </row>
    <row r="3150" spans="1:21" ht="18.600000000000001" customHeight="1" x14ac:dyDescent="0.3">
      <c r="A3150" s="11" t="s">
        <v>527</v>
      </c>
      <c r="B3150" s="11" t="s">
        <v>194</v>
      </c>
      <c r="C3150" s="12" t="str">
        <f>IFERROR(INDEX($C$1:C3149, MATCH(B3150, $B$1:B3149, 0)), "")</f>
        <v>Furniture</v>
      </c>
      <c r="D3150" s="12" t="str">
        <f>IFERROR(INDEX($D$1:D3149, MATCH(B3150, $B$1:B3149, 0)), "")</f>
        <v>Bedroom Sets</v>
      </c>
      <c r="E3150" s="13">
        <v>149.99</v>
      </c>
      <c r="F3150" s="13">
        <v>99.99</v>
      </c>
      <c r="G3150" s="14">
        <v>46235</v>
      </c>
      <c r="H3150" s="14">
        <v>46244</v>
      </c>
      <c r="I3150" s="34">
        <f t="shared" si="531"/>
        <v>10</v>
      </c>
      <c r="J3150" s="15">
        <v>21</v>
      </c>
      <c r="K3150" s="15">
        <v>8</v>
      </c>
      <c r="L3150" s="15">
        <v>0</v>
      </c>
      <c r="M3150" s="16">
        <f t="shared" si="532"/>
        <v>2.1</v>
      </c>
      <c r="N3150" s="16">
        <f t="shared" si="533"/>
        <v>0.8</v>
      </c>
      <c r="O3150" s="17"/>
      <c r="P3150" s="16">
        <f t="shared" si="535"/>
        <v>0</v>
      </c>
      <c r="Q3150" s="17"/>
      <c r="R3150" s="17"/>
      <c r="S3150" s="18">
        <f t="shared" si="538"/>
        <v>0.8</v>
      </c>
      <c r="T3150" s="18">
        <f t="shared" si="539"/>
        <v>0</v>
      </c>
      <c r="U3150" s="19">
        <f t="shared" si="540"/>
        <v>0.33335555703713587</v>
      </c>
    </row>
    <row r="3151" spans="1:21" ht="18.600000000000001" customHeight="1" x14ac:dyDescent="0.3">
      <c r="A3151" s="11" t="s">
        <v>527</v>
      </c>
      <c r="B3151" s="11" t="s">
        <v>195</v>
      </c>
      <c r="C3151" s="12" t="str">
        <f>IFERROR(INDEX($C$1:C3150, MATCH(B3151, $B$1:B3150, 0)), "")</f>
        <v>Furniture</v>
      </c>
      <c r="D3151" s="12" t="str">
        <f>IFERROR(INDEX($D$1:D3150, MATCH(B3151, $B$1:B3150, 0)), "")</f>
        <v>Chests</v>
      </c>
      <c r="E3151" s="13">
        <v>40</v>
      </c>
      <c r="F3151" s="13">
        <v>30</v>
      </c>
      <c r="G3151" s="14">
        <v>46235</v>
      </c>
      <c r="H3151" s="14">
        <v>46244</v>
      </c>
      <c r="I3151" s="34">
        <f t="shared" si="531"/>
        <v>10</v>
      </c>
      <c r="J3151" s="15">
        <v>1</v>
      </c>
      <c r="K3151" s="15">
        <v>0</v>
      </c>
      <c r="L3151" s="15">
        <v>0</v>
      </c>
      <c r="M3151" s="16">
        <f t="shared" si="532"/>
        <v>0.1</v>
      </c>
      <c r="N3151" s="16">
        <f t="shared" si="533"/>
        <v>0</v>
      </c>
      <c r="O3151" s="17"/>
      <c r="P3151" s="16">
        <f t="shared" si="535"/>
        <v>0</v>
      </c>
      <c r="Q3151" s="17"/>
      <c r="R3151" s="17"/>
      <c r="S3151" s="18">
        <f t="shared" si="538"/>
        <v>0</v>
      </c>
      <c r="T3151" s="18">
        <f t="shared" si="539"/>
        <v>0</v>
      </c>
      <c r="U3151" s="19">
        <f t="shared" si="540"/>
        <v>0.25</v>
      </c>
    </row>
    <row r="3152" spans="1:21" ht="18.600000000000001" customHeight="1" x14ac:dyDescent="0.3">
      <c r="A3152" s="11" t="s">
        <v>527</v>
      </c>
      <c r="B3152" s="11" t="s">
        <v>142</v>
      </c>
      <c r="C3152" s="12" t="str">
        <f>IFERROR(INDEX($C$1:C3151, MATCH(B3152, $B$1:B3151, 0)), "")</f>
        <v>Furniture</v>
      </c>
      <c r="D3152" s="12" t="str">
        <f>IFERROR(INDEX($D$1:D3151, MATCH(B3152, $B$1:B3151, 0)), "")</f>
        <v>Bedroom Sets</v>
      </c>
      <c r="E3152" s="13">
        <v>179.99</v>
      </c>
      <c r="F3152" s="13">
        <v>139.99</v>
      </c>
      <c r="G3152" s="14">
        <v>46235</v>
      </c>
      <c r="H3152" s="14">
        <v>46244</v>
      </c>
      <c r="I3152" s="34">
        <f t="shared" si="531"/>
        <v>10</v>
      </c>
      <c r="J3152" s="15">
        <v>1</v>
      </c>
      <c r="K3152" s="15">
        <v>1</v>
      </c>
      <c r="L3152" s="15">
        <v>0</v>
      </c>
      <c r="M3152" s="16">
        <f t="shared" si="532"/>
        <v>0.1</v>
      </c>
      <c r="N3152" s="16">
        <f t="shared" si="533"/>
        <v>0.1</v>
      </c>
      <c r="O3152" s="17"/>
      <c r="P3152" s="16">
        <f t="shared" si="535"/>
        <v>0</v>
      </c>
      <c r="Q3152" s="17"/>
      <c r="R3152" s="17"/>
      <c r="S3152" s="18">
        <f t="shared" si="538"/>
        <v>0.1</v>
      </c>
      <c r="T3152" s="18">
        <f t="shared" si="539"/>
        <v>0</v>
      </c>
      <c r="U3152" s="19">
        <f t="shared" si="540"/>
        <v>0.22223456858714372</v>
      </c>
    </row>
    <row r="3153" spans="1:21" ht="18.600000000000001" customHeight="1" x14ac:dyDescent="0.3">
      <c r="A3153" s="11" t="s">
        <v>527</v>
      </c>
      <c r="B3153" s="11" t="s">
        <v>143</v>
      </c>
      <c r="C3153" s="12" t="str">
        <f>IFERROR(INDEX($C$1:C3152, MATCH(B3153, $B$1:B3152, 0)), "")</f>
        <v>Furniture</v>
      </c>
      <c r="D3153" s="12" t="str">
        <f>IFERROR(INDEX($D$1:D3152, MATCH(B3153, $B$1:B3152, 0)), "")</f>
        <v>Chests</v>
      </c>
      <c r="E3153" s="13">
        <v>50</v>
      </c>
      <c r="F3153" s="13">
        <v>40</v>
      </c>
      <c r="G3153" s="14">
        <v>46235</v>
      </c>
      <c r="H3153" s="14">
        <v>46244</v>
      </c>
      <c r="I3153" s="34">
        <f t="shared" si="531"/>
        <v>10</v>
      </c>
      <c r="J3153" s="15">
        <v>0</v>
      </c>
      <c r="K3153" s="15">
        <v>0</v>
      </c>
      <c r="L3153" s="15">
        <v>0</v>
      </c>
      <c r="M3153" s="16">
        <f t="shared" si="532"/>
        <v>0</v>
      </c>
      <c r="N3153" s="16">
        <f t="shared" si="533"/>
        <v>0</v>
      </c>
      <c r="O3153" s="17"/>
      <c r="P3153" s="16">
        <f t="shared" si="535"/>
        <v>0</v>
      </c>
      <c r="Q3153" s="17"/>
      <c r="R3153" s="17"/>
      <c r="S3153" s="18" t="str">
        <f t="shared" si="538"/>
        <v/>
      </c>
      <c r="T3153" s="18" t="str">
        <f t="shared" si="539"/>
        <v/>
      </c>
      <c r="U3153" s="19">
        <f t="shared" si="540"/>
        <v>0.2</v>
      </c>
    </row>
    <row r="3154" spans="1:21" ht="18.600000000000001" customHeight="1" x14ac:dyDescent="0.3">
      <c r="A3154" s="11" t="s">
        <v>527</v>
      </c>
      <c r="B3154" s="11" t="s">
        <v>260</v>
      </c>
      <c r="C3154" s="12" t="str">
        <f>IFERROR(INDEX($C$1:C3153, MATCH(B3154, $B$1:B3153, 0)), "")</f>
        <v>Furniture</v>
      </c>
      <c r="D3154" s="12" t="str">
        <f>IFERROR(INDEX($D$1:D3153, MATCH(B3154, $B$1:B3153, 0)), "")</f>
        <v>Bedroom Sets</v>
      </c>
      <c r="E3154" s="13">
        <v>99.97</v>
      </c>
      <c r="F3154" s="13">
        <v>69.97</v>
      </c>
      <c r="G3154" s="14">
        <v>46235</v>
      </c>
      <c r="H3154" s="14">
        <v>46244</v>
      </c>
      <c r="I3154" s="34">
        <f t="shared" ref="I3154:I3217" si="541">H3154-G3154+1</f>
        <v>10</v>
      </c>
      <c r="J3154" s="15">
        <v>7</v>
      </c>
      <c r="K3154" s="15">
        <v>2</v>
      </c>
      <c r="L3154" s="15">
        <v>0</v>
      </c>
      <c r="M3154" s="16">
        <f t="shared" ref="M3154:M3217" si="542">IFERROR(J3154/I3154,"")</f>
        <v>0.7</v>
      </c>
      <c r="N3154" s="16">
        <f t="shared" ref="N3154:N3217" si="543">IFERROR(K3154/I3154,"")</f>
        <v>0.2</v>
      </c>
      <c r="O3154" s="17"/>
      <c r="P3154" s="16">
        <f t="shared" ref="P3154:P3217" si="544">IFERROR(L3154/I3154,"")</f>
        <v>0</v>
      </c>
      <c r="Q3154" s="17"/>
      <c r="R3154" s="17"/>
      <c r="S3154" s="18">
        <f t="shared" ref="S3154:S3217" si="545">IFERROR((K3154/J3154)*M3154,"")</f>
        <v>0.19999999999999998</v>
      </c>
      <c r="T3154" s="18">
        <f t="shared" ref="T3154:T3217" si="546">IFERROR((L3154/J3154)*M3154,"")</f>
        <v>0</v>
      </c>
      <c r="U3154" s="19">
        <f t="shared" ref="U3154:U3217" si="547">IFERROR((E3154-F3154)/E3154,"")</f>
        <v>0.30009002700810244</v>
      </c>
    </row>
    <row r="3155" spans="1:21" ht="18.600000000000001" customHeight="1" x14ac:dyDescent="0.3">
      <c r="A3155" s="11" t="s">
        <v>527</v>
      </c>
      <c r="B3155" s="11" t="s">
        <v>159</v>
      </c>
      <c r="C3155" s="12" t="str">
        <f>IFERROR(INDEX($C$1:C3154, MATCH(B3155, $B$1:B3154, 0)), "")</f>
        <v>Furniture</v>
      </c>
      <c r="D3155" s="12" t="str">
        <f>IFERROR(INDEX($D$1:D3154, MATCH(B3155, $B$1:B3154, 0)), "")</f>
        <v>Dining Sets</v>
      </c>
      <c r="E3155" s="13">
        <v>129.99</v>
      </c>
      <c r="F3155" s="13">
        <v>89.99</v>
      </c>
      <c r="G3155" s="14">
        <v>46235</v>
      </c>
      <c r="H3155" s="14">
        <v>46244</v>
      </c>
      <c r="I3155" s="34">
        <f t="shared" si="541"/>
        <v>10</v>
      </c>
      <c r="J3155" s="15">
        <v>1</v>
      </c>
      <c r="K3155" s="15">
        <v>1</v>
      </c>
      <c r="L3155" s="15">
        <v>0</v>
      </c>
      <c r="M3155" s="16">
        <f t="shared" si="542"/>
        <v>0.1</v>
      </c>
      <c r="N3155" s="16">
        <f t="shared" si="543"/>
        <v>0.1</v>
      </c>
      <c r="O3155" s="17"/>
      <c r="P3155" s="16">
        <f t="shared" si="544"/>
        <v>0</v>
      </c>
      <c r="Q3155" s="17"/>
      <c r="R3155" s="17"/>
      <c r="S3155" s="18">
        <f t="shared" si="545"/>
        <v>0.1</v>
      </c>
      <c r="T3155" s="18">
        <f t="shared" si="546"/>
        <v>0</v>
      </c>
      <c r="U3155" s="19">
        <f t="shared" si="547"/>
        <v>0.30771597815216561</v>
      </c>
    </row>
    <row r="3156" spans="1:21" ht="18.600000000000001" customHeight="1" x14ac:dyDescent="0.3">
      <c r="A3156" s="11" t="s">
        <v>527</v>
      </c>
      <c r="B3156" s="11" t="s">
        <v>197</v>
      </c>
      <c r="C3156" s="12" t="str">
        <f>IFERROR(INDEX($C$1:C3155, MATCH(B3156, $B$1:B3155, 0)), "")</f>
        <v>Furniture</v>
      </c>
      <c r="D3156" s="12" t="str">
        <f>IFERROR(INDEX($D$1:D3155, MATCH(B3156, $B$1:B3155, 0)), "")</f>
        <v>Dining Sets</v>
      </c>
      <c r="E3156" s="13">
        <v>169.99</v>
      </c>
      <c r="F3156" s="13">
        <v>129.99</v>
      </c>
      <c r="G3156" s="14">
        <v>46235</v>
      </c>
      <c r="H3156" s="14">
        <v>46244</v>
      </c>
      <c r="I3156" s="34">
        <f t="shared" si="541"/>
        <v>10</v>
      </c>
      <c r="J3156" s="15">
        <v>2</v>
      </c>
      <c r="K3156" s="15">
        <v>1</v>
      </c>
      <c r="L3156" s="15">
        <v>0</v>
      </c>
      <c r="M3156" s="16">
        <f t="shared" si="542"/>
        <v>0.2</v>
      </c>
      <c r="N3156" s="16">
        <f t="shared" si="543"/>
        <v>0.1</v>
      </c>
      <c r="O3156" s="17"/>
      <c r="P3156" s="16">
        <f t="shared" si="544"/>
        <v>0</v>
      </c>
      <c r="Q3156" s="17"/>
      <c r="R3156" s="17"/>
      <c r="S3156" s="18">
        <f t="shared" si="545"/>
        <v>0.1</v>
      </c>
      <c r="T3156" s="18">
        <f t="shared" si="546"/>
        <v>0</v>
      </c>
      <c r="U3156" s="19">
        <f t="shared" si="547"/>
        <v>0.23530795929172302</v>
      </c>
    </row>
    <row r="3157" spans="1:21" ht="18.600000000000001" customHeight="1" x14ac:dyDescent="0.3">
      <c r="A3157" s="11" t="s">
        <v>528</v>
      </c>
      <c r="B3157" s="11" t="s">
        <v>516</v>
      </c>
      <c r="C3157" s="12" t="str">
        <f>IFERROR(INDEX($C$1:C3156, MATCH(B3157, $B$1:B3156, 0)), "")</f>
        <v>Electronics</v>
      </c>
      <c r="D3157" s="12" t="str">
        <f>IFERROR(INDEX($D$1:D3156, MATCH(B3157, $B$1:B3156, 0)), "")</f>
        <v>TVs</v>
      </c>
      <c r="E3157" s="13">
        <v>74.989999999999995</v>
      </c>
      <c r="F3157" s="13">
        <v>64.989999999999995</v>
      </c>
      <c r="G3157" s="14">
        <v>46245</v>
      </c>
      <c r="H3157" s="14">
        <v>46253</v>
      </c>
      <c r="I3157" s="34">
        <f t="shared" si="541"/>
        <v>9</v>
      </c>
      <c r="J3157" s="15"/>
      <c r="K3157" s="15"/>
      <c r="L3157" s="15"/>
      <c r="M3157" s="16">
        <f t="shared" si="542"/>
        <v>0</v>
      </c>
      <c r="N3157" s="16">
        <f t="shared" si="543"/>
        <v>0</v>
      </c>
      <c r="O3157" s="17"/>
      <c r="P3157" s="16">
        <f t="shared" si="544"/>
        <v>0</v>
      </c>
      <c r="Q3157" s="17"/>
      <c r="R3157" s="17"/>
      <c r="S3157" s="18" t="str">
        <f t="shared" si="545"/>
        <v/>
      </c>
      <c r="T3157" s="18" t="str">
        <f t="shared" si="546"/>
        <v/>
      </c>
      <c r="U3157" s="19">
        <f t="shared" si="547"/>
        <v>0.1333511134817976</v>
      </c>
    </row>
    <row r="3158" spans="1:21" ht="18.600000000000001" customHeight="1" x14ac:dyDescent="0.3">
      <c r="A3158" s="11" t="s">
        <v>528</v>
      </c>
      <c r="B3158" s="11" t="s">
        <v>161</v>
      </c>
      <c r="C3158" s="12" t="str">
        <f>IFERROR(INDEX($C$1:C3157, MATCH(B3158, $B$1:B3157, 0)), "")</f>
        <v>Electronics</v>
      </c>
      <c r="D3158" s="12" t="str">
        <f>IFERROR(INDEX($D$1:D3157, MATCH(B3158, $B$1:B3157, 0)), "")</f>
        <v>TVs</v>
      </c>
      <c r="E3158" s="13">
        <v>74.989999999999995</v>
      </c>
      <c r="F3158" s="13">
        <v>64.989999999999995</v>
      </c>
      <c r="G3158" s="14">
        <v>46245</v>
      </c>
      <c r="H3158" s="14">
        <v>46253</v>
      </c>
      <c r="I3158" s="34">
        <f t="shared" si="541"/>
        <v>9</v>
      </c>
      <c r="J3158" s="15"/>
      <c r="K3158" s="15"/>
      <c r="L3158" s="15"/>
      <c r="M3158" s="16">
        <f t="shared" si="542"/>
        <v>0</v>
      </c>
      <c r="N3158" s="16">
        <f t="shared" si="543"/>
        <v>0</v>
      </c>
      <c r="O3158" s="17"/>
      <c r="P3158" s="16">
        <f t="shared" si="544"/>
        <v>0</v>
      </c>
      <c r="Q3158" s="17"/>
      <c r="R3158" s="17"/>
      <c r="S3158" s="18" t="str">
        <f t="shared" si="545"/>
        <v/>
      </c>
      <c r="T3158" s="18" t="str">
        <f t="shared" si="546"/>
        <v/>
      </c>
      <c r="U3158" s="19">
        <f t="shared" si="547"/>
        <v>0.1333511134817976</v>
      </c>
    </row>
    <row r="3159" spans="1:21" ht="18.600000000000001" customHeight="1" x14ac:dyDescent="0.3">
      <c r="A3159" s="11" t="s">
        <v>528</v>
      </c>
      <c r="B3159" s="11" t="s">
        <v>199</v>
      </c>
      <c r="C3159" s="12" t="str">
        <f>IFERROR(INDEX($C$1:C3158, MATCH(B3159, $B$1:B3158, 0)), "")</f>
        <v>Electronics</v>
      </c>
      <c r="D3159" s="12" t="str">
        <f>IFERROR(INDEX($D$1:D3158, MATCH(B3159, $B$1:B3158, 0)), "")</f>
        <v>TVs</v>
      </c>
      <c r="E3159" s="13">
        <v>74.989999999999995</v>
      </c>
      <c r="F3159" s="13">
        <v>64.989999999999995</v>
      </c>
      <c r="G3159" s="14">
        <v>46245</v>
      </c>
      <c r="H3159" s="14">
        <v>46253</v>
      </c>
      <c r="I3159" s="34">
        <f t="shared" si="541"/>
        <v>9</v>
      </c>
      <c r="J3159" s="15"/>
      <c r="K3159" s="15"/>
      <c r="L3159" s="15"/>
      <c r="M3159" s="16">
        <f t="shared" si="542"/>
        <v>0</v>
      </c>
      <c r="N3159" s="16">
        <f t="shared" si="543"/>
        <v>0</v>
      </c>
      <c r="O3159" s="17"/>
      <c r="P3159" s="16">
        <f t="shared" si="544"/>
        <v>0</v>
      </c>
      <c r="Q3159" s="17"/>
      <c r="R3159" s="17"/>
      <c r="S3159" s="18" t="str">
        <f t="shared" si="545"/>
        <v/>
      </c>
      <c r="T3159" s="18" t="str">
        <f t="shared" si="546"/>
        <v/>
      </c>
      <c r="U3159" s="19">
        <f t="shared" si="547"/>
        <v>0.1333511134817976</v>
      </c>
    </row>
    <row r="3160" spans="1:21" ht="18.600000000000001" customHeight="1" x14ac:dyDescent="0.3">
      <c r="A3160" s="11" t="s">
        <v>528</v>
      </c>
      <c r="B3160" s="11" t="s">
        <v>517</v>
      </c>
      <c r="C3160" s="12" t="str">
        <f>IFERROR(INDEX($C$1:C3159, MATCH(B3160, $B$1:B3159, 0)), "")</f>
        <v>Electronics</v>
      </c>
      <c r="D3160" s="12" t="str">
        <f>IFERROR(INDEX($D$1:D3159, MATCH(B3160, $B$1:B3159, 0)), "")</f>
        <v>Home Theater &amp; Audio</v>
      </c>
      <c r="E3160" s="13">
        <v>59.99</v>
      </c>
      <c r="F3160" s="13">
        <v>54.99</v>
      </c>
      <c r="G3160" s="14">
        <v>46245</v>
      </c>
      <c r="H3160" s="14">
        <v>46253</v>
      </c>
      <c r="I3160" s="34">
        <f t="shared" si="541"/>
        <v>9</v>
      </c>
      <c r="J3160" s="15"/>
      <c r="K3160" s="15"/>
      <c r="L3160" s="15"/>
      <c r="M3160" s="16">
        <f t="shared" si="542"/>
        <v>0</v>
      </c>
      <c r="N3160" s="16">
        <f t="shared" si="543"/>
        <v>0</v>
      </c>
      <c r="O3160" s="17"/>
      <c r="P3160" s="16">
        <f t="shared" si="544"/>
        <v>0</v>
      </c>
      <c r="Q3160" s="17"/>
      <c r="R3160" s="17"/>
      <c r="S3160" s="18" t="str">
        <f t="shared" si="545"/>
        <v/>
      </c>
      <c r="T3160" s="18" t="str">
        <f t="shared" si="546"/>
        <v/>
      </c>
      <c r="U3160" s="19">
        <f t="shared" si="547"/>
        <v>8.3347224537422895E-2</v>
      </c>
    </row>
    <row r="3161" spans="1:21" ht="18.600000000000001" customHeight="1" x14ac:dyDescent="0.3">
      <c r="A3161" s="11" t="s">
        <v>528</v>
      </c>
      <c r="B3161" s="11" t="s">
        <v>173</v>
      </c>
      <c r="C3161" s="12" t="str">
        <f>IFERROR(INDEX($C$1:C3160, MATCH(B3161, $B$1:B3160, 0)), "")</f>
        <v>Electronics</v>
      </c>
      <c r="D3161" s="12" t="str">
        <f>IFERROR(INDEX($D$1:D3160, MATCH(B3161, $B$1:B3160, 0)), "")</f>
        <v>Home Theater &amp; Audio</v>
      </c>
      <c r="E3161" s="13">
        <v>149.99</v>
      </c>
      <c r="F3161" s="13">
        <v>129.99</v>
      </c>
      <c r="G3161" s="14">
        <v>46245</v>
      </c>
      <c r="H3161" s="14">
        <v>46253</v>
      </c>
      <c r="I3161" s="34">
        <f t="shared" si="541"/>
        <v>9</v>
      </c>
      <c r="J3161" s="15"/>
      <c r="K3161" s="15"/>
      <c r="L3161" s="15"/>
      <c r="M3161" s="16">
        <f t="shared" si="542"/>
        <v>0</v>
      </c>
      <c r="N3161" s="16">
        <f t="shared" si="543"/>
        <v>0</v>
      </c>
      <c r="O3161" s="17"/>
      <c r="P3161" s="16">
        <f t="shared" si="544"/>
        <v>0</v>
      </c>
      <c r="Q3161" s="17"/>
      <c r="R3161" s="17"/>
      <c r="S3161" s="18" t="str">
        <f t="shared" si="545"/>
        <v/>
      </c>
      <c r="T3161" s="18" t="str">
        <f t="shared" si="546"/>
        <v/>
      </c>
      <c r="U3161" s="19">
        <f t="shared" si="547"/>
        <v>0.13334222281485431</v>
      </c>
    </row>
    <row r="3162" spans="1:21" ht="18.600000000000001" customHeight="1" x14ac:dyDescent="0.3">
      <c r="A3162" s="11" t="s">
        <v>528</v>
      </c>
      <c r="B3162" s="11" t="s">
        <v>144</v>
      </c>
      <c r="C3162" s="12" t="str">
        <f>IFERROR(INDEX($C$1:C3161, MATCH(B3162, $B$1:B3161, 0)), "")</f>
        <v>Electronics</v>
      </c>
      <c r="D3162" s="12" t="str">
        <f>IFERROR(INDEX($D$1:D3161, MATCH(B3162, $B$1:B3161, 0)), "")</f>
        <v>Laptop Computers</v>
      </c>
      <c r="E3162" s="13">
        <v>79.989999999999995</v>
      </c>
      <c r="F3162" s="13">
        <v>69.989999999999995</v>
      </c>
      <c r="G3162" s="14">
        <v>46245</v>
      </c>
      <c r="H3162" s="14">
        <v>46253</v>
      </c>
      <c r="I3162" s="34">
        <f t="shared" si="541"/>
        <v>9</v>
      </c>
      <c r="J3162" s="15"/>
      <c r="K3162" s="15"/>
      <c r="L3162" s="15"/>
      <c r="M3162" s="16">
        <f t="shared" si="542"/>
        <v>0</v>
      </c>
      <c r="N3162" s="16">
        <f t="shared" si="543"/>
        <v>0</v>
      </c>
      <c r="O3162" s="17"/>
      <c r="P3162" s="16">
        <f t="shared" si="544"/>
        <v>0</v>
      </c>
      <c r="Q3162" s="17"/>
      <c r="R3162" s="17"/>
      <c r="S3162" s="18" t="str">
        <f t="shared" si="545"/>
        <v/>
      </c>
      <c r="T3162" s="18" t="str">
        <f t="shared" si="546"/>
        <v/>
      </c>
      <c r="U3162" s="19">
        <f t="shared" si="547"/>
        <v>0.12501562695336918</v>
      </c>
    </row>
    <row r="3163" spans="1:21" ht="18.600000000000001" customHeight="1" x14ac:dyDescent="0.3">
      <c r="A3163" s="11" t="s">
        <v>528</v>
      </c>
      <c r="B3163" s="11" t="s">
        <v>111</v>
      </c>
      <c r="C3163" s="12" t="str">
        <f>IFERROR(INDEX($C$1:C3162, MATCH(B3163, $B$1:B3162, 0)), "")</f>
        <v>Electronics</v>
      </c>
      <c r="D3163" s="12" t="str">
        <f>IFERROR(INDEX($D$1:D3162, MATCH(B3163, $B$1:B3162, 0)), "")</f>
        <v>Laptop Computers</v>
      </c>
      <c r="E3163" s="13">
        <v>79.989999999999995</v>
      </c>
      <c r="F3163" s="13">
        <v>69.989999999999995</v>
      </c>
      <c r="G3163" s="14">
        <v>46245</v>
      </c>
      <c r="H3163" s="14">
        <v>46253</v>
      </c>
      <c r="I3163" s="34">
        <f t="shared" si="541"/>
        <v>9</v>
      </c>
      <c r="J3163" s="15"/>
      <c r="K3163" s="15"/>
      <c r="L3163" s="15"/>
      <c r="M3163" s="16">
        <f t="shared" si="542"/>
        <v>0</v>
      </c>
      <c r="N3163" s="16">
        <f t="shared" si="543"/>
        <v>0</v>
      </c>
      <c r="O3163" s="17"/>
      <c r="P3163" s="16">
        <f t="shared" si="544"/>
        <v>0</v>
      </c>
      <c r="Q3163" s="17"/>
      <c r="R3163" s="17"/>
      <c r="S3163" s="18" t="str">
        <f t="shared" si="545"/>
        <v/>
      </c>
      <c r="T3163" s="18" t="str">
        <f t="shared" si="546"/>
        <v/>
      </c>
      <c r="U3163" s="19">
        <f t="shared" si="547"/>
        <v>0.12501562695336918</v>
      </c>
    </row>
    <row r="3164" spans="1:21" ht="18.600000000000001" customHeight="1" x14ac:dyDescent="0.3">
      <c r="A3164" s="11" t="s">
        <v>528</v>
      </c>
      <c r="B3164" s="11" t="s">
        <v>265</v>
      </c>
      <c r="C3164" s="12" t="str">
        <f>IFERROR(INDEX($C$1:C3163, MATCH(B3164, $B$1:B3163, 0)), "")</f>
        <v>Electronics</v>
      </c>
      <c r="D3164" s="12" t="str">
        <f>IFERROR(INDEX($D$1:D3163, MATCH(B3164, $B$1:B3163, 0)), "")</f>
        <v>Gaming</v>
      </c>
      <c r="E3164" s="13">
        <v>79.989999999999995</v>
      </c>
      <c r="F3164" s="13">
        <v>79.989999999999995</v>
      </c>
      <c r="G3164" s="14">
        <v>46245</v>
      </c>
      <c r="H3164" s="14">
        <v>46253</v>
      </c>
      <c r="I3164" s="34">
        <f t="shared" si="541"/>
        <v>9</v>
      </c>
      <c r="J3164" s="15"/>
      <c r="K3164" s="15"/>
      <c r="L3164" s="15"/>
      <c r="M3164" s="16">
        <f t="shared" si="542"/>
        <v>0</v>
      </c>
      <c r="N3164" s="16">
        <f t="shared" si="543"/>
        <v>0</v>
      </c>
      <c r="O3164" s="17"/>
      <c r="P3164" s="16">
        <f t="shared" si="544"/>
        <v>0</v>
      </c>
      <c r="Q3164" s="17"/>
      <c r="R3164" s="17"/>
      <c r="S3164" s="18" t="str">
        <f t="shared" si="545"/>
        <v/>
      </c>
      <c r="T3164" s="18" t="str">
        <f t="shared" si="546"/>
        <v/>
      </c>
      <c r="U3164" s="19">
        <f t="shared" si="547"/>
        <v>0</v>
      </c>
    </row>
    <row r="3165" spans="1:21" ht="18.600000000000001" customHeight="1" x14ac:dyDescent="0.3">
      <c r="A3165" s="11" t="s">
        <v>528</v>
      </c>
      <c r="B3165" s="11" t="s">
        <v>270</v>
      </c>
      <c r="C3165" s="12" t="str">
        <f>IFERROR(INDEX($C$1:C3164, MATCH(B3165, $B$1:B3164, 0)), "")</f>
        <v>Appliances</v>
      </c>
      <c r="D3165" s="12" t="str">
        <f>IFERROR(INDEX($D$1:D3164, MATCH(B3165, $B$1:B3164, 0)), "")</f>
        <v>Washers/Dryers</v>
      </c>
      <c r="E3165" s="13">
        <v>74.989999999999995</v>
      </c>
      <c r="F3165" s="13">
        <v>74.989999999999995</v>
      </c>
      <c r="G3165" s="14">
        <v>46245</v>
      </c>
      <c r="H3165" s="14">
        <v>46253</v>
      </c>
      <c r="I3165" s="34">
        <f t="shared" si="541"/>
        <v>9</v>
      </c>
      <c r="J3165" s="15"/>
      <c r="K3165" s="15"/>
      <c r="L3165" s="15"/>
      <c r="M3165" s="16">
        <f t="shared" si="542"/>
        <v>0</v>
      </c>
      <c r="N3165" s="16">
        <f t="shared" si="543"/>
        <v>0</v>
      </c>
      <c r="O3165" s="17"/>
      <c r="P3165" s="16">
        <f t="shared" si="544"/>
        <v>0</v>
      </c>
      <c r="Q3165" s="17"/>
      <c r="R3165" s="17"/>
      <c r="S3165" s="18" t="str">
        <f t="shared" si="545"/>
        <v/>
      </c>
      <c r="T3165" s="18" t="str">
        <f t="shared" si="546"/>
        <v/>
      </c>
      <c r="U3165" s="19">
        <f t="shared" si="547"/>
        <v>0</v>
      </c>
    </row>
    <row r="3166" spans="1:21" ht="18.600000000000001" customHeight="1" x14ac:dyDescent="0.3">
      <c r="A3166" s="11" t="s">
        <v>528</v>
      </c>
      <c r="B3166" s="11" t="s">
        <v>271</v>
      </c>
      <c r="C3166" s="12" t="str">
        <f>IFERROR(INDEX($C$1:C3165, MATCH(B3166, $B$1:B3165, 0)), "")</f>
        <v>Appliances</v>
      </c>
      <c r="D3166" s="12" t="str">
        <f>IFERROR(INDEX($D$1:D3165, MATCH(B3166, $B$1:B3165, 0)), "")</f>
        <v>Washers/Dryers</v>
      </c>
      <c r="E3166" s="13">
        <v>84.99</v>
      </c>
      <c r="F3166" s="13">
        <v>84.99</v>
      </c>
      <c r="G3166" s="14">
        <v>46245</v>
      </c>
      <c r="H3166" s="14">
        <v>46253</v>
      </c>
      <c r="I3166" s="34">
        <f t="shared" si="541"/>
        <v>9</v>
      </c>
      <c r="J3166" s="15"/>
      <c r="K3166" s="15"/>
      <c r="L3166" s="15"/>
      <c r="M3166" s="16">
        <f t="shared" si="542"/>
        <v>0</v>
      </c>
      <c r="N3166" s="16">
        <f t="shared" si="543"/>
        <v>0</v>
      </c>
      <c r="O3166" s="17"/>
      <c r="P3166" s="16">
        <f t="shared" si="544"/>
        <v>0</v>
      </c>
      <c r="Q3166" s="17"/>
      <c r="R3166" s="17"/>
      <c r="S3166" s="18" t="str">
        <f t="shared" si="545"/>
        <v/>
      </c>
      <c r="T3166" s="18" t="str">
        <f t="shared" si="546"/>
        <v/>
      </c>
      <c r="U3166" s="19">
        <f t="shared" si="547"/>
        <v>0</v>
      </c>
    </row>
    <row r="3167" spans="1:21" ht="18.600000000000001" customHeight="1" x14ac:dyDescent="0.3">
      <c r="A3167" s="11" t="s">
        <v>528</v>
      </c>
      <c r="B3167" s="11" t="s">
        <v>90</v>
      </c>
      <c r="C3167" s="12" t="str">
        <f>IFERROR(INDEX($C$1:C3166, MATCH(B3167, $B$1:B3166, 0)), "")</f>
        <v>Appliances</v>
      </c>
      <c r="D3167" s="12" t="str">
        <f>IFERROR(INDEX($D$1:D3166, MATCH(B3167, $B$1:B3166, 0)), "")</f>
        <v>Washers/Dryers</v>
      </c>
      <c r="E3167" s="13">
        <v>74.989999999999995</v>
      </c>
      <c r="F3167" s="13">
        <v>74.989999999999995</v>
      </c>
      <c r="G3167" s="14">
        <v>46245</v>
      </c>
      <c r="H3167" s="14">
        <v>46253</v>
      </c>
      <c r="I3167" s="34">
        <f t="shared" si="541"/>
        <v>9</v>
      </c>
      <c r="J3167" s="15"/>
      <c r="K3167" s="15"/>
      <c r="L3167" s="15"/>
      <c r="M3167" s="16">
        <f t="shared" si="542"/>
        <v>0</v>
      </c>
      <c r="N3167" s="16">
        <f t="shared" si="543"/>
        <v>0</v>
      </c>
      <c r="O3167" s="17"/>
      <c r="P3167" s="16">
        <f t="shared" si="544"/>
        <v>0</v>
      </c>
      <c r="Q3167" s="17"/>
      <c r="R3167" s="17"/>
      <c r="S3167" s="18" t="str">
        <f t="shared" si="545"/>
        <v/>
      </c>
      <c r="T3167" s="18" t="str">
        <f t="shared" si="546"/>
        <v/>
      </c>
      <c r="U3167" s="19">
        <f t="shared" si="547"/>
        <v>0</v>
      </c>
    </row>
    <row r="3168" spans="1:21" ht="18.600000000000001" customHeight="1" x14ac:dyDescent="0.3">
      <c r="A3168" s="11" t="s">
        <v>528</v>
      </c>
      <c r="B3168" s="11" t="s">
        <v>91</v>
      </c>
      <c r="C3168" s="12" t="str">
        <f>IFERROR(INDEX($C$1:C3167, MATCH(B3168, $B$1:B3167, 0)), "")</f>
        <v>Appliances</v>
      </c>
      <c r="D3168" s="12" t="str">
        <f>IFERROR(INDEX($D$1:D3167, MATCH(B3168, $B$1:B3167, 0)), "")</f>
        <v>Washers/Dryers</v>
      </c>
      <c r="E3168" s="13">
        <v>84.99</v>
      </c>
      <c r="F3168" s="13">
        <v>84.99</v>
      </c>
      <c r="G3168" s="14">
        <v>46245</v>
      </c>
      <c r="H3168" s="14">
        <v>46253</v>
      </c>
      <c r="I3168" s="34">
        <f t="shared" si="541"/>
        <v>9</v>
      </c>
      <c r="J3168" s="15"/>
      <c r="K3168" s="15"/>
      <c r="L3168" s="15"/>
      <c r="M3168" s="16">
        <f t="shared" si="542"/>
        <v>0</v>
      </c>
      <c r="N3168" s="16">
        <f t="shared" si="543"/>
        <v>0</v>
      </c>
      <c r="O3168" s="17"/>
      <c r="P3168" s="16">
        <f t="shared" si="544"/>
        <v>0</v>
      </c>
      <c r="Q3168" s="17"/>
      <c r="R3168" s="17"/>
      <c r="S3168" s="18" t="str">
        <f t="shared" si="545"/>
        <v/>
      </c>
      <c r="T3168" s="18" t="str">
        <f t="shared" si="546"/>
        <v/>
      </c>
      <c r="U3168" s="19">
        <f t="shared" si="547"/>
        <v>0</v>
      </c>
    </row>
    <row r="3169" spans="1:21" ht="18.600000000000001" customHeight="1" x14ac:dyDescent="0.3">
      <c r="A3169" s="11" t="s">
        <v>528</v>
      </c>
      <c r="B3169" s="11" t="s">
        <v>178</v>
      </c>
      <c r="C3169" s="12" t="str">
        <f>IFERROR(INDEX($C$1:C3168, MATCH(B3169, $B$1:B3168, 0)), "")</f>
        <v>Appliances</v>
      </c>
      <c r="D3169" s="12" t="str">
        <f>IFERROR(INDEX($D$1:D3168, MATCH(B3169, $B$1:B3168, 0)), "")</f>
        <v>Washers/Dryers</v>
      </c>
      <c r="E3169" s="13">
        <v>159.99</v>
      </c>
      <c r="F3169" s="13">
        <v>139.99</v>
      </c>
      <c r="G3169" s="14">
        <v>46245</v>
      </c>
      <c r="H3169" s="14">
        <v>46253</v>
      </c>
      <c r="I3169" s="34">
        <f t="shared" si="541"/>
        <v>9</v>
      </c>
      <c r="J3169" s="15"/>
      <c r="K3169" s="15"/>
      <c r="L3169" s="15"/>
      <c r="M3169" s="16">
        <f t="shared" si="542"/>
        <v>0</v>
      </c>
      <c r="N3169" s="16">
        <f t="shared" si="543"/>
        <v>0</v>
      </c>
      <c r="O3169" s="17"/>
      <c r="P3169" s="16">
        <f t="shared" si="544"/>
        <v>0</v>
      </c>
      <c r="Q3169" s="17"/>
      <c r="R3169" s="17"/>
      <c r="S3169" s="18" t="str">
        <f t="shared" si="545"/>
        <v/>
      </c>
      <c r="T3169" s="18" t="str">
        <f t="shared" si="546"/>
        <v/>
      </c>
      <c r="U3169" s="19">
        <f t="shared" si="547"/>
        <v>0.12500781298831176</v>
      </c>
    </row>
    <row r="3170" spans="1:21" ht="18.600000000000001" customHeight="1" x14ac:dyDescent="0.3">
      <c r="A3170" s="11" t="s">
        <v>528</v>
      </c>
      <c r="B3170" s="11" t="s">
        <v>179</v>
      </c>
      <c r="C3170" s="12" t="str">
        <f>IFERROR(INDEX($C$1:C3169, MATCH(B3170, $B$1:B3169, 0)), "")</f>
        <v>Appliances</v>
      </c>
      <c r="D3170" s="12" t="str">
        <f>IFERROR(INDEX($D$1:D3169, MATCH(B3170, $B$1:B3169, 0)), "")</f>
        <v>Washers/Dryers</v>
      </c>
      <c r="E3170" s="13">
        <v>174.99</v>
      </c>
      <c r="F3170" s="13">
        <v>154.99</v>
      </c>
      <c r="G3170" s="14">
        <v>46245</v>
      </c>
      <c r="H3170" s="14">
        <v>46253</v>
      </c>
      <c r="I3170" s="34">
        <f t="shared" si="541"/>
        <v>9</v>
      </c>
      <c r="J3170" s="15"/>
      <c r="K3170" s="15"/>
      <c r="L3170" s="15"/>
      <c r="M3170" s="16">
        <f t="shared" si="542"/>
        <v>0</v>
      </c>
      <c r="N3170" s="16">
        <f t="shared" si="543"/>
        <v>0</v>
      </c>
      <c r="O3170" s="17"/>
      <c r="P3170" s="16">
        <f t="shared" si="544"/>
        <v>0</v>
      </c>
      <c r="Q3170" s="17"/>
      <c r="R3170" s="17"/>
      <c r="S3170" s="18" t="str">
        <f t="shared" si="545"/>
        <v/>
      </c>
      <c r="T3170" s="18" t="str">
        <f t="shared" si="546"/>
        <v/>
      </c>
      <c r="U3170" s="19">
        <f t="shared" si="547"/>
        <v>0.11429224527115835</v>
      </c>
    </row>
    <row r="3171" spans="1:21" ht="18.600000000000001" customHeight="1" x14ac:dyDescent="0.3">
      <c r="A3171" s="11" t="s">
        <v>528</v>
      </c>
      <c r="B3171" s="11" t="s">
        <v>180</v>
      </c>
      <c r="C3171" s="12" t="str">
        <f>IFERROR(INDEX($C$1:C3170, MATCH(B3171, $B$1:B3170, 0)), "")</f>
        <v>Appliances</v>
      </c>
      <c r="D3171" s="12" t="str">
        <f>IFERROR(INDEX($D$1:D3170, MATCH(B3171, $B$1:B3170, 0)), "")</f>
        <v>Refrigerators</v>
      </c>
      <c r="E3171" s="13">
        <v>84.99</v>
      </c>
      <c r="F3171" s="13">
        <v>69.989999999999995</v>
      </c>
      <c r="G3171" s="14">
        <v>46245</v>
      </c>
      <c r="H3171" s="14">
        <v>46253</v>
      </c>
      <c r="I3171" s="34">
        <f t="shared" si="541"/>
        <v>9</v>
      </c>
      <c r="J3171" s="15"/>
      <c r="K3171" s="15"/>
      <c r="L3171" s="15"/>
      <c r="M3171" s="16">
        <f t="shared" si="542"/>
        <v>0</v>
      </c>
      <c r="N3171" s="16">
        <f t="shared" si="543"/>
        <v>0</v>
      </c>
      <c r="O3171" s="17"/>
      <c r="P3171" s="16">
        <f t="shared" si="544"/>
        <v>0</v>
      </c>
      <c r="Q3171" s="17"/>
      <c r="R3171" s="17"/>
      <c r="S3171" s="18" t="str">
        <f t="shared" si="545"/>
        <v/>
      </c>
      <c r="T3171" s="18" t="str">
        <f t="shared" si="546"/>
        <v/>
      </c>
      <c r="U3171" s="19">
        <f t="shared" si="547"/>
        <v>0.17649135192375576</v>
      </c>
    </row>
    <row r="3172" spans="1:21" ht="18.600000000000001" customHeight="1" x14ac:dyDescent="0.3">
      <c r="A3172" s="11" t="s">
        <v>528</v>
      </c>
      <c r="B3172" s="11" t="s">
        <v>46</v>
      </c>
      <c r="C3172" s="12" t="str">
        <f>IFERROR(INDEX($C$1:C3171, MATCH(B3172, $B$1:B3171, 0)), "")</f>
        <v>Appliances</v>
      </c>
      <c r="D3172" s="12" t="str">
        <f>IFERROR(INDEX($D$1:D3171, MATCH(B3172, $B$1:B3171, 0)), "")</f>
        <v>Refrigerators</v>
      </c>
      <c r="E3172" s="13">
        <v>159.99</v>
      </c>
      <c r="F3172" s="13">
        <v>149.99</v>
      </c>
      <c r="G3172" s="14">
        <v>46245</v>
      </c>
      <c r="H3172" s="14">
        <v>46253</v>
      </c>
      <c r="I3172" s="34">
        <f t="shared" si="541"/>
        <v>9</v>
      </c>
      <c r="J3172" s="15"/>
      <c r="K3172" s="15"/>
      <c r="L3172" s="15"/>
      <c r="M3172" s="16">
        <f t="shared" si="542"/>
        <v>0</v>
      </c>
      <c r="N3172" s="16">
        <f t="shared" si="543"/>
        <v>0</v>
      </c>
      <c r="O3172" s="17"/>
      <c r="P3172" s="16">
        <f t="shared" si="544"/>
        <v>0</v>
      </c>
      <c r="Q3172" s="17"/>
      <c r="R3172" s="17"/>
      <c r="S3172" s="18" t="str">
        <f t="shared" si="545"/>
        <v/>
      </c>
      <c r="T3172" s="18" t="str">
        <f t="shared" si="546"/>
        <v/>
      </c>
      <c r="U3172" s="19">
        <f t="shared" si="547"/>
        <v>6.2503906494155881E-2</v>
      </c>
    </row>
    <row r="3173" spans="1:21" ht="18.600000000000001" customHeight="1" x14ac:dyDescent="0.3">
      <c r="A3173" s="11" t="s">
        <v>528</v>
      </c>
      <c r="B3173" s="11" t="s">
        <v>518</v>
      </c>
      <c r="C3173" s="12" t="str">
        <f>IFERROR(INDEX($C$1:C3172, MATCH(B3173, $B$1:B3172, 0)), "")</f>
        <v>Appliances</v>
      </c>
      <c r="D3173" s="12" t="str">
        <f>IFERROR(INDEX($D$1:D3172, MATCH(B3173, $B$1:B3172, 0)), "")</f>
        <v>Refrigerators</v>
      </c>
      <c r="E3173" s="13">
        <v>159.99</v>
      </c>
      <c r="F3173" s="13">
        <v>149.99</v>
      </c>
      <c r="G3173" s="14">
        <v>46245</v>
      </c>
      <c r="H3173" s="14">
        <v>46253</v>
      </c>
      <c r="I3173" s="34">
        <f t="shared" si="541"/>
        <v>9</v>
      </c>
      <c r="J3173" s="15"/>
      <c r="K3173" s="15"/>
      <c r="L3173" s="15"/>
      <c r="M3173" s="16">
        <f t="shared" si="542"/>
        <v>0</v>
      </c>
      <c r="N3173" s="16">
        <f t="shared" si="543"/>
        <v>0</v>
      </c>
      <c r="O3173" s="17"/>
      <c r="P3173" s="16">
        <f t="shared" si="544"/>
        <v>0</v>
      </c>
      <c r="Q3173" s="17"/>
      <c r="R3173" s="17"/>
      <c r="S3173" s="18" t="str">
        <f t="shared" si="545"/>
        <v/>
      </c>
      <c r="T3173" s="18" t="str">
        <f t="shared" si="546"/>
        <v/>
      </c>
      <c r="U3173" s="19">
        <f t="shared" si="547"/>
        <v>6.2503906494155881E-2</v>
      </c>
    </row>
    <row r="3174" spans="1:21" ht="18.600000000000001" customHeight="1" x14ac:dyDescent="0.3">
      <c r="A3174" s="11" t="s">
        <v>528</v>
      </c>
      <c r="B3174" s="11" t="s">
        <v>117</v>
      </c>
      <c r="C3174" s="12" t="s">
        <v>39</v>
      </c>
      <c r="D3174" s="12" t="s">
        <v>45</v>
      </c>
      <c r="E3174" s="13">
        <v>139.99</v>
      </c>
      <c r="F3174" s="13">
        <v>129.99</v>
      </c>
      <c r="G3174" s="14">
        <v>46245</v>
      </c>
      <c r="H3174" s="14">
        <v>46253</v>
      </c>
      <c r="I3174" s="34">
        <f t="shared" si="541"/>
        <v>9</v>
      </c>
      <c r="J3174" s="15"/>
      <c r="K3174" s="15"/>
      <c r="L3174" s="15"/>
      <c r="M3174" s="16">
        <f t="shared" si="542"/>
        <v>0</v>
      </c>
      <c r="N3174" s="16">
        <f t="shared" si="543"/>
        <v>0</v>
      </c>
      <c r="O3174" s="17"/>
      <c r="P3174" s="16">
        <f t="shared" si="544"/>
        <v>0</v>
      </c>
      <c r="Q3174" s="17"/>
      <c r="R3174" s="17"/>
      <c r="S3174" s="18" t="str">
        <f t="shared" si="545"/>
        <v/>
      </c>
      <c r="T3174" s="18" t="str">
        <f t="shared" si="546"/>
        <v/>
      </c>
      <c r="U3174" s="19">
        <f t="shared" si="547"/>
        <v>7.1433673833845274E-2</v>
      </c>
    </row>
    <row r="3175" spans="1:21" ht="18.600000000000001" customHeight="1" x14ac:dyDescent="0.3">
      <c r="A3175" s="11" t="s">
        <v>528</v>
      </c>
      <c r="B3175" s="11" t="s">
        <v>47</v>
      </c>
      <c r="C3175" s="12" t="str">
        <f>IFERROR(INDEX($C$1:C3174, MATCH(B3175, $B$1:B3174, 0)), "")</f>
        <v>Appliances</v>
      </c>
      <c r="D3175" s="12" t="str">
        <f>IFERROR(INDEX($D$1:D3174, MATCH(B3175, $B$1:B3174, 0)), "")</f>
        <v>Ranges</v>
      </c>
      <c r="E3175" s="13">
        <v>94.99</v>
      </c>
      <c r="F3175" s="13">
        <v>89.99</v>
      </c>
      <c r="G3175" s="14">
        <v>46245</v>
      </c>
      <c r="H3175" s="14">
        <v>46253</v>
      </c>
      <c r="I3175" s="34">
        <f t="shared" si="541"/>
        <v>9</v>
      </c>
      <c r="J3175" s="15"/>
      <c r="K3175" s="15"/>
      <c r="L3175" s="15"/>
      <c r="M3175" s="16">
        <f t="shared" si="542"/>
        <v>0</v>
      </c>
      <c r="N3175" s="16">
        <f t="shared" si="543"/>
        <v>0</v>
      </c>
      <c r="O3175" s="17"/>
      <c r="P3175" s="16">
        <f t="shared" si="544"/>
        <v>0</v>
      </c>
      <c r="Q3175" s="17"/>
      <c r="R3175" s="17"/>
      <c r="S3175" s="18" t="str">
        <f t="shared" si="545"/>
        <v/>
      </c>
      <c r="T3175" s="18" t="str">
        <f t="shared" si="546"/>
        <v/>
      </c>
      <c r="U3175" s="19">
        <f t="shared" si="547"/>
        <v>5.2637119696810196E-2</v>
      </c>
    </row>
    <row r="3176" spans="1:21" ht="18.600000000000001" customHeight="1" x14ac:dyDescent="0.3">
      <c r="A3176" s="11" t="s">
        <v>528</v>
      </c>
      <c r="B3176" s="11" t="s">
        <v>181</v>
      </c>
      <c r="C3176" s="12" t="str">
        <f>IFERROR(INDEX($C$1:C3175, MATCH(B3176, $B$1:B3175, 0)), "")</f>
        <v>Appliances</v>
      </c>
      <c r="D3176" s="12" t="str">
        <f>IFERROR(INDEX($D$1:D3175, MATCH(B3176, $B$1:B3175, 0)), "")</f>
        <v>Ranges</v>
      </c>
      <c r="E3176" s="13">
        <v>94.99</v>
      </c>
      <c r="F3176" s="13">
        <v>89.99</v>
      </c>
      <c r="G3176" s="14">
        <v>46245</v>
      </c>
      <c r="H3176" s="14">
        <v>46253</v>
      </c>
      <c r="I3176" s="34">
        <f t="shared" si="541"/>
        <v>9</v>
      </c>
      <c r="J3176" s="15"/>
      <c r="K3176" s="15"/>
      <c r="L3176" s="15"/>
      <c r="M3176" s="16">
        <f t="shared" si="542"/>
        <v>0</v>
      </c>
      <c r="N3176" s="16">
        <f t="shared" si="543"/>
        <v>0</v>
      </c>
      <c r="O3176" s="17"/>
      <c r="P3176" s="16">
        <f t="shared" si="544"/>
        <v>0</v>
      </c>
      <c r="Q3176" s="17"/>
      <c r="R3176" s="17"/>
      <c r="S3176" s="18" t="str">
        <f t="shared" si="545"/>
        <v/>
      </c>
      <c r="T3176" s="18" t="str">
        <f t="shared" si="546"/>
        <v/>
      </c>
      <c r="U3176" s="19">
        <f t="shared" si="547"/>
        <v>5.2637119696810196E-2</v>
      </c>
    </row>
    <row r="3177" spans="1:21" ht="18.600000000000001" customHeight="1" x14ac:dyDescent="0.3">
      <c r="A3177" s="11" t="s">
        <v>528</v>
      </c>
      <c r="B3177" s="11" t="s">
        <v>497</v>
      </c>
      <c r="C3177" s="12" t="str">
        <f>IFERROR(INDEX($C$1:C3176, MATCH(B3177, $B$1:B3176, 0)), "")</f>
        <v>Appliances</v>
      </c>
      <c r="D3177" s="12" t="str">
        <f>IFERROR(INDEX($D$1:D3176, MATCH(B3177, $B$1:B3176, 0)), "")</f>
        <v>Air Conditioners</v>
      </c>
      <c r="E3177" s="13">
        <v>129.99</v>
      </c>
      <c r="F3177" s="13">
        <v>119.99</v>
      </c>
      <c r="G3177" s="14">
        <v>46245</v>
      </c>
      <c r="H3177" s="14">
        <v>46253</v>
      </c>
      <c r="I3177" s="34">
        <f t="shared" si="541"/>
        <v>9</v>
      </c>
      <c r="J3177" s="15"/>
      <c r="K3177" s="15"/>
      <c r="L3177" s="15"/>
      <c r="M3177" s="16">
        <f t="shared" si="542"/>
        <v>0</v>
      </c>
      <c r="N3177" s="16">
        <f t="shared" si="543"/>
        <v>0</v>
      </c>
      <c r="O3177" s="17"/>
      <c r="P3177" s="16">
        <f t="shared" si="544"/>
        <v>0</v>
      </c>
      <c r="Q3177" s="17"/>
      <c r="R3177" s="17"/>
      <c r="S3177" s="18" t="str">
        <f t="shared" si="545"/>
        <v/>
      </c>
      <c r="T3177" s="18" t="str">
        <f t="shared" si="546"/>
        <v/>
      </c>
      <c r="U3177" s="19">
        <f t="shared" si="547"/>
        <v>7.6928994538041487E-2</v>
      </c>
    </row>
    <row r="3178" spans="1:21" ht="18.600000000000001" customHeight="1" x14ac:dyDescent="0.3">
      <c r="A3178" s="11" t="s">
        <v>528</v>
      </c>
      <c r="B3178" s="11" t="s">
        <v>98</v>
      </c>
      <c r="C3178" s="12" t="str">
        <f>IFERROR(INDEX($C$1:C3177, MATCH(B3178, $B$1:B3177, 0)), "")</f>
        <v>Furniture</v>
      </c>
      <c r="D3178" s="12" t="str">
        <f>IFERROR(INDEX($D$1:D3177, MATCH(B3178, $B$1:B3177, 0)), "")</f>
        <v>Sofas &amp; Loveseats</v>
      </c>
      <c r="E3178" s="13">
        <v>119.99</v>
      </c>
      <c r="F3178" s="13">
        <v>89.99</v>
      </c>
      <c r="G3178" s="14">
        <v>46245</v>
      </c>
      <c r="H3178" s="14">
        <v>46253</v>
      </c>
      <c r="I3178" s="34">
        <f t="shared" si="541"/>
        <v>9</v>
      </c>
      <c r="J3178" s="15"/>
      <c r="K3178" s="15"/>
      <c r="L3178" s="15"/>
      <c r="M3178" s="16">
        <f t="shared" si="542"/>
        <v>0</v>
      </c>
      <c r="N3178" s="16">
        <f t="shared" si="543"/>
        <v>0</v>
      </c>
      <c r="O3178" s="17"/>
      <c r="P3178" s="16">
        <f t="shared" si="544"/>
        <v>0</v>
      </c>
      <c r="Q3178" s="17"/>
      <c r="R3178" s="17"/>
      <c r="S3178" s="18" t="str">
        <f t="shared" si="545"/>
        <v/>
      </c>
      <c r="T3178" s="18" t="str">
        <f t="shared" si="546"/>
        <v/>
      </c>
      <c r="U3178" s="19">
        <f t="shared" si="547"/>
        <v>0.25002083506958916</v>
      </c>
    </row>
    <row r="3179" spans="1:21" ht="18.600000000000001" customHeight="1" x14ac:dyDescent="0.3">
      <c r="A3179" s="11" t="s">
        <v>528</v>
      </c>
      <c r="B3179" s="11" t="s">
        <v>102</v>
      </c>
      <c r="C3179" s="12" t="str">
        <f>IFERROR(INDEX($C$1:C3178, MATCH(B3179, $B$1:B3178, 0)), "")</f>
        <v>Furniture</v>
      </c>
      <c r="D3179" s="12" t="str">
        <f>IFERROR(INDEX($D$1:D3178, MATCH(B3179, $B$1:B3178, 0)), "")</f>
        <v>Living Room Sets</v>
      </c>
      <c r="E3179" s="13">
        <v>149.99</v>
      </c>
      <c r="F3179" s="13">
        <v>119.99</v>
      </c>
      <c r="G3179" s="14">
        <v>46245</v>
      </c>
      <c r="H3179" s="14">
        <v>46253</v>
      </c>
      <c r="I3179" s="34">
        <f t="shared" si="541"/>
        <v>9</v>
      </c>
      <c r="J3179" s="15"/>
      <c r="K3179" s="15"/>
      <c r="L3179" s="15"/>
      <c r="M3179" s="16">
        <f t="shared" si="542"/>
        <v>0</v>
      </c>
      <c r="N3179" s="16">
        <f t="shared" si="543"/>
        <v>0</v>
      </c>
      <c r="O3179" s="17"/>
      <c r="P3179" s="16">
        <f t="shared" si="544"/>
        <v>0</v>
      </c>
      <c r="Q3179" s="17"/>
      <c r="R3179" s="17"/>
      <c r="S3179" s="18" t="str">
        <f t="shared" si="545"/>
        <v/>
      </c>
      <c r="T3179" s="18" t="str">
        <f t="shared" si="546"/>
        <v/>
      </c>
      <c r="U3179" s="19">
        <f t="shared" si="547"/>
        <v>0.20001333422228157</v>
      </c>
    </row>
    <row r="3180" spans="1:21" ht="18.600000000000001" customHeight="1" x14ac:dyDescent="0.3">
      <c r="A3180" s="11" t="s">
        <v>528</v>
      </c>
      <c r="B3180" s="11" t="s">
        <v>184</v>
      </c>
      <c r="C3180" s="12" t="s">
        <v>50</v>
      </c>
      <c r="D3180" s="12" t="s">
        <v>53</v>
      </c>
      <c r="E3180" s="13">
        <v>154.97999999999999</v>
      </c>
      <c r="F3180" s="13">
        <v>134.97999999999999</v>
      </c>
      <c r="G3180" s="14">
        <v>46245</v>
      </c>
      <c r="H3180" s="14">
        <v>46253</v>
      </c>
      <c r="I3180" s="34">
        <f t="shared" si="541"/>
        <v>9</v>
      </c>
      <c r="J3180" s="15"/>
      <c r="K3180" s="15"/>
      <c r="L3180" s="15"/>
      <c r="M3180" s="16">
        <f t="shared" si="542"/>
        <v>0</v>
      </c>
      <c r="N3180" s="16">
        <f t="shared" si="543"/>
        <v>0</v>
      </c>
      <c r="O3180" s="17"/>
      <c r="P3180" s="16">
        <f t="shared" si="544"/>
        <v>0</v>
      </c>
      <c r="Q3180" s="17"/>
      <c r="R3180" s="17"/>
      <c r="S3180" s="18" t="str">
        <f t="shared" si="545"/>
        <v/>
      </c>
      <c r="T3180" s="18" t="str">
        <f t="shared" si="546"/>
        <v/>
      </c>
      <c r="U3180" s="19">
        <f t="shared" si="547"/>
        <v>0.12904890953671441</v>
      </c>
    </row>
    <row r="3181" spans="1:21" ht="18.600000000000001" customHeight="1" x14ac:dyDescent="0.3">
      <c r="A3181" s="11" t="s">
        <v>528</v>
      </c>
      <c r="B3181" s="11" t="s">
        <v>185</v>
      </c>
      <c r="C3181" s="12" t="s">
        <v>50</v>
      </c>
      <c r="D3181" s="12" t="s">
        <v>186</v>
      </c>
      <c r="E3181" s="13">
        <v>20</v>
      </c>
      <c r="F3181" s="13">
        <v>15</v>
      </c>
      <c r="G3181" s="14">
        <v>46245</v>
      </c>
      <c r="H3181" s="14">
        <v>46253</v>
      </c>
      <c r="I3181" s="34">
        <f t="shared" si="541"/>
        <v>9</v>
      </c>
      <c r="J3181" s="15"/>
      <c r="K3181" s="15"/>
      <c r="L3181" s="15"/>
      <c r="M3181" s="16">
        <f t="shared" si="542"/>
        <v>0</v>
      </c>
      <c r="N3181" s="16">
        <f t="shared" si="543"/>
        <v>0</v>
      </c>
      <c r="O3181" s="17"/>
      <c r="P3181" s="16">
        <f t="shared" si="544"/>
        <v>0</v>
      </c>
      <c r="Q3181" s="17"/>
      <c r="R3181" s="17"/>
      <c r="S3181" s="18" t="str">
        <f t="shared" si="545"/>
        <v/>
      </c>
      <c r="T3181" s="18" t="str">
        <f t="shared" si="546"/>
        <v/>
      </c>
      <c r="U3181" s="19">
        <f t="shared" si="547"/>
        <v>0.25</v>
      </c>
    </row>
    <row r="3182" spans="1:21" ht="18.600000000000001" customHeight="1" x14ac:dyDescent="0.3">
      <c r="A3182" s="11" t="s">
        <v>528</v>
      </c>
      <c r="B3182" s="11" t="s">
        <v>105</v>
      </c>
      <c r="C3182" s="12" t="str">
        <f>IFERROR(INDEX($C$1:C3181, MATCH(B3182, $B$1:B3181, 0)), "")</f>
        <v>Furniture</v>
      </c>
      <c r="D3182" s="12" t="str">
        <f>IFERROR(INDEX($D$1:D3181, MATCH(B3182, $B$1:B3181, 0)), "")</f>
        <v>Living Room Sets</v>
      </c>
      <c r="E3182" s="13">
        <v>179.99</v>
      </c>
      <c r="F3182" s="13">
        <v>159.99</v>
      </c>
      <c r="G3182" s="14">
        <v>46245</v>
      </c>
      <c r="H3182" s="14">
        <v>46253</v>
      </c>
      <c r="I3182" s="34">
        <f t="shared" si="541"/>
        <v>9</v>
      </c>
      <c r="J3182" s="15"/>
      <c r="K3182" s="15"/>
      <c r="L3182" s="15"/>
      <c r="M3182" s="16">
        <f t="shared" si="542"/>
        <v>0</v>
      </c>
      <c r="N3182" s="16">
        <f t="shared" si="543"/>
        <v>0</v>
      </c>
      <c r="O3182" s="17"/>
      <c r="P3182" s="16">
        <f t="shared" si="544"/>
        <v>0</v>
      </c>
      <c r="Q3182" s="17"/>
      <c r="R3182" s="17"/>
      <c r="S3182" s="18" t="str">
        <f t="shared" si="545"/>
        <v/>
      </c>
      <c r="T3182" s="18" t="str">
        <f t="shared" si="546"/>
        <v/>
      </c>
      <c r="U3182" s="19">
        <f t="shared" si="547"/>
        <v>0.11111728429357186</v>
      </c>
    </row>
    <row r="3183" spans="1:21" ht="18.600000000000001" customHeight="1" x14ac:dyDescent="0.3">
      <c r="A3183" s="11" t="s">
        <v>528</v>
      </c>
      <c r="B3183" s="11" t="s">
        <v>84</v>
      </c>
      <c r="C3183" s="12" t="str">
        <f>IFERROR(INDEX($C$1:C3182, MATCH(B3183, $B$1:B3182, 0)), "")</f>
        <v>Furniture</v>
      </c>
      <c r="D3183" s="12" t="str">
        <f>IFERROR(INDEX($D$1:D3182, MATCH(B3183, $B$1:B3182, 0)), "")</f>
        <v>Fireplaces &amp; TV Stands</v>
      </c>
      <c r="E3183" s="13">
        <v>29.99</v>
      </c>
      <c r="F3183" s="13">
        <v>24.99</v>
      </c>
      <c r="G3183" s="14">
        <v>46245</v>
      </c>
      <c r="H3183" s="14">
        <v>46253</v>
      </c>
      <c r="I3183" s="34">
        <f t="shared" si="541"/>
        <v>9</v>
      </c>
      <c r="J3183" s="15"/>
      <c r="K3183" s="15"/>
      <c r="L3183" s="15"/>
      <c r="M3183" s="16">
        <f t="shared" si="542"/>
        <v>0</v>
      </c>
      <c r="N3183" s="16">
        <f t="shared" si="543"/>
        <v>0</v>
      </c>
      <c r="O3183" s="17"/>
      <c r="P3183" s="16">
        <f t="shared" si="544"/>
        <v>0</v>
      </c>
      <c r="Q3183" s="17"/>
      <c r="R3183" s="17"/>
      <c r="S3183" s="18" t="str">
        <f t="shared" si="545"/>
        <v/>
      </c>
      <c r="T3183" s="18" t="str">
        <f t="shared" si="546"/>
        <v/>
      </c>
      <c r="U3183" s="19">
        <f t="shared" si="547"/>
        <v>0.16672224074691563</v>
      </c>
    </row>
    <row r="3184" spans="1:21" ht="18.600000000000001" customHeight="1" x14ac:dyDescent="0.3">
      <c r="A3184" s="11" t="s">
        <v>528</v>
      </c>
      <c r="B3184" s="11" t="s">
        <v>61</v>
      </c>
      <c r="C3184" s="12" t="s">
        <v>50</v>
      </c>
      <c r="D3184" s="12" t="s">
        <v>461</v>
      </c>
      <c r="E3184" s="13">
        <v>94.99</v>
      </c>
      <c r="F3184" s="13">
        <v>44.99</v>
      </c>
      <c r="G3184" s="14">
        <v>46245</v>
      </c>
      <c r="H3184" s="14">
        <v>46253</v>
      </c>
      <c r="I3184" s="34">
        <f t="shared" si="541"/>
        <v>9</v>
      </c>
      <c r="J3184" s="15"/>
      <c r="K3184" s="15"/>
      <c r="L3184" s="15"/>
      <c r="M3184" s="16">
        <f t="shared" si="542"/>
        <v>0</v>
      </c>
      <c r="N3184" s="16">
        <f t="shared" si="543"/>
        <v>0</v>
      </c>
      <c r="O3184" s="17"/>
      <c r="P3184" s="16">
        <f t="shared" si="544"/>
        <v>0</v>
      </c>
      <c r="Q3184" s="17"/>
      <c r="R3184" s="17"/>
      <c r="S3184" s="18" t="str">
        <f t="shared" si="545"/>
        <v/>
      </c>
      <c r="T3184" s="18" t="str">
        <f t="shared" si="546"/>
        <v/>
      </c>
      <c r="U3184" s="19">
        <f t="shared" si="547"/>
        <v>0.52637119696810186</v>
      </c>
    </row>
    <row r="3185" spans="1:21" ht="18.600000000000001" customHeight="1" x14ac:dyDescent="0.3">
      <c r="A3185" s="11" t="s">
        <v>528</v>
      </c>
      <c r="B3185" s="11" t="s">
        <v>519</v>
      </c>
      <c r="C3185" s="12" t="str">
        <f>IFERROR(INDEX($C$1:C3184, MATCH(B3185, $B$1:B3184, 0)), "")</f>
        <v>Furniture</v>
      </c>
      <c r="D3185" s="12" t="str">
        <f>IFERROR(INDEX($D$1:D3184, MATCH(B3185, $B$1:B3184, 0)), "")</f>
        <v>Bedroom Sets</v>
      </c>
      <c r="E3185" s="13">
        <v>99.99</v>
      </c>
      <c r="F3185" s="13">
        <v>79.989999999999995</v>
      </c>
      <c r="G3185" s="14">
        <v>46245</v>
      </c>
      <c r="H3185" s="14">
        <v>46253</v>
      </c>
      <c r="I3185" s="34">
        <f t="shared" si="541"/>
        <v>9</v>
      </c>
      <c r="J3185" s="15"/>
      <c r="K3185" s="15"/>
      <c r="L3185" s="15"/>
      <c r="M3185" s="16">
        <f t="shared" si="542"/>
        <v>0</v>
      </c>
      <c r="N3185" s="16">
        <f t="shared" si="543"/>
        <v>0</v>
      </c>
      <c r="O3185" s="17"/>
      <c r="P3185" s="16">
        <f t="shared" si="544"/>
        <v>0</v>
      </c>
      <c r="Q3185" s="17"/>
      <c r="R3185" s="17"/>
      <c r="S3185" s="18" t="str">
        <f t="shared" si="545"/>
        <v/>
      </c>
      <c r="T3185" s="18" t="str">
        <f t="shared" si="546"/>
        <v/>
      </c>
      <c r="U3185" s="19">
        <f t="shared" si="547"/>
        <v>0.20002000200020004</v>
      </c>
    </row>
    <row r="3186" spans="1:21" ht="18.600000000000001" customHeight="1" x14ac:dyDescent="0.3">
      <c r="A3186" s="11" t="s">
        <v>528</v>
      </c>
      <c r="B3186" s="11" t="s">
        <v>520</v>
      </c>
      <c r="C3186" s="12" t="str">
        <f>IFERROR(INDEX($C$1:C3185, MATCH(B3186, $B$1:B3185, 0)), "")</f>
        <v>Furniture</v>
      </c>
      <c r="D3186" s="12" t="str">
        <f>IFERROR(INDEX($D$1:D3185, MATCH(B3186, $B$1:B3185, 0)), "")</f>
        <v>Chests</v>
      </c>
      <c r="E3186" s="13">
        <v>40</v>
      </c>
      <c r="F3186" s="13">
        <v>35</v>
      </c>
      <c r="G3186" s="14">
        <v>46245</v>
      </c>
      <c r="H3186" s="14">
        <v>46253</v>
      </c>
      <c r="I3186" s="34">
        <f t="shared" si="541"/>
        <v>9</v>
      </c>
      <c r="J3186" s="15"/>
      <c r="K3186" s="15"/>
      <c r="L3186" s="15"/>
      <c r="M3186" s="16">
        <f t="shared" si="542"/>
        <v>0</v>
      </c>
      <c r="N3186" s="16">
        <f t="shared" si="543"/>
        <v>0</v>
      </c>
      <c r="O3186" s="17"/>
      <c r="P3186" s="16">
        <f t="shared" si="544"/>
        <v>0</v>
      </c>
      <c r="Q3186" s="17"/>
      <c r="R3186" s="17"/>
      <c r="S3186" s="18" t="str">
        <f t="shared" si="545"/>
        <v/>
      </c>
      <c r="T3186" s="18" t="str">
        <f t="shared" si="546"/>
        <v/>
      </c>
      <c r="U3186" s="19">
        <f t="shared" si="547"/>
        <v>0.125</v>
      </c>
    </row>
    <row r="3187" spans="1:21" ht="18.600000000000001" customHeight="1" x14ac:dyDescent="0.3">
      <c r="A3187" s="11" t="s">
        <v>528</v>
      </c>
      <c r="B3187" s="11" t="s">
        <v>521</v>
      </c>
      <c r="C3187" s="12" t="str">
        <f>IFERROR(INDEX($C$1:C3186, MATCH(B3187, $B$1:B3186, 0)), "")</f>
        <v>Furniture</v>
      </c>
      <c r="D3187" s="12" t="str">
        <f>IFERROR(INDEX($D$1:D3186, MATCH(B3187, $B$1:B3186, 0)), "")</f>
        <v>Bedroom Sets</v>
      </c>
      <c r="E3187" s="13">
        <v>144.99</v>
      </c>
      <c r="F3187" s="13">
        <v>124.99</v>
      </c>
      <c r="G3187" s="14">
        <v>46245</v>
      </c>
      <c r="H3187" s="14">
        <v>46253</v>
      </c>
      <c r="I3187" s="34">
        <f t="shared" si="541"/>
        <v>9</v>
      </c>
      <c r="J3187" s="15"/>
      <c r="K3187" s="15"/>
      <c r="L3187" s="15"/>
      <c r="M3187" s="16">
        <f t="shared" si="542"/>
        <v>0</v>
      </c>
      <c r="N3187" s="16">
        <f t="shared" si="543"/>
        <v>0</v>
      </c>
      <c r="O3187" s="17"/>
      <c r="P3187" s="16">
        <f t="shared" si="544"/>
        <v>0</v>
      </c>
      <c r="Q3187" s="17"/>
      <c r="R3187" s="17"/>
      <c r="S3187" s="18" t="str">
        <f t="shared" si="545"/>
        <v/>
      </c>
      <c r="T3187" s="18" t="str">
        <f t="shared" si="546"/>
        <v/>
      </c>
      <c r="U3187" s="19">
        <f t="shared" si="547"/>
        <v>0.13794054762397415</v>
      </c>
    </row>
    <row r="3188" spans="1:21" ht="18.600000000000001" customHeight="1" x14ac:dyDescent="0.3">
      <c r="A3188" s="11" t="s">
        <v>528</v>
      </c>
      <c r="B3188" s="11" t="s">
        <v>69</v>
      </c>
      <c r="C3188" s="12" t="str">
        <f>IFERROR(INDEX($C$1:C3187, MATCH(B3188, $B$1:B3187, 0)), "")</f>
        <v>Furniture</v>
      </c>
      <c r="D3188" s="12" t="str">
        <f>IFERROR(INDEX($D$1:D3187, MATCH(B3188, $B$1:B3187, 0)), "")</f>
        <v>Chests</v>
      </c>
      <c r="E3188" s="13">
        <v>45</v>
      </c>
      <c r="F3188" s="13">
        <v>40</v>
      </c>
      <c r="G3188" s="14">
        <v>46245</v>
      </c>
      <c r="H3188" s="14">
        <v>46253</v>
      </c>
      <c r="I3188" s="34">
        <f t="shared" si="541"/>
        <v>9</v>
      </c>
      <c r="J3188" s="15"/>
      <c r="K3188" s="15"/>
      <c r="L3188" s="15"/>
      <c r="M3188" s="16">
        <f t="shared" si="542"/>
        <v>0</v>
      </c>
      <c r="N3188" s="16">
        <f t="shared" si="543"/>
        <v>0</v>
      </c>
      <c r="O3188" s="17"/>
      <c r="P3188" s="16">
        <f t="shared" si="544"/>
        <v>0</v>
      </c>
      <c r="Q3188" s="17"/>
      <c r="R3188" s="17"/>
      <c r="S3188" s="18" t="str">
        <f t="shared" si="545"/>
        <v/>
      </c>
      <c r="T3188" s="18" t="str">
        <f t="shared" si="546"/>
        <v/>
      </c>
      <c r="U3188" s="19">
        <f t="shared" si="547"/>
        <v>0.1111111111111111</v>
      </c>
    </row>
    <row r="3189" spans="1:21" ht="18.600000000000001" customHeight="1" x14ac:dyDescent="0.3">
      <c r="A3189" s="11" t="s">
        <v>528</v>
      </c>
      <c r="B3189" s="11" t="s">
        <v>68</v>
      </c>
      <c r="C3189" s="12" t="str">
        <f>IFERROR(INDEX($C$1:C3188, MATCH(B3189, $B$1:B3188, 0)), "")</f>
        <v>Furniture</v>
      </c>
      <c r="D3189" s="12" t="str">
        <f>IFERROR(INDEX($D$1:D3188, MATCH(B3189, $B$1:B3188, 0)), "")</f>
        <v>Bedroom Sets</v>
      </c>
      <c r="E3189" s="13">
        <v>139.99</v>
      </c>
      <c r="F3189" s="13">
        <v>119.99</v>
      </c>
      <c r="G3189" s="14">
        <v>46245</v>
      </c>
      <c r="H3189" s="14">
        <v>46253</v>
      </c>
      <c r="I3189" s="34">
        <f t="shared" si="541"/>
        <v>9</v>
      </c>
      <c r="J3189" s="15"/>
      <c r="K3189" s="15"/>
      <c r="L3189" s="15"/>
      <c r="M3189" s="16">
        <f t="shared" si="542"/>
        <v>0</v>
      </c>
      <c r="N3189" s="16">
        <f t="shared" si="543"/>
        <v>0</v>
      </c>
      <c r="O3189" s="17"/>
      <c r="P3189" s="16">
        <f t="shared" si="544"/>
        <v>0</v>
      </c>
      <c r="Q3189" s="17"/>
      <c r="R3189" s="17"/>
      <c r="S3189" s="18" t="str">
        <f t="shared" si="545"/>
        <v/>
      </c>
      <c r="T3189" s="18" t="str">
        <f t="shared" si="546"/>
        <v/>
      </c>
      <c r="U3189" s="19">
        <f t="shared" si="547"/>
        <v>0.14286734766769063</v>
      </c>
    </row>
    <row r="3190" spans="1:21" ht="18.600000000000001" customHeight="1" x14ac:dyDescent="0.3">
      <c r="A3190" s="11" t="s">
        <v>528</v>
      </c>
      <c r="B3190" s="11" t="s">
        <v>140</v>
      </c>
      <c r="C3190" s="12" t="str">
        <f>IFERROR(INDEX($C$1:C3189, MATCH(B3190, $B$1:B3189, 0)), "")</f>
        <v>Furniture</v>
      </c>
      <c r="D3190" s="12" t="str">
        <f>IFERROR(INDEX($D$1:D3189, MATCH(B3190, $B$1:B3189, 0)), "")</f>
        <v>Bedroom Sets</v>
      </c>
      <c r="E3190" s="13">
        <v>159.99</v>
      </c>
      <c r="F3190" s="13">
        <v>139.99</v>
      </c>
      <c r="G3190" s="14">
        <v>46245</v>
      </c>
      <c r="H3190" s="14">
        <v>46253</v>
      </c>
      <c r="I3190" s="34">
        <f t="shared" si="541"/>
        <v>9</v>
      </c>
      <c r="J3190" s="15"/>
      <c r="K3190" s="15"/>
      <c r="L3190" s="15"/>
      <c r="M3190" s="16">
        <f t="shared" si="542"/>
        <v>0</v>
      </c>
      <c r="N3190" s="16">
        <f t="shared" si="543"/>
        <v>0</v>
      </c>
      <c r="O3190" s="17"/>
      <c r="P3190" s="16">
        <f t="shared" si="544"/>
        <v>0</v>
      </c>
      <c r="Q3190" s="17"/>
      <c r="R3190" s="17"/>
      <c r="S3190" s="18" t="str">
        <f t="shared" si="545"/>
        <v/>
      </c>
      <c r="T3190" s="18" t="str">
        <f t="shared" si="546"/>
        <v/>
      </c>
      <c r="U3190" s="19">
        <f t="shared" si="547"/>
        <v>0.12500781298831176</v>
      </c>
    </row>
    <row r="3191" spans="1:21" ht="18.600000000000001" customHeight="1" x14ac:dyDescent="0.3">
      <c r="A3191" s="11" t="s">
        <v>528</v>
      </c>
      <c r="B3191" s="11" t="s">
        <v>141</v>
      </c>
      <c r="C3191" s="12" t="str">
        <f>IFERROR(INDEX($C$1:C3190, MATCH(B3191, $B$1:B3190, 0)), "")</f>
        <v>Furniture</v>
      </c>
      <c r="D3191" s="12" t="str">
        <f>IFERROR(INDEX($D$1:D3190, MATCH(B3191, $B$1:B3190, 0)), "")</f>
        <v>Chests</v>
      </c>
      <c r="E3191" s="13">
        <v>50</v>
      </c>
      <c r="F3191" s="13">
        <v>45</v>
      </c>
      <c r="G3191" s="14">
        <v>46245</v>
      </c>
      <c r="H3191" s="14">
        <v>46253</v>
      </c>
      <c r="I3191" s="34">
        <f t="shared" si="541"/>
        <v>9</v>
      </c>
      <c r="J3191" s="15"/>
      <c r="K3191" s="15"/>
      <c r="L3191" s="15"/>
      <c r="M3191" s="16">
        <f t="shared" si="542"/>
        <v>0</v>
      </c>
      <c r="N3191" s="16">
        <f t="shared" si="543"/>
        <v>0</v>
      </c>
      <c r="O3191" s="17"/>
      <c r="P3191" s="16">
        <f t="shared" si="544"/>
        <v>0</v>
      </c>
      <c r="Q3191" s="17"/>
      <c r="R3191" s="17"/>
      <c r="S3191" s="18" t="str">
        <f t="shared" si="545"/>
        <v/>
      </c>
      <c r="T3191" s="18" t="str">
        <f t="shared" si="546"/>
        <v/>
      </c>
      <c r="U3191" s="19">
        <f t="shared" si="547"/>
        <v>0.1</v>
      </c>
    </row>
    <row r="3192" spans="1:21" ht="18.600000000000001" customHeight="1" x14ac:dyDescent="0.3">
      <c r="A3192" s="11" t="s">
        <v>528</v>
      </c>
      <c r="B3192" s="11" t="s">
        <v>217</v>
      </c>
      <c r="C3192" s="12" t="str">
        <f>IFERROR(INDEX($C$1:C3191, MATCH(B3192, $B$1:B3191, 0)), "")</f>
        <v>Furniture</v>
      </c>
      <c r="D3192" s="12" t="str">
        <f>IFERROR(INDEX($D$1:D3191, MATCH(B3192, $B$1:B3191, 0)), "")</f>
        <v>Bedroom Sets</v>
      </c>
      <c r="E3192" s="13">
        <v>159.99</v>
      </c>
      <c r="F3192" s="13">
        <v>139.99</v>
      </c>
      <c r="G3192" s="14">
        <v>46245</v>
      </c>
      <c r="H3192" s="14">
        <v>46253</v>
      </c>
      <c r="I3192" s="34">
        <f t="shared" si="541"/>
        <v>9</v>
      </c>
      <c r="J3192" s="15"/>
      <c r="K3192" s="15"/>
      <c r="L3192" s="15"/>
      <c r="M3192" s="16">
        <f t="shared" si="542"/>
        <v>0</v>
      </c>
      <c r="N3192" s="16">
        <f t="shared" si="543"/>
        <v>0</v>
      </c>
      <c r="O3192" s="17"/>
      <c r="P3192" s="16">
        <f t="shared" si="544"/>
        <v>0</v>
      </c>
      <c r="Q3192" s="17"/>
      <c r="R3192" s="17"/>
      <c r="S3192" s="18" t="str">
        <f t="shared" si="545"/>
        <v/>
      </c>
      <c r="T3192" s="18" t="str">
        <f t="shared" si="546"/>
        <v/>
      </c>
      <c r="U3192" s="19">
        <f t="shared" si="547"/>
        <v>0.12500781298831176</v>
      </c>
    </row>
    <row r="3193" spans="1:21" ht="18.600000000000001" customHeight="1" x14ac:dyDescent="0.3">
      <c r="A3193" s="11" t="s">
        <v>528</v>
      </c>
      <c r="B3193" s="11" t="s">
        <v>218</v>
      </c>
      <c r="C3193" s="12" t="str">
        <f>IFERROR(INDEX($C$1:C3192, MATCH(B3193, $B$1:B3192, 0)), "")</f>
        <v>Furniture</v>
      </c>
      <c r="D3193" s="12" t="str">
        <f>IFERROR(INDEX($D$1:D3192, MATCH(B3193, $B$1:B3192, 0)), "")</f>
        <v>Chests</v>
      </c>
      <c r="E3193" s="13">
        <v>45</v>
      </c>
      <c r="F3193" s="13">
        <v>40</v>
      </c>
      <c r="G3193" s="14">
        <v>46245</v>
      </c>
      <c r="H3193" s="14">
        <v>46253</v>
      </c>
      <c r="I3193" s="34">
        <f t="shared" si="541"/>
        <v>9</v>
      </c>
      <c r="J3193" s="15"/>
      <c r="K3193" s="15"/>
      <c r="L3193" s="15"/>
      <c r="M3193" s="16">
        <f t="shared" si="542"/>
        <v>0</v>
      </c>
      <c r="N3193" s="16">
        <f t="shared" si="543"/>
        <v>0</v>
      </c>
      <c r="O3193" s="17"/>
      <c r="P3193" s="16">
        <f t="shared" si="544"/>
        <v>0</v>
      </c>
      <c r="Q3193" s="17"/>
      <c r="R3193" s="17"/>
      <c r="S3193" s="18" t="str">
        <f t="shared" si="545"/>
        <v/>
      </c>
      <c r="T3193" s="18" t="str">
        <f t="shared" si="546"/>
        <v/>
      </c>
      <c r="U3193" s="19">
        <f t="shared" si="547"/>
        <v>0.1111111111111111</v>
      </c>
    </row>
    <row r="3194" spans="1:21" ht="18.600000000000001" customHeight="1" x14ac:dyDescent="0.3">
      <c r="A3194" s="11" t="s">
        <v>528</v>
      </c>
      <c r="B3194" s="11" t="s">
        <v>127</v>
      </c>
      <c r="C3194" s="12" t="str">
        <f>IFERROR(INDEX($C$1:C3193, MATCH(B3194, $B$1:B3193, 0)), "")</f>
        <v>Furniture</v>
      </c>
      <c r="D3194" s="12" t="str">
        <f>IFERROR(INDEX($D$1:D3193, MATCH(B3194, $B$1:B3193, 0)), "")</f>
        <v>Bedroom Sets</v>
      </c>
      <c r="E3194" s="13">
        <v>119.99</v>
      </c>
      <c r="F3194" s="13">
        <v>79.989999999999995</v>
      </c>
      <c r="G3194" s="14">
        <v>46245</v>
      </c>
      <c r="H3194" s="14">
        <v>46253</v>
      </c>
      <c r="I3194" s="34">
        <f t="shared" si="541"/>
        <v>9</v>
      </c>
      <c r="J3194" s="15"/>
      <c r="K3194" s="15"/>
      <c r="L3194" s="15"/>
      <c r="M3194" s="16">
        <f t="shared" si="542"/>
        <v>0</v>
      </c>
      <c r="N3194" s="16">
        <f t="shared" si="543"/>
        <v>0</v>
      </c>
      <c r="O3194" s="17"/>
      <c r="P3194" s="16">
        <f t="shared" si="544"/>
        <v>0</v>
      </c>
      <c r="Q3194" s="17"/>
      <c r="R3194" s="17"/>
      <c r="S3194" s="18" t="str">
        <f t="shared" si="545"/>
        <v/>
      </c>
      <c r="T3194" s="18" t="str">
        <f t="shared" si="546"/>
        <v/>
      </c>
      <c r="U3194" s="19">
        <f t="shared" si="547"/>
        <v>0.33336111342611885</v>
      </c>
    </row>
    <row r="3195" spans="1:21" ht="18.600000000000001" customHeight="1" x14ac:dyDescent="0.3">
      <c r="A3195" s="11" t="s">
        <v>528</v>
      </c>
      <c r="B3195" s="11" t="s">
        <v>128</v>
      </c>
      <c r="C3195" s="12" t="str">
        <f>IFERROR(INDEX($C$1:C3194, MATCH(B3195, $B$1:B3194, 0)), "")</f>
        <v>Furniture</v>
      </c>
      <c r="D3195" s="12" t="str">
        <f>IFERROR(INDEX($D$1:D3194, MATCH(B3195, $B$1:B3194, 0)), "")</f>
        <v>Chests</v>
      </c>
      <c r="E3195" s="13">
        <v>45</v>
      </c>
      <c r="F3195" s="13">
        <v>35</v>
      </c>
      <c r="G3195" s="14">
        <v>46245</v>
      </c>
      <c r="H3195" s="14">
        <v>46253</v>
      </c>
      <c r="I3195" s="34">
        <f t="shared" si="541"/>
        <v>9</v>
      </c>
      <c r="J3195" s="15"/>
      <c r="K3195" s="15"/>
      <c r="L3195" s="15"/>
      <c r="M3195" s="16">
        <f t="shared" si="542"/>
        <v>0</v>
      </c>
      <c r="N3195" s="16">
        <f t="shared" si="543"/>
        <v>0</v>
      </c>
      <c r="O3195" s="17"/>
      <c r="P3195" s="16">
        <f t="shared" si="544"/>
        <v>0</v>
      </c>
      <c r="Q3195" s="17"/>
      <c r="R3195" s="17"/>
      <c r="S3195" s="18" t="str">
        <f t="shared" si="545"/>
        <v/>
      </c>
      <c r="T3195" s="18" t="str">
        <f t="shared" si="546"/>
        <v/>
      </c>
      <c r="U3195" s="19">
        <f t="shared" si="547"/>
        <v>0.22222222222222221</v>
      </c>
    </row>
    <row r="3196" spans="1:21" ht="18.600000000000001" customHeight="1" x14ac:dyDescent="0.3">
      <c r="A3196" s="11" t="s">
        <v>528</v>
      </c>
      <c r="B3196" s="11" t="s">
        <v>135</v>
      </c>
      <c r="C3196" s="12" t="str">
        <f>IFERROR(INDEX($C$1:C3195, MATCH(B3196, $B$1:B3195, 0)), "")</f>
        <v>Furniture</v>
      </c>
      <c r="D3196" s="12" t="str">
        <f>IFERROR(INDEX($D$1:D3195, MATCH(B3196, $B$1:B3195, 0)), "")</f>
        <v>Mattresses</v>
      </c>
      <c r="E3196" s="13">
        <v>79.989999999999995</v>
      </c>
      <c r="F3196" s="13">
        <v>69.989999999999995</v>
      </c>
      <c r="G3196" s="14">
        <v>46245</v>
      </c>
      <c r="H3196" s="14">
        <v>46253</v>
      </c>
      <c r="I3196" s="34">
        <f t="shared" si="541"/>
        <v>9</v>
      </c>
      <c r="J3196" s="15"/>
      <c r="K3196" s="15"/>
      <c r="L3196" s="15"/>
      <c r="M3196" s="16">
        <f t="shared" si="542"/>
        <v>0</v>
      </c>
      <c r="N3196" s="16">
        <f t="shared" si="543"/>
        <v>0</v>
      </c>
      <c r="O3196" s="17"/>
      <c r="P3196" s="16">
        <f t="shared" si="544"/>
        <v>0</v>
      </c>
      <c r="Q3196" s="17"/>
      <c r="R3196" s="17"/>
      <c r="S3196" s="18" t="str">
        <f t="shared" si="545"/>
        <v/>
      </c>
      <c r="T3196" s="18" t="str">
        <f t="shared" si="546"/>
        <v/>
      </c>
      <c r="U3196" s="19">
        <f t="shared" si="547"/>
        <v>0.12501562695336918</v>
      </c>
    </row>
    <row r="3197" spans="1:21" ht="18.600000000000001" customHeight="1" x14ac:dyDescent="0.3">
      <c r="A3197" s="11" t="s">
        <v>528</v>
      </c>
      <c r="B3197" s="11" t="s">
        <v>137</v>
      </c>
      <c r="C3197" s="12" t="str">
        <f>IFERROR(INDEX($C$1:C3196, MATCH(B3197, $B$1:B3196, 0)), "")</f>
        <v>Furniture</v>
      </c>
      <c r="D3197" s="12" t="str">
        <f>IFERROR(INDEX($D$1:D3196, MATCH(B3197, $B$1:B3196, 0)), "")</f>
        <v>Mattresses</v>
      </c>
      <c r="E3197" s="13">
        <v>124.99</v>
      </c>
      <c r="F3197" s="13">
        <v>109.99</v>
      </c>
      <c r="G3197" s="14">
        <v>46245</v>
      </c>
      <c r="H3197" s="14">
        <v>46253</v>
      </c>
      <c r="I3197" s="34">
        <f t="shared" si="541"/>
        <v>9</v>
      </c>
      <c r="J3197" s="15"/>
      <c r="K3197" s="15"/>
      <c r="L3197" s="15"/>
      <c r="M3197" s="16">
        <f t="shared" si="542"/>
        <v>0</v>
      </c>
      <c r="N3197" s="16">
        <f t="shared" si="543"/>
        <v>0</v>
      </c>
      <c r="O3197" s="17"/>
      <c r="P3197" s="16">
        <f t="shared" si="544"/>
        <v>0</v>
      </c>
      <c r="Q3197" s="17"/>
      <c r="R3197" s="17"/>
      <c r="S3197" s="18" t="str">
        <f t="shared" si="545"/>
        <v/>
      </c>
      <c r="T3197" s="18" t="str">
        <f t="shared" si="546"/>
        <v/>
      </c>
      <c r="U3197" s="19">
        <f t="shared" si="547"/>
        <v>0.12000960076806146</v>
      </c>
    </row>
    <row r="3198" spans="1:21" ht="18.600000000000001" customHeight="1" x14ac:dyDescent="0.3">
      <c r="A3198" s="11" t="s">
        <v>528</v>
      </c>
      <c r="B3198" s="11" t="s">
        <v>196</v>
      </c>
      <c r="C3198" s="12" t="str">
        <f>IFERROR(INDEX($C$1:C3197, MATCH(B3198, $B$1:B3197, 0)), "")</f>
        <v>Furniture</v>
      </c>
      <c r="D3198" s="12" t="str">
        <f>IFERROR(INDEX($D$1:D3197, MATCH(B3198, $B$1:B3197, 0)), "")</f>
        <v>Dining Sets</v>
      </c>
      <c r="E3198" s="13">
        <v>119.99</v>
      </c>
      <c r="F3198" s="13">
        <v>104.99</v>
      </c>
      <c r="G3198" s="14">
        <v>46245</v>
      </c>
      <c r="H3198" s="14">
        <v>46253</v>
      </c>
      <c r="I3198" s="34">
        <f t="shared" si="541"/>
        <v>9</v>
      </c>
      <c r="J3198" s="15"/>
      <c r="K3198" s="15"/>
      <c r="L3198" s="15"/>
      <c r="M3198" s="16">
        <f t="shared" si="542"/>
        <v>0</v>
      </c>
      <c r="N3198" s="16">
        <f t="shared" si="543"/>
        <v>0</v>
      </c>
      <c r="O3198" s="17"/>
      <c r="P3198" s="16">
        <f t="shared" si="544"/>
        <v>0</v>
      </c>
      <c r="Q3198" s="17"/>
      <c r="R3198" s="17"/>
      <c r="S3198" s="18" t="str">
        <f t="shared" si="545"/>
        <v/>
      </c>
      <c r="T3198" s="18" t="str">
        <f t="shared" si="546"/>
        <v/>
      </c>
      <c r="U3198" s="19">
        <f t="shared" si="547"/>
        <v>0.12501041753479458</v>
      </c>
    </row>
    <row r="3199" spans="1:21" ht="18.600000000000001" customHeight="1" x14ac:dyDescent="0.3">
      <c r="A3199" s="11" t="s">
        <v>528</v>
      </c>
      <c r="B3199" s="11" t="s">
        <v>209</v>
      </c>
      <c r="C3199" s="12" t="str">
        <f>IFERROR(INDEX($C$1:C3198, MATCH(B3199, $B$1:B3198, 0)), "")</f>
        <v>Furniture</v>
      </c>
      <c r="D3199" s="12" t="str">
        <f>IFERROR(INDEX($D$1:D3198, MATCH(B3199, $B$1:B3198, 0)), "")</f>
        <v>Dining Sets</v>
      </c>
      <c r="E3199" s="13">
        <v>164.99</v>
      </c>
      <c r="F3199" s="13">
        <v>144.99</v>
      </c>
      <c r="G3199" s="14">
        <v>46245</v>
      </c>
      <c r="H3199" s="14">
        <v>46253</v>
      </c>
      <c r="I3199" s="34">
        <f t="shared" si="541"/>
        <v>9</v>
      </c>
      <c r="J3199" s="15"/>
      <c r="K3199" s="15"/>
      <c r="L3199" s="15"/>
      <c r="M3199" s="16">
        <f t="shared" si="542"/>
        <v>0</v>
      </c>
      <c r="N3199" s="16">
        <f t="shared" si="543"/>
        <v>0</v>
      </c>
      <c r="O3199" s="17"/>
      <c r="P3199" s="16">
        <f t="shared" si="544"/>
        <v>0</v>
      </c>
      <c r="Q3199" s="17"/>
      <c r="R3199" s="17"/>
      <c r="S3199" s="18" t="str">
        <f t="shared" si="545"/>
        <v/>
      </c>
      <c r="T3199" s="18" t="str">
        <f t="shared" si="546"/>
        <v/>
      </c>
      <c r="U3199" s="19">
        <f t="shared" si="547"/>
        <v>0.12121946784653614</v>
      </c>
    </row>
    <row r="3200" spans="1:21" ht="18.600000000000001" customHeight="1" x14ac:dyDescent="0.3">
      <c r="A3200" s="11" t="s">
        <v>530</v>
      </c>
      <c r="B3200" s="11" t="s">
        <v>274</v>
      </c>
      <c r="C3200" s="12" t="str">
        <f>IFERROR(INDEX($C$1:C3199, MATCH(B3200, $B$1:B3199, 0)), "")</f>
        <v>Electronics</v>
      </c>
      <c r="D3200" s="12" t="str">
        <f>IFERROR(INDEX($D$1:D3199, MATCH(B3200, $B$1:B3199, 0)), "")</f>
        <v>TVs</v>
      </c>
      <c r="E3200" s="13">
        <v>54.99</v>
      </c>
      <c r="F3200" s="13">
        <v>44.99</v>
      </c>
      <c r="G3200" s="14">
        <v>46254</v>
      </c>
      <c r="H3200" s="14">
        <v>46261</v>
      </c>
      <c r="I3200" s="34">
        <f t="shared" si="541"/>
        <v>8</v>
      </c>
      <c r="J3200" s="15"/>
      <c r="K3200" s="15"/>
      <c r="L3200" s="15"/>
      <c r="M3200" s="16">
        <f t="shared" si="542"/>
        <v>0</v>
      </c>
      <c r="N3200" s="16">
        <f t="shared" si="543"/>
        <v>0</v>
      </c>
      <c r="O3200" s="17"/>
      <c r="P3200" s="16">
        <f t="shared" si="544"/>
        <v>0</v>
      </c>
      <c r="Q3200" s="17"/>
      <c r="R3200" s="17"/>
      <c r="S3200" s="18" t="str">
        <f t="shared" si="545"/>
        <v/>
      </c>
      <c r="T3200" s="18" t="str">
        <f t="shared" si="546"/>
        <v/>
      </c>
      <c r="U3200" s="19">
        <f t="shared" si="547"/>
        <v>0.18185124568103292</v>
      </c>
    </row>
    <row r="3201" spans="1:21" ht="18.600000000000001" customHeight="1" x14ac:dyDescent="0.3">
      <c r="A3201" s="11" t="s">
        <v>530</v>
      </c>
      <c r="B3201" s="11" t="s">
        <v>107</v>
      </c>
      <c r="C3201" s="12" t="str">
        <f>IFERROR(INDEX($C$1:C3200, MATCH(B3201, $B$1:B3200, 0)), "")</f>
        <v>Electronics</v>
      </c>
      <c r="D3201" s="12" t="str">
        <f>IFERROR(INDEX($D$1:D3200, MATCH(B3201, $B$1:B3200, 0)), "")</f>
        <v>TVs</v>
      </c>
      <c r="E3201" s="13">
        <v>54.99</v>
      </c>
      <c r="F3201" s="13">
        <v>44.99</v>
      </c>
      <c r="G3201" s="14">
        <v>46254</v>
      </c>
      <c r="H3201" s="14">
        <v>46261</v>
      </c>
      <c r="I3201" s="34">
        <f t="shared" si="541"/>
        <v>8</v>
      </c>
      <c r="J3201" s="15"/>
      <c r="K3201" s="15"/>
      <c r="L3201" s="15"/>
      <c r="M3201" s="16">
        <f t="shared" si="542"/>
        <v>0</v>
      </c>
      <c r="N3201" s="16">
        <f t="shared" si="543"/>
        <v>0</v>
      </c>
      <c r="O3201" s="17"/>
      <c r="P3201" s="16">
        <f t="shared" si="544"/>
        <v>0</v>
      </c>
      <c r="Q3201" s="17"/>
      <c r="R3201" s="17"/>
      <c r="S3201" s="18" t="str">
        <f t="shared" si="545"/>
        <v/>
      </c>
      <c r="T3201" s="18" t="str">
        <f t="shared" si="546"/>
        <v/>
      </c>
      <c r="U3201" s="19">
        <f t="shared" si="547"/>
        <v>0.18185124568103292</v>
      </c>
    </row>
    <row r="3202" spans="1:21" ht="18.600000000000001" customHeight="1" x14ac:dyDescent="0.3">
      <c r="A3202" s="11" t="s">
        <v>530</v>
      </c>
      <c r="B3202" s="11" t="s">
        <v>108</v>
      </c>
      <c r="C3202" s="12" t="str">
        <f>IFERROR(INDEX($C$1:C3201, MATCH(B3202, $B$1:B3201, 0)), "")</f>
        <v>Electronics</v>
      </c>
      <c r="D3202" s="12" t="str">
        <f>IFERROR(INDEX($D$1:D3201, MATCH(B3202, $B$1:B3201, 0)), "")</f>
        <v>TVs</v>
      </c>
      <c r="E3202" s="13">
        <v>54.99</v>
      </c>
      <c r="F3202" s="13">
        <v>44.99</v>
      </c>
      <c r="G3202" s="14">
        <v>46254</v>
      </c>
      <c r="H3202" s="14">
        <v>46261</v>
      </c>
      <c r="I3202" s="34">
        <f t="shared" si="541"/>
        <v>8</v>
      </c>
      <c r="J3202" s="15"/>
      <c r="K3202" s="15"/>
      <c r="L3202" s="15"/>
      <c r="M3202" s="16">
        <f t="shared" si="542"/>
        <v>0</v>
      </c>
      <c r="N3202" s="16">
        <f t="shared" si="543"/>
        <v>0</v>
      </c>
      <c r="O3202" s="17"/>
      <c r="P3202" s="16">
        <f t="shared" si="544"/>
        <v>0</v>
      </c>
      <c r="Q3202" s="17"/>
      <c r="R3202" s="17"/>
      <c r="S3202" s="18" t="str">
        <f t="shared" si="545"/>
        <v/>
      </c>
      <c r="T3202" s="18" t="str">
        <f t="shared" si="546"/>
        <v/>
      </c>
      <c r="U3202" s="19">
        <f t="shared" si="547"/>
        <v>0.18185124568103292</v>
      </c>
    </row>
    <row r="3203" spans="1:21" ht="18.600000000000001" customHeight="1" x14ac:dyDescent="0.3">
      <c r="A3203" s="11" t="s">
        <v>530</v>
      </c>
      <c r="B3203" s="11" t="s">
        <v>272</v>
      </c>
      <c r="C3203" s="12" t="str">
        <f>IFERROR(INDEX($C$1:C3202, MATCH(B3203, $B$1:B3202, 0)), "")</f>
        <v>Electronics</v>
      </c>
      <c r="D3203" s="12" t="str">
        <f>IFERROR(INDEX($D$1:D3202, MATCH(B3203, $B$1:B3202, 0)), "")</f>
        <v>TVs</v>
      </c>
      <c r="E3203" s="13">
        <v>54.99</v>
      </c>
      <c r="F3203" s="13">
        <v>44.99</v>
      </c>
      <c r="G3203" s="14">
        <v>46254</v>
      </c>
      <c r="H3203" s="14">
        <v>46261</v>
      </c>
      <c r="I3203" s="34">
        <f t="shared" si="541"/>
        <v>8</v>
      </c>
      <c r="J3203" s="15"/>
      <c r="K3203" s="15"/>
      <c r="L3203" s="15"/>
      <c r="M3203" s="16">
        <f t="shared" si="542"/>
        <v>0</v>
      </c>
      <c r="N3203" s="16">
        <f t="shared" si="543"/>
        <v>0</v>
      </c>
      <c r="O3203" s="17"/>
      <c r="P3203" s="16">
        <f t="shared" si="544"/>
        <v>0</v>
      </c>
      <c r="Q3203" s="17"/>
      <c r="R3203" s="17"/>
      <c r="S3203" s="18" t="str">
        <f t="shared" si="545"/>
        <v/>
      </c>
      <c r="T3203" s="18" t="str">
        <f t="shared" si="546"/>
        <v/>
      </c>
      <c r="U3203" s="19">
        <f t="shared" si="547"/>
        <v>0.18185124568103292</v>
      </c>
    </row>
    <row r="3204" spans="1:21" ht="18.600000000000001" customHeight="1" x14ac:dyDescent="0.3">
      <c r="A3204" s="11" t="s">
        <v>530</v>
      </c>
      <c r="B3204" s="11" t="s">
        <v>201</v>
      </c>
      <c r="C3204" s="12" t="str">
        <f>IFERROR(INDEX($C$1:C3203, MATCH(B3204, $B$1:B3203, 0)), "")</f>
        <v>Electronics</v>
      </c>
      <c r="D3204" s="12" t="str">
        <f>IFERROR(INDEX($D$1:D3203, MATCH(B3204, $B$1:B3203, 0)), "")</f>
        <v>TVs</v>
      </c>
      <c r="E3204" s="13">
        <v>104.99</v>
      </c>
      <c r="F3204" s="13">
        <v>79.989999999999995</v>
      </c>
      <c r="G3204" s="14">
        <v>46254</v>
      </c>
      <c r="H3204" s="14">
        <v>46261</v>
      </c>
      <c r="I3204" s="34">
        <f t="shared" si="541"/>
        <v>8</v>
      </c>
      <c r="J3204" s="15"/>
      <c r="K3204" s="15"/>
      <c r="L3204" s="15"/>
      <c r="M3204" s="16">
        <f t="shared" si="542"/>
        <v>0</v>
      </c>
      <c r="N3204" s="16">
        <f t="shared" si="543"/>
        <v>0</v>
      </c>
      <c r="O3204" s="17"/>
      <c r="P3204" s="16">
        <f t="shared" si="544"/>
        <v>0</v>
      </c>
      <c r="Q3204" s="17"/>
      <c r="R3204" s="17"/>
      <c r="S3204" s="18" t="str">
        <f t="shared" si="545"/>
        <v/>
      </c>
      <c r="T3204" s="18" t="str">
        <f t="shared" si="546"/>
        <v/>
      </c>
      <c r="U3204" s="19">
        <f t="shared" si="547"/>
        <v>0.23811791599199925</v>
      </c>
    </row>
    <row r="3205" spans="1:21" ht="18.600000000000001" customHeight="1" x14ac:dyDescent="0.3">
      <c r="A3205" s="11" t="s">
        <v>530</v>
      </c>
      <c r="B3205" s="11" t="s">
        <v>529</v>
      </c>
      <c r="C3205" s="12" t="s">
        <v>76</v>
      </c>
      <c r="D3205" s="12" t="s">
        <v>110</v>
      </c>
      <c r="E3205" s="13">
        <v>49.99</v>
      </c>
      <c r="F3205" s="13">
        <v>39.99</v>
      </c>
      <c r="G3205" s="14">
        <v>46254</v>
      </c>
      <c r="H3205" s="14">
        <v>46261</v>
      </c>
      <c r="I3205" s="34">
        <f t="shared" si="541"/>
        <v>8</v>
      </c>
      <c r="J3205" s="15"/>
      <c r="K3205" s="15"/>
      <c r="L3205" s="15"/>
      <c r="M3205" s="16">
        <f t="shared" si="542"/>
        <v>0</v>
      </c>
      <c r="N3205" s="16">
        <f t="shared" si="543"/>
        <v>0</v>
      </c>
      <c r="O3205" s="17"/>
      <c r="P3205" s="16">
        <f t="shared" si="544"/>
        <v>0</v>
      </c>
      <c r="Q3205" s="17"/>
      <c r="R3205" s="17"/>
      <c r="S3205" s="18" t="str">
        <f t="shared" si="545"/>
        <v/>
      </c>
      <c r="T3205" s="18" t="str">
        <f t="shared" si="546"/>
        <v/>
      </c>
      <c r="U3205" s="19">
        <f t="shared" si="547"/>
        <v>0.20004000800160032</v>
      </c>
    </row>
    <row r="3206" spans="1:21" ht="18.600000000000001" customHeight="1" x14ac:dyDescent="0.3">
      <c r="A3206" s="11" t="s">
        <v>530</v>
      </c>
      <c r="B3206" s="11" t="s">
        <v>146</v>
      </c>
      <c r="C3206" s="12" t="str">
        <f>IFERROR(INDEX($C$1:C3205, MATCH(B3206, $B$1:B3205, 0)), "")</f>
        <v>Electronics</v>
      </c>
      <c r="D3206" s="12" t="str">
        <f>IFERROR(INDEX($D$1:D3205, MATCH(B3206, $B$1:B3205, 0)), "")</f>
        <v>Home Theater &amp; Audio</v>
      </c>
      <c r="E3206" s="13">
        <v>89.99</v>
      </c>
      <c r="F3206" s="13">
        <v>59.99</v>
      </c>
      <c r="G3206" s="14">
        <v>46254</v>
      </c>
      <c r="H3206" s="14">
        <v>46261</v>
      </c>
      <c r="I3206" s="34">
        <f t="shared" si="541"/>
        <v>8</v>
      </c>
      <c r="J3206" s="15"/>
      <c r="K3206" s="15"/>
      <c r="L3206" s="15"/>
      <c r="M3206" s="16">
        <f t="shared" si="542"/>
        <v>0</v>
      </c>
      <c r="N3206" s="16">
        <f t="shared" si="543"/>
        <v>0</v>
      </c>
      <c r="O3206" s="17"/>
      <c r="P3206" s="16">
        <f t="shared" si="544"/>
        <v>0</v>
      </c>
      <c r="Q3206" s="17"/>
      <c r="R3206" s="17"/>
      <c r="S3206" s="18" t="str">
        <f t="shared" si="545"/>
        <v/>
      </c>
      <c r="T3206" s="18" t="str">
        <f t="shared" si="546"/>
        <v/>
      </c>
      <c r="U3206" s="19">
        <f t="shared" si="547"/>
        <v>0.33337037448605394</v>
      </c>
    </row>
    <row r="3207" spans="1:21" ht="18.600000000000001" customHeight="1" x14ac:dyDescent="0.3">
      <c r="A3207" s="11" t="s">
        <v>530</v>
      </c>
      <c r="B3207" s="11" t="s">
        <v>147</v>
      </c>
      <c r="C3207" s="12" t="str">
        <f>IFERROR(INDEX($C$1:C3206, MATCH(B3207, $B$1:B3206, 0)), "")</f>
        <v>Electronics</v>
      </c>
      <c r="D3207" s="12" t="str">
        <f>IFERROR(INDEX($D$1:D3206, MATCH(B3207, $B$1:B3206, 0)), "")</f>
        <v>Laptop Computers</v>
      </c>
      <c r="E3207" s="13">
        <v>164.99</v>
      </c>
      <c r="F3207" s="13">
        <v>129.99</v>
      </c>
      <c r="G3207" s="14">
        <v>46254</v>
      </c>
      <c r="H3207" s="14">
        <v>46261</v>
      </c>
      <c r="I3207" s="34">
        <f t="shared" si="541"/>
        <v>8</v>
      </c>
      <c r="J3207" s="15"/>
      <c r="K3207" s="15"/>
      <c r="L3207" s="15"/>
      <c r="M3207" s="16">
        <f t="shared" si="542"/>
        <v>0</v>
      </c>
      <c r="N3207" s="16">
        <f t="shared" si="543"/>
        <v>0</v>
      </c>
      <c r="O3207" s="17"/>
      <c r="P3207" s="16">
        <f t="shared" si="544"/>
        <v>0</v>
      </c>
      <c r="Q3207" s="17"/>
      <c r="R3207" s="17"/>
      <c r="S3207" s="18" t="str">
        <f t="shared" si="545"/>
        <v/>
      </c>
      <c r="T3207" s="18" t="str">
        <f t="shared" si="546"/>
        <v/>
      </c>
      <c r="U3207" s="19">
        <f t="shared" si="547"/>
        <v>0.21213406873143825</v>
      </c>
    </row>
    <row r="3208" spans="1:21" ht="18.600000000000001" customHeight="1" x14ac:dyDescent="0.3">
      <c r="A3208" s="11" t="s">
        <v>530</v>
      </c>
      <c r="B3208" s="11" t="s">
        <v>225</v>
      </c>
      <c r="C3208" s="12" t="str">
        <f>IFERROR(INDEX($C$1:C3207, MATCH(B3208, $B$1:B3207, 0)), "")</f>
        <v>Electronics</v>
      </c>
      <c r="D3208" s="12" t="str">
        <f>IFERROR(INDEX($D$1:D3207, MATCH(B3208, $B$1:B3207, 0)), "")</f>
        <v>Gaming</v>
      </c>
      <c r="E3208" s="13">
        <v>109.99</v>
      </c>
      <c r="F3208" s="13">
        <v>99.99</v>
      </c>
      <c r="G3208" s="14">
        <v>46254</v>
      </c>
      <c r="H3208" s="14">
        <v>46261</v>
      </c>
      <c r="I3208" s="34">
        <f t="shared" si="541"/>
        <v>8</v>
      </c>
      <c r="J3208" s="15"/>
      <c r="K3208" s="15"/>
      <c r="L3208" s="15"/>
      <c r="M3208" s="16">
        <f t="shared" si="542"/>
        <v>0</v>
      </c>
      <c r="N3208" s="16">
        <f t="shared" si="543"/>
        <v>0</v>
      </c>
      <c r="O3208" s="17"/>
      <c r="P3208" s="16">
        <f t="shared" si="544"/>
        <v>0</v>
      </c>
      <c r="Q3208" s="17"/>
      <c r="R3208" s="17"/>
      <c r="S3208" s="18" t="str">
        <f t="shared" si="545"/>
        <v/>
      </c>
      <c r="T3208" s="18" t="str">
        <f t="shared" si="546"/>
        <v/>
      </c>
      <c r="U3208" s="19">
        <f t="shared" si="547"/>
        <v>9.0917356123283943E-2</v>
      </c>
    </row>
    <row r="3209" spans="1:21" ht="18.600000000000001" customHeight="1" x14ac:dyDescent="0.3">
      <c r="A3209" s="11" t="s">
        <v>530</v>
      </c>
      <c r="B3209" s="11" t="s">
        <v>94</v>
      </c>
      <c r="C3209" s="12" t="str">
        <f>IFERROR(INDEX($C$1:C3208, MATCH(B3209, $B$1:B3208, 0)), "")</f>
        <v>Appliances</v>
      </c>
      <c r="D3209" s="12" t="str">
        <f>IFERROR(INDEX($D$1:D3208, MATCH(B3209, $B$1:B3208, 0)), "")</f>
        <v>Washers/Dryers</v>
      </c>
      <c r="E3209" s="13">
        <v>149.99</v>
      </c>
      <c r="F3209" s="13">
        <v>119.99</v>
      </c>
      <c r="G3209" s="14">
        <v>46254</v>
      </c>
      <c r="H3209" s="14">
        <v>46261</v>
      </c>
      <c r="I3209" s="34">
        <f t="shared" si="541"/>
        <v>8</v>
      </c>
      <c r="J3209" s="15"/>
      <c r="K3209" s="15"/>
      <c r="L3209" s="15"/>
      <c r="M3209" s="16">
        <f t="shared" si="542"/>
        <v>0</v>
      </c>
      <c r="N3209" s="16">
        <f t="shared" si="543"/>
        <v>0</v>
      </c>
      <c r="O3209" s="17"/>
      <c r="P3209" s="16">
        <f t="shared" si="544"/>
        <v>0</v>
      </c>
      <c r="Q3209" s="17"/>
      <c r="R3209" s="17"/>
      <c r="S3209" s="18" t="str">
        <f t="shared" si="545"/>
        <v/>
      </c>
      <c r="T3209" s="18" t="str">
        <f t="shared" si="546"/>
        <v/>
      </c>
      <c r="U3209" s="19">
        <f t="shared" si="547"/>
        <v>0.20001333422228157</v>
      </c>
    </row>
    <row r="3210" spans="1:21" ht="18.600000000000001" customHeight="1" x14ac:dyDescent="0.3">
      <c r="A3210" s="11" t="s">
        <v>530</v>
      </c>
      <c r="B3210" s="11" t="s">
        <v>95</v>
      </c>
      <c r="C3210" s="12" t="str">
        <f>IFERROR(INDEX($C$1:C3209, MATCH(B3210, $B$1:B3209, 0)), "")</f>
        <v>Appliances</v>
      </c>
      <c r="D3210" s="12" t="str">
        <f>IFERROR(INDEX($D$1:D3209, MATCH(B3210, $B$1:B3209, 0)), "")</f>
        <v>Washers/Dryers</v>
      </c>
      <c r="E3210" s="13">
        <v>164.99</v>
      </c>
      <c r="F3210" s="13">
        <v>134.99</v>
      </c>
      <c r="G3210" s="14">
        <v>46254</v>
      </c>
      <c r="H3210" s="14">
        <v>46261</v>
      </c>
      <c r="I3210" s="34">
        <f t="shared" si="541"/>
        <v>8</v>
      </c>
      <c r="J3210" s="15"/>
      <c r="K3210" s="15"/>
      <c r="L3210" s="15"/>
      <c r="M3210" s="16">
        <f t="shared" si="542"/>
        <v>0</v>
      </c>
      <c r="N3210" s="16">
        <f t="shared" si="543"/>
        <v>0</v>
      </c>
      <c r="O3210" s="17"/>
      <c r="P3210" s="16">
        <f t="shared" si="544"/>
        <v>0</v>
      </c>
      <c r="Q3210" s="17"/>
      <c r="R3210" s="17"/>
      <c r="S3210" s="18" t="str">
        <f t="shared" si="545"/>
        <v/>
      </c>
      <c r="T3210" s="18" t="str">
        <f t="shared" si="546"/>
        <v/>
      </c>
      <c r="U3210" s="19">
        <f t="shared" si="547"/>
        <v>0.18182920176980422</v>
      </c>
    </row>
    <row r="3211" spans="1:21" ht="18.600000000000001" customHeight="1" x14ac:dyDescent="0.3">
      <c r="A3211" s="11" t="s">
        <v>530</v>
      </c>
      <c r="B3211" s="11" t="s">
        <v>96</v>
      </c>
      <c r="C3211" s="12" t="str">
        <f>IFERROR(INDEX($C$1:C3210, MATCH(B3211, $B$1:B3210, 0)), "")</f>
        <v>Appliances</v>
      </c>
      <c r="D3211" s="12" t="str">
        <f>IFERROR(INDEX($D$1:D3210, MATCH(B3211, $B$1:B3210, 0)), "")</f>
        <v>Washers/Dryers</v>
      </c>
      <c r="E3211" s="13">
        <v>199.99</v>
      </c>
      <c r="F3211" s="13">
        <v>159.99</v>
      </c>
      <c r="G3211" s="14">
        <v>46254</v>
      </c>
      <c r="H3211" s="14">
        <v>46261</v>
      </c>
      <c r="I3211" s="34">
        <f t="shared" si="541"/>
        <v>8</v>
      </c>
      <c r="J3211" s="15"/>
      <c r="K3211" s="15"/>
      <c r="L3211" s="15"/>
      <c r="M3211" s="16">
        <f t="shared" si="542"/>
        <v>0</v>
      </c>
      <c r="N3211" s="16">
        <f t="shared" si="543"/>
        <v>0</v>
      </c>
      <c r="O3211" s="17"/>
      <c r="P3211" s="16">
        <f t="shared" si="544"/>
        <v>0</v>
      </c>
      <c r="Q3211" s="17"/>
      <c r="R3211" s="17"/>
      <c r="S3211" s="18" t="str">
        <f t="shared" si="545"/>
        <v/>
      </c>
      <c r="T3211" s="18" t="str">
        <f t="shared" si="546"/>
        <v/>
      </c>
      <c r="U3211" s="19">
        <f t="shared" si="547"/>
        <v>0.20001000050002499</v>
      </c>
    </row>
    <row r="3212" spans="1:21" ht="18.600000000000001" customHeight="1" x14ac:dyDescent="0.3">
      <c r="A3212" s="11" t="s">
        <v>530</v>
      </c>
      <c r="B3212" s="11" t="s">
        <v>97</v>
      </c>
      <c r="C3212" s="12" t="str">
        <f>IFERROR(INDEX($C$1:C3211, MATCH(B3212, $B$1:B3211, 0)), "")</f>
        <v>Appliances</v>
      </c>
      <c r="D3212" s="12" t="str">
        <f>IFERROR(INDEX($D$1:D3211, MATCH(B3212, $B$1:B3211, 0)), "")</f>
        <v>Washers/Dryers</v>
      </c>
      <c r="E3212" s="13">
        <v>214.99</v>
      </c>
      <c r="F3212" s="13">
        <v>174.99</v>
      </c>
      <c r="G3212" s="14">
        <v>46254</v>
      </c>
      <c r="H3212" s="14">
        <v>46261</v>
      </c>
      <c r="I3212" s="34">
        <f t="shared" si="541"/>
        <v>8</v>
      </c>
      <c r="J3212" s="15"/>
      <c r="K3212" s="15"/>
      <c r="L3212" s="15"/>
      <c r="M3212" s="16">
        <f t="shared" si="542"/>
        <v>0</v>
      </c>
      <c r="N3212" s="16">
        <f t="shared" si="543"/>
        <v>0</v>
      </c>
      <c r="O3212" s="17"/>
      <c r="P3212" s="16">
        <f t="shared" si="544"/>
        <v>0</v>
      </c>
      <c r="Q3212" s="17"/>
      <c r="R3212" s="17"/>
      <c r="S3212" s="18" t="str">
        <f t="shared" si="545"/>
        <v/>
      </c>
      <c r="T3212" s="18" t="str">
        <f t="shared" si="546"/>
        <v/>
      </c>
      <c r="U3212" s="19">
        <f t="shared" si="547"/>
        <v>0.18605516535652819</v>
      </c>
    </row>
    <row r="3213" spans="1:21" ht="18.600000000000001" customHeight="1" x14ac:dyDescent="0.3">
      <c r="A3213" s="11" t="s">
        <v>530</v>
      </c>
      <c r="B3213" s="11" t="s">
        <v>518</v>
      </c>
      <c r="C3213" s="12" t="str">
        <f>IFERROR(INDEX($C$1:C3212, MATCH(B3213, $B$1:B3212, 0)), "")</f>
        <v>Appliances</v>
      </c>
      <c r="D3213" s="12" t="str">
        <f>IFERROR(INDEX($D$1:D3212, MATCH(B3213, $B$1:B3212, 0)), "")</f>
        <v>Refrigerators</v>
      </c>
      <c r="E3213" s="13">
        <v>159.99</v>
      </c>
      <c r="F3213" s="13">
        <v>124.99</v>
      </c>
      <c r="G3213" s="14">
        <v>46254</v>
      </c>
      <c r="H3213" s="14">
        <v>46261</v>
      </c>
      <c r="I3213" s="34">
        <f t="shared" si="541"/>
        <v>8</v>
      </c>
      <c r="J3213" s="15"/>
      <c r="K3213" s="15"/>
      <c r="L3213" s="15"/>
      <c r="M3213" s="16">
        <f t="shared" si="542"/>
        <v>0</v>
      </c>
      <c r="N3213" s="16">
        <f t="shared" si="543"/>
        <v>0</v>
      </c>
      <c r="O3213" s="17"/>
      <c r="P3213" s="16">
        <f t="shared" si="544"/>
        <v>0</v>
      </c>
      <c r="Q3213" s="17"/>
      <c r="R3213" s="17"/>
      <c r="S3213" s="18" t="str">
        <f t="shared" si="545"/>
        <v/>
      </c>
      <c r="T3213" s="18" t="str">
        <f t="shared" si="546"/>
        <v/>
      </c>
      <c r="U3213" s="19">
        <f t="shared" si="547"/>
        <v>0.21876367272954567</v>
      </c>
    </row>
    <row r="3214" spans="1:21" ht="18.600000000000001" customHeight="1" x14ac:dyDescent="0.3">
      <c r="A3214" s="11" t="s">
        <v>530</v>
      </c>
      <c r="B3214" s="11" t="s">
        <v>46</v>
      </c>
      <c r="C3214" s="12" t="str">
        <f>IFERROR(INDEX($C$1:C3213, MATCH(B3214, $B$1:B3213, 0)), "")</f>
        <v>Appliances</v>
      </c>
      <c r="D3214" s="12" t="str">
        <f>IFERROR(INDEX($D$1:D3213, MATCH(B3214, $B$1:B3213, 0)), "")</f>
        <v>Refrigerators</v>
      </c>
      <c r="E3214" s="13">
        <v>159.99</v>
      </c>
      <c r="F3214" s="13">
        <v>124.99</v>
      </c>
      <c r="G3214" s="14">
        <v>46254</v>
      </c>
      <c r="H3214" s="14">
        <v>46261</v>
      </c>
      <c r="I3214" s="34">
        <f t="shared" si="541"/>
        <v>8</v>
      </c>
      <c r="J3214" s="15"/>
      <c r="K3214" s="15"/>
      <c r="L3214" s="15"/>
      <c r="M3214" s="16">
        <f t="shared" si="542"/>
        <v>0</v>
      </c>
      <c r="N3214" s="16">
        <f t="shared" si="543"/>
        <v>0</v>
      </c>
      <c r="O3214" s="17"/>
      <c r="P3214" s="16">
        <f t="shared" si="544"/>
        <v>0</v>
      </c>
      <c r="Q3214" s="17"/>
      <c r="R3214" s="17"/>
      <c r="S3214" s="18" t="str">
        <f t="shared" si="545"/>
        <v/>
      </c>
      <c r="T3214" s="18" t="str">
        <f t="shared" si="546"/>
        <v/>
      </c>
      <c r="U3214" s="19">
        <f t="shared" si="547"/>
        <v>0.21876367272954567</v>
      </c>
    </row>
    <row r="3215" spans="1:21" ht="18.600000000000001" customHeight="1" x14ac:dyDescent="0.3">
      <c r="A3215" s="11" t="s">
        <v>530</v>
      </c>
      <c r="B3215" s="11" t="s">
        <v>249</v>
      </c>
      <c r="C3215" s="12" t="str">
        <f>IFERROR(INDEX($C$1:C3214, MATCH(B3215, $B$1:B3214, 0)), "")</f>
        <v>Appliances</v>
      </c>
      <c r="D3215" s="12" t="str">
        <f>IFERROR(INDEX($D$1:D3214, MATCH(B3215, $B$1:B3214, 0)), "")</f>
        <v>Freezers</v>
      </c>
      <c r="E3215" s="13">
        <v>84.99</v>
      </c>
      <c r="F3215" s="13">
        <v>64.989999999999995</v>
      </c>
      <c r="G3215" s="14">
        <v>46254</v>
      </c>
      <c r="H3215" s="14">
        <v>46261</v>
      </c>
      <c r="I3215" s="34">
        <f t="shared" si="541"/>
        <v>8</v>
      </c>
      <c r="J3215" s="15"/>
      <c r="K3215" s="15"/>
      <c r="L3215" s="15"/>
      <c r="M3215" s="16">
        <f t="shared" si="542"/>
        <v>0</v>
      </c>
      <c r="N3215" s="16">
        <f t="shared" si="543"/>
        <v>0</v>
      </c>
      <c r="O3215" s="17"/>
      <c r="P3215" s="16">
        <f t="shared" si="544"/>
        <v>0</v>
      </c>
      <c r="Q3215" s="17"/>
      <c r="R3215" s="17"/>
      <c r="S3215" s="18" t="str">
        <f t="shared" si="545"/>
        <v/>
      </c>
      <c r="T3215" s="18" t="str">
        <f t="shared" si="546"/>
        <v/>
      </c>
      <c r="U3215" s="19">
        <f t="shared" si="547"/>
        <v>0.23532180256500765</v>
      </c>
    </row>
    <row r="3216" spans="1:21" ht="18.600000000000001" customHeight="1" x14ac:dyDescent="0.3">
      <c r="A3216" s="11" t="s">
        <v>530</v>
      </c>
      <c r="B3216" s="11" t="s">
        <v>167</v>
      </c>
      <c r="C3216" s="12" t="str">
        <f>IFERROR(INDEX($C$1:C3215, MATCH(B3216, $B$1:B3215, 0)), "")</f>
        <v>Furniture</v>
      </c>
      <c r="D3216" s="12" t="str">
        <f>IFERROR(INDEX($D$1:D3215, MATCH(B3216, $B$1:B3215, 0)), "")</f>
        <v>Sofas &amp; Loveseats</v>
      </c>
      <c r="E3216" s="13">
        <v>74.989999999999995</v>
      </c>
      <c r="F3216" s="13">
        <v>69.989999999999995</v>
      </c>
      <c r="G3216" s="14">
        <v>46254</v>
      </c>
      <c r="H3216" s="14">
        <v>46261</v>
      </c>
      <c r="I3216" s="34">
        <f t="shared" si="541"/>
        <v>8</v>
      </c>
      <c r="J3216" s="15"/>
      <c r="K3216" s="15"/>
      <c r="L3216" s="15"/>
      <c r="M3216" s="16">
        <f t="shared" si="542"/>
        <v>0</v>
      </c>
      <c r="N3216" s="16">
        <f t="shared" si="543"/>
        <v>0</v>
      </c>
      <c r="O3216" s="17"/>
      <c r="P3216" s="16">
        <f t="shared" si="544"/>
        <v>0</v>
      </c>
      <c r="Q3216" s="17"/>
      <c r="R3216" s="17"/>
      <c r="S3216" s="18" t="str">
        <f t="shared" si="545"/>
        <v/>
      </c>
      <c r="T3216" s="18" t="str">
        <f t="shared" si="546"/>
        <v/>
      </c>
      <c r="U3216" s="19">
        <f t="shared" si="547"/>
        <v>6.6675556740898798E-2</v>
      </c>
    </row>
    <row r="3217" spans="1:21" ht="18.600000000000001" customHeight="1" x14ac:dyDescent="0.3">
      <c r="A3217" s="11" t="s">
        <v>530</v>
      </c>
      <c r="B3217" s="11" t="s">
        <v>168</v>
      </c>
      <c r="C3217" s="12" t="str">
        <f>IFERROR(INDEX($C$1:C3216, MATCH(B3217, $B$1:B3216, 0)), "")</f>
        <v>Furniture</v>
      </c>
      <c r="D3217" s="12" t="str">
        <f>IFERROR(INDEX($D$1:D3216, MATCH(B3217, $B$1:B3216, 0)), "")</f>
        <v>Sofas &amp; Loveseats</v>
      </c>
      <c r="E3217" s="13">
        <v>74.989999999999995</v>
      </c>
      <c r="F3217" s="13">
        <v>69.989999999999995</v>
      </c>
      <c r="G3217" s="14">
        <v>46254</v>
      </c>
      <c r="H3217" s="14">
        <v>46261</v>
      </c>
      <c r="I3217" s="34">
        <f t="shared" si="541"/>
        <v>8</v>
      </c>
      <c r="J3217" s="15"/>
      <c r="K3217" s="15"/>
      <c r="L3217" s="15"/>
      <c r="M3217" s="16">
        <f t="shared" si="542"/>
        <v>0</v>
      </c>
      <c r="N3217" s="16">
        <f t="shared" si="543"/>
        <v>0</v>
      </c>
      <c r="O3217" s="17"/>
      <c r="P3217" s="16">
        <f t="shared" si="544"/>
        <v>0</v>
      </c>
      <c r="Q3217" s="17"/>
      <c r="R3217" s="17"/>
      <c r="S3217" s="18" t="str">
        <f t="shared" si="545"/>
        <v/>
      </c>
      <c r="T3217" s="18" t="str">
        <f t="shared" si="546"/>
        <v/>
      </c>
      <c r="U3217" s="19">
        <f t="shared" si="547"/>
        <v>6.6675556740898798E-2</v>
      </c>
    </row>
    <row r="3218" spans="1:21" ht="18.600000000000001" customHeight="1" x14ac:dyDescent="0.3">
      <c r="A3218" s="11" t="s">
        <v>530</v>
      </c>
      <c r="B3218" s="11" t="s">
        <v>216</v>
      </c>
      <c r="C3218" s="12" t="str">
        <f>IFERROR(INDEX($C$1:C3217, MATCH(B3218, $B$1:B3217, 0)), "")</f>
        <v>Furniture</v>
      </c>
      <c r="D3218" s="12" t="str">
        <f>IFERROR(INDEX($D$1:D3217, MATCH(B3218, $B$1:B3217, 0)), "")</f>
        <v>Living Room Sets</v>
      </c>
      <c r="E3218" s="13">
        <v>149.97999999999999</v>
      </c>
      <c r="F3218" s="13">
        <v>99.98</v>
      </c>
      <c r="G3218" s="14">
        <v>46254</v>
      </c>
      <c r="H3218" s="14">
        <v>46261</v>
      </c>
      <c r="I3218" s="34">
        <f t="shared" ref="I3218:I3281" si="548">H3218-G3218+1</f>
        <v>8</v>
      </c>
      <c r="J3218" s="15"/>
      <c r="K3218" s="15"/>
      <c r="L3218" s="15"/>
      <c r="M3218" s="16">
        <f t="shared" ref="M3218:M3279" si="549">IFERROR(J3218/I3218,"")</f>
        <v>0</v>
      </c>
      <c r="N3218" s="16">
        <f t="shared" ref="N3218:N3279" si="550">IFERROR(K3218/I3218,"")</f>
        <v>0</v>
      </c>
      <c r="O3218" s="17"/>
      <c r="P3218" s="16">
        <f t="shared" ref="P3218:P3279" si="551">IFERROR(L3218/I3218,"")</f>
        <v>0</v>
      </c>
      <c r="Q3218" s="17"/>
      <c r="R3218" s="17"/>
      <c r="S3218" s="18" t="str">
        <f t="shared" ref="S3218:S3279" si="552">IFERROR((K3218/J3218)*M3218,"")</f>
        <v/>
      </c>
      <c r="T3218" s="18" t="str">
        <f t="shared" ref="T3218:T3279" si="553">IFERROR((L3218/J3218)*M3218,"")</f>
        <v/>
      </c>
      <c r="U3218" s="19">
        <f t="shared" ref="U3218:U3279" si="554">IFERROR((E3218-F3218)/E3218,"")</f>
        <v>0.33337778370449384</v>
      </c>
    </row>
    <row r="3219" spans="1:21" ht="18.600000000000001" customHeight="1" x14ac:dyDescent="0.3">
      <c r="A3219" s="11" t="s">
        <v>530</v>
      </c>
      <c r="B3219" s="11" t="s">
        <v>56</v>
      </c>
      <c r="C3219" s="12" t="str">
        <f>IFERROR(INDEX($C$1:C3218, MATCH(B3219, $B$1:B3218, 0)), "")</f>
        <v>Furniture</v>
      </c>
      <c r="D3219" s="12" t="str">
        <f>IFERROR(INDEX($D$1:D3218, MATCH(B3219, $B$1:B3218, 0)), "")</f>
        <v>Sectionals</v>
      </c>
      <c r="E3219" s="13">
        <v>179.99</v>
      </c>
      <c r="F3219" s="13">
        <v>139.99</v>
      </c>
      <c r="G3219" s="14">
        <v>46254</v>
      </c>
      <c r="H3219" s="14">
        <v>46261</v>
      </c>
      <c r="I3219" s="34">
        <f t="shared" si="548"/>
        <v>8</v>
      </c>
      <c r="J3219" s="15"/>
      <c r="K3219" s="15"/>
      <c r="L3219" s="15"/>
      <c r="M3219" s="16">
        <f t="shared" si="549"/>
        <v>0</v>
      </c>
      <c r="N3219" s="16">
        <f t="shared" si="550"/>
        <v>0</v>
      </c>
      <c r="O3219" s="17"/>
      <c r="P3219" s="16">
        <f t="shared" si="551"/>
        <v>0</v>
      </c>
      <c r="Q3219" s="17"/>
      <c r="R3219" s="17"/>
      <c r="S3219" s="18" t="str">
        <f t="shared" si="552"/>
        <v/>
      </c>
      <c r="T3219" s="18" t="str">
        <f t="shared" si="553"/>
        <v/>
      </c>
      <c r="U3219" s="19">
        <f t="shared" si="554"/>
        <v>0.22223456858714372</v>
      </c>
    </row>
    <row r="3220" spans="1:21" ht="18.600000000000001" customHeight="1" x14ac:dyDescent="0.3">
      <c r="A3220" s="11" t="s">
        <v>530</v>
      </c>
      <c r="B3220" s="11" t="s">
        <v>58</v>
      </c>
      <c r="C3220" s="12" t="str">
        <f>IFERROR(INDEX($C$1:C3219, MATCH(B3220, $B$1:B3219, 0)), "")</f>
        <v>Furniture</v>
      </c>
      <c r="D3220" s="12" t="str">
        <f>IFERROR(INDEX($D$1:D3219, MATCH(B3220, $B$1:B3219, 0)), "")</f>
        <v>Accent Chairs</v>
      </c>
      <c r="E3220" s="13">
        <v>79.989999999999995</v>
      </c>
      <c r="F3220" s="13">
        <v>59.99</v>
      </c>
      <c r="G3220" s="14">
        <v>46254</v>
      </c>
      <c r="H3220" s="14">
        <v>46261</v>
      </c>
      <c r="I3220" s="34">
        <f t="shared" si="548"/>
        <v>8</v>
      </c>
      <c r="J3220" s="15"/>
      <c r="K3220" s="15"/>
      <c r="L3220" s="15"/>
      <c r="M3220" s="16">
        <f t="shared" si="549"/>
        <v>0</v>
      </c>
      <c r="N3220" s="16">
        <f t="shared" si="550"/>
        <v>0</v>
      </c>
      <c r="O3220" s="17"/>
      <c r="P3220" s="16">
        <f t="shared" si="551"/>
        <v>0</v>
      </c>
      <c r="Q3220" s="17"/>
      <c r="R3220" s="17"/>
      <c r="S3220" s="18" t="str">
        <f t="shared" si="552"/>
        <v/>
      </c>
      <c r="T3220" s="18" t="str">
        <f t="shared" si="553"/>
        <v/>
      </c>
      <c r="U3220" s="19">
        <f t="shared" si="554"/>
        <v>0.25003125390673825</v>
      </c>
    </row>
    <row r="3221" spans="1:21" ht="18.600000000000001" customHeight="1" x14ac:dyDescent="0.3">
      <c r="A3221" s="11" t="s">
        <v>530</v>
      </c>
      <c r="B3221" s="11" t="s">
        <v>187</v>
      </c>
      <c r="C3221" s="12" t="str">
        <f>IFERROR(INDEX($C$1:C3220, MATCH(B3221, $B$1:B3220, 0)), "")</f>
        <v>Furniture</v>
      </c>
      <c r="D3221" s="12" t="str">
        <f>IFERROR(INDEX($D$1:D3220, MATCH(B3221, $B$1:B3220, 0)), "")</f>
        <v>Sectionals</v>
      </c>
      <c r="E3221" s="13">
        <v>189.98</v>
      </c>
      <c r="F3221" s="13">
        <v>149.97999999999999</v>
      </c>
      <c r="G3221" s="14">
        <v>46254</v>
      </c>
      <c r="H3221" s="14">
        <v>46261</v>
      </c>
      <c r="I3221" s="34">
        <f t="shared" si="548"/>
        <v>8</v>
      </c>
      <c r="J3221" s="15"/>
      <c r="K3221" s="15"/>
      <c r="L3221" s="15"/>
      <c r="M3221" s="16">
        <f t="shared" si="549"/>
        <v>0</v>
      </c>
      <c r="N3221" s="16">
        <f t="shared" si="550"/>
        <v>0</v>
      </c>
      <c r="O3221" s="17"/>
      <c r="P3221" s="16">
        <f t="shared" si="551"/>
        <v>0</v>
      </c>
      <c r="Q3221" s="17"/>
      <c r="R3221" s="17"/>
      <c r="S3221" s="18" t="str">
        <f t="shared" si="552"/>
        <v/>
      </c>
      <c r="T3221" s="18" t="str">
        <f t="shared" si="553"/>
        <v/>
      </c>
      <c r="U3221" s="19">
        <f t="shared" si="554"/>
        <v>0.21054847878724078</v>
      </c>
    </row>
    <row r="3222" spans="1:21" ht="18.600000000000001" customHeight="1" x14ac:dyDescent="0.3">
      <c r="A3222" s="11" t="s">
        <v>530</v>
      </c>
      <c r="B3222" s="11" t="s">
        <v>188</v>
      </c>
      <c r="C3222" s="12" t="str">
        <f>IFERROR(INDEX($C$1:C3221, MATCH(B3222, $B$1:B3221, 0)), "")</f>
        <v>Furniture</v>
      </c>
      <c r="D3222" s="12" t="str">
        <f>IFERROR(INDEX($D$1:D3221, MATCH(B3222, $B$1:B3221, 0)), "")</f>
        <v>Ottomans</v>
      </c>
      <c r="E3222" s="13">
        <v>35</v>
      </c>
      <c r="F3222" s="13">
        <v>25</v>
      </c>
      <c r="G3222" s="14">
        <v>46254</v>
      </c>
      <c r="H3222" s="14">
        <v>46261</v>
      </c>
      <c r="I3222" s="34">
        <f t="shared" si="548"/>
        <v>8</v>
      </c>
      <c r="J3222" s="15"/>
      <c r="K3222" s="15"/>
      <c r="L3222" s="15"/>
      <c r="M3222" s="16">
        <f t="shared" si="549"/>
        <v>0</v>
      </c>
      <c r="N3222" s="16">
        <f t="shared" si="550"/>
        <v>0</v>
      </c>
      <c r="O3222" s="17"/>
      <c r="P3222" s="16">
        <f t="shared" si="551"/>
        <v>0</v>
      </c>
      <c r="Q3222" s="17"/>
      <c r="R3222" s="17"/>
      <c r="S3222" s="18" t="str">
        <f t="shared" si="552"/>
        <v/>
      </c>
      <c r="T3222" s="18" t="str">
        <f t="shared" si="553"/>
        <v/>
      </c>
      <c r="U3222" s="19">
        <f t="shared" si="554"/>
        <v>0.2857142857142857</v>
      </c>
    </row>
    <row r="3223" spans="1:21" ht="18.600000000000001" customHeight="1" x14ac:dyDescent="0.3">
      <c r="A3223" s="11" t="s">
        <v>530</v>
      </c>
      <c r="B3223" s="11" t="s">
        <v>106</v>
      </c>
      <c r="C3223" s="12" t="str">
        <f>IFERROR(INDEX($C$1:C3222, MATCH(B3223, $B$1:B3222, 0)), "")</f>
        <v>Furniture</v>
      </c>
      <c r="D3223" s="12" t="str">
        <f>IFERROR(INDEX($D$1:D3222, MATCH(B3223, $B$1:B3222, 0)), "")</f>
        <v>Living Room Sets</v>
      </c>
      <c r="E3223" s="13">
        <v>199.98</v>
      </c>
      <c r="F3223" s="13">
        <v>159.97999999999999</v>
      </c>
      <c r="G3223" s="14">
        <v>46254</v>
      </c>
      <c r="H3223" s="14">
        <v>46261</v>
      </c>
      <c r="I3223" s="34">
        <f t="shared" si="548"/>
        <v>8</v>
      </c>
      <c r="J3223" s="15"/>
      <c r="K3223" s="15"/>
      <c r="L3223" s="15"/>
      <c r="M3223" s="16">
        <f t="shared" si="549"/>
        <v>0</v>
      </c>
      <c r="N3223" s="16">
        <f t="shared" si="550"/>
        <v>0</v>
      </c>
      <c r="O3223" s="17"/>
      <c r="P3223" s="16">
        <f t="shared" si="551"/>
        <v>0</v>
      </c>
      <c r="Q3223" s="17"/>
      <c r="R3223" s="17"/>
      <c r="S3223" s="18" t="str">
        <f t="shared" si="552"/>
        <v/>
      </c>
      <c r="T3223" s="18" t="str">
        <f t="shared" si="553"/>
        <v/>
      </c>
      <c r="U3223" s="19">
        <f t="shared" si="554"/>
        <v>0.20002000200020004</v>
      </c>
    </row>
    <row r="3224" spans="1:21" ht="18.600000000000001" customHeight="1" x14ac:dyDescent="0.3">
      <c r="A3224" s="11" t="s">
        <v>530</v>
      </c>
      <c r="B3224" s="11" t="s">
        <v>157</v>
      </c>
      <c r="C3224" s="12" t="str">
        <f>IFERROR(INDEX($C$1:C3223, MATCH(B3224, $B$1:B3223, 0)), "")</f>
        <v>Furniture</v>
      </c>
      <c r="D3224" s="12" t="str">
        <f>IFERROR(INDEX($D$1:D3223, MATCH(B3224, $B$1:B3223, 0)), "")</f>
        <v>Living Room Sets</v>
      </c>
      <c r="E3224" s="13">
        <v>199.99</v>
      </c>
      <c r="F3224" s="13">
        <v>159.99</v>
      </c>
      <c r="G3224" s="14">
        <v>46254</v>
      </c>
      <c r="H3224" s="14">
        <v>46261</v>
      </c>
      <c r="I3224" s="34">
        <f t="shared" si="548"/>
        <v>8</v>
      </c>
      <c r="J3224" s="15"/>
      <c r="K3224" s="15"/>
      <c r="L3224" s="15"/>
      <c r="M3224" s="16">
        <f t="shared" si="549"/>
        <v>0</v>
      </c>
      <c r="N3224" s="16">
        <f t="shared" si="550"/>
        <v>0</v>
      </c>
      <c r="O3224" s="17"/>
      <c r="P3224" s="16">
        <f t="shared" si="551"/>
        <v>0</v>
      </c>
      <c r="Q3224" s="17"/>
      <c r="R3224" s="17"/>
      <c r="S3224" s="18" t="str">
        <f t="shared" si="552"/>
        <v/>
      </c>
      <c r="T3224" s="18" t="str">
        <f t="shared" si="553"/>
        <v/>
      </c>
      <c r="U3224" s="19">
        <f t="shared" si="554"/>
        <v>0.20001000050002499</v>
      </c>
    </row>
    <row r="3225" spans="1:21" ht="18.600000000000001" customHeight="1" x14ac:dyDescent="0.3">
      <c r="A3225" s="11" t="s">
        <v>530</v>
      </c>
      <c r="B3225" s="11" t="s">
        <v>158</v>
      </c>
      <c r="C3225" s="12" t="str">
        <f>IFERROR(INDEX($C$1:C3224, MATCH(B3225, $B$1:B3224, 0)), "")</f>
        <v>Furniture</v>
      </c>
      <c r="D3225" s="12" t="str">
        <f>IFERROR(INDEX($D$1:D3224, MATCH(B3225, $B$1:B3224, 0)), "")</f>
        <v>Recliners</v>
      </c>
      <c r="E3225" s="13">
        <v>64.989999999999995</v>
      </c>
      <c r="F3225" s="13">
        <v>49.99</v>
      </c>
      <c r="G3225" s="14">
        <v>46254</v>
      </c>
      <c r="H3225" s="14">
        <v>46261</v>
      </c>
      <c r="I3225" s="34">
        <f t="shared" si="548"/>
        <v>8</v>
      </c>
      <c r="J3225" s="15"/>
      <c r="K3225" s="15"/>
      <c r="L3225" s="15"/>
      <c r="M3225" s="16">
        <f t="shared" si="549"/>
        <v>0</v>
      </c>
      <c r="N3225" s="16">
        <f t="shared" si="550"/>
        <v>0</v>
      </c>
      <c r="O3225" s="17"/>
      <c r="P3225" s="16">
        <f t="shared" si="551"/>
        <v>0</v>
      </c>
      <c r="Q3225" s="17"/>
      <c r="R3225" s="17"/>
      <c r="S3225" s="18" t="str">
        <f t="shared" si="552"/>
        <v/>
      </c>
      <c r="T3225" s="18" t="str">
        <f t="shared" si="553"/>
        <v/>
      </c>
      <c r="U3225" s="19">
        <f t="shared" si="554"/>
        <v>0.23080473919064462</v>
      </c>
    </row>
    <row r="3226" spans="1:21" ht="18.600000000000001" customHeight="1" x14ac:dyDescent="0.3">
      <c r="A3226" s="11" t="s">
        <v>530</v>
      </c>
      <c r="B3226" s="11" t="s">
        <v>231</v>
      </c>
      <c r="C3226" s="12" t="str">
        <f>IFERROR(INDEX($C$1:C3225, MATCH(B3226, $B$1:B3225, 0)), "")</f>
        <v>Furniture</v>
      </c>
      <c r="D3226" s="12" t="str">
        <f>IFERROR(INDEX($D$1:D3225, MATCH(B3226, $B$1:B3225, 0)), "")</f>
        <v>Sofas &amp; Loveseats</v>
      </c>
      <c r="E3226" s="13">
        <v>209.99</v>
      </c>
      <c r="F3226" s="13">
        <v>159.99</v>
      </c>
      <c r="G3226" s="14">
        <v>46254</v>
      </c>
      <c r="H3226" s="14">
        <v>46261</v>
      </c>
      <c r="I3226" s="34">
        <f t="shared" si="548"/>
        <v>8</v>
      </c>
      <c r="J3226" s="15"/>
      <c r="K3226" s="15"/>
      <c r="L3226" s="15"/>
      <c r="M3226" s="16">
        <f t="shared" si="549"/>
        <v>0</v>
      </c>
      <c r="N3226" s="16">
        <f t="shared" si="550"/>
        <v>0</v>
      </c>
      <c r="O3226" s="17"/>
      <c r="P3226" s="16">
        <f t="shared" si="551"/>
        <v>0</v>
      </c>
      <c r="Q3226" s="17"/>
      <c r="R3226" s="17"/>
      <c r="S3226" s="18" t="str">
        <f t="shared" si="552"/>
        <v/>
      </c>
      <c r="T3226" s="18" t="str">
        <f t="shared" si="553"/>
        <v/>
      </c>
      <c r="U3226" s="19">
        <f t="shared" si="554"/>
        <v>0.23810657650364303</v>
      </c>
    </row>
    <row r="3227" spans="1:21" ht="18.600000000000001" customHeight="1" x14ac:dyDescent="0.3">
      <c r="A3227" s="11" t="s">
        <v>530</v>
      </c>
      <c r="B3227" s="11" t="s">
        <v>232</v>
      </c>
      <c r="C3227" s="12" t="str">
        <f>IFERROR(INDEX($C$1:C3226, MATCH(B3227, $B$1:B3226, 0)), "")</f>
        <v>Furniture</v>
      </c>
      <c r="D3227" s="12" t="str">
        <f>IFERROR(INDEX($D$1:D3226, MATCH(B3227, $B$1:B3226, 0)), "")</f>
        <v>Recliners</v>
      </c>
      <c r="E3227" s="13">
        <v>69.989999999999995</v>
      </c>
      <c r="F3227" s="13">
        <v>54.99</v>
      </c>
      <c r="G3227" s="14">
        <v>46254</v>
      </c>
      <c r="H3227" s="14">
        <v>46261</v>
      </c>
      <c r="I3227" s="34">
        <f t="shared" si="548"/>
        <v>8</v>
      </c>
      <c r="J3227" s="15"/>
      <c r="K3227" s="15"/>
      <c r="L3227" s="15"/>
      <c r="M3227" s="16">
        <f t="shared" si="549"/>
        <v>0</v>
      </c>
      <c r="N3227" s="16">
        <f t="shared" si="550"/>
        <v>0</v>
      </c>
      <c r="O3227" s="17"/>
      <c r="P3227" s="16">
        <f t="shared" si="551"/>
        <v>0</v>
      </c>
      <c r="Q3227" s="17"/>
      <c r="R3227" s="17"/>
      <c r="S3227" s="18" t="str">
        <f t="shared" si="552"/>
        <v/>
      </c>
      <c r="T3227" s="18" t="str">
        <f t="shared" si="553"/>
        <v/>
      </c>
      <c r="U3227" s="19">
        <f t="shared" si="554"/>
        <v>0.21431633090441482</v>
      </c>
    </row>
    <row r="3228" spans="1:21" ht="18.600000000000001" customHeight="1" x14ac:dyDescent="0.3">
      <c r="A3228" s="11" t="s">
        <v>530</v>
      </c>
      <c r="B3228" s="11" t="s">
        <v>228</v>
      </c>
      <c r="C3228" s="12" t="str">
        <f>IFERROR(INDEX($C$1:C3227, MATCH(B3228, $B$1:B3227, 0)), "")</f>
        <v>Furniture</v>
      </c>
      <c r="D3228" s="12" t="str">
        <f>IFERROR(INDEX($D$1:D3227, MATCH(B3228, $B$1:B3227, 0)), "")</f>
        <v>Living Room Sets</v>
      </c>
      <c r="E3228" s="13">
        <v>219.99</v>
      </c>
      <c r="F3228" s="13">
        <v>169.99</v>
      </c>
      <c r="G3228" s="14">
        <v>46254</v>
      </c>
      <c r="H3228" s="14">
        <v>46261</v>
      </c>
      <c r="I3228" s="34">
        <f t="shared" si="548"/>
        <v>8</v>
      </c>
      <c r="J3228" s="15"/>
      <c r="K3228" s="15"/>
      <c r="L3228" s="15"/>
      <c r="M3228" s="16">
        <f t="shared" si="549"/>
        <v>0</v>
      </c>
      <c r="N3228" s="16">
        <f t="shared" si="550"/>
        <v>0</v>
      </c>
      <c r="O3228" s="17"/>
      <c r="P3228" s="16">
        <f t="shared" si="551"/>
        <v>0</v>
      </c>
      <c r="Q3228" s="17"/>
      <c r="R3228" s="17"/>
      <c r="S3228" s="18" t="str">
        <f t="shared" si="552"/>
        <v/>
      </c>
      <c r="T3228" s="18" t="str">
        <f t="shared" si="553"/>
        <v/>
      </c>
      <c r="U3228" s="19">
        <f t="shared" si="554"/>
        <v>0.22728305832083276</v>
      </c>
    </row>
    <row r="3229" spans="1:21" ht="18.600000000000001" customHeight="1" x14ac:dyDescent="0.3">
      <c r="A3229" s="11" t="s">
        <v>530</v>
      </c>
      <c r="B3229" s="11" t="s">
        <v>229</v>
      </c>
      <c r="C3229" s="12" t="str">
        <f>IFERROR(INDEX($C$1:C3228, MATCH(B3229, $B$1:B3228, 0)), "")</f>
        <v>Furniture</v>
      </c>
      <c r="D3229" s="12" t="str">
        <f>IFERROR(INDEX($D$1:D3228, MATCH(B3229, $B$1:B3228, 0)), "")</f>
        <v>Recliners</v>
      </c>
      <c r="E3229" s="13">
        <v>59.99</v>
      </c>
      <c r="F3229" s="13">
        <v>49.99</v>
      </c>
      <c r="G3229" s="14">
        <v>46254</v>
      </c>
      <c r="H3229" s="14">
        <v>46261</v>
      </c>
      <c r="I3229" s="34">
        <f t="shared" si="548"/>
        <v>8</v>
      </c>
      <c r="J3229" s="15"/>
      <c r="K3229" s="15"/>
      <c r="L3229" s="15"/>
      <c r="M3229" s="16">
        <f t="shared" si="549"/>
        <v>0</v>
      </c>
      <c r="N3229" s="16">
        <f t="shared" si="550"/>
        <v>0</v>
      </c>
      <c r="O3229" s="17"/>
      <c r="P3229" s="16">
        <f t="shared" si="551"/>
        <v>0</v>
      </c>
      <c r="Q3229" s="17"/>
      <c r="R3229" s="17"/>
      <c r="S3229" s="18" t="str">
        <f t="shared" si="552"/>
        <v/>
      </c>
      <c r="T3229" s="18" t="str">
        <f t="shared" si="553"/>
        <v/>
      </c>
      <c r="U3229" s="19">
        <f t="shared" si="554"/>
        <v>0.16669444907484579</v>
      </c>
    </row>
    <row r="3230" spans="1:21" ht="18.600000000000001" customHeight="1" x14ac:dyDescent="0.3">
      <c r="A3230" s="11" t="s">
        <v>530</v>
      </c>
      <c r="B3230" s="11" t="s">
        <v>516</v>
      </c>
      <c r="C3230" s="12" t="str">
        <f>IFERROR(INDEX($C$1:C3229, MATCH(B3230, $B$1:B3229, 0)), "")</f>
        <v>Electronics</v>
      </c>
      <c r="D3230" s="12" t="str">
        <f>IFERROR(INDEX($D$1:D3229, MATCH(B3230, $B$1:B3229, 0)), "")</f>
        <v>TVs</v>
      </c>
      <c r="E3230" s="13">
        <v>74.989999999999995</v>
      </c>
      <c r="F3230" s="13">
        <v>64.989999999999995</v>
      </c>
      <c r="G3230" s="14">
        <v>46254</v>
      </c>
      <c r="H3230" s="14">
        <v>46261</v>
      </c>
      <c r="I3230" s="34">
        <f t="shared" si="548"/>
        <v>8</v>
      </c>
      <c r="J3230" s="15"/>
      <c r="K3230" s="15"/>
      <c r="L3230" s="15"/>
      <c r="M3230" s="16">
        <f t="shared" si="549"/>
        <v>0</v>
      </c>
      <c r="N3230" s="16">
        <f t="shared" si="550"/>
        <v>0</v>
      </c>
      <c r="O3230" s="17"/>
      <c r="P3230" s="16">
        <f t="shared" si="551"/>
        <v>0</v>
      </c>
      <c r="Q3230" s="17"/>
      <c r="R3230" s="17"/>
      <c r="S3230" s="18" t="str">
        <f t="shared" si="552"/>
        <v/>
      </c>
      <c r="T3230" s="18" t="str">
        <f t="shared" si="553"/>
        <v/>
      </c>
      <c r="U3230" s="19">
        <f t="shared" si="554"/>
        <v>0.1333511134817976</v>
      </c>
    </row>
    <row r="3231" spans="1:21" ht="18.600000000000001" customHeight="1" x14ac:dyDescent="0.3">
      <c r="A3231" s="11" t="s">
        <v>530</v>
      </c>
      <c r="B3231" s="11" t="s">
        <v>161</v>
      </c>
      <c r="C3231" s="12" t="str">
        <f>IFERROR(INDEX($C$1:C3230, MATCH(B3231, $B$1:B3230, 0)), "")</f>
        <v>Electronics</v>
      </c>
      <c r="D3231" s="12" t="str">
        <f>IFERROR(INDEX($D$1:D3230, MATCH(B3231, $B$1:B3230, 0)), "")</f>
        <v>TVs</v>
      </c>
      <c r="E3231" s="13">
        <v>74.989999999999995</v>
      </c>
      <c r="F3231" s="13">
        <v>64.989999999999995</v>
      </c>
      <c r="G3231" s="14">
        <v>46254</v>
      </c>
      <c r="H3231" s="14">
        <v>46261</v>
      </c>
      <c r="I3231" s="34">
        <f t="shared" si="548"/>
        <v>8</v>
      </c>
      <c r="J3231" s="15"/>
      <c r="K3231" s="15"/>
      <c r="L3231" s="15"/>
      <c r="M3231" s="16">
        <f t="shared" si="549"/>
        <v>0</v>
      </c>
      <c r="N3231" s="16">
        <f t="shared" si="550"/>
        <v>0</v>
      </c>
      <c r="O3231" s="17"/>
      <c r="P3231" s="16">
        <f t="shared" si="551"/>
        <v>0</v>
      </c>
      <c r="Q3231" s="17"/>
      <c r="R3231" s="17"/>
      <c r="S3231" s="18" t="str">
        <f t="shared" si="552"/>
        <v/>
      </c>
      <c r="T3231" s="18" t="str">
        <f t="shared" si="553"/>
        <v/>
      </c>
      <c r="U3231" s="19">
        <f t="shared" si="554"/>
        <v>0.1333511134817976</v>
      </c>
    </row>
    <row r="3232" spans="1:21" ht="18.600000000000001" customHeight="1" x14ac:dyDescent="0.3">
      <c r="A3232" s="11" t="s">
        <v>530</v>
      </c>
      <c r="B3232" s="11" t="s">
        <v>199</v>
      </c>
      <c r="C3232" s="12" t="str">
        <f>IFERROR(INDEX($C$1:C3231, MATCH(B3232, $B$1:B3231, 0)), "")</f>
        <v>Electronics</v>
      </c>
      <c r="D3232" s="12" t="str">
        <f>IFERROR(INDEX($D$1:D3231, MATCH(B3232, $B$1:B3231, 0)), "")</f>
        <v>TVs</v>
      </c>
      <c r="E3232" s="13">
        <v>74.989999999999995</v>
      </c>
      <c r="F3232" s="13">
        <v>64.989999999999995</v>
      </c>
      <c r="G3232" s="14">
        <v>46254</v>
      </c>
      <c r="H3232" s="14">
        <v>46261</v>
      </c>
      <c r="I3232" s="34">
        <f t="shared" si="548"/>
        <v>8</v>
      </c>
      <c r="J3232" s="15"/>
      <c r="K3232" s="15"/>
      <c r="L3232" s="15"/>
      <c r="M3232" s="16">
        <f t="shared" si="549"/>
        <v>0</v>
      </c>
      <c r="N3232" s="16">
        <f t="shared" si="550"/>
        <v>0</v>
      </c>
      <c r="O3232" s="17"/>
      <c r="P3232" s="16">
        <f t="shared" si="551"/>
        <v>0</v>
      </c>
      <c r="Q3232" s="17"/>
      <c r="R3232" s="17"/>
      <c r="S3232" s="18" t="str">
        <f t="shared" si="552"/>
        <v/>
      </c>
      <c r="T3232" s="18" t="str">
        <f t="shared" si="553"/>
        <v/>
      </c>
      <c r="U3232" s="19">
        <f t="shared" si="554"/>
        <v>0.1333511134817976</v>
      </c>
    </row>
    <row r="3233" spans="1:21" ht="18.600000000000001" customHeight="1" x14ac:dyDescent="0.3">
      <c r="A3233" s="11" t="s">
        <v>530</v>
      </c>
      <c r="B3233" s="11" t="s">
        <v>517</v>
      </c>
      <c r="C3233" s="12" t="str">
        <f>IFERROR(INDEX($C$1:C3232, MATCH(B3233, $B$1:B3232, 0)), "")</f>
        <v>Electronics</v>
      </c>
      <c r="D3233" s="12" t="str">
        <f>IFERROR(INDEX($D$1:D3232, MATCH(B3233, $B$1:B3232, 0)), "")</f>
        <v>Home Theater &amp; Audio</v>
      </c>
      <c r="E3233" s="13">
        <v>59.99</v>
      </c>
      <c r="F3233" s="13">
        <v>54.99</v>
      </c>
      <c r="G3233" s="14">
        <v>46254</v>
      </c>
      <c r="H3233" s="14">
        <v>46261</v>
      </c>
      <c r="I3233" s="34">
        <f t="shared" si="548"/>
        <v>8</v>
      </c>
      <c r="J3233" s="15"/>
      <c r="K3233" s="15"/>
      <c r="L3233" s="15"/>
      <c r="M3233" s="16">
        <f t="shared" si="549"/>
        <v>0</v>
      </c>
      <c r="N3233" s="16">
        <f t="shared" si="550"/>
        <v>0</v>
      </c>
      <c r="O3233" s="17"/>
      <c r="P3233" s="16">
        <f t="shared" si="551"/>
        <v>0</v>
      </c>
      <c r="Q3233" s="17"/>
      <c r="R3233" s="17"/>
      <c r="S3233" s="18" t="str">
        <f t="shared" si="552"/>
        <v/>
      </c>
      <c r="T3233" s="18" t="str">
        <f t="shared" si="553"/>
        <v/>
      </c>
      <c r="U3233" s="19">
        <f t="shared" si="554"/>
        <v>8.3347224537422895E-2</v>
      </c>
    </row>
    <row r="3234" spans="1:21" ht="18.600000000000001" customHeight="1" x14ac:dyDescent="0.3">
      <c r="A3234" s="11" t="s">
        <v>530</v>
      </c>
      <c r="B3234" s="11" t="s">
        <v>173</v>
      </c>
      <c r="C3234" s="12" t="str">
        <f>IFERROR(INDEX($C$1:C3233, MATCH(B3234, $B$1:B3233, 0)), "")</f>
        <v>Electronics</v>
      </c>
      <c r="D3234" s="12" t="str">
        <f>IFERROR(INDEX($D$1:D3233, MATCH(B3234, $B$1:B3233, 0)), "")</f>
        <v>Home Theater &amp; Audio</v>
      </c>
      <c r="E3234" s="13">
        <v>149.99</v>
      </c>
      <c r="F3234" s="13">
        <v>129.99</v>
      </c>
      <c r="G3234" s="14">
        <v>46254</v>
      </c>
      <c r="H3234" s="14">
        <v>46261</v>
      </c>
      <c r="I3234" s="34">
        <f t="shared" si="548"/>
        <v>8</v>
      </c>
      <c r="J3234" s="15"/>
      <c r="K3234" s="15"/>
      <c r="L3234" s="15"/>
      <c r="M3234" s="16">
        <f t="shared" si="549"/>
        <v>0</v>
      </c>
      <c r="N3234" s="16">
        <f t="shared" si="550"/>
        <v>0</v>
      </c>
      <c r="O3234" s="17"/>
      <c r="P3234" s="16">
        <f t="shared" si="551"/>
        <v>0</v>
      </c>
      <c r="Q3234" s="17"/>
      <c r="R3234" s="17"/>
      <c r="S3234" s="18" t="str">
        <f t="shared" si="552"/>
        <v/>
      </c>
      <c r="T3234" s="18" t="str">
        <f t="shared" si="553"/>
        <v/>
      </c>
      <c r="U3234" s="19">
        <f t="shared" si="554"/>
        <v>0.13334222281485431</v>
      </c>
    </row>
    <row r="3235" spans="1:21" ht="18.600000000000001" customHeight="1" x14ac:dyDescent="0.3">
      <c r="A3235" s="11" t="s">
        <v>530</v>
      </c>
      <c r="B3235" s="11" t="s">
        <v>144</v>
      </c>
      <c r="C3235" s="12" t="str">
        <f>IFERROR(INDEX($C$1:C3234, MATCH(B3235, $B$1:B3234, 0)), "")</f>
        <v>Electronics</v>
      </c>
      <c r="D3235" s="12" t="str">
        <f>IFERROR(INDEX($D$1:D3234, MATCH(B3235, $B$1:B3234, 0)), "")</f>
        <v>Laptop Computers</v>
      </c>
      <c r="E3235" s="13">
        <v>79.989999999999995</v>
      </c>
      <c r="F3235" s="13">
        <v>69.989999999999995</v>
      </c>
      <c r="G3235" s="14">
        <v>46254</v>
      </c>
      <c r="H3235" s="14">
        <v>46261</v>
      </c>
      <c r="I3235" s="34">
        <f t="shared" si="548"/>
        <v>8</v>
      </c>
      <c r="J3235" s="15"/>
      <c r="K3235" s="15"/>
      <c r="L3235" s="15"/>
      <c r="M3235" s="16">
        <f t="shared" si="549"/>
        <v>0</v>
      </c>
      <c r="N3235" s="16">
        <f t="shared" si="550"/>
        <v>0</v>
      </c>
      <c r="O3235" s="17"/>
      <c r="P3235" s="16">
        <f t="shared" si="551"/>
        <v>0</v>
      </c>
      <c r="Q3235" s="17"/>
      <c r="R3235" s="17"/>
      <c r="S3235" s="18" t="str">
        <f t="shared" si="552"/>
        <v/>
      </c>
      <c r="T3235" s="18" t="str">
        <f t="shared" si="553"/>
        <v/>
      </c>
      <c r="U3235" s="19">
        <f t="shared" si="554"/>
        <v>0.12501562695336918</v>
      </c>
    </row>
    <row r="3236" spans="1:21" ht="18.600000000000001" customHeight="1" x14ac:dyDescent="0.3">
      <c r="A3236" s="11" t="s">
        <v>530</v>
      </c>
      <c r="B3236" s="11" t="s">
        <v>111</v>
      </c>
      <c r="C3236" s="12" t="str">
        <f>IFERROR(INDEX($C$1:C3235, MATCH(B3236, $B$1:B3235, 0)), "")</f>
        <v>Electronics</v>
      </c>
      <c r="D3236" s="12" t="str">
        <f>IFERROR(INDEX($D$1:D3235, MATCH(B3236, $B$1:B3235, 0)), "")</f>
        <v>Laptop Computers</v>
      </c>
      <c r="E3236" s="13">
        <v>79.989999999999995</v>
      </c>
      <c r="F3236" s="13">
        <v>69.989999999999995</v>
      </c>
      <c r="G3236" s="14">
        <v>46254</v>
      </c>
      <c r="H3236" s="14">
        <v>46261</v>
      </c>
      <c r="I3236" s="34">
        <f t="shared" si="548"/>
        <v>8</v>
      </c>
      <c r="J3236" s="15"/>
      <c r="K3236" s="15"/>
      <c r="L3236" s="15"/>
      <c r="M3236" s="16">
        <f t="shared" si="549"/>
        <v>0</v>
      </c>
      <c r="N3236" s="16">
        <f t="shared" si="550"/>
        <v>0</v>
      </c>
      <c r="O3236" s="17"/>
      <c r="P3236" s="16">
        <f t="shared" si="551"/>
        <v>0</v>
      </c>
      <c r="Q3236" s="17"/>
      <c r="R3236" s="17"/>
      <c r="S3236" s="18" t="str">
        <f t="shared" si="552"/>
        <v/>
      </c>
      <c r="T3236" s="18" t="str">
        <f t="shared" si="553"/>
        <v/>
      </c>
      <c r="U3236" s="19">
        <f t="shared" si="554"/>
        <v>0.12501562695336918</v>
      </c>
    </row>
    <row r="3237" spans="1:21" ht="18.600000000000001" customHeight="1" x14ac:dyDescent="0.3">
      <c r="A3237" s="11" t="s">
        <v>530</v>
      </c>
      <c r="B3237" s="11" t="s">
        <v>265</v>
      </c>
      <c r="C3237" s="12" t="str">
        <f>IFERROR(INDEX($C$1:C3236, MATCH(B3237, $B$1:B3236, 0)), "")</f>
        <v>Electronics</v>
      </c>
      <c r="D3237" s="12" t="str">
        <f>IFERROR(INDEX($D$1:D3236, MATCH(B3237, $B$1:B3236, 0)), "")</f>
        <v>Gaming</v>
      </c>
      <c r="E3237" s="13">
        <v>79.989999999999995</v>
      </c>
      <c r="F3237" s="13">
        <v>79.989999999999995</v>
      </c>
      <c r="G3237" s="14">
        <v>46254</v>
      </c>
      <c r="H3237" s="14">
        <v>46261</v>
      </c>
      <c r="I3237" s="34">
        <f t="shared" si="548"/>
        <v>8</v>
      </c>
      <c r="J3237" s="15"/>
      <c r="K3237" s="15"/>
      <c r="L3237" s="15"/>
      <c r="M3237" s="16">
        <f t="shared" si="549"/>
        <v>0</v>
      </c>
      <c r="N3237" s="16">
        <f t="shared" si="550"/>
        <v>0</v>
      </c>
      <c r="O3237" s="17"/>
      <c r="P3237" s="16">
        <f t="shared" si="551"/>
        <v>0</v>
      </c>
      <c r="Q3237" s="17"/>
      <c r="R3237" s="17"/>
      <c r="S3237" s="18" t="str">
        <f t="shared" si="552"/>
        <v/>
      </c>
      <c r="T3237" s="18" t="str">
        <f t="shared" si="553"/>
        <v/>
      </c>
      <c r="U3237" s="19">
        <f t="shared" si="554"/>
        <v>0</v>
      </c>
    </row>
    <row r="3238" spans="1:21" ht="18.600000000000001" customHeight="1" x14ac:dyDescent="0.3">
      <c r="A3238" s="11" t="s">
        <v>530</v>
      </c>
      <c r="B3238" s="11" t="s">
        <v>270</v>
      </c>
      <c r="C3238" s="12" t="str">
        <f>IFERROR(INDEX($C$1:C3237, MATCH(B3238, $B$1:B3237, 0)), "")</f>
        <v>Appliances</v>
      </c>
      <c r="D3238" s="12" t="str">
        <f>IFERROR(INDEX($D$1:D3237, MATCH(B3238, $B$1:B3237, 0)), "")</f>
        <v>Washers/Dryers</v>
      </c>
      <c r="E3238" s="13">
        <v>74.989999999999995</v>
      </c>
      <c r="F3238" s="13">
        <v>74.989999999999995</v>
      </c>
      <c r="G3238" s="14">
        <v>46254</v>
      </c>
      <c r="H3238" s="14">
        <v>46261</v>
      </c>
      <c r="I3238" s="34">
        <f t="shared" si="548"/>
        <v>8</v>
      </c>
      <c r="J3238" s="15"/>
      <c r="K3238" s="15"/>
      <c r="L3238" s="15"/>
      <c r="M3238" s="16">
        <f t="shared" si="549"/>
        <v>0</v>
      </c>
      <c r="N3238" s="16">
        <f t="shared" si="550"/>
        <v>0</v>
      </c>
      <c r="O3238" s="17"/>
      <c r="P3238" s="16">
        <f t="shared" si="551"/>
        <v>0</v>
      </c>
      <c r="Q3238" s="17"/>
      <c r="R3238" s="17"/>
      <c r="S3238" s="18" t="str">
        <f t="shared" si="552"/>
        <v/>
      </c>
      <c r="T3238" s="18" t="str">
        <f t="shared" si="553"/>
        <v/>
      </c>
      <c r="U3238" s="19">
        <f t="shared" si="554"/>
        <v>0</v>
      </c>
    </row>
    <row r="3239" spans="1:21" ht="18.600000000000001" customHeight="1" x14ac:dyDescent="0.3">
      <c r="A3239" s="11" t="s">
        <v>530</v>
      </c>
      <c r="B3239" s="11" t="s">
        <v>271</v>
      </c>
      <c r="C3239" s="12" t="str">
        <f>IFERROR(INDEX($C$1:C3238, MATCH(B3239, $B$1:B3238, 0)), "")</f>
        <v>Appliances</v>
      </c>
      <c r="D3239" s="12" t="str">
        <f>IFERROR(INDEX($D$1:D3238, MATCH(B3239, $B$1:B3238, 0)), "")</f>
        <v>Washers/Dryers</v>
      </c>
      <c r="E3239" s="13">
        <v>84.99</v>
      </c>
      <c r="F3239" s="13">
        <v>84.99</v>
      </c>
      <c r="G3239" s="14">
        <v>46254</v>
      </c>
      <c r="H3239" s="14">
        <v>46261</v>
      </c>
      <c r="I3239" s="34">
        <f t="shared" si="548"/>
        <v>8</v>
      </c>
      <c r="J3239" s="15"/>
      <c r="K3239" s="15"/>
      <c r="L3239" s="15"/>
      <c r="M3239" s="16">
        <f t="shared" si="549"/>
        <v>0</v>
      </c>
      <c r="N3239" s="16">
        <f t="shared" si="550"/>
        <v>0</v>
      </c>
      <c r="O3239" s="17"/>
      <c r="P3239" s="16">
        <f t="shared" si="551"/>
        <v>0</v>
      </c>
      <c r="Q3239" s="17"/>
      <c r="R3239" s="17"/>
      <c r="S3239" s="18" t="str">
        <f t="shared" si="552"/>
        <v/>
      </c>
      <c r="T3239" s="18" t="str">
        <f t="shared" si="553"/>
        <v/>
      </c>
      <c r="U3239" s="19">
        <f t="shared" si="554"/>
        <v>0</v>
      </c>
    </row>
    <row r="3240" spans="1:21" ht="18.600000000000001" customHeight="1" x14ac:dyDescent="0.3">
      <c r="A3240" s="11" t="s">
        <v>530</v>
      </c>
      <c r="B3240" s="11" t="s">
        <v>90</v>
      </c>
      <c r="C3240" s="12" t="str">
        <f>IFERROR(INDEX($C$1:C3239, MATCH(B3240, $B$1:B3239, 0)), "")</f>
        <v>Appliances</v>
      </c>
      <c r="D3240" s="12" t="str">
        <f>IFERROR(INDEX($D$1:D3239, MATCH(B3240, $B$1:B3239, 0)), "")</f>
        <v>Washers/Dryers</v>
      </c>
      <c r="E3240" s="13">
        <v>74.989999999999995</v>
      </c>
      <c r="F3240" s="13">
        <v>74.989999999999995</v>
      </c>
      <c r="G3240" s="14">
        <v>46254</v>
      </c>
      <c r="H3240" s="14">
        <v>46261</v>
      </c>
      <c r="I3240" s="34">
        <f t="shared" si="548"/>
        <v>8</v>
      </c>
      <c r="J3240" s="15"/>
      <c r="K3240" s="15"/>
      <c r="L3240" s="15"/>
      <c r="M3240" s="16">
        <f t="shared" si="549"/>
        <v>0</v>
      </c>
      <c r="N3240" s="16">
        <f t="shared" si="550"/>
        <v>0</v>
      </c>
      <c r="O3240" s="17"/>
      <c r="P3240" s="16">
        <f t="shared" si="551"/>
        <v>0</v>
      </c>
      <c r="Q3240" s="17"/>
      <c r="R3240" s="17"/>
      <c r="S3240" s="18" t="str">
        <f t="shared" si="552"/>
        <v/>
      </c>
      <c r="T3240" s="18" t="str">
        <f t="shared" si="553"/>
        <v/>
      </c>
      <c r="U3240" s="19">
        <f t="shared" si="554"/>
        <v>0</v>
      </c>
    </row>
    <row r="3241" spans="1:21" ht="18.600000000000001" customHeight="1" x14ac:dyDescent="0.3">
      <c r="A3241" s="11" t="s">
        <v>530</v>
      </c>
      <c r="B3241" s="11" t="s">
        <v>91</v>
      </c>
      <c r="C3241" s="12" t="str">
        <f>IFERROR(INDEX($C$1:C3240, MATCH(B3241, $B$1:B3240, 0)), "")</f>
        <v>Appliances</v>
      </c>
      <c r="D3241" s="12" t="str">
        <f>IFERROR(INDEX($D$1:D3240, MATCH(B3241, $B$1:B3240, 0)), "")</f>
        <v>Washers/Dryers</v>
      </c>
      <c r="E3241" s="13">
        <v>84.99</v>
      </c>
      <c r="F3241" s="13">
        <v>84.99</v>
      </c>
      <c r="G3241" s="14">
        <v>46254</v>
      </c>
      <c r="H3241" s="14">
        <v>46261</v>
      </c>
      <c r="I3241" s="34">
        <f t="shared" si="548"/>
        <v>8</v>
      </c>
      <c r="J3241" s="15"/>
      <c r="K3241" s="15"/>
      <c r="L3241" s="15"/>
      <c r="M3241" s="16">
        <f t="shared" si="549"/>
        <v>0</v>
      </c>
      <c r="N3241" s="16">
        <f t="shared" si="550"/>
        <v>0</v>
      </c>
      <c r="O3241" s="17"/>
      <c r="P3241" s="16">
        <f t="shared" si="551"/>
        <v>0</v>
      </c>
      <c r="Q3241" s="17"/>
      <c r="R3241" s="17"/>
      <c r="S3241" s="18" t="str">
        <f t="shared" si="552"/>
        <v/>
      </c>
      <c r="T3241" s="18" t="str">
        <f t="shared" si="553"/>
        <v/>
      </c>
      <c r="U3241" s="19">
        <f t="shared" si="554"/>
        <v>0</v>
      </c>
    </row>
    <row r="3242" spans="1:21" ht="18.600000000000001" customHeight="1" x14ac:dyDescent="0.3">
      <c r="A3242" s="11" t="s">
        <v>530</v>
      </c>
      <c r="B3242" s="11" t="s">
        <v>178</v>
      </c>
      <c r="C3242" s="12" t="str">
        <f>IFERROR(INDEX($C$1:C3241, MATCH(B3242, $B$1:B3241, 0)), "")</f>
        <v>Appliances</v>
      </c>
      <c r="D3242" s="12" t="str">
        <f>IFERROR(INDEX($D$1:D3241, MATCH(B3242, $B$1:B3241, 0)), "")</f>
        <v>Washers/Dryers</v>
      </c>
      <c r="E3242" s="13">
        <v>159.99</v>
      </c>
      <c r="F3242" s="13">
        <v>139.99</v>
      </c>
      <c r="G3242" s="14">
        <v>46254</v>
      </c>
      <c r="H3242" s="14">
        <v>46261</v>
      </c>
      <c r="I3242" s="34">
        <f t="shared" si="548"/>
        <v>8</v>
      </c>
      <c r="J3242" s="15"/>
      <c r="K3242" s="15"/>
      <c r="L3242" s="15"/>
      <c r="M3242" s="16">
        <f t="shared" si="549"/>
        <v>0</v>
      </c>
      <c r="N3242" s="16">
        <f t="shared" si="550"/>
        <v>0</v>
      </c>
      <c r="O3242" s="17"/>
      <c r="P3242" s="16">
        <f t="shared" si="551"/>
        <v>0</v>
      </c>
      <c r="Q3242" s="17"/>
      <c r="R3242" s="17"/>
      <c r="S3242" s="18" t="str">
        <f t="shared" si="552"/>
        <v/>
      </c>
      <c r="T3242" s="18" t="str">
        <f t="shared" si="553"/>
        <v/>
      </c>
      <c r="U3242" s="19">
        <f t="shared" si="554"/>
        <v>0.12500781298831176</v>
      </c>
    </row>
    <row r="3243" spans="1:21" ht="18.600000000000001" customHeight="1" x14ac:dyDescent="0.3">
      <c r="A3243" s="11" t="s">
        <v>530</v>
      </c>
      <c r="B3243" s="11" t="s">
        <v>179</v>
      </c>
      <c r="C3243" s="12" t="str">
        <f>IFERROR(INDEX($C$1:C3242, MATCH(B3243, $B$1:B3242, 0)), "")</f>
        <v>Appliances</v>
      </c>
      <c r="D3243" s="12" t="str">
        <f>IFERROR(INDEX($D$1:D3242, MATCH(B3243, $B$1:B3242, 0)), "")</f>
        <v>Washers/Dryers</v>
      </c>
      <c r="E3243" s="13">
        <v>174.99</v>
      </c>
      <c r="F3243" s="13">
        <v>154.99</v>
      </c>
      <c r="G3243" s="14">
        <v>46254</v>
      </c>
      <c r="H3243" s="14">
        <v>46261</v>
      </c>
      <c r="I3243" s="34">
        <f t="shared" si="548"/>
        <v>8</v>
      </c>
      <c r="J3243" s="15"/>
      <c r="K3243" s="15"/>
      <c r="L3243" s="15"/>
      <c r="M3243" s="16">
        <f t="shared" si="549"/>
        <v>0</v>
      </c>
      <c r="N3243" s="16">
        <f t="shared" si="550"/>
        <v>0</v>
      </c>
      <c r="O3243" s="17"/>
      <c r="P3243" s="16">
        <f t="shared" si="551"/>
        <v>0</v>
      </c>
      <c r="Q3243" s="17"/>
      <c r="R3243" s="17"/>
      <c r="S3243" s="18" t="str">
        <f t="shared" si="552"/>
        <v/>
      </c>
      <c r="T3243" s="18" t="str">
        <f t="shared" si="553"/>
        <v/>
      </c>
      <c r="U3243" s="19">
        <f t="shared" si="554"/>
        <v>0.11429224527115835</v>
      </c>
    </row>
    <row r="3244" spans="1:21" ht="18.600000000000001" customHeight="1" x14ac:dyDescent="0.3">
      <c r="A3244" s="11" t="s">
        <v>530</v>
      </c>
      <c r="B3244" s="11" t="s">
        <v>180</v>
      </c>
      <c r="C3244" s="12" t="str">
        <f>IFERROR(INDEX($C$1:C3243, MATCH(B3244, $B$1:B3243, 0)), "")</f>
        <v>Appliances</v>
      </c>
      <c r="D3244" s="12" t="str">
        <f>IFERROR(INDEX($D$1:D3243, MATCH(B3244, $B$1:B3243, 0)), "")</f>
        <v>Refrigerators</v>
      </c>
      <c r="E3244" s="13">
        <v>84.99</v>
      </c>
      <c r="F3244" s="13">
        <v>69.989999999999995</v>
      </c>
      <c r="G3244" s="14">
        <v>46254</v>
      </c>
      <c r="H3244" s="14">
        <v>46261</v>
      </c>
      <c r="I3244" s="34">
        <f t="shared" si="548"/>
        <v>8</v>
      </c>
      <c r="J3244" s="15"/>
      <c r="K3244" s="15"/>
      <c r="L3244" s="15"/>
      <c r="M3244" s="16">
        <f t="shared" si="549"/>
        <v>0</v>
      </c>
      <c r="N3244" s="16">
        <f t="shared" si="550"/>
        <v>0</v>
      </c>
      <c r="O3244" s="17"/>
      <c r="P3244" s="16">
        <f t="shared" si="551"/>
        <v>0</v>
      </c>
      <c r="Q3244" s="17"/>
      <c r="R3244" s="17"/>
      <c r="S3244" s="18" t="str">
        <f t="shared" si="552"/>
        <v/>
      </c>
      <c r="T3244" s="18" t="str">
        <f t="shared" si="553"/>
        <v/>
      </c>
      <c r="U3244" s="19">
        <f t="shared" si="554"/>
        <v>0.17649135192375576</v>
      </c>
    </row>
    <row r="3245" spans="1:21" ht="18.600000000000001" customHeight="1" x14ac:dyDescent="0.3">
      <c r="A3245" s="11" t="s">
        <v>530</v>
      </c>
      <c r="B3245" s="11" t="s">
        <v>117</v>
      </c>
      <c r="C3245" s="12" t="s">
        <v>39</v>
      </c>
      <c r="D3245" s="12" t="s">
        <v>45</v>
      </c>
      <c r="E3245" s="13">
        <v>139.99</v>
      </c>
      <c r="F3245" s="13">
        <v>129.99</v>
      </c>
      <c r="G3245" s="14">
        <v>46254</v>
      </c>
      <c r="H3245" s="14">
        <v>46261</v>
      </c>
      <c r="I3245" s="34">
        <f t="shared" si="548"/>
        <v>8</v>
      </c>
      <c r="J3245" s="15"/>
      <c r="K3245" s="15"/>
      <c r="L3245" s="15"/>
      <c r="M3245" s="16">
        <f t="shared" si="549"/>
        <v>0</v>
      </c>
      <c r="N3245" s="16">
        <f t="shared" si="550"/>
        <v>0</v>
      </c>
      <c r="O3245" s="17"/>
      <c r="P3245" s="16">
        <f t="shared" si="551"/>
        <v>0</v>
      </c>
      <c r="Q3245" s="17"/>
      <c r="R3245" s="17"/>
      <c r="S3245" s="18" t="str">
        <f t="shared" si="552"/>
        <v/>
      </c>
      <c r="T3245" s="18" t="str">
        <f t="shared" si="553"/>
        <v/>
      </c>
      <c r="U3245" s="19">
        <f t="shared" si="554"/>
        <v>7.1433673833845274E-2</v>
      </c>
    </row>
    <row r="3246" spans="1:21" ht="18.600000000000001" customHeight="1" x14ac:dyDescent="0.3">
      <c r="A3246" s="11" t="s">
        <v>530</v>
      </c>
      <c r="B3246" s="11" t="s">
        <v>47</v>
      </c>
      <c r="C3246" s="12" t="str">
        <f>IFERROR(INDEX($C$1:C3245, MATCH(B3246, $B$1:B3245, 0)), "")</f>
        <v>Appliances</v>
      </c>
      <c r="D3246" s="12" t="str">
        <f>IFERROR(INDEX($D$1:D3245, MATCH(B3246, $B$1:B3245, 0)), "")</f>
        <v>Ranges</v>
      </c>
      <c r="E3246" s="13">
        <v>94.99</v>
      </c>
      <c r="F3246" s="13">
        <v>89.99</v>
      </c>
      <c r="G3246" s="14">
        <v>46254</v>
      </c>
      <c r="H3246" s="14">
        <v>46261</v>
      </c>
      <c r="I3246" s="34">
        <f t="shared" si="548"/>
        <v>8</v>
      </c>
      <c r="J3246" s="15"/>
      <c r="K3246" s="15"/>
      <c r="L3246" s="15"/>
      <c r="M3246" s="16">
        <f t="shared" si="549"/>
        <v>0</v>
      </c>
      <c r="N3246" s="16">
        <f t="shared" si="550"/>
        <v>0</v>
      </c>
      <c r="O3246" s="17"/>
      <c r="P3246" s="16">
        <f t="shared" si="551"/>
        <v>0</v>
      </c>
      <c r="Q3246" s="17"/>
      <c r="R3246" s="17"/>
      <c r="S3246" s="18" t="str">
        <f t="shared" si="552"/>
        <v/>
      </c>
      <c r="T3246" s="18" t="str">
        <f t="shared" si="553"/>
        <v/>
      </c>
      <c r="U3246" s="19">
        <f t="shared" si="554"/>
        <v>5.2637119696810196E-2</v>
      </c>
    </row>
    <row r="3247" spans="1:21" ht="18.600000000000001" customHeight="1" x14ac:dyDescent="0.3">
      <c r="A3247" s="11" t="s">
        <v>530</v>
      </c>
      <c r="B3247" s="11" t="s">
        <v>181</v>
      </c>
      <c r="C3247" s="12" t="str">
        <f>IFERROR(INDEX($C$1:C3246, MATCH(B3247, $B$1:B3246, 0)), "")</f>
        <v>Appliances</v>
      </c>
      <c r="D3247" s="12" t="str">
        <f>IFERROR(INDEX($D$1:D3246, MATCH(B3247, $B$1:B3246, 0)), "")</f>
        <v>Ranges</v>
      </c>
      <c r="E3247" s="13">
        <v>94.99</v>
      </c>
      <c r="F3247" s="13">
        <v>89.99</v>
      </c>
      <c r="G3247" s="14">
        <v>46254</v>
      </c>
      <c r="H3247" s="14">
        <v>46261</v>
      </c>
      <c r="I3247" s="34">
        <f t="shared" si="548"/>
        <v>8</v>
      </c>
      <c r="J3247" s="15"/>
      <c r="K3247" s="15"/>
      <c r="L3247" s="15"/>
      <c r="M3247" s="16">
        <f t="shared" si="549"/>
        <v>0</v>
      </c>
      <c r="N3247" s="16">
        <f t="shared" si="550"/>
        <v>0</v>
      </c>
      <c r="O3247" s="17"/>
      <c r="P3247" s="16">
        <f t="shared" si="551"/>
        <v>0</v>
      </c>
      <c r="Q3247" s="17"/>
      <c r="R3247" s="17"/>
      <c r="S3247" s="18" t="str">
        <f t="shared" si="552"/>
        <v/>
      </c>
      <c r="T3247" s="18" t="str">
        <f t="shared" si="553"/>
        <v/>
      </c>
      <c r="U3247" s="19">
        <f t="shared" si="554"/>
        <v>5.2637119696810196E-2</v>
      </c>
    </row>
    <row r="3248" spans="1:21" ht="18.600000000000001" customHeight="1" x14ac:dyDescent="0.3">
      <c r="A3248" s="11" t="s">
        <v>530</v>
      </c>
      <c r="B3248" s="11" t="s">
        <v>497</v>
      </c>
      <c r="C3248" s="12" t="str">
        <f>IFERROR(INDEX($C$1:C3247, MATCH(B3248, $B$1:B3247, 0)), "")</f>
        <v>Appliances</v>
      </c>
      <c r="D3248" s="12" t="str">
        <f>IFERROR(INDEX($D$1:D3247, MATCH(B3248, $B$1:B3247, 0)), "")</f>
        <v>Air Conditioners</v>
      </c>
      <c r="E3248" s="13">
        <v>129.99</v>
      </c>
      <c r="F3248" s="13">
        <v>119.99</v>
      </c>
      <c r="G3248" s="14">
        <v>46254</v>
      </c>
      <c r="H3248" s="14">
        <v>46261</v>
      </c>
      <c r="I3248" s="34">
        <f t="shared" si="548"/>
        <v>8</v>
      </c>
      <c r="J3248" s="15"/>
      <c r="K3248" s="15"/>
      <c r="L3248" s="15"/>
      <c r="M3248" s="16">
        <f t="shared" si="549"/>
        <v>0</v>
      </c>
      <c r="N3248" s="16">
        <f t="shared" si="550"/>
        <v>0</v>
      </c>
      <c r="O3248" s="17"/>
      <c r="P3248" s="16">
        <f t="shared" si="551"/>
        <v>0</v>
      </c>
      <c r="Q3248" s="17"/>
      <c r="R3248" s="17"/>
      <c r="S3248" s="18" t="str">
        <f t="shared" si="552"/>
        <v/>
      </c>
      <c r="T3248" s="18" t="str">
        <f t="shared" si="553"/>
        <v/>
      </c>
      <c r="U3248" s="19">
        <f t="shared" si="554"/>
        <v>7.6928994538041487E-2</v>
      </c>
    </row>
    <row r="3249" spans="1:21" ht="18.600000000000001" customHeight="1" x14ac:dyDescent="0.3">
      <c r="A3249" s="11" t="s">
        <v>530</v>
      </c>
      <c r="B3249" s="11" t="s">
        <v>98</v>
      </c>
      <c r="C3249" s="12" t="str">
        <f>IFERROR(INDEX($C$1:C3248, MATCH(B3249, $B$1:B3248, 0)), "")</f>
        <v>Furniture</v>
      </c>
      <c r="D3249" s="12" t="str">
        <f>IFERROR(INDEX($D$1:D3248, MATCH(B3249, $B$1:B3248, 0)), "")</f>
        <v>Sofas &amp; Loveseats</v>
      </c>
      <c r="E3249" s="13">
        <v>119.99</v>
      </c>
      <c r="F3249" s="13">
        <v>89.99</v>
      </c>
      <c r="G3249" s="14">
        <v>46254</v>
      </c>
      <c r="H3249" s="14">
        <v>46261</v>
      </c>
      <c r="I3249" s="34">
        <f t="shared" si="548"/>
        <v>8</v>
      </c>
      <c r="J3249" s="15"/>
      <c r="K3249" s="15"/>
      <c r="L3249" s="15"/>
      <c r="M3249" s="16">
        <f t="shared" si="549"/>
        <v>0</v>
      </c>
      <c r="N3249" s="16">
        <f t="shared" si="550"/>
        <v>0</v>
      </c>
      <c r="O3249" s="17"/>
      <c r="P3249" s="16">
        <f t="shared" si="551"/>
        <v>0</v>
      </c>
      <c r="Q3249" s="17"/>
      <c r="R3249" s="17"/>
      <c r="S3249" s="18" t="str">
        <f t="shared" si="552"/>
        <v/>
      </c>
      <c r="T3249" s="18" t="str">
        <f t="shared" si="553"/>
        <v/>
      </c>
      <c r="U3249" s="19">
        <f t="shared" si="554"/>
        <v>0.25002083506958916</v>
      </c>
    </row>
    <row r="3250" spans="1:21" ht="18.600000000000001" customHeight="1" x14ac:dyDescent="0.3">
      <c r="A3250" s="11" t="s">
        <v>530</v>
      </c>
      <c r="B3250" s="11" t="s">
        <v>102</v>
      </c>
      <c r="C3250" s="12" t="str">
        <f>IFERROR(INDEX($C$1:C3249, MATCH(B3250, $B$1:B3249, 0)), "")</f>
        <v>Furniture</v>
      </c>
      <c r="D3250" s="12" t="str">
        <f>IFERROR(INDEX($D$1:D3249, MATCH(B3250, $B$1:B3249, 0)), "")</f>
        <v>Living Room Sets</v>
      </c>
      <c r="E3250" s="13">
        <v>149.99</v>
      </c>
      <c r="F3250" s="13">
        <v>119.99</v>
      </c>
      <c r="G3250" s="14">
        <v>46254</v>
      </c>
      <c r="H3250" s="14">
        <v>46261</v>
      </c>
      <c r="I3250" s="34">
        <f t="shared" si="548"/>
        <v>8</v>
      </c>
      <c r="J3250" s="15"/>
      <c r="K3250" s="15"/>
      <c r="L3250" s="15"/>
      <c r="M3250" s="16">
        <f t="shared" si="549"/>
        <v>0</v>
      </c>
      <c r="N3250" s="16">
        <f t="shared" si="550"/>
        <v>0</v>
      </c>
      <c r="O3250" s="17"/>
      <c r="P3250" s="16">
        <f t="shared" si="551"/>
        <v>0</v>
      </c>
      <c r="Q3250" s="17"/>
      <c r="R3250" s="17"/>
      <c r="S3250" s="18" t="str">
        <f t="shared" si="552"/>
        <v/>
      </c>
      <c r="T3250" s="18" t="str">
        <f t="shared" si="553"/>
        <v/>
      </c>
      <c r="U3250" s="19">
        <f t="shared" si="554"/>
        <v>0.20001333422228157</v>
      </c>
    </row>
    <row r="3251" spans="1:21" ht="18.600000000000001" customHeight="1" x14ac:dyDescent="0.3">
      <c r="A3251" s="11" t="s">
        <v>530</v>
      </c>
      <c r="B3251" s="11" t="s">
        <v>184</v>
      </c>
      <c r="C3251" s="12" t="s">
        <v>50</v>
      </c>
      <c r="D3251" s="12" t="s">
        <v>53</v>
      </c>
      <c r="E3251" s="13">
        <v>154.97999999999999</v>
      </c>
      <c r="F3251" s="13">
        <v>134.97999999999999</v>
      </c>
      <c r="G3251" s="14">
        <v>46254</v>
      </c>
      <c r="H3251" s="14">
        <v>46261</v>
      </c>
      <c r="I3251" s="34">
        <f t="shared" si="548"/>
        <v>8</v>
      </c>
      <c r="J3251" s="15"/>
      <c r="K3251" s="15"/>
      <c r="L3251" s="15"/>
      <c r="M3251" s="16">
        <f t="shared" si="549"/>
        <v>0</v>
      </c>
      <c r="N3251" s="16">
        <f t="shared" si="550"/>
        <v>0</v>
      </c>
      <c r="O3251" s="17"/>
      <c r="P3251" s="16">
        <f t="shared" si="551"/>
        <v>0</v>
      </c>
      <c r="Q3251" s="17"/>
      <c r="R3251" s="17"/>
      <c r="S3251" s="18" t="str">
        <f t="shared" si="552"/>
        <v/>
      </c>
      <c r="T3251" s="18" t="str">
        <f t="shared" si="553"/>
        <v/>
      </c>
      <c r="U3251" s="19">
        <f t="shared" si="554"/>
        <v>0.12904890953671441</v>
      </c>
    </row>
    <row r="3252" spans="1:21" ht="18.600000000000001" customHeight="1" x14ac:dyDescent="0.3">
      <c r="A3252" s="11" t="s">
        <v>530</v>
      </c>
      <c r="B3252" s="11" t="s">
        <v>185</v>
      </c>
      <c r="C3252" s="12" t="s">
        <v>50</v>
      </c>
      <c r="D3252" s="12" t="s">
        <v>186</v>
      </c>
      <c r="E3252" s="13">
        <v>20</v>
      </c>
      <c r="F3252" s="13">
        <v>15</v>
      </c>
      <c r="G3252" s="14">
        <v>46254</v>
      </c>
      <c r="H3252" s="14">
        <v>46261</v>
      </c>
      <c r="I3252" s="34">
        <f t="shared" si="548"/>
        <v>8</v>
      </c>
      <c r="J3252" s="15"/>
      <c r="K3252" s="15"/>
      <c r="L3252" s="15"/>
      <c r="M3252" s="16">
        <f t="shared" si="549"/>
        <v>0</v>
      </c>
      <c r="N3252" s="16">
        <f t="shared" si="550"/>
        <v>0</v>
      </c>
      <c r="O3252" s="17"/>
      <c r="P3252" s="16">
        <f t="shared" si="551"/>
        <v>0</v>
      </c>
      <c r="Q3252" s="17"/>
      <c r="R3252" s="17"/>
      <c r="S3252" s="18" t="str">
        <f t="shared" si="552"/>
        <v/>
      </c>
      <c r="T3252" s="18" t="str">
        <f t="shared" si="553"/>
        <v/>
      </c>
      <c r="U3252" s="19">
        <f t="shared" si="554"/>
        <v>0.25</v>
      </c>
    </row>
    <row r="3253" spans="1:21" ht="18.600000000000001" customHeight="1" x14ac:dyDescent="0.3">
      <c r="A3253" s="11" t="s">
        <v>530</v>
      </c>
      <c r="B3253" s="11" t="s">
        <v>105</v>
      </c>
      <c r="C3253" s="12" t="str">
        <f>IFERROR(INDEX($C$1:C3252, MATCH(B3253, $B$1:B3252, 0)), "")</f>
        <v>Furniture</v>
      </c>
      <c r="D3253" s="12" t="str">
        <f>IFERROR(INDEX($D$1:D3252, MATCH(B3253, $B$1:B3252, 0)), "")</f>
        <v>Living Room Sets</v>
      </c>
      <c r="E3253" s="13">
        <v>179.99</v>
      </c>
      <c r="F3253" s="13">
        <v>159.99</v>
      </c>
      <c r="G3253" s="14">
        <v>46254</v>
      </c>
      <c r="H3253" s="14">
        <v>46261</v>
      </c>
      <c r="I3253" s="34">
        <f t="shared" si="548"/>
        <v>8</v>
      </c>
      <c r="J3253" s="15"/>
      <c r="K3253" s="15"/>
      <c r="L3253" s="15"/>
      <c r="M3253" s="16">
        <f t="shared" si="549"/>
        <v>0</v>
      </c>
      <c r="N3253" s="16">
        <f t="shared" si="550"/>
        <v>0</v>
      </c>
      <c r="O3253" s="17"/>
      <c r="P3253" s="16">
        <f t="shared" si="551"/>
        <v>0</v>
      </c>
      <c r="Q3253" s="17"/>
      <c r="R3253" s="17"/>
      <c r="S3253" s="18" t="str">
        <f t="shared" si="552"/>
        <v/>
      </c>
      <c r="T3253" s="18" t="str">
        <f t="shared" si="553"/>
        <v/>
      </c>
      <c r="U3253" s="19">
        <f t="shared" si="554"/>
        <v>0.11111728429357186</v>
      </c>
    </row>
    <row r="3254" spans="1:21" ht="18.600000000000001" customHeight="1" x14ac:dyDescent="0.3">
      <c r="A3254" s="11" t="s">
        <v>530</v>
      </c>
      <c r="B3254" s="11" t="s">
        <v>84</v>
      </c>
      <c r="C3254" s="12" t="str">
        <f>IFERROR(INDEX($C$1:C3253, MATCH(B3254, $B$1:B3253, 0)), "")</f>
        <v>Furniture</v>
      </c>
      <c r="D3254" s="12" t="str">
        <f>IFERROR(INDEX($D$1:D3253, MATCH(B3254, $B$1:B3253, 0)), "")</f>
        <v>Fireplaces &amp; TV Stands</v>
      </c>
      <c r="E3254" s="13">
        <v>29.99</v>
      </c>
      <c r="F3254" s="13">
        <v>24.99</v>
      </c>
      <c r="G3254" s="14">
        <v>46254</v>
      </c>
      <c r="H3254" s="14">
        <v>46261</v>
      </c>
      <c r="I3254" s="34">
        <f t="shared" si="548"/>
        <v>8</v>
      </c>
      <c r="J3254" s="15"/>
      <c r="K3254" s="15"/>
      <c r="L3254" s="15"/>
      <c r="M3254" s="16">
        <f t="shared" si="549"/>
        <v>0</v>
      </c>
      <c r="N3254" s="16">
        <f t="shared" si="550"/>
        <v>0</v>
      </c>
      <c r="O3254" s="17"/>
      <c r="P3254" s="16">
        <f t="shared" si="551"/>
        <v>0</v>
      </c>
      <c r="Q3254" s="17"/>
      <c r="R3254" s="17"/>
      <c r="S3254" s="18" t="str">
        <f t="shared" si="552"/>
        <v/>
      </c>
      <c r="T3254" s="18" t="str">
        <f t="shared" si="553"/>
        <v/>
      </c>
      <c r="U3254" s="19">
        <f t="shared" si="554"/>
        <v>0.16672224074691563</v>
      </c>
    </row>
    <row r="3255" spans="1:21" ht="18.600000000000001" customHeight="1" x14ac:dyDescent="0.3">
      <c r="A3255" s="11" t="s">
        <v>530</v>
      </c>
      <c r="B3255" s="11" t="s">
        <v>61</v>
      </c>
      <c r="C3255" s="12" t="s">
        <v>50</v>
      </c>
      <c r="D3255" s="12" t="s">
        <v>461</v>
      </c>
      <c r="E3255" s="13">
        <v>94.99</v>
      </c>
      <c r="F3255" s="13">
        <v>44.99</v>
      </c>
      <c r="G3255" s="14">
        <v>46254</v>
      </c>
      <c r="H3255" s="14">
        <v>46261</v>
      </c>
      <c r="I3255" s="34">
        <f t="shared" si="548"/>
        <v>8</v>
      </c>
      <c r="J3255" s="15"/>
      <c r="K3255" s="15"/>
      <c r="L3255" s="15"/>
      <c r="M3255" s="16">
        <f t="shared" si="549"/>
        <v>0</v>
      </c>
      <c r="N3255" s="16">
        <f t="shared" si="550"/>
        <v>0</v>
      </c>
      <c r="O3255" s="17"/>
      <c r="P3255" s="16">
        <f t="shared" si="551"/>
        <v>0</v>
      </c>
      <c r="Q3255" s="17"/>
      <c r="R3255" s="17"/>
      <c r="S3255" s="18" t="str">
        <f t="shared" si="552"/>
        <v/>
      </c>
      <c r="T3255" s="18" t="str">
        <f t="shared" si="553"/>
        <v/>
      </c>
      <c r="U3255" s="19">
        <f t="shared" si="554"/>
        <v>0.52637119696810186</v>
      </c>
    </row>
    <row r="3256" spans="1:21" ht="18.600000000000001" customHeight="1" x14ac:dyDescent="0.3">
      <c r="A3256" s="11" t="s">
        <v>530</v>
      </c>
      <c r="B3256" s="11" t="s">
        <v>519</v>
      </c>
      <c r="C3256" s="12" t="str">
        <f>IFERROR(INDEX($C$1:C3255, MATCH(B3256, $B$1:B3255, 0)), "")</f>
        <v>Furniture</v>
      </c>
      <c r="D3256" s="12" t="str">
        <f>IFERROR(INDEX($D$1:D3255, MATCH(B3256, $B$1:B3255, 0)), "")</f>
        <v>Bedroom Sets</v>
      </c>
      <c r="E3256" s="13">
        <v>99.99</v>
      </c>
      <c r="F3256" s="13">
        <v>79.989999999999995</v>
      </c>
      <c r="G3256" s="14">
        <v>46254</v>
      </c>
      <c r="H3256" s="14">
        <v>46261</v>
      </c>
      <c r="I3256" s="34">
        <f t="shared" si="548"/>
        <v>8</v>
      </c>
      <c r="J3256" s="15"/>
      <c r="K3256" s="15"/>
      <c r="L3256" s="15"/>
      <c r="M3256" s="16">
        <f t="shared" si="549"/>
        <v>0</v>
      </c>
      <c r="N3256" s="16">
        <f t="shared" si="550"/>
        <v>0</v>
      </c>
      <c r="O3256" s="17"/>
      <c r="P3256" s="16">
        <f t="shared" si="551"/>
        <v>0</v>
      </c>
      <c r="Q3256" s="17"/>
      <c r="R3256" s="17"/>
      <c r="S3256" s="18" t="str">
        <f t="shared" si="552"/>
        <v/>
      </c>
      <c r="T3256" s="18" t="str">
        <f t="shared" si="553"/>
        <v/>
      </c>
      <c r="U3256" s="19">
        <f t="shared" si="554"/>
        <v>0.20002000200020004</v>
      </c>
    </row>
    <row r="3257" spans="1:21" ht="18.600000000000001" customHeight="1" x14ac:dyDescent="0.3">
      <c r="A3257" s="11" t="s">
        <v>530</v>
      </c>
      <c r="B3257" s="11" t="s">
        <v>520</v>
      </c>
      <c r="C3257" s="12" t="str">
        <f>IFERROR(INDEX($C$1:C3256, MATCH(B3257, $B$1:B3256, 0)), "")</f>
        <v>Furniture</v>
      </c>
      <c r="D3257" s="12" t="str">
        <f>IFERROR(INDEX($D$1:D3256, MATCH(B3257, $B$1:B3256, 0)), "")</f>
        <v>Chests</v>
      </c>
      <c r="E3257" s="13">
        <v>40</v>
      </c>
      <c r="F3257" s="13">
        <v>35</v>
      </c>
      <c r="G3257" s="14">
        <v>46254</v>
      </c>
      <c r="H3257" s="14">
        <v>46261</v>
      </c>
      <c r="I3257" s="34">
        <f t="shared" si="548"/>
        <v>8</v>
      </c>
      <c r="J3257" s="15"/>
      <c r="K3257" s="15"/>
      <c r="L3257" s="15"/>
      <c r="M3257" s="16">
        <f t="shared" si="549"/>
        <v>0</v>
      </c>
      <c r="N3257" s="16">
        <f t="shared" si="550"/>
        <v>0</v>
      </c>
      <c r="O3257" s="17"/>
      <c r="P3257" s="16">
        <f t="shared" si="551"/>
        <v>0</v>
      </c>
      <c r="Q3257" s="17"/>
      <c r="R3257" s="17"/>
      <c r="S3257" s="18" t="str">
        <f t="shared" si="552"/>
        <v/>
      </c>
      <c r="T3257" s="18" t="str">
        <f t="shared" si="553"/>
        <v/>
      </c>
      <c r="U3257" s="19">
        <f t="shared" si="554"/>
        <v>0.125</v>
      </c>
    </row>
    <row r="3258" spans="1:21" ht="18.600000000000001" customHeight="1" x14ac:dyDescent="0.3">
      <c r="A3258" s="11" t="s">
        <v>530</v>
      </c>
      <c r="B3258" s="11" t="s">
        <v>521</v>
      </c>
      <c r="C3258" s="12" t="str">
        <f>IFERROR(INDEX($C$1:C3257, MATCH(B3258, $B$1:B3257, 0)), "")</f>
        <v>Furniture</v>
      </c>
      <c r="D3258" s="12" t="str">
        <f>IFERROR(INDEX($D$1:D3257, MATCH(B3258, $B$1:B3257, 0)), "")</f>
        <v>Bedroom Sets</v>
      </c>
      <c r="E3258" s="13">
        <v>144.99</v>
      </c>
      <c r="F3258" s="13">
        <v>124.99</v>
      </c>
      <c r="G3258" s="14">
        <v>46254</v>
      </c>
      <c r="H3258" s="14">
        <v>46261</v>
      </c>
      <c r="I3258" s="34">
        <f t="shared" si="548"/>
        <v>8</v>
      </c>
      <c r="J3258" s="15"/>
      <c r="K3258" s="15"/>
      <c r="L3258" s="15"/>
      <c r="M3258" s="16">
        <f t="shared" si="549"/>
        <v>0</v>
      </c>
      <c r="N3258" s="16">
        <f t="shared" si="550"/>
        <v>0</v>
      </c>
      <c r="O3258" s="17"/>
      <c r="P3258" s="16">
        <f t="shared" si="551"/>
        <v>0</v>
      </c>
      <c r="Q3258" s="17"/>
      <c r="R3258" s="17"/>
      <c r="S3258" s="18" t="str">
        <f t="shared" si="552"/>
        <v/>
      </c>
      <c r="T3258" s="18" t="str">
        <f t="shared" si="553"/>
        <v/>
      </c>
      <c r="U3258" s="19">
        <f t="shared" si="554"/>
        <v>0.13794054762397415</v>
      </c>
    </row>
    <row r="3259" spans="1:21" ht="18.600000000000001" customHeight="1" x14ac:dyDescent="0.3">
      <c r="A3259" s="11" t="s">
        <v>530</v>
      </c>
      <c r="B3259" s="11" t="s">
        <v>69</v>
      </c>
      <c r="C3259" s="12" t="str">
        <f>IFERROR(INDEX($C$1:C3258, MATCH(B3259, $B$1:B3258, 0)), "")</f>
        <v>Furniture</v>
      </c>
      <c r="D3259" s="12" t="str">
        <f>IFERROR(INDEX($D$1:D3258, MATCH(B3259, $B$1:B3258, 0)), "")</f>
        <v>Chests</v>
      </c>
      <c r="E3259" s="13">
        <v>45</v>
      </c>
      <c r="F3259" s="13">
        <v>40</v>
      </c>
      <c r="G3259" s="14">
        <v>46254</v>
      </c>
      <c r="H3259" s="14">
        <v>46261</v>
      </c>
      <c r="I3259" s="34">
        <f t="shared" si="548"/>
        <v>8</v>
      </c>
      <c r="J3259" s="15"/>
      <c r="K3259" s="15"/>
      <c r="L3259" s="15"/>
      <c r="M3259" s="16">
        <f t="shared" si="549"/>
        <v>0</v>
      </c>
      <c r="N3259" s="16">
        <f t="shared" si="550"/>
        <v>0</v>
      </c>
      <c r="O3259" s="17"/>
      <c r="P3259" s="16">
        <f t="shared" si="551"/>
        <v>0</v>
      </c>
      <c r="Q3259" s="17"/>
      <c r="R3259" s="17"/>
      <c r="S3259" s="18" t="str">
        <f t="shared" si="552"/>
        <v/>
      </c>
      <c r="T3259" s="18" t="str">
        <f t="shared" si="553"/>
        <v/>
      </c>
      <c r="U3259" s="19">
        <f t="shared" si="554"/>
        <v>0.1111111111111111</v>
      </c>
    </row>
    <row r="3260" spans="1:21" ht="18.600000000000001" customHeight="1" x14ac:dyDescent="0.3">
      <c r="A3260" s="11" t="s">
        <v>530</v>
      </c>
      <c r="B3260" s="11" t="s">
        <v>68</v>
      </c>
      <c r="C3260" s="12" t="str">
        <f>IFERROR(INDEX($C$1:C3259, MATCH(B3260, $B$1:B3259, 0)), "")</f>
        <v>Furniture</v>
      </c>
      <c r="D3260" s="12" t="str">
        <f>IFERROR(INDEX($D$1:D3259, MATCH(B3260, $B$1:B3259, 0)), "")</f>
        <v>Bedroom Sets</v>
      </c>
      <c r="E3260" s="13">
        <v>139.99</v>
      </c>
      <c r="F3260" s="13">
        <v>119.99</v>
      </c>
      <c r="G3260" s="14">
        <v>46254</v>
      </c>
      <c r="H3260" s="14">
        <v>46261</v>
      </c>
      <c r="I3260" s="34">
        <f t="shared" si="548"/>
        <v>8</v>
      </c>
      <c r="J3260" s="15"/>
      <c r="K3260" s="15"/>
      <c r="L3260" s="15"/>
      <c r="M3260" s="16">
        <f t="shared" si="549"/>
        <v>0</v>
      </c>
      <c r="N3260" s="16">
        <f t="shared" si="550"/>
        <v>0</v>
      </c>
      <c r="O3260" s="17"/>
      <c r="P3260" s="16">
        <f t="shared" si="551"/>
        <v>0</v>
      </c>
      <c r="Q3260" s="17"/>
      <c r="R3260" s="17"/>
      <c r="S3260" s="18" t="str">
        <f t="shared" si="552"/>
        <v/>
      </c>
      <c r="T3260" s="18" t="str">
        <f t="shared" si="553"/>
        <v/>
      </c>
      <c r="U3260" s="19">
        <f t="shared" si="554"/>
        <v>0.14286734766769063</v>
      </c>
    </row>
    <row r="3261" spans="1:21" ht="18.600000000000001" customHeight="1" x14ac:dyDescent="0.3">
      <c r="A3261" s="11" t="s">
        <v>530</v>
      </c>
      <c r="B3261" s="11" t="s">
        <v>140</v>
      </c>
      <c r="C3261" s="12" t="str">
        <f>IFERROR(INDEX($C$1:C3260, MATCH(B3261, $B$1:B3260, 0)), "")</f>
        <v>Furniture</v>
      </c>
      <c r="D3261" s="12" t="str">
        <f>IFERROR(INDEX($D$1:D3260, MATCH(B3261, $B$1:B3260, 0)), "")</f>
        <v>Bedroom Sets</v>
      </c>
      <c r="E3261" s="13">
        <v>159.99</v>
      </c>
      <c r="F3261" s="13">
        <v>139.99</v>
      </c>
      <c r="G3261" s="14">
        <v>46254</v>
      </c>
      <c r="H3261" s="14">
        <v>46261</v>
      </c>
      <c r="I3261" s="34">
        <f t="shared" si="548"/>
        <v>8</v>
      </c>
      <c r="J3261" s="15"/>
      <c r="K3261" s="15"/>
      <c r="L3261" s="15"/>
      <c r="M3261" s="16">
        <f t="shared" si="549"/>
        <v>0</v>
      </c>
      <c r="N3261" s="16">
        <f t="shared" si="550"/>
        <v>0</v>
      </c>
      <c r="O3261" s="17"/>
      <c r="P3261" s="16">
        <f t="shared" si="551"/>
        <v>0</v>
      </c>
      <c r="Q3261" s="17"/>
      <c r="R3261" s="17"/>
      <c r="S3261" s="18" t="str">
        <f t="shared" si="552"/>
        <v/>
      </c>
      <c r="T3261" s="18" t="str">
        <f t="shared" si="553"/>
        <v/>
      </c>
      <c r="U3261" s="19">
        <f t="shared" si="554"/>
        <v>0.12500781298831176</v>
      </c>
    </row>
    <row r="3262" spans="1:21" ht="18.600000000000001" customHeight="1" x14ac:dyDescent="0.3">
      <c r="A3262" s="11" t="s">
        <v>530</v>
      </c>
      <c r="B3262" s="11" t="s">
        <v>141</v>
      </c>
      <c r="C3262" s="12" t="str">
        <f>IFERROR(INDEX($C$1:C3261, MATCH(B3262, $B$1:B3261, 0)), "")</f>
        <v>Furniture</v>
      </c>
      <c r="D3262" s="12" t="str">
        <f>IFERROR(INDEX($D$1:D3261, MATCH(B3262, $B$1:B3261, 0)), "")</f>
        <v>Chests</v>
      </c>
      <c r="E3262" s="13">
        <v>50</v>
      </c>
      <c r="F3262" s="13">
        <v>45</v>
      </c>
      <c r="G3262" s="14">
        <v>46254</v>
      </c>
      <c r="H3262" s="14">
        <v>46261</v>
      </c>
      <c r="I3262" s="34">
        <f t="shared" si="548"/>
        <v>8</v>
      </c>
      <c r="J3262" s="15"/>
      <c r="K3262" s="15"/>
      <c r="L3262" s="15"/>
      <c r="M3262" s="16">
        <f t="shared" si="549"/>
        <v>0</v>
      </c>
      <c r="N3262" s="16">
        <f t="shared" si="550"/>
        <v>0</v>
      </c>
      <c r="O3262" s="17"/>
      <c r="P3262" s="16">
        <f t="shared" si="551"/>
        <v>0</v>
      </c>
      <c r="Q3262" s="17"/>
      <c r="R3262" s="17"/>
      <c r="S3262" s="18" t="str">
        <f t="shared" si="552"/>
        <v/>
      </c>
      <c r="T3262" s="18" t="str">
        <f t="shared" si="553"/>
        <v/>
      </c>
      <c r="U3262" s="19">
        <f t="shared" si="554"/>
        <v>0.1</v>
      </c>
    </row>
    <row r="3263" spans="1:21" ht="18.600000000000001" customHeight="1" x14ac:dyDescent="0.3">
      <c r="A3263" s="11" t="s">
        <v>530</v>
      </c>
      <c r="B3263" s="11" t="s">
        <v>217</v>
      </c>
      <c r="C3263" s="12" t="str">
        <f>IFERROR(INDEX($C$1:C3262, MATCH(B3263, $B$1:B3262, 0)), "")</f>
        <v>Furniture</v>
      </c>
      <c r="D3263" s="12" t="str">
        <f>IFERROR(INDEX($D$1:D3262, MATCH(B3263, $B$1:B3262, 0)), "")</f>
        <v>Bedroom Sets</v>
      </c>
      <c r="E3263" s="13">
        <v>159.99</v>
      </c>
      <c r="F3263" s="13">
        <v>139.99</v>
      </c>
      <c r="G3263" s="14">
        <v>46254</v>
      </c>
      <c r="H3263" s="14">
        <v>46261</v>
      </c>
      <c r="I3263" s="34">
        <f t="shared" si="548"/>
        <v>8</v>
      </c>
      <c r="J3263" s="15"/>
      <c r="K3263" s="15"/>
      <c r="L3263" s="15"/>
      <c r="M3263" s="16">
        <f t="shared" si="549"/>
        <v>0</v>
      </c>
      <c r="N3263" s="16">
        <f t="shared" si="550"/>
        <v>0</v>
      </c>
      <c r="O3263" s="17"/>
      <c r="P3263" s="16">
        <f t="shared" si="551"/>
        <v>0</v>
      </c>
      <c r="Q3263" s="17"/>
      <c r="R3263" s="17"/>
      <c r="S3263" s="18" t="str">
        <f t="shared" si="552"/>
        <v/>
      </c>
      <c r="T3263" s="18" t="str">
        <f t="shared" si="553"/>
        <v/>
      </c>
      <c r="U3263" s="19">
        <f t="shared" si="554"/>
        <v>0.12500781298831176</v>
      </c>
    </row>
    <row r="3264" spans="1:21" ht="18.600000000000001" customHeight="1" x14ac:dyDescent="0.3">
      <c r="A3264" s="11" t="s">
        <v>530</v>
      </c>
      <c r="B3264" s="11" t="s">
        <v>218</v>
      </c>
      <c r="C3264" s="12" t="str">
        <f>IFERROR(INDEX($C$1:C3263, MATCH(B3264, $B$1:B3263, 0)), "")</f>
        <v>Furniture</v>
      </c>
      <c r="D3264" s="12" t="str">
        <f>IFERROR(INDEX($D$1:D3263, MATCH(B3264, $B$1:B3263, 0)), "")</f>
        <v>Chests</v>
      </c>
      <c r="E3264" s="13">
        <v>45</v>
      </c>
      <c r="F3264" s="13">
        <v>40</v>
      </c>
      <c r="G3264" s="14">
        <v>46254</v>
      </c>
      <c r="H3264" s="14">
        <v>46261</v>
      </c>
      <c r="I3264" s="34">
        <f t="shared" si="548"/>
        <v>8</v>
      </c>
      <c r="J3264" s="15"/>
      <c r="K3264" s="15"/>
      <c r="L3264" s="15"/>
      <c r="M3264" s="16">
        <f t="shared" si="549"/>
        <v>0</v>
      </c>
      <c r="N3264" s="16">
        <f t="shared" si="550"/>
        <v>0</v>
      </c>
      <c r="O3264" s="17"/>
      <c r="P3264" s="16">
        <f t="shared" si="551"/>
        <v>0</v>
      </c>
      <c r="Q3264" s="17"/>
      <c r="R3264" s="17"/>
      <c r="S3264" s="18" t="str">
        <f t="shared" si="552"/>
        <v/>
      </c>
      <c r="T3264" s="18" t="str">
        <f t="shared" si="553"/>
        <v/>
      </c>
      <c r="U3264" s="19">
        <f t="shared" si="554"/>
        <v>0.1111111111111111</v>
      </c>
    </row>
    <row r="3265" spans="1:21" ht="18.600000000000001" customHeight="1" x14ac:dyDescent="0.3">
      <c r="A3265" s="11" t="s">
        <v>530</v>
      </c>
      <c r="B3265" s="11" t="s">
        <v>127</v>
      </c>
      <c r="C3265" s="12" t="str">
        <f>IFERROR(INDEX($C$1:C3264, MATCH(B3265, $B$1:B3264, 0)), "")</f>
        <v>Furniture</v>
      </c>
      <c r="D3265" s="12" t="str">
        <f>IFERROR(INDEX($D$1:D3264, MATCH(B3265, $B$1:B3264, 0)), "")</f>
        <v>Bedroom Sets</v>
      </c>
      <c r="E3265" s="13">
        <v>119.99</v>
      </c>
      <c r="F3265" s="13">
        <v>79.989999999999995</v>
      </c>
      <c r="G3265" s="14">
        <v>46254</v>
      </c>
      <c r="H3265" s="14">
        <v>46261</v>
      </c>
      <c r="I3265" s="34">
        <f t="shared" si="548"/>
        <v>8</v>
      </c>
      <c r="J3265" s="15"/>
      <c r="K3265" s="15"/>
      <c r="L3265" s="15"/>
      <c r="M3265" s="16">
        <f t="shared" si="549"/>
        <v>0</v>
      </c>
      <c r="N3265" s="16">
        <f t="shared" si="550"/>
        <v>0</v>
      </c>
      <c r="O3265" s="17"/>
      <c r="P3265" s="16">
        <f t="shared" si="551"/>
        <v>0</v>
      </c>
      <c r="Q3265" s="17"/>
      <c r="R3265" s="17"/>
      <c r="S3265" s="18" t="str">
        <f t="shared" si="552"/>
        <v/>
      </c>
      <c r="T3265" s="18" t="str">
        <f t="shared" si="553"/>
        <v/>
      </c>
      <c r="U3265" s="19">
        <f t="shared" si="554"/>
        <v>0.33336111342611885</v>
      </c>
    </row>
    <row r="3266" spans="1:21" ht="18.600000000000001" customHeight="1" x14ac:dyDescent="0.3">
      <c r="A3266" s="11" t="s">
        <v>530</v>
      </c>
      <c r="B3266" s="11" t="s">
        <v>128</v>
      </c>
      <c r="C3266" s="12" t="str">
        <f>IFERROR(INDEX($C$1:C3265, MATCH(B3266, $B$1:B3265, 0)), "")</f>
        <v>Furniture</v>
      </c>
      <c r="D3266" s="12" t="str">
        <f>IFERROR(INDEX($D$1:D3265, MATCH(B3266, $B$1:B3265, 0)), "")</f>
        <v>Chests</v>
      </c>
      <c r="E3266" s="13">
        <v>45</v>
      </c>
      <c r="F3266" s="13">
        <v>35</v>
      </c>
      <c r="G3266" s="14">
        <v>46254</v>
      </c>
      <c r="H3266" s="14">
        <v>46261</v>
      </c>
      <c r="I3266" s="34">
        <f t="shared" si="548"/>
        <v>8</v>
      </c>
      <c r="J3266" s="15"/>
      <c r="K3266" s="15"/>
      <c r="L3266" s="15"/>
      <c r="M3266" s="16">
        <f t="shared" si="549"/>
        <v>0</v>
      </c>
      <c r="N3266" s="16">
        <f t="shared" si="550"/>
        <v>0</v>
      </c>
      <c r="O3266" s="17"/>
      <c r="P3266" s="16">
        <f t="shared" si="551"/>
        <v>0</v>
      </c>
      <c r="Q3266" s="17"/>
      <c r="R3266" s="17"/>
      <c r="S3266" s="18" t="str">
        <f t="shared" si="552"/>
        <v/>
      </c>
      <c r="T3266" s="18" t="str">
        <f t="shared" si="553"/>
        <v/>
      </c>
      <c r="U3266" s="19">
        <f t="shared" si="554"/>
        <v>0.22222222222222221</v>
      </c>
    </row>
    <row r="3267" spans="1:21" ht="18.600000000000001" customHeight="1" x14ac:dyDescent="0.3">
      <c r="A3267" s="11" t="s">
        <v>530</v>
      </c>
      <c r="B3267" s="11" t="s">
        <v>135</v>
      </c>
      <c r="C3267" s="12" t="str">
        <f>IFERROR(INDEX($C$1:C3266, MATCH(B3267, $B$1:B3266, 0)), "")</f>
        <v>Furniture</v>
      </c>
      <c r="D3267" s="12" t="str">
        <f>IFERROR(INDEX($D$1:D3266, MATCH(B3267, $B$1:B3266, 0)), "")</f>
        <v>Mattresses</v>
      </c>
      <c r="E3267" s="13">
        <v>79.989999999999995</v>
      </c>
      <c r="F3267" s="13">
        <v>69.989999999999995</v>
      </c>
      <c r="G3267" s="14">
        <v>46254</v>
      </c>
      <c r="H3267" s="14">
        <v>46261</v>
      </c>
      <c r="I3267" s="34">
        <f t="shared" si="548"/>
        <v>8</v>
      </c>
      <c r="J3267" s="15"/>
      <c r="K3267" s="15"/>
      <c r="L3267" s="15"/>
      <c r="M3267" s="16">
        <f t="shared" si="549"/>
        <v>0</v>
      </c>
      <c r="N3267" s="16">
        <f t="shared" si="550"/>
        <v>0</v>
      </c>
      <c r="O3267" s="17"/>
      <c r="P3267" s="16">
        <f t="shared" si="551"/>
        <v>0</v>
      </c>
      <c r="Q3267" s="17"/>
      <c r="R3267" s="17"/>
      <c r="S3267" s="18" t="str">
        <f t="shared" si="552"/>
        <v/>
      </c>
      <c r="T3267" s="18" t="str">
        <f t="shared" si="553"/>
        <v/>
      </c>
      <c r="U3267" s="19">
        <f t="shared" si="554"/>
        <v>0.12501562695336918</v>
      </c>
    </row>
    <row r="3268" spans="1:21" ht="18.600000000000001" customHeight="1" x14ac:dyDescent="0.3">
      <c r="A3268" s="11" t="s">
        <v>530</v>
      </c>
      <c r="B3268" s="11" t="s">
        <v>137</v>
      </c>
      <c r="C3268" s="12" t="str">
        <f>IFERROR(INDEX($C$1:C3267, MATCH(B3268, $B$1:B3267, 0)), "")</f>
        <v>Furniture</v>
      </c>
      <c r="D3268" s="12" t="str">
        <f>IFERROR(INDEX($D$1:D3267, MATCH(B3268, $B$1:B3267, 0)), "")</f>
        <v>Mattresses</v>
      </c>
      <c r="E3268" s="13">
        <v>124.99</v>
      </c>
      <c r="F3268" s="13">
        <v>109.99</v>
      </c>
      <c r="G3268" s="14">
        <v>46254</v>
      </c>
      <c r="H3268" s="14">
        <v>46261</v>
      </c>
      <c r="I3268" s="34">
        <f t="shared" si="548"/>
        <v>8</v>
      </c>
      <c r="J3268" s="15"/>
      <c r="K3268" s="15"/>
      <c r="L3268" s="15"/>
      <c r="M3268" s="16">
        <f t="shared" si="549"/>
        <v>0</v>
      </c>
      <c r="N3268" s="16">
        <f t="shared" si="550"/>
        <v>0</v>
      </c>
      <c r="O3268" s="17"/>
      <c r="P3268" s="16">
        <f t="shared" si="551"/>
        <v>0</v>
      </c>
      <c r="Q3268" s="17"/>
      <c r="R3268" s="17"/>
      <c r="S3268" s="18" t="str">
        <f t="shared" si="552"/>
        <v/>
      </c>
      <c r="T3268" s="18" t="str">
        <f t="shared" si="553"/>
        <v/>
      </c>
      <c r="U3268" s="19">
        <f t="shared" si="554"/>
        <v>0.12000960076806146</v>
      </c>
    </row>
    <row r="3269" spans="1:21" ht="18.600000000000001" customHeight="1" x14ac:dyDescent="0.3">
      <c r="A3269" s="11" t="s">
        <v>530</v>
      </c>
      <c r="B3269" s="11" t="s">
        <v>196</v>
      </c>
      <c r="C3269" s="12" t="str">
        <f>IFERROR(INDEX($C$1:C3268, MATCH(B3269, $B$1:B3268, 0)), "")</f>
        <v>Furniture</v>
      </c>
      <c r="D3269" s="12" t="str">
        <f>IFERROR(INDEX($D$1:D3268, MATCH(B3269, $B$1:B3268, 0)), "")</f>
        <v>Dining Sets</v>
      </c>
      <c r="E3269" s="13">
        <v>119.99</v>
      </c>
      <c r="F3269" s="13">
        <v>104.99</v>
      </c>
      <c r="G3269" s="14">
        <v>46254</v>
      </c>
      <c r="H3269" s="14">
        <v>46261</v>
      </c>
      <c r="I3269" s="34">
        <f t="shared" si="548"/>
        <v>8</v>
      </c>
      <c r="J3269" s="15"/>
      <c r="K3269" s="15"/>
      <c r="L3269" s="15"/>
      <c r="M3269" s="16">
        <f t="shared" si="549"/>
        <v>0</v>
      </c>
      <c r="N3269" s="16">
        <f t="shared" si="550"/>
        <v>0</v>
      </c>
      <c r="O3269" s="17"/>
      <c r="P3269" s="16">
        <f t="shared" si="551"/>
        <v>0</v>
      </c>
      <c r="Q3269" s="17"/>
      <c r="R3269" s="17"/>
      <c r="S3269" s="18" t="str">
        <f t="shared" si="552"/>
        <v/>
      </c>
      <c r="T3269" s="18" t="str">
        <f t="shared" si="553"/>
        <v/>
      </c>
      <c r="U3269" s="19">
        <f t="shared" si="554"/>
        <v>0.12501041753479458</v>
      </c>
    </row>
    <row r="3270" spans="1:21" ht="18.600000000000001" customHeight="1" x14ac:dyDescent="0.3">
      <c r="A3270" s="11" t="s">
        <v>530</v>
      </c>
      <c r="B3270" s="11" t="s">
        <v>209</v>
      </c>
      <c r="C3270" s="12" t="str">
        <f>IFERROR(INDEX($C$1:C3269, MATCH(B3270, $B$1:B3269, 0)), "")</f>
        <v>Furniture</v>
      </c>
      <c r="D3270" s="12" t="str">
        <f>IFERROR(INDEX($D$1:D3269, MATCH(B3270, $B$1:B3269, 0)), "")</f>
        <v>Dining Sets</v>
      </c>
      <c r="E3270" s="13">
        <v>164.99</v>
      </c>
      <c r="F3270" s="13">
        <v>144.99</v>
      </c>
      <c r="G3270" s="14">
        <v>46254</v>
      </c>
      <c r="H3270" s="14">
        <v>46261</v>
      </c>
      <c r="I3270" s="34">
        <f t="shared" si="548"/>
        <v>8</v>
      </c>
      <c r="J3270" s="15"/>
      <c r="K3270" s="15"/>
      <c r="L3270" s="15"/>
      <c r="M3270" s="16">
        <f t="shared" si="549"/>
        <v>0</v>
      </c>
      <c r="N3270" s="16">
        <f t="shared" si="550"/>
        <v>0</v>
      </c>
      <c r="O3270" s="17"/>
      <c r="P3270" s="16">
        <f t="shared" si="551"/>
        <v>0</v>
      </c>
      <c r="Q3270" s="17"/>
      <c r="R3270" s="17"/>
      <c r="S3270" s="18" t="str">
        <f t="shared" si="552"/>
        <v/>
      </c>
      <c r="T3270" s="18" t="str">
        <f t="shared" si="553"/>
        <v/>
      </c>
      <c r="U3270" s="19">
        <f t="shared" si="554"/>
        <v>0.12121946784653614</v>
      </c>
    </row>
    <row r="3271" spans="1:21" ht="18.600000000000001" customHeight="1" x14ac:dyDescent="0.3">
      <c r="A3271" s="11" t="s">
        <v>538</v>
      </c>
      <c r="B3271" s="11" t="s">
        <v>531</v>
      </c>
      <c r="C3271" s="12" t="s">
        <v>76</v>
      </c>
      <c r="D3271" s="12" t="s">
        <v>77</v>
      </c>
      <c r="E3271" s="13">
        <v>109.99</v>
      </c>
      <c r="F3271" s="13">
        <v>84.99</v>
      </c>
      <c r="G3271" s="14">
        <v>46262</v>
      </c>
      <c r="H3271" s="14">
        <v>46274</v>
      </c>
      <c r="I3271" s="34">
        <f t="shared" si="548"/>
        <v>13</v>
      </c>
      <c r="J3271" s="15"/>
      <c r="K3271" s="15"/>
      <c r="L3271" s="15"/>
      <c r="M3271" s="16">
        <f t="shared" si="549"/>
        <v>0</v>
      </c>
      <c r="N3271" s="16">
        <f t="shared" si="550"/>
        <v>0</v>
      </c>
      <c r="O3271" s="17"/>
      <c r="P3271" s="16">
        <f t="shared" si="551"/>
        <v>0</v>
      </c>
      <c r="Q3271" s="17"/>
      <c r="R3271" s="17"/>
      <c r="S3271" s="18" t="str">
        <f t="shared" si="552"/>
        <v/>
      </c>
      <c r="T3271" s="18" t="str">
        <f t="shared" si="553"/>
        <v/>
      </c>
      <c r="U3271" s="19">
        <f t="shared" si="554"/>
        <v>0.22729339030820986</v>
      </c>
    </row>
    <row r="3272" spans="1:21" ht="18.600000000000001" customHeight="1" x14ac:dyDescent="0.3">
      <c r="A3272" s="11" t="s">
        <v>538</v>
      </c>
      <c r="B3272" s="11" t="s">
        <v>263</v>
      </c>
      <c r="C3272" s="12" t="str">
        <f>IFERROR(INDEX($C$1:C3271, MATCH(B3272, $B$1:B3271, 0)), "")</f>
        <v>Electronics</v>
      </c>
      <c r="D3272" s="12" t="str">
        <f>IFERROR(INDEX($D$1:D3271, MATCH(B3272, $B$1:B3271, 0)), "")</f>
        <v>TVs</v>
      </c>
      <c r="E3272" s="13">
        <v>109.99</v>
      </c>
      <c r="F3272" s="13">
        <v>84.99</v>
      </c>
      <c r="G3272" s="14">
        <v>46262</v>
      </c>
      <c r="H3272" s="14">
        <v>46274</v>
      </c>
      <c r="I3272" s="34">
        <f t="shared" si="548"/>
        <v>13</v>
      </c>
      <c r="J3272" s="15"/>
      <c r="K3272" s="15"/>
      <c r="L3272" s="15"/>
      <c r="M3272" s="16">
        <f t="shared" si="549"/>
        <v>0</v>
      </c>
      <c r="N3272" s="16">
        <f t="shared" si="550"/>
        <v>0</v>
      </c>
      <c r="O3272" s="17"/>
      <c r="P3272" s="16">
        <f t="shared" si="551"/>
        <v>0</v>
      </c>
      <c r="Q3272" s="17"/>
      <c r="R3272" s="17"/>
      <c r="S3272" s="18" t="str">
        <f t="shared" si="552"/>
        <v/>
      </c>
      <c r="T3272" s="18" t="str">
        <f t="shared" si="553"/>
        <v/>
      </c>
      <c r="U3272" s="19">
        <f t="shared" si="554"/>
        <v>0.22729339030820986</v>
      </c>
    </row>
    <row r="3273" spans="1:21" ht="18.600000000000001" customHeight="1" x14ac:dyDescent="0.3">
      <c r="A3273" s="11" t="s">
        <v>538</v>
      </c>
      <c r="B3273" s="11" t="s">
        <v>532</v>
      </c>
      <c r="C3273" s="12" t="s">
        <v>76</v>
      </c>
      <c r="D3273" s="12" t="s">
        <v>77</v>
      </c>
      <c r="E3273" s="13">
        <v>109.99</v>
      </c>
      <c r="F3273" s="13">
        <v>84.99</v>
      </c>
      <c r="G3273" s="14">
        <v>46262</v>
      </c>
      <c r="H3273" s="14">
        <v>46274</v>
      </c>
      <c r="I3273" s="34">
        <f t="shared" si="548"/>
        <v>13</v>
      </c>
      <c r="J3273" s="15"/>
      <c r="K3273" s="15"/>
      <c r="L3273" s="15"/>
      <c r="M3273" s="16">
        <f t="shared" si="549"/>
        <v>0</v>
      </c>
      <c r="N3273" s="16">
        <f t="shared" si="550"/>
        <v>0</v>
      </c>
      <c r="O3273" s="17"/>
      <c r="P3273" s="16">
        <f t="shared" si="551"/>
        <v>0</v>
      </c>
      <c r="Q3273" s="17"/>
      <c r="R3273" s="17"/>
      <c r="S3273" s="18" t="str">
        <f t="shared" si="552"/>
        <v/>
      </c>
      <c r="T3273" s="18" t="str">
        <f t="shared" si="553"/>
        <v/>
      </c>
      <c r="U3273" s="19">
        <f t="shared" si="554"/>
        <v>0.22729339030820986</v>
      </c>
    </row>
    <row r="3274" spans="1:21" ht="18.600000000000001" customHeight="1" x14ac:dyDescent="0.3">
      <c r="A3274" s="11" t="s">
        <v>538</v>
      </c>
      <c r="B3274" s="11" t="s">
        <v>172</v>
      </c>
      <c r="C3274" s="12" t="str">
        <f>IFERROR(INDEX($C$1:C3273, MATCH(B3274, $B$1:B3273, 0)), "")</f>
        <v>Electronics</v>
      </c>
      <c r="D3274" s="12" t="str">
        <f>IFERROR(INDEX($D$1:D3273, MATCH(B3274, $B$1:B3273, 0)), "")</f>
        <v>TVs</v>
      </c>
      <c r="E3274" s="13">
        <v>109.99</v>
      </c>
      <c r="F3274" s="13">
        <v>84.99</v>
      </c>
      <c r="G3274" s="14">
        <v>46262</v>
      </c>
      <c r="H3274" s="14">
        <v>46274</v>
      </c>
      <c r="I3274" s="34">
        <f t="shared" si="548"/>
        <v>13</v>
      </c>
      <c r="J3274" s="15"/>
      <c r="K3274" s="15"/>
      <c r="L3274" s="15"/>
      <c r="M3274" s="16">
        <f t="shared" si="549"/>
        <v>0</v>
      </c>
      <c r="N3274" s="16">
        <f t="shared" si="550"/>
        <v>0</v>
      </c>
      <c r="O3274" s="17"/>
      <c r="P3274" s="16">
        <f t="shared" si="551"/>
        <v>0</v>
      </c>
      <c r="Q3274" s="17"/>
      <c r="R3274" s="17"/>
      <c r="S3274" s="18" t="str">
        <f t="shared" si="552"/>
        <v/>
      </c>
      <c r="T3274" s="18" t="str">
        <f t="shared" si="553"/>
        <v/>
      </c>
      <c r="U3274" s="19">
        <f t="shared" si="554"/>
        <v>0.22729339030820986</v>
      </c>
    </row>
    <row r="3275" spans="1:21" ht="18.600000000000001" customHeight="1" x14ac:dyDescent="0.3">
      <c r="A3275" s="11" t="s">
        <v>538</v>
      </c>
      <c r="B3275" s="11" t="s">
        <v>533</v>
      </c>
      <c r="C3275" s="12" t="s">
        <v>76</v>
      </c>
      <c r="D3275" s="12" t="s">
        <v>77</v>
      </c>
      <c r="E3275" s="13">
        <v>129.99</v>
      </c>
      <c r="F3275" s="13">
        <v>99.99</v>
      </c>
      <c r="G3275" s="14">
        <v>46262</v>
      </c>
      <c r="H3275" s="14">
        <v>46274</v>
      </c>
      <c r="I3275" s="34">
        <f t="shared" si="548"/>
        <v>13</v>
      </c>
      <c r="J3275" s="15"/>
      <c r="K3275" s="15"/>
      <c r="L3275" s="15"/>
      <c r="M3275" s="16">
        <f t="shared" si="549"/>
        <v>0</v>
      </c>
      <c r="N3275" s="16">
        <f t="shared" si="550"/>
        <v>0</v>
      </c>
      <c r="O3275" s="17"/>
      <c r="P3275" s="16">
        <f t="shared" si="551"/>
        <v>0</v>
      </c>
      <c r="Q3275" s="17"/>
      <c r="R3275" s="17"/>
      <c r="S3275" s="18" t="str">
        <f t="shared" si="552"/>
        <v/>
      </c>
      <c r="T3275" s="18" t="str">
        <f t="shared" si="553"/>
        <v/>
      </c>
      <c r="U3275" s="19">
        <f t="shared" si="554"/>
        <v>0.23078698361412425</v>
      </c>
    </row>
    <row r="3276" spans="1:21" ht="18.600000000000001" customHeight="1" x14ac:dyDescent="0.3">
      <c r="A3276" s="11" t="s">
        <v>538</v>
      </c>
      <c r="B3276" s="11" t="s">
        <v>81</v>
      </c>
      <c r="C3276" s="12" t="str">
        <f>IFERROR(INDEX($C$1:C3275, MATCH(B3276, $B$1:B3275, 0)), "")</f>
        <v>Electronics</v>
      </c>
      <c r="D3276" s="12" t="str">
        <f>IFERROR(INDEX($D$1:D3275, MATCH(B3276, $B$1:B3275, 0)), "")</f>
        <v>TVs</v>
      </c>
      <c r="E3276" s="13">
        <v>129.99</v>
      </c>
      <c r="F3276" s="13">
        <v>99.99</v>
      </c>
      <c r="G3276" s="14">
        <v>46262</v>
      </c>
      <c r="H3276" s="14">
        <v>46274</v>
      </c>
      <c r="I3276" s="34">
        <f t="shared" si="548"/>
        <v>13</v>
      </c>
      <c r="J3276" s="15"/>
      <c r="K3276" s="15"/>
      <c r="L3276" s="15"/>
      <c r="M3276" s="16">
        <f t="shared" si="549"/>
        <v>0</v>
      </c>
      <c r="N3276" s="16">
        <f t="shared" si="550"/>
        <v>0</v>
      </c>
      <c r="O3276" s="17"/>
      <c r="P3276" s="16">
        <f t="shared" si="551"/>
        <v>0</v>
      </c>
      <c r="Q3276" s="17"/>
      <c r="R3276" s="17"/>
      <c r="S3276" s="18" t="str">
        <f t="shared" si="552"/>
        <v/>
      </c>
      <c r="T3276" s="18" t="str">
        <f t="shared" si="553"/>
        <v/>
      </c>
      <c r="U3276" s="19">
        <f t="shared" si="554"/>
        <v>0.23078698361412425</v>
      </c>
    </row>
    <row r="3277" spans="1:21" ht="18.600000000000001" customHeight="1" x14ac:dyDescent="0.3">
      <c r="A3277" s="11" t="s">
        <v>538</v>
      </c>
      <c r="B3277" s="11" t="s">
        <v>534</v>
      </c>
      <c r="C3277" s="12" t="s">
        <v>76</v>
      </c>
      <c r="D3277" s="12" t="s">
        <v>77</v>
      </c>
      <c r="E3277" s="13">
        <v>129.99</v>
      </c>
      <c r="F3277" s="13">
        <v>99.99</v>
      </c>
      <c r="G3277" s="14">
        <v>46262</v>
      </c>
      <c r="H3277" s="14">
        <v>46274</v>
      </c>
      <c r="I3277" s="34">
        <f t="shared" si="548"/>
        <v>13</v>
      </c>
      <c r="J3277" s="15"/>
      <c r="K3277" s="15"/>
      <c r="L3277" s="15"/>
      <c r="M3277" s="16">
        <f t="shared" si="549"/>
        <v>0</v>
      </c>
      <c r="N3277" s="16">
        <f t="shared" si="550"/>
        <v>0</v>
      </c>
      <c r="O3277" s="17"/>
      <c r="P3277" s="16">
        <f t="shared" si="551"/>
        <v>0</v>
      </c>
      <c r="Q3277" s="17"/>
      <c r="R3277" s="17"/>
      <c r="S3277" s="18" t="str">
        <f t="shared" si="552"/>
        <v/>
      </c>
      <c r="T3277" s="18" t="str">
        <f t="shared" si="553"/>
        <v/>
      </c>
      <c r="U3277" s="19">
        <f t="shared" si="554"/>
        <v>0.23078698361412425</v>
      </c>
    </row>
    <row r="3278" spans="1:21" ht="18.600000000000001" customHeight="1" x14ac:dyDescent="0.3">
      <c r="A3278" s="11" t="s">
        <v>538</v>
      </c>
      <c r="B3278" s="11" t="s">
        <v>535</v>
      </c>
      <c r="C3278" s="12" t="s">
        <v>76</v>
      </c>
      <c r="D3278" s="12" t="s">
        <v>77</v>
      </c>
      <c r="E3278" s="13">
        <v>129.99</v>
      </c>
      <c r="F3278" s="13">
        <v>99.99</v>
      </c>
      <c r="G3278" s="14">
        <v>46262</v>
      </c>
      <c r="H3278" s="14">
        <v>46274</v>
      </c>
      <c r="I3278" s="34">
        <f t="shared" si="548"/>
        <v>13</v>
      </c>
      <c r="J3278" s="15"/>
      <c r="K3278" s="15"/>
      <c r="L3278" s="15"/>
      <c r="M3278" s="16">
        <f t="shared" si="549"/>
        <v>0</v>
      </c>
      <c r="N3278" s="16">
        <f t="shared" si="550"/>
        <v>0</v>
      </c>
      <c r="O3278" s="17"/>
      <c r="P3278" s="16">
        <f t="shared" si="551"/>
        <v>0</v>
      </c>
      <c r="Q3278" s="17"/>
      <c r="R3278" s="17"/>
      <c r="S3278" s="18" t="str">
        <f t="shared" si="552"/>
        <v/>
      </c>
      <c r="T3278" s="18" t="str">
        <f t="shared" si="553"/>
        <v/>
      </c>
      <c r="U3278" s="19">
        <f t="shared" si="554"/>
        <v>0.23078698361412425</v>
      </c>
    </row>
    <row r="3279" spans="1:21" ht="18.600000000000001" customHeight="1" x14ac:dyDescent="0.3">
      <c r="A3279" s="11" t="s">
        <v>538</v>
      </c>
      <c r="B3279" s="11" t="s">
        <v>267</v>
      </c>
      <c r="C3279" s="12" t="s">
        <v>76</v>
      </c>
      <c r="D3279" s="12" t="s">
        <v>110</v>
      </c>
      <c r="E3279" s="13">
        <v>89.99</v>
      </c>
      <c r="F3279" s="13">
        <v>69.989999999999995</v>
      </c>
      <c r="G3279" s="14">
        <v>46262</v>
      </c>
      <c r="H3279" s="14">
        <v>46274</v>
      </c>
      <c r="I3279" s="34">
        <f t="shared" si="548"/>
        <v>13</v>
      </c>
      <c r="J3279" s="15"/>
      <c r="K3279" s="15"/>
      <c r="L3279" s="15"/>
      <c r="M3279" s="16">
        <f t="shared" si="549"/>
        <v>0</v>
      </c>
      <c r="N3279" s="16">
        <f t="shared" si="550"/>
        <v>0</v>
      </c>
      <c r="O3279" s="17"/>
      <c r="P3279" s="16">
        <f t="shared" si="551"/>
        <v>0</v>
      </c>
      <c r="Q3279" s="17"/>
      <c r="R3279" s="17"/>
      <c r="S3279" s="18" t="str">
        <f t="shared" si="552"/>
        <v/>
      </c>
      <c r="T3279" s="18" t="str">
        <f t="shared" si="553"/>
        <v/>
      </c>
      <c r="U3279" s="19">
        <f t="shared" si="554"/>
        <v>0.22224691632403601</v>
      </c>
    </row>
    <row r="3280" spans="1:21" ht="18.600000000000001" customHeight="1" x14ac:dyDescent="0.3">
      <c r="A3280" s="11" t="s">
        <v>538</v>
      </c>
      <c r="B3280" s="11" t="s">
        <v>219</v>
      </c>
      <c r="C3280" s="12" t="str">
        <f>IFERROR(INDEX($C$1:C3279, MATCH(B3280, $B$1:B3279, 0)), "")</f>
        <v>Electronics</v>
      </c>
      <c r="D3280" s="12" t="str">
        <f>IFERROR(INDEX($D$1:D3279, MATCH(B3280, $B$1:B3279, 0)), "")</f>
        <v>Home Theater &amp; Audio</v>
      </c>
      <c r="E3280" s="13">
        <v>149.99</v>
      </c>
      <c r="F3280" s="13">
        <v>109.99</v>
      </c>
      <c r="G3280" s="14">
        <v>46262</v>
      </c>
      <c r="H3280" s="14">
        <v>46274</v>
      </c>
      <c r="I3280" s="34">
        <f t="shared" si="548"/>
        <v>13</v>
      </c>
      <c r="J3280" s="15"/>
      <c r="K3280" s="15"/>
      <c r="L3280" s="15"/>
      <c r="M3280" s="16">
        <f t="shared" ref="M3280:M3337" si="555">IFERROR(J3280/I3280,"")</f>
        <v>0</v>
      </c>
      <c r="N3280" s="16">
        <f t="shared" ref="N3280:N3337" si="556">IFERROR(K3280/I3280,"")</f>
        <v>0</v>
      </c>
      <c r="O3280" s="17"/>
      <c r="P3280" s="16">
        <f t="shared" ref="P3280:P3337" si="557">IFERROR(L3280/I3280,"")</f>
        <v>0</v>
      </c>
      <c r="Q3280" s="17"/>
      <c r="R3280" s="17"/>
      <c r="S3280" s="18" t="str">
        <f t="shared" ref="S3280:S3337" si="558">IFERROR((K3280/J3280)*M3280,"")</f>
        <v/>
      </c>
      <c r="T3280" s="18" t="str">
        <f t="shared" ref="T3280:T3337" si="559">IFERROR((L3280/J3280)*M3280,"")</f>
        <v/>
      </c>
      <c r="U3280" s="19">
        <f t="shared" ref="U3280:U3337" si="560">IFERROR((E3280-F3280)/E3280,"")</f>
        <v>0.26668444562970872</v>
      </c>
    </row>
    <row r="3281" spans="1:21" ht="18.600000000000001" customHeight="1" x14ac:dyDescent="0.3">
      <c r="A3281" s="11" t="s">
        <v>538</v>
      </c>
      <c r="B3281" s="11" t="s">
        <v>213</v>
      </c>
      <c r="C3281" s="12" t="str">
        <f>IFERROR(INDEX($C$1:C3280, MATCH(B3281, $B$1:B3280, 0)), "")</f>
        <v>Electronics</v>
      </c>
      <c r="D3281" s="12" t="str">
        <f>IFERROR(INDEX($D$1:D3280, MATCH(B3281, $B$1:B3280, 0)), "")</f>
        <v>Gaming Computers</v>
      </c>
      <c r="E3281" s="13">
        <v>164.99</v>
      </c>
      <c r="F3281" s="13">
        <v>129.99</v>
      </c>
      <c r="G3281" s="14">
        <v>46262</v>
      </c>
      <c r="H3281" s="14">
        <v>46274</v>
      </c>
      <c r="I3281" s="34">
        <f t="shared" si="548"/>
        <v>13</v>
      </c>
      <c r="J3281" s="15"/>
      <c r="K3281" s="15"/>
      <c r="L3281" s="15"/>
      <c r="M3281" s="16">
        <f t="shared" si="555"/>
        <v>0</v>
      </c>
      <c r="N3281" s="16">
        <f t="shared" si="556"/>
        <v>0</v>
      </c>
      <c r="O3281" s="17"/>
      <c r="P3281" s="16">
        <f t="shared" si="557"/>
        <v>0</v>
      </c>
      <c r="Q3281" s="17"/>
      <c r="R3281" s="17"/>
      <c r="S3281" s="18" t="str">
        <f t="shared" si="558"/>
        <v/>
      </c>
      <c r="T3281" s="18" t="str">
        <f t="shared" si="559"/>
        <v/>
      </c>
      <c r="U3281" s="19">
        <f t="shared" si="560"/>
        <v>0.21213406873143825</v>
      </c>
    </row>
    <row r="3282" spans="1:21" ht="18.600000000000001" customHeight="1" x14ac:dyDescent="0.3">
      <c r="A3282" s="11" t="s">
        <v>538</v>
      </c>
      <c r="B3282" s="11" t="s">
        <v>536</v>
      </c>
      <c r="C3282" s="12" t="s">
        <v>76</v>
      </c>
      <c r="D3282" s="12" t="s">
        <v>112</v>
      </c>
      <c r="E3282" s="13">
        <v>164.99</v>
      </c>
      <c r="F3282" s="13">
        <v>129.99</v>
      </c>
      <c r="G3282" s="14">
        <v>46262</v>
      </c>
      <c r="H3282" s="14">
        <v>46274</v>
      </c>
      <c r="I3282" s="34">
        <f t="shared" ref="I3282:I3345" si="561">H3282-G3282+1</f>
        <v>13</v>
      </c>
      <c r="J3282" s="15"/>
      <c r="K3282" s="15"/>
      <c r="L3282" s="15"/>
      <c r="M3282" s="16">
        <f t="shared" si="555"/>
        <v>0</v>
      </c>
      <c r="N3282" s="16">
        <f t="shared" si="556"/>
        <v>0</v>
      </c>
      <c r="O3282" s="17"/>
      <c r="P3282" s="16">
        <f t="shared" si="557"/>
        <v>0</v>
      </c>
      <c r="Q3282" s="17"/>
      <c r="R3282" s="17"/>
      <c r="S3282" s="18" t="str">
        <f t="shared" si="558"/>
        <v/>
      </c>
      <c r="T3282" s="18" t="str">
        <f t="shared" si="559"/>
        <v/>
      </c>
      <c r="U3282" s="19">
        <f t="shared" si="560"/>
        <v>0.21213406873143825</v>
      </c>
    </row>
    <row r="3283" spans="1:21" ht="18.600000000000001" customHeight="1" x14ac:dyDescent="0.3">
      <c r="A3283" s="11" t="s">
        <v>538</v>
      </c>
      <c r="B3283" s="11" t="s">
        <v>537</v>
      </c>
      <c r="C3283" s="12" t="s">
        <v>76</v>
      </c>
      <c r="D3283" s="12" t="s">
        <v>115</v>
      </c>
      <c r="E3283" s="13">
        <v>119.99</v>
      </c>
      <c r="F3283" s="13">
        <v>99.99</v>
      </c>
      <c r="G3283" s="14">
        <v>46262</v>
      </c>
      <c r="H3283" s="14">
        <v>46274</v>
      </c>
      <c r="I3283" s="34">
        <f t="shared" si="561"/>
        <v>13</v>
      </c>
      <c r="J3283" s="15"/>
      <c r="K3283" s="15"/>
      <c r="L3283" s="15"/>
      <c r="M3283" s="16">
        <f t="shared" si="555"/>
        <v>0</v>
      </c>
      <c r="N3283" s="16">
        <f t="shared" si="556"/>
        <v>0</v>
      </c>
      <c r="O3283" s="17"/>
      <c r="P3283" s="16">
        <f t="shared" si="557"/>
        <v>0</v>
      </c>
      <c r="Q3283" s="17"/>
      <c r="R3283" s="17"/>
      <c r="S3283" s="18" t="str">
        <f t="shared" si="558"/>
        <v/>
      </c>
      <c r="T3283" s="18" t="str">
        <f t="shared" si="559"/>
        <v/>
      </c>
      <c r="U3283" s="19">
        <f t="shared" si="560"/>
        <v>0.16668055671305942</v>
      </c>
    </row>
    <row r="3284" spans="1:21" ht="18.600000000000001" customHeight="1" x14ac:dyDescent="0.3">
      <c r="A3284" s="11" t="s">
        <v>538</v>
      </c>
      <c r="B3284" s="11" t="s">
        <v>38</v>
      </c>
      <c r="C3284" s="12" t="str">
        <f>IFERROR(INDEX($C$1:C3283, MATCH(B3284, $B$1:B3283, 0)), "")</f>
        <v>Appliances</v>
      </c>
      <c r="D3284" s="12" t="str">
        <f>IFERROR(INDEX($D$1:D3283, MATCH(B3284, $B$1:B3283, 0)), "")</f>
        <v>Washers/Dryers</v>
      </c>
      <c r="E3284" s="13">
        <v>129.99</v>
      </c>
      <c r="F3284" s="13">
        <v>89.99</v>
      </c>
      <c r="G3284" s="14">
        <v>46262</v>
      </c>
      <c r="H3284" s="14">
        <v>46274</v>
      </c>
      <c r="I3284" s="34">
        <f t="shared" si="561"/>
        <v>13</v>
      </c>
      <c r="J3284" s="15"/>
      <c r="K3284" s="15"/>
      <c r="L3284" s="15"/>
      <c r="M3284" s="16">
        <f t="shared" si="555"/>
        <v>0</v>
      </c>
      <c r="N3284" s="16">
        <f t="shared" si="556"/>
        <v>0</v>
      </c>
      <c r="O3284" s="17"/>
      <c r="P3284" s="16">
        <f t="shared" si="557"/>
        <v>0</v>
      </c>
      <c r="Q3284" s="17"/>
      <c r="R3284" s="17"/>
      <c r="S3284" s="18" t="str">
        <f t="shared" si="558"/>
        <v/>
      </c>
      <c r="T3284" s="18" t="str">
        <f t="shared" si="559"/>
        <v/>
      </c>
      <c r="U3284" s="19">
        <f t="shared" si="560"/>
        <v>0.30771597815216561</v>
      </c>
    </row>
    <row r="3285" spans="1:21" ht="18.600000000000001" customHeight="1" x14ac:dyDescent="0.3">
      <c r="A3285" s="11" t="s">
        <v>538</v>
      </c>
      <c r="B3285" s="11" t="s">
        <v>41</v>
      </c>
      <c r="C3285" s="12" t="str">
        <f>IFERROR(INDEX($C$1:C3284, MATCH(B3285, $B$1:B3284, 0)), "")</f>
        <v>Appliances</v>
      </c>
      <c r="D3285" s="12" t="str">
        <f>IFERROR(INDEX($D$1:D3284, MATCH(B3285, $B$1:B3284, 0)), "")</f>
        <v>Washers/Dryers</v>
      </c>
      <c r="E3285" s="13">
        <v>144.99</v>
      </c>
      <c r="F3285" s="13">
        <v>104.99</v>
      </c>
      <c r="G3285" s="14">
        <v>46262</v>
      </c>
      <c r="H3285" s="14">
        <v>46274</v>
      </c>
      <c r="I3285" s="34">
        <f t="shared" si="561"/>
        <v>13</v>
      </c>
      <c r="J3285" s="15"/>
      <c r="K3285" s="15"/>
      <c r="L3285" s="15"/>
      <c r="M3285" s="16">
        <f t="shared" si="555"/>
        <v>0</v>
      </c>
      <c r="N3285" s="16">
        <f t="shared" si="556"/>
        <v>0</v>
      </c>
      <c r="O3285" s="17"/>
      <c r="P3285" s="16">
        <f t="shared" si="557"/>
        <v>0</v>
      </c>
      <c r="Q3285" s="17"/>
      <c r="R3285" s="17"/>
      <c r="S3285" s="18" t="str">
        <f t="shared" si="558"/>
        <v/>
      </c>
      <c r="T3285" s="18" t="str">
        <f t="shared" si="559"/>
        <v/>
      </c>
      <c r="U3285" s="19">
        <f t="shared" si="560"/>
        <v>0.27588109524794824</v>
      </c>
    </row>
    <row r="3286" spans="1:21" ht="18.600000000000001" customHeight="1" x14ac:dyDescent="0.3">
      <c r="A3286" s="11" t="s">
        <v>538</v>
      </c>
      <c r="B3286" s="11" t="s">
        <v>94</v>
      </c>
      <c r="C3286" s="12" t="str">
        <f>IFERROR(INDEX($C$1:C3285, MATCH(B3286, $B$1:B3285, 0)), "")</f>
        <v>Appliances</v>
      </c>
      <c r="D3286" s="12" t="str">
        <f>IFERROR(INDEX($D$1:D3285, MATCH(B3286, $B$1:B3285, 0)), "")</f>
        <v>Washers/Dryers</v>
      </c>
      <c r="E3286" s="13">
        <v>149.99</v>
      </c>
      <c r="F3286" s="13">
        <v>109.99</v>
      </c>
      <c r="G3286" s="14">
        <v>46262</v>
      </c>
      <c r="H3286" s="14">
        <v>46274</v>
      </c>
      <c r="I3286" s="34">
        <f t="shared" si="561"/>
        <v>13</v>
      </c>
      <c r="J3286" s="15"/>
      <c r="K3286" s="15"/>
      <c r="L3286" s="15"/>
      <c r="M3286" s="16">
        <f t="shared" si="555"/>
        <v>0</v>
      </c>
      <c r="N3286" s="16">
        <f t="shared" si="556"/>
        <v>0</v>
      </c>
      <c r="O3286" s="17"/>
      <c r="P3286" s="16">
        <f t="shared" si="557"/>
        <v>0</v>
      </c>
      <c r="Q3286" s="17"/>
      <c r="R3286" s="17"/>
      <c r="S3286" s="18" t="str">
        <f t="shared" si="558"/>
        <v/>
      </c>
      <c r="T3286" s="18" t="str">
        <f t="shared" si="559"/>
        <v/>
      </c>
      <c r="U3286" s="19">
        <f t="shared" si="560"/>
        <v>0.26668444562970872</v>
      </c>
    </row>
    <row r="3287" spans="1:21" ht="18.600000000000001" customHeight="1" x14ac:dyDescent="0.3">
      <c r="A3287" s="11" t="s">
        <v>538</v>
      </c>
      <c r="B3287" s="11" t="s">
        <v>95</v>
      </c>
      <c r="C3287" s="12" t="str">
        <f>IFERROR(INDEX($C$1:C3286, MATCH(B3287, $B$1:B3286, 0)), "")</f>
        <v>Appliances</v>
      </c>
      <c r="D3287" s="12" t="str">
        <f>IFERROR(INDEX($D$1:D3286, MATCH(B3287, $B$1:B3286, 0)), "")</f>
        <v>Washers/Dryers</v>
      </c>
      <c r="E3287" s="13">
        <v>164.99</v>
      </c>
      <c r="F3287" s="13">
        <v>124.99</v>
      </c>
      <c r="G3287" s="14">
        <v>46262</v>
      </c>
      <c r="H3287" s="14">
        <v>46274</v>
      </c>
      <c r="I3287" s="34">
        <f t="shared" si="561"/>
        <v>13</v>
      </c>
      <c r="J3287" s="15"/>
      <c r="K3287" s="15"/>
      <c r="L3287" s="15"/>
      <c r="M3287" s="16">
        <f t="shared" si="555"/>
        <v>0</v>
      </c>
      <c r="N3287" s="16">
        <f t="shared" si="556"/>
        <v>0</v>
      </c>
      <c r="O3287" s="17"/>
      <c r="P3287" s="16">
        <f t="shared" si="557"/>
        <v>0</v>
      </c>
      <c r="Q3287" s="17"/>
      <c r="R3287" s="17"/>
      <c r="S3287" s="18" t="str">
        <f t="shared" si="558"/>
        <v/>
      </c>
      <c r="T3287" s="18" t="str">
        <f t="shared" si="559"/>
        <v/>
      </c>
      <c r="U3287" s="19">
        <f t="shared" si="560"/>
        <v>0.24243893569307237</v>
      </c>
    </row>
    <row r="3288" spans="1:21" ht="18.600000000000001" customHeight="1" x14ac:dyDescent="0.3">
      <c r="A3288" s="11" t="s">
        <v>538</v>
      </c>
      <c r="B3288" s="11" t="s">
        <v>96</v>
      </c>
      <c r="C3288" s="12" t="str">
        <f>IFERROR(INDEX($C$1:C3287, MATCH(B3288, $B$1:B3287, 0)), "")</f>
        <v>Appliances</v>
      </c>
      <c r="D3288" s="12" t="str">
        <f>IFERROR(INDEX($D$1:D3287, MATCH(B3288, $B$1:B3287, 0)), "")</f>
        <v>Washers/Dryers</v>
      </c>
      <c r="E3288" s="13">
        <v>199.99</v>
      </c>
      <c r="F3288" s="13">
        <v>154.99</v>
      </c>
      <c r="G3288" s="14">
        <v>46262</v>
      </c>
      <c r="H3288" s="14">
        <v>46274</v>
      </c>
      <c r="I3288" s="34">
        <f t="shared" si="561"/>
        <v>13</v>
      </c>
      <c r="J3288" s="15"/>
      <c r="K3288" s="15"/>
      <c r="L3288" s="15"/>
      <c r="M3288" s="16">
        <f t="shared" si="555"/>
        <v>0</v>
      </c>
      <c r="N3288" s="16">
        <f t="shared" si="556"/>
        <v>0</v>
      </c>
      <c r="O3288" s="17"/>
      <c r="P3288" s="16">
        <f t="shared" si="557"/>
        <v>0</v>
      </c>
      <c r="Q3288" s="17"/>
      <c r="R3288" s="17"/>
      <c r="S3288" s="18" t="str">
        <f t="shared" si="558"/>
        <v/>
      </c>
      <c r="T3288" s="18" t="str">
        <f t="shared" si="559"/>
        <v/>
      </c>
      <c r="U3288" s="19">
        <f t="shared" si="560"/>
        <v>0.2250112505625281</v>
      </c>
    </row>
    <row r="3289" spans="1:21" ht="18.600000000000001" customHeight="1" x14ac:dyDescent="0.3">
      <c r="A3289" s="11" t="s">
        <v>538</v>
      </c>
      <c r="B3289" s="11" t="s">
        <v>97</v>
      </c>
      <c r="C3289" s="12" t="str">
        <f>IFERROR(INDEX($C$1:C3288, MATCH(B3289, $B$1:B3288, 0)), "")</f>
        <v>Appliances</v>
      </c>
      <c r="D3289" s="12" t="str">
        <f>IFERROR(INDEX($D$1:D3288, MATCH(B3289, $B$1:B3288, 0)), "")</f>
        <v>Washers/Dryers</v>
      </c>
      <c r="E3289" s="13">
        <v>214.99</v>
      </c>
      <c r="F3289" s="13">
        <v>169.99</v>
      </c>
      <c r="G3289" s="14">
        <v>46262</v>
      </c>
      <c r="H3289" s="14">
        <v>46274</v>
      </c>
      <c r="I3289" s="34">
        <f t="shared" si="561"/>
        <v>13</v>
      </c>
      <c r="J3289" s="15"/>
      <c r="K3289" s="15"/>
      <c r="L3289" s="15"/>
      <c r="M3289" s="16">
        <f t="shared" si="555"/>
        <v>0</v>
      </c>
      <c r="N3289" s="16">
        <f t="shared" si="556"/>
        <v>0</v>
      </c>
      <c r="O3289" s="17"/>
      <c r="P3289" s="16">
        <f t="shared" si="557"/>
        <v>0</v>
      </c>
      <c r="Q3289" s="17"/>
      <c r="R3289" s="17"/>
      <c r="S3289" s="18" t="str">
        <f t="shared" si="558"/>
        <v/>
      </c>
      <c r="T3289" s="18" t="str">
        <f t="shared" si="559"/>
        <v/>
      </c>
      <c r="U3289" s="19">
        <f t="shared" si="560"/>
        <v>0.20931206102609423</v>
      </c>
    </row>
    <row r="3290" spans="1:21" ht="18.600000000000001" customHeight="1" x14ac:dyDescent="0.3">
      <c r="A3290" s="11" t="s">
        <v>538</v>
      </c>
      <c r="B3290" s="11" t="s">
        <v>180</v>
      </c>
      <c r="C3290" s="12" t="str">
        <f>IFERROR(INDEX($C$1:C3289, MATCH(B3290, $B$1:B3289, 0)), "")</f>
        <v>Appliances</v>
      </c>
      <c r="D3290" s="12" t="str">
        <f>IFERROR(INDEX($D$1:D3289, MATCH(B3290, $B$1:B3289, 0)), "")</f>
        <v>Refrigerators</v>
      </c>
      <c r="E3290" s="13">
        <v>84.99</v>
      </c>
      <c r="F3290" s="13">
        <v>69.989999999999995</v>
      </c>
      <c r="G3290" s="14">
        <v>46262</v>
      </c>
      <c r="H3290" s="14">
        <v>46274</v>
      </c>
      <c r="I3290" s="34">
        <f t="shared" si="561"/>
        <v>13</v>
      </c>
      <c r="J3290" s="15"/>
      <c r="K3290" s="15"/>
      <c r="L3290" s="15"/>
      <c r="M3290" s="16">
        <f t="shared" si="555"/>
        <v>0</v>
      </c>
      <c r="N3290" s="16">
        <f t="shared" si="556"/>
        <v>0</v>
      </c>
      <c r="O3290" s="17"/>
      <c r="P3290" s="16">
        <f t="shared" si="557"/>
        <v>0</v>
      </c>
      <c r="Q3290" s="17"/>
      <c r="R3290" s="17"/>
      <c r="S3290" s="18" t="str">
        <f t="shared" si="558"/>
        <v/>
      </c>
      <c r="T3290" s="18" t="str">
        <f t="shared" si="559"/>
        <v/>
      </c>
      <c r="U3290" s="19">
        <f t="shared" si="560"/>
        <v>0.17649135192375576</v>
      </c>
    </row>
    <row r="3291" spans="1:21" ht="18.600000000000001" customHeight="1" x14ac:dyDescent="0.3">
      <c r="A3291" s="11" t="s">
        <v>538</v>
      </c>
      <c r="B3291" s="11" t="s">
        <v>518</v>
      </c>
      <c r="C3291" s="12" t="str">
        <f>IFERROR(INDEX($C$1:C3290, MATCH(B3291, $B$1:B3290, 0)), "")</f>
        <v>Appliances</v>
      </c>
      <c r="D3291" s="12" t="str">
        <f>IFERROR(INDEX($D$1:D3290, MATCH(B3291, $B$1:B3290, 0)), "")</f>
        <v>Refrigerators</v>
      </c>
      <c r="E3291" s="13">
        <v>159.99</v>
      </c>
      <c r="F3291" s="13">
        <v>119.99</v>
      </c>
      <c r="G3291" s="14">
        <v>46262</v>
      </c>
      <c r="H3291" s="14">
        <v>46274</v>
      </c>
      <c r="I3291" s="34">
        <f t="shared" si="561"/>
        <v>13</v>
      </c>
      <c r="J3291" s="15"/>
      <c r="K3291" s="15"/>
      <c r="L3291" s="15"/>
      <c r="M3291" s="16">
        <f t="shared" si="555"/>
        <v>0</v>
      </c>
      <c r="N3291" s="16">
        <f t="shared" si="556"/>
        <v>0</v>
      </c>
      <c r="O3291" s="17"/>
      <c r="P3291" s="16">
        <f t="shared" si="557"/>
        <v>0</v>
      </c>
      <c r="Q3291" s="17"/>
      <c r="R3291" s="17"/>
      <c r="S3291" s="18" t="str">
        <f t="shared" si="558"/>
        <v/>
      </c>
      <c r="T3291" s="18" t="str">
        <f t="shared" si="559"/>
        <v/>
      </c>
      <c r="U3291" s="19">
        <f t="shared" si="560"/>
        <v>0.25001562597662363</v>
      </c>
    </row>
    <row r="3292" spans="1:21" ht="18.600000000000001" customHeight="1" x14ac:dyDescent="0.3">
      <c r="A3292" s="11" t="s">
        <v>538</v>
      </c>
      <c r="B3292" s="11" t="s">
        <v>46</v>
      </c>
      <c r="C3292" s="12" t="str">
        <f>IFERROR(INDEX($C$1:C3291, MATCH(B3292, $B$1:B3291, 0)), "")</f>
        <v>Appliances</v>
      </c>
      <c r="D3292" s="12" t="str">
        <f>IFERROR(INDEX($D$1:D3291, MATCH(B3292, $B$1:B3291, 0)), "")</f>
        <v>Refrigerators</v>
      </c>
      <c r="E3292" s="13">
        <v>159.99</v>
      </c>
      <c r="F3292" s="13">
        <v>119.99</v>
      </c>
      <c r="G3292" s="14">
        <v>46262</v>
      </c>
      <c r="H3292" s="14">
        <v>46274</v>
      </c>
      <c r="I3292" s="34">
        <f t="shared" si="561"/>
        <v>13</v>
      </c>
      <c r="J3292" s="15"/>
      <c r="K3292" s="15"/>
      <c r="L3292" s="15"/>
      <c r="M3292" s="16">
        <f t="shared" si="555"/>
        <v>0</v>
      </c>
      <c r="N3292" s="16">
        <f t="shared" si="556"/>
        <v>0</v>
      </c>
      <c r="O3292" s="17"/>
      <c r="P3292" s="16">
        <f t="shared" si="557"/>
        <v>0</v>
      </c>
      <c r="Q3292" s="17"/>
      <c r="R3292" s="17"/>
      <c r="S3292" s="18" t="str">
        <f t="shared" si="558"/>
        <v/>
      </c>
      <c r="T3292" s="18" t="str">
        <f t="shared" si="559"/>
        <v/>
      </c>
      <c r="U3292" s="19">
        <f t="shared" si="560"/>
        <v>0.25001562597662363</v>
      </c>
    </row>
    <row r="3293" spans="1:21" ht="18.600000000000001" customHeight="1" x14ac:dyDescent="0.3">
      <c r="A3293" s="11" t="s">
        <v>538</v>
      </c>
      <c r="B3293" s="11" t="s">
        <v>117</v>
      </c>
      <c r="C3293" s="12" t="s">
        <v>39</v>
      </c>
      <c r="D3293" s="12" t="s">
        <v>45</v>
      </c>
      <c r="E3293" s="13">
        <v>139.99</v>
      </c>
      <c r="F3293" s="13">
        <v>109.99</v>
      </c>
      <c r="G3293" s="14">
        <v>46262</v>
      </c>
      <c r="H3293" s="14">
        <v>46274</v>
      </c>
      <c r="I3293" s="34">
        <f t="shared" si="561"/>
        <v>13</v>
      </c>
      <c r="J3293" s="15"/>
      <c r="K3293" s="15"/>
      <c r="L3293" s="15"/>
      <c r="M3293" s="16">
        <f t="shared" si="555"/>
        <v>0</v>
      </c>
      <c r="N3293" s="16">
        <f t="shared" si="556"/>
        <v>0</v>
      </c>
      <c r="O3293" s="17"/>
      <c r="P3293" s="16">
        <f t="shared" si="557"/>
        <v>0</v>
      </c>
      <c r="Q3293" s="17"/>
      <c r="R3293" s="17"/>
      <c r="S3293" s="18" t="str">
        <f t="shared" si="558"/>
        <v/>
      </c>
      <c r="T3293" s="18" t="str">
        <f t="shared" si="559"/>
        <v/>
      </c>
      <c r="U3293" s="19">
        <f t="shared" si="560"/>
        <v>0.2143010215015359</v>
      </c>
    </row>
    <row r="3294" spans="1:21" ht="18.600000000000001" customHeight="1" x14ac:dyDescent="0.3">
      <c r="A3294" s="11" t="s">
        <v>538</v>
      </c>
      <c r="B3294" s="11" t="s">
        <v>249</v>
      </c>
      <c r="C3294" s="12" t="str">
        <f>IFERROR(INDEX($C$1:C3293, MATCH(B3294, $B$1:B3293, 0)), "")</f>
        <v>Appliances</v>
      </c>
      <c r="D3294" s="12" t="str">
        <f>IFERROR(INDEX($D$1:D3293, MATCH(B3294, $B$1:B3293, 0)), "")</f>
        <v>Freezers</v>
      </c>
      <c r="E3294" s="13">
        <v>84.99</v>
      </c>
      <c r="F3294" s="13">
        <v>59.99</v>
      </c>
      <c r="G3294" s="14">
        <v>46262</v>
      </c>
      <c r="H3294" s="14">
        <v>46274</v>
      </c>
      <c r="I3294" s="34">
        <f t="shared" si="561"/>
        <v>13</v>
      </c>
      <c r="J3294" s="15"/>
      <c r="K3294" s="15"/>
      <c r="L3294" s="15"/>
      <c r="M3294" s="16">
        <f t="shared" si="555"/>
        <v>0</v>
      </c>
      <c r="N3294" s="16">
        <f t="shared" si="556"/>
        <v>0</v>
      </c>
      <c r="O3294" s="17"/>
      <c r="P3294" s="16">
        <f t="shared" si="557"/>
        <v>0</v>
      </c>
      <c r="Q3294" s="17"/>
      <c r="R3294" s="17"/>
      <c r="S3294" s="18" t="str">
        <f t="shared" si="558"/>
        <v/>
      </c>
      <c r="T3294" s="18" t="str">
        <f t="shared" si="559"/>
        <v/>
      </c>
      <c r="U3294" s="19">
        <f t="shared" si="560"/>
        <v>0.29415225320625948</v>
      </c>
    </row>
    <row r="3295" spans="1:21" ht="18.600000000000001" customHeight="1" x14ac:dyDescent="0.3">
      <c r="A3295" s="11" t="s">
        <v>538</v>
      </c>
      <c r="B3295" s="11" t="s">
        <v>47</v>
      </c>
      <c r="C3295" s="12" t="str">
        <f>IFERROR(INDEX($C$1:C3294, MATCH(B3295, $B$1:B3294, 0)), "")</f>
        <v>Appliances</v>
      </c>
      <c r="D3295" s="12" t="str">
        <f>IFERROR(INDEX($D$1:D3294, MATCH(B3295, $B$1:B3294, 0)), "")</f>
        <v>Ranges</v>
      </c>
      <c r="E3295" s="13">
        <v>94.99</v>
      </c>
      <c r="F3295" s="13">
        <v>74.989999999999995</v>
      </c>
      <c r="G3295" s="14">
        <v>46262</v>
      </c>
      <c r="H3295" s="14">
        <v>46274</v>
      </c>
      <c r="I3295" s="34">
        <f t="shared" si="561"/>
        <v>13</v>
      </c>
      <c r="J3295" s="15"/>
      <c r="K3295" s="15"/>
      <c r="L3295" s="15"/>
      <c r="M3295" s="16">
        <f t="shared" si="555"/>
        <v>0</v>
      </c>
      <c r="N3295" s="16">
        <f t="shared" si="556"/>
        <v>0</v>
      </c>
      <c r="O3295" s="17"/>
      <c r="P3295" s="16">
        <f t="shared" si="557"/>
        <v>0</v>
      </c>
      <c r="Q3295" s="17"/>
      <c r="R3295" s="17"/>
      <c r="S3295" s="18" t="str">
        <f t="shared" si="558"/>
        <v/>
      </c>
      <c r="T3295" s="18" t="str">
        <f t="shared" si="559"/>
        <v/>
      </c>
      <c r="U3295" s="19">
        <f t="shared" si="560"/>
        <v>0.21054847878724078</v>
      </c>
    </row>
    <row r="3296" spans="1:21" ht="18.600000000000001" customHeight="1" x14ac:dyDescent="0.3">
      <c r="A3296" s="11" t="s">
        <v>538</v>
      </c>
      <c r="B3296" s="11" t="s">
        <v>181</v>
      </c>
      <c r="C3296" s="12" t="str">
        <f>IFERROR(INDEX($C$1:C3295, MATCH(B3296, $B$1:B3295, 0)), "")</f>
        <v>Appliances</v>
      </c>
      <c r="D3296" s="12" t="str">
        <f>IFERROR(INDEX($D$1:D3295, MATCH(B3296, $B$1:B3295, 0)), "")</f>
        <v>Ranges</v>
      </c>
      <c r="E3296" s="13">
        <v>94.99</v>
      </c>
      <c r="F3296" s="13">
        <v>74.989999999999995</v>
      </c>
      <c r="G3296" s="14">
        <v>46262</v>
      </c>
      <c r="H3296" s="14">
        <v>46274</v>
      </c>
      <c r="I3296" s="34">
        <f t="shared" si="561"/>
        <v>13</v>
      </c>
      <c r="J3296" s="15"/>
      <c r="K3296" s="15"/>
      <c r="L3296" s="15"/>
      <c r="M3296" s="16">
        <f t="shared" si="555"/>
        <v>0</v>
      </c>
      <c r="N3296" s="16">
        <f t="shared" si="556"/>
        <v>0</v>
      </c>
      <c r="O3296" s="17"/>
      <c r="P3296" s="16">
        <f t="shared" si="557"/>
        <v>0</v>
      </c>
      <c r="Q3296" s="17"/>
      <c r="R3296" s="17"/>
      <c r="S3296" s="18" t="str">
        <f t="shared" si="558"/>
        <v/>
      </c>
      <c r="T3296" s="18" t="str">
        <f t="shared" si="559"/>
        <v/>
      </c>
      <c r="U3296" s="19">
        <f t="shared" si="560"/>
        <v>0.21054847878724078</v>
      </c>
    </row>
    <row r="3297" spans="1:21" ht="18.600000000000001" customHeight="1" x14ac:dyDescent="0.3">
      <c r="A3297" s="11" t="s">
        <v>538</v>
      </c>
      <c r="B3297" s="11" t="s">
        <v>497</v>
      </c>
      <c r="C3297" s="12" t="str">
        <f>IFERROR(INDEX($C$1:C3296, MATCH(B3297, $B$1:B3296, 0)), "")</f>
        <v>Appliances</v>
      </c>
      <c r="D3297" s="12" t="str">
        <f>IFERROR(INDEX($D$1:D3296, MATCH(B3297, $B$1:B3296, 0)), "")</f>
        <v>Air Conditioners</v>
      </c>
      <c r="E3297" s="13">
        <v>129.99</v>
      </c>
      <c r="F3297" s="13">
        <v>109.99</v>
      </c>
      <c r="G3297" s="14">
        <v>46262</v>
      </c>
      <c r="H3297" s="14">
        <v>46274</v>
      </c>
      <c r="I3297" s="34">
        <f t="shared" si="561"/>
        <v>13</v>
      </c>
      <c r="J3297" s="15"/>
      <c r="K3297" s="15"/>
      <c r="L3297" s="15"/>
      <c r="M3297" s="16">
        <f t="shared" si="555"/>
        <v>0</v>
      </c>
      <c r="N3297" s="16">
        <f t="shared" si="556"/>
        <v>0</v>
      </c>
      <c r="O3297" s="17"/>
      <c r="P3297" s="16">
        <f t="shared" si="557"/>
        <v>0</v>
      </c>
      <c r="Q3297" s="17"/>
      <c r="R3297" s="17"/>
      <c r="S3297" s="18" t="str">
        <f t="shared" si="558"/>
        <v/>
      </c>
      <c r="T3297" s="18" t="str">
        <f t="shared" si="559"/>
        <v/>
      </c>
      <c r="U3297" s="19">
        <f t="shared" si="560"/>
        <v>0.15385798907608286</v>
      </c>
    </row>
    <row r="3298" spans="1:21" ht="18.600000000000001" customHeight="1" x14ac:dyDescent="0.3">
      <c r="A3298" s="11" t="s">
        <v>538</v>
      </c>
      <c r="B3298" s="11" t="s">
        <v>294</v>
      </c>
      <c r="C3298" s="12" t="str">
        <f>IFERROR(INDEX($C$1:C3297, MATCH(B3298, $B$1:B3297, 0)), "")</f>
        <v>Appliances</v>
      </c>
      <c r="D3298" s="12" t="str">
        <f>IFERROR(INDEX($D$1:D3297, MATCH(B3298, $B$1:B3297, 0)), "")</f>
        <v>Air Conditioners</v>
      </c>
      <c r="E3298" s="13">
        <v>139.99</v>
      </c>
      <c r="F3298" s="13">
        <v>119.99</v>
      </c>
      <c r="G3298" s="14">
        <v>46262</v>
      </c>
      <c r="H3298" s="14">
        <v>46274</v>
      </c>
      <c r="I3298" s="34">
        <f t="shared" si="561"/>
        <v>13</v>
      </c>
      <c r="J3298" s="15"/>
      <c r="K3298" s="15"/>
      <c r="L3298" s="15"/>
      <c r="M3298" s="16">
        <f t="shared" si="555"/>
        <v>0</v>
      </c>
      <c r="N3298" s="16">
        <f t="shared" si="556"/>
        <v>0</v>
      </c>
      <c r="O3298" s="17"/>
      <c r="P3298" s="16">
        <f t="shared" si="557"/>
        <v>0</v>
      </c>
      <c r="Q3298" s="17"/>
      <c r="R3298" s="17"/>
      <c r="S3298" s="18" t="str">
        <f t="shared" si="558"/>
        <v/>
      </c>
      <c r="T3298" s="18" t="str">
        <f t="shared" si="559"/>
        <v/>
      </c>
      <c r="U3298" s="19">
        <f t="shared" si="560"/>
        <v>0.14286734766769063</v>
      </c>
    </row>
    <row r="3299" spans="1:21" ht="18.600000000000001" customHeight="1" x14ac:dyDescent="0.3">
      <c r="A3299" s="11" t="s">
        <v>538</v>
      </c>
      <c r="B3299" s="11" t="s">
        <v>307</v>
      </c>
      <c r="C3299" s="12" t="str">
        <f>IFERROR(INDEX($C$1:C3298, MATCH(B3299, $B$1:B3298, 0)), "")</f>
        <v>Appliances</v>
      </c>
      <c r="D3299" s="12" t="str">
        <f>IFERROR(INDEX($D$1:D3298, MATCH(B3299, $B$1:B3298, 0)), "")</f>
        <v>Air Conditioners</v>
      </c>
      <c r="E3299" s="13">
        <v>105.99</v>
      </c>
      <c r="F3299" s="13">
        <v>89.99</v>
      </c>
      <c r="G3299" s="14">
        <v>46262</v>
      </c>
      <c r="H3299" s="14">
        <v>46274</v>
      </c>
      <c r="I3299" s="34">
        <f t="shared" si="561"/>
        <v>13</v>
      </c>
      <c r="J3299" s="15"/>
      <c r="K3299" s="15"/>
      <c r="L3299" s="15"/>
      <c r="M3299" s="16">
        <f t="shared" si="555"/>
        <v>0</v>
      </c>
      <c r="N3299" s="16">
        <f t="shared" si="556"/>
        <v>0</v>
      </c>
      <c r="O3299" s="17"/>
      <c r="P3299" s="16">
        <f t="shared" si="557"/>
        <v>0</v>
      </c>
      <c r="Q3299" s="17"/>
      <c r="R3299" s="17"/>
      <c r="S3299" s="18" t="str">
        <f t="shared" si="558"/>
        <v/>
      </c>
      <c r="T3299" s="18" t="str">
        <f t="shared" si="559"/>
        <v/>
      </c>
      <c r="U3299" s="19">
        <f t="shared" si="560"/>
        <v>0.15095763751297292</v>
      </c>
    </row>
    <row r="3300" spans="1:21" ht="18.600000000000001" customHeight="1" x14ac:dyDescent="0.3">
      <c r="A3300" s="11" t="s">
        <v>538</v>
      </c>
      <c r="B3300" s="11" t="s">
        <v>52</v>
      </c>
      <c r="C3300" s="12" t="str">
        <f>IFERROR(INDEX($C$1:C3299, MATCH(B3300, $B$1:B3299, 0)), "")</f>
        <v>Furniture</v>
      </c>
      <c r="D3300" s="12" t="str">
        <f>IFERROR(INDEX($D$1:D3299, MATCH(B3300, $B$1:B3299, 0)), "")</f>
        <v>Sofas &amp; Loveseats</v>
      </c>
      <c r="E3300" s="13">
        <v>139.99</v>
      </c>
      <c r="F3300" s="13">
        <v>104.99</v>
      </c>
      <c r="G3300" s="14">
        <v>46262</v>
      </c>
      <c r="H3300" s="14">
        <v>46274</v>
      </c>
      <c r="I3300" s="34">
        <f t="shared" si="561"/>
        <v>13</v>
      </c>
      <c r="J3300" s="15"/>
      <c r="K3300" s="15"/>
      <c r="L3300" s="15"/>
      <c r="M3300" s="16">
        <f t="shared" si="555"/>
        <v>0</v>
      </c>
      <c r="N3300" s="16">
        <f t="shared" si="556"/>
        <v>0</v>
      </c>
      <c r="O3300" s="17"/>
      <c r="P3300" s="16">
        <f t="shared" si="557"/>
        <v>0</v>
      </c>
      <c r="Q3300" s="17"/>
      <c r="R3300" s="17"/>
      <c r="S3300" s="18" t="str">
        <f t="shared" si="558"/>
        <v/>
      </c>
      <c r="T3300" s="18" t="str">
        <f t="shared" si="559"/>
        <v/>
      </c>
      <c r="U3300" s="19">
        <f t="shared" si="560"/>
        <v>0.25001785841845853</v>
      </c>
    </row>
    <row r="3301" spans="1:21" ht="18.600000000000001" customHeight="1" x14ac:dyDescent="0.3">
      <c r="A3301" s="11" t="s">
        <v>538</v>
      </c>
      <c r="B3301" s="11" t="s">
        <v>54</v>
      </c>
      <c r="C3301" s="12" t="str">
        <f>IFERROR(INDEX($C$1:C3300, MATCH(B3301, $B$1:B3300, 0)), "")</f>
        <v>Furniture</v>
      </c>
      <c r="D3301" s="12" t="str">
        <f>IFERROR(INDEX($D$1:D3300, MATCH(B3301, $B$1:B3300, 0)), "")</f>
        <v>Recliners</v>
      </c>
      <c r="E3301" s="13">
        <v>64.989999999999995</v>
      </c>
      <c r="F3301" s="13">
        <v>49.99</v>
      </c>
      <c r="G3301" s="14">
        <v>46262</v>
      </c>
      <c r="H3301" s="14">
        <v>46274</v>
      </c>
      <c r="I3301" s="34">
        <f t="shared" si="561"/>
        <v>13</v>
      </c>
      <c r="J3301" s="15"/>
      <c r="K3301" s="15"/>
      <c r="L3301" s="15"/>
      <c r="M3301" s="16">
        <f t="shared" si="555"/>
        <v>0</v>
      </c>
      <c r="N3301" s="16">
        <f t="shared" si="556"/>
        <v>0</v>
      </c>
      <c r="O3301" s="17"/>
      <c r="P3301" s="16">
        <f t="shared" si="557"/>
        <v>0</v>
      </c>
      <c r="Q3301" s="17"/>
      <c r="R3301" s="17"/>
      <c r="S3301" s="18" t="str">
        <f t="shared" si="558"/>
        <v/>
      </c>
      <c r="T3301" s="18" t="str">
        <f t="shared" si="559"/>
        <v/>
      </c>
      <c r="U3301" s="19">
        <f t="shared" si="560"/>
        <v>0.23080473919064462</v>
      </c>
    </row>
    <row r="3302" spans="1:21" ht="18.600000000000001" customHeight="1" x14ac:dyDescent="0.3">
      <c r="A3302" s="11" t="s">
        <v>538</v>
      </c>
      <c r="B3302" s="11" t="s">
        <v>56</v>
      </c>
      <c r="C3302" s="12" t="str">
        <f>IFERROR(INDEX($C$1:C3301, MATCH(B3302, $B$1:B3301, 0)), "")</f>
        <v>Furniture</v>
      </c>
      <c r="D3302" s="12" t="str">
        <f>IFERROR(INDEX($D$1:D3301, MATCH(B3302, $B$1:B3301, 0)), "")</f>
        <v>Sectionals</v>
      </c>
      <c r="E3302" s="13">
        <v>179.99</v>
      </c>
      <c r="F3302" s="13">
        <v>134.99</v>
      </c>
      <c r="G3302" s="14">
        <v>46262</v>
      </c>
      <c r="H3302" s="14">
        <v>46274</v>
      </c>
      <c r="I3302" s="34">
        <f t="shared" si="561"/>
        <v>13</v>
      </c>
      <c r="J3302" s="15"/>
      <c r="K3302" s="15"/>
      <c r="L3302" s="15"/>
      <c r="M3302" s="16">
        <f t="shared" si="555"/>
        <v>0</v>
      </c>
      <c r="N3302" s="16">
        <f t="shared" si="556"/>
        <v>0</v>
      </c>
      <c r="O3302" s="17"/>
      <c r="P3302" s="16">
        <f t="shared" si="557"/>
        <v>0</v>
      </c>
      <c r="Q3302" s="17"/>
      <c r="R3302" s="17"/>
      <c r="S3302" s="18" t="str">
        <f t="shared" si="558"/>
        <v/>
      </c>
      <c r="T3302" s="18" t="str">
        <f t="shared" si="559"/>
        <v/>
      </c>
      <c r="U3302" s="19">
        <f t="shared" si="560"/>
        <v>0.25001388966053667</v>
      </c>
    </row>
    <row r="3303" spans="1:21" ht="18.600000000000001" customHeight="1" x14ac:dyDescent="0.3">
      <c r="A3303" s="11" t="s">
        <v>538</v>
      </c>
      <c r="B3303" s="11" t="s">
        <v>58</v>
      </c>
      <c r="C3303" s="12" t="str">
        <f>IFERROR(INDEX($C$1:C3302, MATCH(B3303, $B$1:B3302, 0)), "")</f>
        <v>Furniture</v>
      </c>
      <c r="D3303" s="12" t="str">
        <f>IFERROR(INDEX($D$1:D3302, MATCH(B3303, $B$1:B3302, 0)), "")</f>
        <v>Accent Chairs</v>
      </c>
      <c r="E3303" s="13">
        <v>79.989999999999995</v>
      </c>
      <c r="F3303" s="13">
        <v>59.99</v>
      </c>
      <c r="G3303" s="14">
        <v>46262</v>
      </c>
      <c r="H3303" s="14">
        <v>46274</v>
      </c>
      <c r="I3303" s="34">
        <f t="shared" si="561"/>
        <v>13</v>
      </c>
      <c r="J3303" s="15"/>
      <c r="K3303" s="15"/>
      <c r="L3303" s="15"/>
      <c r="M3303" s="16">
        <f t="shared" si="555"/>
        <v>0</v>
      </c>
      <c r="N3303" s="16">
        <f t="shared" si="556"/>
        <v>0</v>
      </c>
      <c r="O3303" s="17"/>
      <c r="P3303" s="16">
        <f t="shared" si="557"/>
        <v>0</v>
      </c>
      <c r="Q3303" s="17"/>
      <c r="R3303" s="17"/>
      <c r="S3303" s="18" t="str">
        <f t="shared" si="558"/>
        <v/>
      </c>
      <c r="T3303" s="18" t="str">
        <f t="shared" si="559"/>
        <v/>
      </c>
      <c r="U3303" s="19">
        <f t="shared" si="560"/>
        <v>0.25003125390673825</v>
      </c>
    </row>
    <row r="3304" spans="1:21" ht="18.600000000000001" customHeight="1" x14ac:dyDescent="0.3">
      <c r="A3304" s="11" t="s">
        <v>538</v>
      </c>
      <c r="B3304" s="11" t="s">
        <v>187</v>
      </c>
      <c r="C3304" s="12" t="str">
        <f>IFERROR(INDEX($C$1:C3303, MATCH(B3304, $B$1:B3303, 0)), "")</f>
        <v>Furniture</v>
      </c>
      <c r="D3304" s="12" t="str">
        <f>IFERROR(INDEX($D$1:D3303, MATCH(B3304, $B$1:B3303, 0)), "")</f>
        <v>Sectionals</v>
      </c>
      <c r="E3304" s="13">
        <v>189.98</v>
      </c>
      <c r="F3304" s="13">
        <v>144.97999999999999</v>
      </c>
      <c r="G3304" s="14">
        <v>46262</v>
      </c>
      <c r="H3304" s="14">
        <v>46274</v>
      </c>
      <c r="I3304" s="34">
        <f t="shared" si="561"/>
        <v>13</v>
      </c>
      <c r="J3304" s="15"/>
      <c r="K3304" s="15"/>
      <c r="L3304" s="15"/>
      <c r="M3304" s="16">
        <f t="shared" si="555"/>
        <v>0</v>
      </c>
      <c r="N3304" s="16">
        <f t="shared" si="556"/>
        <v>0</v>
      </c>
      <c r="O3304" s="17"/>
      <c r="P3304" s="16">
        <f t="shared" si="557"/>
        <v>0</v>
      </c>
      <c r="Q3304" s="17"/>
      <c r="R3304" s="17"/>
      <c r="S3304" s="18" t="str">
        <f t="shared" si="558"/>
        <v/>
      </c>
      <c r="T3304" s="18" t="str">
        <f t="shared" si="559"/>
        <v/>
      </c>
      <c r="U3304" s="19">
        <f t="shared" si="560"/>
        <v>0.23686703863564587</v>
      </c>
    </row>
    <row r="3305" spans="1:21" ht="18.600000000000001" customHeight="1" x14ac:dyDescent="0.3">
      <c r="A3305" s="11" t="s">
        <v>538</v>
      </c>
      <c r="B3305" s="11" t="s">
        <v>188</v>
      </c>
      <c r="C3305" s="12" t="str">
        <f>IFERROR(INDEX($C$1:C3304, MATCH(B3305, $B$1:B3304, 0)), "")</f>
        <v>Furniture</v>
      </c>
      <c r="D3305" s="12" t="str">
        <f>IFERROR(INDEX($D$1:D3304, MATCH(B3305, $B$1:B3304, 0)), "")</f>
        <v>Ottomans</v>
      </c>
      <c r="E3305" s="13">
        <v>35</v>
      </c>
      <c r="F3305" s="13">
        <v>25</v>
      </c>
      <c r="G3305" s="14">
        <v>46262</v>
      </c>
      <c r="H3305" s="14">
        <v>46274</v>
      </c>
      <c r="I3305" s="34">
        <f t="shared" si="561"/>
        <v>13</v>
      </c>
      <c r="J3305" s="15"/>
      <c r="K3305" s="15"/>
      <c r="L3305" s="15"/>
      <c r="M3305" s="16">
        <f t="shared" si="555"/>
        <v>0</v>
      </c>
      <c r="N3305" s="16">
        <f t="shared" si="556"/>
        <v>0</v>
      </c>
      <c r="O3305" s="17"/>
      <c r="P3305" s="16">
        <f t="shared" si="557"/>
        <v>0</v>
      </c>
      <c r="Q3305" s="17"/>
      <c r="R3305" s="17"/>
      <c r="S3305" s="18" t="str">
        <f t="shared" si="558"/>
        <v/>
      </c>
      <c r="T3305" s="18" t="str">
        <f t="shared" si="559"/>
        <v/>
      </c>
      <c r="U3305" s="19">
        <f t="shared" si="560"/>
        <v>0.2857142857142857</v>
      </c>
    </row>
    <row r="3306" spans="1:21" ht="18.600000000000001" customHeight="1" x14ac:dyDescent="0.3">
      <c r="A3306" s="11" t="s">
        <v>538</v>
      </c>
      <c r="B3306" s="11" t="s">
        <v>228</v>
      </c>
      <c r="C3306" s="12" t="str">
        <f>IFERROR(INDEX($C$1:C3305, MATCH(B3306, $B$1:B3305, 0)), "")</f>
        <v>Furniture</v>
      </c>
      <c r="D3306" s="12" t="str">
        <f>IFERROR(INDEX($D$1:D3305, MATCH(B3306, $B$1:B3305, 0)), "")</f>
        <v>Living Room Sets</v>
      </c>
      <c r="E3306" s="13">
        <v>219.99</v>
      </c>
      <c r="F3306" s="13">
        <v>169.99</v>
      </c>
      <c r="G3306" s="14">
        <v>46262</v>
      </c>
      <c r="H3306" s="14">
        <v>46274</v>
      </c>
      <c r="I3306" s="34">
        <f t="shared" si="561"/>
        <v>13</v>
      </c>
      <c r="J3306" s="15"/>
      <c r="K3306" s="15"/>
      <c r="L3306" s="15"/>
      <c r="M3306" s="16">
        <f t="shared" si="555"/>
        <v>0</v>
      </c>
      <c r="N3306" s="16">
        <f t="shared" si="556"/>
        <v>0</v>
      </c>
      <c r="O3306" s="17"/>
      <c r="P3306" s="16">
        <f t="shared" si="557"/>
        <v>0</v>
      </c>
      <c r="Q3306" s="17"/>
      <c r="R3306" s="17"/>
      <c r="S3306" s="18" t="str">
        <f t="shared" si="558"/>
        <v/>
      </c>
      <c r="T3306" s="18" t="str">
        <f t="shared" si="559"/>
        <v/>
      </c>
      <c r="U3306" s="19">
        <f t="shared" si="560"/>
        <v>0.22728305832083276</v>
      </c>
    </row>
    <row r="3307" spans="1:21" ht="18.600000000000001" customHeight="1" x14ac:dyDescent="0.3">
      <c r="A3307" s="11" t="s">
        <v>538</v>
      </c>
      <c r="B3307" s="11" t="s">
        <v>229</v>
      </c>
      <c r="C3307" s="12" t="str">
        <f>IFERROR(INDEX($C$1:C3306, MATCH(B3307, $B$1:B3306, 0)), "")</f>
        <v>Furniture</v>
      </c>
      <c r="D3307" s="12" t="str">
        <f>IFERROR(INDEX($D$1:D3306, MATCH(B3307, $B$1:B3306, 0)), "")</f>
        <v>Recliners</v>
      </c>
      <c r="E3307" s="13">
        <v>59.99</v>
      </c>
      <c r="F3307" s="13">
        <v>44.99</v>
      </c>
      <c r="G3307" s="14">
        <v>46262</v>
      </c>
      <c r="H3307" s="14">
        <v>46274</v>
      </c>
      <c r="I3307" s="34">
        <f t="shared" si="561"/>
        <v>13</v>
      </c>
      <c r="J3307" s="15"/>
      <c r="K3307" s="15"/>
      <c r="L3307" s="15"/>
      <c r="M3307" s="16">
        <f t="shared" si="555"/>
        <v>0</v>
      </c>
      <c r="N3307" s="16">
        <f t="shared" si="556"/>
        <v>0</v>
      </c>
      <c r="O3307" s="17"/>
      <c r="P3307" s="16">
        <f t="shared" si="557"/>
        <v>0</v>
      </c>
      <c r="Q3307" s="17"/>
      <c r="R3307" s="17"/>
      <c r="S3307" s="18" t="str">
        <f t="shared" si="558"/>
        <v/>
      </c>
      <c r="T3307" s="18" t="str">
        <f t="shared" si="559"/>
        <v/>
      </c>
      <c r="U3307" s="19">
        <f t="shared" si="560"/>
        <v>0.2500416736122687</v>
      </c>
    </row>
    <row r="3308" spans="1:21" ht="18.600000000000001" customHeight="1" x14ac:dyDescent="0.3">
      <c r="A3308" s="11" t="s">
        <v>538</v>
      </c>
      <c r="B3308" s="11" t="s">
        <v>190</v>
      </c>
      <c r="C3308" s="12" t="s">
        <v>50</v>
      </c>
      <c r="D3308" s="12" t="s">
        <v>63</v>
      </c>
      <c r="E3308" s="13">
        <v>104.99</v>
      </c>
      <c r="F3308" s="13">
        <v>79.989999999999995</v>
      </c>
      <c r="G3308" s="14">
        <v>46262</v>
      </c>
      <c r="H3308" s="14">
        <v>46274</v>
      </c>
      <c r="I3308" s="34">
        <f t="shared" si="561"/>
        <v>13</v>
      </c>
      <c r="J3308" s="15"/>
      <c r="K3308" s="15"/>
      <c r="L3308" s="15"/>
      <c r="M3308" s="16">
        <f t="shared" si="555"/>
        <v>0</v>
      </c>
      <c r="N3308" s="16">
        <f t="shared" si="556"/>
        <v>0</v>
      </c>
      <c r="O3308" s="17"/>
      <c r="P3308" s="16">
        <f t="shared" si="557"/>
        <v>0</v>
      </c>
      <c r="Q3308" s="17"/>
      <c r="R3308" s="17"/>
      <c r="S3308" s="18" t="str">
        <f t="shared" si="558"/>
        <v/>
      </c>
      <c r="T3308" s="18" t="str">
        <f t="shared" si="559"/>
        <v/>
      </c>
      <c r="U3308" s="19">
        <f t="shared" si="560"/>
        <v>0.23811791599199925</v>
      </c>
    </row>
    <row r="3309" spans="1:21" ht="18.600000000000001" customHeight="1" x14ac:dyDescent="0.3">
      <c r="A3309" s="11" t="s">
        <v>538</v>
      </c>
      <c r="B3309" s="11" t="s">
        <v>191</v>
      </c>
      <c r="C3309" s="12" t="s">
        <v>50</v>
      </c>
      <c r="D3309" s="12" t="s">
        <v>65</v>
      </c>
      <c r="E3309" s="13">
        <v>35</v>
      </c>
      <c r="F3309" s="13">
        <v>25</v>
      </c>
      <c r="G3309" s="14">
        <v>46262</v>
      </c>
      <c r="H3309" s="14">
        <v>46274</v>
      </c>
      <c r="I3309" s="34">
        <f t="shared" si="561"/>
        <v>13</v>
      </c>
      <c r="J3309" s="15"/>
      <c r="K3309" s="15"/>
      <c r="L3309" s="15"/>
      <c r="M3309" s="16">
        <f t="shared" si="555"/>
        <v>0</v>
      </c>
      <c r="N3309" s="16">
        <f t="shared" si="556"/>
        <v>0</v>
      </c>
      <c r="O3309" s="17"/>
      <c r="P3309" s="16">
        <f t="shared" si="557"/>
        <v>0</v>
      </c>
      <c r="Q3309" s="17"/>
      <c r="R3309" s="17"/>
      <c r="S3309" s="18" t="str">
        <f t="shared" si="558"/>
        <v/>
      </c>
      <c r="T3309" s="18" t="str">
        <f t="shared" si="559"/>
        <v/>
      </c>
      <c r="U3309" s="19">
        <f t="shared" si="560"/>
        <v>0.2857142857142857</v>
      </c>
    </row>
    <row r="3310" spans="1:21" ht="18.600000000000001" customHeight="1" x14ac:dyDescent="0.3">
      <c r="A3310" s="11" t="s">
        <v>538</v>
      </c>
      <c r="B3310" s="11" t="s">
        <v>66</v>
      </c>
      <c r="C3310" s="12" t="str">
        <f>IFERROR(INDEX($C$1:C3309, MATCH(B3310, $B$1:B3309, 0)), "")</f>
        <v>Furniture</v>
      </c>
      <c r="D3310" s="12" t="str">
        <f>IFERROR(INDEX($D$1:D3309, MATCH(B3310, $B$1:B3309, 0)), "")</f>
        <v>Bedroom Sets</v>
      </c>
      <c r="E3310" s="13">
        <v>109.99</v>
      </c>
      <c r="F3310" s="13">
        <v>79.989999999999995</v>
      </c>
      <c r="G3310" s="14">
        <v>46262</v>
      </c>
      <c r="H3310" s="14">
        <v>46274</v>
      </c>
      <c r="I3310" s="34">
        <f t="shared" si="561"/>
        <v>13</v>
      </c>
      <c r="J3310" s="15"/>
      <c r="K3310" s="15"/>
      <c r="L3310" s="15"/>
      <c r="M3310" s="16">
        <f t="shared" si="555"/>
        <v>0</v>
      </c>
      <c r="N3310" s="16">
        <f t="shared" si="556"/>
        <v>0</v>
      </c>
      <c r="O3310" s="17"/>
      <c r="P3310" s="16">
        <f t="shared" si="557"/>
        <v>0</v>
      </c>
      <c r="Q3310" s="17"/>
      <c r="R3310" s="17"/>
      <c r="S3310" s="18" t="str">
        <f t="shared" si="558"/>
        <v/>
      </c>
      <c r="T3310" s="18" t="str">
        <f t="shared" si="559"/>
        <v/>
      </c>
      <c r="U3310" s="19">
        <f t="shared" si="560"/>
        <v>0.27275206836985183</v>
      </c>
    </row>
    <row r="3311" spans="1:21" ht="18.600000000000001" customHeight="1" x14ac:dyDescent="0.3">
      <c r="A3311" s="11" t="s">
        <v>538</v>
      </c>
      <c r="B3311" s="11" t="s">
        <v>67</v>
      </c>
      <c r="C3311" s="12" t="str">
        <f>IFERROR(INDEX($C$1:C3310, MATCH(B3311, $B$1:B3310, 0)), "")</f>
        <v>Furniture</v>
      </c>
      <c r="D3311" s="12" t="str">
        <f>IFERROR(INDEX($D$1:D3310, MATCH(B3311, $B$1:B3310, 0)), "")</f>
        <v>Chests</v>
      </c>
      <c r="E3311" s="13">
        <v>35</v>
      </c>
      <c r="F3311" s="13">
        <v>25</v>
      </c>
      <c r="G3311" s="14">
        <v>46262</v>
      </c>
      <c r="H3311" s="14">
        <v>46274</v>
      </c>
      <c r="I3311" s="34">
        <f t="shared" si="561"/>
        <v>13</v>
      </c>
      <c r="J3311" s="15"/>
      <c r="K3311" s="15"/>
      <c r="L3311" s="15"/>
      <c r="M3311" s="16">
        <f t="shared" si="555"/>
        <v>0</v>
      </c>
      <c r="N3311" s="16">
        <f t="shared" si="556"/>
        <v>0</v>
      </c>
      <c r="O3311" s="17"/>
      <c r="P3311" s="16">
        <f t="shared" si="557"/>
        <v>0</v>
      </c>
      <c r="Q3311" s="17"/>
      <c r="R3311" s="17"/>
      <c r="S3311" s="18" t="str">
        <f t="shared" si="558"/>
        <v/>
      </c>
      <c r="T3311" s="18" t="str">
        <f t="shared" si="559"/>
        <v/>
      </c>
      <c r="U3311" s="19">
        <f t="shared" si="560"/>
        <v>0.2857142857142857</v>
      </c>
    </row>
    <row r="3312" spans="1:21" ht="18.600000000000001" customHeight="1" x14ac:dyDescent="0.3">
      <c r="A3312" s="11" t="s">
        <v>538</v>
      </c>
      <c r="B3312" s="11" t="s">
        <v>192</v>
      </c>
      <c r="C3312" s="12" t="s">
        <v>50</v>
      </c>
      <c r="D3312" s="12" t="s">
        <v>63</v>
      </c>
      <c r="E3312" s="13">
        <v>139.99</v>
      </c>
      <c r="F3312" s="13">
        <v>99.99</v>
      </c>
      <c r="G3312" s="14">
        <v>46262</v>
      </c>
      <c r="H3312" s="14">
        <v>46274</v>
      </c>
      <c r="I3312" s="34">
        <f t="shared" si="561"/>
        <v>13</v>
      </c>
      <c r="J3312" s="15"/>
      <c r="K3312" s="15"/>
      <c r="L3312" s="15"/>
      <c r="M3312" s="16">
        <f t="shared" si="555"/>
        <v>0</v>
      </c>
      <c r="N3312" s="16">
        <f t="shared" si="556"/>
        <v>0</v>
      </c>
      <c r="O3312" s="17"/>
      <c r="P3312" s="16">
        <f t="shared" si="557"/>
        <v>0</v>
      </c>
      <c r="Q3312" s="17"/>
      <c r="R3312" s="17"/>
      <c r="S3312" s="18" t="str">
        <f t="shared" si="558"/>
        <v/>
      </c>
      <c r="T3312" s="18" t="str">
        <f t="shared" si="559"/>
        <v/>
      </c>
      <c r="U3312" s="19">
        <f t="shared" si="560"/>
        <v>0.28573469533538121</v>
      </c>
    </row>
    <row r="3313" spans="1:21" ht="18.600000000000001" customHeight="1" x14ac:dyDescent="0.3">
      <c r="A3313" s="11" t="s">
        <v>538</v>
      </c>
      <c r="B3313" s="11" t="s">
        <v>193</v>
      </c>
      <c r="C3313" s="12" t="s">
        <v>50</v>
      </c>
      <c r="D3313" s="12" t="s">
        <v>65</v>
      </c>
      <c r="E3313" s="13">
        <v>40</v>
      </c>
      <c r="F3313" s="13">
        <v>30</v>
      </c>
      <c r="G3313" s="14">
        <v>46262</v>
      </c>
      <c r="H3313" s="14">
        <v>46274</v>
      </c>
      <c r="I3313" s="34">
        <f t="shared" si="561"/>
        <v>13</v>
      </c>
      <c r="J3313" s="15"/>
      <c r="K3313" s="15"/>
      <c r="L3313" s="15"/>
      <c r="M3313" s="16">
        <f t="shared" si="555"/>
        <v>0</v>
      </c>
      <c r="N3313" s="16">
        <f t="shared" si="556"/>
        <v>0</v>
      </c>
      <c r="O3313" s="17"/>
      <c r="P3313" s="16">
        <f t="shared" si="557"/>
        <v>0</v>
      </c>
      <c r="Q3313" s="17"/>
      <c r="R3313" s="17"/>
      <c r="S3313" s="18" t="str">
        <f t="shared" si="558"/>
        <v/>
      </c>
      <c r="T3313" s="18" t="str">
        <f t="shared" si="559"/>
        <v/>
      </c>
      <c r="U3313" s="19">
        <f t="shared" si="560"/>
        <v>0.25</v>
      </c>
    </row>
    <row r="3314" spans="1:21" ht="18.600000000000001" customHeight="1" x14ac:dyDescent="0.3">
      <c r="A3314" s="11" t="s">
        <v>538</v>
      </c>
      <c r="B3314" s="11" t="s">
        <v>129</v>
      </c>
      <c r="C3314" s="12" t="str">
        <f>IFERROR(INDEX($C$1:C3313, MATCH(B3314, $B$1:B3313, 0)), "")</f>
        <v>Furniture</v>
      </c>
      <c r="D3314" s="12" t="str">
        <f>IFERROR(INDEX($D$1:D3313, MATCH(B3314, $B$1:B3313, 0)), "")</f>
        <v>Bedroom Sets</v>
      </c>
      <c r="E3314" s="13">
        <v>174.99</v>
      </c>
      <c r="F3314" s="13">
        <v>119.99</v>
      </c>
      <c r="G3314" s="14">
        <v>46262</v>
      </c>
      <c r="H3314" s="14">
        <v>46274</v>
      </c>
      <c r="I3314" s="34">
        <f t="shared" si="561"/>
        <v>13</v>
      </c>
      <c r="J3314" s="15"/>
      <c r="K3314" s="15"/>
      <c r="L3314" s="15"/>
      <c r="M3314" s="16">
        <f t="shared" si="555"/>
        <v>0</v>
      </c>
      <c r="N3314" s="16">
        <f t="shared" si="556"/>
        <v>0</v>
      </c>
      <c r="O3314" s="17"/>
      <c r="P3314" s="16">
        <f t="shared" si="557"/>
        <v>0</v>
      </c>
      <c r="Q3314" s="17"/>
      <c r="R3314" s="17"/>
      <c r="S3314" s="18" t="str">
        <f t="shared" si="558"/>
        <v/>
      </c>
      <c r="T3314" s="18" t="str">
        <f t="shared" si="559"/>
        <v/>
      </c>
      <c r="U3314" s="19">
        <f t="shared" si="560"/>
        <v>0.31430367449568553</v>
      </c>
    </row>
    <row r="3315" spans="1:21" ht="18.600000000000001" customHeight="1" x14ac:dyDescent="0.3">
      <c r="A3315" s="11" t="s">
        <v>538</v>
      </c>
      <c r="B3315" s="11" t="s">
        <v>130</v>
      </c>
      <c r="C3315" s="12" t="str">
        <f>IFERROR(INDEX($C$1:C3314, MATCH(B3315, $B$1:B3314, 0)), "")</f>
        <v>Furniture</v>
      </c>
      <c r="D3315" s="12" t="str">
        <f>IFERROR(INDEX($D$1:D3314, MATCH(B3315, $B$1:B3314, 0)), "")</f>
        <v>Chests</v>
      </c>
      <c r="E3315" s="13">
        <v>50</v>
      </c>
      <c r="F3315" s="13">
        <v>35</v>
      </c>
      <c r="G3315" s="14">
        <v>46262</v>
      </c>
      <c r="H3315" s="14">
        <v>46274</v>
      </c>
      <c r="I3315" s="34">
        <f t="shared" si="561"/>
        <v>13</v>
      </c>
      <c r="J3315" s="15"/>
      <c r="K3315" s="15"/>
      <c r="L3315" s="15"/>
      <c r="M3315" s="16">
        <f t="shared" si="555"/>
        <v>0</v>
      </c>
      <c r="N3315" s="16">
        <f t="shared" si="556"/>
        <v>0</v>
      </c>
      <c r="O3315" s="17"/>
      <c r="P3315" s="16">
        <f t="shared" si="557"/>
        <v>0</v>
      </c>
      <c r="Q3315" s="17"/>
      <c r="R3315" s="17"/>
      <c r="S3315" s="18" t="str">
        <f t="shared" si="558"/>
        <v/>
      </c>
      <c r="T3315" s="18" t="str">
        <f t="shared" si="559"/>
        <v/>
      </c>
      <c r="U3315" s="19">
        <f t="shared" si="560"/>
        <v>0.3</v>
      </c>
    </row>
    <row r="3316" spans="1:21" ht="18.600000000000001" customHeight="1" x14ac:dyDescent="0.3">
      <c r="A3316" s="11" t="s">
        <v>538</v>
      </c>
      <c r="B3316" s="11" t="s">
        <v>266</v>
      </c>
      <c r="C3316" s="12" t="str">
        <f>IFERROR(INDEX($C$1:C3315, MATCH(B3316, $B$1:B3315, 0)), "")</f>
        <v>Furniture</v>
      </c>
      <c r="D3316" s="12" t="str">
        <f>IFERROR(INDEX($D$1:D3315, MATCH(B3316, $B$1:B3315, 0)), "")</f>
        <v>Bedroom Sets</v>
      </c>
      <c r="E3316" s="13">
        <v>139.97</v>
      </c>
      <c r="F3316" s="13">
        <v>99.97</v>
      </c>
      <c r="G3316" s="14">
        <v>46262</v>
      </c>
      <c r="H3316" s="14">
        <v>46274</v>
      </c>
      <c r="I3316" s="34">
        <f t="shared" si="561"/>
        <v>13</v>
      </c>
      <c r="J3316" s="15"/>
      <c r="K3316" s="15"/>
      <c r="L3316" s="15"/>
      <c r="M3316" s="16">
        <f t="shared" si="555"/>
        <v>0</v>
      </c>
      <c r="N3316" s="16">
        <f t="shared" si="556"/>
        <v>0</v>
      </c>
      <c r="O3316" s="17"/>
      <c r="P3316" s="16">
        <f t="shared" si="557"/>
        <v>0</v>
      </c>
      <c r="Q3316" s="17"/>
      <c r="R3316" s="17"/>
      <c r="S3316" s="18" t="str">
        <f t="shared" si="558"/>
        <v/>
      </c>
      <c r="T3316" s="18" t="str">
        <f t="shared" si="559"/>
        <v/>
      </c>
      <c r="U3316" s="19">
        <f t="shared" si="560"/>
        <v>0.28577552332642708</v>
      </c>
    </row>
    <row r="3317" spans="1:21" ht="18.600000000000001" customHeight="1" x14ac:dyDescent="0.3">
      <c r="A3317" s="11" t="s">
        <v>538</v>
      </c>
      <c r="B3317" s="11" t="s">
        <v>131</v>
      </c>
      <c r="C3317" s="12" t="str">
        <f>IFERROR(INDEX($C$1:C3316, MATCH(B3317, $B$1:B3316, 0)), "")</f>
        <v>Furniture</v>
      </c>
      <c r="D3317" s="12" t="str">
        <f>IFERROR(INDEX($D$1:D3316, MATCH(B3317, $B$1:B3316, 0)), "")</f>
        <v>Mattresses</v>
      </c>
      <c r="E3317" s="13">
        <v>44.99</v>
      </c>
      <c r="F3317" s="13">
        <v>29.99</v>
      </c>
      <c r="G3317" s="14">
        <v>46262</v>
      </c>
      <c r="H3317" s="14">
        <v>46274</v>
      </c>
      <c r="I3317" s="34">
        <f t="shared" si="561"/>
        <v>13</v>
      </c>
      <c r="J3317" s="15"/>
      <c r="K3317" s="15"/>
      <c r="L3317" s="15"/>
      <c r="M3317" s="16">
        <f t="shared" si="555"/>
        <v>0</v>
      </c>
      <c r="N3317" s="16">
        <f t="shared" si="556"/>
        <v>0</v>
      </c>
      <c r="O3317" s="17"/>
      <c r="P3317" s="16">
        <f t="shared" si="557"/>
        <v>0</v>
      </c>
      <c r="Q3317" s="17"/>
      <c r="R3317" s="17"/>
      <c r="S3317" s="18" t="str">
        <f t="shared" si="558"/>
        <v/>
      </c>
      <c r="T3317" s="18" t="str">
        <f t="shared" si="559"/>
        <v/>
      </c>
      <c r="U3317" s="19">
        <f t="shared" si="560"/>
        <v>0.33340742387197159</v>
      </c>
    </row>
    <row r="3318" spans="1:21" ht="18.600000000000001" customHeight="1" x14ac:dyDescent="0.3">
      <c r="A3318" s="11" t="s">
        <v>538</v>
      </c>
      <c r="B3318" s="11" t="s">
        <v>70</v>
      </c>
      <c r="C3318" s="12" t="str">
        <f>IFERROR(INDEX($C$1:C3317, MATCH(B3318, $B$1:B3317, 0)), "")</f>
        <v>Furniture</v>
      </c>
      <c r="D3318" s="12" t="str">
        <f>IFERROR(INDEX($D$1:D3317, MATCH(B3318, $B$1:B3317, 0)), "")</f>
        <v>Mattresses</v>
      </c>
      <c r="E3318" s="13">
        <v>69.989999999999995</v>
      </c>
      <c r="F3318" s="13">
        <v>49.99</v>
      </c>
      <c r="G3318" s="14">
        <v>46262</v>
      </c>
      <c r="H3318" s="14">
        <v>46274</v>
      </c>
      <c r="I3318" s="34">
        <f t="shared" si="561"/>
        <v>13</v>
      </c>
      <c r="J3318" s="15"/>
      <c r="K3318" s="15"/>
      <c r="L3318" s="15"/>
      <c r="M3318" s="16">
        <f t="shared" si="555"/>
        <v>0</v>
      </c>
      <c r="N3318" s="16">
        <f t="shared" si="556"/>
        <v>0</v>
      </c>
      <c r="O3318" s="17"/>
      <c r="P3318" s="16">
        <f t="shared" si="557"/>
        <v>0</v>
      </c>
      <c r="Q3318" s="17"/>
      <c r="R3318" s="17"/>
      <c r="S3318" s="18" t="str">
        <f t="shared" si="558"/>
        <v/>
      </c>
      <c r="T3318" s="18" t="str">
        <f t="shared" si="559"/>
        <v/>
      </c>
      <c r="U3318" s="19">
        <f t="shared" si="560"/>
        <v>0.28575510787255315</v>
      </c>
    </row>
    <row r="3319" spans="1:21" ht="18.600000000000001" customHeight="1" x14ac:dyDescent="0.3">
      <c r="A3319" s="11" t="s">
        <v>538</v>
      </c>
      <c r="B3319" s="11" t="s">
        <v>132</v>
      </c>
      <c r="C3319" s="12" t="str">
        <f>IFERROR(INDEX($C$1:C3318, MATCH(B3319, $B$1:B3318, 0)), "")</f>
        <v>Furniture</v>
      </c>
      <c r="D3319" s="12" t="str">
        <f>IFERROR(INDEX($D$1:D3318, MATCH(B3319, $B$1:B3318, 0)), "")</f>
        <v>Mattresses</v>
      </c>
      <c r="E3319" s="13">
        <v>74.989999999999995</v>
      </c>
      <c r="F3319" s="13">
        <v>54.99</v>
      </c>
      <c r="G3319" s="14">
        <v>46262</v>
      </c>
      <c r="H3319" s="14">
        <v>46274</v>
      </c>
      <c r="I3319" s="34">
        <f t="shared" si="561"/>
        <v>13</v>
      </c>
      <c r="J3319" s="15"/>
      <c r="K3319" s="15"/>
      <c r="L3319" s="15"/>
      <c r="M3319" s="16">
        <f t="shared" si="555"/>
        <v>0</v>
      </c>
      <c r="N3319" s="16">
        <f t="shared" si="556"/>
        <v>0</v>
      </c>
      <c r="O3319" s="17"/>
      <c r="P3319" s="16">
        <f t="shared" si="557"/>
        <v>0</v>
      </c>
      <c r="Q3319" s="17"/>
      <c r="R3319" s="17"/>
      <c r="S3319" s="18" t="str">
        <f t="shared" si="558"/>
        <v/>
      </c>
      <c r="T3319" s="18" t="str">
        <f t="shared" si="559"/>
        <v/>
      </c>
      <c r="U3319" s="19">
        <f t="shared" si="560"/>
        <v>0.26670222696359508</v>
      </c>
    </row>
    <row r="3320" spans="1:21" ht="18.600000000000001" customHeight="1" x14ac:dyDescent="0.3">
      <c r="A3320" s="11" t="s">
        <v>538</v>
      </c>
      <c r="B3320" s="11" t="s">
        <v>72</v>
      </c>
      <c r="C3320" s="12" t="str">
        <f>IFERROR(INDEX($C$1:C3319, MATCH(B3320, $B$1:B3319, 0)), "")</f>
        <v>Furniture</v>
      </c>
      <c r="D3320" s="12" t="str">
        <f>IFERROR(INDEX($D$1:D3319, MATCH(B3320, $B$1:B3319, 0)), "")</f>
        <v>Mattresses</v>
      </c>
      <c r="E3320" s="13">
        <v>84.99</v>
      </c>
      <c r="F3320" s="13">
        <v>59.99</v>
      </c>
      <c r="G3320" s="14">
        <v>46262</v>
      </c>
      <c r="H3320" s="14">
        <v>46274</v>
      </c>
      <c r="I3320" s="34">
        <f t="shared" si="561"/>
        <v>13</v>
      </c>
      <c r="J3320" s="15"/>
      <c r="K3320" s="15"/>
      <c r="L3320" s="15"/>
      <c r="M3320" s="16">
        <f t="shared" si="555"/>
        <v>0</v>
      </c>
      <c r="N3320" s="16">
        <f t="shared" si="556"/>
        <v>0</v>
      </c>
      <c r="O3320" s="17"/>
      <c r="P3320" s="16">
        <f t="shared" si="557"/>
        <v>0</v>
      </c>
      <c r="Q3320" s="17"/>
      <c r="R3320" s="17"/>
      <c r="S3320" s="18" t="str">
        <f t="shared" si="558"/>
        <v/>
      </c>
      <c r="T3320" s="18" t="str">
        <f t="shared" si="559"/>
        <v/>
      </c>
      <c r="U3320" s="19">
        <f t="shared" si="560"/>
        <v>0.29415225320625948</v>
      </c>
    </row>
    <row r="3321" spans="1:21" ht="18.600000000000001" customHeight="1" x14ac:dyDescent="0.3">
      <c r="A3321" s="11" t="s">
        <v>538</v>
      </c>
      <c r="B3321" s="11" t="s">
        <v>136</v>
      </c>
      <c r="C3321" s="12" t="str">
        <f>IFERROR(INDEX($C$1:C3320, MATCH(B3321, $B$1:B3320, 0)), "")</f>
        <v>Furniture</v>
      </c>
      <c r="D3321" s="12" t="str">
        <f>IFERROR(INDEX($D$1:D3320, MATCH(B3321, $B$1:B3320, 0)), "")</f>
        <v>Mattresses</v>
      </c>
      <c r="E3321" s="13">
        <v>104.99</v>
      </c>
      <c r="F3321" s="13">
        <v>79.989999999999995</v>
      </c>
      <c r="G3321" s="14">
        <v>46262</v>
      </c>
      <c r="H3321" s="14">
        <v>46274</v>
      </c>
      <c r="I3321" s="34">
        <f t="shared" si="561"/>
        <v>13</v>
      </c>
      <c r="J3321" s="15"/>
      <c r="K3321" s="15"/>
      <c r="L3321" s="15"/>
      <c r="M3321" s="16">
        <f t="shared" si="555"/>
        <v>0</v>
      </c>
      <c r="N3321" s="16">
        <f t="shared" si="556"/>
        <v>0</v>
      </c>
      <c r="O3321" s="17"/>
      <c r="P3321" s="16">
        <f t="shared" si="557"/>
        <v>0</v>
      </c>
      <c r="Q3321" s="17"/>
      <c r="R3321" s="17"/>
      <c r="S3321" s="18" t="str">
        <f t="shared" si="558"/>
        <v/>
      </c>
      <c r="T3321" s="18" t="str">
        <f t="shared" si="559"/>
        <v/>
      </c>
      <c r="U3321" s="19">
        <f t="shared" si="560"/>
        <v>0.23811791599199925</v>
      </c>
    </row>
    <row r="3322" spans="1:21" ht="18.600000000000001" customHeight="1" x14ac:dyDescent="0.3">
      <c r="A3322" s="11" t="s">
        <v>538</v>
      </c>
      <c r="B3322" s="11" t="s">
        <v>138</v>
      </c>
      <c r="C3322" s="12" t="str">
        <f>IFERROR(INDEX($C$1:C3321, MATCH(B3322, $B$1:B3321, 0)), "")</f>
        <v>Furniture</v>
      </c>
      <c r="D3322" s="12" t="str">
        <f>IFERROR(INDEX($D$1:D3321, MATCH(B3322, $B$1:B3321, 0)), "")</f>
        <v>Beds</v>
      </c>
      <c r="E3322" s="13">
        <v>65</v>
      </c>
      <c r="F3322" s="13">
        <v>45</v>
      </c>
      <c r="G3322" s="14">
        <v>46262</v>
      </c>
      <c r="H3322" s="14">
        <v>46274</v>
      </c>
      <c r="I3322" s="34">
        <f t="shared" si="561"/>
        <v>13</v>
      </c>
      <c r="J3322" s="15"/>
      <c r="K3322" s="15"/>
      <c r="L3322" s="15"/>
      <c r="M3322" s="16">
        <f t="shared" si="555"/>
        <v>0</v>
      </c>
      <c r="N3322" s="16">
        <f t="shared" si="556"/>
        <v>0</v>
      </c>
      <c r="O3322" s="17"/>
      <c r="P3322" s="16">
        <f t="shared" si="557"/>
        <v>0</v>
      </c>
      <c r="Q3322" s="17"/>
      <c r="R3322" s="17"/>
      <c r="S3322" s="18" t="str">
        <f t="shared" si="558"/>
        <v/>
      </c>
      <c r="T3322" s="18" t="str">
        <f t="shared" si="559"/>
        <v/>
      </c>
      <c r="U3322" s="19">
        <f t="shared" si="560"/>
        <v>0.30769230769230771</v>
      </c>
    </row>
    <row r="3323" spans="1:21" ht="18.600000000000001" customHeight="1" x14ac:dyDescent="0.3">
      <c r="A3323" s="11" t="s">
        <v>538</v>
      </c>
      <c r="B3323" s="11" t="s">
        <v>139</v>
      </c>
      <c r="C3323" s="12" t="str">
        <f>IFERROR(INDEX($C$1:C3322, MATCH(B3323, $B$1:B3322, 0)), "")</f>
        <v>Furniture</v>
      </c>
      <c r="D3323" s="12" t="str">
        <f>IFERROR(INDEX($D$1:D3322, MATCH(B3323, $B$1:B3322, 0)), "")</f>
        <v>Beds</v>
      </c>
      <c r="E3323" s="13">
        <v>70</v>
      </c>
      <c r="F3323" s="13">
        <v>50</v>
      </c>
      <c r="G3323" s="14">
        <v>46262</v>
      </c>
      <c r="H3323" s="14">
        <v>46274</v>
      </c>
      <c r="I3323" s="34">
        <f t="shared" si="561"/>
        <v>13</v>
      </c>
      <c r="J3323" s="15"/>
      <c r="K3323" s="15"/>
      <c r="L3323" s="15"/>
      <c r="M3323" s="16">
        <f t="shared" si="555"/>
        <v>0</v>
      </c>
      <c r="N3323" s="16">
        <f t="shared" si="556"/>
        <v>0</v>
      </c>
      <c r="O3323" s="17"/>
      <c r="P3323" s="16">
        <f t="shared" si="557"/>
        <v>0</v>
      </c>
      <c r="Q3323" s="17"/>
      <c r="R3323" s="17"/>
      <c r="S3323" s="18" t="str">
        <f t="shared" si="558"/>
        <v/>
      </c>
      <c r="T3323" s="18" t="str">
        <f t="shared" si="559"/>
        <v/>
      </c>
      <c r="U3323" s="19">
        <f t="shared" si="560"/>
        <v>0.2857142857142857</v>
      </c>
    </row>
    <row r="3324" spans="1:21" ht="18.600000000000001" customHeight="1" x14ac:dyDescent="0.3">
      <c r="A3324" s="11" t="s">
        <v>538</v>
      </c>
      <c r="B3324" s="11" t="s">
        <v>516</v>
      </c>
      <c r="C3324" s="12" t="str">
        <f>IFERROR(INDEX($C$1:C3323, MATCH(B3324, $B$1:B3323, 0)), "")</f>
        <v>Electronics</v>
      </c>
      <c r="D3324" s="12" t="str">
        <f>IFERROR(INDEX($D$1:D3323, MATCH(B3324, $B$1:B3323, 0)), "")</f>
        <v>TVs</v>
      </c>
      <c r="E3324" s="13">
        <v>74.989999999999995</v>
      </c>
      <c r="F3324" s="13">
        <v>64.989999999999995</v>
      </c>
      <c r="G3324" s="14">
        <v>46262</v>
      </c>
      <c r="H3324" s="14">
        <v>46274</v>
      </c>
      <c r="I3324" s="34">
        <f t="shared" si="561"/>
        <v>13</v>
      </c>
      <c r="J3324" s="15"/>
      <c r="K3324" s="15"/>
      <c r="L3324" s="15"/>
      <c r="M3324" s="16">
        <f t="shared" si="555"/>
        <v>0</v>
      </c>
      <c r="N3324" s="16">
        <f t="shared" si="556"/>
        <v>0</v>
      </c>
      <c r="O3324" s="17"/>
      <c r="P3324" s="16">
        <f t="shared" si="557"/>
        <v>0</v>
      </c>
      <c r="Q3324" s="17"/>
      <c r="R3324" s="17"/>
      <c r="S3324" s="18" t="str">
        <f t="shared" si="558"/>
        <v/>
      </c>
      <c r="T3324" s="18" t="str">
        <f t="shared" si="559"/>
        <v/>
      </c>
      <c r="U3324" s="19">
        <f t="shared" si="560"/>
        <v>0.1333511134817976</v>
      </c>
    </row>
    <row r="3325" spans="1:21" ht="18.600000000000001" customHeight="1" x14ac:dyDescent="0.3">
      <c r="A3325" s="11" t="s">
        <v>538</v>
      </c>
      <c r="B3325" s="11" t="s">
        <v>161</v>
      </c>
      <c r="C3325" s="12" t="str">
        <f>IFERROR(INDEX($C$1:C3324, MATCH(B3325, $B$1:B3324, 0)), "")</f>
        <v>Electronics</v>
      </c>
      <c r="D3325" s="12" t="str">
        <f>IFERROR(INDEX($D$1:D3324, MATCH(B3325, $B$1:B3324, 0)), "")</f>
        <v>TVs</v>
      </c>
      <c r="E3325" s="13">
        <v>74.989999999999995</v>
      </c>
      <c r="F3325" s="13">
        <v>64.989999999999995</v>
      </c>
      <c r="G3325" s="14">
        <v>46262</v>
      </c>
      <c r="H3325" s="14">
        <v>46274</v>
      </c>
      <c r="I3325" s="34">
        <f t="shared" si="561"/>
        <v>13</v>
      </c>
      <c r="J3325" s="15"/>
      <c r="K3325" s="15"/>
      <c r="L3325" s="15"/>
      <c r="M3325" s="16">
        <f t="shared" si="555"/>
        <v>0</v>
      </c>
      <c r="N3325" s="16">
        <f t="shared" si="556"/>
        <v>0</v>
      </c>
      <c r="O3325" s="17"/>
      <c r="P3325" s="16">
        <f t="shared" si="557"/>
        <v>0</v>
      </c>
      <c r="Q3325" s="17"/>
      <c r="R3325" s="17"/>
      <c r="S3325" s="18" t="str">
        <f t="shared" si="558"/>
        <v/>
      </c>
      <c r="T3325" s="18" t="str">
        <f t="shared" si="559"/>
        <v/>
      </c>
      <c r="U3325" s="19">
        <f t="shared" si="560"/>
        <v>0.1333511134817976</v>
      </c>
    </row>
    <row r="3326" spans="1:21" ht="18.600000000000001" customHeight="1" x14ac:dyDescent="0.3">
      <c r="A3326" s="11" t="s">
        <v>538</v>
      </c>
      <c r="B3326" s="11" t="s">
        <v>199</v>
      </c>
      <c r="C3326" s="12" t="str">
        <f>IFERROR(INDEX($C$1:C3325, MATCH(B3326, $B$1:B3325, 0)), "")</f>
        <v>Electronics</v>
      </c>
      <c r="D3326" s="12" t="str">
        <f>IFERROR(INDEX($D$1:D3325, MATCH(B3326, $B$1:B3325, 0)), "")</f>
        <v>TVs</v>
      </c>
      <c r="E3326" s="13">
        <v>74.989999999999995</v>
      </c>
      <c r="F3326" s="13">
        <v>64.989999999999995</v>
      </c>
      <c r="G3326" s="14">
        <v>46262</v>
      </c>
      <c r="H3326" s="14">
        <v>46274</v>
      </c>
      <c r="I3326" s="34">
        <f t="shared" si="561"/>
        <v>13</v>
      </c>
      <c r="J3326" s="15"/>
      <c r="K3326" s="15"/>
      <c r="L3326" s="15"/>
      <c r="M3326" s="16">
        <f t="shared" si="555"/>
        <v>0</v>
      </c>
      <c r="N3326" s="16">
        <f t="shared" si="556"/>
        <v>0</v>
      </c>
      <c r="O3326" s="17"/>
      <c r="P3326" s="16">
        <f t="shared" si="557"/>
        <v>0</v>
      </c>
      <c r="Q3326" s="17"/>
      <c r="R3326" s="17"/>
      <c r="S3326" s="18" t="str">
        <f t="shared" si="558"/>
        <v/>
      </c>
      <c r="T3326" s="18" t="str">
        <f t="shared" si="559"/>
        <v/>
      </c>
      <c r="U3326" s="19">
        <f t="shared" si="560"/>
        <v>0.1333511134817976</v>
      </c>
    </row>
    <row r="3327" spans="1:21" ht="18.600000000000001" customHeight="1" x14ac:dyDescent="0.3">
      <c r="A3327" s="11" t="s">
        <v>538</v>
      </c>
      <c r="B3327" s="11" t="s">
        <v>517</v>
      </c>
      <c r="C3327" s="12" t="str">
        <f>IFERROR(INDEX($C$1:C3326, MATCH(B3327, $B$1:B3326, 0)), "")</f>
        <v>Electronics</v>
      </c>
      <c r="D3327" s="12" t="str">
        <f>IFERROR(INDEX($D$1:D3326, MATCH(B3327, $B$1:B3326, 0)), "")</f>
        <v>Home Theater &amp; Audio</v>
      </c>
      <c r="E3327" s="13">
        <v>59.99</v>
      </c>
      <c r="F3327" s="13">
        <v>54.99</v>
      </c>
      <c r="G3327" s="14">
        <v>46262</v>
      </c>
      <c r="H3327" s="14">
        <v>46274</v>
      </c>
      <c r="I3327" s="34">
        <f t="shared" si="561"/>
        <v>13</v>
      </c>
      <c r="J3327" s="15"/>
      <c r="K3327" s="15"/>
      <c r="L3327" s="15"/>
      <c r="M3327" s="16">
        <f t="shared" si="555"/>
        <v>0</v>
      </c>
      <c r="N3327" s="16">
        <f t="shared" si="556"/>
        <v>0</v>
      </c>
      <c r="O3327" s="17"/>
      <c r="P3327" s="16">
        <f t="shared" si="557"/>
        <v>0</v>
      </c>
      <c r="Q3327" s="17"/>
      <c r="R3327" s="17"/>
      <c r="S3327" s="18" t="str">
        <f t="shared" si="558"/>
        <v/>
      </c>
      <c r="T3327" s="18" t="str">
        <f t="shared" si="559"/>
        <v/>
      </c>
      <c r="U3327" s="19">
        <f t="shared" si="560"/>
        <v>8.3347224537422895E-2</v>
      </c>
    </row>
    <row r="3328" spans="1:21" ht="18.600000000000001" customHeight="1" x14ac:dyDescent="0.3">
      <c r="A3328" s="11" t="s">
        <v>538</v>
      </c>
      <c r="B3328" s="11" t="s">
        <v>173</v>
      </c>
      <c r="C3328" s="12" t="str">
        <f>IFERROR(INDEX($C$1:C3327, MATCH(B3328, $B$1:B3327, 0)), "")</f>
        <v>Electronics</v>
      </c>
      <c r="D3328" s="12" t="str">
        <f>IFERROR(INDEX($D$1:D3327, MATCH(B3328, $B$1:B3327, 0)), "")</f>
        <v>Home Theater &amp; Audio</v>
      </c>
      <c r="E3328" s="13">
        <v>149.99</v>
      </c>
      <c r="F3328" s="13">
        <v>129.99</v>
      </c>
      <c r="G3328" s="14">
        <v>46262</v>
      </c>
      <c r="H3328" s="14">
        <v>46274</v>
      </c>
      <c r="I3328" s="34">
        <f t="shared" si="561"/>
        <v>13</v>
      </c>
      <c r="J3328" s="15"/>
      <c r="K3328" s="15"/>
      <c r="L3328" s="15"/>
      <c r="M3328" s="16">
        <f t="shared" si="555"/>
        <v>0</v>
      </c>
      <c r="N3328" s="16">
        <f t="shared" si="556"/>
        <v>0</v>
      </c>
      <c r="O3328" s="17"/>
      <c r="P3328" s="16">
        <f t="shared" si="557"/>
        <v>0</v>
      </c>
      <c r="Q3328" s="17"/>
      <c r="R3328" s="17"/>
      <c r="S3328" s="18" t="str">
        <f t="shared" si="558"/>
        <v/>
      </c>
      <c r="T3328" s="18" t="str">
        <f t="shared" si="559"/>
        <v/>
      </c>
      <c r="U3328" s="19">
        <f t="shared" si="560"/>
        <v>0.13334222281485431</v>
      </c>
    </row>
    <row r="3329" spans="1:21" ht="18.600000000000001" customHeight="1" x14ac:dyDescent="0.3">
      <c r="A3329" s="11" t="s">
        <v>538</v>
      </c>
      <c r="B3329" s="11" t="s">
        <v>144</v>
      </c>
      <c r="C3329" s="12" t="str">
        <f>IFERROR(INDEX($C$1:C3328, MATCH(B3329, $B$1:B3328, 0)), "")</f>
        <v>Electronics</v>
      </c>
      <c r="D3329" s="12" t="str">
        <f>IFERROR(INDEX($D$1:D3328, MATCH(B3329, $B$1:B3328, 0)), "")</f>
        <v>Laptop Computers</v>
      </c>
      <c r="E3329" s="13">
        <v>79.989999999999995</v>
      </c>
      <c r="F3329" s="13">
        <v>69.989999999999995</v>
      </c>
      <c r="G3329" s="14">
        <v>46262</v>
      </c>
      <c r="H3329" s="14">
        <v>46274</v>
      </c>
      <c r="I3329" s="34">
        <f t="shared" si="561"/>
        <v>13</v>
      </c>
      <c r="J3329" s="15"/>
      <c r="K3329" s="15"/>
      <c r="L3329" s="15"/>
      <c r="M3329" s="16">
        <f t="shared" si="555"/>
        <v>0</v>
      </c>
      <c r="N3329" s="16">
        <f t="shared" si="556"/>
        <v>0</v>
      </c>
      <c r="O3329" s="17"/>
      <c r="P3329" s="16">
        <f t="shared" si="557"/>
        <v>0</v>
      </c>
      <c r="Q3329" s="17"/>
      <c r="R3329" s="17"/>
      <c r="S3329" s="18" t="str">
        <f t="shared" si="558"/>
        <v/>
      </c>
      <c r="T3329" s="18" t="str">
        <f t="shared" si="559"/>
        <v/>
      </c>
      <c r="U3329" s="19">
        <f t="shared" si="560"/>
        <v>0.12501562695336918</v>
      </c>
    </row>
    <row r="3330" spans="1:21" ht="18.600000000000001" customHeight="1" x14ac:dyDescent="0.3">
      <c r="A3330" s="11" t="s">
        <v>538</v>
      </c>
      <c r="B3330" s="11" t="s">
        <v>111</v>
      </c>
      <c r="C3330" s="12" t="str">
        <f>IFERROR(INDEX($C$1:C3329, MATCH(B3330, $B$1:B3329, 0)), "")</f>
        <v>Electronics</v>
      </c>
      <c r="D3330" s="12" t="str">
        <f>IFERROR(INDEX($D$1:D3329, MATCH(B3330, $B$1:B3329, 0)), "")</f>
        <v>Laptop Computers</v>
      </c>
      <c r="E3330" s="13">
        <v>79.989999999999995</v>
      </c>
      <c r="F3330" s="13">
        <v>69.989999999999995</v>
      </c>
      <c r="G3330" s="14">
        <v>46262</v>
      </c>
      <c r="H3330" s="14">
        <v>46274</v>
      </c>
      <c r="I3330" s="34">
        <f t="shared" si="561"/>
        <v>13</v>
      </c>
      <c r="J3330" s="15"/>
      <c r="K3330" s="15"/>
      <c r="L3330" s="15"/>
      <c r="M3330" s="16">
        <f t="shared" si="555"/>
        <v>0</v>
      </c>
      <c r="N3330" s="16">
        <f t="shared" si="556"/>
        <v>0</v>
      </c>
      <c r="O3330" s="17"/>
      <c r="P3330" s="16">
        <f t="shared" si="557"/>
        <v>0</v>
      </c>
      <c r="Q3330" s="17"/>
      <c r="R3330" s="17"/>
      <c r="S3330" s="18" t="str">
        <f t="shared" si="558"/>
        <v/>
      </c>
      <c r="T3330" s="18" t="str">
        <f t="shared" si="559"/>
        <v/>
      </c>
      <c r="U3330" s="19">
        <f t="shared" si="560"/>
        <v>0.12501562695336918</v>
      </c>
    </row>
    <row r="3331" spans="1:21" ht="18.600000000000001" customHeight="1" x14ac:dyDescent="0.3">
      <c r="A3331" s="11" t="s">
        <v>538</v>
      </c>
      <c r="B3331" s="11" t="s">
        <v>265</v>
      </c>
      <c r="C3331" s="12" t="str">
        <f>IFERROR(INDEX($C$1:C3330, MATCH(B3331, $B$1:B3330, 0)), "")</f>
        <v>Electronics</v>
      </c>
      <c r="D3331" s="12" t="str">
        <f>IFERROR(INDEX($D$1:D3330, MATCH(B3331, $B$1:B3330, 0)), "")</f>
        <v>Gaming</v>
      </c>
      <c r="E3331" s="13">
        <v>79.989999999999995</v>
      </c>
      <c r="F3331" s="13">
        <v>79.989999999999995</v>
      </c>
      <c r="G3331" s="14">
        <v>46262</v>
      </c>
      <c r="H3331" s="14">
        <v>46274</v>
      </c>
      <c r="I3331" s="34">
        <f t="shared" si="561"/>
        <v>13</v>
      </c>
      <c r="J3331" s="15"/>
      <c r="K3331" s="15"/>
      <c r="L3331" s="15"/>
      <c r="M3331" s="16">
        <f t="shared" si="555"/>
        <v>0</v>
      </c>
      <c r="N3331" s="16">
        <f t="shared" si="556"/>
        <v>0</v>
      </c>
      <c r="O3331" s="17"/>
      <c r="P3331" s="16">
        <f t="shared" si="557"/>
        <v>0</v>
      </c>
      <c r="Q3331" s="17"/>
      <c r="R3331" s="17"/>
      <c r="S3331" s="18" t="str">
        <f t="shared" si="558"/>
        <v/>
      </c>
      <c r="T3331" s="18" t="str">
        <f t="shared" si="559"/>
        <v/>
      </c>
      <c r="U3331" s="19">
        <f t="shared" si="560"/>
        <v>0</v>
      </c>
    </row>
    <row r="3332" spans="1:21" ht="18.600000000000001" customHeight="1" x14ac:dyDescent="0.3">
      <c r="A3332" s="11" t="s">
        <v>538</v>
      </c>
      <c r="B3332" s="11" t="s">
        <v>270</v>
      </c>
      <c r="C3332" s="12" t="str">
        <f>IFERROR(INDEX($C$1:C3331, MATCH(B3332, $B$1:B3331, 0)), "")</f>
        <v>Appliances</v>
      </c>
      <c r="D3332" s="12" t="str">
        <f>IFERROR(INDEX($D$1:D3331, MATCH(B3332, $B$1:B3331, 0)), "")</f>
        <v>Washers/Dryers</v>
      </c>
      <c r="E3332" s="13">
        <v>74.989999999999995</v>
      </c>
      <c r="F3332" s="13">
        <v>74.989999999999995</v>
      </c>
      <c r="G3332" s="14">
        <v>46262</v>
      </c>
      <c r="H3332" s="14">
        <v>46274</v>
      </c>
      <c r="I3332" s="34">
        <f t="shared" si="561"/>
        <v>13</v>
      </c>
      <c r="J3332" s="15"/>
      <c r="K3332" s="15"/>
      <c r="L3332" s="15"/>
      <c r="M3332" s="16">
        <f t="shared" si="555"/>
        <v>0</v>
      </c>
      <c r="N3332" s="16">
        <f t="shared" si="556"/>
        <v>0</v>
      </c>
      <c r="O3332" s="17"/>
      <c r="P3332" s="16">
        <f t="shared" si="557"/>
        <v>0</v>
      </c>
      <c r="Q3332" s="17"/>
      <c r="R3332" s="17"/>
      <c r="S3332" s="18" t="str">
        <f t="shared" si="558"/>
        <v/>
      </c>
      <c r="T3332" s="18" t="str">
        <f t="shared" si="559"/>
        <v/>
      </c>
      <c r="U3332" s="19">
        <f t="shared" si="560"/>
        <v>0</v>
      </c>
    </row>
    <row r="3333" spans="1:21" ht="18.600000000000001" customHeight="1" x14ac:dyDescent="0.3">
      <c r="A3333" s="11" t="s">
        <v>538</v>
      </c>
      <c r="B3333" s="11" t="s">
        <v>271</v>
      </c>
      <c r="C3333" s="12" t="str">
        <f>IFERROR(INDEX($C$1:C3332, MATCH(B3333, $B$1:B3332, 0)), "")</f>
        <v>Appliances</v>
      </c>
      <c r="D3333" s="12" t="str">
        <f>IFERROR(INDEX($D$1:D3332, MATCH(B3333, $B$1:B3332, 0)), "")</f>
        <v>Washers/Dryers</v>
      </c>
      <c r="E3333" s="13">
        <v>84.99</v>
      </c>
      <c r="F3333" s="13">
        <v>84.99</v>
      </c>
      <c r="G3333" s="14">
        <v>46262</v>
      </c>
      <c r="H3333" s="14">
        <v>46274</v>
      </c>
      <c r="I3333" s="34">
        <f t="shared" si="561"/>
        <v>13</v>
      </c>
      <c r="J3333" s="15"/>
      <c r="K3333" s="15"/>
      <c r="L3333" s="15"/>
      <c r="M3333" s="16">
        <f t="shared" si="555"/>
        <v>0</v>
      </c>
      <c r="N3333" s="16">
        <f t="shared" si="556"/>
        <v>0</v>
      </c>
      <c r="O3333" s="17"/>
      <c r="P3333" s="16">
        <f t="shared" si="557"/>
        <v>0</v>
      </c>
      <c r="Q3333" s="17"/>
      <c r="R3333" s="17"/>
      <c r="S3333" s="18" t="str">
        <f t="shared" si="558"/>
        <v/>
      </c>
      <c r="T3333" s="18" t="str">
        <f t="shared" si="559"/>
        <v/>
      </c>
      <c r="U3333" s="19">
        <f t="shared" si="560"/>
        <v>0</v>
      </c>
    </row>
    <row r="3334" spans="1:21" ht="18.600000000000001" customHeight="1" x14ac:dyDescent="0.3">
      <c r="A3334" s="11" t="s">
        <v>538</v>
      </c>
      <c r="B3334" s="11" t="s">
        <v>90</v>
      </c>
      <c r="C3334" s="12" t="str">
        <f>IFERROR(INDEX($C$1:C3333, MATCH(B3334, $B$1:B3333, 0)), "")</f>
        <v>Appliances</v>
      </c>
      <c r="D3334" s="12" t="str">
        <f>IFERROR(INDEX($D$1:D3333, MATCH(B3334, $B$1:B3333, 0)), "")</f>
        <v>Washers/Dryers</v>
      </c>
      <c r="E3334" s="13">
        <v>74.989999999999995</v>
      </c>
      <c r="F3334" s="13">
        <v>74.989999999999995</v>
      </c>
      <c r="G3334" s="14">
        <v>46262</v>
      </c>
      <c r="H3334" s="14">
        <v>46274</v>
      </c>
      <c r="I3334" s="34">
        <f t="shared" si="561"/>
        <v>13</v>
      </c>
      <c r="J3334" s="15"/>
      <c r="K3334" s="15"/>
      <c r="L3334" s="15"/>
      <c r="M3334" s="16">
        <f t="shared" si="555"/>
        <v>0</v>
      </c>
      <c r="N3334" s="16">
        <f t="shared" si="556"/>
        <v>0</v>
      </c>
      <c r="O3334" s="17"/>
      <c r="P3334" s="16">
        <f t="shared" si="557"/>
        <v>0</v>
      </c>
      <c r="Q3334" s="17"/>
      <c r="R3334" s="17"/>
      <c r="S3334" s="18" t="str">
        <f t="shared" si="558"/>
        <v/>
      </c>
      <c r="T3334" s="18" t="str">
        <f t="shared" si="559"/>
        <v/>
      </c>
      <c r="U3334" s="19">
        <f t="shared" si="560"/>
        <v>0</v>
      </c>
    </row>
    <row r="3335" spans="1:21" ht="18.600000000000001" customHeight="1" x14ac:dyDescent="0.3">
      <c r="A3335" s="11" t="s">
        <v>538</v>
      </c>
      <c r="B3335" s="11" t="s">
        <v>91</v>
      </c>
      <c r="C3335" s="12" t="str">
        <f>IFERROR(INDEX($C$1:C3334, MATCH(B3335, $B$1:B3334, 0)), "")</f>
        <v>Appliances</v>
      </c>
      <c r="D3335" s="12" t="str">
        <f>IFERROR(INDEX($D$1:D3334, MATCH(B3335, $B$1:B3334, 0)), "")</f>
        <v>Washers/Dryers</v>
      </c>
      <c r="E3335" s="13">
        <v>84.99</v>
      </c>
      <c r="F3335" s="13">
        <v>84.99</v>
      </c>
      <c r="G3335" s="14">
        <v>46262</v>
      </c>
      <c r="H3335" s="14">
        <v>46274</v>
      </c>
      <c r="I3335" s="34">
        <f t="shared" si="561"/>
        <v>13</v>
      </c>
      <c r="J3335" s="15"/>
      <c r="K3335" s="15"/>
      <c r="L3335" s="15"/>
      <c r="M3335" s="16">
        <f t="shared" si="555"/>
        <v>0</v>
      </c>
      <c r="N3335" s="16">
        <f t="shared" si="556"/>
        <v>0</v>
      </c>
      <c r="O3335" s="17"/>
      <c r="P3335" s="16">
        <f t="shared" si="557"/>
        <v>0</v>
      </c>
      <c r="Q3335" s="17"/>
      <c r="R3335" s="17"/>
      <c r="S3335" s="18" t="str">
        <f t="shared" si="558"/>
        <v/>
      </c>
      <c r="T3335" s="18" t="str">
        <f t="shared" si="559"/>
        <v/>
      </c>
      <c r="U3335" s="19">
        <f t="shared" si="560"/>
        <v>0</v>
      </c>
    </row>
    <row r="3336" spans="1:21" ht="18.600000000000001" customHeight="1" x14ac:dyDescent="0.3">
      <c r="A3336" s="11" t="s">
        <v>538</v>
      </c>
      <c r="B3336" s="11" t="s">
        <v>178</v>
      </c>
      <c r="C3336" s="12" t="str">
        <f>IFERROR(INDEX($C$1:C3335, MATCH(B3336, $B$1:B3335, 0)), "")</f>
        <v>Appliances</v>
      </c>
      <c r="D3336" s="12" t="str">
        <f>IFERROR(INDEX($D$1:D3335, MATCH(B3336, $B$1:B3335, 0)), "")</f>
        <v>Washers/Dryers</v>
      </c>
      <c r="E3336" s="13">
        <v>159.99</v>
      </c>
      <c r="F3336" s="13">
        <v>139.99</v>
      </c>
      <c r="G3336" s="14">
        <v>46262</v>
      </c>
      <c r="H3336" s="14">
        <v>46274</v>
      </c>
      <c r="I3336" s="34">
        <f t="shared" si="561"/>
        <v>13</v>
      </c>
      <c r="J3336" s="15"/>
      <c r="K3336" s="15"/>
      <c r="L3336" s="15"/>
      <c r="M3336" s="16">
        <f t="shared" si="555"/>
        <v>0</v>
      </c>
      <c r="N3336" s="16">
        <f t="shared" si="556"/>
        <v>0</v>
      </c>
      <c r="O3336" s="17"/>
      <c r="P3336" s="16">
        <f t="shared" si="557"/>
        <v>0</v>
      </c>
      <c r="Q3336" s="17"/>
      <c r="R3336" s="17"/>
      <c r="S3336" s="18" t="str">
        <f t="shared" si="558"/>
        <v/>
      </c>
      <c r="T3336" s="18" t="str">
        <f t="shared" si="559"/>
        <v/>
      </c>
      <c r="U3336" s="19">
        <f t="shared" si="560"/>
        <v>0.12500781298831176</v>
      </c>
    </row>
    <row r="3337" spans="1:21" ht="18.600000000000001" customHeight="1" x14ac:dyDescent="0.3">
      <c r="A3337" s="11" t="s">
        <v>538</v>
      </c>
      <c r="B3337" s="11" t="s">
        <v>179</v>
      </c>
      <c r="C3337" s="12" t="str">
        <f>IFERROR(INDEX($C$1:C3336, MATCH(B3337, $B$1:B3336, 0)), "")</f>
        <v>Appliances</v>
      </c>
      <c r="D3337" s="12" t="str">
        <f>IFERROR(INDEX($D$1:D3336, MATCH(B3337, $B$1:B3336, 0)), "")</f>
        <v>Washers/Dryers</v>
      </c>
      <c r="E3337" s="13">
        <v>174.99</v>
      </c>
      <c r="F3337" s="13">
        <v>154.99</v>
      </c>
      <c r="G3337" s="14">
        <v>46262</v>
      </c>
      <c r="H3337" s="14">
        <v>46274</v>
      </c>
      <c r="I3337" s="34">
        <f t="shared" si="561"/>
        <v>13</v>
      </c>
      <c r="J3337" s="15"/>
      <c r="K3337" s="15"/>
      <c r="L3337" s="15"/>
      <c r="M3337" s="16">
        <f t="shared" si="555"/>
        <v>0</v>
      </c>
      <c r="N3337" s="16">
        <f t="shared" si="556"/>
        <v>0</v>
      </c>
      <c r="O3337" s="17"/>
      <c r="P3337" s="16">
        <f t="shared" si="557"/>
        <v>0</v>
      </c>
      <c r="Q3337" s="17"/>
      <c r="R3337" s="17"/>
      <c r="S3337" s="18" t="str">
        <f t="shared" si="558"/>
        <v/>
      </c>
      <c r="T3337" s="18" t="str">
        <f t="shared" si="559"/>
        <v/>
      </c>
      <c r="U3337" s="19">
        <f t="shared" si="560"/>
        <v>0.11429224527115835</v>
      </c>
    </row>
    <row r="3338" spans="1:21" ht="18.600000000000001" customHeight="1" x14ac:dyDescent="0.3">
      <c r="A3338" s="11" t="s">
        <v>538</v>
      </c>
      <c r="B3338" s="11" t="s">
        <v>98</v>
      </c>
      <c r="C3338" s="12" t="str">
        <f>IFERROR(INDEX($C$1:C3337, MATCH(B3338, $B$1:B3337, 0)), "")</f>
        <v>Furniture</v>
      </c>
      <c r="D3338" s="12" t="str">
        <f>IFERROR(INDEX($D$1:D3337, MATCH(B3338, $B$1:B3337, 0)), "")</f>
        <v>Sofas &amp; Loveseats</v>
      </c>
      <c r="E3338" s="13">
        <v>119.99</v>
      </c>
      <c r="F3338" s="13">
        <v>89.99</v>
      </c>
      <c r="G3338" s="14">
        <v>46262</v>
      </c>
      <c r="H3338" s="14">
        <v>46274</v>
      </c>
      <c r="I3338" s="34">
        <f t="shared" si="561"/>
        <v>13</v>
      </c>
      <c r="J3338" s="15"/>
      <c r="K3338" s="15"/>
      <c r="L3338" s="15"/>
      <c r="M3338" s="16">
        <f t="shared" ref="M3338:M3400" si="562">IFERROR(J3338/I3338,"")</f>
        <v>0</v>
      </c>
      <c r="N3338" s="16">
        <f t="shared" ref="N3338:N3400" si="563">IFERROR(K3338/I3338,"")</f>
        <v>0</v>
      </c>
      <c r="O3338" s="17"/>
      <c r="P3338" s="16">
        <f t="shared" ref="P3338:P3400" si="564">IFERROR(L3338/I3338,"")</f>
        <v>0</v>
      </c>
      <c r="Q3338" s="17"/>
      <c r="R3338" s="17"/>
      <c r="S3338" s="18" t="str">
        <f t="shared" ref="S3338:S3400" si="565">IFERROR((K3338/J3338)*M3338,"")</f>
        <v/>
      </c>
      <c r="T3338" s="18" t="str">
        <f t="shared" ref="T3338:T3400" si="566">IFERROR((L3338/J3338)*M3338,"")</f>
        <v/>
      </c>
      <c r="U3338" s="19">
        <f t="shared" ref="U3338:U3400" si="567">IFERROR((E3338-F3338)/E3338,"")</f>
        <v>0.25002083506958916</v>
      </c>
    </row>
    <row r="3339" spans="1:21" ht="18.600000000000001" customHeight="1" x14ac:dyDescent="0.3">
      <c r="A3339" s="11" t="s">
        <v>538</v>
      </c>
      <c r="B3339" s="11" t="s">
        <v>102</v>
      </c>
      <c r="C3339" s="12" t="str">
        <f>IFERROR(INDEX($C$1:C3338, MATCH(B3339, $B$1:B3338, 0)), "")</f>
        <v>Furniture</v>
      </c>
      <c r="D3339" s="12" t="str">
        <f>IFERROR(INDEX($D$1:D3338, MATCH(B3339, $B$1:B3338, 0)), "")</f>
        <v>Living Room Sets</v>
      </c>
      <c r="E3339" s="13">
        <v>149.99</v>
      </c>
      <c r="F3339" s="13">
        <v>119.99</v>
      </c>
      <c r="G3339" s="14">
        <v>46262</v>
      </c>
      <c r="H3339" s="14">
        <v>46274</v>
      </c>
      <c r="I3339" s="34">
        <f t="shared" si="561"/>
        <v>13</v>
      </c>
      <c r="J3339" s="15"/>
      <c r="K3339" s="15"/>
      <c r="L3339" s="15"/>
      <c r="M3339" s="16">
        <f t="shared" si="562"/>
        <v>0</v>
      </c>
      <c r="N3339" s="16">
        <f t="shared" si="563"/>
        <v>0</v>
      </c>
      <c r="O3339" s="17"/>
      <c r="P3339" s="16">
        <f t="shared" si="564"/>
        <v>0</v>
      </c>
      <c r="Q3339" s="17"/>
      <c r="R3339" s="17"/>
      <c r="S3339" s="18" t="str">
        <f t="shared" si="565"/>
        <v/>
      </c>
      <c r="T3339" s="18" t="str">
        <f t="shared" si="566"/>
        <v/>
      </c>
      <c r="U3339" s="19">
        <f t="shared" si="567"/>
        <v>0.20001333422228157</v>
      </c>
    </row>
    <row r="3340" spans="1:21" ht="18.600000000000001" customHeight="1" x14ac:dyDescent="0.3">
      <c r="A3340" s="11" t="s">
        <v>538</v>
      </c>
      <c r="B3340" s="11" t="s">
        <v>184</v>
      </c>
      <c r="C3340" s="12" t="s">
        <v>50</v>
      </c>
      <c r="D3340" s="12" t="s">
        <v>53</v>
      </c>
      <c r="E3340" s="13">
        <v>154.97999999999999</v>
      </c>
      <c r="F3340" s="13">
        <v>134.97999999999999</v>
      </c>
      <c r="G3340" s="14">
        <v>46262</v>
      </c>
      <c r="H3340" s="14">
        <v>46274</v>
      </c>
      <c r="I3340" s="34">
        <f t="shared" si="561"/>
        <v>13</v>
      </c>
      <c r="J3340" s="15"/>
      <c r="K3340" s="15"/>
      <c r="L3340" s="15"/>
      <c r="M3340" s="16">
        <f t="shared" si="562"/>
        <v>0</v>
      </c>
      <c r="N3340" s="16">
        <f t="shared" si="563"/>
        <v>0</v>
      </c>
      <c r="O3340" s="17"/>
      <c r="P3340" s="16">
        <f t="shared" si="564"/>
        <v>0</v>
      </c>
      <c r="Q3340" s="17"/>
      <c r="R3340" s="17"/>
      <c r="S3340" s="18" t="str">
        <f t="shared" si="565"/>
        <v/>
      </c>
      <c r="T3340" s="18" t="str">
        <f t="shared" si="566"/>
        <v/>
      </c>
      <c r="U3340" s="19">
        <f t="shared" si="567"/>
        <v>0.12904890953671441</v>
      </c>
    </row>
    <row r="3341" spans="1:21" ht="18.600000000000001" customHeight="1" x14ac:dyDescent="0.3">
      <c r="A3341" s="11" t="s">
        <v>538</v>
      </c>
      <c r="B3341" s="11" t="s">
        <v>185</v>
      </c>
      <c r="C3341" s="12" t="s">
        <v>50</v>
      </c>
      <c r="D3341" s="12" t="s">
        <v>186</v>
      </c>
      <c r="E3341" s="13">
        <v>20</v>
      </c>
      <c r="F3341" s="13">
        <v>15</v>
      </c>
      <c r="G3341" s="14">
        <v>46262</v>
      </c>
      <c r="H3341" s="14">
        <v>46274</v>
      </c>
      <c r="I3341" s="34">
        <f t="shared" si="561"/>
        <v>13</v>
      </c>
      <c r="J3341" s="15"/>
      <c r="K3341" s="15"/>
      <c r="L3341" s="15"/>
      <c r="M3341" s="16">
        <f t="shared" si="562"/>
        <v>0</v>
      </c>
      <c r="N3341" s="16">
        <f t="shared" si="563"/>
        <v>0</v>
      </c>
      <c r="O3341" s="17"/>
      <c r="P3341" s="16">
        <f t="shared" si="564"/>
        <v>0</v>
      </c>
      <c r="Q3341" s="17"/>
      <c r="R3341" s="17"/>
      <c r="S3341" s="18" t="str">
        <f t="shared" si="565"/>
        <v/>
      </c>
      <c r="T3341" s="18" t="str">
        <f t="shared" si="566"/>
        <v/>
      </c>
      <c r="U3341" s="19">
        <f t="shared" si="567"/>
        <v>0.25</v>
      </c>
    </row>
    <row r="3342" spans="1:21" ht="18.600000000000001" customHeight="1" x14ac:dyDescent="0.3">
      <c r="A3342" s="11" t="s">
        <v>538</v>
      </c>
      <c r="B3342" s="11" t="s">
        <v>105</v>
      </c>
      <c r="C3342" s="12" t="str">
        <f>IFERROR(INDEX($C$1:C3341, MATCH(B3342, $B$1:B3341, 0)), "")</f>
        <v>Furniture</v>
      </c>
      <c r="D3342" s="12" t="str">
        <f>IFERROR(INDEX($D$1:D3341, MATCH(B3342, $B$1:B3341, 0)), "")</f>
        <v>Living Room Sets</v>
      </c>
      <c r="E3342" s="13">
        <v>179.99</v>
      </c>
      <c r="F3342" s="13">
        <v>159.99</v>
      </c>
      <c r="G3342" s="14">
        <v>46262</v>
      </c>
      <c r="H3342" s="14">
        <v>46274</v>
      </c>
      <c r="I3342" s="34">
        <f t="shared" si="561"/>
        <v>13</v>
      </c>
      <c r="J3342" s="15"/>
      <c r="K3342" s="15"/>
      <c r="L3342" s="15"/>
      <c r="M3342" s="16">
        <f t="shared" si="562"/>
        <v>0</v>
      </c>
      <c r="N3342" s="16">
        <f t="shared" si="563"/>
        <v>0</v>
      </c>
      <c r="O3342" s="17"/>
      <c r="P3342" s="16">
        <f t="shared" si="564"/>
        <v>0</v>
      </c>
      <c r="Q3342" s="17"/>
      <c r="R3342" s="17"/>
      <c r="S3342" s="18" t="str">
        <f t="shared" si="565"/>
        <v/>
      </c>
      <c r="T3342" s="18" t="str">
        <f t="shared" si="566"/>
        <v/>
      </c>
      <c r="U3342" s="19">
        <f t="shared" si="567"/>
        <v>0.11111728429357186</v>
      </c>
    </row>
    <row r="3343" spans="1:21" ht="18.600000000000001" customHeight="1" x14ac:dyDescent="0.3">
      <c r="A3343" s="11" t="s">
        <v>538</v>
      </c>
      <c r="B3343" s="11" t="s">
        <v>84</v>
      </c>
      <c r="C3343" s="12" t="str">
        <f>IFERROR(INDEX($C$1:C3342, MATCH(B3343, $B$1:B3342, 0)), "")</f>
        <v>Furniture</v>
      </c>
      <c r="D3343" s="12" t="str">
        <f>IFERROR(INDEX($D$1:D3342, MATCH(B3343, $B$1:B3342, 0)), "")</f>
        <v>Fireplaces &amp; TV Stands</v>
      </c>
      <c r="E3343" s="13">
        <v>29.99</v>
      </c>
      <c r="F3343" s="13">
        <v>24.99</v>
      </c>
      <c r="G3343" s="14">
        <v>46262</v>
      </c>
      <c r="H3343" s="14">
        <v>46274</v>
      </c>
      <c r="I3343" s="34">
        <f t="shared" si="561"/>
        <v>13</v>
      </c>
      <c r="J3343" s="15"/>
      <c r="K3343" s="15"/>
      <c r="L3343" s="15"/>
      <c r="M3343" s="16">
        <f t="shared" si="562"/>
        <v>0</v>
      </c>
      <c r="N3343" s="16">
        <f t="shared" si="563"/>
        <v>0</v>
      </c>
      <c r="O3343" s="17"/>
      <c r="P3343" s="16">
        <f t="shared" si="564"/>
        <v>0</v>
      </c>
      <c r="Q3343" s="17"/>
      <c r="R3343" s="17"/>
      <c r="S3343" s="18" t="str">
        <f t="shared" si="565"/>
        <v/>
      </c>
      <c r="T3343" s="18" t="str">
        <f t="shared" si="566"/>
        <v/>
      </c>
      <c r="U3343" s="19">
        <f t="shared" si="567"/>
        <v>0.16672224074691563</v>
      </c>
    </row>
    <row r="3344" spans="1:21" ht="18.600000000000001" customHeight="1" x14ac:dyDescent="0.3">
      <c r="A3344" s="11" t="s">
        <v>538</v>
      </c>
      <c r="B3344" s="11" t="s">
        <v>61</v>
      </c>
      <c r="C3344" s="12" t="s">
        <v>50</v>
      </c>
      <c r="D3344" s="12" t="s">
        <v>461</v>
      </c>
      <c r="E3344" s="13">
        <v>94.99</v>
      </c>
      <c r="F3344" s="13">
        <v>44.99</v>
      </c>
      <c r="G3344" s="14">
        <v>46262</v>
      </c>
      <c r="H3344" s="14">
        <v>46274</v>
      </c>
      <c r="I3344" s="34">
        <f t="shared" si="561"/>
        <v>13</v>
      </c>
      <c r="J3344" s="15"/>
      <c r="K3344" s="15"/>
      <c r="L3344" s="15"/>
      <c r="M3344" s="16">
        <f t="shared" si="562"/>
        <v>0</v>
      </c>
      <c r="N3344" s="16">
        <f t="shared" si="563"/>
        <v>0</v>
      </c>
      <c r="O3344" s="17"/>
      <c r="P3344" s="16">
        <f t="shared" si="564"/>
        <v>0</v>
      </c>
      <c r="Q3344" s="17"/>
      <c r="R3344" s="17"/>
      <c r="S3344" s="18" t="str">
        <f t="shared" si="565"/>
        <v/>
      </c>
      <c r="T3344" s="18" t="str">
        <f t="shared" si="566"/>
        <v/>
      </c>
      <c r="U3344" s="19">
        <f t="shared" si="567"/>
        <v>0.52637119696810186</v>
      </c>
    </row>
    <row r="3345" spans="1:21" ht="18.600000000000001" customHeight="1" x14ac:dyDescent="0.3">
      <c r="A3345" s="11" t="s">
        <v>538</v>
      </c>
      <c r="B3345" s="11" t="s">
        <v>519</v>
      </c>
      <c r="C3345" s="12" t="str">
        <f>IFERROR(INDEX($C$1:C3344, MATCH(B3345, $B$1:B3344, 0)), "")</f>
        <v>Furniture</v>
      </c>
      <c r="D3345" s="12" t="str">
        <f>IFERROR(INDEX($D$1:D3344, MATCH(B3345, $B$1:B3344, 0)), "")</f>
        <v>Bedroom Sets</v>
      </c>
      <c r="E3345" s="13">
        <v>99.99</v>
      </c>
      <c r="F3345" s="13">
        <v>79.989999999999995</v>
      </c>
      <c r="G3345" s="14">
        <v>46262</v>
      </c>
      <c r="H3345" s="14">
        <v>46274</v>
      </c>
      <c r="I3345" s="34">
        <f t="shared" si="561"/>
        <v>13</v>
      </c>
      <c r="J3345" s="15"/>
      <c r="K3345" s="15"/>
      <c r="L3345" s="15"/>
      <c r="M3345" s="16">
        <f t="shared" si="562"/>
        <v>0</v>
      </c>
      <c r="N3345" s="16">
        <f t="shared" si="563"/>
        <v>0</v>
      </c>
      <c r="O3345" s="17"/>
      <c r="P3345" s="16">
        <f t="shared" si="564"/>
        <v>0</v>
      </c>
      <c r="Q3345" s="17"/>
      <c r="R3345" s="17"/>
      <c r="S3345" s="18" t="str">
        <f t="shared" si="565"/>
        <v/>
      </c>
      <c r="T3345" s="18" t="str">
        <f t="shared" si="566"/>
        <v/>
      </c>
      <c r="U3345" s="19">
        <f t="shared" si="567"/>
        <v>0.20002000200020004</v>
      </c>
    </row>
    <row r="3346" spans="1:21" ht="18.600000000000001" customHeight="1" x14ac:dyDescent="0.3">
      <c r="A3346" s="11" t="s">
        <v>538</v>
      </c>
      <c r="B3346" s="11" t="s">
        <v>520</v>
      </c>
      <c r="C3346" s="12" t="str">
        <f>IFERROR(INDEX($C$1:C3345, MATCH(B3346, $B$1:B3345, 0)), "")</f>
        <v>Furniture</v>
      </c>
      <c r="D3346" s="12" t="str">
        <f>IFERROR(INDEX($D$1:D3345, MATCH(B3346, $B$1:B3345, 0)), "")</f>
        <v>Chests</v>
      </c>
      <c r="E3346" s="13">
        <v>40</v>
      </c>
      <c r="F3346" s="13">
        <v>35</v>
      </c>
      <c r="G3346" s="14">
        <v>46262</v>
      </c>
      <c r="H3346" s="14">
        <v>46274</v>
      </c>
      <c r="I3346" s="34">
        <f t="shared" ref="I3346:I3409" si="568">H3346-G3346+1</f>
        <v>13</v>
      </c>
      <c r="J3346" s="15"/>
      <c r="K3346" s="15"/>
      <c r="L3346" s="15"/>
      <c r="M3346" s="16">
        <f t="shared" si="562"/>
        <v>0</v>
      </c>
      <c r="N3346" s="16">
        <f t="shared" si="563"/>
        <v>0</v>
      </c>
      <c r="O3346" s="17"/>
      <c r="P3346" s="16">
        <f t="shared" si="564"/>
        <v>0</v>
      </c>
      <c r="Q3346" s="17"/>
      <c r="R3346" s="17"/>
      <c r="S3346" s="18" t="str">
        <f t="shared" si="565"/>
        <v/>
      </c>
      <c r="T3346" s="18" t="str">
        <f t="shared" si="566"/>
        <v/>
      </c>
      <c r="U3346" s="19">
        <f t="shared" si="567"/>
        <v>0.125</v>
      </c>
    </row>
    <row r="3347" spans="1:21" ht="18.600000000000001" customHeight="1" x14ac:dyDescent="0.3">
      <c r="A3347" s="11" t="s">
        <v>538</v>
      </c>
      <c r="B3347" s="11" t="s">
        <v>521</v>
      </c>
      <c r="C3347" s="12" t="str">
        <f>IFERROR(INDEX($C$1:C3346, MATCH(B3347, $B$1:B3346, 0)), "")</f>
        <v>Furniture</v>
      </c>
      <c r="D3347" s="12" t="str">
        <f>IFERROR(INDEX($D$1:D3346, MATCH(B3347, $B$1:B3346, 0)), "")</f>
        <v>Bedroom Sets</v>
      </c>
      <c r="E3347" s="13">
        <v>144.99</v>
      </c>
      <c r="F3347" s="13">
        <v>124.99</v>
      </c>
      <c r="G3347" s="14">
        <v>46262</v>
      </c>
      <c r="H3347" s="14">
        <v>46274</v>
      </c>
      <c r="I3347" s="34">
        <f t="shared" si="568"/>
        <v>13</v>
      </c>
      <c r="J3347" s="15"/>
      <c r="K3347" s="15"/>
      <c r="L3347" s="15"/>
      <c r="M3347" s="16">
        <f t="shared" si="562"/>
        <v>0</v>
      </c>
      <c r="N3347" s="16">
        <f t="shared" si="563"/>
        <v>0</v>
      </c>
      <c r="O3347" s="17"/>
      <c r="P3347" s="16">
        <f t="shared" si="564"/>
        <v>0</v>
      </c>
      <c r="Q3347" s="17"/>
      <c r="R3347" s="17"/>
      <c r="S3347" s="18" t="str">
        <f t="shared" si="565"/>
        <v/>
      </c>
      <c r="T3347" s="18" t="str">
        <f t="shared" si="566"/>
        <v/>
      </c>
      <c r="U3347" s="19">
        <f t="shared" si="567"/>
        <v>0.13794054762397415</v>
      </c>
    </row>
    <row r="3348" spans="1:21" ht="18.600000000000001" customHeight="1" x14ac:dyDescent="0.3">
      <c r="A3348" s="11" t="s">
        <v>538</v>
      </c>
      <c r="B3348" s="11" t="s">
        <v>69</v>
      </c>
      <c r="C3348" s="12" t="str">
        <f>IFERROR(INDEX($C$1:C3347, MATCH(B3348, $B$1:B3347, 0)), "")</f>
        <v>Furniture</v>
      </c>
      <c r="D3348" s="12" t="str">
        <f>IFERROR(INDEX($D$1:D3347, MATCH(B3348, $B$1:B3347, 0)), "")</f>
        <v>Chests</v>
      </c>
      <c r="E3348" s="13">
        <v>45</v>
      </c>
      <c r="F3348" s="13">
        <v>40</v>
      </c>
      <c r="G3348" s="14">
        <v>46262</v>
      </c>
      <c r="H3348" s="14">
        <v>46274</v>
      </c>
      <c r="I3348" s="34">
        <f t="shared" si="568"/>
        <v>13</v>
      </c>
      <c r="J3348" s="15"/>
      <c r="K3348" s="15"/>
      <c r="L3348" s="15"/>
      <c r="M3348" s="16">
        <f t="shared" si="562"/>
        <v>0</v>
      </c>
      <c r="N3348" s="16">
        <f t="shared" si="563"/>
        <v>0</v>
      </c>
      <c r="O3348" s="17"/>
      <c r="P3348" s="16">
        <f t="shared" si="564"/>
        <v>0</v>
      </c>
      <c r="Q3348" s="17"/>
      <c r="R3348" s="17"/>
      <c r="S3348" s="18" t="str">
        <f t="shared" si="565"/>
        <v/>
      </c>
      <c r="T3348" s="18" t="str">
        <f t="shared" si="566"/>
        <v/>
      </c>
      <c r="U3348" s="19">
        <f t="shared" si="567"/>
        <v>0.1111111111111111</v>
      </c>
    </row>
    <row r="3349" spans="1:21" ht="18.600000000000001" customHeight="1" x14ac:dyDescent="0.3">
      <c r="A3349" s="11" t="s">
        <v>538</v>
      </c>
      <c r="B3349" s="11" t="s">
        <v>68</v>
      </c>
      <c r="C3349" s="12" t="str">
        <f>IFERROR(INDEX($C$1:C3348, MATCH(B3349, $B$1:B3348, 0)), "")</f>
        <v>Furniture</v>
      </c>
      <c r="D3349" s="12" t="str">
        <f>IFERROR(INDEX($D$1:D3348, MATCH(B3349, $B$1:B3348, 0)), "")</f>
        <v>Bedroom Sets</v>
      </c>
      <c r="E3349" s="13">
        <v>139.99</v>
      </c>
      <c r="F3349" s="13">
        <v>119.99</v>
      </c>
      <c r="G3349" s="14">
        <v>46262</v>
      </c>
      <c r="H3349" s="14">
        <v>46274</v>
      </c>
      <c r="I3349" s="34">
        <f t="shared" si="568"/>
        <v>13</v>
      </c>
      <c r="J3349" s="15"/>
      <c r="K3349" s="15"/>
      <c r="L3349" s="15"/>
      <c r="M3349" s="16">
        <f t="shared" si="562"/>
        <v>0</v>
      </c>
      <c r="N3349" s="16">
        <f t="shared" si="563"/>
        <v>0</v>
      </c>
      <c r="O3349" s="17"/>
      <c r="P3349" s="16">
        <f t="shared" si="564"/>
        <v>0</v>
      </c>
      <c r="Q3349" s="17"/>
      <c r="R3349" s="17"/>
      <c r="S3349" s="18" t="str">
        <f t="shared" si="565"/>
        <v/>
      </c>
      <c r="T3349" s="18" t="str">
        <f t="shared" si="566"/>
        <v/>
      </c>
      <c r="U3349" s="19">
        <f t="shared" si="567"/>
        <v>0.14286734766769063</v>
      </c>
    </row>
    <row r="3350" spans="1:21" ht="18.600000000000001" customHeight="1" x14ac:dyDescent="0.3">
      <c r="A3350" s="11" t="s">
        <v>538</v>
      </c>
      <c r="B3350" s="11" t="s">
        <v>140</v>
      </c>
      <c r="C3350" s="12" t="str">
        <f>IFERROR(INDEX($C$1:C3349, MATCH(B3350, $B$1:B3349, 0)), "")</f>
        <v>Furniture</v>
      </c>
      <c r="D3350" s="12" t="str">
        <f>IFERROR(INDEX($D$1:D3349, MATCH(B3350, $B$1:B3349, 0)), "")</f>
        <v>Bedroom Sets</v>
      </c>
      <c r="E3350" s="13">
        <v>159.99</v>
      </c>
      <c r="F3350" s="13">
        <v>139.99</v>
      </c>
      <c r="G3350" s="14">
        <v>46262</v>
      </c>
      <c r="H3350" s="14">
        <v>46274</v>
      </c>
      <c r="I3350" s="34">
        <f t="shared" si="568"/>
        <v>13</v>
      </c>
      <c r="J3350" s="15"/>
      <c r="K3350" s="15"/>
      <c r="L3350" s="15"/>
      <c r="M3350" s="16">
        <f t="shared" si="562"/>
        <v>0</v>
      </c>
      <c r="N3350" s="16">
        <f t="shared" si="563"/>
        <v>0</v>
      </c>
      <c r="O3350" s="17"/>
      <c r="P3350" s="16">
        <f t="shared" si="564"/>
        <v>0</v>
      </c>
      <c r="Q3350" s="17"/>
      <c r="R3350" s="17"/>
      <c r="S3350" s="18" t="str">
        <f t="shared" si="565"/>
        <v/>
      </c>
      <c r="T3350" s="18" t="str">
        <f t="shared" si="566"/>
        <v/>
      </c>
      <c r="U3350" s="19">
        <f t="shared" si="567"/>
        <v>0.12500781298831176</v>
      </c>
    </row>
    <row r="3351" spans="1:21" ht="18.600000000000001" customHeight="1" x14ac:dyDescent="0.3">
      <c r="A3351" s="11" t="s">
        <v>538</v>
      </c>
      <c r="B3351" s="11" t="s">
        <v>141</v>
      </c>
      <c r="C3351" s="12" t="str">
        <f>IFERROR(INDEX($C$1:C3350, MATCH(B3351, $B$1:B3350, 0)), "")</f>
        <v>Furniture</v>
      </c>
      <c r="D3351" s="12" t="str">
        <f>IFERROR(INDEX($D$1:D3350, MATCH(B3351, $B$1:B3350, 0)), "")</f>
        <v>Chests</v>
      </c>
      <c r="E3351" s="13">
        <v>50</v>
      </c>
      <c r="F3351" s="13">
        <v>45</v>
      </c>
      <c r="G3351" s="14">
        <v>46262</v>
      </c>
      <c r="H3351" s="14">
        <v>46274</v>
      </c>
      <c r="I3351" s="34">
        <f t="shared" si="568"/>
        <v>13</v>
      </c>
      <c r="J3351" s="15"/>
      <c r="K3351" s="15"/>
      <c r="L3351" s="15"/>
      <c r="M3351" s="16">
        <f t="shared" si="562"/>
        <v>0</v>
      </c>
      <c r="N3351" s="16">
        <f t="shared" si="563"/>
        <v>0</v>
      </c>
      <c r="O3351" s="17"/>
      <c r="P3351" s="16">
        <f t="shared" si="564"/>
        <v>0</v>
      </c>
      <c r="Q3351" s="17"/>
      <c r="R3351" s="17"/>
      <c r="S3351" s="18" t="str">
        <f t="shared" si="565"/>
        <v/>
      </c>
      <c r="T3351" s="18" t="str">
        <f t="shared" si="566"/>
        <v/>
      </c>
      <c r="U3351" s="19">
        <f t="shared" si="567"/>
        <v>0.1</v>
      </c>
    </row>
    <row r="3352" spans="1:21" ht="18.600000000000001" customHeight="1" x14ac:dyDescent="0.3">
      <c r="A3352" s="11" t="s">
        <v>538</v>
      </c>
      <c r="B3352" s="11" t="s">
        <v>217</v>
      </c>
      <c r="C3352" s="12" t="str">
        <f>IFERROR(INDEX($C$1:C3351, MATCH(B3352, $B$1:B3351, 0)), "")</f>
        <v>Furniture</v>
      </c>
      <c r="D3352" s="12" t="str">
        <f>IFERROR(INDEX($D$1:D3351, MATCH(B3352, $B$1:B3351, 0)), "")</f>
        <v>Bedroom Sets</v>
      </c>
      <c r="E3352" s="13">
        <v>159.99</v>
      </c>
      <c r="F3352" s="13">
        <v>139.99</v>
      </c>
      <c r="G3352" s="14">
        <v>46262</v>
      </c>
      <c r="H3352" s="14">
        <v>46274</v>
      </c>
      <c r="I3352" s="34">
        <f t="shared" si="568"/>
        <v>13</v>
      </c>
      <c r="J3352" s="15"/>
      <c r="K3352" s="15"/>
      <c r="L3352" s="15"/>
      <c r="M3352" s="16">
        <f t="shared" si="562"/>
        <v>0</v>
      </c>
      <c r="N3352" s="16">
        <f t="shared" si="563"/>
        <v>0</v>
      </c>
      <c r="O3352" s="17"/>
      <c r="P3352" s="16">
        <f t="shared" si="564"/>
        <v>0</v>
      </c>
      <c r="Q3352" s="17"/>
      <c r="R3352" s="17"/>
      <c r="S3352" s="18" t="str">
        <f t="shared" si="565"/>
        <v/>
      </c>
      <c r="T3352" s="18" t="str">
        <f t="shared" si="566"/>
        <v/>
      </c>
      <c r="U3352" s="19">
        <f t="shared" si="567"/>
        <v>0.12500781298831176</v>
      </c>
    </row>
    <row r="3353" spans="1:21" ht="18.600000000000001" customHeight="1" x14ac:dyDescent="0.3">
      <c r="A3353" s="11" t="s">
        <v>538</v>
      </c>
      <c r="B3353" s="11" t="s">
        <v>218</v>
      </c>
      <c r="C3353" s="12" t="str">
        <f>IFERROR(INDEX($C$1:C3352, MATCH(B3353, $B$1:B3352, 0)), "")</f>
        <v>Furniture</v>
      </c>
      <c r="D3353" s="12" t="str">
        <f>IFERROR(INDEX($D$1:D3352, MATCH(B3353, $B$1:B3352, 0)), "")</f>
        <v>Chests</v>
      </c>
      <c r="E3353" s="13">
        <v>45</v>
      </c>
      <c r="F3353" s="13">
        <v>40</v>
      </c>
      <c r="G3353" s="14">
        <v>46262</v>
      </c>
      <c r="H3353" s="14">
        <v>46274</v>
      </c>
      <c r="I3353" s="34">
        <f t="shared" si="568"/>
        <v>13</v>
      </c>
      <c r="J3353" s="15"/>
      <c r="K3353" s="15"/>
      <c r="L3353" s="15"/>
      <c r="M3353" s="16">
        <f t="shared" si="562"/>
        <v>0</v>
      </c>
      <c r="N3353" s="16">
        <f t="shared" si="563"/>
        <v>0</v>
      </c>
      <c r="O3353" s="17"/>
      <c r="P3353" s="16">
        <f t="shared" si="564"/>
        <v>0</v>
      </c>
      <c r="Q3353" s="17"/>
      <c r="R3353" s="17"/>
      <c r="S3353" s="18" t="str">
        <f t="shared" si="565"/>
        <v/>
      </c>
      <c r="T3353" s="18" t="str">
        <f t="shared" si="566"/>
        <v/>
      </c>
      <c r="U3353" s="19">
        <f t="shared" si="567"/>
        <v>0.1111111111111111</v>
      </c>
    </row>
    <row r="3354" spans="1:21" ht="18.600000000000001" customHeight="1" x14ac:dyDescent="0.3">
      <c r="A3354" s="11" t="s">
        <v>538</v>
      </c>
      <c r="B3354" s="11" t="s">
        <v>127</v>
      </c>
      <c r="C3354" s="12" t="str">
        <f>IFERROR(INDEX($C$1:C3353, MATCH(B3354, $B$1:B3353, 0)), "")</f>
        <v>Furniture</v>
      </c>
      <c r="D3354" s="12" t="str">
        <f>IFERROR(INDEX($D$1:D3353, MATCH(B3354, $B$1:B3353, 0)), "")</f>
        <v>Bedroom Sets</v>
      </c>
      <c r="E3354" s="13">
        <v>119.99</v>
      </c>
      <c r="F3354" s="13">
        <v>79.989999999999995</v>
      </c>
      <c r="G3354" s="14">
        <v>46262</v>
      </c>
      <c r="H3354" s="14">
        <v>46274</v>
      </c>
      <c r="I3354" s="34">
        <f t="shared" si="568"/>
        <v>13</v>
      </c>
      <c r="J3354" s="15"/>
      <c r="K3354" s="15"/>
      <c r="L3354" s="15"/>
      <c r="M3354" s="16">
        <f t="shared" si="562"/>
        <v>0</v>
      </c>
      <c r="N3354" s="16">
        <f t="shared" si="563"/>
        <v>0</v>
      </c>
      <c r="O3354" s="17"/>
      <c r="P3354" s="16">
        <f t="shared" si="564"/>
        <v>0</v>
      </c>
      <c r="Q3354" s="17"/>
      <c r="R3354" s="17"/>
      <c r="S3354" s="18" t="str">
        <f t="shared" si="565"/>
        <v/>
      </c>
      <c r="T3354" s="18" t="str">
        <f t="shared" si="566"/>
        <v/>
      </c>
      <c r="U3354" s="19">
        <f t="shared" si="567"/>
        <v>0.33336111342611885</v>
      </c>
    </row>
    <row r="3355" spans="1:21" ht="18.600000000000001" customHeight="1" x14ac:dyDescent="0.3">
      <c r="A3355" s="11" t="s">
        <v>538</v>
      </c>
      <c r="B3355" s="11" t="s">
        <v>128</v>
      </c>
      <c r="C3355" s="12" t="str">
        <f>IFERROR(INDEX($C$1:C3354, MATCH(B3355, $B$1:B3354, 0)), "")</f>
        <v>Furniture</v>
      </c>
      <c r="D3355" s="12" t="str">
        <f>IFERROR(INDEX($D$1:D3354, MATCH(B3355, $B$1:B3354, 0)), "")</f>
        <v>Chests</v>
      </c>
      <c r="E3355" s="13">
        <v>45</v>
      </c>
      <c r="F3355" s="13">
        <v>35</v>
      </c>
      <c r="G3355" s="14">
        <v>46262</v>
      </c>
      <c r="H3355" s="14">
        <v>46274</v>
      </c>
      <c r="I3355" s="34">
        <f t="shared" si="568"/>
        <v>13</v>
      </c>
      <c r="J3355" s="15"/>
      <c r="K3355" s="15"/>
      <c r="L3355" s="15"/>
      <c r="M3355" s="16">
        <f t="shared" si="562"/>
        <v>0</v>
      </c>
      <c r="N3355" s="16">
        <f t="shared" si="563"/>
        <v>0</v>
      </c>
      <c r="O3355" s="17"/>
      <c r="P3355" s="16">
        <f t="shared" si="564"/>
        <v>0</v>
      </c>
      <c r="Q3355" s="17"/>
      <c r="R3355" s="17"/>
      <c r="S3355" s="18" t="str">
        <f t="shared" si="565"/>
        <v/>
      </c>
      <c r="T3355" s="18" t="str">
        <f t="shared" si="566"/>
        <v/>
      </c>
      <c r="U3355" s="19">
        <f t="shared" si="567"/>
        <v>0.22222222222222221</v>
      </c>
    </row>
    <row r="3356" spans="1:21" ht="18.600000000000001" customHeight="1" x14ac:dyDescent="0.3">
      <c r="A3356" s="11" t="s">
        <v>538</v>
      </c>
      <c r="B3356" s="11" t="s">
        <v>135</v>
      </c>
      <c r="C3356" s="12" t="str">
        <f>IFERROR(INDEX($C$1:C3355, MATCH(B3356, $B$1:B3355, 0)), "")</f>
        <v>Furniture</v>
      </c>
      <c r="D3356" s="12" t="str">
        <f>IFERROR(INDEX($D$1:D3355, MATCH(B3356, $B$1:B3355, 0)), "")</f>
        <v>Mattresses</v>
      </c>
      <c r="E3356" s="13">
        <v>79.989999999999995</v>
      </c>
      <c r="F3356" s="13">
        <v>69.989999999999995</v>
      </c>
      <c r="G3356" s="14">
        <v>46262</v>
      </c>
      <c r="H3356" s="14">
        <v>46274</v>
      </c>
      <c r="I3356" s="34">
        <f t="shared" si="568"/>
        <v>13</v>
      </c>
      <c r="J3356" s="15"/>
      <c r="K3356" s="15"/>
      <c r="L3356" s="15"/>
      <c r="M3356" s="16">
        <f t="shared" si="562"/>
        <v>0</v>
      </c>
      <c r="N3356" s="16">
        <f t="shared" si="563"/>
        <v>0</v>
      </c>
      <c r="O3356" s="17"/>
      <c r="P3356" s="16">
        <f t="shared" si="564"/>
        <v>0</v>
      </c>
      <c r="Q3356" s="17"/>
      <c r="R3356" s="17"/>
      <c r="S3356" s="18" t="str">
        <f t="shared" si="565"/>
        <v/>
      </c>
      <c r="T3356" s="18" t="str">
        <f t="shared" si="566"/>
        <v/>
      </c>
      <c r="U3356" s="19">
        <f t="shared" si="567"/>
        <v>0.12501562695336918</v>
      </c>
    </row>
    <row r="3357" spans="1:21" ht="18.600000000000001" customHeight="1" x14ac:dyDescent="0.3">
      <c r="A3357" s="11" t="s">
        <v>538</v>
      </c>
      <c r="B3357" s="11" t="s">
        <v>137</v>
      </c>
      <c r="C3357" s="12" t="str">
        <f>IFERROR(INDEX($C$1:C3356, MATCH(B3357, $B$1:B3356, 0)), "")</f>
        <v>Furniture</v>
      </c>
      <c r="D3357" s="12" t="str">
        <f>IFERROR(INDEX($D$1:D3356, MATCH(B3357, $B$1:B3356, 0)), "")</f>
        <v>Mattresses</v>
      </c>
      <c r="E3357" s="13">
        <v>124.99</v>
      </c>
      <c r="F3357" s="13">
        <v>109.99</v>
      </c>
      <c r="G3357" s="14">
        <v>46262</v>
      </c>
      <c r="H3357" s="14">
        <v>46274</v>
      </c>
      <c r="I3357" s="34">
        <f t="shared" si="568"/>
        <v>13</v>
      </c>
      <c r="J3357" s="15"/>
      <c r="K3357" s="15"/>
      <c r="L3357" s="15"/>
      <c r="M3357" s="16">
        <f t="shared" si="562"/>
        <v>0</v>
      </c>
      <c r="N3357" s="16">
        <f t="shared" si="563"/>
        <v>0</v>
      </c>
      <c r="O3357" s="17"/>
      <c r="P3357" s="16">
        <f t="shared" si="564"/>
        <v>0</v>
      </c>
      <c r="Q3357" s="17"/>
      <c r="R3357" s="17"/>
      <c r="S3357" s="18" t="str">
        <f t="shared" si="565"/>
        <v/>
      </c>
      <c r="T3357" s="18" t="str">
        <f t="shared" si="566"/>
        <v/>
      </c>
      <c r="U3357" s="19">
        <f t="shared" si="567"/>
        <v>0.12000960076806146</v>
      </c>
    </row>
    <row r="3358" spans="1:21" ht="18.600000000000001" customHeight="1" x14ac:dyDescent="0.3">
      <c r="A3358" s="11" t="s">
        <v>538</v>
      </c>
      <c r="B3358" s="11" t="s">
        <v>196</v>
      </c>
      <c r="C3358" s="12" t="str">
        <f>IFERROR(INDEX($C$1:C3357, MATCH(B3358, $B$1:B3357, 0)), "")</f>
        <v>Furniture</v>
      </c>
      <c r="D3358" s="12" t="str">
        <f>IFERROR(INDEX($D$1:D3357, MATCH(B3358, $B$1:B3357, 0)), "")</f>
        <v>Dining Sets</v>
      </c>
      <c r="E3358" s="13">
        <v>119.99</v>
      </c>
      <c r="F3358" s="13">
        <v>104.99</v>
      </c>
      <c r="G3358" s="14">
        <v>46262</v>
      </c>
      <c r="H3358" s="14">
        <v>46274</v>
      </c>
      <c r="I3358" s="34">
        <f t="shared" si="568"/>
        <v>13</v>
      </c>
      <c r="J3358" s="15"/>
      <c r="K3358" s="15"/>
      <c r="L3358" s="15"/>
      <c r="M3358" s="16">
        <f t="shared" si="562"/>
        <v>0</v>
      </c>
      <c r="N3358" s="16">
        <f t="shared" si="563"/>
        <v>0</v>
      </c>
      <c r="O3358" s="17"/>
      <c r="P3358" s="16">
        <f t="shared" si="564"/>
        <v>0</v>
      </c>
      <c r="Q3358" s="17"/>
      <c r="R3358" s="17"/>
      <c r="S3358" s="18" t="str">
        <f t="shared" si="565"/>
        <v/>
      </c>
      <c r="T3358" s="18" t="str">
        <f t="shared" si="566"/>
        <v/>
      </c>
      <c r="U3358" s="19">
        <f t="shared" si="567"/>
        <v>0.12501041753479458</v>
      </c>
    </row>
    <row r="3359" spans="1:21" ht="18.600000000000001" customHeight="1" x14ac:dyDescent="0.3">
      <c r="A3359" s="11" t="s">
        <v>538</v>
      </c>
      <c r="B3359" s="11" t="s">
        <v>209</v>
      </c>
      <c r="C3359" s="12" t="str">
        <f>IFERROR(INDEX($C$1:C3358, MATCH(B3359, $B$1:B3358, 0)), "")</f>
        <v>Furniture</v>
      </c>
      <c r="D3359" s="12" t="str">
        <f>IFERROR(INDEX($D$1:D3358, MATCH(B3359, $B$1:B3358, 0)), "")</f>
        <v>Dining Sets</v>
      </c>
      <c r="E3359" s="13">
        <v>164.99</v>
      </c>
      <c r="F3359" s="13">
        <v>144.99</v>
      </c>
      <c r="G3359" s="14">
        <v>46262</v>
      </c>
      <c r="H3359" s="14">
        <v>46274</v>
      </c>
      <c r="I3359" s="34">
        <f t="shared" si="568"/>
        <v>13</v>
      </c>
      <c r="J3359" s="15"/>
      <c r="K3359" s="15"/>
      <c r="L3359" s="15"/>
      <c r="M3359" s="16">
        <f t="shared" si="562"/>
        <v>0</v>
      </c>
      <c r="N3359" s="16">
        <f t="shared" si="563"/>
        <v>0</v>
      </c>
      <c r="O3359" s="17"/>
      <c r="P3359" s="16">
        <f t="shared" si="564"/>
        <v>0</v>
      </c>
      <c r="Q3359" s="17"/>
      <c r="R3359" s="17"/>
      <c r="S3359" s="18" t="str">
        <f t="shared" si="565"/>
        <v/>
      </c>
      <c r="T3359" s="18" t="str">
        <f t="shared" si="566"/>
        <v/>
      </c>
      <c r="U3359" s="19">
        <f t="shared" si="567"/>
        <v>0.12121946784653614</v>
      </c>
    </row>
    <row r="3360" spans="1:21" ht="18.600000000000001" customHeight="1" x14ac:dyDescent="0.3">
      <c r="A3360" s="11" t="s">
        <v>821</v>
      </c>
      <c r="B3360" s="11" t="s">
        <v>289</v>
      </c>
      <c r="C3360" s="12" t="str">
        <f>IFERROR(INDEX($C$1:C3359, MATCH(B3360, $B$1:B3359, 0)), "")</f>
        <v>Electronics</v>
      </c>
      <c r="D3360" s="12" t="str">
        <f>IFERROR(INDEX($D$1:D3359, MATCH(B3360, $B$1:B3359, 0)), "")</f>
        <v>TVs</v>
      </c>
      <c r="E3360" s="13">
        <v>79.989999999999995</v>
      </c>
      <c r="F3360" s="13">
        <v>59.99</v>
      </c>
      <c r="G3360" s="14">
        <v>46275</v>
      </c>
      <c r="H3360" s="14">
        <v>46282</v>
      </c>
      <c r="I3360" s="34">
        <f t="shared" si="568"/>
        <v>8</v>
      </c>
      <c r="J3360" s="15"/>
      <c r="K3360" s="15"/>
      <c r="L3360" s="15"/>
      <c r="M3360" s="16">
        <f t="shared" si="562"/>
        <v>0</v>
      </c>
      <c r="N3360" s="16">
        <f t="shared" si="563"/>
        <v>0</v>
      </c>
      <c r="O3360" s="17"/>
      <c r="P3360" s="16">
        <f t="shared" si="564"/>
        <v>0</v>
      </c>
      <c r="Q3360" s="17"/>
      <c r="R3360" s="17"/>
      <c r="S3360" s="18" t="str">
        <f t="shared" si="565"/>
        <v/>
      </c>
      <c r="T3360" s="18" t="str">
        <f t="shared" si="566"/>
        <v/>
      </c>
      <c r="U3360" s="19">
        <f t="shared" si="567"/>
        <v>0.25003125390673825</v>
      </c>
    </row>
    <row r="3361" spans="1:21" ht="18.600000000000001" customHeight="1" x14ac:dyDescent="0.3">
      <c r="A3361" s="11" t="s">
        <v>821</v>
      </c>
      <c r="B3361" s="11" t="s">
        <v>822</v>
      </c>
      <c r="C3361" s="12" t="s">
        <v>76</v>
      </c>
      <c r="D3361" s="12" t="s">
        <v>77</v>
      </c>
      <c r="E3361" s="13">
        <v>79.989999999999995</v>
      </c>
      <c r="F3361" s="13">
        <v>59.99</v>
      </c>
      <c r="G3361" s="14">
        <v>46275</v>
      </c>
      <c r="H3361" s="14">
        <v>46282</v>
      </c>
      <c r="I3361" s="34">
        <f t="shared" si="568"/>
        <v>8</v>
      </c>
      <c r="J3361" s="15"/>
      <c r="K3361" s="15"/>
      <c r="L3361" s="15"/>
      <c r="M3361" s="16">
        <f t="shared" si="562"/>
        <v>0</v>
      </c>
      <c r="N3361" s="16">
        <f t="shared" si="563"/>
        <v>0</v>
      </c>
      <c r="O3361" s="17"/>
      <c r="P3361" s="16">
        <f t="shared" si="564"/>
        <v>0</v>
      </c>
      <c r="Q3361" s="17"/>
      <c r="R3361" s="17"/>
      <c r="S3361" s="18" t="str">
        <f t="shared" si="565"/>
        <v/>
      </c>
      <c r="T3361" s="18" t="str">
        <f t="shared" si="566"/>
        <v/>
      </c>
      <c r="U3361" s="19">
        <f t="shared" si="567"/>
        <v>0.25003125390673825</v>
      </c>
    </row>
    <row r="3362" spans="1:21" ht="18.600000000000001" customHeight="1" x14ac:dyDescent="0.3">
      <c r="A3362" s="11" t="s">
        <v>821</v>
      </c>
      <c r="B3362" s="11" t="s">
        <v>533</v>
      </c>
      <c r="C3362" s="12" t="str">
        <f>IFERROR(INDEX($C$1:C3361, MATCH(B3362, $B$1:B3361, 0)), "")</f>
        <v>Electronics</v>
      </c>
      <c r="D3362" s="12" t="str">
        <f>IFERROR(INDEX($D$1:D3361, MATCH(B3362, $B$1:B3361, 0)), "")</f>
        <v>TVs</v>
      </c>
      <c r="E3362" s="13">
        <v>129.99</v>
      </c>
      <c r="F3362" s="13">
        <v>99.99</v>
      </c>
      <c r="G3362" s="14">
        <v>46275</v>
      </c>
      <c r="H3362" s="14">
        <v>46282</v>
      </c>
      <c r="I3362" s="34">
        <f t="shared" si="568"/>
        <v>8</v>
      </c>
      <c r="J3362" s="15"/>
      <c r="K3362" s="15"/>
      <c r="L3362" s="15"/>
      <c r="M3362" s="16">
        <f t="shared" si="562"/>
        <v>0</v>
      </c>
      <c r="N3362" s="16">
        <f t="shared" si="563"/>
        <v>0</v>
      </c>
      <c r="O3362" s="17"/>
      <c r="P3362" s="16">
        <f t="shared" si="564"/>
        <v>0</v>
      </c>
      <c r="Q3362" s="17"/>
      <c r="R3362" s="17"/>
      <c r="S3362" s="18" t="str">
        <f t="shared" si="565"/>
        <v/>
      </c>
      <c r="T3362" s="18" t="str">
        <f t="shared" si="566"/>
        <v/>
      </c>
      <c r="U3362" s="19">
        <f t="shared" si="567"/>
        <v>0.23078698361412425</v>
      </c>
    </row>
    <row r="3363" spans="1:21" ht="18.600000000000001" customHeight="1" x14ac:dyDescent="0.3">
      <c r="A3363" s="11" t="s">
        <v>821</v>
      </c>
      <c r="B3363" s="11" t="s">
        <v>81</v>
      </c>
      <c r="C3363" s="12" t="str">
        <f>IFERROR(INDEX($C$1:C3362, MATCH(B3363, $B$1:B3362, 0)), "")</f>
        <v>Electronics</v>
      </c>
      <c r="D3363" s="12" t="str">
        <f>IFERROR(INDEX($D$1:D3362, MATCH(B3363, $B$1:B3362, 0)), "")</f>
        <v>TVs</v>
      </c>
      <c r="E3363" s="13">
        <v>129.99</v>
      </c>
      <c r="F3363" s="13">
        <v>99.99</v>
      </c>
      <c r="G3363" s="14">
        <v>46275</v>
      </c>
      <c r="H3363" s="14">
        <v>46282</v>
      </c>
      <c r="I3363" s="34">
        <f t="shared" si="568"/>
        <v>8</v>
      </c>
      <c r="J3363" s="15"/>
      <c r="K3363" s="15"/>
      <c r="L3363" s="15"/>
      <c r="M3363" s="16">
        <f t="shared" si="562"/>
        <v>0</v>
      </c>
      <c r="N3363" s="16">
        <f t="shared" si="563"/>
        <v>0</v>
      </c>
      <c r="O3363" s="17"/>
      <c r="P3363" s="16">
        <f t="shared" si="564"/>
        <v>0</v>
      </c>
      <c r="Q3363" s="17"/>
      <c r="R3363" s="17"/>
      <c r="S3363" s="18" t="str">
        <f t="shared" si="565"/>
        <v/>
      </c>
      <c r="T3363" s="18" t="str">
        <f t="shared" si="566"/>
        <v/>
      </c>
      <c r="U3363" s="19">
        <f t="shared" si="567"/>
        <v>0.23078698361412425</v>
      </c>
    </row>
    <row r="3364" spans="1:21" ht="18.600000000000001" customHeight="1" x14ac:dyDescent="0.3">
      <c r="A3364" s="11" t="s">
        <v>821</v>
      </c>
      <c r="B3364" s="11" t="s">
        <v>534</v>
      </c>
      <c r="C3364" s="12" t="str">
        <f>IFERROR(INDEX($C$1:C3363, MATCH(B3364, $B$1:B3363, 0)), "")</f>
        <v>Electronics</v>
      </c>
      <c r="D3364" s="12" t="str">
        <f>IFERROR(INDEX($D$1:D3363, MATCH(B3364, $B$1:B3363, 0)), "")</f>
        <v>TVs</v>
      </c>
      <c r="E3364" s="13">
        <v>129.99</v>
      </c>
      <c r="F3364" s="13">
        <v>99.99</v>
      </c>
      <c r="G3364" s="14">
        <v>46275</v>
      </c>
      <c r="H3364" s="14">
        <v>46282</v>
      </c>
      <c r="I3364" s="34">
        <f t="shared" si="568"/>
        <v>8</v>
      </c>
      <c r="J3364" s="15"/>
      <c r="K3364" s="15"/>
      <c r="L3364" s="15"/>
      <c r="M3364" s="16">
        <f t="shared" si="562"/>
        <v>0</v>
      </c>
      <c r="N3364" s="16">
        <f t="shared" si="563"/>
        <v>0</v>
      </c>
      <c r="O3364" s="17"/>
      <c r="P3364" s="16">
        <f t="shared" si="564"/>
        <v>0</v>
      </c>
      <c r="Q3364" s="17"/>
      <c r="R3364" s="17"/>
      <c r="S3364" s="18" t="str">
        <f t="shared" si="565"/>
        <v/>
      </c>
      <c r="T3364" s="18" t="str">
        <f t="shared" si="566"/>
        <v/>
      </c>
      <c r="U3364" s="19">
        <f t="shared" si="567"/>
        <v>0.23078698361412425</v>
      </c>
    </row>
    <row r="3365" spans="1:21" ht="18.600000000000001" customHeight="1" x14ac:dyDescent="0.3">
      <c r="A3365" s="11" t="s">
        <v>821</v>
      </c>
      <c r="B3365" s="11" t="s">
        <v>297</v>
      </c>
      <c r="C3365" s="12" t="str">
        <f>IFERROR(INDEX($C$1:C3364, MATCH(B3365, $B$1:B3364, 0)), "")</f>
        <v>Electronics</v>
      </c>
      <c r="D3365" s="12" t="str">
        <f>IFERROR(INDEX($D$1:D3364, MATCH(B3365, $B$1:B3364, 0)), "")</f>
        <v>Home Theater &amp; Audio</v>
      </c>
      <c r="E3365" s="13">
        <v>89.99</v>
      </c>
      <c r="F3365" s="13">
        <v>74.989999999999995</v>
      </c>
      <c r="G3365" s="14">
        <v>46275</v>
      </c>
      <c r="H3365" s="14">
        <v>46282</v>
      </c>
      <c r="I3365" s="34">
        <f t="shared" si="568"/>
        <v>8</v>
      </c>
      <c r="J3365" s="15"/>
      <c r="K3365" s="15"/>
      <c r="L3365" s="15"/>
      <c r="M3365" s="16">
        <f t="shared" si="562"/>
        <v>0</v>
      </c>
      <c r="N3365" s="16">
        <f t="shared" si="563"/>
        <v>0</v>
      </c>
      <c r="O3365" s="17"/>
      <c r="P3365" s="16">
        <f t="shared" si="564"/>
        <v>0</v>
      </c>
      <c r="Q3365" s="17"/>
      <c r="R3365" s="17"/>
      <c r="S3365" s="18" t="str">
        <f t="shared" si="565"/>
        <v/>
      </c>
      <c r="T3365" s="18" t="str">
        <f t="shared" si="566"/>
        <v/>
      </c>
      <c r="U3365" s="19">
        <f t="shared" si="567"/>
        <v>0.166685187243027</v>
      </c>
    </row>
    <row r="3366" spans="1:21" ht="18.600000000000001" customHeight="1" x14ac:dyDescent="0.3">
      <c r="A3366" s="11" t="s">
        <v>821</v>
      </c>
      <c r="B3366" s="11" t="s">
        <v>264</v>
      </c>
      <c r="C3366" s="12" t="str">
        <f>IFERROR(INDEX($C$1:C3365, MATCH(B3366, $B$1:B3365, 0)), "")</f>
        <v>Electronics</v>
      </c>
      <c r="D3366" s="12" t="str">
        <f>IFERROR(INDEX($D$1:D3365, MATCH(B3366, $B$1:B3365, 0)), "")</f>
        <v>Home Theater &amp; Audio</v>
      </c>
      <c r="E3366" s="13">
        <v>159.99</v>
      </c>
      <c r="F3366" s="13">
        <v>119.99</v>
      </c>
      <c r="G3366" s="14">
        <v>46275</v>
      </c>
      <c r="H3366" s="14">
        <v>46282</v>
      </c>
      <c r="I3366" s="34">
        <f t="shared" si="568"/>
        <v>8</v>
      </c>
      <c r="J3366" s="15"/>
      <c r="K3366" s="15"/>
      <c r="L3366" s="15"/>
      <c r="M3366" s="16">
        <f t="shared" si="562"/>
        <v>0</v>
      </c>
      <c r="N3366" s="16">
        <f t="shared" si="563"/>
        <v>0</v>
      </c>
      <c r="O3366" s="17"/>
      <c r="P3366" s="16">
        <f t="shared" si="564"/>
        <v>0</v>
      </c>
      <c r="Q3366" s="17"/>
      <c r="R3366" s="17"/>
      <c r="S3366" s="18" t="str">
        <f t="shared" si="565"/>
        <v/>
      </c>
      <c r="T3366" s="18" t="str">
        <f t="shared" si="566"/>
        <v/>
      </c>
      <c r="U3366" s="19">
        <f t="shared" si="567"/>
        <v>0.25001562597662363</v>
      </c>
    </row>
    <row r="3367" spans="1:21" ht="18.600000000000001" customHeight="1" x14ac:dyDescent="0.3">
      <c r="A3367" s="11" t="s">
        <v>821</v>
      </c>
      <c r="B3367" s="11" t="s">
        <v>300</v>
      </c>
      <c r="C3367" s="12" t="str">
        <f>IFERROR(INDEX($C$1:C3366, MATCH(B3367, $B$1:B3366, 0)), "")</f>
        <v>Electronics</v>
      </c>
      <c r="D3367" s="12" t="str">
        <f>IFERROR(INDEX($D$1:D3366, MATCH(B3367, $B$1:B3366, 0)), "")</f>
        <v>Gaming Computers</v>
      </c>
      <c r="E3367" s="13">
        <v>214.99</v>
      </c>
      <c r="F3367" s="13">
        <v>174.99</v>
      </c>
      <c r="G3367" s="14">
        <v>46275</v>
      </c>
      <c r="H3367" s="14">
        <v>46282</v>
      </c>
      <c r="I3367" s="34">
        <f t="shared" si="568"/>
        <v>8</v>
      </c>
      <c r="J3367" s="15"/>
      <c r="K3367" s="15"/>
      <c r="L3367" s="15"/>
      <c r="M3367" s="16">
        <f t="shared" si="562"/>
        <v>0</v>
      </c>
      <c r="N3367" s="16">
        <f t="shared" si="563"/>
        <v>0</v>
      </c>
      <c r="O3367" s="17"/>
      <c r="P3367" s="16">
        <f t="shared" si="564"/>
        <v>0</v>
      </c>
      <c r="Q3367" s="17"/>
      <c r="R3367" s="17"/>
      <c r="S3367" s="18" t="str">
        <f t="shared" si="565"/>
        <v/>
      </c>
      <c r="T3367" s="18" t="str">
        <f t="shared" si="566"/>
        <v/>
      </c>
      <c r="U3367" s="19">
        <f t="shared" si="567"/>
        <v>0.18605516535652819</v>
      </c>
    </row>
    <row r="3368" spans="1:21" ht="18.600000000000001" customHeight="1" x14ac:dyDescent="0.3">
      <c r="A3368" s="11" t="s">
        <v>821</v>
      </c>
      <c r="B3368" s="11" t="s">
        <v>285</v>
      </c>
      <c r="C3368" s="12" t="str">
        <f>IFERROR(INDEX($C$1:C3367, MATCH(B3368, $B$1:B3367, 0)), "")</f>
        <v>Electronics</v>
      </c>
      <c r="D3368" s="12" t="str">
        <f>IFERROR(INDEX($D$1:D3367, MATCH(B3368, $B$1:B3367, 0)), "")</f>
        <v>Gaming</v>
      </c>
      <c r="E3368" s="13">
        <v>109.99</v>
      </c>
      <c r="F3368" s="13">
        <v>89.99</v>
      </c>
      <c r="G3368" s="14">
        <v>46275</v>
      </c>
      <c r="H3368" s="14">
        <v>46282</v>
      </c>
      <c r="I3368" s="34">
        <f t="shared" si="568"/>
        <v>8</v>
      </c>
      <c r="J3368" s="15"/>
      <c r="K3368" s="15"/>
      <c r="L3368" s="15"/>
      <c r="M3368" s="16">
        <f t="shared" si="562"/>
        <v>0</v>
      </c>
      <c r="N3368" s="16">
        <f t="shared" si="563"/>
        <v>0</v>
      </c>
      <c r="O3368" s="17"/>
      <c r="P3368" s="16">
        <f t="shared" si="564"/>
        <v>0</v>
      </c>
      <c r="Q3368" s="17"/>
      <c r="R3368" s="17"/>
      <c r="S3368" s="18" t="str">
        <f t="shared" si="565"/>
        <v/>
      </c>
      <c r="T3368" s="18" t="str">
        <f t="shared" si="566"/>
        <v/>
      </c>
      <c r="U3368" s="19">
        <f t="shared" si="567"/>
        <v>0.18183471224656789</v>
      </c>
    </row>
    <row r="3369" spans="1:21" ht="18.600000000000001" customHeight="1" x14ac:dyDescent="0.3">
      <c r="A3369" s="11" t="s">
        <v>821</v>
      </c>
      <c r="B3369" s="11" t="s">
        <v>176</v>
      </c>
      <c r="C3369" s="12" t="str">
        <f>IFERROR(INDEX($C$1:C3368, MATCH(B3369, $B$1:B3368, 0)), "")</f>
        <v>Appliances</v>
      </c>
      <c r="D3369" s="12" t="str">
        <f>IFERROR(INDEX($D$1:D3368, MATCH(B3369, $B$1:B3368, 0)), "")</f>
        <v>Washers/Dryers</v>
      </c>
      <c r="E3369" s="13">
        <v>139.99</v>
      </c>
      <c r="F3369" s="13">
        <v>109.99</v>
      </c>
      <c r="G3369" s="14">
        <v>46275</v>
      </c>
      <c r="H3369" s="14">
        <v>46282</v>
      </c>
      <c r="I3369" s="34">
        <f t="shared" si="568"/>
        <v>8</v>
      </c>
      <c r="J3369" s="15"/>
      <c r="K3369" s="15"/>
      <c r="L3369" s="15"/>
      <c r="M3369" s="16">
        <f t="shared" si="562"/>
        <v>0</v>
      </c>
      <c r="N3369" s="16">
        <f t="shared" si="563"/>
        <v>0</v>
      </c>
      <c r="O3369" s="17"/>
      <c r="P3369" s="16">
        <f t="shared" si="564"/>
        <v>0</v>
      </c>
      <c r="Q3369" s="17"/>
      <c r="R3369" s="17"/>
      <c r="S3369" s="18" t="str">
        <f t="shared" si="565"/>
        <v/>
      </c>
      <c r="T3369" s="18" t="str">
        <f t="shared" si="566"/>
        <v/>
      </c>
      <c r="U3369" s="19">
        <f t="shared" si="567"/>
        <v>0.2143010215015359</v>
      </c>
    </row>
    <row r="3370" spans="1:21" ht="18.600000000000001" customHeight="1" x14ac:dyDescent="0.3">
      <c r="A3370" s="11" t="s">
        <v>821</v>
      </c>
      <c r="B3370" s="11" t="s">
        <v>177</v>
      </c>
      <c r="C3370" s="12" t="str">
        <f>IFERROR(INDEX($C$1:C3369, MATCH(B3370, $B$1:B3369, 0)), "")</f>
        <v>Appliances</v>
      </c>
      <c r="D3370" s="12" t="str">
        <f>IFERROR(INDEX($D$1:D3369, MATCH(B3370, $B$1:B3369, 0)), "")</f>
        <v>Washers/Dryers</v>
      </c>
      <c r="E3370" s="13">
        <v>154.99</v>
      </c>
      <c r="F3370" s="13">
        <v>124.99</v>
      </c>
      <c r="G3370" s="14">
        <v>46275</v>
      </c>
      <c r="H3370" s="14">
        <v>46282</v>
      </c>
      <c r="I3370" s="34">
        <f t="shared" si="568"/>
        <v>8</v>
      </c>
      <c r="J3370" s="15"/>
      <c r="K3370" s="15"/>
      <c r="L3370" s="15"/>
      <c r="M3370" s="16">
        <f t="shared" si="562"/>
        <v>0</v>
      </c>
      <c r="N3370" s="16">
        <f t="shared" si="563"/>
        <v>0</v>
      </c>
      <c r="O3370" s="17"/>
      <c r="P3370" s="16">
        <f t="shared" si="564"/>
        <v>0</v>
      </c>
      <c r="Q3370" s="17"/>
      <c r="R3370" s="17"/>
      <c r="S3370" s="18" t="str">
        <f t="shared" si="565"/>
        <v/>
      </c>
      <c r="T3370" s="18" t="str">
        <f t="shared" si="566"/>
        <v/>
      </c>
      <c r="U3370" s="19">
        <f t="shared" si="567"/>
        <v>0.19356087489515461</v>
      </c>
    </row>
    <row r="3371" spans="1:21" ht="18.600000000000001" customHeight="1" x14ac:dyDescent="0.3">
      <c r="A3371" s="11" t="s">
        <v>821</v>
      </c>
      <c r="B3371" s="11" t="s">
        <v>292</v>
      </c>
      <c r="C3371" s="12" t="str">
        <f>IFERROR(INDEX($C$1:C3370, MATCH(B3371, $B$1:B3370, 0)), "")</f>
        <v>Appliances</v>
      </c>
      <c r="D3371" s="12" t="str">
        <f>IFERROR(INDEX($D$1:D3370, MATCH(B3371, $B$1:B3370, 0)), "")</f>
        <v>Washers/Dryers</v>
      </c>
      <c r="E3371" s="13">
        <v>149.99</v>
      </c>
      <c r="F3371" s="13">
        <v>119.99</v>
      </c>
      <c r="G3371" s="14">
        <v>46275</v>
      </c>
      <c r="H3371" s="14">
        <v>46282</v>
      </c>
      <c r="I3371" s="34">
        <f t="shared" si="568"/>
        <v>8</v>
      </c>
      <c r="J3371" s="15"/>
      <c r="K3371" s="15"/>
      <c r="L3371" s="15"/>
      <c r="M3371" s="16">
        <f t="shared" si="562"/>
        <v>0</v>
      </c>
      <c r="N3371" s="16">
        <f t="shared" si="563"/>
        <v>0</v>
      </c>
      <c r="O3371" s="17"/>
      <c r="P3371" s="16">
        <f t="shared" si="564"/>
        <v>0</v>
      </c>
      <c r="Q3371" s="17"/>
      <c r="R3371" s="17"/>
      <c r="S3371" s="18" t="str">
        <f t="shared" si="565"/>
        <v/>
      </c>
      <c r="T3371" s="18" t="str">
        <f t="shared" si="566"/>
        <v/>
      </c>
      <c r="U3371" s="19">
        <f t="shared" si="567"/>
        <v>0.20001333422228157</v>
      </c>
    </row>
    <row r="3372" spans="1:21" ht="18.600000000000001" customHeight="1" x14ac:dyDescent="0.3">
      <c r="A3372" s="11" t="s">
        <v>821</v>
      </c>
      <c r="B3372" s="11" t="s">
        <v>293</v>
      </c>
      <c r="C3372" s="12" t="str">
        <f>IFERROR(INDEX($C$1:C3371, MATCH(B3372, $B$1:B3371, 0)), "")</f>
        <v>Appliances</v>
      </c>
      <c r="D3372" s="12" t="str">
        <f>IFERROR(INDEX($D$1:D3371, MATCH(B3372, $B$1:B3371, 0)), "")</f>
        <v>Washers/Dryers</v>
      </c>
      <c r="E3372" s="13">
        <v>164.99</v>
      </c>
      <c r="F3372" s="13">
        <v>134.99</v>
      </c>
      <c r="G3372" s="14">
        <v>46275</v>
      </c>
      <c r="H3372" s="14">
        <v>46282</v>
      </c>
      <c r="I3372" s="34">
        <f t="shared" si="568"/>
        <v>8</v>
      </c>
      <c r="J3372" s="15"/>
      <c r="K3372" s="15"/>
      <c r="L3372" s="15"/>
      <c r="M3372" s="16">
        <f t="shared" si="562"/>
        <v>0</v>
      </c>
      <c r="N3372" s="16">
        <f t="shared" si="563"/>
        <v>0</v>
      </c>
      <c r="O3372" s="17"/>
      <c r="P3372" s="16">
        <f t="shared" si="564"/>
        <v>0</v>
      </c>
      <c r="Q3372" s="17"/>
      <c r="R3372" s="17"/>
      <c r="S3372" s="18" t="str">
        <f t="shared" si="565"/>
        <v/>
      </c>
      <c r="T3372" s="18" t="str">
        <f t="shared" si="566"/>
        <v/>
      </c>
      <c r="U3372" s="19">
        <f t="shared" si="567"/>
        <v>0.18182920176980422</v>
      </c>
    </row>
    <row r="3373" spans="1:21" ht="18.600000000000001" customHeight="1" x14ac:dyDescent="0.3">
      <c r="A3373" s="11" t="s">
        <v>821</v>
      </c>
      <c r="B3373" s="11" t="s">
        <v>286</v>
      </c>
      <c r="C3373" s="12" t="str">
        <f>IFERROR(INDEX($C$1:C3372, MATCH(B3373, $B$1:B3372, 0)), "")</f>
        <v>Appliances</v>
      </c>
      <c r="D3373" s="12" t="str">
        <f>IFERROR(INDEX($D$1:D3372, MATCH(B3373, $B$1:B3372, 0)), "")</f>
        <v>Refrigerators</v>
      </c>
      <c r="E3373" s="13">
        <v>159.99</v>
      </c>
      <c r="F3373" s="13">
        <v>119.99</v>
      </c>
      <c r="G3373" s="14">
        <v>46275</v>
      </c>
      <c r="H3373" s="14">
        <v>46282</v>
      </c>
      <c r="I3373" s="34">
        <f t="shared" si="568"/>
        <v>8</v>
      </c>
      <c r="J3373" s="15"/>
      <c r="K3373" s="15"/>
      <c r="L3373" s="15"/>
      <c r="M3373" s="16">
        <f t="shared" si="562"/>
        <v>0</v>
      </c>
      <c r="N3373" s="16">
        <f t="shared" si="563"/>
        <v>0</v>
      </c>
      <c r="O3373" s="17"/>
      <c r="P3373" s="16">
        <f t="shared" si="564"/>
        <v>0</v>
      </c>
      <c r="Q3373" s="17"/>
      <c r="R3373" s="17"/>
      <c r="S3373" s="18" t="str">
        <f t="shared" si="565"/>
        <v/>
      </c>
      <c r="T3373" s="18" t="str">
        <f t="shared" si="566"/>
        <v/>
      </c>
      <c r="U3373" s="19">
        <f t="shared" si="567"/>
        <v>0.25001562597662363</v>
      </c>
    </row>
    <row r="3374" spans="1:21" ht="18.600000000000001" customHeight="1" x14ac:dyDescent="0.3">
      <c r="A3374" s="11" t="s">
        <v>821</v>
      </c>
      <c r="B3374" s="11" t="s">
        <v>287</v>
      </c>
      <c r="C3374" s="12" t="str">
        <f>IFERROR(INDEX($C$1:C3373, MATCH(B3374, $B$1:B3373, 0)), "")</f>
        <v>Appliances</v>
      </c>
      <c r="D3374" s="12" t="str">
        <f>IFERROR(INDEX($D$1:D3373, MATCH(B3374, $B$1:B3373, 0)), "")</f>
        <v>Refrigerators</v>
      </c>
      <c r="E3374" s="13">
        <v>169.99</v>
      </c>
      <c r="F3374" s="13">
        <v>129.99</v>
      </c>
      <c r="G3374" s="14">
        <v>46275</v>
      </c>
      <c r="H3374" s="14">
        <v>46282</v>
      </c>
      <c r="I3374" s="34">
        <f t="shared" si="568"/>
        <v>8</v>
      </c>
      <c r="J3374" s="15"/>
      <c r="K3374" s="15"/>
      <c r="L3374" s="15"/>
      <c r="M3374" s="16">
        <f t="shared" si="562"/>
        <v>0</v>
      </c>
      <c r="N3374" s="16">
        <f t="shared" si="563"/>
        <v>0</v>
      </c>
      <c r="O3374" s="17"/>
      <c r="P3374" s="16">
        <f t="shared" si="564"/>
        <v>0</v>
      </c>
      <c r="Q3374" s="17"/>
      <c r="R3374" s="17"/>
      <c r="S3374" s="18" t="str">
        <f t="shared" si="565"/>
        <v/>
      </c>
      <c r="T3374" s="18" t="str">
        <f t="shared" si="566"/>
        <v/>
      </c>
      <c r="U3374" s="19">
        <f t="shared" si="567"/>
        <v>0.23530795929172302</v>
      </c>
    </row>
    <row r="3375" spans="1:21" ht="18.600000000000001" customHeight="1" x14ac:dyDescent="0.3">
      <c r="A3375" s="11" t="s">
        <v>821</v>
      </c>
      <c r="B3375" s="11" t="s">
        <v>98</v>
      </c>
      <c r="C3375" s="12" t="str">
        <f>IFERROR(INDEX($C$1:C3374, MATCH(B3375, $B$1:B3374, 0)), "")</f>
        <v>Furniture</v>
      </c>
      <c r="D3375" s="12" t="str">
        <f>IFERROR(INDEX($D$1:D3374, MATCH(B3375, $B$1:B3374, 0)), "")</f>
        <v>Sofas &amp; Loveseats</v>
      </c>
      <c r="E3375" s="13">
        <v>119.99</v>
      </c>
      <c r="F3375" s="13">
        <v>79.989999999999995</v>
      </c>
      <c r="G3375" s="14">
        <v>46275</v>
      </c>
      <c r="H3375" s="14">
        <v>46282</v>
      </c>
      <c r="I3375" s="34">
        <f t="shared" si="568"/>
        <v>8</v>
      </c>
      <c r="J3375" s="15"/>
      <c r="K3375" s="15"/>
      <c r="L3375" s="15"/>
      <c r="M3375" s="16">
        <f t="shared" si="562"/>
        <v>0</v>
      </c>
      <c r="N3375" s="16">
        <f t="shared" si="563"/>
        <v>0</v>
      </c>
      <c r="O3375" s="17"/>
      <c r="P3375" s="16">
        <f t="shared" si="564"/>
        <v>0</v>
      </c>
      <c r="Q3375" s="17"/>
      <c r="R3375" s="17"/>
      <c r="S3375" s="18" t="str">
        <f t="shared" si="565"/>
        <v/>
      </c>
      <c r="T3375" s="18" t="str">
        <f t="shared" si="566"/>
        <v/>
      </c>
      <c r="U3375" s="19">
        <f t="shared" si="567"/>
        <v>0.33336111342611885</v>
      </c>
    </row>
    <row r="3376" spans="1:21" ht="18.600000000000001" customHeight="1" x14ac:dyDescent="0.3">
      <c r="A3376" s="11" t="s">
        <v>821</v>
      </c>
      <c r="B3376" s="11" t="s">
        <v>216</v>
      </c>
      <c r="C3376" s="12" t="str">
        <f>IFERROR(INDEX($C$1:C3375, MATCH(B3376, $B$1:B3375, 0)), "")</f>
        <v>Furniture</v>
      </c>
      <c r="D3376" s="12" t="str">
        <f>IFERROR(INDEX($D$1:D3375, MATCH(B3376, $B$1:B3375, 0)), "")</f>
        <v>Living Room Sets</v>
      </c>
      <c r="E3376" s="13">
        <v>149.97999999999999</v>
      </c>
      <c r="F3376" s="13">
        <v>99.98</v>
      </c>
      <c r="G3376" s="14">
        <v>46275</v>
      </c>
      <c r="H3376" s="14">
        <v>46282</v>
      </c>
      <c r="I3376" s="34">
        <f t="shared" si="568"/>
        <v>8</v>
      </c>
      <c r="J3376" s="15"/>
      <c r="K3376" s="15"/>
      <c r="L3376" s="15"/>
      <c r="M3376" s="16">
        <f t="shared" si="562"/>
        <v>0</v>
      </c>
      <c r="N3376" s="16">
        <f t="shared" si="563"/>
        <v>0</v>
      </c>
      <c r="O3376" s="17"/>
      <c r="P3376" s="16">
        <f t="shared" si="564"/>
        <v>0</v>
      </c>
      <c r="Q3376" s="17"/>
      <c r="R3376" s="17"/>
      <c r="S3376" s="18" t="str">
        <f t="shared" si="565"/>
        <v/>
      </c>
      <c r="T3376" s="18" t="str">
        <f t="shared" si="566"/>
        <v/>
      </c>
      <c r="U3376" s="19">
        <f t="shared" si="567"/>
        <v>0.33337778370449384</v>
      </c>
    </row>
    <row r="3377" spans="1:21" ht="18.600000000000001" customHeight="1" x14ac:dyDescent="0.3">
      <c r="A3377" s="11" t="s">
        <v>821</v>
      </c>
      <c r="B3377" s="11" t="s">
        <v>103</v>
      </c>
      <c r="C3377" s="12" t="str">
        <f>IFERROR(INDEX($C$1:C3376, MATCH(B3377, $B$1:B3376, 0)), "")</f>
        <v>Furniture</v>
      </c>
      <c r="D3377" s="12" t="str">
        <f>IFERROR(INDEX($D$1:D3376, MATCH(B3377, $B$1:B3376, 0)), "")</f>
        <v>Sofas &amp; Loveseats</v>
      </c>
      <c r="E3377" s="13">
        <v>149.99</v>
      </c>
      <c r="F3377" s="13">
        <v>109.99</v>
      </c>
      <c r="G3377" s="14">
        <v>46275</v>
      </c>
      <c r="H3377" s="14">
        <v>46282</v>
      </c>
      <c r="I3377" s="34">
        <f t="shared" si="568"/>
        <v>8</v>
      </c>
      <c r="J3377" s="15"/>
      <c r="K3377" s="15"/>
      <c r="L3377" s="15"/>
      <c r="M3377" s="16">
        <f t="shared" si="562"/>
        <v>0</v>
      </c>
      <c r="N3377" s="16">
        <f t="shared" si="563"/>
        <v>0</v>
      </c>
      <c r="O3377" s="17"/>
      <c r="P3377" s="16">
        <f t="shared" si="564"/>
        <v>0</v>
      </c>
      <c r="Q3377" s="17"/>
      <c r="R3377" s="17"/>
      <c r="S3377" s="18" t="str">
        <f t="shared" si="565"/>
        <v/>
      </c>
      <c r="T3377" s="18" t="str">
        <f t="shared" si="566"/>
        <v/>
      </c>
      <c r="U3377" s="19">
        <f t="shared" si="567"/>
        <v>0.26668444562970872</v>
      </c>
    </row>
    <row r="3378" spans="1:21" ht="18.600000000000001" customHeight="1" x14ac:dyDescent="0.3">
      <c r="A3378" s="11" t="s">
        <v>821</v>
      </c>
      <c r="B3378" s="11" t="s">
        <v>104</v>
      </c>
      <c r="C3378" s="12" t="str">
        <f>IFERROR(INDEX($C$1:C3377, MATCH(B3378, $B$1:B3377, 0)), "")</f>
        <v>Furniture</v>
      </c>
      <c r="D3378" s="12" t="str">
        <f>IFERROR(INDEX($D$1:D3377, MATCH(B3378, $B$1:B3377, 0)), "")</f>
        <v>Accent Chairs</v>
      </c>
      <c r="E3378" s="13">
        <v>49.99</v>
      </c>
      <c r="F3378" s="13">
        <v>39.99</v>
      </c>
      <c r="G3378" s="14">
        <v>46275</v>
      </c>
      <c r="H3378" s="14">
        <v>46282</v>
      </c>
      <c r="I3378" s="34">
        <f t="shared" si="568"/>
        <v>8</v>
      </c>
      <c r="J3378" s="15"/>
      <c r="K3378" s="15"/>
      <c r="L3378" s="15"/>
      <c r="M3378" s="16">
        <f t="shared" si="562"/>
        <v>0</v>
      </c>
      <c r="N3378" s="16">
        <f t="shared" si="563"/>
        <v>0</v>
      </c>
      <c r="O3378" s="17"/>
      <c r="P3378" s="16">
        <f t="shared" si="564"/>
        <v>0</v>
      </c>
      <c r="Q3378" s="17"/>
      <c r="R3378" s="17"/>
      <c r="S3378" s="18" t="str">
        <f t="shared" si="565"/>
        <v/>
      </c>
      <c r="T3378" s="18" t="str">
        <f t="shared" si="566"/>
        <v/>
      </c>
      <c r="U3378" s="19">
        <f t="shared" si="567"/>
        <v>0.20004000800160032</v>
      </c>
    </row>
    <row r="3379" spans="1:21" ht="18.600000000000001" customHeight="1" x14ac:dyDescent="0.3">
      <c r="A3379" s="11" t="s">
        <v>821</v>
      </c>
      <c r="B3379" s="11" t="s">
        <v>86</v>
      </c>
      <c r="C3379" s="12" t="str">
        <f>IFERROR(INDEX($C$1:C3378, MATCH(B3379, $B$1:B3378, 0)), "")</f>
        <v>Furniture</v>
      </c>
      <c r="D3379" s="12" t="str">
        <f>IFERROR(INDEX($D$1:D3378, MATCH(B3379, $B$1:B3378, 0)), "")</f>
        <v>Fireplaces &amp; TV Stands</v>
      </c>
      <c r="E3379" s="13">
        <v>64.989999999999995</v>
      </c>
      <c r="F3379" s="13">
        <v>44.99</v>
      </c>
      <c r="G3379" s="14">
        <v>46275</v>
      </c>
      <c r="H3379" s="14">
        <v>46282</v>
      </c>
      <c r="I3379" s="34">
        <f t="shared" si="568"/>
        <v>8</v>
      </c>
      <c r="J3379" s="15"/>
      <c r="K3379" s="15"/>
      <c r="L3379" s="15"/>
      <c r="M3379" s="16">
        <f t="shared" si="562"/>
        <v>0</v>
      </c>
      <c r="N3379" s="16">
        <f t="shared" si="563"/>
        <v>0</v>
      </c>
      <c r="O3379" s="17"/>
      <c r="P3379" s="16">
        <f t="shared" si="564"/>
        <v>0</v>
      </c>
      <c r="Q3379" s="17"/>
      <c r="R3379" s="17"/>
      <c r="S3379" s="18" t="str">
        <f t="shared" si="565"/>
        <v/>
      </c>
      <c r="T3379" s="18" t="str">
        <f t="shared" si="566"/>
        <v/>
      </c>
      <c r="U3379" s="19">
        <f t="shared" si="567"/>
        <v>0.30773965225419286</v>
      </c>
    </row>
    <row r="3380" spans="1:21" ht="18.600000000000001" customHeight="1" x14ac:dyDescent="0.3">
      <c r="A3380" s="11" t="s">
        <v>821</v>
      </c>
      <c r="B3380" s="11" t="s">
        <v>61</v>
      </c>
      <c r="C3380" s="12" t="str">
        <f>IFERROR(INDEX($C$1:C3379, MATCH(B3380, $B$1:B3379, 0)), "")</f>
        <v>Furniture</v>
      </c>
      <c r="D3380" s="12" t="str">
        <f>IFERROR(INDEX($D$1:D3379, MATCH(B3380, $B$1:B3379, 0)), "")</f>
        <v>Fireplaces &amp; TV Stands</v>
      </c>
      <c r="E3380" s="13">
        <v>94.99</v>
      </c>
      <c r="F3380" s="13">
        <v>49.99</v>
      </c>
      <c r="G3380" s="14">
        <v>46275</v>
      </c>
      <c r="H3380" s="14">
        <v>46282</v>
      </c>
      <c r="I3380" s="34">
        <f t="shared" si="568"/>
        <v>8</v>
      </c>
      <c r="J3380" s="15"/>
      <c r="K3380" s="15"/>
      <c r="L3380" s="15"/>
      <c r="M3380" s="16">
        <f t="shared" si="562"/>
        <v>0</v>
      </c>
      <c r="N3380" s="16">
        <f t="shared" si="563"/>
        <v>0</v>
      </c>
      <c r="O3380" s="17"/>
      <c r="P3380" s="16">
        <f t="shared" si="564"/>
        <v>0</v>
      </c>
      <c r="Q3380" s="17"/>
      <c r="R3380" s="17"/>
      <c r="S3380" s="18" t="str">
        <f t="shared" si="565"/>
        <v/>
      </c>
      <c r="T3380" s="18" t="str">
        <f t="shared" si="566"/>
        <v/>
      </c>
      <c r="U3380" s="19">
        <f t="shared" si="567"/>
        <v>0.47373407727129169</v>
      </c>
    </row>
    <row r="3381" spans="1:21" ht="18.600000000000001" customHeight="1" x14ac:dyDescent="0.3">
      <c r="A3381" s="11" t="s">
        <v>821</v>
      </c>
      <c r="B3381" s="11" t="s">
        <v>194</v>
      </c>
      <c r="C3381" s="12" t="str">
        <f>IFERROR(INDEX($C$1:C3380, MATCH(B3381, $B$1:B3380, 0)), "")</f>
        <v>Furniture</v>
      </c>
      <c r="D3381" s="12" t="str">
        <f>IFERROR(INDEX($D$1:D3380, MATCH(B3381, $B$1:B3380, 0)), "")</f>
        <v>Bedroom Sets</v>
      </c>
      <c r="E3381" s="13">
        <v>149.99</v>
      </c>
      <c r="F3381" s="13">
        <v>99.99</v>
      </c>
      <c r="G3381" s="14">
        <v>46275</v>
      </c>
      <c r="H3381" s="14">
        <v>46282</v>
      </c>
      <c r="I3381" s="34">
        <f t="shared" si="568"/>
        <v>8</v>
      </c>
      <c r="J3381" s="15"/>
      <c r="K3381" s="15"/>
      <c r="L3381" s="15"/>
      <c r="M3381" s="16">
        <f t="shared" si="562"/>
        <v>0</v>
      </c>
      <c r="N3381" s="16">
        <f t="shared" si="563"/>
        <v>0</v>
      </c>
      <c r="O3381" s="17"/>
      <c r="P3381" s="16">
        <f t="shared" si="564"/>
        <v>0</v>
      </c>
      <c r="Q3381" s="17"/>
      <c r="R3381" s="17"/>
      <c r="S3381" s="18" t="str">
        <f t="shared" si="565"/>
        <v/>
      </c>
      <c r="T3381" s="18" t="str">
        <f t="shared" si="566"/>
        <v/>
      </c>
      <c r="U3381" s="19">
        <f t="shared" si="567"/>
        <v>0.33335555703713587</v>
      </c>
    </row>
    <row r="3382" spans="1:21" ht="18.600000000000001" customHeight="1" x14ac:dyDescent="0.3">
      <c r="A3382" s="11" t="s">
        <v>821</v>
      </c>
      <c r="B3382" s="11" t="s">
        <v>195</v>
      </c>
      <c r="C3382" s="12" t="str">
        <f>IFERROR(INDEX($C$1:C3381, MATCH(B3382, $B$1:B3381, 0)), "")</f>
        <v>Furniture</v>
      </c>
      <c r="D3382" s="12" t="str">
        <f>IFERROR(INDEX($D$1:D3381, MATCH(B3382, $B$1:B3381, 0)), "")</f>
        <v>Chests</v>
      </c>
      <c r="E3382" s="13">
        <v>40</v>
      </c>
      <c r="F3382" s="13">
        <v>30</v>
      </c>
      <c r="G3382" s="14">
        <v>46275</v>
      </c>
      <c r="H3382" s="14">
        <v>46282</v>
      </c>
      <c r="I3382" s="34">
        <f t="shared" si="568"/>
        <v>8</v>
      </c>
      <c r="J3382" s="15"/>
      <c r="K3382" s="15"/>
      <c r="L3382" s="15"/>
      <c r="M3382" s="16">
        <f t="shared" si="562"/>
        <v>0</v>
      </c>
      <c r="N3382" s="16">
        <f t="shared" si="563"/>
        <v>0</v>
      </c>
      <c r="O3382" s="17"/>
      <c r="P3382" s="16">
        <f t="shared" si="564"/>
        <v>0</v>
      </c>
      <c r="Q3382" s="17"/>
      <c r="R3382" s="17"/>
      <c r="S3382" s="18" t="str">
        <f t="shared" si="565"/>
        <v/>
      </c>
      <c r="T3382" s="18" t="str">
        <f t="shared" si="566"/>
        <v/>
      </c>
      <c r="U3382" s="19">
        <f t="shared" si="567"/>
        <v>0.25</v>
      </c>
    </row>
    <row r="3383" spans="1:21" ht="18.600000000000001" customHeight="1" x14ac:dyDescent="0.3">
      <c r="A3383" s="11" t="s">
        <v>821</v>
      </c>
      <c r="B3383" s="11" t="s">
        <v>129</v>
      </c>
      <c r="C3383" s="12" t="str">
        <f>IFERROR(INDEX($C$1:C3382, MATCH(B3383, $B$1:B3382, 0)), "")</f>
        <v>Furniture</v>
      </c>
      <c r="D3383" s="12" t="str">
        <f>IFERROR(INDEX($D$1:D3382, MATCH(B3383, $B$1:B3382, 0)), "")</f>
        <v>Bedroom Sets</v>
      </c>
      <c r="E3383" s="13">
        <v>174.99</v>
      </c>
      <c r="F3383" s="13">
        <v>119.99</v>
      </c>
      <c r="G3383" s="14">
        <v>46275</v>
      </c>
      <c r="H3383" s="14">
        <v>46282</v>
      </c>
      <c r="I3383" s="34">
        <f t="shared" si="568"/>
        <v>8</v>
      </c>
      <c r="J3383" s="15"/>
      <c r="K3383" s="15"/>
      <c r="L3383" s="15"/>
      <c r="M3383" s="16">
        <f t="shared" si="562"/>
        <v>0</v>
      </c>
      <c r="N3383" s="16">
        <f t="shared" si="563"/>
        <v>0</v>
      </c>
      <c r="O3383" s="17"/>
      <c r="P3383" s="16">
        <f t="shared" si="564"/>
        <v>0</v>
      </c>
      <c r="Q3383" s="17"/>
      <c r="R3383" s="17"/>
      <c r="S3383" s="18" t="str">
        <f t="shared" si="565"/>
        <v/>
      </c>
      <c r="T3383" s="18" t="str">
        <f t="shared" si="566"/>
        <v/>
      </c>
      <c r="U3383" s="19">
        <f t="shared" si="567"/>
        <v>0.31430367449568553</v>
      </c>
    </row>
    <row r="3384" spans="1:21" ht="18.600000000000001" customHeight="1" x14ac:dyDescent="0.3">
      <c r="A3384" s="11" t="s">
        <v>821</v>
      </c>
      <c r="B3384" s="11" t="s">
        <v>130</v>
      </c>
      <c r="C3384" s="12" t="str">
        <f>IFERROR(INDEX($C$1:C3383, MATCH(B3384, $B$1:B3383, 0)), "")</f>
        <v>Furniture</v>
      </c>
      <c r="D3384" s="12" t="str">
        <f>IFERROR(INDEX($D$1:D3383, MATCH(B3384, $B$1:B3383, 0)), "")</f>
        <v>Chests</v>
      </c>
      <c r="E3384" s="13">
        <v>50</v>
      </c>
      <c r="F3384" s="13">
        <v>35</v>
      </c>
      <c r="G3384" s="14">
        <v>46275</v>
      </c>
      <c r="H3384" s="14">
        <v>46282</v>
      </c>
      <c r="I3384" s="34">
        <f t="shared" si="568"/>
        <v>8</v>
      </c>
      <c r="J3384" s="15"/>
      <c r="K3384" s="15"/>
      <c r="L3384" s="15"/>
      <c r="M3384" s="16">
        <f t="shared" si="562"/>
        <v>0</v>
      </c>
      <c r="N3384" s="16">
        <f t="shared" si="563"/>
        <v>0</v>
      </c>
      <c r="O3384" s="17"/>
      <c r="P3384" s="16">
        <f t="shared" si="564"/>
        <v>0</v>
      </c>
      <c r="Q3384" s="17"/>
      <c r="R3384" s="17"/>
      <c r="S3384" s="18" t="str">
        <f t="shared" si="565"/>
        <v/>
      </c>
      <c r="T3384" s="18" t="str">
        <f t="shared" si="566"/>
        <v/>
      </c>
      <c r="U3384" s="19">
        <f t="shared" si="567"/>
        <v>0.3</v>
      </c>
    </row>
    <row r="3385" spans="1:21" ht="18.600000000000001" customHeight="1" x14ac:dyDescent="0.3">
      <c r="A3385" s="11" t="s">
        <v>821</v>
      </c>
      <c r="B3385" s="11" t="s">
        <v>235</v>
      </c>
      <c r="C3385" s="12" t="str">
        <f>IFERROR(INDEX($C$1:C3384, MATCH(B3385, $B$1:B3384, 0)), "")</f>
        <v>Furniture</v>
      </c>
      <c r="D3385" s="12" t="str">
        <f>IFERROR(INDEX($D$1:D3384, MATCH(B3385, $B$1:B3384, 0)), "")</f>
        <v>Bedroom Sets</v>
      </c>
      <c r="E3385" s="13">
        <v>89.98</v>
      </c>
      <c r="F3385" s="13">
        <v>59.98</v>
      </c>
      <c r="G3385" s="14">
        <v>46275</v>
      </c>
      <c r="H3385" s="14">
        <v>46282</v>
      </c>
      <c r="I3385" s="34">
        <f t="shared" si="568"/>
        <v>8</v>
      </c>
      <c r="J3385" s="15"/>
      <c r="K3385" s="15"/>
      <c r="L3385" s="15"/>
      <c r="M3385" s="16">
        <f t="shared" si="562"/>
        <v>0</v>
      </c>
      <c r="N3385" s="16">
        <f t="shared" si="563"/>
        <v>0</v>
      </c>
      <c r="O3385" s="17"/>
      <c r="P3385" s="16">
        <f t="shared" si="564"/>
        <v>0</v>
      </c>
      <c r="Q3385" s="17"/>
      <c r="R3385" s="17"/>
      <c r="S3385" s="18" t="str">
        <f t="shared" si="565"/>
        <v/>
      </c>
      <c r="T3385" s="18" t="str">
        <f t="shared" si="566"/>
        <v/>
      </c>
      <c r="U3385" s="19">
        <f t="shared" si="567"/>
        <v>0.33340742387197159</v>
      </c>
    </row>
    <row r="3386" spans="1:21" ht="18.600000000000001" customHeight="1" x14ac:dyDescent="0.3">
      <c r="A3386" s="11" t="s">
        <v>821</v>
      </c>
      <c r="B3386" s="11" t="s">
        <v>159</v>
      </c>
      <c r="C3386" s="12" t="str">
        <f>IFERROR(INDEX($C$1:C3385, MATCH(B3386, $B$1:B3385, 0)), "")</f>
        <v>Furniture</v>
      </c>
      <c r="D3386" s="12" t="str">
        <f>IFERROR(INDEX($D$1:D3385, MATCH(B3386, $B$1:B3385, 0)), "")</f>
        <v>Dining Sets</v>
      </c>
      <c r="E3386" s="13">
        <v>129.99</v>
      </c>
      <c r="F3386" s="13">
        <v>89.99</v>
      </c>
      <c r="G3386" s="14">
        <v>46275</v>
      </c>
      <c r="H3386" s="14">
        <v>46282</v>
      </c>
      <c r="I3386" s="34">
        <f t="shared" si="568"/>
        <v>8</v>
      </c>
      <c r="J3386" s="15"/>
      <c r="K3386" s="15"/>
      <c r="L3386" s="15"/>
      <c r="M3386" s="16">
        <f t="shared" si="562"/>
        <v>0</v>
      </c>
      <c r="N3386" s="16">
        <f t="shared" si="563"/>
        <v>0</v>
      </c>
      <c r="O3386" s="17"/>
      <c r="P3386" s="16">
        <f t="shared" si="564"/>
        <v>0</v>
      </c>
      <c r="Q3386" s="17"/>
      <c r="R3386" s="17"/>
      <c r="S3386" s="18" t="str">
        <f t="shared" si="565"/>
        <v/>
      </c>
      <c r="T3386" s="18" t="str">
        <f t="shared" si="566"/>
        <v/>
      </c>
      <c r="U3386" s="19">
        <f t="shared" si="567"/>
        <v>0.30771597815216561</v>
      </c>
    </row>
    <row r="3387" spans="1:21" ht="18.600000000000001" customHeight="1" x14ac:dyDescent="0.3">
      <c r="A3387" s="11" t="s">
        <v>821</v>
      </c>
      <c r="B3387" s="11" t="s">
        <v>274</v>
      </c>
      <c r="C3387" s="12" t="str">
        <f>IFERROR(INDEX($C$1:C3386, MATCH(B3387, $B$1:B3386, 0)), "")</f>
        <v>Electronics</v>
      </c>
      <c r="D3387" s="12" t="str">
        <f>IFERROR(INDEX($D$1:D3386, MATCH(B3387, $B$1:B3386, 0)), "")</f>
        <v>TVs</v>
      </c>
      <c r="E3387" s="13">
        <v>39.99</v>
      </c>
      <c r="F3387" s="13">
        <v>39.99</v>
      </c>
      <c r="G3387" s="14">
        <v>46275</v>
      </c>
      <c r="H3387" s="14">
        <v>46282</v>
      </c>
      <c r="I3387" s="34">
        <f t="shared" si="568"/>
        <v>8</v>
      </c>
      <c r="J3387" s="15"/>
      <c r="K3387" s="15"/>
      <c r="L3387" s="15"/>
      <c r="M3387" s="16">
        <f t="shared" si="562"/>
        <v>0</v>
      </c>
      <c r="N3387" s="16">
        <f t="shared" si="563"/>
        <v>0</v>
      </c>
      <c r="O3387" s="17"/>
      <c r="P3387" s="16">
        <f t="shared" si="564"/>
        <v>0</v>
      </c>
      <c r="Q3387" s="17"/>
      <c r="R3387" s="17"/>
      <c r="S3387" s="18" t="str">
        <f t="shared" si="565"/>
        <v/>
      </c>
      <c r="T3387" s="18" t="str">
        <f t="shared" si="566"/>
        <v/>
      </c>
      <c r="U3387" s="19">
        <f t="shared" si="567"/>
        <v>0</v>
      </c>
    </row>
    <row r="3388" spans="1:21" ht="18.600000000000001" customHeight="1" x14ac:dyDescent="0.3">
      <c r="A3388" s="11" t="s">
        <v>821</v>
      </c>
      <c r="B3388" s="11" t="s">
        <v>107</v>
      </c>
      <c r="C3388" s="12" t="str">
        <f>IFERROR(INDEX($C$1:C3387, MATCH(B3388, $B$1:B3387, 0)), "")</f>
        <v>Electronics</v>
      </c>
      <c r="D3388" s="12" t="str">
        <f>IFERROR(INDEX($D$1:D3387, MATCH(B3388, $B$1:B3387, 0)), "")</f>
        <v>TVs</v>
      </c>
      <c r="E3388" s="13">
        <v>39.99</v>
      </c>
      <c r="F3388" s="13">
        <v>39.99</v>
      </c>
      <c r="G3388" s="14">
        <v>46275</v>
      </c>
      <c r="H3388" s="14">
        <v>46282</v>
      </c>
      <c r="I3388" s="34">
        <f t="shared" si="568"/>
        <v>8</v>
      </c>
      <c r="J3388" s="15"/>
      <c r="K3388" s="15"/>
      <c r="L3388" s="15"/>
      <c r="M3388" s="16">
        <f t="shared" si="562"/>
        <v>0</v>
      </c>
      <c r="N3388" s="16">
        <f t="shared" si="563"/>
        <v>0</v>
      </c>
      <c r="O3388" s="17"/>
      <c r="P3388" s="16">
        <f t="shared" si="564"/>
        <v>0</v>
      </c>
      <c r="Q3388" s="17"/>
      <c r="R3388" s="17"/>
      <c r="S3388" s="18" t="str">
        <f t="shared" si="565"/>
        <v/>
      </c>
      <c r="T3388" s="18" t="str">
        <f t="shared" si="566"/>
        <v/>
      </c>
      <c r="U3388" s="19">
        <f t="shared" si="567"/>
        <v>0</v>
      </c>
    </row>
    <row r="3389" spans="1:21" ht="18.600000000000001" customHeight="1" x14ac:dyDescent="0.3">
      <c r="A3389" s="11" t="s">
        <v>821</v>
      </c>
      <c r="B3389" s="11" t="s">
        <v>522</v>
      </c>
      <c r="C3389" s="12" t="str">
        <f>IFERROR(INDEX($C$1:C3388, MATCH(B3389, $B$1:B3388, 0)), "")</f>
        <v>Electronics</v>
      </c>
      <c r="D3389" s="12" t="str">
        <f>IFERROR(INDEX($D$1:D3388, MATCH(B3389, $B$1:B3388, 0)), "")</f>
        <v>TVs</v>
      </c>
      <c r="E3389" s="13">
        <v>79.989999999999995</v>
      </c>
      <c r="F3389" s="13">
        <v>69.989999999999995</v>
      </c>
      <c r="G3389" s="14">
        <v>46275</v>
      </c>
      <c r="H3389" s="14">
        <v>46282</v>
      </c>
      <c r="I3389" s="34">
        <f t="shared" si="568"/>
        <v>8</v>
      </c>
      <c r="J3389" s="15"/>
      <c r="K3389" s="15"/>
      <c r="L3389" s="15"/>
      <c r="M3389" s="16">
        <f t="shared" si="562"/>
        <v>0</v>
      </c>
      <c r="N3389" s="16">
        <f t="shared" si="563"/>
        <v>0</v>
      </c>
      <c r="O3389" s="17"/>
      <c r="P3389" s="16">
        <f t="shared" si="564"/>
        <v>0</v>
      </c>
      <c r="Q3389" s="17"/>
      <c r="R3389" s="17"/>
      <c r="S3389" s="18" t="str">
        <f t="shared" si="565"/>
        <v/>
      </c>
      <c r="T3389" s="18" t="str">
        <f t="shared" si="566"/>
        <v/>
      </c>
      <c r="U3389" s="19">
        <f t="shared" si="567"/>
        <v>0.12501562695336918</v>
      </c>
    </row>
    <row r="3390" spans="1:21" ht="18.600000000000001" customHeight="1" x14ac:dyDescent="0.3">
      <c r="A3390" s="11" t="s">
        <v>821</v>
      </c>
      <c r="B3390" s="11" t="s">
        <v>523</v>
      </c>
      <c r="C3390" s="12" t="str">
        <f>IFERROR(INDEX($C$1:C3389, MATCH(B3390, $B$1:B3389, 0)), "")</f>
        <v>Electronics</v>
      </c>
      <c r="D3390" s="12" t="str">
        <f>IFERROR(INDEX($D$1:D3389, MATCH(B3390, $B$1:B3389, 0)), "")</f>
        <v>TVs</v>
      </c>
      <c r="E3390" s="13">
        <v>79.989999999999995</v>
      </c>
      <c r="F3390" s="13">
        <v>69.989999999999995</v>
      </c>
      <c r="G3390" s="14">
        <v>46275</v>
      </c>
      <c r="H3390" s="14">
        <v>46282</v>
      </c>
      <c r="I3390" s="34">
        <f t="shared" si="568"/>
        <v>8</v>
      </c>
      <c r="J3390" s="15"/>
      <c r="K3390" s="15"/>
      <c r="L3390" s="15"/>
      <c r="M3390" s="16">
        <f t="shared" si="562"/>
        <v>0</v>
      </c>
      <c r="N3390" s="16">
        <f t="shared" si="563"/>
        <v>0</v>
      </c>
      <c r="O3390" s="17"/>
      <c r="P3390" s="16">
        <f t="shared" si="564"/>
        <v>0</v>
      </c>
      <c r="Q3390" s="17"/>
      <c r="R3390" s="17"/>
      <c r="S3390" s="18" t="str">
        <f t="shared" si="565"/>
        <v/>
      </c>
      <c r="T3390" s="18" t="str">
        <f t="shared" si="566"/>
        <v/>
      </c>
      <c r="U3390" s="19">
        <f t="shared" si="567"/>
        <v>0.12501562695336918</v>
      </c>
    </row>
    <row r="3391" spans="1:21" ht="18.600000000000001" customHeight="1" x14ac:dyDescent="0.3">
      <c r="A3391" s="11" t="s">
        <v>821</v>
      </c>
      <c r="B3391" s="11" t="s">
        <v>291</v>
      </c>
      <c r="C3391" s="12" t="str">
        <f>IFERROR(INDEX($C$1:C3390, MATCH(B3391, $B$1:B3390, 0)), "")</f>
        <v>Electronics</v>
      </c>
      <c r="D3391" s="12" t="str">
        <f>IFERROR(INDEX($D$1:D3390, MATCH(B3391, $B$1:B3390, 0)), "")</f>
        <v>Home Theater &amp; Audio</v>
      </c>
      <c r="E3391" s="13">
        <v>129.99</v>
      </c>
      <c r="F3391" s="13">
        <v>99.99</v>
      </c>
      <c r="G3391" s="14">
        <v>46275</v>
      </c>
      <c r="H3391" s="14">
        <v>46282</v>
      </c>
      <c r="I3391" s="34">
        <f t="shared" si="568"/>
        <v>8</v>
      </c>
      <c r="J3391" s="15"/>
      <c r="K3391" s="15"/>
      <c r="L3391" s="15"/>
      <c r="M3391" s="16">
        <f t="shared" si="562"/>
        <v>0</v>
      </c>
      <c r="N3391" s="16">
        <f t="shared" si="563"/>
        <v>0</v>
      </c>
      <c r="O3391" s="17"/>
      <c r="P3391" s="16">
        <f t="shared" si="564"/>
        <v>0</v>
      </c>
      <c r="Q3391" s="17"/>
      <c r="R3391" s="17"/>
      <c r="S3391" s="18" t="str">
        <f t="shared" si="565"/>
        <v/>
      </c>
      <c r="T3391" s="18" t="str">
        <f t="shared" si="566"/>
        <v/>
      </c>
      <c r="U3391" s="19">
        <f t="shared" si="567"/>
        <v>0.23078698361412425</v>
      </c>
    </row>
    <row r="3392" spans="1:21" ht="18.600000000000001" customHeight="1" x14ac:dyDescent="0.3">
      <c r="A3392" s="11" t="s">
        <v>821</v>
      </c>
      <c r="B3392" s="11" t="s">
        <v>109</v>
      </c>
      <c r="C3392" s="12" t="str">
        <f>IFERROR(INDEX($C$1:C3391, MATCH(B3392, $B$1:B3391, 0)), "")</f>
        <v>Electronics</v>
      </c>
      <c r="D3392" s="12" t="str">
        <f>IFERROR(INDEX($D$1:D3391, MATCH(B3392, $B$1:B3391, 0)), "")</f>
        <v>Home Theater &amp; Audio</v>
      </c>
      <c r="E3392" s="13">
        <v>109.99</v>
      </c>
      <c r="F3392" s="13">
        <v>99.99</v>
      </c>
      <c r="G3392" s="14">
        <v>46275</v>
      </c>
      <c r="H3392" s="14">
        <v>46282</v>
      </c>
      <c r="I3392" s="34">
        <f t="shared" si="568"/>
        <v>8</v>
      </c>
      <c r="J3392" s="15"/>
      <c r="K3392" s="15"/>
      <c r="L3392" s="15"/>
      <c r="M3392" s="16">
        <f t="shared" si="562"/>
        <v>0</v>
      </c>
      <c r="N3392" s="16">
        <f t="shared" si="563"/>
        <v>0</v>
      </c>
      <c r="O3392" s="17"/>
      <c r="P3392" s="16">
        <f t="shared" si="564"/>
        <v>0</v>
      </c>
      <c r="Q3392" s="17"/>
      <c r="R3392" s="17"/>
      <c r="S3392" s="18" t="str">
        <f t="shared" si="565"/>
        <v/>
      </c>
      <c r="T3392" s="18" t="str">
        <f t="shared" si="566"/>
        <v/>
      </c>
      <c r="U3392" s="19">
        <f t="shared" si="567"/>
        <v>9.0917356123283943E-2</v>
      </c>
    </row>
    <row r="3393" spans="1:21" ht="18.600000000000001" customHeight="1" x14ac:dyDescent="0.3">
      <c r="A3393" s="11" t="s">
        <v>821</v>
      </c>
      <c r="B3393" s="11" t="s">
        <v>290</v>
      </c>
      <c r="C3393" s="12" t="str">
        <f>IFERROR(INDEX($C$1:C3392, MATCH(B3393, $B$1:B3392, 0)), "")</f>
        <v>Electronics</v>
      </c>
      <c r="D3393" s="12" t="str">
        <f>IFERROR(INDEX($D$1:D3392, MATCH(B3393, $B$1:B3392, 0)), "")</f>
        <v>Home Theater &amp; Audio</v>
      </c>
      <c r="E3393" s="13">
        <v>109.99</v>
      </c>
      <c r="F3393" s="13">
        <v>99.99</v>
      </c>
      <c r="G3393" s="14">
        <v>46275</v>
      </c>
      <c r="H3393" s="14">
        <v>46282</v>
      </c>
      <c r="I3393" s="34">
        <f t="shared" si="568"/>
        <v>8</v>
      </c>
      <c r="J3393" s="15"/>
      <c r="K3393" s="15"/>
      <c r="L3393" s="15"/>
      <c r="M3393" s="16">
        <f t="shared" si="562"/>
        <v>0</v>
      </c>
      <c r="N3393" s="16">
        <f t="shared" si="563"/>
        <v>0</v>
      </c>
      <c r="O3393" s="17"/>
      <c r="P3393" s="16">
        <f t="shared" si="564"/>
        <v>0</v>
      </c>
      <c r="Q3393" s="17"/>
      <c r="R3393" s="17"/>
      <c r="S3393" s="18" t="str">
        <f t="shared" si="565"/>
        <v/>
      </c>
      <c r="T3393" s="18" t="str">
        <f t="shared" si="566"/>
        <v/>
      </c>
      <c r="U3393" s="19">
        <f t="shared" si="567"/>
        <v>9.0917356123283943E-2</v>
      </c>
    </row>
    <row r="3394" spans="1:21" ht="18.600000000000001" customHeight="1" x14ac:dyDescent="0.3">
      <c r="A3394" s="11" t="s">
        <v>821</v>
      </c>
      <c r="B3394" s="11" t="s">
        <v>222</v>
      </c>
      <c r="C3394" s="12" t="str">
        <f>IFERROR(INDEX($C$1:C3393, MATCH(B3394, $B$1:B3393, 0)), "")</f>
        <v>Electronics</v>
      </c>
      <c r="D3394" s="12" t="str">
        <f>IFERROR(INDEX($D$1:D3393, MATCH(B3394, $B$1:B3393, 0)), "")</f>
        <v>Laptop Computers</v>
      </c>
      <c r="E3394" s="13">
        <v>124.99</v>
      </c>
      <c r="F3394" s="13">
        <v>109.99</v>
      </c>
      <c r="G3394" s="14">
        <v>46275</v>
      </c>
      <c r="H3394" s="14">
        <v>46282</v>
      </c>
      <c r="I3394" s="34">
        <f t="shared" si="568"/>
        <v>8</v>
      </c>
      <c r="J3394" s="15"/>
      <c r="K3394" s="15"/>
      <c r="L3394" s="15"/>
      <c r="M3394" s="16">
        <f t="shared" si="562"/>
        <v>0</v>
      </c>
      <c r="N3394" s="16">
        <f t="shared" si="563"/>
        <v>0</v>
      </c>
      <c r="O3394" s="17"/>
      <c r="P3394" s="16">
        <f t="shared" si="564"/>
        <v>0</v>
      </c>
      <c r="Q3394" s="17"/>
      <c r="R3394" s="17"/>
      <c r="S3394" s="18" t="str">
        <f t="shared" si="565"/>
        <v/>
      </c>
      <c r="T3394" s="18" t="str">
        <f t="shared" si="566"/>
        <v/>
      </c>
      <c r="U3394" s="19">
        <f t="shared" si="567"/>
        <v>0.12000960076806146</v>
      </c>
    </row>
    <row r="3395" spans="1:21" ht="18.600000000000001" customHeight="1" x14ac:dyDescent="0.3">
      <c r="A3395" s="11" t="s">
        <v>821</v>
      </c>
      <c r="B3395" s="11" t="s">
        <v>223</v>
      </c>
      <c r="C3395" s="12" t="str">
        <f>IFERROR(INDEX($C$1:C3394, MATCH(B3395, $B$1:B3394, 0)), "")</f>
        <v>Electronics</v>
      </c>
      <c r="D3395" s="12" t="str">
        <f>IFERROR(INDEX($D$1:D3394, MATCH(B3395, $B$1:B3394, 0)), "")</f>
        <v>Laptop Computers</v>
      </c>
      <c r="E3395" s="13">
        <v>124.99</v>
      </c>
      <c r="F3395" s="13">
        <v>109.99</v>
      </c>
      <c r="G3395" s="14">
        <v>46275</v>
      </c>
      <c r="H3395" s="14">
        <v>46282</v>
      </c>
      <c r="I3395" s="34">
        <f t="shared" si="568"/>
        <v>8</v>
      </c>
      <c r="J3395" s="15"/>
      <c r="K3395" s="15"/>
      <c r="L3395" s="15"/>
      <c r="M3395" s="16">
        <f t="shared" si="562"/>
        <v>0</v>
      </c>
      <c r="N3395" s="16">
        <f t="shared" si="563"/>
        <v>0</v>
      </c>
      <c r="O3395" s="17"/>
      <c r="P3395" s="16">
        <f t="shared" si="564"/>
        <v>0</v>
      </c>
      <c r="Q3395" s="17"/>
      <c r="R3395" s="17"/>
      <c r="S3395" s="18" t="str">
        <f t="shared" si="565"/>
        <v/>
      </c>
      <c r="T3395" s="18" t="str">
        <f t="shared" si="566"/>
        <v/>
      </c>
      <c r="U3395" s="19">
        <f t="shared" si="567"/>
        <v>0.12000960076806146</v>
      </c>
    </row>
    <row r="3396" spans="1:21" ht="18.600000000000001" customHeight="1" x14ac:dyDescent="0.3">
      <c r="A3396" s="11" t="s">
        <v>821</v>
      </c>
      <c r="B3396" s="11" t="s">
        <v>823</v>
      </c>
      <c r="C3396" s="12" t="s">
        <v>76</v>
      </c>
      <c r="D3396" s="12" t="s">
        <v>112</v>
      </c>
      <c r="E3396" s="13">
        <v>124.99</v>
      </c>
      <c r="F3396" s="13">
        <v>109.99</v>
      </c>
      <c r="G3396" s="14">
        <v>46275</v>
      </c>
      <c r="H3396" s="14">
        <v>46282</v>
      </c>
      <c r="I3396" s="34">
        <f t="shared" si="568"/>
        <v>8</v>
      </c>
      <c r="J3396" s="15"/>
      <c r="K3396" s="15"/>
      <c r="L3396" s="15"/>
      <c r="M3396" s="16">
        <f t="shared" si="562"/>
        <v>0</v>
      </c>
      <c r="N3396" s="16">
        <f t="shared" si="563"/>
        <v>0</v>
      </c>
      <c r="O3396" s="17"/>
      <c r="P3396" s="16">
        <f t="shared" si="564"/>
        <v>0</v>
      </c>
      <c r="Q3396" s="17"/>
      <c r="R3396" s="17"/>
      <c r="S3396" s="18" t="str">
        <f t="shared" si="565"/>
        <v/>
      </c>
      <c r="T3396" s="18" t="str">
        <f t="shared" si="566"/>
        <v/>
      </c>
      <c r="U3396" s="19">
        <f t="shared" si="567"/>
        <v>0.12000960076806146</v>
      </c>
    </row>
    <row r="3397" spans="1:21" ht="18.600000000000001" customHeight="1" x14ac:dyDescent="0.3">
      <c r="A3397" s="11" t="s">
        <v>821</v>
      </c>
      <c r="B3397" s="11" t="s">
        <v>114</v>
      </c>
      <c r="C3397" s="12" t="str">
        <f>IFERROR(INDEX($C$1:C3396, MATCH(B3397, $B$1:B3396, 0)), "")</f>
        <v>Electronics</v>
      </c>
      <c r="D3397" s="12" t="str">
        <f>IFERROR(INDEX($D$1:D3396, MATCH(B3397, $B$1:B3396, 0)), "")</f>
        <v>Gaming</v>
      </c>
      <c r="E3397" s="13">
        <v>119.99</v>
      </c>
      <c r="F3397" s="13">
        <v>109.99</v>
      </c>
      <c r="G3397" s="14">
        <v>46275</v>
      </c>
      <c r="H3397" s="14">
        <v>46282</v>
      </c>
      <c r="I3397" s="34">
        <f t="shared" si="568"/>
        <v>8</v>
      </c>
      <c r="J3397" s="15"/>
      <c r="K3397" s="15"/>
      <c r="L3397" s="15"/>
      <c r="M3397" s="16">
        <f t="shared" si="562"/>
        <v>0</v>
      </c>
      <c r="N3397" s="16">
        <f t="shared" si="563"/>
        <v>0</v>
      </c>
      <c r="O3397" s="17"/>
      <c r="P3397" s="16">
        <f t="shared" si="564"/>
        <v>0</v>
      </c>
      <c r="Q3397" s="17"/>
      <c r="R3397" s="17"/>
      <c r="S3397" s="18" t="str">
        <f t="shared" si="565"/>
        <v/>
      </c>
      <c r="T3397" s="18" t="str">
        <f t="shared" si="566"/>
        <v/>
      </c>
      <c r="U3397" s="19">
        <f t="shared" si="567"/>
        <v>8.3340278356529712E-2</v>
      </c>
    </row>
    <row r="3398" spans="1:21" ht="18.600000000000001" customHeight="1" x14ac:dyDescent="0.3">
      <c r="A3398" s="11" t="s">
        <v>821</v>
      </c>
      <c r="B3398" s="11" t="s">
        <v>270</v>
      </c>
      <c r="C3398" s="12" t="str">
        <f>IFERROR(INDEX($C$1:C3397, MATCH(B3398, $B$1:B3397, 0)), "")</f>
        <v>Appliances</v>
      </c>
      <c r="D3398" s="12" t="str">
        <f>IFERROR(INDEX($D$1:D3397, MATCH(B3398, $B$1:B3397, 0)), "")</f>
        <v>Washers/Dryers</v>
      </c>
      <c r="E3398" s="13">
        <v>74.989999999999995</v>
      </c>
      <c r="F3398" s="13">
        <v>74.989999999999995</v>
      </c>
      <c r="G3398" s="14">
        <v>46275</v>
      </c>
      <c r="H3398" s="14">
        <v>46282</v>
      </c>
      <c r="I3398" s="34">
        <f t="shared" si="568"/>
        <v>8</v>
      </c>
      <c r="J3398" s="15"/>
      <c r="K3398" s="15"/>
      <c r="L3398" s="15"/>
      <c r="M3398" s="16">
        <f t="shared" si="562"/>
        <v>0</v>
      </c>
      <c r="N3398" s="16">
        <f t="shared" si="563"/>
        <v>0</v>
      </c>
      <c r="O3398" s="17"/>
      <c r="P3398" s="16">
        <f t="shared" si="564"/>
        <v>0</v>
      </c>
      <c r="Q3398" s="17"/>
      <c r="R3398" s="17"/>
      <c r="S3398" s="18" t="str">
        <f t="shared" si="565"/>
        <v/>
      </c>
      <c r="T3398" s="18" t="str">
        <f t="shared" si="566"/>
        <v/>
      </c>
      <c r="U3398" s="19">
        <f t="shared" si="567"/>
        <v>0</v>
      </c>
    </row>
    <row r="3399" spans="1:21" ht="18.600000000000001" customHeight="1" x14ac:dyDescent="0.3">
      <c r="A3399" s="11" t="s">
        <v>821</v>
      </c>
      <c r="B3399" s="11" t="s">
        <v>271</v>
      </c>
      <c r="C3399" s="12" t="str">
        <f>IFERROR(INDEX($C$1:C3398, MATCH(B3399, $B$1:B3398, 0)), "")</f>
        <v>Appliances</v>
      </c>
      <c r="D3399" s="12" t="str">
        <f>IFERROR(INDEX($D$1:D3398, MATCH(B3399, $B$1:B3398, 0)), "")</f>
        <v>Washers/Dryers</v>
      </c>
      <c r="E3399" s="13">
        <v>84.99</v>
      </c>
      <c r="F3399" s="13">
        <v>84.99</v>
      </c>
      <c r="G3399" s="14">
        <v>46275</v>
      </c>
      <c r="H3399" s="14">
        <v>46282</v>
      </c>
      <c r="I3399" s="34">
        <f t="shared" si="568"/>
        <v>8</v>
      </c>
      <c r="J3399" s="15"/>
      <c r="K3399" s="15"/>
      <c r="L3399" s="15"/>
      <c r="M3399" s="16">
        <f t="shared" si="562"/>
        <v>0</v>
      </c>
      <c r="N3399" s="16">
        <f t="shared" si="563"/>
        <v>0</v>
      </c>
      <c r="O3399" s="17"/>
      <c r="P3399" s="16">
        <f t="shared" si="564"/>
        <v>0</v>
      </c>
      <c r="Q3399" s="17"/>
      <c r="R3399" s="17"/>
      <c r="S3399" s="18" t="str">
        <f t="shared" si="565"/>
        <v/>
      </c>
      <c r="T3399" s="18" t="str">
        <f t="shared" si="566"/>
        <v/>
      </c>
      <c r="U3399" s="19">
        <f t="shared" si="567"/>
        <v>0</v>
      </c>
    </row>
    <row r="3400" spans="1:21" ht="18.600000000000001" customHeight="1" x14ac:dyDescent="0.3">
      <c r="A3400" s="11" t="s">
        <v>821</v>
      </c>
      <c r="B3400" s="11" t="s">
        <v>90</v>
      </c>
      <c r="C3400" s="12" t="str">
        <f>IFERROR(INDEX($C$1:C3399, MATCH(B3400, $B$1:B3399, 0)), "")</f>
        <v>Appliances</v>
      </c>
      <c r="D3400" s="12" t="str">
        <f>IFERROR(INDEX($D$1:D3399, MATCH(B3400, $B$1:B3399, 0)), "")</f>
        <v>Washers/Dryers</v>
      </c>
      <c r="E3400" s="13">
        <v>74.989999999999995</v>
      </c>
      <c r="F3400" s="13">
        <v>74.989999999999995</v>
      </c>
      <c r="G3400" s="14">
        <v>46275</v>
      </c>
      <c r="H3400" s="14">
        <v>46282</v>
      </c>
      <c r="I3400" s="34">
        <f t="shared" si="568"/>
        <v>8</v>
      </c>
      <c r="J3400" s="15"/>
      <c r="K3400" s="15"/>
      <c r="L3400" s="15"/>
      <c r="M3400" s="16">
        <f t="shared" si="562"/>
        <v>0</v>
      </c>
      <c r="N3400" s="16">
        <f t="shared" si="563"/>
        <v>0</v>
      </c>
      <c r="O3400" s="17"/>
      <c r="P3400" s="16">
        <f t="shared" si="564"/>
        <v>0</v>
      </c>
      <c r="Q3400" s="17"/>
      <c r="R3400" s="17"/>
      <c r="S3400" s="18" t="str">
        <f t="shared" si="565"/>
        <v/>
      </c>
      <c r="T3400" s="18" t="str">
        <f t="shared" si="566"/>
        <v/>
      </c>
      <c r="U3400" s="19">
        <f t="shared" si="567"/>
        <v>0</v>
      </c>
    </row>
    <row r="3401" spans="1:21" ht="18.600000000000001" customHeight="1" x14ac:dyDescent="0.3">
      <c r="A3401" s="11" t="s">
        <v>821</v>
      </c>
      <c r="B3401" s="11" t="s">
        <v>91</v>
      </c>
      <c r="C3401" s="12" t="str">
        <f>IFERROR(INDEX($C$1:C3400, MATCH(B3401, $B$1:B3400, 0)), "")</f>
        <v>Appliances</v>
      </c>
      <c r="D3401" s="12" t="str">
        <f>IFERROR(INDEX($D$1:D3400, MATCH(B3401, $B$1:B3400, 0)), "")</f>
        <v>Washers/Dryers</v>
      </c>
      <c r="E3401" s="13">
        <v>84.99</v>
      </c>
      <c r="F3401" s="13">
        <v>84.99</v>
      </c>
      <c r="G3401" s="14">
        <v>46275</v>
      </c>
      <c r="H3401" s="14">
        <v>46282</v>
      </c>
      <c r="I3401" s="34">
        <f t="shared" si="568"/>
        <v>8</v>
      </c>
      <c r="J3401" s="15"/>
      <c r="K3401" s="15"/>
      <c r="L3401" s="15"/>
      <c r="M3401" s="16">
        <f t="shared" ref="M3401:M3464" si="569">IFERROR(J3401/I3401,"")</f>
        <v>0</v>
      </c>
      <c r="N3401" s="16">
        <f t="shared" ref="N3401:N3464" si="570">IFERROR(K3401/I3401,"")</f>
        <v>0</v>
      </c>
      <c r="O3401" s="17"/>
      <c r="P3401" s="16">
        <f t="shared" ref="P3401:P3464" si="571">IFERROR(L3401/I3401,"")</f>
        <v>0</v>
      </c>
      <c r="Q3401" s="17"/>
      <c r="R3401" s="17"/>
      <c r="S3401" s="18" t="str">
        <f t="shared" ref="S3401:S3464" si="572">IFERROR((K3401/J3401)*M3401,"")</f>
        <v/>
      </c>
      <c r="T3401" s="18" t="str">
        <f t="shared" ref="T3401:T3464" si="573">IFERROR((L3401/J3401)*M3401,"")</f>
        <v/>
      </c>
      <c r="U3401" s="19">
        <f t="shared" ref="U3401:U3464" si="574">IFERROR((E3401-F3401)/E3401,"")</f>
        <v>0</v>
      </c>
    </row>
    <row r="3402" spans="1:21" ht="18.600000000000001" customHeight="1" x14ac:dyDescent="0.3">
      <c r="A3402" s="11" t="s">
        <v>821</v>
      </c>
      <c r="B3402" s="11" t="s">
        <v>38</v>
      </c>
      <c r="C3402" s="12" t="str">
        <f>IFERROR(INDEX($C$1:C3401, MATCH(B3402, $B$1:B3401, 0)), "")</f>
        <v>Appliances</v>
      </c>
      <c r="D3402" s="12" t="str">
        <f>IFERROR(INDEX($D$1:D3401, MATCH(B3402, $B$1:B3401, 0)), "")</f>
        <v>Washers/Dryers</v>
      </c>
      <c r="E3402" s="13">
        <v>129.99</v>
      </c>
      <c r="F3402" s="13">
        <v>99.99</v>
      </c>
      <c r="G3402" s="14">
        <v>46275</v>
      </c>
      <c r="H3402" s="14">
        <v>46282</v>
      </c>
      <c r="I3402" s="34">
        <f t="shared" si="568"/>
        <v>8</v>
      </c>
      <c r="J3402" s="15"/>
      <c r="K3402" s="15"/>
      <c r="L3402" s="15"/>
      <c r="M3402" s="16">
        <f t="shared" si="569"/>
        <v>0</v>
      </c>
      <c r="N3402" s="16">
        <f t="shared" si="570"/>
        <v>0</v>
      </c>
      <c r="O3402" s="17"/>
      <c r="P3402" s="16">
        <f t="shared" si="571"/>
        <v>0</v>
      </c>
      <c r="Q3402" s="17"/>
      <c r="R3402" s="17"/>
      <c r="S3402" s="18" t="str">
        <f t="shared" si="572"/>
        <v/>
      </c>
      <c r="T3402" s="18" t="str">
        <f t="shared" si="573"/>
        <v/>
      </c>
      <c r="U3402" s="19">
        <f t="shared" si="574"/>
        <v>0.23078698361412425</v>
      </c>
    </row>
    <row r="3403" spans="1:21" ht="18.600000000000001" customHeight="1" x14ac:dyDescent="0.3">
      <c r="A3403" s="11" t="s">
        <v>821</v>
      </c>
      <c r="B3403" s="11" t="s">
        <v>41</v>
      </c>
      <c r="C3403" s="12" t="str">
        <f>IFERROR(INDEX($C$1:C3402, MATCH(B3403, $B$1:B3402, 0)), "")</f>
        <v>Appliances</v>
      </c>
      <c r="D3403" s="12" t="str">
        <f>IFERROR(INDEX($D$1:D3402, MATCH(B3403, $B$1:B3402, 0)), "")</f>
        <v>Washers/Dryers</v>
      </c>
      <c r="E3403" s="13">
        <v>144.99</v>
      </c>
      <c r="F3403" s="13">
        <v>114.99</v>
      </c>
      <c r="G3403" s="14">
        <v>46275</v>
      </c>
      <c r="H3403" s="14">
        <v>46282</v>
      </c>
      <c r="I3403" s="34">
        <f t="shared" si="568"/>
        <v>8</v>
      </c>
      <c r="J3403" s="15"/>
      <c r="K3403" s="15"/>
      <c r="L3403" s="15"/>
      <c r="M3403" s="16">
        <f t="shared" si="569"/>
        <v>0</v>
      </c>
      <c r="N3403" s="16">
        <f t="shared" si="570"/>
        <v>0</v>
      </c>
      <c r="O3403" s="17"/>
      <c r="P3403" s="16">
        <f t="shared" si="571"/>
        <v>0</v>
      </c>
      <c r="Q3403" s="17"/>
      <c r="R3403" s="17"/>
      <c r="S3403" s="18" t="str">
        <f t="shared" si="572"/>
        <v/>
      </c>
      <c r="T3403" s="18" t="str">
        <f t="shared" si="573"/>
        <v/>
      </c>
      <c r="U3403" s="19">
        <f t="shared" si="574"/>
        <v>0.20691082143596118</v>
      </c>
    </row>
    <row r="3404" spans="1:21" ht="18.600000000000001" customHeight="1" x14ac:dyDescent="0.3">
      <c r="A3404" s="11" t="s">
        <v>821</v>
      </c>
      <c r="B3404" s="11" t="s">
        <v>150</v>
      </c>
      <c r="C3404" s="12" t="str">
        <f>IFERROR(INDEX($C$1:C3403, MATCH(B3404, $B$1:B3403, 0)), "")</f>
        <v>Appliances</v>
      </c>
      <c r="D3404" s="12" t="str">
        <f>IFERROR(INDEX($D$1:D3403, MATCH(B3404, $B$1:B3403, 0)), "")</f>
        <v>Refrigerators</v>
      </c>
      <c r="E3404" s="13">
        <v>114.99</v>
      </c>
      <c r="F3404" s="13">
        <v>79.989999999999995</v>
      </c>
      <c r="G3404" s="14">
        <v>46275</v>
      </c>
      <c r="H3404" s="14">
        <v>46282</v>
      </c>
      <c r="I3404" s="34">
        <f t="shared" si="568"/>
        <v>8</v>
      </c>
      <c r="J3404" s="15"/>
      <c r="K3404" s="15"/>
      <c r="L3404" s="15"/>
      <c r="M3404" s="16">
        <f t="shared" si="569"/>
        <v>0</v>
      </c>
      <c r="N3404" s="16">
        <f t="shared" si="570"/>
        <v>0</v>
      </c>
      <c r="O3404" s="17"/>
      <c r="P3404" s="16">
        <f t="shared" si="571"/>
        <v>0</v>
      </c>
      <c r="Q3404" s="17"/>
      <c r="R3404" s="17"/>
      <c r="S3404" s="18" t="str">
        <f t="shared" si="572"/>
        <v/>
      </c>
      <c r="T3404" s="18" t="str">
        <f t="shared" si="573"/>
        <v/>
      </c>
      <c r="U3404" s="19">
        <f t="shared" si="574"/>
        <v>0.30437429341681888</v>
      </c>
    </row>
    <row r="3405" spans="1:21" ht="18.600000000000001" customHeight="1" x14ac:dyDescent="0.3">
      <c r="A3405" s="11" t="s">
        <v>821</v>
      </c>
      <c r="B3405" s="11" t="s">
        <v>256</v>
      </c>
      <c r="C3405" s="12" t="str">
        <f>IFERROR(INDEX($C$1:C3404, MATCH(B3405, $B$1:B3404, 0)), "")</f>
        <v>Appliances</v>
      </c>
      <c r="D3405" s="12" t="str">
        <f>IFERROR(INDEX($D$1:D3404, MATCH(B3405, $B$1:B3404, 0)), "")</f>
        <v>Refrigerators</v>
      </c>
      <c r="E3405" s="13">
        <v>169.99</v>
      </c>
      <c r="F3405" s="13">
        <v>149.99</v>
      </c>
      <c r="G3405" s="14">
        <v>46275</v>
      </c>
      <c r="H3405" s="14">
        <v>46282</v>
      </c>
      <c r="I3405" s="34">
        <f t="shared" si="568"/>
        <v>8</v>
      </c>
      <c r="J3405" s="15"/>
      <c r="K3405" s="15"/>
      <c r="L3405" s="15"/>
      <c r="M3405" s="16">
        <f t="shared" si="569"/>
        <v>0</v>
      </c>
      <c r="N3405" s="16">
        <f t="shared" si="570"/>
        <v>0</v>
      </c>
      <c r="O3405" s="17"/>
      <c r="P3405" s="16">
        <f t="shared" si="571"/>
        <v>0</v>
      </c>
      <c r="Q3405" s="17"/>
      <c r="R3405" s="17"/>
      <c r="S3405" s="18" t="str">
        <f t="shared" si="572"/>
        <v/>
      </c>
      <c r="T3405" s="18" t="str">
        <f t="shared" si="573"/>
        <v/>
      </c>
      <c r="U3405" s="19">
        <f t="shared" si="574"/>
        <v>0.11765397964586151</v>
      </c>
    </row>
    <row r="3406" spans="1:21" ht="18.600000000000001" customHeight="1" x14ac:dyDescent="0.3">
      <c r="A3406" s="11" t="s">
        <v>821</v>
      </c>
      <c r="B3406" s="11" t="s">
        <v>247</v>
      </c>
      <c r="C3406" s="12" t="str">
        <f>IFERROR(INDEX($C$1:C3405, MATCH(B3406, $B$1:B3405, 0)), "")</f>
        <v>Appliances</v>
      </c>
      <c r="D3406" s="12" t="str">
        <f>IFERROR(INDEX($D$1:D3405, MATCH(B3406, $B$1:B3405, 0)), "")</f>
        <v>Ranges</v>
      </c>
      <c r="E3406" s="13">
        <v>84.99</v>
      </c>
      <c r="F3406" s="13">
        <v>74.989999999999995</v>
      </c>
      <c r="G3406" s="14">
        <v>46275</v>
      </c>
      <c r="H3406" s="14">
        <v>46282</v>
      </c>
      <c r="I3406" s="34">
        <f t="shared" si="568"/>
        <v>8</v>
      </c>
      <c r="J3406" s="15"/>
      <c r="K3406" s="15"/>
      <c r="L3406" s="15"/>
      <c r="M3406" s="16">
        <f t="shared" si="569"/>
        <v>0</v>
      </c>
      <c r="N3406" s="16">
        <f t="shared" si="570"/>
        <v>0</v>
      </c>
      <c r="O3406" s="17"/>
      <c r="P3406" s="16">
        <f t="shared" si="571"/>
        <v>0</v>
      </c>
      <c r="Q3406" s="17"/>
      <c r="R3406" s="17"/>
      <c r="S3406" s="18" t="str">
        <f t="shared" si="572"/>
        <v/>
      </c>
      <c r="T3406" s="18" t="str">
        <f t="shared" si="573"/>
        <v/>
      </c>
      <c r="U3406" s="19">
        <f t="shared" si="574"/>
        <v>0.11766090128250382</v>
      </c>
    </row>
    <row r="3407" spans="1:21" ht="18.600000000000001" customHeight="1" x14ac:dyDescent="0.3">
      <c r="A3407" s="11" t="s">
        <v>821</v>
      </c>
      <c r="B3407" s="11" t="s">
        <v>248</v>
      </c>
      <c r="C3407" s="12" t="str">
        <f>IFERROR(INDEX($C$1:C3406, MATCH(B3407, $B$1:B3406, 0)), "")</f>
        <v>Appliances</v>
      </c>
      <c r="D3407" s="12" t="str">
        <f>IFERROR(INDEX($D$1:D3406, MATCH(B3407, $B$1:B3406, 0)), "")</f>
        <v>Ranges</v>
      </c>
      <c r="E3407" s="13">
        <v>84.99</v>
      </c>
      <c r="F3407" s="13">
        <v>74.989999999999995</v>
      </c>
      <c r="G3407" s="14">
        <v>46275</v>
      </c>
      <c r="H3407" s="14">
        <v>46282</v>
      </c>
      <c r="I3407" s="34">
        <f t="shared" si="568"/>
        <v>8</v>
      </c>
      <c r="J3407" s="15"/>
      <c r="K3407" s="15"/>
      <c r="L3407" s="15"/>
      <c r="M3407" s="16">
        <f t="shared" si="569"/>
        <v>0</v>
      </c>
      <c r="N3407" s="16">
        <f t="shared" si="570"/>
        <v>0</v>
      </c>
      <c r="O3407" s="17"/>
      <c r="P3407" s="16">
        <f t="shared" si="571"/>
        <v>0</v>
      </c>
      <c r="Q3407" s="17"/>
      <c r="R3407" s="17"/>
      <c r="S3407" s="18" t="str">
        <f t="shared" si="572"/>
        <v/>
      </c>
      <c r="T3407" s="18" t="str">
        <f t="shared" si="573"/>
        <v/>
      </c>
      <c r="U3407" s="19">
        <f t="shared" si="574"/>
        <v>0.11766090128250382</v>
      </c>
    </row>
    <row r="3408" spans="1:21" ht="18.600000000000001" customHeight="1" x14ac:dyDescent="0.3">
      <c r="A3408" s="11" t="s">
        <v>821</v>
      </c>
      <c r="B3408" s="11" t="s">
        <v>249</v>
      </c>
      <c r="C3408" s="12" t="str">
        <f>IFERROR(INDEX($C$1:C3407, MATCH(B3408, $B$1:B3407, 0)), "")</f>
        <v>Appliances</v>
      </c>
      <c r="D3408" s="12" t="str">
        <f>IFERROR(INDEX($D$1:D3407, MATCH(B3408, $B$1:B3407, 0)), "")</f>
        <v>Freezers</v>
      </c>
      <c r="E3408" s="13">
        <v>84.99</v>
      </c>
      <c r="F3408" s="13">
        <v>74.989999999999995</v>
      </c>
      <c r="G3408" s="14">
        <v>46275</v>
      </c>
      <c r="H3408" s="14">
        <v>46282</v>
      </c>
      <c r="I3408" s="34">
        <f t="shared" si="568"/>
        <v>8</v>
      </c>
      <c r="J3408" s="15"/>
      <c r="K3408" s="15"/>
      <c r="L3408" s="15"/>
      <c r="M3408" s="16">
        <f t="shared" si="569"/>
        <v>0</v>
      </c>
      <c r="N3408" s="16">
        <f t="shared" si="570"/>
        <v>0</v>
      </c>
      <c r="O3408" s="17"/>
      <c r="P3408" s="16">
        <f t="shared" si="571"/>
        <v>0</v>
      </c>
      <c r="Q3408" s="17"/>
      <c r="R3408" s="17"/>
      <c r="S3408" s="18" t="str">
        <f t="shared" si="572"/>
        <v/>
      </c>
      <c r="T3408" s="18" t="str">
        <f t="shared" si="573"/>
        <v/>
      </c>
      <c r="U3408" s="19">
        <f t="shared" si="574"/>
        <v>0.11766090128250382</v>
      </c>
    </row>
    <row r="3409" spans="1:21" ht="18.600000000000001" customHeight="1" x14ac:dyDescent="0.3">
      <c r="A3409" s="11" t="s">
        <v>821</v>
      </c>
      <c r="B3409" s="11" t="s">
        <v>167</v>
      </c>
      <c r="C3409" s="12" t="str">
        <f>IFERROR(INDEX($C$1:C3408, MATCH(B3409, $B$1:B3408, 0)), "")</f>
        <v>Furniture</v>
      </c>
      <c r="D3409" s="12" t="str">
        <f>IFERROR(INDEX($D$1:D3408, MATCH(B3409, $B$1:B3408, 0)), "")</f>
        <v>Sofas &amp; Loveseats</v>
      </c>
      <c r="E3409" s="13">
        <v>74.989999999999995</v>
      </c>
      <c r="F3409" s="13">
        <v>74.989999999999995</v>
      </c>
      <c r="G3409" s="14">
        <v>46275</v>
      </c>
      <c r="H3409" s="14">
        <v>46282</v>
      </c>
      <c r="I3409" s="34">
        <f t="shared" si="568"/>
        <v>8</v>
      </c>
      <c r="J3409" s="15"/>
      <c r="K3409" s="15"/>
      <c r="L3409" s="15"/>
      <c r="M3409" s="16">
        <f t="shared" si="569"/>
        <v>0</v>
      </c>
      <c r="N3409" s="16">
        <f t="shared" si="570"/>
        <v>0</v>
      </c>
      <c r="O3409" s="17"/>
      <c r="P3409" s="16">
        <f t="shared" si="571"/>
        <v>0</v>
      </c>
      <c r="Q3409" s="17"/>
      <c r="R3409" s="17"/>
      <c r="S3409" s="18" t="str">
        <f t="shared" si="572"/>
        <v/>
      </c>
      <c r="T3409" s="18" t="str">
        <f t="shared" si="573"/>
        <v/>
      </c>
      <c r="U3409" s="19">
        <f t="shared" si="574"/>
        <v>0</v>
      </c>
    </row>
    <row r="3410" spans="1:21" ht="18.600000000000001" customHeight="1" x14ac:dyDescent="0.3">
      <c r="A3410" s="11" t="s">
        <v>821</v>
      </c>
      <c r="B3410" s="11" t="s">
        <v>168</v>
      </c>
      <c r="C3410" s="12" t="str">
        <f>IFERROR(INDEX($C$1:C3409, MATCH(B3410, $B$1:B3409, 0)), "")</f>
        <v>Furniture</v>
      </c>
      <c r="D3410" s="12" t="str">
        <f>IFERROR(INDEX($D$1:D3409, MATCH(B3410, $B$1:B3409, 0)), "")</f>
        <v>Sofas &amp; Loveseats</v>
      </c>
      <c r="E3410" s="13">
        <v>74.989999999999995</v>
      </c>
      <c r="F3410" s="13">
        <v>74.989999999999995</v>
      </c>
      <c r="G3410" s="14">
        <v>46275</v>
      </c>
      <c r="H3410" s="14">
        <v>46282</v>
      </c>
      <c r="I3410" s="34">
        <f t="shared" ref="I3410:I3464" si="575">H3410-G3410+1</f>
        <v>8</v>
      </c>
      <c r="J3410" s="15"/>
      <c r="K3410" s="15"/>
      <c r="L3410" s="15"/>
      <c r="M3410" s="16">
        <f t="shared" si="569"/>
        <v>0</v>
      </c>
      <c r="N3410" s="16">
        <f t="shared" si="570"/>
        <v>0</v>
      </c>
      <c r="O3410" s="17"/>
      <c r="P3410" s="16">
        <f t="shared" si="571"/>
        <v>0</v>
      </c>
      <c r="Q3410" s="17"/>
      <c r="R3410" s="17"/>
      <c r="S3410" s="18" t="str">
        <f t="shared" si="572"/>
        <v/>
      </c>
      <c r="T3410" s="18" t="str">
        <f t="shared" si="573"/>
        <v/>
      </c>
      <c r="U3410" s="19">
        <f t="shared" si="574"/>
        <v>0</v>
      </c>
    </row>
    <row r="3411" spans="1:21" ht="18.600000000000001" customHeight="1" x14ac:dyDescent="0.3">
      <c r="A3411" s="11" t="s">
        <v>821</v>
      </c>
      <c r="B3411" s="11" t="s">
        <v>122</v>
      </c>
      <c r="C3411" s="12" t="str">
        <f>IFERROR(INDEX($C$1:C3410, MATCH(B3411, $B$1:B3410, 0)), "")</f>
        <v>Furniture</v>
      </c>
      <c r="D3411" s="12" t="str">
        <f>IFERROR(INDEX($D$1:D3410, MATCH(B3411, $B$1:B3410, 0)), "")</f>
        <v>Sectionals</v>
      </c>
      <c r="E3411" s="13">
        <v>169.98</v>
      </c>
      <c r="F3411" s="13">
        <v>129.97999999999999</v>
      </c>
      <c r="G3411" s="14">
        <v>46275</v>
      </c>
      <c r="H3411" s="14">
        <v>46282</v>
      </c>
      <c r="I3411" s="34">
        <f t="shared" si="575"/>
        <v>8</v>
      </c>
      <c r="J3411" s="15"/>
      <c r="K3411" s="15"/>
      <c r="L3411" s="15"/>
      <c r="M3411" s="16">
        <f t="shared" si="569"/>
        <v>0</v>
      </c>
      <c r="N3411" s="16">
        <f t="shared" si="570"/>
        <v>0</v>
      </c>
      <c r="O3411" s="17"/>
      <c r="P3411" s="16">
        <f t="shared" si="571"/>
        <v>0</v>
      </c>
      <c r="Q3411" s="17"/>
      <c r="R3411" s="17"/>
      <c r="S3411" s="18" t="str">
        <f t="shared" si="572"/>
        <v/>
      </c>
      <c r="T3411" s="18" t="str">
        <f t="shared" si="573"/>
        <v/>
      </c>
      <c r="U3411" s="19">
        <f t="shared" si="574"/>
        <v>0.23532180256500765</v>
      </c>
    </row>
    <row r="3412" spans="1:21" ht="18.600000000000001" customHeight="1" x14ac:dyDescent="0.3">
      <c r="A3412" s="11" t="s">
        <v>821</v>
      </c>
      <c r="B3412" s="11" t="s">
        <v>123</v>
      </c>
      <c r="C3412" s="12" t="str">
        <f>IFERROR(INDEX($C$1:C3411, MATCH(B3412, $B$1:B3411, 0)), "")</f>
        <v>Furniture</v>
      </c>
      <c r="D3412" s="12" t="str">
        <f>IFERROR(INDEX($D$1:D3411, MATCH(B3412, $B$1:B3411, 0)), "")</f>
        <v>Accent Chairs</v>
      </c>
      <c r="E3412" s="13">
        <v>64.989999999999995</v>
      </c>
      <c r="F3412" s="13">
        <v>49.99</v>
      </c>
      <c r="G3412" s="14">
        <v>46275</v>
      </c>
      <c r="H3412" s="14">
        <v>46282</v>
      </c>
      <c r="I3412" s="34">
        <f t="shared" si="575"/>
        <v>8</v>
      </c>
      <c r="J3412" s="15"/>
      <c r="K3412" s="15"/>
      <c r="L3412" s="15"/>
      <c r="M3412" s="16">
        <f t="shared" si="569"/>
        <v>0</v>
      </c>
      <c r="N3412" s="16">
        <f t="shared" si="570"/>
        <v>0</v>
      </c>
      <c r="O3412" s="17"/>
      <c r="P3412" s="16">
        <f t="shared" si="571"/>
        <v>0</v>
      </c>
      <c r="Q3412" s="17"/>
      <c r="R3412" s="17"/>
      <c r="S3412" s="18" t="str">
        <f t="shared" si="572"/>
        <v/>
      </c>
      <c r="T3412" s="18" t="str">
        <f t="shared" si="573"/>
        <v/>
      </c>
      <c r="U3412" s="19">
        <f t="shared" si="574"/>
        <v>0.23080473919064462</v>
      </c>
    </row>
    <row r="3413" spans="1:21" ht="18.600000000000001" customHeight="1" x14ac:dyDescent="0.3">
      <c r="A3413" s="11" t="s">
        <v>821</v>
      </c>
      <c r="B3413" s="11" t="s">
        <v>259</v>
      </c>
      <c r="C3413" s="12" t="str">
        <f>IFERROR(INDEX($C$1:C3412, MATCH(B3413, $B$1:B3412, 0)), "")</f>
        <v>Furniture</v>
      </c>
      <c r="D3413" s="12" t="str">
        <f>IFERROR(INDEX($D$1:D3412, MATCH(B3413, $B$1:B3412, 0)), "")</f>
        <v>Ottomans</v>
      </c>
      <c r="E3413" s="13">
        <v>45</v>
      </c>
      <c r="F3413" s="13">
        <v>35</v>
      </c>
      <c r="G3413" s="14">
        <v>46275</v>
      </c>
      <c r="H3413" s="14">
        <v>46282</v>
      </c>
      <c r="I3413" s="34">
        <f t="shared" si="575"/>
        <v>8</v>
      </c>
      <c r="J3413" s="15"/>
      <c r="K3413" s="15"/>
      <c r="L3413" s="15"/>
      <c r="M3413" s="16">
        <f t="shared" si="569"/>
        <v>0</v>
      </c>
      <c r="N3413" s="16">
        <f t="shared" si="570"/>
        <v>0</v>
      </c>
      <c r="O3413" s="17"/>
      <c r="P3413" s="16">
        <f t="shared" si="571"/>
        <v>0</v>
      </c>
      <c r="Q3413" s="17"/>
      <c r="R3413" s="17"/>
      <c r="S3413" s="18" t="str">
        <f t="shared" si="572"/>
        <v/>
      </c>
      <c r="T3413" s="18" t="str">
        <f t="shared" si="573"/>
        <v/>
      </c>
      <c r="U3413" s="19">
        <f t="shared" si="574"/>
        <v>0.22222222222222221</v>
      </c>
    </row>
    <row r="3414" spans="1:21" ht="18.600000000000001" customHeight="1" x14ac:dyDescent="0.3">
      <c r="A3414" s="11" t="s">
        <v>821</v>
      </c>
      <c r="B3414" s="11" t="s">
        <v>240</v>
      </c>
      <c r="C3414" s="12" t="str">
        <f>IFERROR(INDEX($C$1:C3413, MATCH(B3414, $B$1:B3413, 0)), "")</f>
        <v>Furniture</v>
      </c>
      <c r="D3414" s="12" t="str">
        <f>IFERROR(INDEX($D$1:D3413, MATCH(B3414, $B$1:B3413, 0)), "")</f>
        <v>Sofas &amp; Loveseats</v>
      </c>
      <c r="E3414" s="13">
        <v>189.99</v>
      </c>
      <c r="F3414" s="13">
        <v>149.99</v>
      </c>
      <c r="G3414" s="14">
        <v>46275</v>
      </c>
      <c r="H3414" s="14">
        <v>46282</v>
      </c>
      <c r="I3414" s="34">
        <f t="shared" si="575"/>
        <v>8</v>
      </c>
      <c r="J3414" s="15"/>
      <c r="K3414" s="15"/>
      <c r="L3414" s="15"/>
      <c r="M3414" s="16">
        <f t="shared" si="569"/>
        <v>0</v>
      </c>
      <c r="N3414" s="16">
        <f t="shared" si="570"/>
        <v>0</v>
      </c>
      <c r="O3414" s="17"/>
      <c r="P3414" s="16">
        <f t="shared" si="571"/>
        <v>0</v>
      </c>
      <c r="Q3414" s="17"/>
      <c r="R3414" s="17"/>
      <c r="S3414" s="18" t="str">
        <f t="shared" si="572"/>
        <v/>
      </c>
      <c r="T3414" s="18" t="str">
        <f t="shared" si="573"/>
        <v/>
      </c>
      <c r="U3414" s="19">
        <f t="shared" si="574"/>
        <v>0.21053739670508972</v>
      </c>
    </row>
    <row r="3415" spans="1:21" ht="18.600000000000001" customHeight="1" x14ac:dyDescent="0.3">
      <c r="A3415" s="11" t="s">
        <v>821</v>
      </c>
      <c r="B3415" s="11" t="s">
        <v>241</v>
      </c>
      <c r="C3415" s="12" t="str">
        <f>IFERROR(INDEX($C$1:C3414, MATCH(B3415, $B$1:B3414, 0)), "")</f>
        <v>Furniture</v>
      </c>
      <c r="D3415" s="12" t="str">
        <f>IFERROR(INDEX($D$1:D3414, MATCH(B3415, $B$1:B3414, 0)), "")</f>
        <v>Recliners</v>
      </c>
      <c r="E3415" s="13">
        <v>59.99</v>
      </c>
      <c r="F3415" s="13">
        <v>44.99</v>
      </c>
      <c r="G3415" s="14">
        <v>46275</v>
      </c>
      <c r="H3415" s="14">
        <v>46282</v>
      </c>
      <c r="I3415" s="34">
        <f t="shared" si="575"/>
        <v>8</v>
      </c>
      <c r="J3415" s="15"/>
      <c r="K3415" s="15"/>
      <c r="L3415" s="15"/>
      <c r="M3415" s="16">
        <f t="shared" si="569"/>
        <v>0</v>
      </c>
      <c r="N3415" s="16">
        <f t="shared" si="570"/>
        <v>0</v>
      </c>
      <c r="O3415" s="17"/>
      <c r="P3415" s="16">
        <f t="shared" si="571"/>
        <v>0</v>
      </c>
      <c r="Q3415" s="17"/>
      <c r="R3415" s="17"/>
      <c r="S3415" s="18" t="str">
        <f t="shared" si="572"/>
        <v/>
      </c>
      <c r="T3415" s="18" t="str">
        <f t="shared" si="573"/>
        <v/>
      </c>
      <c r="U3415" s="19">
        <f t="shared" si="574"/>
        <v>0.2500416736122687</v>
      </c>
    </row>
    <row r="3416" spans="1:21" ht="18.600000000000001" customHeight="1" x14ac:dyDescent="0.3">
      <c r="A3416" s="11" t="s">
        <v>821</v>
      </c>
      <c r="B3416" s="11" t="s">
        <v>60</v>
      </c>
      <c r="C3416" s="12" t="str">
        <f>IFERROR(INDEX($C$1:C3415, MATCH(B3416, $B$1:B3415, 0)), "")</f>
        <v>Furniture</v>
      </c>
      <c r="D3416" s="12" t="str">
        <f>IFERROR(INDEX($D$1:D3415, MATCH(B3416, $B$1:B3415, 0)), "")</f>
        <v>Fireplaces &amp; TV Stands</v>
      </c>
      <c r="E3416" s="13">
        <v>39.99</v>
      </c>
      <c r="F3416" s="13">
        <v>29.99</v>
      </c>
      <c r="G3416" s="14">
        <v>46275</v>
      </c>
      <c r="H3416" s="14">
        <v>46282</v>
      </c>
      <c r="I3416" s="34">
        <f t="shared" si="575"/>
        <v>8</v>
      </c>
      <c r="J3416" s="15"/>
      <c r="K3416" s="15"/>
      <c r="L3416" s="15"/>
      <c r="M3416" s="16">
        <f t="shared" si="569"/>
        <v>0</v>
      </c>
      <c r="N3416" s="16">
        <f t="shared" si="570"/>
        <v>0</v>
      </c>
      <c r="O3416" s="17"/>
      <c r="P3416" s="16">
        <f t="shared" si="571"/>
        <v>0</v>
      </c>
      <c r="Q3416" s="17"/>
      <c r="R3416" s="17"/>
      <c r="S3416" s="18" t="str">
        <f t="shared" si="572"/>
        <v/>
      </c>
      <c r="T3416" s="18" t="str">
        <f t="shared" si="573"/>
        <v/>
      </c>
      <c r="U3416" s="19">
        <f t="shared" si="574"/>
        <v>0.2500625156289073</v>
      </c>
    </row>
    <row r="3417" spans="1:21" ht="18.600000000000001" customHeight="1" x14ac:dyDescent="0.3">
      <c r="A3417" s="11" t="s">
        <v>821</v>
      </c>
      <c r="B3417" s="11" t="s">
        <v>189</v>
      </c>
      <c r="C3417" s="12" t="str">
        <f>IFERROR(INDEX($C$1:C3416, MATCH(B3417, $B$1:B3416, 0)), "")</f>
        <v>Furniture</v>
      </c>
      <c r="D3417" s="12" t="str">
        <f>IFERROR(INDEX($D$1:D3416, MATCH(B3417, $B$1:B3416, 0)), "")</f>
        <v>Fireplaces &amp; TV Stands</v>
      </c>
      <c r="E3417" s="13">
        <v>84.99</v>
      </c>
      <c r="F3417" s="13">
        <v>64.989999999999995</v>
      </c>
      <c r="G3417" s="14">
        <v>46275</v>
      </c>
      <c r="H3417" s="14">
        <v>46282</v>
      </c>
      <c r="I3417" s="34">
        <f t="shared" si="575"/>
        <v>8</v>
      </c>
      <c r="J3417" s="15"/>
      <c r="K3417" s="15"/>
      <c r="L3417" s="15"/>
      <c r="M3417" s="16">
        <f t="shared" si="569"/>
        <v>0</v>
      </c>
      <c r="N3417" s="16">
        <f t="shared" si="570"/>
        <v>0</v>
      </c>
      <c r="O3417" s="17"/>
      <c r="P3417" s="16">
        <f t="shared" si="571"/>
        <v>0</v>
      </c>
      <c r="Q3417" s="17"/>
      <c r="R3417" s="17"/>
      <c r="S3417" s="18" t="str">
        <f t="shared" si="572"/>
        <v/>
      </c>
      <c r="T3417" s="18" t="str">
        <f t="shared" si="573"/>
        <v/>
      </c>
      <c r="U3417" s="19">
        <f t="shared" si="574"/>
        <v>0.23532180256500765</v>
      </c>
    </row>
    <row r="3418" spans="1:21" ht="18.600000000000001" customHeight="1" x14ac:dyDescent="0.3">
      <c r="A3418" s="11" t="s">
        <v>821</v>
      </c>
      <c r="B3418" s="11" t="s">
        <v>125</v>
      </c>
      <c r="C3418" s="12" t="str">
        <f>IFERROR(INDEX($C$1:C3417, MATCH(B3418, $B$1:B3417, 0)), "")</f>
        <v>Furniture</v>
      </c>
      <c r="D3418" s="12" t="str">
        <f>IFERROR(INDEX($D$1:D3417, MATCH(B3418, $B$1:B3417, 0)), "")</f>
        <v>Bedroom Sets</v>
      </c>
      <c r="E3418" s="13">
        <v>84.99</v>
      </c>
      <c r="F3418" s="13">
        <v>84.99</v>
      </c>
      <c r="G3418" s="14">
        <v>46275</v>
      </c>
      <c r="H3418" s="14">
        <v>46282</v>
      </c>
      <c r="I3418" s="34">
        <f t="shared" si="575"/>
        <v>8</v>
      </c>
      <c r="J3418" s="15"/>
      <c r="K3418" s="15"/>
      <c r="L3418" s="15"/>
      <c r="M3418" s="16">
        <f t="shared" si="569"/>
        <v>0</v>
      </c>
      <c r="N3418" s="16">
        <f t="shared" si="570"/>
        <v>0</v>
      </c>
      <c r="O3418" s="17"/>
      <c r="P3418" s="16">
        <f t="shared" si="571"/>
        <v>0</v>
      </c>
      <c r="Q3418" s="17"/>
      <c r="R3418" s="17"/>
      <c r="S3418" s="18" t="str">
        <f t="shared" si="572"/>
        <v/>
      </c>
      <c r="T3418" s="18" t="str">
        <f t="shared" si="573"/>
        <v/>
      </c>
      <c r="U3418" s="19">
        <f t="shared" si="574"/>
        <v>0</v>
      </c>
    </row>
    <row r="3419" spans="1:21" ht="18.600000000000001" customHeight="1" x14ac:dyDescent="0.3">
      <c r="A3419" s="11" t="s">
        <v>821</v>
      </c>
      <c r="B3419" s="11" t="s">
        <v>126</v>
      </c>
      <c r="C3419" s="12" t="str">
        <f>IFERROR(INDEX($C$1:C3418, MATCH(B3419, $B$1:B3418, 0)), "")</f>
        <v>Furniture</v>
      </c>
      <c r="D3419" s="12" t="str">
        <f>IFERROR(INDEX($D$1:D3418, MATCH(B3419, $B$1:B3418, 0)), "")</f>
        <v>Chests</v>
      </c>
      <c r="E3419" s="13">
        <v>30</v>
      </c>
      <c r="F3419" s="13">
        <v>30</v>
      </c>
      <c r="G3419" s="14">
        <v>46275</v>
      </c>
      <c r="H3419" s="14">
        <v>46282</v>
      </c>
      <c r="I3419" s="34">
        <f t="shared" si="575"/>
        <v>8</v>
      </c>
      <c r="J3419" s="15"/>
      <c r="K3419" s="15"/>
      <c r="L3419" s="15"/>
      <c r="M3419" s="16">
        <f t="shared" si="569"/>
        <v>0</v>
      </c>
      <c r="N3419" s="16">
        <f t="shared" si="570"/>
        <v>0</v>
      </c>
      <c r="O3419" s="17"/>
      <c r="P3419" s="16">
        <f t="shared" si="571"/>
        <v>0</v>
      </c>
      <c r="Q3419" s="17"/>
      <c r="R3419" s="17"/>
      <c r="S3419" s="18" t="str">
        <f t="shared" si="572"/>
        <v/>
      </c>
      <c r="T3419" s="18" t="str">
        <f t="shared" si="573"/>
        <v/>
      </c>
      <c r="U3419" s="19">
        <f t="shared" si="574"/>
        <v>0</v>
      </c>
    </row>
    <row r="3420" spans="1:21" ht="18.600000000000001" customHeight="1" x14ac:dyDescent="0.3">
      <c r="A3420" s="11" t="s">
        <v>821</v>
      </c>
      <c r="B3420" s="11" t="s">
        <v>66</v>
      </c>
      <c r="C3420" s="12" t="str">
        <f>IFERROR(INDEX($C$1:C3419, MATCH(B3420, $B$1:B3419, 0)), "")</f>
        <v>Furniture</v>
      </c>
      <c r="D3420" s="12" t="str">
        <f>IFERROR(INDEX($D$1:D3419, MATCH(B3420, $B$1:B3419, 0)), "")</f>
        <v>Bedroom Sets</v>
      </c>
      <c r="E3420" s="13">
        <v>109.99</v>
      </c>
      <c r="F3420" s="13">
        <v>79.989999999999995</v>
      </c>
      <c r="G3420" s="14">
        <v>46275</v>
      </c>
      <c r="H3420" s="14">
        <v>46282</v>
      </c>
      <c r="I3420" s="34">
        <f t="shared" si="575"/>
        <v>8</v>
      </c>
      <c r="J3420" s="15"/>
      <c r="K3420" s="15"/>
      <c r="L3420" s="15"/>
      <c r="M3420" s="16">
        <f t="shared" si="569"/>
        <v>0</v>
      </c>
      <c r="N3420" s="16">
        <f t="shared" si="570"/>
        <v>0</v>
      </c>
      <c r="O3420" s="17"/>
      <c r="P3420" s="16">
        <f t="shared" si="571"/>
        <v>0</v>
      </c>
      <c r="Q3420" s="17"/>
      <c r="R3420" s="17"/>
      <c r="S3420" s="18" t="str">
        <f t="shared" si="572"/>
        <v/>
      </c>
      <c r="T3420" s="18" t="str">
        <f t="shared" si="573"/>
        <v/>
      </c>
      <c r="U3420" s="19">
        <f t="shared" si="574"/>
        <v>0.27275206836985183</v>
      </c>
    </row>
    <row r="3421" spans="1:21" ht="18.600000000000001" customHeight="1" x14ac:dyDescent="0.3">
      <c r="A3421" s="11" t="s">
        <v>821</v>
      </c>
      <c r="B3421" s="11" t="s">
        <v>67</v>
      </c>
      <c r="C3421" s="12" t="str">
        <f>IFERROR(INDEX($C$1:C3420, MATCH(B3421, $B$1:B3420, 0)), "")</f>
        <v>Furniture</v>
      </c>
      <c r="D3421" s="12" t="str">
        <f>IFERROR(INDEX($D$1:D3420, MATCH(B3421, $B$1:B3420, 0)), "")</f>
        <v>Chests</v>
      </c>
      <c r="E3421" s="13">
        <v>35</v>
      </c>
      <c r="F3421" s="13">
        <v>25</v>
      </c>
      <c r="G3421" s="14">
        <v>46275</v>
      </c>
      <c r="H3421" s="14">
        <v>46282</v>
      </c>
      <c r="I3421" s="34">
        <f t="shared" si="575"/>
        <v>8</v>
      </c>
      <c r="J3421" s="15"/>
      <c r="K3421" s="15"/>
      <c r="L3421" s="15"/>
      <c r="M3421" s="16">
        <f t="shared" si="569"/>
        <v>0</v>
      </c>
      <c r="N3421" s="16">
        <f t="shared" si="570"/>
        <v>0</v>
      </c>
      <c r="O3421" s="17"/>
      <c r="P3421" s="16">
        <f t="shared" si="571"/>
        <v>0</v>
      </c>
      <c r="Q3421" s="17"/>
      <c r="R3421" s="17"/>
      <c r="S3421" s="18" t="str">
        <f t="shared" si="572"/>
        <v/>
      </c>
      <c r="T3421" s="18" t="str">
        <f t="shared" si="573"/>
        <v/>
      </c>
      <c r="U3421" s="19">
        <f t="shared" si="574"/>
        <v>0.2857142857142857</v>
      </c>
    </row>
    <row r="3422" spans="1:21" ht="18.600000000000001" customHeight="1" x14ac:dyDescent="0.3">
      <c r="A3422" s="11" t="s">
        <v>821</v>
      </c>
      <c r="B3422" s="11" t="s">
        <v>142</v>
      </c>
      <c r="C3422" s="12" t="str">
        <f>IFERROR(INDEX($C$1:C3421, MATCH(B3422, $B$1:B3421, 0)), "")</f>
        <v>Furniture</v>
      </c>
      <c r="D3422" s="12" t="str">
        <f>IFERROR(INDEX($D$1:D3421, MATCH(B3422, $B$1:B3421, 0)), "")</f>
        <v>Bedroom Sets</v>
      </c>
      <c r="E3422" s="13">
        <v>179.99</v>
      </c>
      <c r="F3422" s="13">
        <v>139.99</v>
      </c>
      <c r="G3422" s="14">
        <v>46275</v>
      </c>
      <c r="H3422" s="14">
        <v>46282</v>
      </c>
      <c r="I3422" s="34">
        <f t="shared" si="575"/>
        <v>8</v>
      </c>
      <c r="J3422" s="15"/>
      <c r="K3422" s="15"/>
      <c r="L3422" s="15"/>
      <c r="M3422" s="16">
        <f t="shared" si="569"/>
        <v>0</v>
      </c>
      <c r="N3422" s="16">
        <f t="shared" si="570"/>
        <v>0</v>
      </c>
      <c r="O3422" s="17"/>
      <c r="P3422" s="16">
        <f t="shared" si="571"/>
        <v>0</v>
      </c>
      <c r="Q3422" s="17"/>
      <c r="R3422" s="17"/>
      <c r="S3422" s="18" t="str">
        <f t="shared" si="572"/>
        <v/>
      </c>
      <c r="T3422" s="18" t="str">
        <f t="shared" si="573"/>
        <v/>
      </c>
      <c r="U3422" s="19">
        <f t="shared" si="574"/>
        <v>0.22223456858714372</v>
      </c>
    </row>
    <row r="3423" spans="1:21" ht="18.600000000000001" customHeight="1" x14ac:dyDescent="0.3">
      <c r="A3423" s="11" t="s">
        <v>821</v>
      </c>
      <c r="B3423" s="11" t="s">
        <v>143</v>
      </c>
      <c r="C3423" s="12" t="str">
        <f>IFERROR(INDEX($C$1:C3422, MATCH(B3423, $B$1:B3422, 0)), "")</f>
        <v>Furniture</v>
      </c>
      <c r="D3423" s="12" t="str">
        <f>IFERROR(INDEX($D$1:D3422, MATCH(B3423, $B$1:B3422, 0)), "")</f>
        <v>Chests</v>
      </c>
      <c r="E3423" s="13">
        <v>50</v>
      </c>
      <c r="F3423" s="13">
        <v>40</v>
      </c>
      <c r="G3423" s="14">
        <v>46275</v>
      </c>
      <c r="H3423" s="14">
        <v>46282</v>
      </c>
      <c r="I3423" s="34">
        <f t="shared" si="575"/>
        <v>8</v>
      </c>
      <c r="J3423" s="15"/>
      <c r="K3423" s="15"/>
      <c r="L3423" s="15"/>
      <c r="M3423" s="16">
        <f t="shared" si="569"/>
        <v>0</v>
      </c>
      <c r="N3423" s="16">
        <f t="shared" si="570"/>
        <v>0</v>
      </c>
      <c r="O3423" s="17"/>
      <c r="P3423" s="16">
        <f t="shared" si="571"/>
        <v>0</v>
      </c>
      <c r="Q3423" s="17"/>
      <c r="R3423" s="17"/>
      <c r="S3423" s="18" t="str">
        <f t="shared" si="572"/>
        <v/>
      </c>
      <c r="T3423" s="18" t="str">
        <f t="shared" si="573"/>
        <v/>
      </c>
      <c r="U3423" s="19">
        <f t="shared" si="574"/>
        <v>0.2</v>
      </c>
    </row>
    <row r="3424" spans="1:21" ht="18.600000000000001" customHeight="1" x14ac:dyDescent="0.3">
      <c r="A3424" s="11" t="s">
        <v>821</v>
      </c>
      <c r="B3424" s="11" t="s">
        <v>131</v>
      </c>
      <c r="C3424" s="12" t="str">
        <f>IFERROR(INDEX($C$1:C3423, MATCH(B3424, $B$1:B3423, 0)), "")</f>
        <v>Furniture</v>
      </c>
      <c r="D3424" s="12" t="str">
        <f>IFERROR(INDEX($D$1:D3423, MATCH(B3424, $B$1:B3423, 0)), "")</f>
        <v>Mattresses</v>
      </c>
      <c r="E3424" s="13">
        <v>44.99</v>
      </c>
      <c r="F3424" s="13">
        <v>34.99</v>
      </c>
      <c r="G3424" s="14">
        <v>46275</v>
      </c>
      <c r="H3424" s="14">
        <v>46282</v>
      </c>
      <c r="I3424" s="34">
        <f t="shared" si="575"/>
        <v>8</v>
      </c>
      <c r="J3424" s="15"/>
      <c r="K3424" s="15"/>
      <c r="L3424" s="15"/>
      <c r="M3424" s="16">
        <f t="shared" si="569"/>
        <v>0</v>
      </c>
      <c r="N3424" s="16">
        <f t="shared" si="570"/>
        <v>0</v>
      </c>
      <c r="O3424" s="17"/>
      <c r="P3424" s="16">
        <f t="shared" si="571"/>
        <v>0</v>
      </c>
      <c r="Q3424" s="17"/>
      <c r="R3424" s="17"/>
      <c r="S3424" s="18" t="str">
        <f t="shared" si="572"/>
        <v/>
      </c>
      <c r="T3424" s="18" t="str">
        <f t="shared" si="573"/>
        <v/>
      </c>
      <c r="U3424" s="19">
        <f t="shared" si="574"/>
        <v>0.2222716159146477</v>
      </c>
    </row>
    <row r="3425" spans="1:21" ht="18.600000000000001" customHeight="1" x14ac:dyDescent="0.3">
      <c r="A3425" s="11" t="s">
        <v>821</v>
      </c>
      <c r="B3425" s="11" t="s">
        <v>136</v>
      </c>
      <c r="C3425" s="12" t="str">
        <f>IFERROR(INDEX($C$1:C3424, MATCH(B3425, $B$1:B3424, 0)), "")</f>
        <v>Furniture</v>
      </c>
      <c r="D3425" s="12" t="str">
        <f>IFERROR(INDEX($D$1:D3424, MATCH(B3425, $B$1:B3424, 0)), "")</f>
        <v>Mattresses</v>
      </c>
      <c r="E3425" s="13">
        <v>104.99</v>
      </c>
      <c r="F3425" s="13">
        <v>89.99</v>
      </c>
      <c r="G3425" s="14">
        <v>46275</v>
      </c>
      <c r="H3425" s="14">
        <v>46282</v>
      </c>
      <c r="I3425" s="34">
        <f t="shared" si="575"/>
        <v>8</v>
      </c>
      <c r="J3425" s="15"/>
      <c r="K3425" s="15"/>
      <c r="L3425" s="15"/>
      <c r="M3425" s="16">
        <f t="shared" si="569"/>
        <v>0</v>
      </c>
      <c r="N3425" s="16">
        <f t="shared" si="570"/>
        <v>0</v>
      </c>
      <c r="O3425" s="17"/>
      <c r="P3425" s="16">
        <f t="shared" si="571"/>
        <v>0</v>
      </c>
      <c r="Q3425" s="17"/>
      <c r="R3425" s="17"/>
      <c r="S3425" s="18" t="str">
        <f t="shared" si="572"/>
        <v/>
      </c>
      <c r="T3425" s="18" t="str">
        <f t="shared" si="573"/>
        <v/>
      </c>
      <c r="U3425" s="19">
        <f t="shared" si="574"/>
        <v>0.14287074959519955</v>
      </c>
    </row>
    <row r="3426" spans="1:21" ht="18.600000000000001" customHeight="1" x14ac:dyDescent="0.3">
      <c r="A3426" s="11" t="s">
        <v>821</v>
      </c>
      <c r="B3426" s="11" t="s">
        <v>197</v>
      </c>
      <c r="C3426" s="12" t="str">
        <f>IFERROR(INDEX($C$1:C3425, MATCH(B3426, $B$1:B3425, 0)), "")</f>
        <v>Furniture</v>
      </c>
      <c r="D3426" s="12" t="str">
        <f>IFERROR(INDEX($D$1:D3425, MATCH(B3426, $B$1:B3425, 0)), "")</f>
        <v>Dining Sets</v>
      </c>
      <c r="E3426" s="13">
        <v>169.99</v>
      </c>
      <c r="F3426" s="13">
        <v>129.99</v>
      </c>
      <c r="G3426" s="14">
        <v>46275</v>
      </c>
      <c r="H3426" s="14">
        <v>46282</v>
      </c>
      <c r="I3426" s="34">
        <f t="shared" si="575"/>
        <v>8</v>
      </c>
      <c r="J3426" s="15"/>
      <c r="K3426" s="15"/>
      <c r="L3426" s="15"/>
      <c r="M3426" s="16">
        <f t="shared" si="569"/>
        <v>0</v>
      </c>
      <c r="N3426" s="16">
        <f t="shared" si="570"/>
        <v>0</v>
      </c>
      <c r="O3426" s="17"/>
      <c r="P3426" s="16">
        <f t="shared" si="571"/>
        <v>0</v>
      </c>
      <c r="Q3426" s="17"/>
      <c r="R3426" s="17"/>
      <c r="S3426" s="18" t="str">
        <f t="shared" si="572"/>
        <v/>
      </c>
      <c r="T3426" s="18" t="str">
        <f t="shared" si="573"/>
        <v/>
      </c>
      <c r="U3426" s="19">
        <f t="shared" si="574"/>
        <v>0.23530795929172302</v>
      </c>
    </row>
    <row r="3427" spans="1:21" ht="18.600000000000001" customHeight="1" x14ac:dyDescent="0.3">
      <c r="A3427" s="11" t="s">
        <v>826</v>
      </c>
      <c r="B3427" s="11" t="s">
        <v>827</v>
      </c>
      <c r="C3427" s="12" t="s">
        <v>76</v>
      </c>
      <c r="D3427" s="12" t="s">
        <v>77</v>
      </c>
      <c r="E3427" s="13">
        <v>104.99</v>
      </c>
      <c r="F3427" s="13">
        <v>89.99</v>
      </c>
      <c r="G3427" s="14">
        <v>46283</v>
      </c>
      <c r="H3427" s="14">
        <v>46295</v>
      </c>
      <c r="I3427" s="34">
        <f t="shared" si="575"/>
        <v>13</v>
      </c>
      <c r="J3427" s="15"/>
      <c r="K3427" s="15"/>
      <c r="L3427" s="15"/>
      <c r="M3427" s="16">
        <f t="shared" si="569"/>
        <v>0</v>
      </c>
      <c r="N3427" s="16">
        <f t="shared" si="570"/>
        <v>0</v>
      </c>
      <c r="O3427" s="17"/>
      <c r="P3427" s="16">
        <f t="shared" si="571"/>
        <v>0</v>
      </c>
      <c r="Q3427" s="17"/>
      <c r="R3427" s="17"/>
      <c r="S3427" s="18" t="str">
        <f t="shared" si="572"/>
        <v/>
      </c>
      <c r="T3427" s="18" t="str">
        <f t="shared" si="573"/>
        <v/>
      </c>
      <c r="U3427" s="19">
        <f t="shared" si="574"/>
        <v>0.14287074959519955</v>
      </c>
    </row>
    <row r="3428" spans="1:21" ht="18.600000000000001" customHeight="1" x14ac:dyDescent="0.3">
      <c r="A3428" s="11" t="s">
        <v>826</v>
      </c>
      <c r="B3428" s="11" t="s">
        <v>79</v>
      </c>
      <c r="C3428" s="12" t="str">
        <f>IFERROR(INDEX($C$1:C3427, MATCH(B3428, $B$1:B3427, 0)), "")</f>
        <v>Electronics</v>
      </c>
      <c r="D3428" s="12" t="str">
        <f>IFERROR(INDEX($D$1:D3427, MATCH(B3428, $B$1:B3427, 0)), "")</f>
        <v>TVs</v>
      </c>
      <c r="E3428" s="13">
        <v>104.99</v>
      </c>
      <c r="F3428" s="13">
        <v>89.99</v>
      </c>
      <c r="G3428" s="14">
        <v>46283</v>
      </c>
      <c r="H3428" s="14">
        <v>46295</v>
      </c>
      <c r="I3428" s="34">
        <f t="shared" si="575"/>
        <v>13</v>
      </c>
      <c r="J3428" s="15"/>
      <c r="K3428" s="15"/>
      <c r="L3428" s="15"/>
      <c r="M3428" s="16">
        <f t="shared" si="569"/>
        <v>0</v>
      </c>
      <c r="N3428" s="16">
        <f t="shared" si="570"/>
        <v>0</v>
      </c>
      <c r="O3428" s="17"/>
      <c r="P3428" s="16">
        <f t="shared" si="571"/>
        <v>0</v>
      </c>
      <c r="Q3428" s="17"/>
      <c r="R3428" s="17"/>
      <c r="S3428" s="18" t="str">
        <f t="shared" si="572"/>
        <v/>
      </c>
      <c r="T3428" s="18" t="str">
        <f t="shared" si="573"/>
        <v/>
      </c>
      <c r="U3428" s="19">
        <f t="shared" si="574"/>
        <v>0.14287074959519955</v>
      </c>
    </row>
    <row r="3429" spans="1:21" ht="18.600000000000001" customHeight="1" x14ac:dyDescent="0.3">
      <c r="A3429" s="11" t="s">
        <v>826</v>
      </c>
      <c r="B3429" s="11" t="s">
        <v>83</v>
      </c>
      <c r="C3429" s="12" t="str">
        <f>IFERROR(INDEX($C$1:C3428, MATCH(B3429, $B$1:B3428, 0)), "")</f>
        <v>Electronics</v>
      </c>
      <c r="D3429" s="12" t="str">
        <f>IFERROR(INDEX($D$1:D3428, MATCH(B3429, $B$1:B3428, 0)), "")</f>
        <v>TVs</v>
      </c>
      <c r="E3429" s="13">
        <v>199.99</v>
      </c>
      <c r="F3429" s="13">
        <v>159.99</v>
      </c>
      <c r="G3429" s="14">
        <v>46283</v>
      </c>
      <c r="H3429" s="14">
        <v>46295</v>
      </c>
      <c r="I3429" s="34">
        <f t="shared" si="575"/>
        <v>13</v>
      </c>
      <c r="J3429" s="15"/>
      <c r="K3429" s="15"/>
      <c r="L3429" s="15"/>
      <c r="M3429" s="16">
        <f t="shared" si="569"/>
        <v>0</v>
      </c>
      <c r="N3429" s="16">
        <f t="shared" si="570"/>
        <v>0</v>
      </c>
      <c r="O3429" s="17"/>
      <c r="P3429" s="16">
        <f t="shared" si="571"/>
        <v>0</v>
      </c>
      <c r="Q3429" s="17"/>
      <c r="R3429" s="17"/>
      <c r="S3429" s="18" t="str">
        <f t="shared" si="572"/>
        <v/>
      </c>
      <c r="T3429" s="18" t="str">
        <f t="shared" si="573"/>
        <v/>
      </c>
      <c r="U3429" s="19">
        <f t="shared" si="574"/>
        <v>0.20001000050002499</v>
      </c>
    </row>
    <row r="3430" spans="1:21" ht="18.600000000000001" customHeight="1" x14ac:dyDescent="0.3">
      <c r="A3430" s="11" t="s">
        <v>826</v>
      </c>
      <c r="B3430" s="11" t="s">
        <v>517</v>
      </c>
      <c r="C3430" s="12" t="str">
        <f>IFERROR(INDEX($C$1:C3429, MATCH(B3430, $B$1:B3429, 0)), "")</f>
        <v>Electronics</v>
      </c>
      <c r="D3430" s="12" t="str">
        <f>IFERROR(INDEX($D$1:D3429, MATCH(B3430, $B$1:B3429, 0)), "")</f>
        <v>Home Theater &amp; Audio</v>
      </c>
      <c r="E3430" s="13">
        <v>59.99</v>
      </c>
      <c r="F3430" s="13">
        <v>49.99</v>
      </c>
      <c r="G3430" s="14">
        <v>46283</v>
      </c>
      <c r="H3430" s="14">
        <v>46295</v>
      </c>
      <c r="I3430" s="34">
        <f t="shared" si="575"/>
        <v>13</v>
      </c>
      <c r="J3430" s="15"/>
      <c r="K3430" s="15"/>
      <c r="L3430" s="15"/>
      <c r="M3430" s="16">
        <f t="shared" si="569"/>
        <v>0</v>
      </c>
      <c r="N3430" s="16">
        <f t="shared" si="570"/>
        <v>0</v>
      </c>
      <c r="O3430" s="17"/>
      <c r="P3430" s="16">
        <f t="shared" si="571"/>
        <v>0</v>
      </c>
      <c r="Q3430" s="17"/>
      <c r="R3430" s="17"/>
      <c r="S3430" s="18" t="str">
        <f t="shared" si="572"/>
        <v/>
      </c>
      <c r="T3430" s="18" t="str">
        <f t="shared" si="573"/>
        <v/>
      </c>
      <c r="U3430" s="19">
        <f t="shared" si="574"/>
        <v>0.16669444907484579</v>
      </c>
    </row>
    <row r="3431" spans="1:21" ht="18.600000000000001" customHeight="1" x14ac:dyDescent="0.3">
      <c r="A3431" s="11" t="s">
        <v>826</v>
      </c>
      <c r="B3431" s="11" t="s">
        <v>162</v>
      </c>
      <c r="C3431" s="12" t="str">
        <f>IFERROR(INDEX($C$1:C3430, MATCH(B3431, $B$1:B3430, 0)), "")</f>
        <v>Electronics</v>
      </c>
      <c r="D3431" s="12" t="str">
        <f>IFERROR(INDEX($D$1:D3430, MATCH(B3431, $B$1:B3430, 0)), "")</f>
        <v>Home Theater &amp; Audio</v>
      </c>
      <c r="E3431" s="13">
        <v>79.989999999999995</v>
      </c>
      <c r="F3431" s="13">
        <v>59.99</v>
      </c>
      <c r="G3431" s="14">
        <v>46283</v>
      </c>
      <c r="H3431" s="14">
        <v>46295</v>
      </c>
      <c r="I3431" s="34">
        <f t="shared" si="575"/>
        <v>13</v>
      </c>
      <c r="J3431" s="15"/>
      <c r="K3431" s="15"/>
      <c r="L3431" s="15"/>
      <c r="M3431" s="16">
        <f t="shared" si="569"/>
        <v>0</v>
      </c>
      <c r="N3431" s="16">
        <f t="shared" si="570"/>
        <v>0</v>
      </c>
      <c r="O3431" s="17"/>
      <c r="P3431" s="16">
        <f t="shared" si="571"/>
        <v>0</v>
      </c>
      <c r="Q3431" s="17"/>
      <c r="R3431" s="17"/>
      <c r="S3431" s="18" t="str">
        <f t="shared" si="572"/>
        <v/>
      </c>
      <c r="T3431" s="18" t="str">
        <f t="shared" si="573"/>
        <v/>
      </c>
      <c r="U3431" s="19">
        <f t="shared" si="574"/>
        <v>0.25003125390673825</v>
      </c>
    </row>
    <row r="3432" spans="1:21" ht="18.600000000000001" customHeight="1" x14ac:dyDescent="0.3">
      <c r="A3432" s="11" t="s">
        <v>826</v>
      </c>
      <c r="B3432" s="11" t="s">
        <v>212</v>
      </c>
      <c r="C3432" s="12" t="str">
        <f>IFERROR(INDEX($C$1:C3431, MATCH(B3432, $B$1:B3431, 0)), "")</f>
        <v>Electronics</v>
      </c>
      <c r="D3432" s="12" t="str">
        <f>IFERROR(INDEX($D$1:D3431, MATCH(B3432, $B$1:B3431, 0)), "")</f>
        <v>Laptop Computers</v>
      </c>
      <c r="E3432" s="13">
        <v>114.99</v>
      </c>
      <c r="F3432" s="13">
        <v>89.99</v>
      </c>
      <c r="G3432" s="14">
        <v>46283</v>
      </c>
      <c r="H3432" s="14">
        <v>46295</v>
      </c>
      <c r="I3432" s="34">
        <f t="shared" si="575"/>
        <v>13</v>
      </c>
      <c r="J3432" s="15"/>
      <c r="K3432" s="15"/>
      <c r="L3432" s="15"/>
      <c r="M3432" s="16">
        <f t="shared" si="569"/>
        <v>0</v>
      </c>
      <c r="N3432" s="16">
        <f t="shared" si="570"/>
        <v>0</v>
      </c>
      <c r="O3432" s="17"/>
      <c r="P3432" s="16">
        <f t="shared" si="571"/>
        <v>0</v>
      </c>
      <c r="Q3432" s="17"/>
      <c r="R3432" s="17"/>
      <c r="S3432" s="18" t="str">
        <f t="shared" si="572"/>
        <v/>
      </c>
      <c r="T3432" s="18" t="str">
        <f t="shared" si="573"/>
        <v/>
      </c>
      <c r="U3432" s="19">
        <f t="shared" si="574"/>
        <v>0.21741020958344204</v>
      </c>
    </row>
    <row r="3433" spans="1:21" ht="18.600000000000001" customHeight="1" x14ac:dyDescent="0.3">
      <c r="A3433" s="11" t="s">
        <v>826</v>
      </c>
      <c r="B3433" s="11" t="s">
        <v>221</v>
      </c>
      <c r="C3433" s="12" t="str">
        <f>IFERROR(INDEX($C$1:C3432, MATCH(B3433, $B$1:B3432, 0)), "")</f>
        <v>Electronics</v>
      </c>
      <c r="D3433" s="12" t="str">
        <f>IFERROR(INDEX($D$1:D3432, MATCH(B3433, $B$1:B3432, 0)), "")</f>
        <v>Laptop Computers</v>
      </c>
      <c r="E3433" s="13">
        <v>114.99</v>
      </c>
      <c r="F3433" s="13">
        <v>89.99</v>
      </c>
      <c r="G3433" s="14">
        <v>46283</v>
      </c>
      <c r="H3433" s="14">
        <v>46295</v>
      </c>
      <c r="I3433" s="34">
        <f t="shared" si="575"/>
        <v>13</v>
      </c>
      <c r="J3433" s="15"/>
      <c r="K3433" s="15"/>
      <c r="L3433" s="15"/>
      <c r="M3433" s="16">
        <f t="shared" si="569"/>
        <v>0</v>
      </c>
      <c r="N3433" s="16">
        <f t="shared" si="570"/>
        <v>0</v>
      </c>
      <c r="O3433" s="17"/>
      <c r="P3433" s="16">
        <f t="shared" si="571"/>
        <v>0</v>
      </c>
      <c r="Q3433" s="17"/>
      <c r="R3433" s="17"/>
      <c r="S3433" s="18" t="str">
        <f t="shared" si="572"/>
        <v/>
      </c>
      <c r="T3433" s="18" t="str">
        <f t="shared" si="573"/>
        <v/>
      </c>
      <c r="U3433" s="19">
        <f t="shared" si="574"/>
        <v>0.21741020958344204</v>
      </c>
    </row>
    <row r="3434" spans="1:21" ht="18.600000000000001" customHeight="1" x14ac:dyDescent="0.3">
      <c r="A3434" s="11" t="s">
        <v>826</v>
      </c>
      <c r="B3434" s="11" t="s">
        <v>828</v>
      </c>
      <c r="C3434" s="12" t="s">
        <v>76</v>
      </c>
      <c r="D3434" s="12" t="s">
        <v>115</v>
      </c>
      <c r="E3434" s="13">
        <v>204.99</v>
      </c>
      <c r="F3434" s="13">
        <v>164.99</v>
      </c>
      <c r="G3434" s="14">
        <v>46283</v>
      </c>
      <c r="H3434" s="14">
        <v>46295</v>
      </c>
      <c r="I3434" s="34">
        <f t="shared" si="575"/>
        <v>13</v>
      </c>
      <c r="J3434" s="15"/>
      <c r="K3434" s="15"/>
      <c r="L3434" s="15"/>
      <c r="M3434" s="16">
        <f t="shared" si="569"/>
        <v>0</v>
      </c>
      <c r="N3434" s="16">
        <f t="shared" si="570"/>
        <v>0</v>
      </c>
      <c r="O3434" s="17"/>
      <c r="P3434" s="16">
        <f t="shared" si="571"/>
        <v>0</v>
      </c>
      <c r="Q3434" s="17"/>
      <c r="R3434" s="17"/>
      <c r="S3434" s="18" t="str">
        <f t="shared" si="572"/>
        <v/>
      </c>
      <c r="T3434" s="18" t="str">
        <f t="shared" si="573"/>
        <v/>
      </c>
      <c r="U3434" s="19">
        <f t="shared" si="574"/>
        <v>0.19513146982779647</v>
      </c>
    </row>
    <row r="3435" spans="1:21" ht="18.600000000000001" customHeight="1" x14ac:dyDescent="0.3">
      <c r="A3435" s="11" t="s">
        <v>826</v>
      </c>
      <c r="B3435" s="11" t="s">
        <v>254</v>
      </c>
      <c r="C3435" s="12" t="str">
        <f>IFERROR(INDEX($C$1:C3434, MATCH(B3435, $B$1:B3434, 0)), "")</f>
        <v>Electronics</v>
      </c>
      <c r="D3435" s="12" t="str">
        <f>IFERROR(INDEX($D$1:D3434, MATCH(B3435, $B$1:B3434, 0)), "")</f>
        <v>Gaming</v>
      </c>
      <c r="E3435" s="13">
        <v>119.99</v>
      </c>
      <c r="F3435" s="13">
        <v>109.99</v>
      </c>
      <c r="G3435" s="14">
        <v>46283</v>
      </c>
      <c r="H3435" s="14">
        <v>46295</v>
      </c>
      <c r="I3435" s="34">
        <f t="shared" si="575"/>
        <v>13</v>
      </c>
      <c r="J3435" s="15"/>
      <c r="K3435" s="15"/>
      <c r="L3435" s="15"/>
      <c r="M3435" s="16">
        <f t="shared" si="569"/>
        <v>0</v>
      </c>
      <c r="N3435" s="16">
        <f t="shared" si="570"/>
        <v>0</v>
      </c>
      <c r="O3435" s="17"/>
      <c r="P3435" s="16">
        <f t="shared" si="571"/>
        <v>0</v>
      </c>
      <c r="Q3435" s="17"/>
      <c r="R3435" s="17"/>
      <c r="S3435" s="18" t="str">
        <f t="shared" si="572"/>
        <v/>
      </c>
      <c r="T3435" s="18" t="str">
        <f t="shared" si="573"/>
        <v/>
      </c>
      <c r="U3435" s="19">
        <f t="shared" si="574"/>
        <v>8.3340278356529712E-2</v>
      </c>
    </row>
    <row r="3436" spans="1:21" ht="18.600000000000001" customHeight="1" x14ac:dyDescent="0.3">
      <c r="A3436" s="11" t="s">
        <v>826</v>
      </c>
      <c r="B3436" s="11" t="s">
        <v>656</v>
      </c>
      <c r="C3436" s="12" t="str">
        <f>IFERROR(INDEX($C$1:C3435, MATCH(B3436, $B$1:B3435, 0)), "")</f>
        <v>Electronics</v>
      </c>
      <c r="D3436" s="12" t="str">
        <f>IFERROR(INDEX($D$1:D3435, MATCH(B3436, $B$1:B3435, 0)), "")</f>
        <v>Gaming</v>
      </c>
      <c r="E3436" s="13">
        <v>119.99</v>
      </c>
      <c r="F3436" s="13">
        <v>109.99</v>
      </c>
      <c r="G3436" s="14">
        <v>46283</v>
      </c>
      <c r="H3436" s="14">
        <v>46295</v>
      </c>
      <c r="I3436" s="34">
        <f t="shared" si="575"/>
        <v>13</v>
      </c>
      <c r="J3436" s="15"/>
      <c r="K3436" s="15"/>
      <c r="L3436" s="15"/>
      <c r="M3436" s="16">
        <f t="shared" si="569"/>
        <v>0</v>
      </c>
      <c r="N3436" s="16">
        <f t="shared" si="570"/>
        <v>0</v>
      </c>
      <c r="O3436" s="17"/>
      <c r="P3436" s="16">
        <f t="shared" si="571"/>
        <v>0</v>
      </c>
      <c r="Q3436" s="17"/>
      <c r="R3436" s="17"/>
      <c r="S3436" s="18" t="str">
        <f t="shared" si="572"/>
        <v/>
      </c>
      <c r="T3436" s="18" t="str">
        <f t="shared" si="573"/>
        <v/>
      </c>
      <c r="U3436" s="19">
        <f t="shared" si="574"/>
        <v>8.3340278356529712E-2</v>
      </c>
    </row>
    <row r="3437" spans="1:21" ht="18.600000000000001" customHeight="1" x14ac:dyDescent="0.3">
      <c r="A3437" s="11" t="s">
        <v>826</v>
      </c>
      <c r="B3437" s="11" t="s">
        <v>94</v>
      </c>
      <c r="C3437" s="12" t="str">
        <f>IFERROR(INDEX($C$1:C3436, MATCH(B3437, $B$1:B3436, 0)), "")</f>
        <v>Appliances</v>
      </c>
      <c r="D3437" s="12" t="str">
        <f>IFERROR(INDEX($D$1:D3436, MATCH(B3437, $B$1:B3436, 0)), "")</f>
        <v>Washers/Dryers</v>
      </c>
      <c r="E3437" s="13">
        <v>149.99</v>
      </c>
      <c r="F3437" s="13">
        <v>109.99</v>
      </c>
      <c r="G3437" s="14">
        <v>46283</v>
      </c>
      <c r="H3437" s="14">
        <v>46295</v>
      </c>
      <c r="I3437" s="34">
        <f t="shared" si="575"/>
        <v>13</v>
      </c>
      <c r="J3437" s="15"/>
      <c r="K3437" s="15"/>
      <c r="L3437" s="15"/>
      <c r="M3437" s="16">
        <f t="shared" si="569"/>
        <v>0</v>
      </c>
      <c r="N3437" s="16">
        <f t="shared" si="570"/>
        <v>0</v>
      </c>
      <c r="O3437" s="17"/>
      <c r="P3437" s="16">
        <f t="shared" si="571"/>
        <v>0</v>
      </c>
      <c r="Q3437" s="17"/>
      <c r="R3437" s="17"/>
      <c r="S3437" s="18" t="str">
        <f t="shared" si="572"/>
        <v/>
      </c>
      <c r="T3437" s="18" t="str">
        <f t="shared" si="573"/>
        <v/>
      </c>
      <c r="U3437" s="19">
        <f t="shared" si="574"/>
        <v>0.26668444562970872</v>
      </c>
    </row>
    <row r="3438" spans="1:21" ht="18.600000000000001" customHeight="1" x14ac:dyDescent="0.3">
      <c r="A3438" s="11" t="s">
        <v>826</v>
      </c>
      <c r="B3438" s="11" t="s">
        <v>95</v>
      </c>
      <c r="C3438" s="12" t="str">
        <f>IFERROR(INDEX($C$1:C3437, MATCH(B3438, $B$1:B3437, 0)), "")</f>
        <v>Appliances</v>
      </c>
      <c r="D3438" s="12" t="str">
        <f>IFERROR(INDEX($D$1:D3437, MATCH(B3438, $B$1:B3437, 0)), "")</f>
        <v>Washers/Dryers</v>
      </c>
      <c r="E3438" s="13">
        <v>164.99</v>
      </c>
      <c r="F3438" s="13">
        <v>124.99</v>
      </c>
      <c r="G3438" s="14">
        <v>46283</v>
      </c>
      <c r="H3438" s="14">
        <v>46295</v>
      </c>
      <c r="I3438" s="34">
        <f t="shared" si="575"/>
        <v>13</v>
      </c>
      <c r="J3438" s="15"/>
      <c r="K3438" s="15"/>
      <c r="L3438" s="15"/>
      <c r="M3438" s="16">
        <f t="shared" si="569"/>
        <v>0</v>
      </c>
      <c r="N3438" s="16">
        <f t="shared" si="570"/>
        <v>0</v>
      </c>
      <c r="O3438" s="17"/>
      <c r="P3438" s="16">
        <f t="shared" si="571"/>
        <v>0</v>
      </c>
      <c r="Q3438" s="17"/>
      <c r="R3438" s="17"/>
      <c r="S3438" s="18" t="str">
        <f t="shared" si="572"/>
        <v/>
      </c>
      <c r="T3438" s="18" t="str">
        <f t="shared" si="573"/>
        <v/>
      </c>
      <c r="U3438" s="19">
        <f t="shared" si="574"/>
        <v>0.24243893569307237</v>
      </c>
    </row>
    <row r="3439" spans="1:21" ht="18.600000000000001" customHeight="1" x14ac:dyDescent="0.3">
      <c r="A3439" s="11" t="s">
        <v>826</v>
      </c>
      <c r="B3439" s="11" t="s">
        <v>96</v>
      </c>
      <c r="C3439" s="12" t="str">
        <f>IFERROR(INDEX($C$1:C3438, MATCH(B3439, $B$1:B3438, 0)), "")</f>
        <v>Appliances</v>
      </c>
      <c r="D3439" s="12" t="str">
        <f>IFERROR(INDEX($D$1:D3438, MATCH(B3439, $B$1:B3438, 0)), "")</f>
        <v>Washers/Dryers</v>
      </c>
      <c r="E3439" s="13">
        <v>199.99</v>
      </c>
      <c r="F3439" s="13">
        <v>159.99</v>
      </c>
      <c r="G3439" s="14">
        <v>46283</v>
      </c>
      <c r="H3439" s="14">
        <v>46295</v>
      </c>
      <c r="I3439" s="34">
        <f t="shared" si="575"/>
        <v>13</v>
      </c>
      <c r="J3439" s="15"/>
      <c r="K3439" s="15"/>
      <c r="L3439" s="15"/>
      <c r="M3439" s="16">
        <f t="shared" si="569"/>
        <v>0</v>
      </c>
      <c r="N3439" s="16">
        <f t="shared" si="570"/>
        <v>0</v>
      </c>
      <c r="O3439" s="17"/>
      <c r="P3439" s="16">
        <f t="shared" si="571"/>
        <v>0</v>
      </c>
      <c r="Q3439" s="17"/>
      <c r="R3439" s="17"/>
      <c r="S3439" s="18" t="str">
        <f t="shared" si="572"/>
        <v/>
      </c>
      <c r="T3439" s="18" t="str">
        <f t="shared" si="573"/>
        <v/>
      </c>
      <c r="U3439" s="19">
        <f t="shared" si="574"/>
        <v>0.20001000050002499</v>
      </c>
    </row>
    <row r="3440" spans="1:21" ht="18.600000000000001" customHeight="1" x14ac:dyDescent="0.3">
      <c r="A3440" s="11" t="s">
        <v>826</v>
      </c>
      <c r="B3440" s="11" t="s">
        <v>97</v>
      </c>
      <c r="C3440" s="12" t="str">
        <f>IFERROR(INDEX($C$1:C3439, MATCH(B3440, $B$1:B3439, 0)), "")</f>
        <v>Appliances</v>
      </c>
      <c r="D3440" s="12" t="str">
        <f>IFERROR(INDEX($D$1:D3439, MATCH(B3440, $B$1:B3439, 0)), "")</f>
        <v>Washers/Dryers</v>
      </c>
      <c r="E3440" s="13">
        <v>214.99</v>
      </c>
      <c r="F3440" s="13">
        <v>174.99</v>
      </c>
      <c r="G3440" s="14">
        <v>46283</v>
      </c>
      <c r="H3440" s="14">
        <v>46295</v>
      </c>
      <c r="I3440" s="34">
        <f t="shared" si="575"/>
        <v>13</v>
      </c>
      <c r="J3440" s="15"/>
      <c r="K3440" s="15"/>
      <c r="L3440" s="15"/>
      <c r="M3440" s="16">
        <f t="shared" si="569"/>
        <v>0</v>
      </c>
      <c r="N3440" s="16">
        <f t="shared" si="570"/>
        <v>0</v>
      </c>
      <c r="O3440" s="17"/>
      <c r="P3440" s="16">
        <f t="shared" si="571"/>
        <v>0</v>
      </c>
      <c r="Q3440" s="17"/>
      <c r="R3440" s="17"/>
      <c r="S3440" s="18" t="str">
        <f t="shared" si="572"/>
        <v/>
      </c>
      <c r="T3440" s="18" t="str">
        <f t="shared" si="573"/>
        <v/>
      </c>
      <c r="U3440" s="19">
        <f t="shared" si="574"/>
        <v>0.18605516535652819</v>
      </c>
    </row>
    <row r="3441" spans="1:21" ht="18.600000000000001" customHeight="1" x14ac:dyDescent="0.3">
      <c r="A3441" s="11" t="s">
        <v>826</v>
      </c>
      <c r="B3441" s="11" t="s">
        <v>118</v>
      </c>
      <c r="C3441" s="12" t="str">
        <f>IFERROR(INDEX($C$1:C3440, MATCH(B3441, $B$1:B3440, 0)), "")</f>
        <v>Appliances</v>
      </c>
      <c r="D3441" s="12" t="str">
        <f>IFERROR(INDEX($D$1:D3440, MATCH(B3441, $B$1:B3440, 0)), "")</f>
        <v>Refrigerators</v>
      </c>
      <c r="E3441" s="13">
        <v>189.99</v>
      </c>
      <c r="F3441" s="13">
        <v>149.99</v>
      </c>
      <c r="G3441" s="14">
        <v>46283</v>
      </c>
      <c r="H3441" s="14">
        <v>46295</v>
      </c>
      <c r="I3441" s="34">
        <f t="shared" si="575"/>
        <v>13</v>
      </c>
      <c r="J3441" s="15"/>
      <c r="K3441" s="15"/>
      <c r="L3441" s="15"/>
      <c r="M3441" s="16">
        <f t="shared" si="569"/>
        <v>0</v>
      </c>
      <c r="N3441" s="16">
        <f t="shared" si="570"/>
        <v>0</v>
      </c>
      <c r="O3441" s="17"/>
      <c r="P3441" s="16">
        <f t="shared" si="571"/>
        <v>0</v>
      </c>
      <c r="Q3441" s="17"/>
      <c r="R3441" s="17"/>
      <c r="S3441" s="18" t="str">
        <f t="shared" si="572"/>
        <v/>
      </c>
      <c r="T3441" s="18" t="str">
        <f t="shared" si="573"/>
        <v/>
      </c>
      <c r="U3441" s="19">
        <f t="shared" si="574"/>
        <v>0.21053739670508972</v>
      </c>
    </row>
    <row r="3442" spans="1:21" ht="18.600000000000001" customHeight="1" x14ac:dyDescent="0.3">
      <c r="A3442" s="11" t="s">
        <v>826</v>
      </c>
      <c r="B3442" s="11" t="s">
        <v>829</v>
      </c>
      <c r="C3442" s="12" t="s">
        <v>39</v>
      </c>
      <c r="D3442" s="12" t="s">
        <v>45</v>
      </c>
      <c r="E3442" s="13">
        <v>149.99</v>
      </c>
      <c r="F3442" s="13">
        <v>119.99</v>
      </c>
      <c r="G3442" s="14">
        <v>46283</v>
      </c>
      <c r="H3442" s="14">
        <v>46295</v>
      </c>
      <c r="I3442" s="34">
        <f t="shared" si="575"/>
        <v>13</v>
      </c>
      <c r="J3442" s="15"/>
      <c r="K3442" s="15"/>
      <c r="L3442" s="15"/>
      <c r="M3442" s="16">
        <f t="shared" si="569"/>
        <v>0</v>
      </c>
      <c r="N3442" s="16">
        <f t="shared" si="570"/>
        <v>0</v>
      </c>
      <c r="O3442" s="17"/>
      <c r="P3442" s="16">
        <f t="shared" si="571"/>
        <v>0</v>
      </c>
      <c r="Q3442" s="17"/>
      <c r="R3442" s="17"/>
      <c r="S3442" s="18" t="str">
        <f t="shared" si="572"/>
        <v/>
      </c>
      <c r="T3442" s="18" t="str">
        <f t="shared" si="573"/>
        <v/>
      </c>
      <c r="U3442" s="19">
        <f t="shared" si="574"/>
        <v>0.20001333422228157</v>
      </c>
    </row>
    <row r="3443" spans="1:21" ht="18.600000000000001" customHeight="1" x14ac:dyDescent="0.3">
      <c r="A3443" s="11" t="s">
        <v>826</v>
      </c>
      <c r="B3443" s="11" t="s">
        <v>52</v>
      </c>
      <c r="C3443" s="12" t="str">
        <f>IFERROR(INDEX($C$1:C3442, MATCH(B3443, $B$1:B3442, 0)), "")</f>
        <v>Furniture</v>
      </c>
      <c r="D3443" s="12" t="str">
        <f>IFERROR(INDEX($D$1:D3442, MATCH(B3443, $B$1:B3442, 0)), "")</f>
        <v>Sofas &amp; Loveseats</v>
      </c>
      <c r="E3443" s="13">
        <v>139.99</v>
      </c>
      <c r="F3443" s="13">
        <v>104.99</v>
      </c>
      <c r="G3443" s="14">
        <v>46283</v>
      </c>
      <c r="H3443" s="14">
        <v>46295</v>
      </c>
      <c r="I3443" s="34">
        <f t="shared" si="575"/>
        <v>13</v>
      </c>
      <c r="J3443" s="15"/>
      <c r="K3443" s="15"/>
      <c r="L3443" s="15"/>
      <c r="M3443" s="16">
        <f t="shared" si="569"/>
        <v>0</v>
      </c>
      <c r="N3443" s="16">
        <f t="shared" si="570"/>
        <v>0</v>
      </c>
      <c r="O3443" s="17"/>
      <c r="P3443" s="16">
        <f t="shared" si="571"/>
        <v>0</v>
      </c>
      <c r="Q3443" s="17"/>
      <c r="R3443" s="17"/>
      <c r="S3443" s="18" t="str">
        <f t="shared" si="572"/>
        <v/>
      </c>
      <c r="T3443" s="18" t="str">
        <f t="shared" si="573"/>
        <v/>
      </c>
      <c r="U3443" s="19">
        <f t="shared" si="574"/>
        <v>0.25001785841845853</v>
      </c>
    </row>
    <row r="3444" spans="1:21" ht="18.600000000000001" customHeight="1" x14ac:dyDescent="0.3">
      <c r="A3444" s="11" t="s">
        <v>826</v>
      </c>
      <c r="B3444" s="11" t="s">
        <v>54</v>
      </c>
      <c r="C3444" s="12" t="str">
        <f>IFERROR(INDEX($C$1:C3443, MATCH(B3444, $B$1:B3443, 0)), "")</f>
        <v>Furniture</v>
      </c>
      <c r="D3444" s="12" t="str">
        <f>IFERROR(INDEX($D$1:D3443, MATCH(B3444, $B$1:B3443, 0)), "")</f>
        <v>Recliners</v>
      </c>
      <c r="E3444" s="13">
        <v>64.989999999999995</v>
      </c>
      <c r="F3444" s="13">
        <v>49.99</v>
      </c>
      <c r="G3444" s="14">
        <v>46283</v>
      </c>
      <c r="H3444" s="14">
        <v>46295</v>
      </c>
      <c r="I3444" s="34">
        <f t="shared" si="575"/>
        <v>13</v>
      </c>
      <c r="J3444" s="15"/>
      <c r="K3444" s="15"/>
      <c r="L3444" s="15"/>
      <c r="M3444" s="16">
        <f t="shared" si="569"/>
        <v>0</v>
      </c>
      <c r="N3444" s="16">
        <f t="shared" si="570"/>
        <v>0</v>
      </c>
      <c r="O3444" s="17"/>
      <c r="P3444" s="16">
        <f t="shared" si="571"/>
        <v>0</v>
      </c>
      <c r="Q3444" s="17"/>
      <c r="R3444" s="17"/>
      <c r="S3444" s="18" t="str">
        <f t="shared" si="572"/>
        <v/>
      </c>
      <c r="T3444" s="18" t="str">
        <f t="shared" si="573"/>
        <v/>
      </c>
      <c r="U3444" s="19">
        <f t="shared" si="574"/>
        <v>0.23080473919064462</v>
      </c>
    </row>
    <row r="3445" spans="1:21" ht="18.600000000000001" customHeight="1" x14ac:dyDescent="0.3">
      <c r="A3445" s="11" t="s">
        <v>826</v>
      </c>
      <c r="B3445" s="11" t="s">
        <v>239</v>
      </c>
      <c r="C3445" s="12" t="str">
        <f>IFERROR(INDEX($C$1:C3444, MATCH(B3445, $B$1:B3444, 0)), "")</f>
        <v>Furniture</v>
      </c>
      <c r="D3445" s="12" t="str">
        <f>IFERROR(INDEX($D$1:D3444, MATCH(B3445, $B$1:B3444, 0)), "")</f>
        <v>Sectionals</v>
      </c>
      <c r="E3445" s="13">
        <v>189.97</v>
      </c>
      <c r="F3445" s="13">
        <v>139.97</v>
      </c>
      <c r="G3445" s="14">
        <v>46283</v>
      </c>
      <c r="H3445" s="14">
        <v>46295</v>
      </c>
      <c r="I3445" s="34">
        <f t="shared" si="575"/>
        <v>13</v>
      </c>
      <c r="J3445" s="15"/>
      <c r="K3445" s="15"/>
      <c r="L3445" s="15"/>
      <c r="M3445" s="16">
        <f t="shared" si="569"/>
        <v>0</v>
      </c>
      <c r="N3445" s="16">
        <f t="shared" si="570"/>
        <v>0</v>
      </c>
      <c r="O3445" s="17"/>
      <c r="P3445" s="16">
        <f t="shared" si="571"/>
        <v>0</v>
      </c>
      <c r="Q3445" s="17"/>
      <c r="R3445" s="17"/>
      <c r="S3445" s="18" t="str">
        <f t="shared" si="572"/>
        <v/>
      </c>
      <c r="T3445" s="18" t="str">
        <f t="shared" si="573"/>
        <v/>
      </c>
      <c r="U3445" s="19">
        <f t="shared" si="574"/>
        <v>0.26319945254513871</v>
      </c>
    </row>
    <row r="3446" spans="1:21" ht="18.600000000000001" customHeight="1" x14ac:dyDescent="0.3">
      <c r="A3446" s="11" t="s">
        <v>826</v>
      </c>
      <c r="B3446" s="11" t="s">
        <v>157</v>
      </c>
      <c r="C3446" s="12" t="str">
        <f>IFERROR(INDEX($C$1:C3445, MATCH(B3446, $B$1:B3445, 0)), "")</f>
        <v>Furniture</v>
      </c>
      <c r="D3446" s="12" t="str">
        <f>IFERROR(INDEX($D$1:D3445, MATCH(B3446, $B$1:B3445, 0)), "")</f>
        <v>Living Room Sets</v>
      </c>
      <c r="E3446" s="13">
        <v>199.99</v>
      </c>
      <c r="F3446" s="13">
        <v>149.99</v>
      </c>
      <c r="G3446" s="14">
        <v>46283</v>
      </c>
      <c r="H3446" s="14">
        <v>46295</v>
      </c>
      <c r="I3446" s="34">
        <f t="shared" si="575"/>
        <v>13</v>
      </c>
      <c r="J3446" s="15"/>
      <c r="K3446" s="15"/>
      <c r="L3446" s="15"/>
      <c r="M3446" s="16">
        <f t="shared" si="569"/>
        <v>0</v>
      </c>
      <c r="N3446" s="16">
        <f t="shared" si="570"/>
        <v>0</v>
      </c>
      <c r="O3446" s="17"/>
      <c r="P3446" s="16">
        <f t="shared" si="571"/>
        <v>0</v>
      </c>
      <c r="Q3446" s="17"/>
      <c r="R3446" s="17"/>
      <c r="S3446" s="18" t="str">
        <f t="shared" si="572"/>
        <v/>
      </c>
      <c r="T3446" s="18" t="str">
        <f t="shared" si="573"/>
        <v/>
      </c>
      <c r="U3446" s="19">
        <f t="shared" si="574"/>
        <v>0.25001250062503122</v>
      </c>
    </row>
    <row r="3447" spans="1:21" ht="18.600000000000001" customHeight="1" x14ac:dyDescent="0.3">
      <c r="A3447" s="11" t="s">
        <v>826</v>
      </c>
      <c r="B3447" s="11" t="s">
        <v>158</v>
      </c>
      <c r="C3447" s="12" t="str">
        <f>IFERROR(INDEX($C$1:C3446, MATCH(B3447, $B$1:B3446, 0)), "")</f>
        <v>Furniture</v>
      </c>
      <c r="D3447" s="12" t="str">
        <f>IFERROR(INDEX($D$1:D3446, MATCH(B3447, $B$1:B3446, 0)), "")</f>
        <v>Recliners</v>
      </c>
      <c r="E3447" s="13">
        <v>64.989999999999995</v>
      </c>
      <c r="F3447" s="13">
        <v>49.99</v>
      </c>
      <c r="G3447" s="14">
        <v>46283</v>
      </c>
      <c r="H3447" s="14">
        <v>46295</v>
      </c>
      <c r="I3447" s="34">
        <f t="shared" si="575"/>
        <v>13</v>
      </c>
      <c r="J3447" s="15"/>
      <c r="K3447" s="15"/>
      <c r="L3447" s="15"/>
      <c r="M3447" s="16">
        <f t="shared" si="569"/>
        <v>0</v>
      </c>
      <c r="N3447" s="16">
        <f t="shared" si="570"/>
        <v>0</v>
      </c>
      <c r="O3447" s="17"/>
      <c r="P3447" s="16">
        <f t="shared" si="571"/>
        <v>0</v>
      </c>
      <c r="Q3447" s="17"/>
      <c r="R3447" s="17"/>
      <c r="S3447" s="18" t="str">
        <f t="shared" si="572"/>
        <v/>
      </c>
      <c r="T3447" s="18" t="str">
        <f t="shared" si="573"/>
        <v/>
      </c>
      <c r="U3447" s="19">
        <f t="shared" si="574"/>
        <v>0.23080473919064462</v>
      </c>
    </row>
    <row r="3448" spans="1:21" ht="18.600000000000001" customHeight="1" x14ac:dyDescent="0.3">
      <c r="A3448" s="11" t="s">
        <v>826</v>
      </c>
      <c r="B3448" s="11" t="s">
        <v>87</v>
      </c>
      <c r="C3448" s="12" t="str">
        <f>IFERROR(INDEX($C$1:C3447, MATCH(B3448, $B$1:B3447, 0)), "")</f>
        <v>Furniture</v>
      </c>
      <c r="D3448" s="12" t="str">
        <f>IFERROR(INDEX($D$1:D3447, MATCH(B3448, $B$1:B3447, 0)), "")</f>
        <v>Fireplaces &amp; TV Stands</v>
      </c>
      <c r="E3448" s="13">
        <v>74.989999999999995</v>
      </c>
      <c r="F3448" s="13">
        <v>54.99</v>
      </c>
      <c r="G3448" s="14">
        <v>46283</v>
      </c>
      <c r="H3448" s="14">
        <v>46295</v>
      </c>
      <c r="I3448" s="34">
        <f t="shared" si="575"/>
        <v>13</v>
      </c>
      <c r="J3448" s="15"/>
      <c r="K3448" s="15"/>
      <c r="L3448" s="15"/>
      <c r="M3448" s="16">
        <f t="shared" si="569"/>
        <v>0</v>
      </c>
      <c r="N3448" s="16">
        <f t="shared" si="570"/>
        <v>0</v>
      </c>
      <c r="O3448" s="17"/>
      <c r="P3448" s="16">
        <f t="shared" si="571"/>
        <v>0</v>
      </c>
      <c r="Q3448" s="17"/>
      <c r="R3448" s="17"/>
      <c r="S3448" s="18" t="str">
        <f t="shared" si="572"/>
        <v/>
      </c>
      <c r="T3448" s="18" t="str">
        <f t="shared" si="573"/>
        <v/>
      </c>
      <c r="U3448" s="19">
        <f t="shared" si="574"/>
        <v>0.26670222696359508</v>
      </c>
    </row>
    <row r="3449" spans="1:21" ht="18.600000000000001" customHeight="1" x14ac:dyDescent="0.3">
      <c r="A3449" s="11" t="s">
        <v>826</v>
      </c>
      <c r="B3449" s="11" t="s">
        <v>634</v>
      </c>
      <c r="C3449" s="12" t="str">
        <f>IFERROR(INDEX($C$1:C3448, MATCH(B3449, $B$1:B3448, 0)), "")</f>
        <v>Furniture</v>
      </c>
      <c r="D3449" s="12" t="str">
        <f>IFERROR(INDEX($D$1:D3448, MATCH(B3449, $B$1:B3448, 0)), "")</f>
        <v>Fireplaces &amp; TV Stands</v>
      </c>
      <c r="E3449" s="13">
        <v>74.989999999999995</v>
      </c>
      <c r="F3449" s="13">
        <v>49.99</v>
      </c>
      <c r="G3449" s="14">
        <v>46283</v>
      </c>
      <c r="H3449" s="14">
        <v>46295</v>
      </c>
      <c r="I3449" s="34">
        <f t="shared" si="575"/>
        <v>13</v>
      </c>
      <c r="J3449" s="15"/>
      <c r="K3449" s="15"/>
      <c r="L3449" s="15"/>
      <c r="M3449" s="16">
        <f t="shared" si="569"/>
        <v>0</v>
      </c>
      <c r="N3449" s="16">
        <f t="shared" si="570"/>
        <v>0</v>
      </c>
      <c r="O3449" s="17"/>
      <c r="P3449" s="16">
        <f t="shared" si="571"/>
        <v>0</v>
      </c>
      <c r="Q3449" s="17"/>
      <c r="R3449" s="17"/>
      <c r="S3449" s="18" t="str">
        <f t="shared" si="572"/>
        <v/>
      </c>
      <c r="T3449" s="18" t="str">
        <f t="shared" si="573"/>
        <v/>
      </c>
      <c r="U3449" s="19">
        <f t="shared" si="574"/>
        <v>0.33337778370449384</v>
      </c>
    </row>
    <row r="3450" spans="1:21" ht="18.600000000000001" customHeight="1" x14ac:dyDescent="0.3">
      <c r="A3450" s="11" t="s">
        <v>826</v>
      </c>
      <c r="B3450" s="11" t="s">
        <v>564</v>
      </c>
      <c r="C3450" s="12" t="str">
        <f>IFERROR(INDEX($C$1:C3449, MATCH(B3450, $B$1:B3449, 0)), "")</f>
        <v>Furniture</v>
      </c>
      <c r="D3450" s="12" t="str">
        <f>IFERROR(INDEX($D$1:D3449, MATCH(B3450, $B$1:B3449, 0)), "")</f>
        <v>Fireplaces &amp; TV Stands</v>
      </c>
      <c r="E3450" s="13">
        <v>89.99</v>
      </c>
      <c r="F3450" s="13">
        <v>59.99</v>
      </c>
      <c r="G3450" s="14">
        <v>46283</v>
      </c>
      <c r="H3450" s="14">
        <v>46295</v>
      </c>
      <c r="I3450" s="34">
        <f t="shared" si="575"/>
        <v>13</v>
      </c>
      <c r="J3450" s="15"/>
      <c r="K3450" s="15"/>
      <c r="L3450" s="15"/>
      <c r="M3450" s="16">
        <f t="shared" si="569"/>
        <v>0</v>
      </c>
      <c r="N3450" s="16">
        <f t="shared" si="570"/>
        <v>0</v>
      </c>
      <c r="O3450" s="17"/>
      <c r="P3450" s="16">
        <f t="shared" si="571"/>
        <v>0</v>
      </c>
      <c r="Q3450" s="17"/>
      <c r="R3450" s="17"/>
      <c r="S3450" s="18" t="str">
        <f t="shared" si="572"/>
        <v/>
      </c>
      <c r="T3450" s="18" t="str">
        <f t="shared" si="573"/>
        <v/>
      </c>
      <c r="U3450" s="19">
        <f t="shared" si="574"/>
        <v>0.33337037448605394</v>
      </c>
    </row>
    <row r="3451" spans="1:21" ht="18.600000000000001" customHeight="1" x14ac:dyDescent="0.3">
      <c r="A3451" s="11" t="s">
        <v>826</v>
      </c>
      <c r="B3451" s="11" t="s">
        <v>605</v>
      </c>
      <c r="C3451" s="12" t="str">
        <f>IFERROR(INDEX($C$1:C3450, MATCH(B3451, $B$1:B3450, 0)), "")</f>
        <v>Furniture</v>
      </c>
      <c r="D3451" s="12" t="str">
        <f>IFERROR(INDEX($D$1:D3450, MATCH(B3451, $B$1:B3450, 0)), "")</f>
        <v>Fireplaces &amp; TV Stands</v>
      </c>
      <c r="E3451" s="13">
        <v>94.99</v>
      </c>
      <c r="F3451" s="13">
        <v>64.989999999999995</v>
      </c>
      <c r="G3451" s="14">
        <v>46283</v>
      </c>
      <c r="H3451" s="14">
        <v>46295</v>
      </c>
      <c r="I3451" s="34">
        <f t="shared" si="575"/>
        <v>13</v>
      </c>
      <c r="J3451" s="15"/>
      <c r="K3451" s="15"/>
      <c r="L3451" s="15"/>
      <c r="M3451" s="16">
        <f t="shared" si="569"/>
        <v>0</v>
      </c>
      <c r="N3451" s="16">
        <f t="shared" si="570"/>
        <v>0</v>
      </c>
      <c r="O3451" s="17"/>
      <c r="P3451" s="16">
        <f t="shared" si="571"/>
        <v>0</v>
      </c>
      <c r="Q3451" s="17"/>
      <c r="R3451" s="17"/>
      <c r="S3451" s="18" t="str">
        <f t="shared" si="572"/>
        <v/>
      </c>
      <c r="T3451" s="18" t="str">
        <f t="shared" si="573"/>
        <v/>
      </c>
      <c r="U3451" s="19">
        <f t="shared" si="574"/>
        <v>0.31582271818086116</v>
      </c>
    </row>
    <row r="3452" spans="1:21" ht="18.600000000000001" customHeight="1" x14ac:dyDescent="0.3">
      <c r="A3452" s="11" t="s">
        <v>826</v>
      </c>
      <c r="B3452" s="11" t="s">
        <v>519</v>
      </c>
      <c r="C3452" s="12" t="str">
        <f>IFERROR(INDEX($C$1:C3451, MATCH(B3452, $B$1:B3451, 0)), "")</f>
        <v>Furniture</v>
      </c>
      <c r="D3452" s="12" t="str">
        <f>IFERROR(INDEX($D$1:D3451, MATCH(B3452, $B$1:B3451, 0)), "")</f>
        <v>Bedroom Sets</v>
      </c>
      <c r="E3452" s="13">
        <v>99.99</v>
      </c>
      <c r="F3452" s="13">
        <v>79.989999999999995</v>
      </c>
      <c r="G3452" s="14">
        <v>46283</v>
      </c>
      <c r="H3452" s="14">
        <v>46295</v>
      </c>
      <c r="I3452" s="34">
        <f t="shared" si="575"/>
        <v>13</v>
      </c>
      <c r="J3452" s="15"/>
      <c r="K3452" s="15"/>
      <c r="L3452" s="15"/>
      <c r="M3452" s="16">
        <f t="shared" si="569"/>
        <v>0</v>
      </c>
      <c r="N3452" s="16">
        <f t="shared" si="570"/>
        <v>0</v>
      </c>
      <c r="O3452" s="17"/>
      <c r="P3452" s="16">
        <f t="shared" si="571"/>
        <v>0</v>
      </c>
      <c r="Q3452" s="17"/>
      <c r="R3452" s="17"/>
      <c r="S3452" s="18" t="str">
        <f t="shared" si="572"/>
        <v/>
      </c>
      <c r="T3452" s="18" t="str">
        <f t="shared" si="573"/>
        <v/>
      </c>
      <c r="U3452" s="19">
        <f t="shared" si="574"/>
        <v>0.20002000200020004</v>
      </c>
    </row>
    <row r="3453" spans="1:21" ht="18.600000000000001" customHeight="1" x14ac:dyDescent="0.3">
      <c r="A3453" s="11" t="s">
        <v>826</v>
      </c>
      <c r="B3453" s="11" t="s">
        <v>520</v>
      </c>
      <c r="C3453" s="12" t="str">
        <f>IFERROR(INDEX($C$1:C3452, MATCH(B3453, $B$1:B3452, 0)), "")</f>
        <v>Furniture</v>
      </c>
      <c r="D3453" s="12" t="str">
        <f>IFERROR(INDEX($D$1:D3452, MATCH(B3453, $B$1:B3452, 0)), "")</f>
        <v>Chests</v>
      </c>
      <c r="E3453" s="13">
        <v>40</v>
      </c>
      <c r="F3453" s="13">
        <v>30</v>
      </c>
      <c r="G3453" s="14">
        <v>46283</v>
      </c>
      <c r="H3453" s="14">
        <v>46295</v>
      </c>
      <c r="I3453" s="34">
        <f t="shared" si="575"/>
        <v>13</v>
      </c>
      <c r="J3453" s="15"/>
      <c r="K3453" s="15"/>
      <c r="L3453" s="15"/>
      <c r="M3453" s="16">
        <f t="shared" si="569"/>
        <v>0</v>
      </c>
      <c r="N3453" s="16">
        <f t="shared" si="570"/>
        <v>0</v>
      </c>
      <c r="O3453" s="17"/>
      <c r="P3453" s="16">
        <f t="shared" si="571"/>
        <v>0</v>
      </c>
      <c r="Q3453" s="17"/>
      <c r="R3453" s="17"/>
      <c r="S3453" s="18" t="str">
        <f t="shared" si="572"/>
        <v/>
      </c>
      <c r="T3453" s="18" t="str">
        <f t="shared" si="573"/>
        <v/>
      </c>
      <c r="U3453" s="19">
        <f t="shared" si="574"/>
        <v>0.25</v>
      </c>
    </row>
    <row r="3454" spans="1:21" ht="18.600000000000001" customHeight="1" x14ac:dyDescent="0.3">
      <c r="A3454" s="11" t="s">
        <v>826</v>
      </c>
      <c r="B3454" s="11" t="s">
        <v>521</v>
      </c>
      <c r="C3454" s="12" t="str">
        <f>IFERROR(INDEX($C$1:C3453, MATCH(B3454, $B$1:B3453, 0)), "")</f>
        <v>Furniture</v>
      </c>
      <c r="D3454" s="12" t="str">
        <f>IFERROR(INDEX($D$1:D3453, MATCH(B3454, $B$1:B3453, 0)), "")</f>
        <v>Bedroom Sets</v>
      </c>
      <c r="E3454" s="13">
        <v>134.99</v>
      </c>
      <c r="F3454" s="13">
        <v>99.99</v>
      </c>
      <c r="G3454" s="14">
        <v>46283</v>
      </c>
      <c r="H3454" s="14">
        <v>46295</v>
      </c>
      <c r="I3454" s="34">
        <f t="shared" si="575"/>
        <v>13</v>
      </c>
      <c r="J3454" s="15"/>
      <c r="K3454" s="15"/>
      <c r="L3454" s="15"/>
      <c r="M3454" s="16">
        <f t="shared" si="569"/>
        <v>0</v>
      </c>
      <c r="N3454" s="16">
        <f t="shared" si="570"/>
        <v>0</v>
      </c>
      <c r="O3454" s="17"/>
      <c r="P3454" s="16">
        <f t="shared" si="571"/>
        <v>0</v>
      </c>
      <c r="Q3454" s="17"/>
      <c r="R3454" s="17"/>
      <c r="S3454" s="18" t="str">
        <f t="shared" si="572"/>
        <v/>
      </c>
      <c r="T3454" s="18" t="str">
        <f t="shared" si="573"/>
        <v/>
      </c>
      <c r="U3454" s="19">
        <f t="shared" si="574"/>
        <v>0.25927846507148689</v>
      </c>
    </row>
    <row r="3455" spans="1:21" ht="18.600000000000001" customHeight="1" x14ac:dyDescent="0.3">
      <c r="A3455" s="11" t="s">
        <v>826</v>
      </c>
      <c r="B3455" s="11" t="s">
        <v>69</v>
      </c>
      <c r="C3455" s="12" t="str">
        <f>IFERROR(INDEX($C$1:C3454, MATCH(B3455, $B$1:B3454, 0)), "")</f>
        <v>Furniture</v>
      </c>
      <c r="D3455" s="12" t="str">
        <f>IFERROR(INDEX($D$1:D3454, MATCH(B3455, $B$1:B3454, 0)), "")</f>
        <v>Chests</v>
      </c>
      <c r="E3455" s="13">
        <v>45</v>
      </c>
      <c r="F3455" s="13">
        <v>35</v>
      </c>
      <c r="G3455" s="14">
        <v>46283</v>
      </c>
      <c r="H3455" s="14">
        <v>46295</v>
      </c>
      <c r="I3455" s="34">
        <f t="shared" si="575"/>
        <v>13</v>
      </c>
      <c r="J3455" s="15"/>
      <c r="K3455" s="15"/>
      <c r="L3455" s="15"/>
      <c r="M3455" s="16">
        <f t="shared" si="569"/>
        <v>0</v>
      </c>
      <c r="N3455" s="16">
        <f t="shared" si="570"/>
        <v>0</v>
      </c>
      <c r="O3455" s="17"/>
      <c r="P3455" s="16">
        <f t="shared" si="571"/>
        <v>0</v>
      </c>
      <c r="Q3455" s="17"/>
      <c r="R3455" s="17"/>
      <c r="S3455" s="18" t="str">
        <f t="shared" si="572"/>
        <v/>
      </c>
      <c r="T3455" s="18" t="str">
        <f t="shared" si="573"/>
        <v/>
      </c>
      <c r="U3455" s="19">
        <f t="shared" si="574"/>
        <v>0.22222222222222221</v>
      </c>
    </row>
    <row r="3456" spans="1:21" ht="18.600000000000001" customHeight="1" x14ac:dyDescent="0.3">
      <c r="A3456" s="11" t="s">
        <v>826</v>
      </c>
      <c r="B3456" s="11" t="s">
        <v>68</v>
      </c>
      <c r="C3456" s="12" t="str">
        <f>IFERROR(INDEX($C$1:C3455, MATCH(B3456, $B$1:B3455, 0)), "")</f>
        <v>Furniture</v>
      </c>
      <c r="D3456" s="12" t="str">
        <f>IFERROR(INDEX($D$1:D3455, MATCH(B3456, $B$1:B3455, 0)), "")</f>
        <v>Bedroom Sets</v>
      </c>
      <c r="E3456" s="13">
        <v>129.99</v>
      </c>
      <c r="F3456" s="13">
        <v>94.99</v>
      </c>
      <c r="G3456" s="14">
        <v>46283</v>
      </c>
      <c r="H3456" s="14">
        <v>46295</v>
      </c>
      <c r="I3456" s="34">
        <f t="shared" si="575"/>
        <v>13</v>
      </c>
      <c r="J3456" s="15"/>
      <c r="K3456" s="15"/>
      <c r="L3456" s="15"/>
      <c r="M3456" s="16">
        <f t="shared" si="569"/>
        <v>0</v>
      </c>
      <c r="N3456" s="16">
        <f t="shared" si="570"/>
        <v>0</v>
      </c>
      <c r="O3456" s="17"/>
      <c r="P3456" s="16">
        <f t="shared" si="571"/>
        <v>0</v>
      </c>
      <c r="Q3456" s="17"/>
      <c r="R3456" s="17"/>
      <c r="S3456" s="18" t="str">
        <f t="shared" si="572"/>
        <v/>
      </c>
      <c r="T3456" s="18" t="str">
        <f t="shared" si="573"/>
        <v/>
      </c>
      <c r="U3456" s="19">
        <f t="shared" si="574"/>
        <v>0.26925148088314493</v>
      </c>
    </row>
    <row r="3457" spans="1:21" ht="18.600000000000001" customHeight="1" x14ac:dyDescent="0.3">
      <c r="A3457" s="11" t="s">
        <v>826</v>
      </c>
      <c r="B3457" s="11" t="s">
        <v>140</v>
      </c>
      <c r="C3457" s="12" t="str">
        <f>IFERROR(INDEX($C$1:C3456, MATCH(B3457, $B$1:B3456, 0)), "")</f>
        <v>Furniture</v>
      </c>
      <c r="D3457" s="12" t="str">
        <f>IFERROR(INDEX($D$1:D3456, MATCH(B3457, $B$1:B3456, 0)), "")</f>
        <v>Bedroom Sets</v>
      </c>
      <c r="E3457" s="13">
        <v>159.99</v>
      </c>
      <c r="F3457" s="13">
        <v>119.99</v>
      </c>
      <c r="G3457" s="14">
        <v>46283</v>
      </c>
      <c r="H3457" s="14">
        <v>46295</v>
      </c>
      <c r="I3457" s="34">
        <f t="shared" si="575"/>
        <v>13</v>
      </c>
      <c r="J3457" s="15"/>
      <c r="K3457" s="15"/>
      <c r="L3457" s="15"/>
      <c r="M3457" s="16">
        <f t="shared" si="569"/>
        <v>0</v>
      </c>
      <c r="N3457" s="16">
        <f t="shared" si="570"/>
        <v>0</v>
      </c>
      <c r="O3457" s="17"/>
      <c r="P3457" s="16">
        <f t="shared" si="571"/>
        <v>0</v>
      </c>
      <c r="Q3457" s="17"/>
      <c r="R3457" s="17"/>
      <c r="S3457" s="18" t="str">
        <f t="shared" si="572"/>
        <v/>
      </c>
      <c r="T3457" s="18" t="str">
        <f t="shared" si="573"/>
        <v/>
      </c>
      <c r="U3457" s="19">
        <f t="shared" si="574"/>
        <v>0.25001562597662363</v>
      </c>
    </row>
    <row r="3458" spans="1:21" ht="18.600000000000001" customHeight="1" x14ac:dyDescent="0.3">
      <c r="A3458" s="11" t="s">
        <v>826</v>
      </c>
      <c r="B3458" s="11" t="s">
        <v>141</v>
      </c>
      <c r="C3458" s="12" t="str">
        <f>IFERROR(INDEX($C$1:C3457, MATCH(B3458, $B$1:B3457, 0)), "")</f>
        <v>Furniture</v>
      </c>
      <c r="D3458" s="12" t="str">
        <f>IFERROR(INDEX($D$1:D3457, MATCH(B3458, $B$1:B3457, 0)), "")</f>
        <v>Chests</v>
      </c>
      <c r="E3458" s="13">
        <v>50</v>
      </c>
      <c r="F3458" s="13">
        <v>40</v>
      </c>
      <c r="G3458" s="14">
        <v>46283</v>
      </c>
      <c r="H3458" s="14">
        <v>46295</v>
      </c>
      <c r="I3458" s="34">
        <f t="shared" si="575"/>
        <v>13</v>
      </c>
      <c r="J3458" s="15"/>
      <c r="K3458" s="15"/>
      <c r="L3458" s="15"/>
      <c r="M3458" s="16">
        <f t="shared" si="569"/>
        <v>0</v>
      </c>
      <c r="N3458" s="16">
        <f t="shared" si="570"/>
        <v>0</v>
      </c>
      <c r="O3458" s="17"/>
      <c r="P3458" s="16">
        <f t="shared" si="571"/>
        <v>0</v>
      </c>
      <c r="Q3458" s="17"/>
      <c r="R3458" s="17"/>
      <c r="S3458" s="18" t="str">
        <f t="shared" si="572"/>
        <v/>
      </c>
      <c r="T3458" s="18" t="str">
        <f t="shared" si="573"/>
        <v/>
      </c>
      <c r="U3458" s="19">
        <f t="shared" si="574"/>
        <v>0.2</v>
      </c>
    </row>
    <row r="3459" spans="1:21" ht="18.600000000000001" customHeight="1" x14ac:dyDescent="0.3">
      <c r="A3459" s="11" t="s">
        <v>826</v>
      </c>
      <c r="B3459" s="11" t="s">
        <v>217</v>
      </c>
      <c r="C3459" s="12" t="str">
        <f>IFERROR(INDEX($C$1:C3458, MATCH(B3459, $B$1:B3458, 0)), "")</f>
        <v>Furniture</v>
      </c>
      <c r="D3459" s="12" t="str">
        <f>IFERROR(INDEX($D$1:D3458, MATCH(B3459, $B$1:B3458, 0)), "")</f>
        <v>Bedroom Sets</v>
      </c>
      <c r="E3459" s="13">
        <v>159.99</v>
      </c>
      <c r="F3459" s="13">
        <v>119.99</v>
      </c>
      <c r="G3459" s="14">
        <v>46283</v>
      </c>
      <c r="H3459" s="14">
        <v>46295</v>
      </c>
      <c r="I3459" s="34">
        <f t="shared" si="575"/>
        <v>13</v>
      </c>
      <c r="J3459" s="15"/>
      <c r="K3459" s="15"/>
      <c r="L3459" s="15"/>
      <c r="M3459" s="16">
        <f t="shared" si="569"/>
        <v>0</v>
      </c>
      <c r="N3459" s="16">
        <f t="shared" si="570"/>
        <v>0</v>
      </c>
      <c r="O3459" s="17"/>
      <c r="P3459" s="16">
        <f t="shared" si="571"/>
        <v>0</v>
      </c>
      <c r="Q3459" s="17"/>
      <c r="R3459" s="17"/>
      <c r="S3459" s="18" t="str">
        <f t="shared" si="572"/>
        <v/>
      </c>
      <c r="T3459" s="18" t="str">
        <f t="shared" si="573"/>
        <v/>
      </c>
      <c r="U3459" s="19">
        <f t="shared" si="574"/>
        <v>0.25001562597662363</v>
      </c>
    </row>
    <row r="3460" spans="1:21" ht="18.600000000000001" customHeight="1" x14ac:dyDescent="0.3">
      <c r="A3460" s="11" t="s">
        <v>826</v>
      </c>
      <c r="B3460" s="11" t="s">
        <v>218</v>
      </c>
      <c r="C3460" s="12" t="str">
        <f>IFERROR(INDEX($C$1:C3459, MATCH(B3460, $B$1:B3459, 0)), "")</f>
        <v>Furniture</v>
      </c>
      <c r="D3460" s="12" t="str">
        <f>IFERROR(INDEX($D$1:D3459, MATCH(B3460, $B$1:B3459, 0)), "")</f>
        <v>Chests</v>
      </c>
      <c r="E3460" s="13">
        <v>45</v>
      </c>
      <c r="F3460" s="13">
        <v>35</v>
      </c>
      <c r="G3460" s="14">
        <v>46283</v>
      </c>
      <c r="H3460" s="14">
        <v>46295</v>
      </c>
      <c r="I3460" s="34">
        <f t="shared" si="575"/>
        <v>13</v>
      </c>
      <c r="J3460" s="15"/>
      <c r="K3460" s="15"/>
      <c r="L3460" s="15"/>
      <c r="M3460" s="16">
        <f t="shared" si="569"/>
        <v>0</v>
      </c>
      <c r="N3460" s="16">
        <f t="shared" si="570"/>
        <v>0</v>
      </c>
      <c r="O3460" s="17"/>
      <c r="P3460" s="16">
        <f t="shared" si="571"/>
        <v>0</v>
      </c>
      <c r="Q3460" s="17"/>
      <c r="R3460" s="17"/>
      <c r="S3460" s="18" t="str">
        <f t="shared" si="572"/>
        <v/>
      </c>
      <c r="T3460" s="18" t="str">
        <f t="shared" si="573"/>
        <v/>
      </c>
      <c r="U3460" s="19">
        <f t="shared" si="574"/>
        <v>0.22222222222222221</v>
      </c>
    </row>
    <row r="3461" spans="1:21" ht="18.600000000000001" customHeight="1" x14ac:dyDescent="0.3">
      <c r="A3461" s="11" t="s">
        <v>826</v>
      </c>
      <c r="B3461" s="11" t="s">
        <v>135</v>
      </c>
      <c r="C3461" s="12" t="str">
        <f>IFERROR(INDEX($C$1:C3460, MATCH(B3461, $B$1:B3460, 0)), "")</f>
        <v>Furniture</v>
      </c>
      <c r="D3461" s="12" t="str">
        <f>IFERROR(INDEX($D$1:D3460, MATCH(B3461, $B$1:B3460, 0)), "")</f>
        <v>Mattresses</v>
      </c>
      <c r="E3461" s="13">
        <v>79.989999999999995</v>
      </c>
      <c r="F3461" s="13">
        <v>59.99</v>
      </c>
      <c r="G3461" s="14">
        <v>46283</v>
      </c>
      <c r="H3461" s="14">
        <v>46295</v>
      </c>
      <c r="I3461" s="34">
        <f t="shared" si="575"/>
        <v>13</v>
      </c>
      <c r="J3461" s="15"/>
      <c r="K3461" s="15"/>
      <c r="L3461" s="15"/>
      <c r="M3461" s="16">
        <f t="shared" si="569"/>
        <v>0</v>
      </c>
      <c r="N3461" s="16">
        <f t="shared" si="570"/>
        <v>0</v>
      </c>
      <c r="O3461" s="17"/>
      <c r="P3461" s="16">
        <f t="shared" si="571"/>
        <v>0</v>
      </c>
      <c r="Q3461" s="17"/>
      <c r="R3461" s="17"/>
      <c r="S3461" s="18" t="str">
        <f t="shared" si="572"/>
        <v/>
      </c>
      <c r="T3461" s="18" t="str">
        <f t="shared" si="573"/>
        <v/>
      </c>
      <c r="U3461" s="19">
        <f t="shared" si="574"/>
        <v>0.25003125390673825</v>
      </c>
    </row>
    <row r="3462" spans="1:21" ht="18.600000000000001" customHeight="1" x14ac:dyDescent="0.3">
      <c r="A3462" s="11" t="s">
        <v>826</v>
      </c>
      <c r="B3462" s="11" t="s">
        <v>137</v>
      </c>
      <c r="C3462" s="12" t="str">
        <f>IFERROR(INDEX($C$1:C3461, MATCH(B3462, $B$1:B3461, 0)), "")</f>
        <v>Furniture</v>
      </c>
      <c r="D3462" s="12" t="str">
        <f>IFERROR(INDEX($D$1:D3461, MATCH(B3462, $B$1:B3461, 0)), "")</f>
        <v>Mattresses</v>
      </c>
      <c r="E3462" s="13">
        <v>124.99</v>
      </c>
      <c r="F3462" s="13">
        <v>99.99</v>
      </c>
      <c r="G3462" s="14">
        <v>46283</v>
      </c>
      <c r="H3462" s="14">
        <v>46295</v>
      </c>
      <c r="I3462" s="34">
        <f t="shared" si="575"/>
        <v>13</v>
      </c>
      <c r="J3462" s="15"/>
      <c r="K3462" s="15"/>
      <c r="L3462" s="15"/>
      <c r="M3462" s="16">
        <f t="shared" si="569"/>
        <v>0</v>
      </c>
      <c r="N3462" s="16">
        <f t="shared" si="570"/>
        <v>0</v>
      </c>
      <c r="O3462" s="17"/>
      <c r="P3462" s="16">
        <f t="shared" si="571"/>
        <v>0</v>
      </c>
      <c r="Q3462" s="17"/>
      <c r="R3462" s="17"/>
      <c r="S3462" s="18" t="str">
        <f t="shared" si="572"/>
        <v/>
      </c>
      <c r="T3462" s="18" t="str">
        <f t="shared" si="573"/>
        <v/>
      </c>
      <c r="U3462" s="19">
        <f t="shared" si="574"/>
        <v>0.20001600128010241</v>
      </c>
    </row>
    <row r="3463" spans="1:21" ht="18.600000000000001" customHeight="1" x14ac:dyDescent="0.3">
      <c r="A3463" s="11" t="s">
        <v>826</v>
      </c>
      <c r="B3463" s="11" t="s">
        <v>73</v>
      </c>
      <c r="C3463" s="12" t="str">
        <f>IFERROR(INDEX($C$1:C3462, MATCH(B3463, $B$1:B3462, 0)), "")</f>
        <v>Furniture</v>
      </c>
      <c r="D3463" s="12" t="str">
        <f>IFERROR(INDEX($D$1:D3462, MATCH(B3463, $B$1:B3462, 0)), "")</f>
        <v>Dining Sets</v>
      </c>
      <c r="E3463" s="13">
        <v>94.99</v>
      </c>
      <c r="F3463" s="13">
        <v>74.989999999999995</v>
      </c>
      <c r="G3463" s="14">
        <v>46283</v>
      </c>
      <c r="H3463" s="14">
        <v>46295</v>
      </c>
      <c r="I3463" s="34">
        <f t="shared" si="575"/>
        <v>13</v>
      </c>
      <c r="J3463" s="15"/>
      <c r="K3463" s="15"/>
      <c r="L3463" s="15"/>
      <c r="M3463" s="16">
        <f t="shared" si="569"/>
        <v>0</v>
      </c>
      <c r="N3463" s="16">
        <f t="shared" si="570"/>
        <v>0</v>
      </c>
      <c r="O3463" s="17"/>
      <c r="P3463" s="16">
        <f t="shared" si="571"/>
        <v>0</v>
      </c>
      <c r="Q3463" s="17"/>
      <c r="R3463" s="17"/>
      <c r="S3463" s="18" t="str">
        <f t="shared" si="572"/>
        <v/>
      </c>
      <c r="T3463" s="18" t="str">
        <f t="shared" si="573"/>
        <v/>
      </c>
      <c r="U3463" s="19">
        <f t="shared" si="574"/>
        <v>0.21054847878724078</v>
      </c>
    </row>
    <row r="3464" spans="1:21" ht="18.600000000000001" customHeight="1" x14ac:dyDescent="0.3">
      <c r="A3464" s="11" t="s">
        <v>826</v>
      </c>
      <c r="B3464" s="11" t="s">
        <v>208</v>
      </c>
      <c r="C3464" s="12" t="str">
        <f>IFERROR(INDEX($C$1:C3463, MATCH(B3464, $B$1:B3463, 0)), "")</f>
        <v>Furniture</v>
      </c>
      <c r="D3464" s="12" t="str">
        <f>IFERROR(INDEX($D$1:D3463, MATCH(B3464, $B$1:B3463, 0)), "")</f>
        <v>Dining Sets</v>
      </c>
      <c r="E3464" s="13">
        <v>139.99</v>
      </c>
      <c r="F3464" s="13">
        <v>99.99</v>
      </c>
      <c r="G3464" s="14">
        <v>46283</v>
      </c>
      <c r="H3464" s="14">
        <v>46295</v>
      </c>
      <c r="I3464" s="34">
        <f t="shared" si="575"/>
        <v>13</v>
      </c>
      <c r="J3464" s="15"/>
      <c r="K3464" s="15"/>
      <c r="L3464" s="15"/>
      <c r="M3464" s="16">
        <f t="shared" si="569"/>
        <v>0</v>
      </c>
      <c r="N3464" s="16">
        <f t="shared" si="570"/>
        <v>0</v>
      </c>
      <c r="O3464" s="17"/>
      <c r="P3464" s="16">
        <f t="shared" si="571"/>
        <v>0</v>
      </c>
      <c r="Q3464" s="17"/>
      <c r="R3464" s="17"/>
      <c r="S3464" s="18" t="str">
        <f t="shared" si="572"/>
        <v/>
      </c>
      <c r="T3464" s="18" t="str">
        <f t="shared" si="573"/>
        <v/>
      </c>
      <c r="U3464" s="19">
        <f t="shared" si="574"/>
        <v>0.28573469533538121</v>
      </c>
    </row>
    <row r="3465" spans="1:21" ht="18.600000000000001" customHeight="1" x14ac:dyDescent="0.3">
      <c r="A3465" s="11"/>
      <c r="B3465" s="11"/>
      <c r="C3465" s="12" t="str">
        <f>IFERROR(INDEX($C$1:C3464, MATCH(B3465, $B$1:B3464, 0)), "")</f>
        <v/>
      </c>
      <c r="D3465" s="12" t="str">
        <f>IFERROR(INDEX($D$1:D3464, MATCH(B3465, $B$1:B3464, 0)), "")</f>
        <v/>
      </c>
      <c r="E3465" s="13"/>
      <c r="F3465" s="13"/>
      <c r="G3465" s="14"/>
      <c r="H3465" s="14"/>
      <c r="I3465" s="34"/>
      <c r="J3465" s="15"/>
      <c r="K3465" s="15"/>
      <c r="L3465" s="15"/>
      <c r="M3465" s="16" t="str">
        <f t="shared" ref="M3465:M3528" si="576">IFERROR(J3465/I3465,"")</f>
        <v/>
      </c>
      <c r="N3465" s="16" t="str">
        <f t="shared" ref="N3465:N3528" si="577">IFERROR(K3465/I3465,"")</f>
        <v/>
      </c>
      <c r="O3465" s="17"/>
      <c r="P3465" s="16" t="str">
        <f t="shared" ref="P3465:P3528" si="578">IFERROR(L3465/I3465,"")</f>
        <v/>
      </c>
      <c r="Q3465" s="17"/>
      <c r="R3465" s="17"/>
      <c r="S3465" s="18" t="str">
        <f t="shared" ref="S3465:S3528" si="579">IFERROR((K3465/J3465)*M3465,"")</f>
        <v/>
      </c>
      <c r="T3465" s="18" t="str">
        <f t="shared" ref="T3465:T3528" si="580">IFERROR((L3465/J3465)*M3465,"")</f>
        <v/>
      </c>
      <c r="U3465" s="19" t="str">
        <f t="shared" ref="U3465:U3528" si="581">IFERROR((E3465-F3465)/E3465,"")</f>
        <v/>
      </c>
    </row>
    <row r="3466" spans="1:21" ht="18.600000000000001" customHeight="1" x14ac:dyDescent="0.3">
      <c r="A3466" s="11"/>
      <c r="B3466" s="11"/>
      <c r="C3466" s="12" t="str">
        <f>IFERROR(INDEX($C$1:C3465, MATCH(B3466, $B$1:B3465, 0)), "")</f>
        <v/>
      </c>
      <c r="D3466" s="12" t="str">
        <f>IFERROR(INDEX($D$1:D3465, MATCH(B3466, $B$1:B3465, 0)), "")</f>
        <v/>
      </c>
      <c r="E3466" s="13"/>
      <c r="F3466" s="13"/>
      <c r="G3466" s="14"/>
      <c r="H3466" s="14"/>
      <c r="I3466" s="34"/>
      <c r="J3466" s="15"/>
      <c r="K3466" s="15"/>
      <c r="L3466" s="15"/>
      <c r="M3466" s="16" t="str">
        <f t="shared" si="576"/>
        <v/>
      </c>
      <c r="N3466" s="16" t="str">
        <f t="shared" si="577"/>
        <v/>
      </c>
      <c r="O3466" s="17"/>
      <c r="P3466" s="16" t="str">
        <f t="shared" si="578"/>
        <v/>
      </c>
      <c r="Q3466" s="17"/>
      <c r="R3466" s="17"/>
      <c r="S3466" s="18" t="str">
        <f t="shared" si="579"/>
        <v/>
      </c>
      <c r="T3466" s="18" t="str">
        <f t="shared" si="580"/>
        <v/>
      </c>
      <c r="U3466" s="19" t="str">
        <f t="shared" si="581"/>
        <v/>
      </c>
    </row>
    <row r="3467" spans="1:21" ht="18.600000000000001" customHeight="1" x14ac:dyDescent="0.3">
      <c r="A3467" s="11"/>
      <c r="B3467" s="11"/>
      <c r="C3467" s="12" t="str">
        <f>IFERROR(INDEX($C$1:C3466, MATCH(B3467, $B$1:B3466, 0)), "")</f>
        <v/>
      </c>
      <c r="D3467" s="12" t="str">
        <f>IFERROR(INDEX($D$1:D3466, MATCH(B3467, $B$1:B3466, 0)), "")</f>
        <v/>
      </c>
      <c r="E3467" s="13"/>
      <c r="F3467" s="13"/>
      <c r="G3467" s="14"/>
      <c r="H3467" s="14"/>
      <c r="I3467" s="34"/>
      <c r="J3467" s="15"/>
      <c r="K3467" s="15"/>
      <c r="L3467" s="15"/>
      <c r="M3467" s="16" t="str">
        <f t="shared" si="576"/>
        <v/>
      </c>
      <c r="N3467" s="16" t="str">
        <f t="shared" si="577"/>
        <v/>
      </c>
      <c r="O3467" s="17"/>
      <c r="P3467" s="16" t="str">
        <f t="shared" si="578"/>
        <v/>
      </c>
      <c r="Q3467" s="17"/>
      <c r="R3467" s="17"/>
      <c r="S3467" s="18" t="str">
        <f t="shared" si="579"/>
        <v/>
      </c>
      <c r="T3467" s="18" t="str">
        <f t="shared" si="580"/>
        <v/>
      </c>
      <c r="U3467" s="19" t="str">
        <f t="shared" si="581"/>
        <v/>
      </c>
    </row>
    <row r="3468" spans="1:21" ht="18.600000000000001" customHeight="1" x14ac:dyDescent="0.3">
      <c r="A3468" s="11"/>
      <c r="B3468" s="11"/>
      <c r="C3468" s="12" t="str">
        <f>IFERROR(INDEX($C$1:C3467, MATCH(B3468, $B$1:B3467, 0)), "")</f>
        <v/>
      </c>
      <c r="D3468" s="12" t="str">
        <f>IFERROR(INDEX($D$1:D3467, MATCH(B3468, $B$1:B3467, 0)), "")</f>
        <v/>
      </c>
      <c r="E3468" s="13"/>
      <c r="F3468" s="13"/>
      <c r="G3468" s="14"/>
      <c r="H3468" s="14"/>
      <c r="I3468" s="34"/>
      <c r="J3468" s="15"/>
      <c r="K3468" s="15"/>
      <c r="L3468" s="15"/>
      <c r="M3468" s="16" t="str">
        <f t="shared" si="576"/>
        <v/>
      </c>
      <c r="N3468" s="16" t="str">
        <f t="shared" si="577"/>
        <v/>
      </c>
      <c r="O3468" s="17"/>
      <c r="P3468" s="16" t="str">
        <f t="shared" si="578"/>
        <v/>
      </c>
      <c r="Q3468" s="17"/>
      <c r="R3468" s="17"/>
      <c r="S3468" s="18" t="str">
        <f t="shared" si="579"/>
        <v/>
      </c>
      <c r="T3468" s="18" t="str">
        <f t="shared" si="580"/>
        <v/>
      </c>
      <c r="U3468" s="19" t="str">
        <f t="shared" si="581"/>
        <v/>
      </c>
    </row>
    <row r="3469" spans="1:21" ht="18.600000000000001" customHeight="1" x14ac:dyDescent="0.3">
      <c r="A3469" s="11"/>
      <c r="B3469" s="11"/>
      <c r="C3469" s="12" t="str">
        <f>IFERROR(INDEX($C$1:C3468, MATCH(B3469, $B$1:B3468, 0)), "")</f>
        <v/>
      </c>
      <c r="D3469" s="12" t="str">
        <f>IFERROR(INDEX($D$1:D3468, MATCH(B3469, $B$1:B3468, 0)), "")</f>
        <v/>
      </c>
      <c r="E3469" s="13"/>
      <c r="F3469" s="13"/>
      <c r="G3469" s="14"/>
      <c r="H3469" s="14"/>
      <c r="I3469" s="34"/>
      <c r="J3469" s="15"/>
      <c r="K3469" s="15"/>
      <c r="L3469" s="15"/>
      <c r="M3469" s="16" t="str">
        <f t="shared" si="576"/>
        <v/>
      </c>
      <c r="N3469" s="16" t="str">
        <f t="shared" si="577"/>
        <v/>
      </c>
      <c r="O3469" s="17"/>
      <c r="P3469" s="16" t="str">
        <f t="shared" si="578"/>
        <v/>
      </c>
      <c r="Q3469" s="17"/>
      <c r="R3469" s="17"/>
      <c r="S3469" s="18" t="str">
        <f t="shared" si="579"/>
        <v/>
      </c>
      <c r="T3469" s="18" t="str">
        <f t="shared" si="580"/>
        <v/>
      </c>
      <c r="U3469" s="19" t="str">
        <f t="shared" si="581"/>
        <v/>
      </c>
    </row>
    <row r="3470" spans="1:21" ht="18.600000000000001" customHeight="1" x14ac:dyDescent="0.3">
      <c r="A3470" s="11"/>
      <c r="B3470" s="11"/>
      <c r="C3470" s="12" t="str">
        <f>IFERROR(INDEX($C$1:C3469, MATCH(B3470, $B$1:B3469, 0)), "")</f>
        <v/>
      </c>
      <c r="D3470" s="12" t="str">
        <f>IFERROR(INDEX($D$1:D3469, MATCH(B3470, $B$1:B3469, 0)), "")</f>
        <v/>
      </c>
      <c r="E3470" s="13"/>
      <c r="F3470" s="13"/>
      <c r="G3470" s="14"/>
      <c r="H3470" s="14"/>
      <c r="I3470" s="34"/>
      <c r="J3470" s="15"/>
      <c r="K3470" s="15"/>
      <c r="L3470" s="15"/>
      <c r="M3470" s="16" t="str">
        <f t="shared" si="576"/>
        <v/>
      </c>
      <c r="N3470" s="16" t="str">
        <f t="shared" si="577"/>
        <v/>
      </c>
      <c r="O3470" s="17"/>
      <c r="P3470" s="16" t="str">
        <f t="shared" si="578"/>
        <v/>
      </c>
      <c r="Q3470" s="17"/>
      <c r="R3470" s="17"/>
      <c r="S3470" s="18" t="str">
        <f t="shared" si="579"/>
        <v/>
      </c>
      <c r="T3470" s="18" t="str">
        <f t="shared" si="580"/>
        <v/>
      </c>
      <c r="U3470" s="19" t="str">
        <f t="shared" si="581"/>
        <v/>
      </c>
    </row>
    <row r="3471" spans="1:21" ht="18.600000000000001" customHeight="1" x14ac:dyDescent="0.3">
      <c r="A3471" s="11"/>
      <c r="B3471" s="11"/>
      <c r="C3471" s="12" t="str">
        <f>IFERROR(INDEX($C$1:C3470, MATCH(B3471, $B$1:B3470, 0)), "")</f>
        <v/>
      </c>
      <c r="D3471" s="12" t="str">
        <f>IFERROR(INDEX($D$1:D3470, MATCH(B3471, $B$1:B3470, 0)), "")</f>
        <v/>
      </c>
      <c r="E3471" s="13"/>
      <c r="F3471" s="13"/>
      <c r="G3471" s="14"/>
      <c r="H3471" s="14"/>
      <c r="I3471" s="34"/>
      <c r="J3471" s="15"/>
      <c r="K3471" s="15"/>
      <c r="L3471" s="15"/>
      <c r="M3471" s="16" t="str">
        <f t="shared" si="576"/>
        <v/>
      </c>
      <c r="N3471" s="16" t="str">
        <f t="shared" si="577"/>
        <v/>
      </c>
      <c r="O3471" s="17"/>
      <c r="P3471" s="16" t="str">
        <f t="shared" si="578"/>
        <v/>
      </c>
      <c r="Q3471" s="17"/>
      <c r="R3471" s="17"/>
      <c r="S3471" s="18" t="str">
        <f t="shared" si="579"/>
        <v/>
      </c>
      <c r="T3471" s="18" t="str">
        <f t="shared" si="580"/>
        <v/>
      </c>
      <c r="U3471" s="19" t="str">
        <f t="shared" si="581"/>
        <v/>
      </c>
    </row>
    <row r="3472" spans="1:21" ht="18.600000000000001" customHeight="1" x14ac:dyDescent="0.3">
      <c r="A3472" s="11"/>
      <c r="B3472" s="11"/>
      <c r="C3472" s="12" t="str">
        <f>IFERROR(INDEX($C$1:C3471, MATCH(B3472, $B$1:B3471, 0)), "")</f>
        <v/>
      </c>
      <c r="D3472" s="12" t="str">
        <f>IFERROR(INDEX($D$1:D3471, MATCH(B3472, $B$1:B3471, 0)), "")</f>
        <v/>
      </c>
      <c r="E3472" s="13"/>
      <c r="F3472" s="13"/>
      <c r="G3472" s="14"/>
      <c r="H3472" s="14"/>
      <c r="I3472" s="34"/>
      <c r="J3472" s="15"/>
      <c r="K3472" s="15"/>
      <c r="L3472" s="15"/>
      <c r="M3472" s="16" t="str">
        <f t="shared" si="576"/>
        <v/>
      </c>
      <c r="N3472" s="16" t="str">
        <f t="shared" si="577"/>
        <v/>
      </c>
      <c r="O3472" s="17"/>
      <c r="P3472" s="16" t="str">
        <f t="shared" si="578"/>
        <v/>
      </c>
      <c r="Q3472" s="17"/>
      <c r="R3472" s="17"/>
      <c r="S3472" s="18" t="str">
        <f t="shared" si="579"/>
        <v/>
      </c>
      <c r="T3472" s="18" t="str">
        <f t="shared" si="580"/>
        <v/>
      </c>
      <c r="U3472" s="19" t="str">
        <f t="shared" si="581"/>
        <v/>
      </c>
    </row>
    <row r="3473" spans="1:21" ht="18.600000000000001" customHeight="1" x14ac:dyDescent="0.3">
      <c r="A3473" s="11"/>
      <c r="B3473" s="11"/>
      <c r="C3473" s="12" t="str">
        <f>IFERROR(INDEX($C$1:C3472, MATCH(B3473, $B$1:B3472, 0)), "")</f>
        <v/>
      </c>
      <c r="D3473" s="12" t="str">
        <f>IFERROR(INDEX($D$1:D3472, MATCH(B3473, $B$1:B3472, 0)), "")</f>
        <v/>
      </c>
      <c r="E3473" s="13"/>
      <c r="F3473" s="13"/>
      <c r="G3473" s="14"/>
      <c r="H3473" s="14"/>
      <c r="I3473" s="34"/>
      <c r="J3473" s="15"/>
      <c r="K3473" s="15"/>
      <c r="L3473" s="15"/>
      <c r="M3473" s="16" t="str">
        <f t="shared" si="576"/>
        <v/>
      </c>
      <c r="N3473" s="16" t="str">
        <f t="shared" si="577"/>
        <v/>
      </c>
      <c r="O3473" s="17"/>
      <c r="P3473" s="16" t="str">
        <f t="shared" si="578"/>
        <v/>
      </c>
      <c r="Q3473" s="17"/>
      <c r="R3473" s="17"/>
      <c r="S3473" s="18" t="str">
        <f t="shared" si="579"/>
        <v/>
      </c>
      <c r="T3473" s="18" t="str">
        <f t="shared" si="580"/>
        <v/>
      </c>
      <c r="U3473" s="19" t="str">
        <f t="shared" si="581"/>
        <v/>
      </c>
    </row>
    <row r="3474" spans="1:21" ht="18.600000000000001" customHeight="1" x14ac:dyDescent="0.3">
      <c r="A3474" s="11"/>
      <c r="B3474" s="11"/>
      <c r="C3474" s="12" t="str">
        <f>IFERROR(INDEX($C$1:C3473, MATCH(B3474, $B$1:B3473, 0)), "")</f>
        <v/>
      </c>
      <c r="D3474" s="12" t="str">
        <f>IFERROR(INDEX($D$1:D3473, MATCH(B3474, $B$1:B3473, 0)), "")</f>
        <v/>
      </c>
      <c r="E3474" s="13"/>
      <c r="F3474" s="13"/>
      <c r="G3474" s="14"/>
      <c r="H3474" s="14"/>
      <c r="I3474" s="34"/>
      <c r="J3474" s="15"/>
      <c r="K3474" s="15"/>
      <c r="L3474" s="15"/>
      <c r="M3474" s="16" t="str">
        <f t="shared" si="576"/>
        <v/>
      </c>
      <c r="N3474" s="16" t="str">
        <f t="shared" si="577"/>
        <v/>
      </c>
      <c r="O3474" s="17"/>
      <c r="P3474" s="16" t="str">
        <f t="shared" si="578"/>
        <v/>
      </c>
      <c r="Q3474" s="17"/>
      <c r="R3474" s="17"/>
      <c r="S3474" s="18" t="str">
        <f t="shared" si="579"/>
        <v/>
      </c>
      <c r="T3474" s="18" t="str">
        <f t="shared" si="580"/>
        <v/>
      </c>
      <c r="U3474" s="19" t="str">
        <f t="shared" si="581"/>
        <v/>
      </c>
    </row>
    <row r="3475" spans="1:21" ht="18.600000000000001" customHeight="1" x14ac:dyDescent="0.3">
      <c r="A3475" s="11"/>
      <c r="B3475" s="11"/>
      <c r="C3475" s="12" t="str">
        <f>IFERROR(INDEX($C$1:C3474, MATCH(B3475, $B$1:B3474, 0)), "")</f>
        <v/>
      </c>
      <c r="D3475" s="12" t="str">
        <f>IFERROR(INDEX($D$1:D3474, MATCH(B3475, $B$1:B3474, 0)), "")</f>
        <v/>
      </c>
      <c r="E3475" s="13"/>
      <c r="F3475" s="13"/>
      <c r="G3475" s="14"/>
      <c r="H3475" s="14"/>
      <c r="I3475" s="34"/>
      <c r="J3475" s="15"/>
      <c r="K3475" s="15"/>
      <c r="L3475" s="15"/>
      <c r="M3475" s="16" t="str">
        <f t="shared" si="576"/>
        <v/>
      </c>
      <c r="N3475" s="16" t="str">
        <f t="shared" si="577"/>
        <v/>
      </c>
      <c r="O3475" s="17"/>
      <c r="P3475" s="16" t="str">
        <f t="shared" si="578"/>
        <v/>
      </c>
      <c r="Q3475" s="17"/>
      <c r="R3475" s="17"/>
      <c r="S3475" s="18" t="str">
        <f t="shared" si="579"/>
        <v/>
      </c>
      <c r="T3475" s="18" t="str">
        <f t="shared" si="580"/>
        <v/>
      </c>
      <c r="U3475" s="19" t="str">
        <f t="shared" si="581"/>
        <v/>
      </c>
    </row>
    <row r="3476" spans="1:21" ht="18.600000000000001" customHeight="1" x14ac:dyDescent="0.3">
      <c r="A3476" s="11"/>
      <c r="B3476" s="11"/>
      <c r="C3476" s="12" t="str">
        <f>IFERROR(INDEX($C$1:C3475, MATCH(B3476, $B$1:B3475, 0)), "")</f>
        <v/>
      </c>
      <c r="D3476" s="12" t="str">
        <f>IFERROR(INDEX($D$1:D3475, MATCH(B3476, $B$1:B3475, 0)), "")</f>
        <v/>
      </c>
      <c r="E3476" s="13"/>
      <c r="F3476" s="13"/>
      <c r="G3476" s="14"/>
      <c r="H3476" s="14"/>
      <c r="I3476" s="34"/>
      <c r="J3476" s="15"/>
      <c r="K3476" s="15"/>
      <c r="L3476" s="15"/>
      <c r="M3476" s="16" t="str">
        <f t="shared" si="576"/>
        <v/>
      </c>
      <c r="N3476" s="16" t="str">
        <f t="shared" si="577"/>
        <v/>
      </c>
      <c r="O3476" s="17"/>
      <c r="P3476" s="16" t="str">
        <f t="shared" si="578"/>
        <v/>
      </c>
      <c r="Q3476" s="17"/>
      <c r="R3476" s="17"/>
      <c r="S3476" s="18" t="str">
        <f t="shared" si="579"/>
        <v/>
      </c>
      <c r="T3476" s="18" t="str">
        <f t="shared" si="580"/>
        <v/>
      </c>
      <c r="U3476" s="19" t="str">
        <f t="shared" si="581"/>
        <v/>
      </c>
    </row>
    <row r="3477" spans="1:21" ht="18.600000000000001" customHeight="1" x14ac:dyDescent="0.3">
      <c r="A3477" s="11"/>
      <c r="B3477" s="11"/>
      <c r="C3477" s="12" t="str">
        <f>IFERROR(INDEX($C$1:C3476, MATCH(B3477, $B$1:B3476, 0)), "")</f>
        <v/>
      </c>
      <c r="D3477" s="12" t="str">
        <f>IFERROR(INDEX($D$1:D3476, MATCH(B3477, $B$1:B3476, 0)), "")</f>
        <v/>
      </c>
      <c r="E3477" s="13"/>
      <c r="F3477" s="13"/>
      <c r="G3477" s="14"/>
      <c r="H3477" s="14"/>
      <c r="I3477" s="34"/>
      <c r="J3477" s="15"/>
      <c r="K3477" s="15"/>
      <c r="L3477" s="15"/>
      <c r="M3477" s="16" t="str">
        <f t="shared" si="576"/>
        <v/>
      </c>
      <c r="N3477" s="16" t="str">
        <f t="shared" si="577"/>
        <v/>
      </c>
      <c r="O3477" s="17"/>
      <c r="P3477" s="16" t="str">
        <f t="shared" si="578"/>
        <v/>
      </c>
      <c r="Q3477" s="17"/>
      <c r="R3477" s="17"/>
      <c r="S3477" s="18" t="str">
        <f t="shared" si="579"/>
        <v/>
      </c>
      <c r="T3477" s="18" t="str">
        <f t="shared" si="580"/>
        <v/>
      </c>
      <c r="U3477" s="19" t="str">
        <f t="shared" si="581"/>
        <v/>
      </c>
    </row>
    <row r="3478" spans="1:21" ht="18.600000000000001" customHeight="1" x14ac:dyDescent="0.3">
      <c r="A3478" s="11"/>
      <c r="B3478" s="11"/>
      <c r="C3478" s="12" t="str">
        <f>IFERROR(INDEX($C$1:C3477, MATCH(B3478, $B$1:B3477, 0)), "")</f>
        <v/>
      </c>
      <c r="D3478" s="12" t="str">
        <f>IFERROR(INDEX($D$1:D3477, MATCH(B3478, $B$1:B3477, 0)), "")</f>
        <v/>
      </c>
      <c r="E3478" s="13"/>
      <c r="F3478" s="13"/>
      <c r="G3478" s="14"/>
      <c r="H3478" s="14"/>
      <c r="I3478" s="34"/>
      <c r="J3478" s="15"/>
      <c r="K3478" s="15"/>
      <c r="L3478" s="15"/>
      <c r="M3478" s="16" t="str">
        <f t="shared" si="576"/>
        <v/>
      </c>
      <c r="N3478" s="16" t="str">
        <f t="shared" si="577"/>
        <v/>
      </c>
      <c r="O3478" s="17"/>
      <c r="P3478" s="16" t="str">
        <f t="shared" si="578"/>
        <v/>
      </c>
      <c r="Q3478" s="17"/>
      <c r="R3478" s="17"/>
      <c r="S3478" s="18" t="str">
        <f t="shared" si="579"/>
        <v/>
      </c>
      <c r="T3478" s="18" t="str">
        <f t="shared" si="580"/>
        <v/>
      </c>
      <c r="U3478" s="19" t="str">
        <f t="shared" si="581"/>
        <v/>
      </c>
    </row>
    <row r="3479" spans="1:21" ht="18.600000000000001" customHeight="1" x14ac:dyDescent="0.3">
      <c r="A3479" s="11"/>
      <c r="B3479" s="11"/>
      <c r="C3479" s="12" t="str">
        <f>IFERROR(INDEX($C$1:C3478, MATCH(B3479, $B$1:B3478, 0)), "")</f>
        <v/>
      </c>
      <c r="D3479" s="12" t="str">
        <f>IFERROR(INDEX($D$1:D3478, MATCH(B3479, $B$1:B3478, 0)), "")</f>
        <v/>
      </c>
      <c r="E3479" s="13"/>
      <c r="F3479" s="13"/>
      <c r="G3479" s="14"/>
      <c r="H3479" s="14"/>
      <c r="I3479" s="34"/>
      <c r="J3479" s="15"/>
      <c r="K3479" s="15"/>
      <c r="L3479" s="15"/>
      <c r="M3479" s="16" t="str">
        <f t="shared" si="576"/>
        <v/>
      </c>
      <c r="N3479" s="16" t="str">
        <f t="shared" si="577"/>
        <v/>
      </c>
      <c r="O3479" s="17"/>
      <c r="P3479" s="16" t="str">
        <f t="shared" si="578"/>
        <v/>
      </c>
      <c r="Q3479" s="17"/>
      <c r="R3479" s="17"/>
      <c r="S3479" s="18" t="str">
        <f t="shared" si="579"/>
        <v/>
      </c>
      <c r="T3479" s="18" t="str">
        <f t="shared" si="580"/>
        <v/>
      </c>
      <c r="U3479" s="19" t="str">
        <f t="shared" si="581"/>
        <v/>
      </c>
    </row>
    <row r="3480" spans="1:21" ht="18.600000000000001" customHeight="1" x14ac:dyDescent="0.3">
      <c r="A3480" s="11"/>
      <c r="B3480" s="11"/>
      <c r="C3480" s="12" t="str">
        <f>IFERROR(INDEX($C$1:C3479, MATCH(B3480, $B$1:B3479, 0)), "")</f>
        <v/>
      </c>
      <c r="D3480" s="12" t="str">
        <f>IFERROR(INDEX($D$1:D3479, MATCH(B3480, $B$1:B3479, 0)), "")</f>
        <v/>
      </c>
      <c r="E3480" s="13"/>
      <c r="F3480" s="13"/>
      <c r="G3480" s="14"/>
      <c r="H3480" s="14"/>
      <c r="I3480" s="34"/>
      <c r="J3480" s="15"/>
      <c r="K3480" s="15"/>
      <c r="L3480" s="15"/>
      <c r="M3480" s="16" t="str">
        <f t="shared" si="576"/>
        <v/>
      </c>
      <c r="N3480" s="16" t="str">
        <f t="shared" si="577"/>
        <v/>
      </c>
      <c r="O3480" s="17"/>
      <c r="P3480" s="16" t="str">
        <f t="shared" si="578"/>
        <v/>
      </c>
      <c r="Q3480" s="17"/>
      <c r="R3480" s="17"/>
      <c r="S3480" s="18" t="str">
        <f t="shared" si="579"/>
        <v/>
      </c>
      <c r="T3480" s="18" t="str">
        <f t="shared" si="580"/>
        <v/>
      </c>
      <c r="U3480" s="19" t="str">
        <f t="shared" si="581"/>
        <v/>
      </c>
    </row>
    <row r="3481" spans="1:21" ht="18.600000000000001" customHeight="1" x14ac:dyDescent="0.3">
      <c r="A3481" s="11"/>
      <c r="B3481" s="11"/>
      <c r="C3481" s="12" t="str">
        <f>IFERROR(INDEX($C$1:C3480, MATCH(B3481, $B$1:B3480, 0)), "")</f>
        <v/>
      </c>
      <c r="D3481" s="12" t="str">
        <f>IFERROR(INDEX($D$1:D3480, MATCH(B3481, $B$1:B3480, 0)), "")</f>
        <v/>
      </c>
      <c r="E3481" s="13"/>
      <c r="F3481" s="13"/>
      <c r="G3481" s="14"/>
      <c r="H3481" s="14"/>
      <c r="I3481" s="34"/>
      <c r="J3481" s="15"/>
      <c r="K3481" s="15"/>
      <c r="L3481" s="15"/>
      <c r="M3481" s="16" t="str">
        <f t="shared" si="576"/>
        <v/>
      </c>
      <c r="N3481" s="16" t="str">
        <f t="shared" si="577"/>
        <v/>
      </c>
      <c r="O3481" s="17"/>
      <c r="P3481" s="16" t="str">
        <f t="shared" si="578"/>
        <v/>
      </c>
      <c r="Q3481" s="17"/>
      <c r="R3481" s="17"/>
      <c r="S3481" s="18" t="str">
        <f t="shared" si="579"/>
        <v/>
      </c>
      <c r="T3481" s="18" t="str">
        <f t="shared" si="580"/>
        <v/>
      </c>
      <c r="U3481" s="19" t="str">
        <f t="shared" si="581"/>
        <v/>
      </c>
    </row>
    <row r="3482" spans="1:21" ht="18.600000000000001" customHeight="1" x14ac:dyDescent="0.3">
      <c r="A3482" s="11"/>
      <c r="B3482" s="11"/>
      <c r="C3482" s="12" t="str">
        <f>IFERROR(INDEX($C$1:C3481, MATCH(B3482, $B$1:B3481, 0)), "")</f>
        <v/>
      </c>
      <c r="D3482" s="12" t="str">
        <f>IFERROR(INDEX($D$1:D3481, MATCH(B3482, $B$1:B3481, 0)), "")</f>
        <v/>
      </c>
      <c r="E3482" s="13"/>
      <c r="F3482" s="13"/>
      <c r="G3482" s="14"/>
      <c r="H3482" s="14"/>
      <c r="I3482" s="34"/>
      <c r="J3482" s="15"/>
      <c r="K3482" s="15"/>
      <c r="L3482" s="15"/>
      <c r="M3482" s="16" t="str">
        <f t="shared" si="576"/>
        <v/>
      </c>
      <c r="N3482" s="16" t="str">
        <f t="shared" si="577"/>
        <v/>
      </c>
      <c r="O3482" s="17"/>
      <c r="P3482" s="16" t="str">
        <f t="shared" si="578"/>
        <v/>
      </c>
      <c r="Q3482" s="17"/>
      <c r="R3482" s="17"/>
      <c r="S3482" s="18" t="str">
        <f t="shared" si="579"/>
        <v/>
      </c>
      <c r="T3482" s="18" t="str">
        <f t="shared" si="580"/>
        <v/>
      </c>
      <c r="U3482" s="19" t="str">
        <f t="shared" si="581"/>
        <v/>
      </c>
    </row>
    <row r="3483" spans="1:21" ht="18.600000000000001" customHeight="1" x14ac:dyDescent="0.3">
      <c r="A3483" s="11"/>
      <c r="B3483" s="11"/>
      <c r="C3483" s="12" t="str">
        <f>IFERROR(INDEX($C$1:C3482, MATCH(B3483, $B$1:B3482, 0)), "")</f>
        <v/>
      </c>
      <c r="D3483" s="12" t="str">
        <f>IFERROR(INDEX($D$1:D3482, MATCH(B3483, $B$1:B3482, 0)), "")</f>
        <v/>
      </c>
      <c r="E3483" s="13"/>
      <c r="F3483" s="13"/>
      <c r="G3483" s="14"/>
      <c r="H3483" s="14"/>
      <c r="I3483" s="34"/>
      <c r="J3483" s="15"/>
      <c r="K3483" s="15"/>
      <c r="L3483" s="15"/>
      <c r="M3483" s="16" t="str">
        <f t="shared" si="576"/>
        <v/>
      </c>
      <c r="N3483" s="16" t="str">
        <f t="shared" si="577"/>
        <v/>
      </c>
      <c r="O3483" s="17"/>
      <c r="P3483" s="16" t="str">
        <f t="shared" si="578"/>
        <v/>
      </c>
      <c r="Q3483" s="17"/>
      <c r="R3483" s="17"/>
      <c r="S3483" s="18" t="str">
        <f t="shared" si="579"/>
        <v/>
      </c>
      <c r="T3483" s="18" t="str">
        <f t="shared" si="580"/>
        <v/>
      </c>
      <c r="U3483" s="19" t="str">
        <f t="shared" si="581"/>
        <v/>
      </c>
    </row>
    <row r="3484" spans="1:21" ht="18.600000000000001" customHeight="1" x14ac:dyDescent="0.3">
      <c r="A3484" s="11"/>
      <c r="B3484" s="11"/>
      <c r="C3484" s="12" t="str">
        <f>IFERROR(INDEX($C$1:C3483, MATCH(B3484, $B$1:B3483, 0)), "")</f>
        <v/>
      </c>
      <c r="D3484" s="12" t="str">
        <f>IFERROR(INDEX($D$1:D3483, MATCH(B3484, $B$1:B3483, 0)), "")</f>
        <v/>
      </c>
      <c r="E3484" s="13"/>
      <c r="F3484" s="13"/>
      <c r="G3484" s="14"/>
      <c r="H3484" s="14"/>
      <c r="I3484" s="34"/>
      <c r="J3484" s="15"/>
      <c r="K3484" s="15"/>
      <c r="L3484" s="15"/>
      <c r="M3484" s="16" t="str">
        <f t="shared" si="576"/>
        <v/>
      </c>
      <c r="N3484" s="16" t="str">
        <f t="shared" si="577"/>
        <v/>
      </c>
      <c r="O3484" s="17"/>
      <c r="P3484" s="16" t="str">
        <f t="shared" si="578"/>
        <v/>
      </c>
      <c r="Q3484" s="17"/>
      <c r="R3484" s="17"/>
      <c r="S3484" s="18" t="str">
        <f t="shared" si="579"/>
        <v/>
      </c>
      <c r="T3484" s="18" t="str">
        <f t="shared" si="580"/>
        <v/>
      </c>
      <c r="U3484" s="19" t="str">
        <f t="shared" si="581"/>
        <v/>
      </c>
    </row>
    <row r="3485" spans="1:21" ht="18.600000000000001" customHeight="1" x14ac:dyDescent="0.3">
      <c r="A3485" s="11"/>
      <c r="B3485" s="11"/>
      <c r="C3485" s="12" t="str">
        <f>IFERROR(INDEX($C$1:C3484, MATCH(B3485, $B$1:B3484, 0)), "")</f>
        <v/>
      </c>
      <c r="D3485" s="12" t="str">
        <f>IFERROR(INDEX($D$1:D3484, MATCH(B3485, $B$1:B3484, 0)), "")</f>
        <v/>
      </c>
      <c r="E3485" s="13"/>
      <c r="F3485" s="13"/>
      <c r="G3485" s="14"/>
      <c r="H3485" s="14"/>
      <c r="I3485" s="34"/>
      <c r="J3485" s="15"/>
      <c r="K3485" s="15"/>
      <c r="L3485" s="15"/>
      <c r="M3485" s="16" t="str">
        <f t="shared" si="576"/>
        <v/>
      </c>
      <c r="N3485" s="16" t="str">
        <f t="shared" si="577"/>
        <v/>
      </c>
      <c r="O3485" s="17"/>
      <c r="P3485" s="16" t="str">
        <f t="shared" si="578"/>
        <v/>
      </c>
      <c r="Q3485" s="17"/>
      <c r="R3485" s="17"/>
      <c r="S3485" s="18" t="str">
        <f t="shared" si="579"/>
        <v/>
      </c>
      <c r="T3485" s="18" t="str">
        <f t="shared" si="580"/>
        <v/>
      </c>
      <c r="U3485" s="19" t="str">
        <f t="shared" si="581"/>
        <v/>
      </c>
    </row>
    <row r="3486" spans="1:21" ht="18.600000000000001" customHeight="1" x14ac:dyDescent="0.3">
      <c r="A3486" s="11"/>
      <c r="B3486" s="11"/>
      <c r="C3486" s="12" t="str">
        <f>IFERROR(INDEX($C$1:C3485, MATCH(B3486, $B$1:B3485, 0)), "")</f>
        <v/>
      </c>
      <c r="D3486" s="12" t="str">
        <f>IFERROR(INDEX($D$1:D3485, MATCH(B3486, $B$1:B3485, 0)), "")</f>
        <v/>
      </c>
      <c r="E3486" s="13"/>
      <c r="F3486" s="13"/>
      <c r="G3486" s="14"/>
      <c r="H3486" s="14"/>
      <c r="I3486" s="34"/>
      <c r="J3486" s="15"/>
      <c r="K3486" s="15"/>
      <c r="L3486" s="15"/>
      <c r="M3486" s="16" t="str">
        <f t="shared" si="576"/>
        <v/>
      </c>
      <c r="N3486" s="16" t="str">
        <f t="shared" si="577"/>
        <v/>
      </c>
      <c r="O3486" s="17"/>
      <c r="P3486" s="16" t="str">
        <f t="shared" si="578"/>
        <v/>
      </c>
      <c r="Q3486" s="17"/>
      <c r="R3486" s="17"/>
      <c r="S3486" s="18" t="str">
        <f t="shared" si="579"/>
        <v/>
      </c>
      <c r="T3486" s="18" t="str">
        <f t="shared" si="580"/>
        <v/>
      </c>
      <c r="U3486" s="19" t="str">
        <f t="shared" si="581"/>
        <v/>
      </c>
    </row>
    <row r="3487" spans="1:21" ht="18.600000000000001" customHeight="1" x14ac:dyDescent="0.3">
      <c r="A3487" s="11"/>
      <c r="B3487" s="11"/>
      <c r="C3487" s="12" t="str">
        <f>IFERROR(INDEX($C$1:C3486, MATCH(B3487, $B$1:B3486, 0)), "")</f>
        <v/>
      </c>
      <c r="D3487" s="12" t="str">
        <f>IFERROR(INDEX($D$1:D3486, MATCH(B3487, $B$1:B3486, 0)), "")</f>
        <v/>
      </c>
      <c r="E3487" s="13"/>
      <c r="F3487" s="13"/>
      <c r="G3487" s="14"/>
      <c r="H3487" s="14"/>
      <c r="I3487" s="34"/>
      <c r="J3487" s="15"/>
      <c r="K3487" s="15"/>
      <c r="L3487" s="15"/>
      <c r="M3487" s="16" t="str">
        <f t="shared" si="576"/>
        <v/>
      </c>
      <c r="N3487" s="16" t="str">
        <f t="shared" si="577"/>
        <v/>
      </c>
      <c r="O3487" s="17"/>
      <c r="P3487" s="16" t="str">
        <f t="shared" si="578"/>
        <v/>
      </c>
      <c r="Q3487" s="17"/>
      <c r="R3487" s="17"/>
      <c r="S3487" s="18" t="str">
        <f t="shared" si="579"/>
        <v/>
      </c>
      <c r="T3487" s="18" t="str">
        <f t="shared" si="580"/>
        <v/>
      </c>
      <c r="U3487" s="19" t="str">
        <f t="shared" si="581"/>
        <v/>
      </c>
    </row>
    <row r="3488" spans="1:21" ht="18.600000000000001" customHeight="1" x14ac:dyDescent="0.3">
      <c r="A3488" s="11"/>
      <c r="B3488" s="11"/>
      <c r="C3488" s="12" t="str">
        <f>IFERROR(INDEX($C$1:C3487, MATCH(B3488, $B$1:B3487, 0)), "")</f>
        <v/>
      </c>
      <c r="D3488" s="12" t="str">
        <f>IFERROR(INDEX($D$1:D3487, MATCH(B3488, $B$1:B3487, 0)), "")</f>
        <v/>
      </c>
      <c r="E3488" s="13"/>
      <c r="F3488" s="13"/>
      <c r="G3488" s="14"/>
      <c r="H3488" s="14"/>
      <c r="I3488" s="34"/>
      <c r="J3488" s="15"/>
      <c r="K3488" s="15"/>
      <c r="L3488" s="15"/>
      <c r="M3488" s="16" t="str">
        <f t="shared" si="576"/>
        <v/>
      </c>
      <c r="N3488" s="16" t="str">
        <f t="shared" si="577"/>
        <v/>
      </c>
      <c r="O3488" s="17"/>
      <c r="P3488" s="16" t="str">
        <f t="shared" si="578"/>
        <v/>
      </c>
      <c r="Q3488" s="17"/>
      <c r="R3488" s="17"/>
      <c r="S3488" s="18" t="str">
        <f t="shared" si="579"/>
        <v/>
      </c>
      <c r="T3488" s="18" t="str">
        <f t="shared" si="580"/>
        <v/>
      </c>
      <c r="U3488" s="19" t="str">
        <f t="shared" si="581"/>
        <v/>
      </c>
    </row>
    <row r="3489" spans="1:21" ht="18.600000000000001" customHeight="1" x14ac:dyDescent="0.3">
      <c r="A3489" s="11"/>
      <c r="B3489" s="11"/>
      <c r="C3489" s="12" t="str">
        <f>IFERROR(INDEX($C$1:C3488, MATCH(B3489, $B$1:B3488, 0)), "")</f>
        <v/>
      </c>
      <c r="D3489" s="12" t="str">
        <f>IFERROR(INDEX($D$1:D3488, MATCH(B3489, $B$1:B3488, 0)), "")</f>
        <v/>
      </c>
      <c r="E3489" s="13"/>
      <c r="F3489" s="13"/>
      <c r="G3489" s="14"/>
      <c r="H3489" s="14"/>
      <c r="I3489" s="34"/>
      <c r="J3489" s="15"/>
      <c r="K3489" s="15"/>
      <c r="L3489" s="15"/>
      <c r="M3489" s="16" t="str">
        <f t="shared" si="576"/>
        <v/>
      </c>
      <c r="N3489" s="16" t="str">
        <f t="shared" si="577"/>
        <v/>
      </c>
      <c r="O3489" s="17"/>
      <c r="P3489" s="16" t="str">
        <f t="shared" si="578"/>
        <v/>
      </c>
      <c r="Q3489" s="17"/>
      <c r="R3489" s="17"/>
      <c r="S3489" s="18" t="str">
        <f t="shared" si="579"/>
        <v/>
      </c>
      <c r="T3489" s="18" t="str">
        <f t="shared" si="580"/>
        <v/>
      </c>
      <c r="U3489" s="19" t="str">
        <f t="shared" si="581"/>
        <v/>
      </c>
    </row>
    <row r="3490" spans="1:21" ht="18.600000000000001" customHeight="1" x14ac:dyDescent="0.3">
      <c r="A3490" s="11"/>
      <c r="B3490" s="11"/>
      <c r="C3490" s="12" t="str">
        <f>IFERROR(INDEX($C$1:C3489, MATCH(B3490, $B$1:B3489, 0)), "")</f>
        <v/>
      </c>
      <c r="D3490" s="12" t="str">
        <f>IFERROR(INDEX($D$1:D3489, MATCH(B3490, $B$1:B3489, 0)), "")</f>
        <v/>
      </c>
      <c r="E3490" s="13"/>
      <c r="F3490" s="13"/>
      <c r="G3490" s="14"/>
      <c r="H3490" s="14"/>
      <c r="I3490" s="34"/>
      <c r="J3490" s="15"/>
      <c r="K3490" s="15"/>
      <c r="L3490" s="15"/>
      <c r="M3490" s="16" t="str">
        <f t="shared" si="576"/>
        <v/>
      </c>
      <c r="N3490" s="16" t="str">
        <f t="shared" si="577"/>
        <v/>
      </c>
      <c r="O3490" s="17"/>
      <c r="P3490" s="16" t="str">
        <f t="shared" si="578"/>
        <v/>
      </c>
      <c r="Q3490" s="17"/>
      <c r="R3490" s="17"/>
      <c r="S3490" s="18" t="str">
        <f t="shared" si="579"/>
        <v/>
      </c>
      <c r="T3490" s="18" t="str">
        <f t="shared" si="580"/>
        <v/>
      </c>
      <c r="U3490" s="19" t="str">
        <f t="shared" si="581"/>
        <v/>
      </c>
    </row>
    <row r="3491" spans="1:21" ht="18.600000000000001" customHeight="1" x14ac:dyDescent="0.3">
      <c r="A3491" s="11"/>
      <c r="B3491" s="11"/>
      <c r="C3491" s="12" t="str">
        <f>IFERROR(INDEX($C$1:C3490, MATCH(B3491, $B$1:B3490, 0)), "")</f>
        <v/>
      </c>
      <c r="D3491" s="12" t="str">
        <f>IFERROR(INDEX($D$1:D3490, MATCH(B3491, $B$1:B3490, 0)), "")</f>
        <v/>
      </c>
      <c r="E3491" s="13"/>
      <c r="F3491" s="13"/>
      <c r="G3491" s="14"/>
      <c r="H3491" s="14"/>
      <c r="I3491" s="34"/>
      <c r="J3491" s="15"/>
      <c r="K3491" s="15"/>
      <c r="L3491" s="15"/>
      <c r="M3491" s="16" t="str">
        <f t="shared" si="576"/>
        <v/>
      </c>
      <c r="N3491" s="16" t="str">
        <f t="shared" si="577"/>
        <v/>
      </c>
      <c r="O3491" s="17"/>
      <c r="P3491" s="16" t="str">
        <f t="shared" si="578"/>
        <v/>
      </c>
      <c r="Q3491" s="17"/>
      <c r="R3491" s="17"/>
      <c r="S3491" s="18" t="str">
        <f t="shared" si="579"/>
        <v/>
      </c>
      <c r="T3491" s="18" t="str">
        <f t="shared" si="580"/>
        <v/>
      </c>
      <c r="U3491" s="19" t="str">
        <f t="shared" si="581"/>
        <v/>
      </c>
    </row>
    <row r="3492" spans="1:21" ht="18.600000000000001" customHeight="1" x14ac:dyDescent="0.3">
      <c r="A3492" s="11"/>
      <c r="B3492" s="11"/>
      <c r="C3492" s="12" t="str">
        <f>IFERROR(INDEX($C$1:C3491, MATCH(B3492, $B$1:B3491, 0)), "")</f>
        <v/>
      </c>
      <c r="D3492" s="12" t="str">
        <f>IFERROR(INDEX($D$1:D3491, MATCH(B3492, $B$1:B3491, 0)), "")</f>
        <v/>
      </c>
      <c r="E3492" s="13"/>
      <c r="F3492" s="13"/>
      <c r="G3492" s="14"/>
      <c r="H3492" s="14"/>
      <c r="I3492" s="34"/>
      <c r="J3492" s="15"/>
      <c r="K3492" s="15"/>
      <c r="L3492" s="15"/>
      <c r="M3492" s="16" t="str">
        <f t="shared" si="576"/>
        <v/>
      </c>
      <c r="N3492" s="16" t="str">
        <f t="shared" si="577"/>
        <v/>
      </c>
      <c r="O3492" s="17"/>
      <c r="P3492" s="16" t="str">
        <f t="shared" si="578"/>
        <v/>
      </c>
      <c r="Q3492" s="17"/>
      <c r="R3492" s="17"/>
      <c r="S3492" s="18" t="str">
        <f t="shared" si="579"/>
        <v/>
      </c>
      <c r="T3492" s="18" t="str">
        <f t="shared" si="580"/>
        <v/>
      </c>
      <c r="U3492" s="19" t="str">
        <f t="shared" si="581"/>
        <v/>
      </c>
    </row>
    <row r="3493" spans="1:21" ht="18.600000000000001" customHeight="1" x14ac:dyDescent="0.3">
      <c r="A3493" s="11"/>
      <c r="B3493" s="11"/>
      <c r="C3493" s="12" t="str">
        <f>IFERROR(INDEX($C$1:C3492, MATCH(B3493, $B$1:B3492, 0)), "")</f>
        <v/>
      </c>
      <c r="D3493" s="12" t="str">
        <f>IFERROR(INDEX($D$1:D3492, MATCH(B3493, $B$1:B3492, 0)), "")</f>
        <v/>
      </c>
      <c r="E3493" s="13"/>
      <c r="F3493" s="13"/>
      <c r="G3493" s="14"/>
      <c r="H3493" s="14"/>
      <c r="I3493" s="34"/>
      <c r="J3493" s="15"/>
      <c r="K3493" s="15"/>
      <c r="L3493" s="15"/>
      <c r="M3493" s="16" t="str">
        <f t="shared" si="576"/>
        <v/>
      </c>
      <c r="N3493" s="16" t="str">
        <f t="shared" si="577"/>
        <v/>
      </c>
      <c r="O3493" s="17"/>
      <c r="P3493" s="16" t="str">
        <f t="shared" si="578"/>
        <v/>
      </c>
      <c r="Q3493" s="17"/>
      <c r="R3493" s="17"/>
      <c r="S3493" s="18" t="str">
        <f t="shared" si="579"/>
        <v/>
      </c>
      <c r="T3493" s="18" t="str">
        <f t="shared" si="580"/>
        <v/>
      </c>
      <c r="U3493" s="19" t="str">
        <f t="shared" si="581"/>
        <v/>
      </c>
    </row>
    <row r="3494" spans="1:21" ht="18.600000000000001" customHeight="1" x14ac:dyDescent="0.3">
      <c r="A3494" s="11"/>
      <c r="B3494" s="11"/>
      <c r="C3494" s="12" t="str">
        <f>IFERROR(INDEX($C$1:C3493, MATCH(B3494, $B$1:B3493, 0)), "")</f>
        <v/>
      </c>
      <c r="D3494" s="12" t="str">
        <f>IFERROR(INDEX($D$1:D3493, MATCH(B3494, $B$1:B3493, 0)), "")</f>
        <v/>
      </c>
      <c r="E3494" s="13"/>
      <c r="F3494" s="13"/>
      <c r="G3494" s="14"/>
      <c r="H3494" s="14"/>
      <c r="I3494" s="34"/>
      <c r="J3494" s="15"/>
      <c r="K3494" s="15"/>
      <c r="L3494" s="15"/>
      <c r="M3494" s="16" t="str">
        <f t="shared" si="576"/>
        <v/>
      </c>
      <c r="N3494" s="16" t="str">
        <f t="shared" si="577"/>
        <v/>
      </c>
      <c r="O3494" s="17"/>
      <c r="P3494" s="16" t="str">
        <f t="shared" si="578"/>
        <v/>
      </c>
      <c r="Q3494" s="17"/>
      <c r="R3494" s="17"/>
      <c r="S3494" s="18" t="str">
        <f t="shared" si="579"/>
        <v/>
      </c>
      <c r="T3494" s="18" t="str">
        <f t="shared" si="580"/>
        <v/>
      </c>
      <c r="U3494" s="19" t="str">
        <f t="shared" si="581"/>
        <v/>
      </c>
    </row>
    <row r="3495" spans="1:21" ht="18.600000000000001" customHeight="1" x14ac:dyDescent="0.3">
      <c r="A3495" s="11"/>
      <c r="B3495" s="11"/>
      <c r="C3495" s="12" t="str">
        <f>IFERROR(INDEX($C$1:C3494, MATCH(B3495, $B$1:B3494, 0)), "")</f>
        <v/>
      </c>
      <c r="D3495" s="12" t="str">
        <f>IFERROR(INDEX($D$1:D3494, MATCH(B3495, $B$1:B3494, 0)), "")</f>
        <v/>
      </c>
      <c r="E3495" s="13"/>
      <c r="F3495" s="13"/>
      <c r="G3495" s="14"/>
      <c r="H3495" s="14"/>
      <c r="I3495" s="34"/>
      <c r="J3495" s="15"/>
      <c r="K3495" s="15"/>
      <c r="L3495" s="15"/>
      <c r="M3495" s="16" t="str">
        <f t="shared" si="576"/>
        <v/>
      </c>
      <c r="N3495" s="16" t="str">
        <f t="shared" si="577"/>
        <v/>
      </c>
      <c r="O3495" s="17"/>
      <c r="P3495" s="16" t="str">
        <f t="shared" si="578"/>
        <v/>
      </c>
      <c r="Q3495" s="17"/>
      <c r="R3495" s="17"/>
      <c r="S3495" s="18" t="str">
        <f t="shared" si="579"/>
        <v/>
      </c>
      <c r="T3495" s="18" t="str">
        <f t="shared" si="580"/>
        <v/>
      </c>
      <c r="U3495" s="19" t="str">
        <f t="shared" si="581"/>
        <v/>
      </c>
    </row>
    <row r="3496" spans="1:21" ht="18.600000000000001" customHeight="1" x14ac:dyDescent="0.3">
      <c r="A3496" s="11"/>
      <c r="B3496" s="11"/>
      <c r="C3496" s="12" t="str">
        <f>IFERROR(INDEX($C$1:C3495, MATCH(B3496, $B$1:B3495, 0)), "")</f>
        <v/>
      </c>
      <c r="D3496" s="12" t="str">
        <f>IFERROR(INDEX($D$1:D3495, MATCH(B3496, $B$1:B3495, 0)), "")</f>
        <v/>
      </c>
      <c r="E3496" s="13"/>
      <c r="F3496" s="13"/>
      <c r="G3496" s="14"/>
      <c r="H3496" s="14"/>
      <c r="I3496" s="34"/>
      <c r="J3496" s="15"/>
      <c r="K3496" s="15"/>
      <c r="L3496" s="15"/>
      <c r="M3496" s="16" t="str">
        <f t="shared" si="576"/>
        <v/>
      </c>
      <c r="N3496" s="16" t="str">
        <f t="shared" si="577"/>
        <v/>
      </c>
      <c r="O3496" s="17"/>
      <c r="P3496" s="16" t="str">
        <f t="shared" si="578"/>
        <v/>
      </c>
      <c r="Q3496" s="17"/>
      <c r="R3496" s="17"/>
      <c r="S3496" s="18" t="str">
        <f t="shared" si="579"/>
        <v/>
      </c>
      <c r="T3496" s="18" t="str">
        <f t="shared" si="580"/>
        <v/>
      </c>
      <c r="U3496" s="19" t="str">
        <f t="shared" si="581"/>
        <v/>
      </c>
    </row>
    <row r="3497" spans="1:21" ht="18.600000000000001" customHeight="1" x14ac:dyDescent="0.3">
      <c r="A3497" s="11"/>
      <c r="B3497" s="11"/>
      <c r="C3497" s="12" t="str">
        <f>IFERROR(INDEX($C$1:C3496, MATCH(B3497, $B$1:B3496, 0)), "")</f>
        <v/>
      </c>
      <c r="D3497" s="12" t="str">
        <f>IFERROR(INDEX($D$1:D3496, MATCH(B3497, $B$1:B3496, 0)), "")</f>
        <v/>
      </c>
      <c r="E3497" s="13"/>
      <c r="F3497" s="13"/>
      <c r="G3497" s="14"/>
      <c r="H3497" s="14"/>
      <c r="I3497" s="34"/>
      <c r="J3497" s="15"/>
      <c r="K3497" s="15"/>
      <c r="L3497" s="15"/>
      <c r="M3497" s="16" t="str">
        <f t="shared" si="576"/>
        <v/>
      </c>
      <c r="N3497" s="16" t="str">
        <f t="shared" si="577"/>
        <v/>
      </c>
      <c r="O3497" s="17"/>
      <c r="P3497" s="16" t="str">
        <f t="shared" si="578"/>
        <v/>
      </c>
      <c r="Q3497" s="17"/>
      <c r="R3497" s="17"/>
      <c r="S3497" s="18" t="str">
        <f t="shared" si="579"/>
        <v/>
      </c>
      <c r="T3497" s="18" t="str">
        <f t="shared" si="580"/>
        <v/>
      </c>
      <c r="U3497" s="19" t="str">
        <f t="shared" si="581"/>
        <v/>
      </c>
    </row>
    <row r="3498" spans="1:21" ht="18.600000000000001" customHeight="1" x14ac:dyDescent="0.3">
      <c r="A3498" s="11"/>
      <c r="B3498" s="11"/>
      <c r="C3498" s="12" t="str">
        <f>IFERROR(INDEX($C$1:C3497, MATCH(B3498, $B$1:B3497, 0)), "")</f>
        <v/>
      </c>
      <c r="D3498" s="12" t="str">
        <f>IFERROR(INDEX($D$1:D3497, MATCH(B3498, $B$1:B3497, 0)), "")</f>
        <v/>
      </c>
      <c r="E3498" s="13"/>
      <c r="F3498" s="13"/>
      <c r="G3498" s="14"/>
      <c r="H3498" s="14"/>
      <c r="I3498" s="34"/>
      <c r="J3498" s="15"/>
      <c r="K3498" s="15"/>
      <c r="L3498" s="15"/>
      <c r="M3498" s="16" t="str">
        <f t="shared" si="576"/>
        <v/>
      </c>
      <c r="N3498" s="16" t="str">
        <f t="shared" si="577"/>
        <v/>
      </c>
      <c r="O3498" s="17"/>
      <c r="P3498" s="16" t="str">
        <f t="shared" si="578"/>
        <v/>
      </c>
      <c r="Q3498" s="17"/>
      <c r="R3498" s="17"/>
      <c r="S3498" s="18" t="str">
        <f t="shared" si="579"/>
        <v/>
      </c>
      <c r="T3498" s="18" t="str">
        <f t="shared" si="580"/>
        <v/>
      </c>
      <c r="U3498" s="19" t="str">
        <f t="shared" si="581"/>
        <v/>
      </c>
    </row>
    <row r="3499" spans="1:21" ht="18.600000000000001" customHeight="1" x14ac:dyDescent="0.3">
      <c r="A3499" s="11"/>
      <c r="B3499" s="11"/>
      <c r="C3499" s="12" t="str">
        <f>IFERROR(INDEX($C$1:C3498, MATCH(B3499, $B$1:B3498, 0)), "")</f>
        <v/>
      </c>
      <c r="D3499" s="12" t="str">
        <f>IFERROR(INDEX($D$1:D3498, MATCH(B3499, $B$1:B3498, 0)), "")</f>
        <v/>
      </c>
      <c r="E3499" s="13"/>
      <c r="F3499" s="13"/>
      <c r="G3499" s="14"/>
      <c r="H3499" s="14"/>
      <c r="I3499" s="34"/>
      <c r="J3499" s="15"/>
      <c r="K3499" s="15"/>
      <c r="L3499" s="15"/>
      <c r="M3499" s="16" t="str">
        <f t="shared" si="576"/>
        <v/>
      </c>
      <c r="N3499" s="16" t="str">
        <f t="shared" si="577"/>
        <v/>
      </c>
      <c r="O3499" s="17"/>
      <c r="P3499" s="16" t="str">
        <f t="shared" si="578"/>
        <v/>
      </c>
      <c r="Q3499" s="17"/>
      <c r="R3499" s="17"/>
      <c r="S3499" s="18" t="str">
        <f t="shared" si="579"/>
        <v/>
      </c>
      <c r="T3499" s="18" t="str">
        <f t="shared" si="580"/>
        <v/>
      </c>
      <c r="U3499" s="19" t="str">
        <f t="shared" si="581"/>
        <v/>
      </c>
    </row>
    <row r="3500" spans="1:21" ht="18.600000000000001" customHeight="1" x14ac:dyDescent="0.3">
      <c r="A3500" s="11"/>
      <c r="B3500" s="11"/>
      <c r="C3500" s="12" t="str">
        <f>IFERROR(INDEX($C$1:C3499, MATCH(B3500, $B$1:B3499, 0)), "")</f>
        <v/>
      </c>
      <c r="D3500" s="12" t="str">
        <f>IFERROR(INDEX($D$1:D3499, MATCH(B3500, $B$1:B3499, 0)), "")</f>
        <v/>
      </c>
      <c r="E3500" s="13"/>
      <c r="F3500" s="13"/>
      <c r="G3500" s="14"/>
      <c r="H3500" s="14"/>
      <c r="I3500" s="34"/>
      <c r="J3500" s="15"/>
      <c r="K3500" s="15"/>
      <c r="L3500" s="15"/>
      <c r="M3500" s="16" t="str">
        <f t="shared" si="576"/>
        <v/>
      </c>
      <c r="N3500" s="16" t="str">
        <f t="shared" si="577"/>
        <v/>
      </c>
      <c r="O3500" s="17"/>
      <c r="P3500" s="16" t="str">
        <f t="shared" si="578"/>
        <v/>
      </c>
      <c r="Q3500" s="17"/>
      <c r="R3500" s="17"/>
      <c r="S3500" s="18" t="str">
        <f t="shared" si="579"/>
        <v/>
      </c>
      <c r="T3500" s="18" t="str">
        <f t="shared" si="580"/>
        <v/>
      </c>
      <c r="U3500" s="19" t="str">
        <f t="shared" si="581"/>
        <v/>
      </c>
    </row>
    <row r="3501" spans="1:21" ht="18.600000000000001" customHeight="1" x14ac:dyDescent="0.3">
      <c r="A3501" s="11"/>
      <c r="B3501" s="11"/>
      <c r="C3501" s="12" t="str">
        <f>IFERROR(INDEX($C$1:C3500, MATCH(B3501, $B$1:B3500, 0)), "")</f>
        <v/>
      </c>
      <c r="D3501" s="12" t="str">
        <f>IFERROR(INDEX($D$1:D3500, MATCH(B3501, $B$1:B3500, 0)), "")</f>
        <v/>
      </c>
      <c r="E3501" s="13"/>
      <c r="F3501" s="13"/>
      <c r="G3501" s="14"/>
      <c r="H3501" s="14"/>
      <c r="I3501" s="34"/>
      <c r="J3501" s="15"/>
      <c r="K3501" s="15"/>
      <c r="L3501" s="15"/>
      <c r="M3501" s="16" t="str">
        <f t="shared" si="576"/>
        <v/>
      </c>
      <c r="N3501" s="16" t="str">
        <f t="shared" si="577"/>
        <v/>
      </c>
      <c r="O3501" s="17"/>
      <c r="P3501" s="16" t="str">
        <f t="shared" si="578"/>
        <v/>
      </c>
      <c r="Q3501" s="17"/>
      <c r="R3501" s="17"/>
      <c r="S3501" s="18" t="str">
        <f t="shared" si="579"/>
        <v/>
      </c>
      <c r="T3501" s="18" t="str">
        <f t="shared" si="580"/>
        <v/>
      </c>
      <c r="U3501" s="19" t="str">
        <f t="shared" si="581"/>
        <v/>
      </c>
    </row>
    <row r="3502" spans="1:21" ht="18.600000000000001" customHeight="1" x14ac:dyDescent="0.3">
      <c r="A3502" s="11"/>
      <c r="B3502" s="11"/>
      <c r="C3502" s="12" t="str">
        <f>IFERROR(INDEX($C$1:C3501, MATCH(B3502, $B$1:B3501, 0)), "")</f>
        <v/>
      </c>
      <c r="D3502" s="12" t="str">
        <f>IFERROR(INDEX($D$1:D3501, MATCH(B3502, $B$1:B3501, 0)), "")</f>
        <v/>
      </c>
      <c r="E3502" s="13"/>
      <c r="F3502" s="13"/>
      <c r="G3502" s="14"/>
      <c r="H3502" s="14"/>
      <c r="I3502" s="34"/>
      <c r="J3502" s="15"/>
      <c r="K3502" s="15"/>
      <c r="L3502" s="15"/>
      <c r="M3502" s="16" t="str">
        <f t="shared" si="576"/>
        <v/>
      </c>
      <c r="N3502" s="16" t="str">
        <f t="shared" si="577"/>
        <v/>
      </c>
      <c r="O3502" s="17"/>
      <c r="P3502" s="16" t="str">
        <f t="shared" si="578"/>
        <v/>
      </c>
      <c r="Q3502" s="17"/>
      <c r="R3502" s="17"/>
      <c r="S3502" s="18" t="str">
        <f t="shared" si="579"/>
        <v/>
      </c>
      <c r="T3502" s="18" t="str">
        <f t="shared" si="580"/>
        <v/>
      </c>
      <c r="U3502" s="19" t="str">
        <f t="shared" si="581"/>
        <v/>
      </c>
    </row>
    <row r="3503" spans="1:21" ht="18.600000000000001" customHeight="1" x14ac:dyDescent="0.3">
      <c r="A3503" s="11"/>
      <c r="B3503" s="11"/>
      <c r="C3503" s="12" t="str">
        <f>IFERROR(INDEX($C$1:C3502, MATCH(B3503, $B$1:B3502, 0)), "")</f>
        <v/>
      </c>
      <c r="D3503" s="12" t="str">
        <f>IFERROR(INDEX($D$1:D3502, MATCH(B3503, $B$1:B3502, 0)), "")</f>
        <v/>
      </c>
      <c r="E3503" s="13"/>
      <c r="F3503" s="13"/>
      <c r="G3503" s="14"/>
      <c r="H3503" s="14"/>
      <c r="I3503" s="34"/>
      <c r="J3503" s="15"/>
      <c r="K3503" s="15"/>
      <c r="L3503" s="15"/>
      <c r="M3503" s="16" t="str">
        <f t="shared" si="576"/>
        <v/>
      </c>
      <c r="N3503" s="16" t="str">
        <f t="shared" si="577"/>
        <v/>
      </c>
      <c r="O3503" s="17"/>
      <c r="P3503" s="16" t="str">
        <f t="shared" si="578"/>
        <v/>
      </c>
      <c r="Q3503" s="17"/>
      <c r="R3503" s="17"/>
      <c r="S3503" s="18" t="str">
        <f t="shared" si="579"/>
        <v/>
      </c>
      <c r="T3503" s="18" t="str">
        <f t="shared" si="580"/>
        <v/>
      </c>
      <c r="U3503" s="19" t="str">
        <f t="shared" si="581"/>
        <v/>
      </c>
    </row>
    <row r="3504" spans="1:21" ht="18.600000000000001" customHeight="1" x14ac:dyDescent="0.3">
      <c r="A3504" s="11"/>
      <c r="B3504" s="11"/>
      <c r="C3504" s="12" t="str">
        <f>IFERROR(INDEX($C$1:C3503, MATCH(B3504, $B$1:B3503, 0)), "")</f>
        <v/>
      </c>
      <c r="D3504" s="12" t="str">
        <f>IFERROR(INDEX($D$1:D3503, MATCH(B3504, $B$1:B3503, 0)), "")</f>
        <v/>
      </c>
      <c r="E3504" s="13"/>
      <c r="F3504" s="13"/>
      <c r="G3504" s="14"/>
      <c r="H3504" s="14"/>
      <c r="I3504" s="34"/>
      <c r="J3504" s="15"/>
      <c r="K3504" s="15"/>
      <c r="L3504" s="15"/>
      <c r="M3504" s="16" t="str">
        <f t="shared" si="576"/>
        <v/>
      </c>
      <c r="N3504" s="16" t="str">
        <f t="shared" si="577"/>
        <v/>
      </c>
      <c r="O3504" s="17"/>
      <c r="P3504" s="16" t="str">
        <f t="shared" si="578"/>
        <v/>
      </c>
      <c r="Q3504" s="17"/>
      <c r="R3504" s="17"/>
      <c r="S3504" s="18" t="str">
        <f t="shared" si="579"/>
        <v/>
      </c>
      <c r="T3504" s="18" t="str">
        <f t="shared" si="580"/>
        <v/>
      </c>
      <c r="U3504" s="19" t="str">
        <f t="shared" si="581"/>
        <v/>
      </c>
    </row>
    <row r="3505" spans="1:21" ht="18.600000000000001" customHeight="1" x14ac:dyDescent="0.3">
      <c r="A3505" s="11"/>
      <c r="B3505" s="11"/>
      <c r="C3505" s="12" t="str">
        <f>IFERROR(INDEX($C$1:C3504, MATCH(B3505, $B$1:B3504, 0)), "")</f>
        <v/>
      </c>
      <c r="D3505" s="12" t="str">
        <f>IFERROR(INDEX($D$1:D3504, MATCH(B3505, $B$1:B3504, 0)), "")</f>
        <v/>
      </c>
      <c r="E3505" s="13"/>
      <c r="F3505" s="13"/>
      <c r="G3505" s="14"/>
      <c r="H3505" s="14"/>
      <c r="I3505" s="34"/>
      <c r="J3505" s="15"/>
      <c r="K3505" s="15"/>
      <c r="L3505" s="15"/>
      <c r="M3505" s="16" t="str">
        <f t="shared" si="576"/>
        <v/>
      </c>
      <c r="N3505" s="16" t="str">
        <f t="shared" si="577"/>
        <v/>
      </c>
      <c r="O3505" s="17"/>
      <c r="P3505" s="16" t="str">
        <f t="shared" si="578"/>
        <v/>
      </c>
      <c r="Q3505" s="17"/>
      <c r="R3505" s="17"/>
      <c r="S3505" s="18" t="str">
        <f t="shared" si="579"/>
        <v/>
      </c>
      <c r="T3505" s="18" t="str">
        <f t="shared" si="580"/>
        <v/>
      </c>
      <c r="U3505" s="19" t="str">
        <f t="shared" si="581"/>
        <v/>
      </c>
    </row>
    <row r="3506" spans="1:21" ht="18.600000000000001" customHeight="1" x14ac:dyDescent="0.3">
      <c r="A3506" s="11"/>
      <c r="B3506" s="11"/>
      <c r="C3506" s="12" t="str">
        <f>IFERROR(INDEX($C$1:C3505, MATCH(B3506, $B$1:B3505, 0)), "")</f>
        <v/>
      </c>
      <c r="D3506" s="12" t="str">
        <f>IFERROR(INDEX($D$1:D3505, MATCH(B3506, $B$1:B3505, 0)), "")</f>
        <v/>
      </c>
      <c r="E3506" s="13"/>
      <c r="F3506" s="13"/>
      <c r="G3506" s="14"/>
      <c r="H3506" s="14"/>
      <c r="I3506" s="34"/>
      <c r="J3506" s="15"/>
      <c r="K3506" s="15"/>
      <c r="L3506" s="15"/>
      <c r="M3506" s="16" t="str">
        <f t="shared" si="576"/>
        <v/>
      </c>
      <c r="N3506" s="16" t="str">
        <f t="shared" si="577"/>
        <v/>
      </c>
      <c r="O3506" s="17"/>
      <c r="P3506" s="16" t="str">
        <f t="shared" si="578"/>
        <v/>
      </c>
      <c r="Q3506" s="17"/>
      <c r="R3506" s="17"/>
      <c r="S3506" s="18" t="str">
        <f t="shared" si="579"/>
        <v/>
      </c>
      <c r="T3506" s="18" t="str">
        <f t="shared" si="580"/>
        <v/>
      </c>
      <c r="U3506" s="19" t="str">
        <f t="shared" si="581"/>
        <v/>
      </c>
    </row>
    <row r="3507" spans="1:21" ht="18.600000000000001" customHeight="1" x14ac:dyDescent="0.3">
      <c r="A3507" s="11"/>
      <c r="B3507" s="11"/>
      <c r="C3507" s="12" t="str">
        <f>IFERROR(INDEX($C$1:C3506, MATCH(B3507, $B$1:B3506, 0)), "")</f>
        <v/>
      </c>
      <c r="D3507" s="12" t="str">
        <f>IFERROR(INDEX($D$1:D3506, MATCH(B3507, $B$1:B3506, 0)), "")</f>
        <v/>
      </c>
      <c r="E3507" s="13"/>
      <c r="F3507" s="13"/>
      <c r="G3507" s="14"/>
      <c r="H3507" s="14"/>
      <c r="I3507" s="34"/>
      <c r="J3507" s="15"/>
      <c r="K3507" s="15"/>
      <c r="L3507" s="15"/>
      <c r="M3507" s="16" t="str">
        <f t="shared" si="576"/>
        <v/>
      </c>
      <c r="N3507" s="16" t="str">
        <f t="shared" si="577"/>
        <v/>
      </c>
      <c r="O3507" s="17"/>
      <c r="P3507" s="16" t="str">
        <f t="shared" si="578"/>
        <v/>
      </c>
      <c r="Q3507" s="17"/>
      <c r="R3507" s="17"/>
      <c r="S3507" s="18" t="str">
        <f t="shared" si="579"/>
        <v/>
      </c>
      <c r="T3507" s="18" t="str">
        <f t="shared" si="580"/>
        <v/>
      </c>
      <c r="U3507" s="19" t="str">
        <f t="shared" si="581"/>
        <v/>
      </c>
    </row>
    <row r="3508" spans="1:21" ht="18.600000000000001" customHeight="1" x14ac:dyDescent="0.3">
      <c r="A3508" s="11"/>
      <c r="B3508" s="11"/>
      <c r="C3508" s="12" t="str">
        <f>IFERROR(INDEX($C$1:C3507, MATCH(B3508, $B$1:B3507, 0)), "")</f>
        <v/>
      </c>
      <c r="D3508" s="12" t="str">
        <f>IFERROR(INDEX($D$1:D3507, MATCH(B3508, $B$1:B3507, 0)), "")</f>
        <v/>
      </c>
      <c r="E3508" s="13"/>
      <c r="F3508" s="13"/>
      <c r="G3508" s="14"/>
      <c r="H3508" s="14"/>
      <c r="I3508" s="34"/>
      <c r="J3508" s="15"/>
      <c r="K3508" s="15"/>
      <c r="L3508" s="15"/>
      <c r="M3508" s="16" t="str">
        <f t="shared" si="576"/>
        <v/>
      </c>
      <c r="N3508" s="16" t="str">
        <f t="shared" si="577"/>
        <v/>
      </c>
      <c r="O3508" s="17"/>
      <c r="P3508" s="16" t="str">
        <f t="shared" si="578"/>
        <v/>
      </c>
      <c r="Q3508" s="17"/>
      <c r="R3508" s="17"/>
      <c r="S3508" s="18" t="str">
        <f t="shared" si="579"/>
        <v/>
      </c>
      <c r="T3508" s="18" t="str">
        <f t="shared" si="580"/>
        <v/>
      </c>
      <c r="U3508" s="19" t="str">
        <f t="shared" si="581"/>
        <v/>
      </c>
    </row>
    <row r="3509" spans="1:21" ht="18.600000000000001" customHeight="1" x14ac:dyDescent="0.3">
      <c r="A3509" s="11"/>
      <c r="B3509" s="11"/>
      <c r="C3509" s="12" t="str">
        <f>IFERROR(INDEX($C$1:C3508, MATCH(B3509, $B$1:B3508, 0)), "")</f>
        <v/>
      </c>
      <c r="D3509" s="12" t="str">
        <f>IFERROR(INDEX($D$1:D3508, MATCH(B3509, $B$1:B3508, 0)), "")</f>
        <v/>
      </c>
      <c r="E3509" s="13"/>
      <c r="F3509" s="13"/>
      <c r="G3509" s="14"/>
      <c r="H3509" s="14"/>
      <c r="I3509" s="34"/>
      <c r="J3509" s="15"/>
      <c r="K3509" s="15"/>
      <c r="L3509" s="15"/>
      <c r="M3509" s="16" t="str">
        <f t="shared" si="576"/>
        <v/>
      </c>
      <c r="N3509" s="16" t="str">
        <f t="shared" si="577"/>
        <v/>
      </c>
      <c r="O3509" s="17"/>
      <c r="P3509" s="16" t="str">
        <f t="shared" si="578"/>
        <v/>
      </c>
      <c r="Q3509" s="17"/>
      <c r="R3509" s="17"/>
      <c r="S3509" s="18" t="str">
        <f t="shared" si="579"/>
        <v/>
      </c>
      <c r="T3509" s="18" t="str">
        <f t="shared" si="580"/>
        <v/>
      </c>
      <c r="U3509" s="19" t="str">
        <f t="shared" si="581"/>
        <v/>
      </c>
    </row>
    <row r="3510" spans="1:21" ht="18.600000000000001" customHeight="1" x14ac:dyDescent="0.3">
      <c r="A3510" s="11"/>
      <c r="B3510" s="11"/>
      <c r="C3510" s="12" t="str">
        <f>IFERROR(INDEX($C$1:C3509, MATCH(B3510, $B$1:B3509, 0)), "")</f>
        <v/>
      </c>
      <c r="D3510" s="12" t="str">
        <f>IFERROR(INDEX($D$1:D3509, MATCH(B3510, $B$1:B3509, 0)), "")</f>
        <v/>
      </c>
      <c r="E3510" s="13"/>
      <c r="F3510" s="13"/>
      <c r="G3510" s="14"/>
      <c r="H3510" s="14"/>
      <c r="I3510" s="34"/>
      <c r="J3510" s="15"/>
      <c r="K3510" s="15"/>
      <c r="L3510" s="15"/>
      <c r="M3510" s="16" t="str">
        <f t="shared" si="576"/>
        <v/>
      </c>
      <c r="N3510" s="16" t="str">
        <f t="shared" si="577"/>
        <v/>
      </c>
      <c r="O3510" s="17"/>
      <c r="P3510" s="16" t="str">
        <f t="shared" si="578"/>
        <v/>
      </c>
      <c r="Q3510" s="17"/>
      <c r="R3510" s="17"/>
      <c r="S3510" s="18" t="str">
        <f t="shared" si="579"/>
        <v/>
      </c>
      <c r="T3510" s="18" t="str">
        <f t="shared" si="580"/>
        <v/>
      </c>
      <c r="U3510" s="19" t="str">
        <f t="shared" si="581"/>
        <v/>
      </c>
    </row>
    <row r="3511" spans="1:21" ht="18.600000000000001" customHeight="1" x14ac:dyDescent="0.3">
      <c r="A3511" s="11"/>
      <c r="B3511" s="11"/>
      <c r="C3511" s="12" t="str">
        <f>IFERROR(INDEX($C$1:C3510, MATCH(B3511, $B$1:B3510, 0)), "")</f>
        <v/>
      </c>
      <c r="D3511" s="12" t="str">
        <f>IFERROR(INDEX($D$1:D3510, MATCH(B3511, $B$1:B3510, 0)), "")</f>
        <v/>
      </c>
      <c r="E3511" s="13"/>
      <c r="F3511" s="13"/>
      <c r="G3511" s="14"/>
      <c r="H3511" s="14"/>
      <c r="I3511" s="34"/>
      <c r="J3511" s="15"/>
      <c r="K3511" s="15"/>
      <c r="L3511" s="15"/>
      <c r="M3511" s="16" t="str">
        <f t="shared" si="576"/>
        <v/>
      </c>
      <c r="N3511" s="16" t="str">
        <f t="shared" si="577"/>
        <v/>
      </c>
      <c r="O3511" s="17"/>
      <c r="P3511" s="16" t="str">
        <f t="shared" si="578"/>
        <v/>
      </c>
      <c r="Q3511" s="17"/>
      <c r="R3511" s="17"/>
      <c r="S3511" s="18" t="str">
        <f t="shared" si="579"/>
        <v/>
      </c>
      <c r="T3511" s="18" t="str">
        <f t="shared" si="580"/>
        <v/>
      </c>
      <c r="U3511" s="19" t="str">
        <f t="shared" si="581"/>
        <v/>
      </c>
    </row>
    <row r="3512" spans="1:21" ht="18.600000000000001" customHeight="1" x14ac:dyDescent="0.3">
      <c r="A3512" s="11"/>
      <c r="B3512" s="11"/>
      <c r="C3512" s="12" t="str">
        <f>IFERROR(INDEX($C$1:C3511, MATCH(B3512, $B$1:B3511, 0)), "")</f>
        <v/>
      </c>
      <c r="D3512" s="12" t="str">
        <f>IFERROR(INDEX($D$1:D3511, MATCH(B3512, $B$1:B3511, 0)), "")</f>
        <v/>
      </c>
      <c r="E3512" s="13"/>
      <c r="F3512" s="13"/>
      <c r="G3512" s="14"/>
      <c r="H3512" s="14"/>
      <c r="I3512" s="34"/>
      <c r="J3512" s="15"/>
      <c r="K3512" s="15"/>
      <c r="L3512" s="15"/>
      <c r="M3512" s="16" t="str">
        <f t="shared" si="576"/>
        <v/>
      </c>
      <c r="N3512" s="16" t="str">
        <f t="shared" si="577"/>
        <v/>
      </c>
      <c r="O3512" s="17"/>
      <c r="P3512" s="16" t="str">
        <f t="shared" si="578"/>
        <v/>
      </c>
      <c r="Q3512" s="17"/>
      <c r="R3512" s="17"/>
      <c r="S3512" s="18" t="str">
        <f t="shared" si="579"/>
        <v/>
      </c>
      <c r="T3512" s="18" t="str">
        <f t="shared" si="580"/>
        <v/>
      </c>
      <c r="U3512" s="19" t="str">
        <f t="shared" si="581"/>
        <v/>
      </c>
    </row>
    <row r="3513" spans="1:21" ht="18.600000000000001" customHeight="1" x14ac:dyDescent="0.3">
      <c r="A3513" s="11"/>
      <c r="B3513" s="11"/>
      <c r="C3513" s="12" t="str">
        <f>IFERROR(INDEX($C$1:C3512, MATCH(B3513, $B$1:B3512, 0)), "")</f>
        <v/>
      </c>
      <c r="D3513" s="12" t="str">
        <f>IFERROR(INDEX($D$1:D3512, MATCH(B3513, $B$1:B3512, 0)), "")</f>
        <v/>
      </c>
      <c r="E3513" s="13"/>
      <c r="F3513" s="13"/>
      <c r="G3513" s="14"/>
      <c r="H3513" s="14"/>
      <c r="I3513" s="34"/>
      <c r="J3513" s="15"/>
      <c r="K3513" s="15"/>
      <c r="L3513" s="15"/>
      <c r="M3513" s="16" t="str">
        <f t="shared" si="576"/>
        <v/>
      </c>
      <c r="N3513" s="16" t="str">
        <f t="shared" si="577"/>
        <v/>
      </c>
      <c r="O3513" s="17"/>
      <c r="P3513" s="16" t="str">
        <f t="shared" si="578"/>
        <v/>
      </c>
      <c r="Q3513" s="17"/>
      <c r="R3513" s="17"/>
      <c r="S3513" s="18" t="str">
        <f t="shared" si="579"/>
        <v/>
      </c>
      <c r="T3513" s="18" t="str">
        <f t="shared" si="580"/>
        <v/>
      </c>
      <c r="U3513" s="19" t="str">
        <f t="shared" si="581"/>
        <v/>
      </c>
    </row>
    <row r="3514" spans="1:21" ht="18.600000000000001" customHeight="1" x14ac:dyDescent="0.3">
      <c r="A3514" s="11"/>
      <c r="B3514" s="11"/>
      <c r="C3514" s="12" t="str">
        <f>IFERROR(INDEX($C$1:C3513, MATCH(B3514, $B$1:B3513, 0)), "")</f>
        <v/>
      </c>
      <c r="D3514" s="12" t="str">
        <f>IFERROR(INDEX($D$1:D3513, MATCH(B3514, $B$1:B3513, 0)), "")</f>
        <v/>
      </c>
      <c r="E3514" s="13"/>
      <c r="F3514" s="13"/>
      <c r="G3514" s="14"/>
      <c r="H3514" s="14"/>
      <c r="I3514" s="34"/>
      <c r="J3514" s="15"/>
      <c r="K3514" s="15"/>
      <c r="L3514" s="15"/>
      <c r="M3514" s="16" t="str">
        <f t="shared" si="576"/>
        <v/>
      </c>
      <c r="N3514" s="16" t="str">
        <f t="shared" si="577"/>
        <v/>
      </c>
      <c r="O3514" s="17"/>
      <c r="P3514" s="16" t="str">
        <f t="shared" si="578"/>
        <v/>
      </c>
      <c r="Q3514" s="17"/>
      <c r="R3514" s="17"/>
      <c r="S3514" s="18" t="str">
        <f t="shared" si="579"/>
        <v/>
      </c>
      <c r="T3514" s="18" t="str">
        <f t="shared" si="580"/>
        <v/>
      </c>
      <c r="U3514" s="19" t="str">
        <f t="shared" si="581"/>
        <v/>
      </c>
    </row>
    <row r="3515" spans="1:21" ht="18.600000000000001" customHeight="1" x14ac:dyDescent="0.3">
      <c r="A3515" s="11"/>
      <c r="B3515" s="11"/>
      <c r="C3515" s="12" t="str">
        <f>IFERROR(INDEX($C$1:C3514, MATCH(B3515, $B$1:B3514, 0)), "")</f>
        <v/>
      </c>
      <c r="D3515" s="12" t="str">
        <f>IFERROR(INDEX($D$1:D3514, MATCH(B3515, $B$1:B3514, 0)), "")</f>
        <v/>
      </c>
      <c r="E3515" s="13"/>
      <c r="F3515" s="13"/>
      <c r="G3515" s="14"/>
      <c r="H3515" s="14"/>
      <c r="I3515" s="34"/>
      <c r="J3515" s="15"/>
      <c r="K3515" s="15"/>
      <c r="L3515" s="15"/>
      <c r="M3515" s="16" t="str">
        <f t="shared" si="576"/>
        <v/>
      </c>
      <c r="N3515" s="16" t="str">
        <f t="shared" si="577"/>
        <v/>
      </c>
      <c r="O3515" s="17"/>
      <c r="P3515" s="16" t="str">
        <f t="shared" si="578"/>
        <v/>
      </c>
      <c r="Q3515" s="17"/>
      <c r="R3515" s="17"/>
      <c r="S3515" s="18" t="str">
        <f t="shared" si="579"/>
        <v/>
      </c>
      <c r="T3515" s="18" t="str">
        <f t="shared" si="580"/>
        <v/>
      </c>
      <c r="U3515" s="19" t="str">
        <f t="shared" si="581"/>
        <v/>
      </c>
    </row>
    <row r="3516" spans="1:21" ht="18.600000000000001" customHeight="1" x14ac:dyDescent="0.3">
      <c r="A3516" s="11"/>
      <c r="B3516" s="11"/>
      <c r="C3516" s="12" t="str">
        <f>IFERROR(INDEX($C$1:C3515, MATCH(B3516, $B$1:B3515, 0)), "")</f>
        <v/>
      </c>
      <c r="D3516" s="12" t="str">
        <f>IFERROR(INDEX($D$1:D3515, MATCH(B3516, $B$1:B3515, 0)), "")</f>
        <v/>
      </c>
      <c r="E3516" s="13"/>
      <c r="F3516" s="13"/>
      <c r="G3516" s="14"/>
      <c r="H3516" s="14"/>
      <c r="I3516" s="34"/>
      <c r="J3516" s="15"/>
      <c r="K3516" s="15"/>
      <c r="L3516" s="15"/>
      <c r="M3516" s="16" t="str">
        <f t="shared" si="576"/>
        <v/>
      </c>
      <c r="N3516" s="16" t="str">
        <f t="shared" si="577"/>
        <v/>
      </c>
      <c r="O3516" s="17"/>
      <c r="P3516" s="16" t="str">
        <f t="shared" si="578"/>
        <v/>
      </c>
      <c r="Q3516" s="17"/>
      <c r="R3516" s="17"/>
      <c r="S3516" s="18" t="str">
        <f t="shared" si="579"/>
        <v/>
      </c>
      <c r="T3516" s="18" t="str">
        <f t="shared" si="580"/>
        <v/>
      </c>
      <c r="U3516" s="19" t="str">
        <f t="shared" si="581"/>
        <v/>
      </c>
    </row>
    <row r="3517" spans="1:21" ht="18.600000000000001" customHeight="1" x14ac:dyDescent="0.3">
      <c r="A3517" s="11"/>
      <c r="B3517" s="11"/>
      <c r="C3517" s="12" t="str">
        <f>IFERROR(INDEX($C$1:C3516, MATCH(B3517, $B$1:B3516, 0)), "")</f>
        <v/>
      </c>
      <c r="D3517" s="12" t="str">
        <f>IFERROR(INDEX($D$1:D3516, MATCH(B3517, $B$1:B3516, 0)), "")</f>
        <v/>
      </c>
      <c r="E3517" s="13"/>
      <c r="F3517" s="13"/>
      <c r="G3517" s="14"/>
      <c r="H3517" s="14"/>
      <c r="I3517" s="34"/>
      <c r="J3517" s="15"/>
      <c r="K3517" s="15"/>
      <c r="L3517" s="15"/>
      <c r="M3517" s="16" t="str">
        <f t="shared" si="576"/>
        <v/>
      </c>
      <c r="N3517" s="16" t="str">
        <f t="shared" si="577"/>
        <v/>
      </c>
      <c r="O3517" s="17"/>
      <c r="P3517" s="16" t="str">
        <f t="shared" si="578"/>
        <v/>
      </c>
      <c r="Q3517" s="17"/>
      <c r="R3517" s="17"/>
      <c r="S3517" s="18" t="str">
        <f t="shared" si="579"/>
        <v/>
      </c>
      <c r="T3517" s="18" t="str">
        <f t="shared" si="580"/>
        <v/>
      </c>
      <c r="U3517" s="19" t="str">
        <f t="shared" si="581"/>
        <v/>
      </c>
    </row>
    <row r="3518" spans="1:21" ht="18.600000000000001" customHeight="1" x14ac:dyDescent="0.3">
      <c r="A3518" s="11"/>
      <c r="B3518" s="11"/>
      <c r="C3518" s="12" t="str">
        <f>IFERROR(INDEX($C$1:C3517, MATCH(B3518, $B$1:B3517, 0)), "")</f>
        <v/>
      </c>
      <c r="D3518" s="12" t="str">
        <f>IFERROR(INDEX($D$1:D3517, MATCH(B3518, $B$1:B3517, 0)), "")</f>
        <v/>
      </c>
      <c r="E3518" s="13"/>
      <c r="F3518" s="13"/>
      <c r="G3518" s="14"/>
      <c r="H3518" s="14"/>
      <c r="I3518" s="34"/>
      <c r="J3518" s="15"/>
      <c r="K3518" s="15"/>
      <c r="L3518" s="15"/>
      <c r="M3518" s="16" t="str">
        <f t="shared" si="576"/>
        <v/>
      </c>
      <c r="N3518" s="16" t="str">
        <f t="shared" si="577"/>
        <v/>
      </c>
      <c r="O3518" s="17"/>
      <c r="P3518" s="16" t="str">
        <f t="shared" si="578"/>
        <v/>
      </c>
      <c r="Q3518" s="17"/>
      <c r="R3518" s="17"/>
      <c r="S3518" s="18" t="str">
        <f t="shared" si="579"/>
        <v/>
      </c>
      <c r="T3518" s="18" t="str">
        <f t="shared" si="580"/>
        <v/>
      </c>
      <c r="U3518" s="19" t="str">
        <f t="shared" si="581"/>
        <v/>
      </c>
    </row>
    <row r="3519" spans="1:21" ht="18.600000000000001" customHeight="1" x14ac:dyDescent="0.3">
      <c r="A3519" s="11"/>
      <c r="B3519" s="11"/>
      <c r="C3519" s="12" t="str">
        <f>IFERROR(INDEX($C$1:C3518, MATCH(B3519, $B$1:B3518, 0)), "")</f>
        <v/>
      </c>
      <c r="D3519" s="12" t="str">
        <f>IFERROR(INDEX($D$1:D3518, MATCH(B3519, $B$1:B3518, 0)), "")</f>
        <v/>
      </c>
      <c r="E3519" s="13"/>
      <c r="F3519" s="13"/>
      <c r="G3519" s="14"/>
      <c r="H3519" s="14"/>
      <c r="I3519" s="34"/>
      <c r="J3519" s="15"/>
      <c r="K3519" s="15"/>
      <c r="L3519" s="15"/>
      <c r="M3519" s="16" t="str">
        <f t="shared" si="576"/>
        <v/>
      </c>
      <c r="N3519" s="16" t="str">
        <f t="shared" si="577"/>
        <v/>
      </c>
      <c r="O3519" s="17"/>
      <c r="P3519" s="16" t="str">
        <f t="shared" si="578"/>
        <v/>
      </c>
      <c r="Q3519" s="17"/>
      <c r="R3519" s="17"/>
      <c r="S3519" s="18" t="str">
        <f t="shared" si="579"/>
        <v/>
      </c>
      <c r="T3519" s="18" t="str">
        <f t="shared" si="580"/>
        <v/>
      </c>
      <c r="U3519" s="19" t="str">
        <f t="shared" si="581"/>
        <v/>
      </c>
    </row>
    <row r="3520" spans="1:21" ht="18.600000000000001" customHeight="1" x14ac:dyDescent="0.3">
      <c r="A3520" s="11"/>
      <c r="B3520" s="11"/>
      <c r="C3520" s="12" t="str">
        <f>IFERROR(INDEX($C$1:C3519, MATCH(B3520, $B$1:B3519, 0)), "")</f>
        <v/>
      </c>
      <c r="D3520" s="12" t="str">
        <f>IFERROR(INDEX($D$1:D3519, MATCH(B3520, $B$1:B3519, 0)), "")</f>
        <v/>
      </c>
      <c r="E3520" s="13"/>
      <c r="F3520" s="13"/>
      <c r="G3520" s="14"/>
      <c r="H3520" s="14"/>
      <c r="I3520" s="34"/>
      <c r="J3520" s="15"/>
      <c r="K3520" s="15"/>
      <c r="L3520" s="15"/>
      <c r="M3520" s="16" t="str">
        <f t="shared" si="576"/>
        <v/>
      </c>
      <c r="N3520" s="16" t="str">
        <f t="shared" si="577"/>
        <v/>
      </c>
      <c r="O3520" s="17"/>
      <c r="P3520" s="16" t="str">
        <f t="shared" si="578"/>
        <v/>
      </c>
      <c r="Q3520" s="17"/>
      <c r="R3520" s="17"/>
      <c r="S3520" s="18" t="str">
        <f t="shared" si="579"/>
        <v/>
      </c>
      <c r="T3520" s="18" t="str">
        <f t="shared" si="580"/>
        <v/>
      </c>
      <c r="U3520" s="19" t="str">
        <f t="shared" si="581"/>
        <v/>
      </c>
    </row>
    <row r="3521" spans="1:21" ht="18.600000000000001" customHeight="1" x14ac:dyDescent="0.3">
      <c r="A3521" s="11"/>
      <c r="B3521" s="11"/>
      <c r="C3521" s="12" t="str">
        <f>IFERROR(INDEX($C$1:C3520, MATCH(B3521, $B$1:B3520, 0)), "")</f>
        <v/>
      </c>
      <c r="D3521" s="12" t="str">
        <f>IFERROR(INDEX($D$1:D3520, MATCH(B3521, $B$1:B3520, 0)), "")</f>
        <v/>
      </c>
      <c r="E3521" s="13"/>
      <c r="F3521" s="13"/>
      <c r="G3521" s="14"/>
      <c r="H3521" s="14"/>
      <c r="I3521" s="34"/>
      <c r="J3521" s="15"/>
      <c r="K3521" s="15"/>
      <c r="L3521" s="15"/>
      <c r="M3521" s="16" t="str">
        <f t="shared" si="576"/>
        <v/>
      </c>
      <c r="N3521" s="16" t="str">
        <f t="shared" si="577"/>
        <v/>
      </c>
      <c r="O3521" s="17"/>
      <c r="P3521" s="16" t="str">
        <f t="shared" si="578"/>
        <v/>
      </c>
      <c r="Q3521" s="17"/>
      <c r="R3521" s="17"/>
      <c r="S3521" s="18" t="str">
        <f t="shared" si="579"/>
        <v/>
      </c>
      <c r="T3521" s="18" t="str">
        <f t="shared" si="580"/>
        <v/>
      </c>
      <c r="U3521" s="19" t="str">
        <f t="shared" si="581"/>
        <v/>
      </c>
    </row>
    <row r="3522" spans="1:21" ht="18.600000000000001" customHeight="1" x14ac:dyDescent="0.3">
      <c r="A3522" s="11"/>
      <c r="B3522" s="11"/>
      <c r="C3522" s="12" t="str">
        <f>IFERROR(INDEX($C$1:C3521, MATCH(B3522, $B$1:B3521, 0)), "")</f>
        <v/>
      </c>
      <c r="D3522" s="12" t="str">
        <f>IFERROR(INDEX($D$1:D3521, MATCH(B3522, $B$1:B3521, 0)), "")</f>
        <v/>
      </c>
      <c r="E3522" s="13"/>
      <c r="F3522" s="13"/>
      <c r="G3522" s="14"/>
      <c r="H3522" s="14"/>
      <c r="I3522" s="34"/>
      <c r="J3522" s="15"/>
      <c r="K3522" s="15"/>
      <c r="L3522" s="15"/>
      <c r="M3522" s="16" t="str">
        <f t="shared" si="576"/>
        <v/>
      </c>
      <c r="N3522" s="16" t="str">
        <f t="shared" si="577"/>
        <v/>
      </c>
      <c r="O3522" s="17"/>
      <c r="P3522" s="16" t="str">
        <f t="shared" si="578"/>
        <v/>
      </c>
      <c r="Q3522" s="17"/>
      <c r="R3522" s="17"/>
      <c r="S3522" s="18" t="str">
        <f t="shared" si="579"/>
        <v/>
      </c>
      <c r="T3522" s="18" t="str">
        <f t="shared" si="580"/>
        <v/>
      </c>
      <c r="U3522" s="19" t="str">
        <f t="shared" si="581"/>
        <v/>
      </c>
    </row>
    <row r="3523" spans="1:21" ht="18.600000000000001" customHeight="1" x14ac:dyDescent="0.3">
      <c r="A3523" s="11"/>
      <c r="B3523" s="11"/>
      <c r="C3523" s="12" t="str">
        <f>IFERROR(INDEX($C$1:C3522, MATCH(B3523, $B$1:B3522, 0)), "")</f>
        <v/>
      </c>
      <c r="D3523" s="12" t="str">
        <f>IFERROR(INDEX($D$1:D3522, MATCH(B3523, $B$1:B3522, 0)), "")</f>
        <v/>
      </c>
      <c r="E3523" s="13"/>
      <c r="F3523" s="13"/>
      <c r="G3523" s="14"/>
      <c r="H3523" s="14"/>
      <c r="I3523" s="34"/>
      <c r="J3523" s="15"/>
      <c r="K3523" s="15"/>
      <c r="L3523" s="15"/>
      <c r="M3523" s="16" t="str">
        <f t="shared" si="576"/>
        <v/>
      </c>
      <c r="N3523" s="16" t="str">
        <f t="shared" si="577"/>
        <v/>
      </c>
      <c r="O3523" s="17"/>
      <c r="P3523" s="16" t="str">
        <f t="shared" si="578"/>
        <v/>
      </c>
      <c r="Q3523" s="17"/>
      <c r="R3523" s="17"/>
      <c r="S3523" s="18" t="str">
        <f t="shared" si="579"/>
        <v/>
      </c>
      <c r="T3523" s="18" t="str">
        <f t="shared" si="580"/>
        <v/>
      </c>
      <c r="U3523" s="19" t="str">
        <f t="shared" si="581"/>
        <v/>
      </c>
    </row>
    <row r="3524" spans="1:21" ht="18.600000000000001" customHeight="1" x14ac:dyDescent="0.3">
      <c r="A3524" s="11"/>
      <c r="B3524" s="11"/>
      <c r="C3524" s="12" t="str">
        <f>IFERROR(INDEX($C$1:C3523, MATCH(B3524, $B$1:B3523, 0)), "")</f>
        <v/>
      </c>
      <c r="D3524" s="12" t="str">
        <f>IFERROR(INDEX($D$1:D3523, MATCH(B3524, $B$1:B3523, 0)), "")</f>
        <v/>
      </c>
      <c r="E3524" s="13"/>
      <c r="F3524" s="13"/>
      <c r="G3524" s="14"/>
      <c r="H3524" s="14"/>
      <c r="I3524" s="34"/>
      <c r="J3524" s="15"/>
      <c r="K3524" s="15"/>
      <c r="L3524" s="15"/>
      <c r="M3524" s="16" t="str">
        <f t="shared" si="576"/>
        <v/>
      </c>
      <c r="N3524" s="16" t="str">
        <f t="shared" si="577"/>
        <v/>
      </c>
      <c r="O3524" s="17"/>
      <c r="P3524" s="16" t="str">
        <f t="shared" si="578"/>
        <v/>
      </c>
      <c r="Q3524" s="17"/>
      <c r="R3524" s="17"/>
      <c r="S3524" s="18" t="str">
        <f t="shared" si="579"/>
        <v/>
      </c>
      <c r="T3524" s="18" t="str">
        <f t="shared" si="580"/>
        <v/>
      </c>
      <c r="U3524" s="19" t="str">
        <f t="shared" si="581"/>
        <v/>
      </c>
    </row>
    <row r="3525" spans="1:21" ht="18.600000000000001" customHeight="1" x14ac:dyDescent="0.3">
      <c r="A3525" s="11"/>
      <c r="B3525" s="11"/>
      <c r="C3525" s="12" t="str">
        <f>IFERROR(INDEX($C$1:C3524, MATCH(B3525, $B$1:B3524, 0)), "")</f>
        <v/>
      </c>
      <c r="D3525" s="12" t="str">
        <f>IFERROR(INDEX($D$1:D3524, MATCH(B3525, $B$1:B3524, 0)), "")</f>
        <v/>
      </c>
      <c r="E3525" s="13"/>
      <c r="F3525" s="13"/>
      <c r="G3525" s="14"/>
      <c r="H3525" s="14"/>
      <c r="I3525" s="34"/>
      <c r="J3525" s="15"/>
      <c r="K3525" s="15"/>
      <c r="L3525" s="15"/>
      <c r="M3525" s="16" t="str">
        <f t="shared" si="576"/>
        <v/>
      </c>
      <c r="N3525" s="16" t="str">
        <f t="shared" si="577"/>
        <v/>
      </c>
      <c r="O3525" s="17"/>
      <c r="P3525" s="16" t="str">
        <f t="shared" si="578"/>
        <v/>
      </c>
      <c r="Q3525" s="17"/>
      <c r="R3525" s="17"/>
      <c r="S3525" s="18" t="str">
        <f t="shared" si="579"/>
        <v/>
      </c>
      <c r="T3525" s="18" t="str">
        <f t="shared" si="580"/>
        <v/>
      </c>
      <c r="U3525" s="19" t="str">
        <f t="shared" si="581"/>
        <v/>
      </c>
    </row>
    <row r="3526" spans="1:21" ht="18.600000000000001" customHeight="1" x14ac:dyDescent="0.3">
      <c r="A3526" s="11"/>
      <c r="B3526" s="11"/>
      <c r="C3526" s="12" t="str">
        <f>IFERROR(INDEX($C$1:C3525, MATCH(B3526, $B$1:B3525, 0)), "")</f>
        <v/>
      </c>
      <c r="D3526" s="12" t="str">
        <f>IFERROR(INDEX($D$1:D3525, MATCH(B3526, $B$1:B3525, 0)), "")</f>
        <v/>
      </c>
      <c r="E3526" s="13"/>
      <c r="F3526" s="13"/>
      <c r="G3526" s="14"/>
      <c r="H3526" s="14"/>
      <c r="I3526" s="34"/>
      <c r="J3526" s="15"/>
      <c r="K3526" s="15"/>
      <c r="L3526" s="15"/>
      <c r="M3526" s="16" t="str">
        <f t="shared" si="576"/>
        <v/>
      </c>
      <c r="N3526" s="16" t="str">
        <f t="shared" si="577"/>
        <v/>
      </c>
      <c r="O3526" s="17"/>
      <c r="P3526" s="16" t="str">
        <f t="shared" si="578"/>
        <v/>
      </c>
      <c r="Q3526" s="17"/>
      <c r="R3526" s="17"/>
      <c r="S3526" s="18" t="str">
        <f t="shared" si="579"/>
        <v/>
      </c>
      <c r="T3526" s="18" t="str">
        <f t="shared" si="580"/>
        <v/>
      </c>
      <c r="U3526" s="19" t="str">
        <f t="shared" si="581"/>
        <v/>
      </c>
    </row>
    <row r="3527" spans="1:21" ht="18.600000000000001" customHeight="1" x14ac:dyDescent="0.3">
      <c r="A3527" s="11"/>
      <c r="B3527" s="11"/>
      <c r="C3527" s="12" t="str">
        <f>IFERROR(INDEX($C$1:C3526, MATCH(B3527, $B$1:B3526, 0)), "")</f>
        <v/>
      </c>
      <c r="D3527" s="12" t="str">
        <f>IFERROR(INDEX($D$1:D3526, MATCH(B3527, $B$1:B3526, 0)), "")</f>
        <v/>
      </c>
      <c r="E3527" s="13"/>
      <c r="F3527" s="13"/>
      <c r="G3527" s="14"/>
      <c r="H3527" s="14"/>
      <c r="I3527" s="34"/>
      <c r="J3527" s="15"/>
      <c r="K3527" s="15"/>
      <c r="L3527" s="15"/>
      <c r="M3527" s="16" t="str">
        <f t="shared" si="576"/>
        <v/>
      </c>
      <c r="N3527" s="16" t="str">
        <f t="shared" si="577"/>
        <v/>
      </c>
      <c r="O3527" s="17"/>
      <c r="P3527" s="16" t="str">
        <f t="shared" si="578"/>
        <v/>
      </c>
      <c r="Q3527" s="17"/>
      <c r="R3527" s="17"/>
      <c r="S3527" s="18" t="str">
        <f t="shared" si="579"/>
        <v/>
      </c>
      <c r="T3527" s="18" t="str">
        <f t="shared" si="580"/>
        <v/>
      </c>
      <c r="U3527" s="19" t="str">
        <f t="shared" si="581"/>
        <v/>
      </c>
    </row>
    <row r="3528" spans="1:21" ht="18.600000000000001" customHeight="1" x14ac:dyDescent="0.3">
      <c r="A3528" s="11"/>
      <c r="B3528" s="11"/>
      <c r="C3528" s="12" t="str">
        <f>IFERROR(INDEX($C$1:C3527, MATCH(B3528, $B$1:B3527, 0)), "")</f>
        <v/>
      </c>
      <c r="D3528" s="12" t="str">
        <f>IFERROR(INDEX($D$1:D3527, MATCH(B3528, $B$1:B3527, 0)), "")</f>
        <v/>
      </c>
      <c r="E3528" s="13"/>
      <c r="F3528" s="13"/>
      <c r="G3528" s="14"/>
      <c r="H3528" s="14"/>
      <c r="I3528" s="34"/>
      <c r="J3528" s="15"/>
      <c r="K3528" s="15"/>
      <c r="L3528" s="15"/>
      <c r="M3528" s="16" t="str">
        <f t="shared" si="576"/>
        <v/>
      </c>
      <c r="N3528" s="16" t="str">
        <f t="shared" si="577"/>
        <v/>
      </c>
      <c r="O3528" s="17"/>
      <c r="P3528" s="16" t="str">
        <f t="shared" si="578"/>
        <v/>
      </c>
      <c r="Q3528" s="17"/>
      <c r="R3528" s="17"/>
      <c r="S3528" s="18" t="str">
        <f t="shared" si="579"/>
        <v/>
      </c>
      <c r="T3528" s="18" t="str">
        <f t="shared" si="580"/>
        <v/>
      </c>
      <c r="U3528" s="19" t="str">
        <f t="shared" si="581"/>
        <v/>
      </c>
    </row>
    <row r="3529" spans="1:21" ht="18.600000000000001" customHeight="1" x14ac:dyDescent="0.3">
      <c r="A3529" s="11"/>
      <c r="B3529" s="11"/>
      <c r="C3529" s="12" t="str">
        <f>IFERROR(INDEX($C$1:C3528, MATCH(B3529, $B$1:B3528, 0)), "")</f>
        <v/>
      </c>
      <c r="D3529" s="12" t="str">
        <f>IFERROR(INDEX($D$1:D3528, MATCH(B3529, $B$1:B3528, 0)), "")</f>
        <v/>
      </c>
      <c r="E3529" s="13"/>
      <c r="F3529" s="13"/>
      <c r="G3529" s="14"/>
      <c r="H3529" s="14"/>
      <c r="I3529" s="34"/>
      <c r="J3529" s="15"/>
      <c r="K3529" s="15"/>
      <c r="L3529" s="15"/>
      <c r="M3529" s="16" t="str">
        <f t="shared" ref="M3529:M3592" si="582">IFERROR(J3529/I3529,"")</f>
        <v/>
      </c>
      <c r="N3529" s="16" t="str">
        <f t="shared" ref="N3529:N3592" si="583">IFERROR(K3529/I3529,"")</f>
        <v/>
      </c>
      <c r="O3529" s="17"/>
      <c r="P3529" s="16" t="str">
        <f t="shared" ref="P3529:P3592" si="584">IFERROR(L3529/I3529,"")</f>
        <v/>
      </c>
      <c r="Q3529" s="17"/>
      <c r="R3529" s="17"/>
      <c r="S3529" s="18" t="str">
        <f t="shared" ref="S3529:S3592" si="585">IFERROR((K3529/J3529)*M3529,"")</f>
        <v/>
      </c>
      <c r="T3529" s="18" t="str">
        <f t="shared" ref="T3529:T3592" si="586">IFERROR((L3529/J3529)*M3529,"")</f>
        <v/>
      </c>
      <c r="U3529" s="19" t="str">
        <f t="shared" ref="U3529:U3592" si="587">IFERROR((E3529-F3529)/E3529,"")</f>
        <v/>
      </c>
    </row>
    <row r="3530" spans="1:21" ht="18.600000000000001" customHeight="1" x14ac:dyDescent="0.3">
      <c r="A3530" s="11"/>
      <c r="B3530" s="11"/>
      <c r="C3530" s="12" t="str">
        <f>IFERROR(INDEX($C$1:C3529, MATCH(B3530, $B$1:B3529, 0)), "")</f>
        <v/>
      </c>
      <c r="D3530" s="12" t="str">
        <f>IFERROR(INDEX($D$1:D3529, MATCH(B3530, $B$1:B3529, 0)), "")</f>
        <v/>
      </c>
      <c r="E3530" s="13"/>
      <c r="F3530" s="13"/>
      <c r="G3530" s="14"/>
      <c r="H3530" s="14"/>
      <c r="I3530" s="34"/>
      <c r="J3530" s="15"/>
      <c r="K3530" s="15"/>
      <c r="L3530" s="15"/>
      <c r="M3530" s="16" t="str">
        <f t="shared" si="582"/>
        <v/>
      </c>
      <c r="N3530" s="16" t="str">
        <f t="shared" si="583"/>
        <v/>
      </c>
      <c r="O3530" s="17"/>
      <c r="P3530" s="16" t="str">
        <f t="shared" si="584"/>
        <v/>
      </c>
      <c r="Q3530" s="17"/>
      <c r="R3530" s="17"/>
      <c r="S3530" s="18" t="str">
        <f t="shared" si="585"/>
        <v/>
      </c>
      <c r="T3530" s="18" t="str">
        <f t="shared" si="586"/>
        <v/>
      </c>
      <c r="U3530" s="19" t="str">
        <f t="shared" si="587"/>
        <v/>
      </c>
    </row>
    <row r="3531" spans="1:21" ht="18.600000000000001" customHeight="1" x14ac:dyDescent="0.3">
      <c r="A3531" s="11"/>
      <c r="B3531" s="11"/>
      <c r="C3531" s="12" t="str">
        <f>IFERROR(INDEX($C$1:C3530, MATCH(B3531, $B$1:B3530, 0)), "")</f>
        <v/>
      </c>
      <c r="D3531" s="12" t="str">
        <f>IFERROR(INDEX($D$1:D3530, MATCH(B3531, $B$1:B3530, 0)), "")</f>
        <v/>
      </c>
      <c r="E3531" s="13"/>
      <c r="F3531" s="13"/>
      <c r="G3531" s="14"/>
      <c r="H3531" s="14"/>
      <c r="I3531" s="34"/>
      <c r="J3531" s="15"/>
      <c r="K3531" s="15"/>
      <c r="L3531" s="15"/>
      <c r="M3531" s="16" t="str">
        <f t="shared" si="582"/>
        <v/>
      </c>
      <c r="N3531" s="16" t="str">
        <f t="shared" si="583"/>
        <v/>
      </c>
      <c r="O3531" s="17"/>
      <c r="P3531" s="16" t="str">
        <f t="shared" si="584"/>
        <v/>
      </c>
      <c r="Q3531" s="17"/>
      <c r="R3531" s="17"/>
      <c r="S3531" s="18" t="str">
        <f t="shared" si="585"/>
        <v/>
      </c>
      <c r="T3531" s="18" t="str">
        <f t="shared" si="586"/>
        <v/>
      </c>
      <c r="U3531" s="19" t="str">
        <f t="shared" si="587"/>
        <v/>
      </c>
    </row>
    <row r="3532" spans="1:21" ht="18.600000000000001" customHeight="1" x14ac:dyDescent="0.3">
      <c r="A3532" s="11"/>
      <c r="B3532" s="11"/>
      <c r="C3532" s="12" t="str">
        <f>IFERROR(INDEX($C$1:C3531, MATCH(B3532, $B$1:B3531, 0)), "")</f>
        <v/>
      </c>
      <c r="D3532" s="12" t="str">
        <f>IFERROR(INDEX($D$1:D3531, MATCH(B3532, $B$1:B3531, 0)), "")</f>
        <v/>
      </c>
      <c r="E3532" s="13"/>
      <c r="F3532" s="13"/>
      <c r="G3532" s="14"/>
      <c r="H3532" s="14"/>
      <c r="I3532" s="34"/>
      <c r="J3532" s="15"/>
      <c r="K3532" s="15"/>
      <c r="L3532" s="15"/>
      <c r="M3532" s="16" t="str">
        <f t="shared" si="582"/>
        <v/>
      </c>
      <c r="N3532" s="16" t="str">
        <f t="shared" si="583"/>
        <v/>
      </c>
      <c r="O3532" s="17"/>
      <c r="P3532" s="16" t="str">
        <f t="shared" si="584"/>
        <v/>
      </c>
      <c r="Q3532" s="17"/>
      <c r="R3532" s="17"/>
      <c r="S3532" s="18" t="str">
        <f t="shared" si="585"/>
        <v/>
      </c>
      <c r="T3532" s="18" t="str">
        <f t="shared" si="586"/>
        <v/>
      </c>
      <c r="U3532" s="19" t="str">
        <f t="shared" si="587"/>
        <v/>
      </c>
    </row>
    <row r="3533" spans="1:21" ht="18.600000000000001" customHeight="1" x14ac:dyDescent="0.3">
      <c r="A3533" s="11"/>
      <c r="B3533" s="11"/>
      <c r="C3533" s="12" t="str">
        <f>IFERROR(INDEX($C$1:C3532, MATCH(B3533, $B$1:B3532, 0)), "")</f>
        <v/>
      </c>
      <c r="D3533" s="12" t="str">
        <f>IFERROR(INDEX($D$1:D3532, MATCH(B3533, $B$1:B3532, 0)), "")</f>
        <v/>
      </c>
      <c r="E3533" s="13"/>
      <c r="F3533" s="13"/>
      <c r="G3533" s="14"/>
      <c r="H3533" s="14"/>
      <c r="I3533" s="34"/>
      <c r="J3533" s="15"/>
      <c r="K3533" s="15"/>
      <c r="L3533" s="15"/>
      <c r="M3533" s="16" t="str">
        <f t="shared" si="582"/>
        <v/>
      </c>
      <c r="N3533" s="16" t="str">
        <f t="shared" si="583"/>
        <v/>
      </c>
      <c r="O3533" s="17"/>
      <c r="P3533" s="16" t="str">
        <f t="shared" si="584"/>
        <v/>
      </c>
      <c r="Q3533" s="17"/>
      <c r="R3533" s="17"/>
      <c r="S3533" s="18" t="str">
        <f t="shared" si="585"/>
        <v/>
      </c>
      <c r="T3533" s="18" t="str">
        <f t="shared" si="586"/>
        <v/>
      </c>
      <c r="U3533" s="19" t="str">
        <f t="shared" si="587"/>
        <v/>
      </c>
    </row>
    <row r="3534" spans="1:21" ht="18.600000000000001" customHeight="1" x14ac:dyDescent="0.3">
      <c r="A3534" s="11"/>
      <c r="B3534" s="11"/>
      <c r="C3534" s="12" t="str">
        <f>IFERROR(INDEX($C$1:C3533, MATCH(B3534, $B$1:B3533, 0)), "")</f>
        <v/>
      </c>
      <c r="D3534" s="12" t="str">
        <f>IFERROR(INDEX($D$1:D3533, MATCH(B3534, $B$1:B3533, 0)), "")</f>
        <v/>
      </c>
      <c r="E3534" s="13"/>
      <c r="F3534" s="13"/>
      <c r="G3534" s="14"/>
      <c r="H3534" s="14"/>
      <c r="I3534" s="34"/>
      <c r="J3534" s="15"/>
      <c r="K3534" s="15"/>
      <c r="L3534" s="15"/>
      <c r="M3534" s="16" t="str">
        <f t="shared" si="582"/>
        <v/>
      </c>
      <c r="N3534" s="16" t="str">
        <f t="shared" si="583"/>
        <v/>
      </c>
      <c r="O3534" s="17"/>
      <c r="P3534" s="16" t="str">
        <f t="shared" si="584"/>
        <v/>
      </c>
      <c r="Q3534" s="17"/>
      <c r="R3534" s="17"/>
      <c r="S3534" s="18" t="str">
        <f t="shared" si="585"/>
        <v/>
      </c>
      <c r="T3534" s="18" t="str">
        <f t="shared" si="586"/>
        <v/>
      </c>
      <c r="U3534" s="19" t="str">
        <f t="shared" si="587"/>
        <v/>
      </c>
    </row>
    <row r="3535" spans="1:21" ht="18.600000000000001" customHeight="1" x14ac:dyDescent="0.3">
      <c r="A3535" s="11"/>
      <c r="B3535" s="11"/>
      <c r="C3535" s="12" t="str">
        <f>IFERROR(INDEX($C$1:C3534, MATCH(B3535, $B$1:B3534, 0)), "")</f>
        <v/>
      </c>
      <c r="D3535" s="12" t="str">
        <f>IFERROR(INDEX($D$1:D3534, MATCH(B3535, $B$1:B3534, 0)), "")</f>
        <v/>
      </c>
      <c r="E3535" s="13"/>
      <c r="F3535" s="13"/>
      <c r="G3535" s="14"/>
      <c r="H3535" s="14"/>
      <c r="I3535" s="34"/>
      <c r="J3535" s="15"/>
      <c r="K3535" s="15"/>
      <c r="L3535" s="15"/>
      <c r="M3535" s="16" t="str">
        <f t="shared" si="582"/>
        <v/>
      </c>
      <c r="N3535" s="16" t="str">
        <f t="shared" si="583"/>
        <v/>
      </c>
      <c r="O3535" s="17"/>
      <c r="P3535" s="16" t="str">
        <f t="shared" si="584"/>
        <v/>
      </c>
      <c r="Q3535" s="17"/>
      <c r="R3535" s="17"/>
      <c r="S3535" s="18" t="str">
        <f t="shared" si="585"/>
        <v/>
      </c>
      <c r="T3535" s="18" t="str">
        <f t="shared" si="586"/>
        <v/>
      </c>
      <c r="U3535" s="19" t="str">
        <f t="shared" si="587"/>
        <v/>
      </c>
    </row>
    <row r="3536" spans="1:21" ht="18.600000000000001" customHeight="1" x14ac:dyDescent="0.3">
      <c r="A3536" s="11"/>
      <c r="B3536" s="11"/>
      <c r="C3536" s="12" t="str">
        <f>IFERROR(INDEX($C$1:C3535, MATCH(B3536, $B$1:B3535, 0)), "")</f>
        <v/>
      </c>
      <c r="D3536" s="12" t="str">
        <f>IFERROR(INDEX($D$1:D3535, MATCH(B3536, $B$1:B3535, 0)), "")</f>
        <v/>
      </c>
      <c r="E3536" s="13"/>
      <c r="F3536" s="13"/>
      <c r="G3536" s="14"/>
      <c r="H3536" s="14"/>
      <c r="I3536" s="34"/>
      <c r="J3536" s="15"/>
      <c r="K3536" s="15"/>
      <c r="L3536" s="15"/>
      <c r="M3536" s="16" t="str">
        <f t="shared" si="582"/>
        <v/>
      </c>
      <c r="N3536" s="16" t="str">
        <f t="shared" si="583"/>
        <v/>
      </c>
      <c r="O3536" s="17"/>
      <c r="P3536" s="16" t="str">
        <f t="shared" si="584"/>
        <v/>
      </c>
      <c r="Q3536" s="17"/>
      <c r="R3536" s="17"/>
      <c r="S3536" s="18" t="str">
        <f t="shared" si="585"/>
        <v/>
      </c>
      <c r="T3536" s="18" t="str">
        <f t="shared" si="586"/>
        <v/>
      </c>
      <c r="U3536" s="19" t="str">
        <f t="shared" si="587"/>
        <v/>
      </c>
    </row>
    <row r="3537" spans="1:21" ht="18.600000000000001" customHeight="1" x14ac:dyDescent="0.3">
      <c r="A3537" s="11"/>
      <c r="B3537" s="11"/>
      <c r="C3537" s="12" t="str">
        <f>IFERROR(INDEX($C$1:C3536, MATCH(B3537, $B$1:B3536, 0)), "")</f>
        <v/>
      </c>
      <c r="D3537" s="12" t="str">
        <f>IFERROR(INDEX($D$1:D3536, MATCH(B3537, $B$1:B3536, 0)), "")</f>
        <v/>
      </c>
      <c r="E3537" s="13"/>
      <c r="F3537" s="13"/>
      <c r="G3537" s="14"/>
      <c r="H3537" s="14"/>
      <c r="I3537" s="34"/>
      <c r="J3537" s="15"/>
      <c r="K3537" s="15"/>
      <c r="L3537" s="15"/>
      <c r="M3537" s="16" t="str">
        <f t="shared" si="582"/>
        <v/>
      </c>
      <c r="N3537" s="16" t="str">
        <f t="shared" si="583"/>
        <v/>
      </c>
      <c r="O3537" s="17"/>
      <c r="P3537" s="16" t="str">
        <f t="shared" si="584"/>
        <v/>
      </c>
      <c r="Q3537" s="17"/>
      <c r="R3537" s="17"/>
      <c r="S3537" s="18" t="str">
        <f t="shared" si="585"/>
        <v/>
      </c>
      <c r="T3537" s="18" t="str">
        <f t="shared" si="586"/>
        <v/>
      </c>
      <c r="U3537" s="19" t="str">
        <f t="shared" si="587"/>
        <v/>
      </c>
    </row>
    <row r="3538" spans="1:21" ht="18.600000000000001" customHeight="1" x14ac:dyDescent="0.3">
      <c r="A3538" s="11"/>
      <c r="B3538" s="11"/>
      <c r="C3538" s="12" t="str">
        <f>IFERROR(INDEX($C$1:C3537, MATCH(B3538, $B$1:B3537, 0)), "")</f>
        <v/>
      </c>
      <c r="D3538" s="12" t="str">
        <f>IFERROR(INDEX($D$1:D3537, MATCH(B3538, $B$1:B3537, 0)), "")</f>
        <v/>
      </c>
      <c r="E3538" s="13"/>
      <c r="F3538" s="13"/>
      <c r="G3538" s="14"/>
      <c r="H3538" s="14"/>
      <c r="I3538" s="34"/>
      <c r="J3538" s="15"/>
      <c r="K3538" s="15"/>
      <c r="L3538" s="15"/>
      <c r="M3538" s="16" t="str">
        <f t="shared" si="582"/>
        <v/>
      </c>
      <c r="N3538" s="16" t="str">
        <f t="shared" si="583"/>
        <v/>
      </c>
      <c r="O3538" s="17"/>
      <c r="P3538" s="16" t="str">
        <f t="shared" si="584"/>
        <v/>
      </c>
      <c r="Q3538" s="17"/>
      <c r="R3538" s="17"/>
      <c r="S3538" s="18" t="str">
        <f t="shared" si="585"/>
        <v/>
      </c>
      <c r="T3538" s="18" t="str">
        <f t="shared" si="586"/>
        <v/>
      </c>
      <c r="U3538" s="19" t="str">
        <f t="shared" si="587"/>
        <v/>
      </c>
    </row>
    <row r="3539" spans="1:21" ht="18.600000000000001" customHeight="1" x14ac:dyDescent="0.3">
      <c r="A3539" s="11"/>
      <c r="B3539" s="11"/>
      <c r="C3539" s="12" t="str">
        <f>IFERROR(INDEX($C$1:C3538, MATCH(B3539, $B$1:B3538, 0)), "")</f>
        <v/>
      </c>
      <c r="D3539" s="12" t="str">
        <f>IFERROR(INDEX($D$1:D3538, MATCH(B3539, $B$1:B3538, 0)), "")</f>
        <v/>
      </c>
      <c r="E3539" s="13"/>
      <c r="F3539" s="13"/>
      <c r="G3539" s="14"/>
      <c r="H3539" s="14"/>
      <c r="I3539" s="34"/>
      <c r="J3539" s="15"/>
      <c r="K3539" s="15"/>
      <c r="L3539" s="15"/>
      <c r="M3539" s="16" t="str">
        <f t="shared" si="582"/>
        <v/>
      </c>
      <c r="N3539" s="16" t="str">
        <f t="shared" si="583"/>
        <v/>
      </c>
      <c r="O3539" s="17"/>
      <c r="P3539" s="16" t="str">
        <f t="shared" si="584"/>
        <v/>
      </c>
      <c r="Q3539" s="17"/>
      <c r="R3539" s="17"/>
      <c r="S3539" s="18" t="str">
        <f t="shared" si="585"/>
        <v/>
      </c>
      <c r="T3539" s="18" t="str">
        <f t="shared" si="586"/>
        <v/>
      </c>
      <c r="U3539" s="19" t="str">
        <f t="shared" si="587"/>
        <v/>
      </c>
    </row>
    <row r="3540" spans="1:21" ht="18.600000000000001" customHeight="1" x14ac:dyDescent="0.3">
      <c r="A3540" s="11"/>
      <c r="B3540" s="11"/>
      <c r="C3540" s="12" t="str">
        <f>IFERROR(INDEX($C$1:C3539, MATCH(B3540, $B$1:B3539, 0)), "")</f>
        <v/>
      </c>
      <c r="D3540" s="12" t="str">
        <f>IFERROR(INDEX($D$1:D3539, MATCH(B3540, $B$1:B3539, 0)), "")</f>
        <v/>
      </c>
      <c r="E3540" s="13"/>
      <c r="F3540" s="13"/>
      <c r="G3540" s="14"/>
      <c r="H3540" s="14"/>
      <c r="I3540" s="34"/>
      <c r="J3540" s="15"/>
      <c r="K3540" s="15"/>
      <c r="L3540" s="15"/>
      <c r="M3540" s="16" t="str">
        <f t="shared" si="582"/>
        <v/>
      </c>
      <c r="N3540" s="16" t="str">
        <f t="shared" si="583"/>
        <v/>
      </c>
      <c r="O3540" s="17"/>
      <c r="P3540" s="16" t="str">
        <f t="shared" si="584"/>
        <v/>
      </c>
      <c r="Q3540" s="17"/>
      <c r="R3540" s="17"/>
      <c r="S3540" s="18" t="str">
        <f t="shared" si="585"/>
        <v/>
      </c>
      <c r="T3540" s="18" t="str">
        <f t="shared" si="586"/>
        <v/>
      </c>
      <c r="U3540" s="19" t="str">
        <f t="shared" si="587"/>
        <v/>
      </c>
    </row>
    <row r="3541" spans="1:21" ht="18.600000000000001" customHeight="1" x14ac:dyDescent="0.3">
      <c r="A3541" s="11"/>
      <c r="B3541" s="11"/>
      <c r="C3541" s="12" t="str">
        <f>IFERROR(INDEX($C$1:C3540, MATCH(B3541, $B$1:B3540, 0)), "")</f>
        <v/>
      </c>
      <c r="D3541" s="12" t="str">
        <f>IFERROR(INDEX($D$1:D3540, MATCH(B3541, $B$1:B3540, 0)), "")</f>
        <v/>
      </c>
      <c r="E3541" s="13"/>
      <c r="F3541" s="13"/>
      <c r="G3541" s="14"/>
      <c r="H3541" s="14"/>
      <c r="I3541" s="34"/>
      <c r="J3541" s="15"/>
      <c r="K3541" s="15"/>
      <c r="L3541" s="15"/>
      <c r="M3541" s="16" t="str">
        <f t="shared" si="582"/>
        <v/>
      </c>
      <c r="N3541" s="16" t="str">
        <f t="shared" si="583"/>
        <v/>
      </c>
      <c r="O3541" s="17"/>
      <c r="P3541" s="16" t="str">
        <f t="shared" si="584"/>
        <v/>
      </c>
      <c r="Q3541" s="17"/>
      <c r="R3541" s="17"/>
      <c r="S3541" s="18" t="str">
        <f t="shared" si="585"/>
        <v/>
      </c>
      <c r="T3541" s="18" t="str">
        <f t="shared" si="586"/>
        <v/>
      </c>
      <c r="U3541" s="19" t="str">
        <f t="shared" si="587"/>
        <v/>
      </c>
    </row>
    <row r="3542" spans="1:21" ht="18.600000000000001" customHeight="1" x14ac:dyDescent="0.3">
      <c r="A3542" s="11"/>
      <c r="B3542" s="11"/>
      <c r="C3542" s="12" t="str">
        <f>IFERROR(INDEX($C$1:C3541, MATCH(B3542, $B$1:B3541, 0)), "")</f>
        <v/>
      </c>
      <c r="D3542" s="12" t="str">
        <f>IFERROR(INDEX($D$1:D3541, MATCH(B3542, $B$1:B3541, 0)), "")</f>
        <v/>
      </c>
      <c r="E3542" s="13"/>
      <c r="F3542" s="13"/>
      <c r="G3542" s="14"/>
      <c r="H3542" s="14"/>
      <c r="I3542" s="34"/>
      <c r="J3542" s="15"/>
      <c r="K3542" s="15"/>
      <c r="L3542" s="15"/>
      <c r="M3542" s="16" t="str">
        <f t="shared" si="582"/>
        <v/>
      </c>
      <c r="N3542" s="16" t="str">
        <f t="shared" si="583"/>
        <v/>
      </c>
      <c r="O3542" s="17"/>
      <c r="P3542" s="16" t="str">
        <f t="shared" si="584"/>
        <v/>
      </c>
      <c r="Q3542" s="17"/>
      <c r="R3542" s="17"/>
      <c r="S3542" s="18" t="str">
        <f t="shared" si="585"/>
        <v/>
      </c>
      <c r="T3542" s="18" t="str">
        <f t="shared" si="586"/>
        <v/>
      </c>
      <c r="U3542" s="19" t="str">
        <f t="shared" si="587"/>
        <v/>
      </c>
    </row>
    <row r="3543" spans="1:21" ht="18.600000000000001" customHeight="1" x14ac:dyDescent="0.3">
      <c r="A3543" s="11"/>
      <c r="B3543" s="11"/>
      <c r="C3543" s="12" t="str">
        <f>IFERROR(INDEX($C$1:C3542, MATCH(B3543, $B$1:B3542, 0)), "")</f>
        <v/>
      </c>
      <c r="D3543" s="12" t="str">
        <f>IFERROR(INDEX($D$1:D3542, MATCH(B3543, $B$1:B3542, 0)), "")</f>
        <v/>
      </c>
      <c r="E3543" s="13"/>
      <c r="F3543" s="13"/>
      <c r="G3543" s="14"/>
      <c r="H3543" s="14"/>
      <c r="I3543" s="34"/>
      <c r="J3543" s="15"/>
      <c r="K3543" s="15"/>
      <c r="L3543" s="15"/>
      <c r="M3543" s="16" t="str">
        <f t="shared" si="582"/>
        <v/>
      </c>
      <c r="N3543" s="16" t="str">
        <f t="shared" si="583"/>
        <v/>
      </c>
      <c r="O3543" s="17"/>
      <c r="P3543" s="16" t="str">
        <f t="shared" si="584"/>
        <v/>
      </c>
      <c r="Q3543" s="17"/>
      <c r="R3543" s="17"/>
      <c r="S3543" s="18" t="str">
        <f t="shared" si="585"/>
        <v/>
      </c>
      <c r="T3543" s="18" t="str">
        <f t="shared" si="586"/>
        <v/>
      </c>
      <c r="U3543" s="19" t="str">
        <f t="shared" si="587"/>
        <v/>
      </c>
    </row>
    <row r="3544" spans="1:21" ht="18.600000000000001" customHeight="1" x14ac:dyDescent="0.3">
      <c r="A3544" s="11"/>
      <c r="B3544" s="11"/>
      <c r="C3544" s="12" t="str">
        <f>IFERROR(INDEX($C$1:C3543, MATCH(B3544, $B$1:B3543, 0)), "")</f>
        <v/>
      </c>
      <c r="D3544" s="12" t="str">
        <f>IFERROR(INDEX($D$1:D3543, MATCH(B3544, $B$1:B3543, 0)), "")</f>
        <v/>
      </c>
      <c r="E3544" s="13"/>
      <c r="F3544" s="13"/>
      <c r="G3544" s="14"/>
      <c r="H3544" s="14"/>
      <c r="I3544" s="34"/>
      <c r="J3544" s="15"/>
      <c r="K3544" s="15"/>
      <c r="L3544" s="15"/>
      <c r="M3544" s="16" t="str">
        <f t="shared" si="582"/>
        <v/>
      </c>
      <c r="N3544" s="16" t="str">
        <f t="shared" si="583"/>
        <v/>
      </c>
      <c r="O3544" s="17"/>
      <c r="P3544" s="16" t="str">
        <f t="shared" si="584"/>
        <v/>
      </c>
      <c r="Q3544" s="17"/>
      <c r="R3544" s="17"/>
      <c r="S3544" s="18" t="str">
        <f t="shared" si="585"/>
        <v/>
      </c>
      <c r="T3544" s="18" t="str">
        <f t="shared" si="586"/>
        <v/>
      </c>
      <c r="U3544" s="19" t="str">
        <f t="shared" si="587"/>
        <v/>
      </c>
    </row>
    <row r="3545" spans="1:21" ht="18.600000000000001" customHeight="1" x14ac:dyDescent="0.3">
      <c r="A3545" s="11"/>
      <c r="B3545" s="11"/>
      <c r="C3545" s="12" t="str">
        <f>IFERROR(INDEX($C$1:C3544, MATCH(B3545, $B$1:B3544, 0)), "")</f>
        <v/>
      </c>
      <c r="D3545" s="12" t="str">
        <f>IFERROR(INDEX($D$1:D3544, MATCH(B3545, $B$1:B3544, 0)), "")</f>
        <v/>
      </c>
      <c r="E3545" s="13"/>
      <c r="F3545" s="13"/>
      <c r="G3545" s="14"/>
      <c r="H3545" s="14"/>
      <c r="I3545" s="34"/>
      <c r="J3545" s="15"/>
      <c r="K3545" s="15"/>
      <c r="L3545" s="15"/>
      <c r="M3545" s="16" t="str">
        <f t="shared" si="582"/>
        <v/>
      </c>
      <c r="N3545" s="16" t="str">
        <f t="shared" si="583"/>
        <v/>
      </c>
      <c r="O3545" s="17"/>
      <c r="P3545" s="16" t="str">
        <f t="shared" si="584"/>
        <v/>
      </c>
      <c r="Q3545" s="17"/>
      <c r="R3545" s="17"/>
      <c r="S3545" s="18" t="str">
        <f t="shared" si="585"/>
        <v/>
      </c>
      <c r="T3545" s="18" t="str">
        <f t="shared" si="586"/>
        <v/>
      </c>
      <c r="U3545" s="19" t="str">
        <f t="shared" si="587"/>
        <v/>
      </c>
    </row>
    <row r="3546" spans="1:21" ht="18.600000000000001" customHeight="1" x14ac:dyDescent="0.3">
      <c r="A3546" s="11"/>
      <c r="B3546" s="11"/>
      <c r="C3546" s="12" t="str">
        <f>IFERROR(INDEX($C$1:C3545, MATCH(B3546, $B$1:B3545, 0)), "")</f>
        <v/>
      </c>
      <c r="D3546" s="12" t="str">
        <f>IFERROR(INDEX($D$1:D3545, MATCH(B3546, $B$1:B3545, 0)), "")</f>
        <v/>
      </c>
      <c r="E3546" s="13"/>
      <c r="F3546" s="13"/>
      <c r="G3546" s="14"/>
      <c r="H3546" s="14"/>
      <c r="I3546" s="34"/>
      <c r="J3546" s="15"/>
      <c r="K3546" s="15"/>
      <c r="L3546" s="15"/>
      <c r="M3546" s="16" t="str">
        <f t="shared" si="582"/>
        <v/>
      </c>
      <c r="N3546" s="16" t="str">
        <f t="shared" si="583"/>
        <v/>
      </c>
      <c r="O3546" s="17"/>
      <c r="P3546" s="16" t="str">
        <f t="shared" si="584"/>
        <v/>
      </c>
      <c r="Q3546" s="17"/>
      <c r="R3546" s="17"/>
      <c r="S3546" s="18" t="str">
        <f t="shared" si="585"/>
        <v/>
      </c>
      <c r="T3546" s="18" t="str">
        <f t="shared" si="586"/>
        <v/>
      </c>
      <c r="U3546" s="19" t="str">
        <f t="shared" si="587"/>
        <v/>
      </c>
    </row>
    <row r="3547" spans="1:21" ht="18.600000000000001" customHeight="1" x14ac:dyDescent="0.3">
      <c r="A3547" s="11"/>
      <c r="B3547" s="11"/>
      <c r="C3547" s="12" t="str">
        <f>IFERROR(INDEX($C$1:C3546, MATCH(B3547, $B$1:B3546, 0)), "")</f>
        <v/>
      </c>
      <c r="D3547" s="12" t="str">
        <f>IFERROR(INDEX($D$1:D3546, MATCH(B3547, $B$1:B3546, 0)), "")</f>
        <v/>
      </c>
      <c r="E3547" s="13"/>
      <c r="F3547" s="13"/>
      <c r="G3547" s="14"/>
      <c r="H3547" s="14"/>
      <c r="I3547" s="34"/>
      <c r="J3547" s="15"/>
      <c r="K3547" s="15"/>
      <c r="L3547" s="15"/>
      <c r="M3547" s="16" t="str">
        <f t="shared" si="582"/>
        <v/>
      </c>
      <c r="N3547" s="16" t="str">
        <f t="shared" si="583"/>
        <v/>
      </c>
      <c r="O3547" s="17"/>
      <c r="P3547" s="16" t="str">
        <f t="shared" si="584"/>
        <v/>
      </c>
      <c r="Q3547" s="17"/>
      <c r="R3547" s="17"/>
      <c r="S3547" s="18" t="str">
        <f t="shared" si="585"/>
        <v/>
      </c>
      <c r="T3547" s="18" t="str">
        <f t="shared" si="586"/>
        <v/>
      </c>
      <c r="U3547" s="19" t="str">
        <f t="shared" si="587"/>
        <v/>
      </c>
    </row>
    <row r="3548" spans="1:21" ht="18.600000000000001" customHeight="1" x14ac:dyDescent="0.3">
      <c r="A3548" s="11"/>
      <c r="B3548" s="11"/>
      <c r="C3548" s="12" t="str">
        <f>IFERROR(INDEX($C$1:C3547, MATCH(B3548, $B$1:B3547, 0)), "")</f>
        <v/>
      </c>
      <c r="D3548" s="12" t="str">
        <f>IFERROR(INDEX($D$1:D3547, MATCH(B3548, $B$1:B3547, 0)), "")</f>
        <v/>
      </c>
      <c r="E3548" s="13"/>
      <c r="F3548" s="13"/>
      <c r="G3548" s="14"/>
      <c r="H3548" s="14"/>
      <c r="I3548" s="34"/>
      <c r="J3548" s="15"/>
      <c r="K3548" s="15"/>
      <c r="L3548" s="15"/>
      <c r="M3548" s="16" t="str">
        <f t="shared" si="582"/>
        <v/>
      </c>
      <c r="N3548" s="16" t="str">
        <f t="shared" si="583"/>
        <v/>
      </c>
      <c r="O3548" s="17"/>
      <c r="P3548" s="16" t="str">
        <f t="shared" si="584"/>
        <v/>
      </c>
      <c r="Q3548" s="17"/>
      <c r="R3548" s="17"/>
      <c r="S3548" s="18" t="str">
        <f t="shared" si="585"/>
        <v/>
      </c>
      <c r="T3548" s="18" t="str">
        <f t="shared" si="586"/>
        <v/>
      </c>
      <c r="U3548" s="19" t="str">
        <f t="shared" si="587"/>
        <v/>
      </c>
    </row>
    <row r="3549" spans="1:21" ht="18.600000000000001" customHeight="1" x14ac:dyDescent="0.3">
      <c r="A3549" s="11"/>
      <c r="B3549" s="11"/>
      <c r="C3549" s="12" t="str">
        <f>IFERROR(INDEX($C$1:C3548, MATCH(B3549, $B$1:B3548, 0)), "")</f>
        <v/>
      </c>
      <c r="D3549" s="12" t="str">
        <f>IFERROR(INDEX($D$1:D3548, MATCH(B3549, $B$1:B3548, 0)), "")</f>
        <v/>
      </c>
      <c r="E3549" s="13"/>
      <c r="F3549" s="13"/>
      <c r="G3549" s="14"/>
      <c r="H3549" s="14"/>
      <c r="I3549" s="34"/>
      <c r="J3549" s="15"/>
      <c r="K3549" s="15"/>
      <c r="L3549" s="15"/>
      <c r="M3549" s="16" t="str">
        <f t="shared" si="582"/>
        <v/>
      </c>
      <c r="N3549" s="16" t="str">
        <f t="shared" si="583"/>
        <v/>
      </c>
      <c r="O3549" s="17"/>
      <c r="P3549" s="16" t="str">
        <f t="shared" si="584"/>
        <v/>
      </c>
      <c r="Q3549" s="17"/>
      <c r="R3549" s="17"/>
      <c r="S3549" s="18" t="str">
        <f t="shared" si="585"/>
        <v/>
      </c>
      <c r="T3549" s="18" t="str">
        <f t="shared" si="586"/>
        <v/>
      </c>
      <c r="U3549" s="19" t="str">
        <f t="shared" si="587"/>
        <v/>
      </c>
    </row>
    <row r="3550" spans="1:21" ht="18.600000000000001" customHeight="1" x14ac:dyDescent="0.3">
      <c r="A3550" s="11"/>
      <c r="B3550" s="11"/>
      <c r="C3550" s="12" t="str">
        <f>IFERROR(INDEX($C$1:C3549, MATCH(B3550, $B$1:B3549, 0)), "")</f>
        <v/>
      </c>
      <c r="D3550" s="12" t="str">
        <f>IFERROR(INDEX($D$1:D3549, MATCH(B3550, $B$1:B3549, 0)), "")</f>
        <v/>
      </c>
      <c r="E3550" s="13"/>
      <c r="F3550" s="13"/>
      <c r="G3550" s="14"/>
      <c r="H3550" s="14"/>
      <c r="I3550" s="34"/>
      <c r="J3550" s="15"/>
      <c r="K3550" s="15"/>
      <c r="L3550" s="15"/>
      <c r="M3550" s="16" t="str">
        <f t="shared" si="582"/>
        <v/>
      </c>
      <c r="N3550" s="16" t="str">
        <f t="shared" si="583"/>
        <v/>
      </c>
      <c r="O3550" s="17"/>
      <c r="P3550" s="16" t="str">
        <f t="shared" si="584"/>
        <v/>
      </c>
      <c r="Q3550" s="17"/>
      <c r="R3550" s="17"/>
      <c r="S3550" s="18" t="str">
        <f t="shared" si="585"/>
        <v/>
      </c>
      <c r="T3550" s="18" t="str">
        <f t="shared" si="586"/>
        <v/>
      </c>
      <c r="U3550" s="19" t="str">
        <f t="shared" si="587"/>
        <v/>
      </c>
    </row>
    <row r="3551" spans="1:21" ht="18.600000000000001" customHeight="1" x14ac:dyDescent="0.3">
      <c r="A3551" s="11"/>
      <c r="B3551" s="11"/>
      <c r="C3551" s="12" t="str">
        <f>IFERROR(INDEX($C$1:C3550, MATCH(B3551, $B$1:B3550, 0)), "")</f>
        <v/>
      </c>
      <c r="D3551" s="12" t="str">
        <f>IFERROR(INDEX($D$1:D3550, MATCH(B3551, $B$1:B3550, 0)), "")</f>
        <v/>
      </c>
      <c r="E3551" s="13"/>
      <c r="F3551" s="13"/>
      <c r="G3551" s="14"/>
      <c r="H3551" s="14"/>
      <c r="I3551" s="34"/>
      <c r="J3551" s="15"/>
      <c r="K3551" s="15"/>
      <c r="L3551" s="15"/>
      <c r="M3551" s="16" t="str">
        <f t="shared" si="582"/>
        <v/>
      </c>
      <c r="N3551" s="16" t="str">
        <f t="shared" si="583"/>
        <v/>
      </c>
      <c r="O3551" s="17"/>
      <c r="P3551" s="16" t="str">
        <f t="shared" si="584"/>
        <v/>
      </c>
      <c r="Q3551" s="17"/>
      <c r="R3551" s="17"/>
      <c r="S3551" s="18" t="str">
        <f t="shared" si="585"/>
        <v/>
      </c>
      <c r="T3551" s="18" t="str">
        <f t="shared" si="586"/>
        <v/>
      </c>
      <c r="U3551" s="19" t="str">
        <f t="shared" si="587"/>
        <v/>
      </c>
    </row>
    <row r="3552" spans="1:21" ht="18.600000000000001" customHeight="1" x14ac:dyDescent="0.3">
      <c r="A3552" s="11"/>
      <c r="B3552" s="11"/>
      <c r="C3552" s="12" t="str">
        <f>IFERROR(INDEX($C$1:C3551, MATCH(B3552, $B$1:B3551, 0)), "")</f>
        <v/>
      </c>
      <c r="D3552" s="12" t="str">
        <f>IFERROR(INDEX($D$1:D3551, MATCH(B3552, $B$1:B3551, 0)), "")</f>
        <v/>
      </c>
      <c r="E3552" s="13"/>
      <c r="F3552" s="13"/>
      <c r="G3552" s="14"/>
      <c r="H3552" s="14"/>
      <c r="I3552" s="34"/>
      <c r="J3552" s="15"/>
      <c r="K3552" s="15"/>
      <c r="L3552" s="15"/>
      <c r="M3552" s="16" t="str">
        <f t="shared" si="582"/>
        <v/>
      </c>
      <c r="N3552" s="16" t="str">
        <f t="shared" si="583"/>
        <v/>
      </c>
      <c r="O3552" s="17"/>
      <c r="P3552" s="16" t="str">
        <f t="shared" si="584"/>
        <v/>
      </c>
      <c r="Q3552" s="17"/>
      <c r="R3552" s="17"/>
      <c r="S3552" s="18" t="str">
        <f t="shared" si="585"/>
        <v/>
      </c>
      <c r="T3552" s="18" t="str">
        <f t="shared" si="586"/>
        <v/>
      </c>
      <c r="U3552" s="19" t="str">
        <f t="shared" si="587"/>
        <v/>
      </c>
    </row>
    <row r="3553" spans="1:21" ht="18.600000000000001" customHeight="1" x14ac:dyDescent="0.3">
      <c r="A3553" s="11"/>
      <c r="B3553" s="11"/>
      <c r="C3553" s="12" t="str">
        <f>IFERROR(INDEX($C$1:C3552, MATCH(B3553, $B$1:B3552, 0)), "")</f>
        <v/>
      </c>
      <c r="D3553" s="12" t="str">
        <f>IFERROR(INDEX($D$1:D3552, MATCH(B3553, $B$1:B3552, 0)), "")</f>
        <v/>
      </c>
      <c r="E3553" s="13"/>
      <c r="F3553" s="13"/>
      <c r="G3553" s="14"/>
      <c r="H3553" s="14"/>
      <c r="I3553" s="34"/>
      <c r="J3553" s="15"/>
      <c r="K3553" s="15"/>
      <c r="L3553" s="15"/>
      <c r="M3553" s="16" t="str">
        <f t="shared" si="582"/>
        <v/>
      </c>
      <c r="N3553" s="16" t="str">
        <f t="shared" si="583"/>
        <v/>
      </c>
      <c r="O3553" s="17"/>
      <c r="P3553" s="16" t="str">
        <f t="shared" si="584"/>
        <v/>
      </c>
      <c r="Q3553" s="17"/>
      <c r="R3553" s="17"/>
      <c r="S3553" s="18" t="str">
        <f t="shared" si="585"/>
        <v/>
      </c>
      <c r="T3553" s="18" t="str">
        <f t="shared" si="586"/>
        <v/>
      </c>
      <c r="U3553" s="19" t="str">
        <f t="shared" si="587"/>
        <v/>
      </c>
    </row>
    <row r="3554" spans="1:21" ht="18.600000000000001" customHeight="1" x14ac:dyDescent="0.3">
      <c r="A3554" s="11"/>
      <c r="B3554" s="11"/>
      <c r="C3554" s="12" t="str">
        <f>IFERROR(INDEX($C$1:C3553, MATCH(B3554, $B$1:B3553, 0)), "")</f>
        <v/>
      </c>
      <c r="D3554" s="12" t="str">
        <f>IFERROR(INDEX($D$1:D3553, MATCH(B3554, $B$1:B3553, 0)), "")</f>
        <v/>
      </c>
      <c r="E3554" s="13"/>
      <c r="F3554" s="13"/>
      <c r="G3554" s="14"/>
      <c r="H3554" s="14"/>
      <c r="I3554" s="34"/>
      <c r="J3554" s="15"/>
      <c r="K3554" s="15"/>
      <c r="L3554" s="15"/>
      <c r="M3554" s="16" t="str">
        <f t="shared" si="582"/>
        <v/>
      </c>
      <c r="N3554" s="16" t="str">
        <f t="shared" si="583"/>
        <v/>
      </c>
      <c r="O3554" s="17"/>
      <c r="P3554" s="16" t="str">
        <f t="shared" si="584"/>
        <v/>
      </c>
      <c r="Q3554" s="17"/>
      <c r="R3554" s="17"/>
      <c r="S3554" s="18" t="str">
        <f t="shared" si="585"/>
        <v/>
      </c>
      <c r="T3554" s="18" t="str">
        <f t="shared" si="586"/>
        <v/>
      </c>
      <c r="U3554" s="19" t="str">
        <f t="shared" si="587"/>
        <v/>
      </c>
    </row>
    <row r="3555" spans="1:21" ht="18.600000000000001" customHeight="1" x14ac:dyDescent="0.3">
      <c r="A3555" s="11"/>
      <c r="B3555" s="11"/>
      <c r="C3555" s="12" t="str">
        <f>IFERROR(INDEX($C$1:C3554, MATCH(B3555, $B$1:B3554, 0)), "")</f>
        <v/>
      </c>
      <c r="D3555" s="12" t="str">
        <f>IFERROR(INDEX($D$1:D3554, MATCH(B3555, $B$1:B3554, 0)), "")</f>
        <v/>
      </c>
      <c r="E3555" s="13"/>
      <c r="F3555" s="13"/>
      <c r="G3555" s="14"/>
      <c r="H3555" s="14"/>
      <c r="I3555" s="34"/>
      <c r="J3555" s="15"/>
      <c r="K3555" s="15"/>
      <c r="L3555" s="15"/>
      <c r="M3555" s="16" t="str">
        <f t="shared" si="582"/>
        <v/>
      </c>
      <c r="N3555" s="16" t="str">
        <f t="shared" si="583"/>
        <v/>
      </c>
      <c r="O3555" s="17"/>
      <c r="P3555" s="16" t="str">
        <f t="shared" si="584"/>
        <v/>
      </c>
      <c r="Q3555" s="17"/>
      <c r="R3555" s="17"/>
      <c r="S3555" s="18" t="str">
        <f t="shared" si="585"/>
        <v/>
      </c>
      <c r="T3555" s="18" t="str">
        <f t="shared" si="586"/>
        <v/>
      </c>
      <c r="U3555" s="19" t="str">
        <f t="shared" si="587"/>
        <v/>
      </c>
    </row>
    <row r="3556" spans="1:21" ht="18.600000000000001" customHeight="1" x14ac:dyDescent="0.3">
      <c r="A3556" s="11"/>
      <c r="B3556" s="11"/>
      <c r="C3556" s="12" t="str">
        <f>IFERROR(INDEX($C$1:C3555, MATCH(B3556, $B$1:B3555, 0)), "")</f>
        <v/>
      </c>
      <c r="D3556" s="12" t="str">
        <f>IFERROR(INDEX($D$1:D3555, MATCH(B3556, $B$1:B3555, 0)), "")</f>
        <v/>
      </c>
      <c r="E3556" s="13"/>
      <c r="F3556" s="13"/>
      <c r="G3556" s="14"/>
      <c r="H3556" s="14"/>
      <c r="I3556" s="34"/>
      <c r="J3556" s="15"/>
      <c r="K3556" s="15"/>
      <c r="L3556" s="15"/>
      <c r="M3556" s="16" t="str">
        <f t="shared" si="582"/>
        <v/>
      </c>
      <c r="N3556" s="16" t="str">
        <f t="shared" si="583"/>
        <v/>
      </c>
      <c r="O3556" s="17"/>
      <c r="P3556" s="16" t="str">
        <f t="shared" si="584"/>
        <v/>
      </c>
      <c r="Q3556" s="17"/>
      <c r="R3556" s="17"/>
      <c r="S3556" s="18" t="str">
        <f t="shared" si="585"/>
        <v/>
      </c>
      <c r="T3556" s="18" t="str">
        <f t="shared" si="586"/>
        <v/>
      </c>
      <c r="U3556" s="19" t="str">
        <f t="shared" si="587"/>
        <v/>
      </c>
    </row>
    <row r="3557" spans="1:21" ht="18.600000000000001" customHeight="1" x14ac:dyDescent="0.3">
      <c r="A3557" s="11"/>
      <c r="B3557" s="11"/>
      <c r="C3557" s="12" t="str">
        <f>IFERROR(INDEX($C$1:C3556, MATCH(B3557, $B$1:B3556, 0)), "")</f>
        <v/>
      </c>
      <c r="D3557" s="12" t="str">
        <f>IFERROR(INDEX($D$1:D3556, MATCH(B3557, $B$1:B3556, 0)), "")</f>
        <v/>
      </c>
      <c r="E3557" s="13"/>
      <c r="F3557" s="13"/>
      <c r="G3557" s="14"/>
      <c r="H3557" s="14"/>
      <c r="I3557" s="34"/>
      <c r="J3557" s="15"/>
      <c r="K3557" s="15"/>
      <c r="L3557" s="15"/>
      <c r="M3557" s="16" t="str">
        <f t="shared" si="582"/>
        <v/>
      </c>
      <c r="N3557" s="16" t="str">
        <f t="shared" si="583"/>
        <v/>
      </c>
      <c r="O3557" s="17"/>
      <c r="P3557" s="16" t="str">
        <f t="shared" si="584"/>
        <v/>
      </c>
      <c r="Q3557" s="17"/>
      <c r="R3557" s="17"/>
      <c r="S3557" s="18" t="str">
        <f t="shared" si="585"/>
        <v/>
      </c>
      <c r="T3557" s="18" t="str">
        <f t="shared" si="586"/>
        <v/>
      </c>
      <c r="U3557" s="19" t="str">
        <f t="shared" si="587"/>
        <v/>
      </c>
    </row>
    <row r="3558" spans="1:21" ht="18.600000000000001" customHeight="1" x14ac:dyDescent="0.3">
      <c r="A3558" s="11"/>
      <c r="B3558" s="11"/>
      <c r="C3558" s="12" t="str">
        <f>IFERROR(INDEX($C$1:C3557, MATCH(B3558, $B$1:B3557, 0)), "")</f>
        <v/>
      </c>
      <c r="D3558" s="12" t="str">
        <f>IFERROR(INDEX($D$1:D3557, MATCH(B3558, $B$1:B3557, 0)), "")</f>
        <v/>
      </c>
      <c r="E3558" s="13"/>
      <c r="F3558" s="13"/>
      <c r="G3558" s="14"/>
      <c r="H3558" s="14"/>
      <c r="I3558" s="34"/>
      <c r="J3558" s="15"/>
      <c r="K3558" s="15"/>
      <c r="L3558" s="15"/>
      <c r="M3558" s="16" t="str">
        <f t="shared" si="582"/>
        <v/>
      </c>
      <c r="N3558" s="16" t="str">
        <f t="shared" si="583"/>
        <v/>
      </c>
      <c r="O3558" s="17"/>
      <c r="P3558" s="16" t="str">
        <f t="shared" si="584"/>
        <v/>
      </c>
      <c r="Q3558" s="17"/>
      <c r="R3558" s="17"/>
      <c r="S3558" s="18" t="str">
        <f t="shared" si="585"/>
        <v/>
      </c>
      <c r="T3558" s="18" t="str">
        <f t="shared" si="586"/>
        <v/>
      </c>
      <c r="U3558" s="19" t="str">
        <f t="shared" si="587"/>
        <v/>
      </c>
    </row>
    <row r="3559" spans="1:21" ht="18.600000000000001" customHeight="1" x14ac:dyDescent="0.3">
      <c r="A3559" s="11"/>
      <c r="B3559" s="11"/>
      <c r="C3559" s="12" t="str">
        <f>IFERROR(INDEX($C$1:C3558, MATCH(B3559, $B$1:B3558, 0)), "")</f>
        <v/>
      </c>
      <c r="D3559" s="12" t="str">
        <f>IFERROR(INDEX($D$1:D3558, MATCH(B3559, $B$1:B3558, 0)), "")</f>
        <v/>
      </c>
      <c r="E3559" s="13"/>
      <c r="F3559" s="13"/>
      <c r="G3559" s="14"/>
      <c r="H3559" s="14"/>
      <c r="I3559" s="34"/>
      <c r="J3559" s="15"/>
      <c r="K3559" s="15"/>
      <c r="L3559" s="15"/>
      <c r="M3559" s="16" t="str">
        <f t="shared" si="582"/>
        <v/>
      </c>
      <c r="N3559" s="16" t="str">
        <f t="shared" si="583"/>
        <v/>
      </c>
      <c r="O3559" s="17"/>
      <c r="P3559" s="16" t="str">
        <f t="shared" si="584"/>
        <v/>
      </c>
      <c r="Q3559" s="17"/>
      <c r="R3559" s="17"/>
      <c r="S3559" s="18" t="str">
        <f t="shared" si="585"/>
        <v/>
      </c>
      <c r="T3559" s="18" t="str">
        <f t="shared" si="586"/>
        <v/>
      </c>
      <c r="U3559" s="19" t="str">
        <f t="shared" si="587"/>
        <v/>
      </c>
    </row>
    <row r="3560" spans="1:21" ht="18.600000000000001" customHeight="1" x14ac:dyDescent="0.3">
      <c r="A3560" s="11"/>
      <c r="B3560" s="11"/>
      <c r="C3560" s="12" t="str">
        <f>IFERROR(INDEX($C$1:C3559, MATCH(B3560, $B$1:B3559, 0)), "")</f>
        <v/>
      </c>
      <c r="D3560" s="12" t="str">
        <f>IFERROR(INDEX($D$1:D3559, MATCH(B3560, $B$1:B3559, 0)), "")</f>
        <v/>
      </c>
      <c r="E3560" s="13"/>
      <c r="F3560" s="13"/>
      <c r="G3560" s="14"/>
      <c r="H3560" s="14"/>
      <c r="I3560" s="34"/>
      <c r="J3560" s="15"/>
      <c r="K3560" s="15"/>
      <c r="L3560" s="15"/>
      <c r="M3560" s="16" t="str">
        <f t="shared" si="582"/>
        <v/>
      </c>
      <c r="N3560" s="16" t="str">
        <f t="shared" si="583"/>
        <v/>
      </c>
      <c r="O3560" s="17"/>
      <c r="P3560" s="16" t="str">
        <f t="shared" si="584"/>
        <v/>
      </c>
      <c r="Q3560" s="17"/>
      <c r="R3560" s="17"/>
      <c r="S3560" s="18" t="str">
        <f t="shared" si="585"/>
        <v/>
      </c>
      <c r="T3560" s="18" t="str">
        <f t="shared" si="586"/>
        <v/>
      </c>
      <c r="U3560" s="19" t="str">
        <f t="shared" si="587"/>
        <v/>
      </c>
    </row>
    <row r="3561" spans="1:21" ht="18.600000000000001" customHeight="1" x14ac:dyDescent="0.3">
      <c r="A3561" s="11"/>
      <c r="B3561" s="11"/>
      <c r="C3561" s="12" t="str">
        <f>IFERROR(INDEX($C$1:C3560, MATCH(B3561, $B$1:B3560, 0)), "")</f>
        <v/>
      </c>
      <c r="D3561" s="12" t="str">
        <f>IFERROR(INDEX($D$1:D3560, MATCH(B3561, $B$1:B3560, 0)), "")</f>
        <v/>
      </c>
      <c r="E3561" s="13"/>
      <c r="F3561" s="13"/>
      <c r="G3561" s="14"/>
      <c r="H3561" s="14"/>
      <c r="I3561" s="34"/>
      <c r="J3561" s="15"/>
      <c r="K3561" s="15"/>
      <c r="L3561" s="15"/>
      <c r="M3561" s="16" t="str">
        <f t="shared" si="582"/>
        <v/>
      </c>
      <c r="N3561" s="16" t="str">
        <f t="shared" si="583"/>
        <v/>
      </c>
      <c r="O3561" s="17"/>
      <c r="P3561" s="16" t="str">
        <f t="shared" si="584"/>
        <v/>
      </c>
      <c r="Q3561" s="17"/>
      <c r="R3561" s="17"/>
      <c r="S3561" s="18" t="str">
        <f t="shared" si="585"/>
        <v/>
      </c>
      <c r="T3561" s="18" t="str">
        <f t="shared" si="586"/>
        <v/>
      </c>
      <c r="U3561" s="19" t="str">
        <f t="shared" si="587"/>
        <v/>
      </c>
    </row>
    <row r="3562" spans="1:21" ht="18.600000000000001" customHeight="1" x14ac:dyDescent="0.3">
      <c r="A3562" s="11"/>
      <c r="B3562" s="11"/>
      <c r="C3562" s="12" t="str">
        <f>IFERROR(INDEX($C$1:C3561, MATCH(B3562, $B$1:B3561, 0)), "")</f>
        <v/>
      </c>
      <c r="D3562" s="12" t="str">
        <f>IFERROR(INDEX($D$1:D3561, MATCH(B3562, $B$1:B3561, 0)), "")</f>
        <v/>
      </c>
      <c r="E3562" s="13"/>
      <c r="F3562" s="13"/>
      <c r="G3562" s="14"/>
      <c r="H3562" s="14"/>
      <c r="I3562" s="34"/>
      <c r="J3562" s="15"/>
      <c r="K3562" s="15"/>
      <c r="L3562" s="15"/>
      <c r="M3562" s="16" t="str">
        <f t="shared" si="582"/>
        <v/>
      </c>
      <c r="N3562" s="16" t="str">
        <f t="shared" si="583"/>
        <v/>
      </c>
      <c r="O3562" s="17"/>
      <c r="P3562" s="16" t="str">
        <f t="shared" si="584"/>
        <v/>
      </c>
      <c r="Q3562" s="17"/>
      <c r="R3562" s="17"/>
      <c r="S3562" s="18" t="str">
        <f t="shared" si="585"/>
        <v/>
      </c>
      <c r="T3562" s="18" t="str">
        <f t="shared" si="586"/>
        <v/>
      </c>
      <c r="U3562" s="19" t="str">
        <f t="shared" si="587"/>
        <v/>
      </c>
    </row>
    <row r="3563" spans="1:21" ht="18.600000000000001" customHeight="1" x14ac:dyDescent="0.3">
      <c r="A3563" s="11"/>
      <c r="B3563" s="11"/>
      <c r="C3563" s="12" t="str">
        <f>IFERROR(INDEX($C$1:C3562, MATCH(B3563, $B$1:B3562, 0)), "")</f>
        <v/>
      </c>
      <c r="D3563" s="12" t="str">
        <f>IFERROR(INDEX($D$1:D3562, MATCH(B3563, $B$1:B3562, 0)), "")</f>
        <v/>
      </c>
      <c r="E3563" s="13"/>
      <c r="F3563" s="13"/>
      <c r="G3563" s="14"/>
      <c r="H3563" s="14"/>
      <c r="I3563" s="34"/>
      <c r="J3563" s="15"/>
      <c r="K3563" s="15"/>
      <c r="L3563" s="15"/>
      <c r="M3563" s="16" t="str">
        <f t="shared" si="582"/>
        <v/>
      </c>
      <c r="N3563" s="16" t="str">
        <f t="shared" si="583"/>
        <v/>
      </c>
      <c r="O3563" s="17"/>
      <c r="P3563" s="16" t="str">
        <f t="shared" si="584"/>
        <v/>
      </c>
      <c r="Q3563" s="17"/>
      <c r="R3563" s="17"/>
      <c r="S3563" s="18" t="str">
        <f t="shared" si="585"/>
        <v/>
      </c>
      <c r="T3563" s="18" t="str">
        <f t="shared" si="586"/>
        <v/>
      </c>
      <c r="U3563" s="19" t="str">
        <f t="shared" si="587"/>
        <v/>
      </c>
    </row>
    <row r="3564" spans="1:21" ht="18.600000000000001" customHeight="1" x14ac:dyDescent="0.3">
      <c r="A3564" s="11"/>
      <c r="B3564" s="11"/>
      <c r="C3564" s="12" t="str">
        <f>IFERROR(INDEX($C$1:C3563, MATCH(B3564, $B$1:B3563, 0)), "")</f>
        <v/>
      </c>
      <c r="D3564" s="12" t="str">
        <f>IFERROR(INDEX($D$1:D3563, MATCH(B3564, $B$1:B3563, 0)), "")</f>
        <v/>
      </c>
      <c r="E3564" s="13"/>
      <c r="F3564" s="13"/>
      <c r="G3564" s="14"/>
      <c r="H3564" s="14"/>
      <c r="I3564" s="34"/>
      <c r="J3564" s="15"/>
      <c r="K3564" s="15"/>
      <c r="L3564" s="15"/>
      <c r="M3564" s="16" t="str">
        <f t="shared" si="582"/>
        <v/>
      </c>
      <c r="N3564" s="16" t="str">
        <f t="shared" si="583"/>
        <v/>
      </c>
      <c r="O3564" s="17"/>
      <c r="P3564" s="16" t="str">
        <f t="shared" si="584"/>
        <v/>
      </c>
      <c r="Q3564" s="17"/>
      <c r="R3564" s="17"/>
      <c r="S3564" s="18" t="str">
        <f t="shared" si="585"/>
        <v/>
      </c>
      <c r="T3564" s="18" t="str">
        <f t="shared" si="586"/>
        <v/>
      </c>
      <c r="U3564" s="19" t="str">
        <f t="shared" si="587"/>
        <v/>
      </c>
    </row>
    <row r="3565" spans="1:21" ht="18.600000000000001" customHeight="1" x14ac:dyDescent="0.3">
      <c r="A3565" s="11"/>
      <c r="B3565" s="11"/>
      <c r="C3565" s="12" t="str">
        <f>IFERROR(INDEX($C$1:C3564, MATCH(B3565, $B$1:B3564, 0)), "")</f>
        <v/>
      </c>
      <c r="D3565" s="12" t="str">
        <f>IFERROR(INDEX($D$1:D3564, MATCH(B3565, $B$1:B3564, 0)), "")</f>
        <v/>
      </c>
      <c r="E3565" s="13"/>
      <c r="F3565" s="13"/>
      <c r="G3565" s="14"/>
      <c r="H3565" s="14"/>
      <c r="I3565" s="34"/>
      <c r="J3565" s="15"/>
      <c r="K3565" s="15"/>
      <c r="L3565" s="15"/>
      <c r="M3565" s="16" t="str">
        <f t="shared" si="582"/>
        <v/>
      </c>
      <c r="N3565" s="16" t="str">
        <f t="shared" si="583"/>
        <v/>
      </c>
      <c r="O3565" s="17"/>
      <c r="P3565" s="16" t="str">
        <f t="shared" si="584"/>
        <v/>
      </c>
      <c r="Q3565" s="17"/>
      <c r="R3565" s="17"/>
      <c r="S3565" s="18" t="str">
        <f t="shared" si="585"/>
        <v/>
      </c>
      <c r="T3565" s="18" t="str">
        <f t="shared" si="586"/>
        <v/>
      </c>
      <c r="U3565" s="19" t="str">
        <f t="shared" si="587"/>
        <v/>
      </c>
    </row>
    <row r="3566" spans="1:21" ht="18.600000000000001" customHeight="1" x14ac:dyDescent="0.3">
      <c r="A3566" s="11"/>
      <c r="B3566" s="11"/>
      <c r="C3566" s="12" t="str">
        <f>IFERROR(INDEX($C$1:C3565, MATCH(B3566, $B$1:B3565, 0)), "")</f>
        <v/>
      </c>
      <c r="D3566" s="12" t="str">
        <f>IFERROR(INDEX($D$1:D3565, MATCH(B3566, $B$1:B3565, 0)), "")</f>
        <v/>
      </c>
      <c r="E3566" s="13"/>
      <c r="F3566" s="13"/>
      <c r="G3566" s="14"/>
      <c r="H3566" s="14"/>
      <c r="I3566" s="34"/>
      <c r="J3566" s="15"/>
      <c r="K3566" s="15"/>
      <c r="L3566" s="15"/>
      <c r="M3566" s="16" t="str">
        <f t="shared" si="582"/>
        <v/>
      </c>
      <c r="N3566" s="16" t="str">
        <f t="shared" si="583"/>
        <v/>
      </c>
      <c r="O3566" s="17"/>
      <c r="P3566" s="16" t="str">
        <f t="shared" si="584"/>
        <v/>
      </c>
      <c r="Q3566" s="17"/>
      <c r="R3566" s="17"/>
      <c r="S3566" s="18" t="str">
        <f t="shared" si="585"/>
        <v/>
      </c>
      <c r="T3566" s="18" t="str">
        <f t="shared" si="586"/>
        <v/>
      </c>
      <c r="U3566" s="19" t="str">
        <f t="shared" si="587"/>
        <v/>
      </c>
    </row>
    <row r="3567" spans="1:21" ht="18.600000000000001" customHeight="1" x14ac:dyDescent="0.3">
      <c r="A3567" s="11"/>
      <c r="B3567" s="11"/>
      <c r="C3567" s="12" t="str">
        <f>IFERROR(INDEX($C$1:C3566, MATCH(B3567, $B$1:B3566, 0)), "")</f>
        <v/>
      </c>
      <c r="D3567" s="12" t="str">
        <f>IFERROR(INDEX($D$1:D3566, MATCH(B3567, $B$1:B3566, 0)), "")</f>
        <v/>
      </c>
      <c r="E3567" s="13"/>
      <c r="F3567" s="13"/>
      <c r="G3567" s="14"/>
      <c r="H3567" s="14"/>
      <c r="I3567" s="34"/>
      <c r="J3567" s="15"/>
      <c r="K3567" s="15"/>
      <c r="L3567" s="15"/>
      <c r="M3567" s="16" t="str">
        <f t="shared" si="582"/>
        <v/>
      </c>
      <c r="N3567" s="16" t="str">
        <f t="shared" si="583"/>
        <v/>
      </c>
      <c r="O3567" s="17"/>
      <c r="P3567" s="16" t="str">
        <f t="shared" si="584"/>
        <v/>
      </c>
      <c r="Q3567" s="17"/>
      <c r="R3567" s="17"/>
      <c r="S3567" s="18" t="str">
        <f t="shared" si="585"/>
        <v/>
      </c>
      <c r="T3567" s="18" t="str">
        <f t="shared" si="586"/>
        <v/>
      </c>
      <c r="U3567" s="19" t="str">
        <f t="shared" si="587"/>
        <v/>
      </c>
    </row>
    <row r="3568" spans="1:21" ht="18.600000000000001" customHeight="1" x14ac:dyDescent="0.3">
      <c r="A3568" s="11"/>
      <c r="B3568" s="11"/>
      <c r="C3568" s="12" t="str">
        <f>IFERROR(INDEX($C$1:C3567, MATCH(B3568, $B$1:B3567, 0)), "")</f>
        <v/>
      </c>
      <c r="D3568" s="12" t="str">
        <f>IFERROR(INDEX($D$1:D3567, MATCH(B3568, $B$1:B3567, 0)), "")</f>
        <v/>
      </c>
      <c r="E3568" s="13"/>
      <c r="F3568" s="13"/>
      <c r="G3568" s="14"/>
      <c r="H3568" s="14"/>
      <c r="I3568" s="34"/>
      <c r="J3568" s="15"/>
      <c r="K3568" s="15"/>
      <c r="L3568" s="15"/>
      <c r="M3568" s="16" t="str">
        <f t="shared" si="582"/>
        <v/>
      </c>
      <c r="N3568" s="16" t="str">
        <f t="shared" si="583"/>
        <v/>
      </c>
      <c r="O3568" s="17"/>
      <c r="P3568" s="16" t="str">
        <f t="shared" si="584"/>
        <v/>
      </c>
      <c r="Q3568" s="17"/>
      <c r="R3568" s="17"/>
      <c r="S3568" s="18" t="str">
        <f t="shared" si="585"/>
        <v/>
      </c>
      <c r="T3568" s="18" t="str">
        <f t="shared" si="586"/>
        <v/>
      </c>
      <c r="U3568" s="19" t="str">
        <f t="shared" si="587"/>
        <v/>
      </c>
    </row>
    <row r="3569" spans="1:21" ht="18.600000000000001" customHeight="1" x14ac:dyDescent="0.3">
      <c r="A3569" s="11"/>
      <c r="B3569" s="11"/>
      <c r="C3569" s="12" t="str">
        <f>IFERROR(INDEX($C$1:C3568, MATCH(B3569, $B$1:B3568, 0)), "")</f>
        <v/>
      </c>
      <c r="D3569" s="12" t="str">
        <f>IFERROR(INDEX($D$1:D3568, MATCH(B3569, $B$1:B3568, 0)), "")</f>
        <v/>
      </c>
      <c r="E3569" s="13"/>
      <c r="F3569" s="13"/>
      <c r="G3569" s="14"/>
      <c r="H3569" s="14"/>
      <c r="I3569" s="34"/>
      <c r="J3569" s="15"/>
      <c r="K3569" s="15"/>
      <c r="L3569" s="15"/>
      <c r="M3569" s="16" t="str">
        <f t="shared" si="582"/>
        <v/>
      </c>
      <c r="N3569" s="16" t="str">
        <f t="shared" si="583"/>
        <v/>
      </c>
      <c r="O3569" s="17"/>
      <c r="P3569" s="16" t="str">
        <f t="shared" si="584"/>
        <v/>
      </c>
      <c r="Q3569" s="17"/>
      <c r="R3569" s="17"/>
      <c r="S3569" s="18" t="str">
        <f t="shared" si="585"/>
        <v/>
      </c>
      <c r="T3569" s="18" t="str">
        <f t="shared" si="586"/>
        <v/>
      </c>
      <c r="U3569" s="19" t="str">
        <f t="shared" si="587"/>
        <v/>
      </c>
    </row>
    <row r="3570" spans="1:21" ht="18.600000000000001" customHeight="1" x14ac:dyDescent="0.3">
      <c r="A3570" s="11"/>
      <c r="B3570" s="11"/>
      <c r="C3570" s="12" t="str">
        <f>IFERROR(INDEX($C$1:C3569, MATCH(B3570, $B$1:B3569, 0)), "")</f>
        <v/>
      </c>
      <c r="D3570" s="12" t="str">
        <f>IFERROR(INDEX($D$1:D3569, MATCH(B3570, $B$1:B3569, 0)), "")</f>
        <v/>
      </c>
      <c r="E3570" s="13"/>
      <c r="F3570" s="13"/>
      <c r="G3570" s="14"/>
      <c r="H3570" s="14"/>
      <c r="I3570" s="34"/>
      <c r="J3570" s="15"/>
      <c r="K3570" s="15"/>
      <c r="L3570" s="15"/>
      <c r="M3570" s="16" t="str">
        <f t="shared" si="582"/>
        <v/>
      </c>
      <c r="N3570" s="16" t="str">
        <f t="shared" si="583"/>
        <v/>
      </c>
      <c r="O3570" s="17"/>
      <c r="P3570" s="16" t="str">
        <f t="shared" si="584"/>
        <v/>
      </c>
      <c r="Q3570" s="17"/>
      <c r="R3570" s="17"/>
      <c r="S3570" s="18" t="str">
        <f t="shared" si="585"/>
        <v/>
      </c>
      <c r="T3570" s="18" t="str">
        <f t="shared" si="586"/>
        <v/>
      </c>
      <c r="U3570" s="19" t="str">
        <f t="shared" si="587"/>
        <v/>
      </c>
    </row>
    <row r="3571" spans="1:21" ht="18.600000000000001" customHeight="1" x14ac:dyDescent="0.3">
      <c r="A3571" s="11"/>
      <c r="B3571" s="11"/>
      <c r="C3571" s="12" t="str">
        <f>IFERROR(INDEX($C$1:C3570, MATCH(B3571, $B$1:B3570, 0)), "")</f>
        <v/>
      </c>
      <c r="D3571" s="12" t="str">
        <f>IFERROR(INDEX($D$1:D3570, MATCH(B3571, $B$1:B3570, 0)), "")</f>
        <v/>
      </c>
      <c r="E3571" s="13"/>
      <c r="F3571" s="13"/>
      <c r="G3571" s="14"/>
      <c r="H3571" s="14"/>
      <c r="I3571" s="34"/>
      <c r="J3571" s="15"/>
      <c r="K3571" s="15"/>
      <c r="L3571" s="15"/>
      <c r="M3571" s="16" t="str">
        <f t="shared" si="582"/>
        <v/>
      </c>
      <c r="N3571" s="16" t="str">
        <f t="shared" si="583"/>
        <v/>
      </c>
      <c r="O3571" s="17"/>
      <c r="P3571" s="16" t="str">
        <f t="shared" si="584"/>
        <v/>
      </c>
      <c r="Q3571" s="17"/>
      <c r="R3571" s="17"/>
      <c r="S3571" s="18" t="str">
        <f t="shared" si="585"/>
        <v/>
      </c>
      <c r="T3571" s="18" t="str">
        <f t="shared" si="586"/>
        <v/>
      </c>
      <c r="U3571" s="19" t="str">
        <f t="shared" si="587"/>
        <v/>
      </c>
    </row>
    <row r="3572" spans="1:21" ht="18.600000000000001" customHeight="1" x14ac:dyDescent="0.3">
      <c r="A3572" s="11"/>
      <c r="B3572" s="11"/>
      <c r="C3572" s="12" t="str">
        <f>IFERROR(INDEX($C$1:C3571, MATCH(B3572, $B$1:B3571, 0)), "")</f>
        <v/>
      </c>
      <c r="D3572" s="12" t="str">
        <f>IFERROR(INDEX($D$1:D3571, MATCH(B3572, $B$1:B3571, 0)), "")</f>
        <v/>
      </c>
      <c r="E3572" s="13"/>
      <c r="F3572" s="13"/>
      <c r="G3572" s="14"/>
      <c r="H3572" s="14"/>
      <c r="I3572" s="34"/>
      <c r="J3572" s="15"/>
      <c r="K3572" s="15"/>
      <c r="L3572" s="15"/>
      <c r="M3572" s="16" t="str">
        <f t="shared" si="582"/>
        <v/>
      </c>
      <c r="N3572" s="16" t="str">
        <f t="shared" si="583"/>
        <v/>
      </c>
      <c r="O3572" s="17"/>
      <c r="P3572" s="16" t="str">
        <f t="shared" si="584"/>
        <v/>
      </c>
      <c r="Q3572" s="17"/>
      <c r="R3572" s="17"/>
      <c r="S3572" s="18" t="str">
        <f t="shared" si="585"/>
        <v/>
      </c>
      <c r="T3572" s="18" t="str">
        <f t="shared" si="586"/>
        <v/>
      </c>
      <c r="U3572" s="19" t="str">
        <f t="shared" si="587"/>
        <v/>
      </c>
    </row>
    <row r="3573" spans="1:21" ht="18.600000000000001" customHeight="1" x14ac:dyDescent="0.3">
      <c r="A3573" s="11"/>
      <c r="B3573" s="11"/>
      <c r="C3573" s="12" t="str">
        <f>IFERROR(INDEX($C$1:C3572, MATCH(B3573, $B$1:B3572, 0)), "")</f>
        <v/>
      </c>
      <c r="D3573" s="12" t="str">
        <f>IFERROR(INDEX($D$1:D3572, MATCH(B3573, $B$1:B3572, 0)), "")</f>
        <v/>
      </c>
      <c r="E3573" s="13"/>
      <c r="F3573" s="13"/>
      <c r="G3573" s="14"/>
      <c r="H3573" s="14"/>
      <c r="I3573" s="34"/>
      <c r="J3573" s="15"/>
      <c r="K3573" s="15"/>
      <c r="L3573" s="15"/>
      <c r="M3573" s="16" t="str">
        <f t="shared" si="582"/>
        <v/>
      </c>
      <c r="N3573" s="16" t="str">
        <f t="shared" si="583"/>
        <v/>
      </c>
      <c r="O3573" s="17"/>
      <c r="P3573" s="16" t="str">
        <f t="shared" si="584"/>
        <v/>
      </c>
      <c r="Q3573" s="17"/>
      <c r="R3573" s="17"/>
      <c r="S3573" s="18" t="str">
        <f t="shared" si="585"/>
        <v/>
      </c>
      <c r="T3573" s="18" t="str">
        <f t="shared" si="586"/>
        <v/>
      </c>
      <c r="U3573" s="19" t="str">
        <f t="shared" si="587"/>
        <v/>
      </c>
    </row>
    <row r="3574" spans="1:21" ht="18.600000000000001" customHeight="1" x14ac:dyDescent="0.3">
      <c r="A3574" s="11"/>
      <c r="B3574" s="11"/>
      <c r="C3574" s="12" t="str">
        <f>IFERROR(INDEX($C$1:C3573, MATCH(B3574, $B$1:B3573, 0)), "")</f>
        <v/>
      </c>
      <c r="D3574" s="12" t="str">
        <f>IFERROR(INDEX($D$1:D3573, MATCH(B3574, $B$1:B3573, 0)), "")</f>
        <v/>
      </c>
      <c r="E3574" s="13"/>
      <c r="F3574" s="13"/>
      <c r="G3574" s="14"/>
      <c r="H3574" s="14"/>
      <c r="I3574" s="34"/>
      <c r="J3574" s="15"/>
      <c r="K3574" s="15"/>
      <c r="L3574" s="15"/>
      <c r="M3574" s="16" t="str">
        <f t="shared" si="582"/>
        <v/>
      </c>
      <c r="N3574" s="16" t="str">
        <f t="shared" si="583"/>
        <v/>
      </c>
      <c r="O3574" s="17"/>
      <c r="P3574" s="16" t="str">
        <f t="shared" si="584"/>
        <v/>
      </c>
      <c r="Q3574" s="17"/>
      <c r="R3574" s="17"/>
      <c r="S3574" s="18" t="str">
        <f t="shared" si="585"/>
        <v/>
      </c>
      <c r="T3574" s="18" t="str">
        <f t="shared" si="586"/>
        <v/>
      </c>
      <c r="U3574" s="19" t="str">
        <f t="shared" si="587"/>
        <v/>
      </c>
    </row>
    <row r="3575" spans="1:21" ht="18.600000000000001" customHeight="1" x14ac:dyDescent="0.3">
      <c r="A3575" s="11"/>
      <c r="B3575" s="11"/>
      <c r="C3575" s="12" t="str">
        <f>IFERROR(INDEX($C$1:C3574, MATCH(B3575, $B$1:B3574, 0)), "")</f>
        <v/>
      </c>
      <c r="D3575" s="12" t="str">
        <f>IFERROR(INDEX($D$1:D3574, MATCH(B3575, $B$1:B3574, 0)), "")</f>
        <v/>
      </c>
      <c r="E3575" s="13"/>
      <c r="F3575" s="13"/>
      <c r="G3575" s="14"/>
      <c r="H3575" s="14"/>
      <c r="I3575" s="34"/>
      <c r="J3575" s="15"/>
      <c r="K3575" s="15"/>
      <c r="L3575" s="15"/>
      <c r="M3575" s="16" t="str">
        <f t="shared" si="582"/>
        <v/>
      </c>
      <c r="N3575" s="16" t="str">
        <f t="shared" si="583"/>
        <v/>
      </c>
      <c r="O3575" s="17"/>
      <c r="P3575" s="16" t="str">
        <f t="shared" si="584"/>
        <v/>
      </c>
      <c r="Q3575" s="17"/>
      <c r="R3575" s="17"/>
      <c r="S3575" s="18" t="str">
        <f t="shared" si="585"/>
        <v/>
      </c>
      <c r="T3575" s="18" t="str">
        <f t="shared" si="586"/>
        <v/>
      </c>
      <c r="U3575" s="19" t="str">
        <f t="shared" si="587"/>
        <v/>
      </c>
    </row>
    <row r="3576" spans="1:21" ht="18.600000000000001" customHeight="1" x14ac:dyDescent="0.3">
      <c r="A3576" s="11"/>
      <c r="B3576" s="11"/>
      <c r="C3576" s="12" t="str">
        <f>IFERROR(INDEX($C$1:C3575, MATCH(B3576, $B$1:B3575, 0)), "")</f>
        <v/>
      </c>
      <c r="D3576" s="12" t="str">
        <f>IFERROR(INDEX($D$1:D3575, MATCH(B3576, $B$1:B3575, 0)), "")</f>
        <v/>
      </c>
      <c r="E3576" s="13"/>
      <c r="F3576" s="13"/>
      <c r="G3576" s="14"/>
      <c r="H3576" s="14"/>
      <c r="I3576" s="34"/>
      <c r="J3576" s="15"/>
      <c r="K3576" s="15"/>
      <c r="L3576" s="15"/>
      <c r="M3576" s="16" t="str">
        <f t="shared" si="582"/>
        <v/>
      </c>
      <c r="N3576" s="16" t="str">
        <f t="shared" si="583"/>
        <v/>
      </c>
      <c r="O3576" s="17"/>
      <c r="P3576" s="16" t="str">
        <f t="shared" si="584"/>
        <v/>
      </c>
      <c r="Q3576" s="17"/>
      <c r="R3576" s="17"/>
      <c r="S3576" s="18" t="str">
        <f t="shared" si="585"/>
        <v/>
      </c>
      <c r="T3576" s="18" t="str">
        <f t="shared" si="586"/>
        <v/>
      </c>
      <c r="U3576" s="19" t="str">
        <f t="shared" si="587"/>
        <v/>
      </c>
    </row>
    <row r="3577" spans="1:21" ht="18.600000000000001" customHeight="1" x14ac:dyDescent="0.3">
      <c r="A3577" s="11"/>
      <c r="B3577" s="11"/>
      <c r="C3577" s="12" t="str">
        <f>IFERROR(INDEX($C$1:C3576, MATCH(B3577, $B$1:B3576, 0)), "")</f>
        <v/>
      </c>
      <c r="D3577" s="12" t="str">
        <f>IFERROR(INDEX($D$1:D3576, MATCH(B3577, $B$1:B3576, 0)), "")</f>
        <v/>
      </c>
      <c r="E3577" s="13"/>
      <c r="F3577" s="13"/>
      <c r="G3577" s="14"/>
      <c r="H3577" s="14"/>
      <c r="I3577" s="34"/>
      <c r="J3577" s="15"/>
      <c r="K3577" s="15"/>
      <c r="L3577" s="15"/>
      <c r="M3577" s="16" t="str">
        <f t="shared" si="582"/>
        <v/>
      </c>
      <c r="N3577" s="16" t="str">
        <f t="shared" si="583"/>
        <v/>
      </c>
      <c r="O3577" s="17"/>
      <c r="P3577" s="16" t="str">
        <f t="shared" si="584"/>
        <v/>
      </c>
      <c r="Q3577" s="17"/>
      <c r="R3577" s="17"/>
      <c r="S3577" s="18" t="str">
        <f t="shared" si="585"/>
        <v/>
      </c>
      <c r="T3577" s="18" t="str">
        <f t="shared" si="586"/>
        <v/>
      </c>
      <c r="U3577" s="19" t="str">
        <f t="shared" si="587"/>
        <v/>
      </c>
    </row>
    <row r="3578" spans="1:21" ht="18.600000000000001" customHeight="1" x14ac:dyDescent="0.3">
      <c r="A3578" s="11"/>
      <c r="B3578" s="11"/>
      <c r="C3578" s="12" t="str">
        <f>IFERROR(INDEX($C$1:C3577, MATCH(B3578, $B$1:B3577, 0)), "")</f>
        <v/>
      </c>
      <c r="D3578" s="12" t="str">
        <f>IFERROR(INDEX($D$1:D3577, MATCH(B3578, $B$1:B3577, 0)), "")</f>
        <v/>
      </c>
      <c r="E3578" s="13"/>
      <c r="F3578" s="13"/>
      <c r="G3578" s="14"/>
      <c r="H3578" s="14"/>
      <c r="I3578" s="34"/>
      <c r="J3578" s="15"/>
      <c r="K3578" s="15"/>
      <c r="L3578" s="15"/>
      <c r="M3578" s="16" t="str">
        <f t="shared" si="582"/>
        <v/>
      </c>
      <c r="N3578" s="16" t="str">
        <f t="shared" si="583"/>
        <v/>
      </c>
      <c r="O3578" s="17"/>
      <c r="P3578" s="16" t="str">
        <f t="shared" si="584"/>
        <v/>
      </c>
      <c r="Q3578" s="17"/>
      <c r="R3578" s="17"/>
      <c r="S3578" s="18" t="str">
        <f t="shared" si="585"/>
        <v/>
      </c>
      <c r="T3578" s="18" t="str">
        <f t="shared" si="586"/>
        <v/>
      </c>
      <c r="U3578" s="19" t="str">
        <f t="shared" si="587"/>
        <v/>
      </c>
    </row>
    <row r="3579" spans="1:21" ht="18.600000000000001" customHeight="1" x14ac:dyDescent="0.3">
      <c r="A3579" s="11"/>
      <c r="B3579" s="11"/>
      <c r="C3579" s="12" t="str">
        <f>IFERROR(INDEX($C$1:C3578, MATCH(B3579, $B$1:B3578, 0)), "")</f>
        <v/>
      </c>
      <c r="D3579" s="12" t="str">
        <f>IFERROR(INDEX($D$1:D3578, MATCH(B3579, $B$1:B3578, 0)), "")</f>
        <v/>
      </c>
      <c r="E3579" s="13"/>
      <c r="F3579" s="13"/>
      <c r="G3579" s="14"/>
      <c r="H3579" s="14"/>
      <c r="I3579" s="34"/>
      <c r="J3579" s="15"/>
      <c r="K3579" s="15"/>
      <c r="L3579" s="15"/>
      <c r="M3579" s="16" t="str">
        <f t="shared" si="582"/>
        <v/>
      </c>
      <c r="N3579" s="16" t="str">
        <f t="shared" si="583"/>
        <v/>
      </c>
      <c r="O3579" s="17"/>
      <c r="P3579" s="16" t="str">
        <f t="shared" si="584"/>
        <v/>
      </c>
      <c r="Q3579" s="17"/>
      <c r="R3579" s="17"/>
      <c r="S3579" s="18" t="str">
        <f t="shared" si="585"/>
        <v/>
      </c>
      <c r="T3579" s="18" t="str">
        <f t="shared" si="586"/>
        <v/>
      </c>
      <c r="U3579" s="19" t="str">
        <f t="shared" si="587"/>
        <v/>
      </c>
    </row>
    <row r="3580" spans="1:21" ht="18.600000000000001" customHeight="1" x14ac:dyDescent="0.3">
      <c r="A3580" s="11"/>
      <c r="B3580" s="11"/>
      <c r="C3580" s="12" t="str">
        <f>IFERROR(INDEX($C$1:C3579, MATCH(B3580, $B$1:B3579, 0)), "")</f>
        <v/>
      </c>
      <c r="D3580" s="12" t="str">
        <f>IFERROR(INDEX($D$1:D3579, MATCH(B3580, $B$1:B3579, 0)), "")</f>
        <v/>
      </c>
      <c r="E3580" s="13"/>
      <c r="F3580" s="13"/>
      <c r="G3580" s="14"/>
      <c r="H3580" s="14"/>
      <c r="I3580" s="34"/>
      <c r="J3580" s="15"/>
      <c r="K3580" s="15"/>
      <c r="L3580" s="15"/>
      <c r="M3580" s="16" t="str">
        <f t="shared" si="582"/>
        <v/>
      </c>
      <c r="N3580" s="16" t="str">
        <f t="shared" si="583"/>
        <v/>
      </c>
      <c r="O3580" s="17"/>
      <c r="P3580" s="16" t="str">
        <f t="shared" si="584"/>
        <v/>
      </c>
      <c r="Q3580" s="17"/>
      <c r="R3580" s="17"/>
      <c r="S3580" s="18" t="str">
        <f t="shared" si="585"/>
        <v/>
      </c>
      <c r="T3580" s="18" t="str">
        <f t="shared" si="586"/>
        <v/>
      </c>
      <c r="U3580" s="19" t="str">
        <f t="shared" si="587"/>
        <v/>
      </c>
    </row>
    <row r="3581" spans="1:21" ht="18.600000000000001" customHeight="1" x14ac:dyDescent="0.3">
      <c r="A3581" s="11"/>
      <c r="B3581" s="11"/>
      <c r="C3581" s="12" t="str">
        <f>IFERROR(INDEX($C$1:C3580, MATCH(B3581, $B$1:B3580, 0)), "")</f>
        <v/>
      </c>
      <c r="D3581" s="12" t="str">
        <f>IFERROR(INDEX($D$1:D3580, MATCH(B3581, $B$1:B3580, 0)), "")</f>
        <v/>
      </c>
      <c r="E3581" s="13"/>
      <c r="F3581" s="13"/>
      <c r="G3581" s="14"/>
      <c r="H3581" s="14"/>
      <c r="I3581" s="34"/>
      <c r="J3581" s="15"/>
      <c r="K3581" s="15"/>
      <c r="L3581" s="15"/>
      <c r="M3581" s="16" t="str">
        <f t="shared" si="582"/>
        <v/>
      </c>
      <c r="N3581" s="16" t="str">
        <f t="shared" si="583"/>
        <v/>
      </c>
      <c r="O3581" s="17"/>
      <c r="P3581" s="16" t="str">
        <f t="shared" si="584"/>
        <v/>
      </c>
      <c r="Q3581" s="17"/>
      <c r="R3581" s="17"/>
      <c r="S3581" s="18" t="str">
        <f t="shared" si="585"/>
        <v/>
      </c>
      <c r="T3581" s="18" t="str">
        <f t="shared" si="586"/>
        <v/>
      </c>
      <c r="U3581" s="19" t="str">
        <f t="shared" si="587"/>
        <v/>
      </c>
    </row>
    <row r="3582" spans="1:21" ht="18.600000000000001" customHeight="1" x14ac:dyDescent="0.3">
      <c r="A3582" s="11"/>
      <c r="B3582" s="11"/>
      <c r="C3582" s="12" t="str">
        <f>IFERROR(INDEX($C$1:C3581, MATCH(B3582, $B$1:B3581, 0)), "")</f>
        <v/>
      </c>
      <c r="D3582" s="12" t="str">
        <f>IFERROR(INDEX($D$1:D3581, MATCH(B3582, $B$1:B3581, 0)), "")</f>
        <v/>
      </c>
      <c r="E3582" s="13"/>
      <c r="F3582" s="13"/>
      <c r="G3582" s="14"/>
      <c r="H3582" s="14"/>
      <c r="I3582" s="34"/>
      <c r="J3582" s="15"/>
      <c r="K3582" s="15"/>
      <c r="L3582" s="15"/>
      <c r="M3582" s="16" t="str">
        <f t="shared" si="582"/>
        <v/>
      </c>
      <c r="N3582" s="16" t="str">
        <f t="shared" si="583"/>
        <v/>
      </c>
      <c r="O3582" s="17"/>
      <c r="P3582" s="16" t="str">
        <f t="shared" si="584"/>
        <v/>
      </c>
      <c r="Q3582" s="17"/>
      <c r="R3582" s="17"/>
      <c r="S3582" s="18" t="str">
        <f t="shared" si="585"/>
        <v/>
      </c>
      <c r="T3582" s="18" t="str">
        <f t="shared" si="586"/>
        <v/>
      </c>
      <c r="U3582" s="19" t="str">
        <f t="shared" si="587"/>
        <v/>
      </c>
    </row>
    <row r="3583" spans="1:21" ht="18.600000000000001" customHeight="1" x14ac:dyDescent="0.3">
      <c r="A3583" s="11"/>
      <c r="B3583" s="11"/>
      <c r="C3583" s="12" t="str">
        <f>IFERROR(INDEX($C$1:C3582, MATCH(B3583, $B$1:B3582, 0)), "")</f>
        <v/>
      </c>
      <c r="D3583" s="12" t="str">
        <f>IFERROR(INDEX($D$1:D3582, MATCH(B3583, $B$1:B3582, 0)), "")</f>
        <v/>
      </c>
      <c r="E3583" s="13"/>
      <c r="F3583" s="13"/>
      <c r="G3583" s="14"/>
      <c r="H3583" s="14"/>
      <c r="I3583" s="34"/>
      <c r="J3583" s="15"/>
      <c r="K3583" s="15"/>
      <c r="L3583" s="15"/>
      <c r="M3583" s="16" t="str">
        <f t="shared" si="582"/>
        <v/>
      </c>
      <c r="N3583" s="16" t="str">
        <f t="shared" si="583"/>
        <v/>
      </c>
      <c r="O3583" s="17"/>
      <c r="P3583" s="16" t="str">
        <f t="shared" si="584"/>
        <v/>
      </c>
      <c r="Q3583" s="17"/>
      <c r="R3583" s="17"/>
      <c r="S3583" s="18" t="str">
        <f t="shared" si="585"/>
        <v/>
      </c>
      <c r="T3583" s="18" t="str">
        <f t="shared" si="586"/>
        <v/>
      </c>
      <c r="U3583" s="19" t="str">
        <f t="shared" si="587"/>
        <v/>
      </c>
    </row>
    <row r="3584" spans="1:21" ht="18.600000000000001" customHeight="1" x14ac:dyDescent="0.3">
      <c r="A3584" s="11"/>
      <c r="B3584" s="11"/>
      <c r="C3584" s="12" t="str">
        <f>IFERROR(INDEX($C$1:C3583, MATCH(B3584, $B$1:B3583, 0)), "")</f>
        <v/>
      </c>
      <c r="D3584" s="12" t="str">
        <f>IFERROR(INDEX($D$1:D3583, MATCH(B3584, $B$1:B3583, 0)), "")</f>
        <v/>
      </c>
      <c r="E3584" s="13"/>
      <c r="F3584" s="13"/>
      <c r="G3584" s="14"/>
      <c r="H3584" s="14"/>
      <c r="I3584" s="34"/>
      <c r="J3584" s="15"/>
      <c r="K3584" s="15"/>
      <c r="L3584" s="15"/>
      <c r="M3584" s="16" t="str">
        <f t="shared" si="582"/>
        <v/>
      </c>
      <c r="N3584" s="16" t="str">
        <f t="shared" si="583"/>
        <v/>
      </c>
      <c r="O3584" s="17"/>
      <c r="P3584" s="16" t="str">
        <f t="shared" si="584"/>
        <v/>
      </c>
      <c r="Q3584" s="17"/>
      <c r="R3584" s="17"/>
      <c r="S3584" s="18" t="str">
        <f t="shared" si="585"/>
        <v/>
      </c>
      <c r="T3584" s="18" t="str">
        <f t="shared" si="586"/>
        <v/>
      </c>
      <c r="U3584" s="19" t="str">
        <f t="shared" si="587"/>
        <v/>
      </c>
    </row>
    <row r="3585" spans="1:21" ht="18.600000000000001" customHeight="1" x14ac:dyDescent="0.3">
      <c r="A3585" s="11"/>
      <c r="B3585" s="11"/>
      <c r="C3585" s="12" t="str">
        <f>IFERROR(INDEX($C$1:C3584, MATCH(B3585, $B$1:B3584, 0)), "")</f>
        <v/>
      </c>
      <c r="D3585" s="12" t="str">
        <f>IFERROR(INDEX($D$1:D3584, MATCH(B3585, $B$1:B3584, 0)), "")</f>
        <v/>
      </c>
      <c r="E3585" s="13"/>
      <c r="F3585" s="13"/>
      <c r="G3585" s="14"/>
      <c r="H3585" s="14"/>
      <c r="I3585" s="34"/>
      <c r="J3585" s="15"/>
      <c r="K3585" s="15"/>
      <c r="L3585" s="15"/>
      <c r="M3585" s="16" t="str">
        <f t="shared" si="582"/>
        <v/>
      </c>
      <c r="N3585" s="16" t="str">
        <f t="shared" si="583"/>
        <v/>
      </c>
      <c r="O3585" s="17"/>
      <c r="P3585" s="16" t="str">
        <f t="shared" si="584"/>
        <v/>
      </c>
      <c r="Q3585" s="17"/>
      <c r="R3585" s="17"/>
      <c r="S3585" s="18" t="str">
        <f t="shared" si="585"/>
        <v/>
      </c>
      <c r="T3585" s="18" t="str">
        <f t="shared" si="586"/>
        <v/>
      </c>
      <c r="U3585" s="19" t="str">
        <f t="shared" si="587"/>
        <v/>
      </c>
    </row>
    <row r="3586" spans="1:21" ht="18.600000000000001" customHeight="1" x14ac:dyDescent="0.3">
      <c r="A3586" s="11"/>
      <c r="B3586" s="11"/>
      <c r="C3586" s="12" t="str">
        <f>IFERROR(INDEX($C$1:C3585, MATCH(B3586, $B$1:B3585, 0)), "")</f>
        <v/>
      </c>
      <c r="D3586" s="12" t="str">
        <f>IFERROR(INDEX($D$1:D3585, MATCH(B3586, $B$1:B3585, 0)), "")</f>
        <v/>
      </c>
      <c r="E3586" s="13"/>
      <c r="F3586" s="13"/>
      <c r="G3586" s="14"/>
      <c r="H3586" s="14"/>
      <c r="I3586" s="34"/>
      <c r="J3586" s="15"/>
      <c r="K3586" s="15"/>
      <c r="L3586" s="15"/>
      <c r="M3586" s="16" t="str">
        <f t="shared" si="582"/>
        <v/>
      </c>
      <c r="N3586" s="16" t="str">
        <f t="shared" si="583"/>
        <v/>
      </c>
      <c r="O3586" s="17"/>
      <c r="P3586" s="16" t="str">
        <f t="shared" si="584"/>
        <v/>
      </c>
      <c r="Q3586" s="17"/>
      <c r="R3586" s="17"/>
      <c r="S3586" s="18" t="str">
        <f t="shared" si="585"/>
        <v/>
      </c>
      <c r="T3586" s="18" t="str">
        <f t="shared" si="586"/>
        <v/>
      </c>
      <c r="U3586" s="19" t="str">
        <f t="shared" si="587"/>
        <v/>
      </c>
    </row>
    <row r="3587" spans="1:21" ht="18.600000000000001" customHeight="1" x14ac:dyDescent="0.3">
      <c r="A3587" s="11"/>
      <c r="B3587" s="11"/>
      <c r="C3587" s="12" t="str">
        <f>IFERROR(INDEX($C$1:C3586, MATCH(B3587, $B$1:B3586, 0)), "")</f>
        <v/>
      </c>
      <c r="D3587" s="12" t="str">
        <f>IFERROR(INDEX($D$1:D3586, MATCH(B3587, $B$1:B3586, 0)), "")</f>
        <v/>
      </c>
      <c r="E3587" s="13"/>
      <c r="F3587" s="13"/>
      <c r="G3587" s="14"/>
      <c r="H3587" s="14"/>
      <c r="I3587" s="34"/>
      <c r="J3587" s="15"/>
      <c r="K3587" s="15"/>
      <c r="L3587" s="15"/>
      <c r="M3587" s="16" t="str">
        <f t="shared" si="582"/>
        <v/>
      </c>
      <c r="N3587" s="16" t="str">
        <f t="shared" si="583"/>
        <v/>
      </c>
      <c r="O3587" s="17"/>
      <c r="P3587" s="16" t="str">
        <f t="shared" si="584"/>
        <v/>
      </c>
      <c r="Q3587" s="17"/>
      <c r="R3587" s="17"/>
      <c r="S3587" s="18" t="str">
        <f t="shared" si="585"/>
        <v/>
      </c>
      <c r="T3587" s="18" t="str">
        <f t="shared" si="586"/>
        <v/>
      </c>
      <c r="U3587" s="19" t="str">
        <f t="shared" si="587"/>
        <v/>
      </c>
    </row>
    <row r="3588" spans="1:21" ht="18.600000000000001" customHeight="1" x14ac:dyDescent="0.3">
      <c r="A3588" s="11"/>
      <c r="B3588" s="11"/>
      <c r="C3588" s="12" t="str">
        <f>IFERROR(INDEX($C$1:C3587, MATCH(B3588, $B$1:B3587, 0)), "")</f>
        <v/>
      </c>
      <c r="D3588" s="12" t="str">
        <f>IFERROR(INDEX($D$1:D3587, MATCH(B3588, $B$1:B3587, 0)), "")</f>
        <v/>
      </c>
      <c r="E3588" s="13"/>
      <c r="F3588" s="13"/>
      <c r="G3588" s="14"/>
      <c r="H3588" s="14"/>
      <c r="I3588" s="34"/>
      <c r="J3588" s="15"/>
      <c r="K3588" s="15"/>
      <c r="L3588" s="15"/>
      <c r="M3588" s="16" t="str">
        <f t="shared" si="582"/>
        <v/>
      </c>
      <c r="N3588" s="16" t="str">
        <f t="shared" si="583"/>
        <v/>
      </c>
      <c r="O3588" s="17"/>
      <c r="P3588" s="16" t="str">
        <f t="shared" si="584"/>
        <v/>
      </c>
      <c r="Q3588" s="17"/>
      <c r="R3588" s="17"/>
      <c r="S3588" s="18" t="str">
        <f t="shared" si="585"/>
        <v/>
      </c>
      <c r="T3588" s="18" t="str">
        <f t="shared" si="586"/>
        <v/>
      </c>
      <c r="U3588" s="19" t="str">
        <f t="shared" si="587"/>
        <v/>
      </c>
    </row>
    <row r="3589" spans="1:21" ht="18.600000000000001" customHeight="1" x14ac:dyDescent="0.3">
      <c r="A3589" s="11"/>
      <c r="B3589" s="11"/>
      <c r="C3589" s="12" t="str">
        <f>IFERROR(INDEX($C$1:C3588, MATCH(B3589, $B$1:B3588, 0)), "")</f>
        <v/>
      </c>
      <c r="D3589" s="12" t="str">
        <f>IFERROR(INDEX($D$1:D3588, MATCH(B3589, $B$1:B3588, 0)), "")</f>
        <v/>
      </c>
      <c r="E3589" s="13"/>
      <c r="F3589" s="13"/>
      <c r="G3589" s="14"/>
      <c r="H3589" s="14"/>
      <c r="I3589" s="34"/>
      <c r="J3589" s="15"/>
      <c r="K3589" s="15"/>
      <c r="L3589" s="15"/>
      <c r="M3589" s="16" t="str">
        <f t="shared" si="582"/>
        <v/>
      </c>
      <c r="N3589" s="16" t="str">
        <f t="shared" si="583"/>
        <v/>
      </c>
      <c r="O3589" s="17"/>
      <c r="P3589" s="16" t="str">
        <f t="shared" si="584"/>
        <v/>
      </c>
      <c r="Q3589" s="17"/>
      <c r="R3589" s="17"/>
      <c r="S3589" s="18" t="str">
        <f t="shared" si="585"/>
        <v/>
      </c>
      <c r="T3589" s="18" t="str">
        <f t="shared" si="586"/>
        <v/>
      </c>
      <c r="U3589" s="19" t="str">
        <f t="shared" si="587"/>
        <v/>
      </c>
    </row>
    <row r="3590" spans="1:21" ht="18.600000000000001" customHeight="1" x14ac:dyDescent="0.3">
      <c r="A3590" s="11"/>
      <c r="B3590" s="11"/>
      <c r="C3590" s="12" t="str">
        <f>IFERROR(INDEX($C$1:C3589, MATCH(B3590, $B$1:B3589, 0)), "")</f>
        <v/>
      </c>
      <c r="D3590" s="12" t="str">
        <f>IFERROR(INDEX($D$1:D3589, MATCH(B3590, $B$1:B3589, 0)), "")</f>
        <v/>
      </c>
      <c r="E3590" s="13"/>
      <c r="F3590" s="13"/>
      <c r="G3590" s="14"/>
      <c r="H3590" s="14"/>
      <c r="I3590" s="34"/>
      <c r="J3590" s="15"/>
      <c r="K3590" s="15"/>
      <c r="L3590" s="15"/>
      <c r="M3590" s="16" t="str">
        <f t="shared" si="582"/>
        <v/>
      </c>
      <c r="N3590" s="16" t="str">
        <f t="shared" si="583"/>
        <v/>
      </c>
      <c r="O3590" s="17"/>
      <c r="P3590" s="16" t="str">
        <f t="shared" si="584"/>
        <v/>
      </c>
      <c r="Q3590" s="17"/>
      <c r="R3590" s="17"/>
      <c r="S3590" s="18" t="str">
        <f t="shared" si="585"/>
        <v/>
      </c>
      <c r="T3590" s="18" t="str">
        <f t="shared" si="586"/>
        <v/>
      </c>
      <c r="U3590" s="19" t="str">
        <f t="shared" si="587"/>
        <v/>
      </c>
    </row>
    <row r="3591" spans="1:21" ht="18.600000000000001" customHeight="1" x14ac:dyDescent="0.3">
      <c r="A3591" s="11"/>
      <c r="B3591" s="11"/>
      <c r="C3591" s="12" t="str">
        <f>IFERROR(INDEX($C$1:C3590, MATCH(B3591, $B$1:B3590, 0)), "")</f>
        <v/>
      </c>
      <c r="D3591" s="12" t="str">
        <f>IFERROR(INDEX($D$1:D3590, MATCH(B3591, $B$1:B3590, 0)), "")</f>
        <v/>
      </c>
      <c r="E3591" s="13"/>
      <c r="F3591" s="13"/>
      <c r="G3591" s="14"/>
      <c r="H3591" s="14"/>
      <c r="I3591" s="34"/>
      <c r="J3591" s="15"/>
      <c r="K3591" s="15"/>
      <c r="L3591" s="15"/>
      <c r="M3591" s="16" t="str">
        <f t="shared" si="582"/>
        <v/>
      </c>
      <c r="N3591" s="16" t="str">
        <f t="shared" si="583"/>
        <v/>
      </c>
      <c r="O3591" s="17"/>
      <c r="P3591" s="16" t="str">
        <f t="shared" si="584"/>
        <v/>
      </c>
      <c r="Q3591" s="17"/>
      <c r="R3591" s="17"/>
      <c r="S3591" s="18" t="str">
        <f t="shared" si="585"/>
        <v/>
      </c>
      <c r="T3591" s="18" t="str">
        <f t="shared" si="586"/>
        <v/>
      </c>
      <c r="U3591" s="19" t="str">
        <f t="shared" si="587"/>
        <v/>
      </c>
    </row>
    <row r="3592" spans="1:21" ht="18.600000000000001" customHeight="1" x14ac:dyDescent="0.3">
      <c r="A3592" s="11"/>
      <c r="B3592" s="11"/>
      <c r="C3592" s="12" t="str">
        <f>IFERROR(INDEX($C$1:C3591, MATCH(B3592, $B$1:B3591, 0)), "")</f>
        <v/>
      </c>
      <c r="D3592" s="12" t="str">
        <f>IFERROR(INDEX($D$1:D3591, MATCH(B3592, $B$1:B3591, 0)), "")</f>
        <v/>
      </c>
      <c r="E3592" s="13"/>
      <c r="F3592" s="13"/>
      <c r="G3592" s="14"/>
      <c r="H3592" s="14"/>
      <c r="I3592" s="34"/>
      <c r="J3592" s="15"/>
      <c r="K3592" s="15"/>
      <c r="L3592" s="15"/>
      <c r="M3592" s="16" t="str">
        <f t="shared" si="582"/>
        <v/>
      </c>
      <c r="N3592" s="16" t="str">
        <f t="shared" si="583"/>
        <v/>
      </c>
      <c r="O3592" s="17"/>
      <c r="P3592" s="16" t="str">
        <f t="shared" si="584"/>
        <v/>
      </c>
      <c r="Q3592" s="17"/>
      <c r="R3592" s="17"/>
      <c r="S3592" s="18" t="str">
        <f t="shared" si="585"/>
        <v/>
      </c>
      <c r="T3592" s="18" t="str">
        <f t="shared" si="586"/>
        <v/>
      </c>
      <c r="U3592" s="19" t="str">
        <f t="shared" si="587"/>
        <v/>
      </c>
    </row>
    <row r="3593" spans="1:21" ht="18.600000000000001" customHeight="1" x14ac:dyDescent="0.3">
      <c r="A3593" s="11"/>
      <c r="B3593" s="11"/>
      <c r="C3593" s="12" t="str">
        <f>IFERROR(INDEX($C$1:C3592, MATCH(B3593, $B$1:B3592, 0)), "")</f>
        <v/>
      </c>
      <c r="D3593" s="12" t="str">
        <f>IFERROR(INDEX($D$1:D3592, MATCH(B3593, $B$1:B3592, 0)), "")</f>
        <v/>
      </c>
      <c r="E3593" s="13"/>
      <c r="F3593" s="13"/>
      <c r="G3593" s="14"/>
      <c r="H3593" s="14"/>
      <c r="I3593" s="34"/>
      <c r="J3593" s="15"/>
      <c r="K3593" s="15"/>
      <c r="L3593" s="15"/>
      <c r="M3593" s="16" t="str">
        <f t="shared" ref="M3593:M3656" si="588">IFERROR(J3593/I3593,"")</f>
        <v/>
      </c>
      <c r="N3593" s="16" t="str">
        <f t="shared" ref="N3593:N3656" si="589">IFERROR(K3593/I3593,"")</f>
        <v/>
      </c>
      <c r="O3593" s="17"/>
      <c r="P3593" s="16" t="str">
        <f t="shared" ref="P3593:P3656" si="590">IFERROR(L3593/I3593,"")</f>
        <v/>
      </c>
      <c r="Q3593" s="17"/>
      <c r="R3593" s="17"/>
      <c r="S3593" s="18" t="str">
        <f t="shared" ref="S3593:S3656" si="591">IFERROR((K3593/J3593)*M3593,"")</f>
        <v/>
      </c>
      <c r="T3593" s="18" t="str">
        <f t="shared" ref="T3593:T3656" si="592">IFERROR((L3593/J3593)*M3593,"")</f>
        <v/>
      </c>
      <c r="U3593" s="19" t="str">
        <f t="shared" ref="U3593:U3656" si="593">IFERROR((E3593-F3593)/E3593,"")</f>
        <v/>
      </c>
    </row>
    <row r="3594" spans="1:21" ht="18.600000000000001" customHeight="1" x14ac:dyDescent="0.3">
      <c r="A3594" s="11"/>
      <c r="B3594" s="11"/>
      <c r="C3594" s="12" t="str">
        <f>IFERROR(INDEX($C$1:C3593, MATCH(B3594, $B$1:B3593, 0)), "")</f>
        <v/>
      </c>
      <c r="D3594" s="12" t="str">
        <f>IFERROR(INDEX($D$1:D3593, MATCH(B3594, $B$1:B3593, 0)), "")</f>
        <v/>
      </c>
      <c r="E3594" s="13"/>
      <c r="F3594" s="13"/>
      <c r="G3594" s="14"/>
      <c r="H3594" s="14"/>
      <c r="I3594" s="34"/>
      <c r="J3594" s="15"/>
      <c r="K3594" s="15"/>
      <c r="L3594" s="15"/>
      <c r="M3594" s="16" t="str">
        <f t="shared" si="588"/>
        <v/>
      </c>
      <c r="N3594" s="16" t="str">
        <f t="shared" si="589"/>
        <v/>
      </c>
      <c r="O3594" s="17"/>
      <c r="P3594" s="16" t="str">
        <f t="shared" si="590"/>
        <v/>
      </c>
      <c r="Q3594" s="17"/>
      <c r="R3594" s="17"/>
      <c r="S3594" s="18" t="str">
        <f t="shared" si="591"/>
        <v/>
      </c>
      <c r="T3594" s="18" t="str">
        <f t="shared" si="592"/>
        <v/>
      </c>
      <c r="U3594" s="19" t="str">
        <f t="shared" si="593"/>
        <v/>
      </c>
    </row>
    <row r="3595" spans="1:21" ht="18.600000000000001" customHeight="1" x14ac:dyDescent="0.3">
      <c r="A3595" s="11"/>
      <c r="B3595" s="11"/>
      <c r="C3595" s="12" t="str">
        <f>IFERROR(INDEX($C$1:C3594, MATCH(B3595, $B$1:B3594, 0)), "")</f>
        <v/>
      </c>
      <c r="D3595" s="12" t="str">
        <f>IFERROR(INDEX($D$1:D3594, MATCH(B3595, $B$1:B3594, 0)), "")</f>
        <v/>
      </c>
      <c r="E3595" s="13"/>
      <c r="F3595" s="13"/>
      <c r="G3595" s="14"/>
      <c r="H3595" s="14"/>
      <c r="I3595" s="34"/>
      <c r="J3595" s="15"/>
      <c r="K3595" s="15"/>
      <c r="L3595" s="15"/>
      <c r="M3595" s="16" t="str">
        <f t="shared" si="588"/>
        <v/>
      </c>
      <c r="N3595" s="16" t="str">
        <f t="shared" si="589"/>
        <v/>
      </c>
      <c r="O3595" s="17"/>
      <c r="P3595" s="16" t="str">
        <f t="shared" si="590"/>
        <v/>
      </c>
      <c r="Q3595" s="17"/>
      <c r="R3595" s="17"/>
      <c r="S3595" s="18" t="str">
        <f t="shared" si="591"/>
        <v/>
      </c>
      <c r="T3595" s="18" t="str">
        <f t="shared" si="592"/>
        <v/>
      </c>
      <c r="U3595" s="19" t="str">
        <f t="shared" si="593"/>
        <v/>
      </c>
    </row>
    <row r="3596" spans="1:21" ht="18.600000000000001" customHeight="1" x14ac:dyDescent="0.3">
      <c r="A3596" s="11"/>
      <c r="B3596" s="11"/>
      <c r="C3596" s="12" t="str">
        <f>IFERROR(INDEX($C$1:C3595, MATCH(B3596, $B$1:B3595, 0)), "")</f>
        <v/>
      </c>
      <c r="D3596" s="12" t="str">
        <f>IFERROR(INDEX($D$1:D3595, MATCH(B3596, $B$1:B3595, 0)), "")</f>
        <v/>
      </c>
      <c r="E3596" s="13"/>
      <c r="F3596" s="13"/>
      <c r="G3596" s="14"/>
      <c r="H3596" s="14"/>
      <c r="I3596" s="34"/>
      <c r="J3596" s="15"/>
      <c r="K3596" s="15"/>
      <c r="L3596" s="15"/>
      <c r="M3596" s="16" t="str">
        <f t="shared" si="588"/>
        <v/>
      </c>
      <c r="N3596" s="16" t="str">
        <f t="shared" si="589"/>
        <v/>
      </c>
      <c r="O3596" s="17"/>
      <c r="P3596" s="16" t="str">
        <f t="shared" si="590"/>
        <v/>
      </c>
      <c r="Q3596" s="17"/>
      <c r="R3596" s="17"/>
      <c r="S3596" s="18" t="str">
        <f t="shared" si="591"/>
        <v/>
      </c>
      <c r="T3596" s="18" t="str">
        <f t="shared" si="592"/>
        <v/>
      </c>
      <c r="U3596" s="19" t="str">
        <f t="shared" si="593"/>
        <v/>
      </c>
    </row>
    <row r="3597" spans="1:21" ht="18.600000000000001" customHeight="1" x14ac:dyDescent="0.3">
      <c r="A3597" s="11"/>
      <c r="B3597" s="11"/>
      <c r="C3597" s="12" t="str">
        <f>IFERROR(INDEX($C$1:C3596, MATCH(B3597, $B$1:B3596, 0)), "")</f>
        <v/>
      </c>
      <c r="D3597" s="12" t="str">
        <f>IFERROR(INDEX($D$1:D3596, MATCH(B3597, $B$1:B3596, 0)), "")</f>
        <v/>
      </c>
      <c r="E3597" s="13"/>
      <c r="F3597" s="13"/>
      <c r="G3597" s="14"/>
      <c r="H3597" s="14"/>
      <c r="I3597" s="34"/>
      <c r="J3597" s="15"/>
      <c r="K3597" s="15"/>
      <c r="L3597" s="15"/>
      <c r="M3597" s="16" t="str">
        <f t="shared" si="588"/>
        <v/>
      </c>
      <c r="N3597" s="16" t="str">
        <f t="shared" si="589"/>
        <v/>
      </c>
      <c r="O3597" s="17"/>
      <c r="P3597" s="16" t="str">
        <f t="shared" si="590"/>
        <v/>
      </c>
      <c r="Q3597" s="17"/>
      <c r="R3597" s="17"/>
      <c r="S3597" s="18" t="str">
        <f t="shared" si="591"/>
        <v/>
      </c>
      <c r="T3597" s="18" t="str">
        <f t="shared" si="592"/>
        <v/>
      </c>
      <c r="U3597" s="19" t="str">
        <f t="shared" si="593"/>
        <v/>
      </c>
    </row>
    <row r="3598" spans="1:21" ht="18.600000000000001" customHeight="1" x14ac:dyDescent="0.3">
      <c r="A3598" s="11"/>
      <c r="B3598" s="11"/>
      <c r="C3598" s="12" t="str">
        <f>IFERROR(INDEX($C$1:C3597, MATCH(B3598, $B$1:B3597, 0)), "")</f>
        <v/>
      </c>
      <c r="D3598" s="12" t="str">
        <f>IFERROR(INDEX($D$1:D3597, MATCH(B3598, $B$1:B3597, 0)), "")</f>
        <v/>
      </c>
      <c r="E3598" s="13"/>
      <c r="F3598" s="13"/>
      <c r="G3598" s="14"/>
      <c r="H3598" s="14"/>
      <c r="I3598" s="34"/>
      <c r="J3598" s="15"/>
      <c r="K3598" s="15"/>
      <c r="L3598" s="15"/>
      <c r="M3598" s="16" t="str">
        <f t="shared" si="588"/>
        <v/>
      </c>
      <c r="N3598" s="16" t="str">
        <f t="shared" si="589"/>
        <v/>
      </c>
      <c r="O3598" s="17"/>
      <c r="P3598" s="16" t="str">
        <f t="shared" si="590"/>
        <v/>
      </c>
      <c r="Q3598" s="17"/>
      <c r="R3598" s="17"/>
      <c r="S3598" s="18" t="str">
        <f t="shared" si="591"/>
        <v/>
      </c>
      <c r="T3598" s="18" t="str">
        <f t="shared" si="592"/>
        <v/>
      </c>
      <c r="U3598" s="19" t="str">
        <f t="shared" si="593"/>
        <v/>
      </c>
    </row>
    <row r="3599" spans="1:21" ht="18.600000000000001" customHeight="1" x14ac:dyDescent="0.3">
      <c r="A3599" s="11"/>
      <c r="B3599" s="11"/>
      <c r="C3599" s="12" t="str">
        <f>IFERROR(INDEX($C$1:C3598, MATCH(B3599, $B$1:B3598, 0)), "")</f>
        <v/>
      </c>
      <c r="D3599" s="12" t="str">
        <f>IFERROR(INDEX($D$1:D3598, MATCH(B3599, $B$1:B3598, 0)), "")</f>
        <v/>
      </c>
      <c r="E3599" s="13"/>
      <c r="F3599" s="13"/>
      <c r="G3599" s="14"/>
      <c r="H3599" s="14"/>
      <c r="I3599" s="34"/>
      <c r="J3599" s="15"/>
      <c r="K3599" s="15"/>
      <c r="L3599" s="15"/>
      <c r="M3599" s="16" t="str">
        <f t="shared" si="588"/>
        <v/>
      </c>
      <c r="N3599" s="16" t="str">
        <f t="shared" si="589"/>
        <v/>
      </c>
      <c r="O3599" s="17"/>
      <c r="P3599" s="16" t="str">
        <f t="shared" si="590"/>
        <v/>
      </c>
      <c r="Q3599" s="17"/>
      <c r="R3599" s="17"/>
      <c r="S3599" s="18" t="str">
        <f t="shared" si="591"/>
        <v/>
      </c>
      <c r="T3599" s="18" t="str">
        <f t="shared" si="592"/>
        <v/>
      </c>
      <c r="U3599" s="19" t="str">
        <f t="shared" si="593"/>
        <v/>
      </c>
    </row>
    <row r="3600" spans="1:21" ht="18.600000000000001" customHeight="1" x14ac:dyDescent="0.3">
      <c r="A3600" s="11"/>
      <c r="B3600" s="11"/>
      <c r="C3600" s="12" t="str">
        <f>IFERROR(INDEX($C$1:C3599, MATCH(B3600, $B$1:B3599, 0)), "")</f>
        <v/>
      </c>
      <c r="D3600" s="12" t="str">
        <f>IFERROR(INDEX($D$1:D3599, MATCH(B3600, $B$1:B3599, 0)), "")</f>
        <v/>
      </c>
      <c r="E3600" s="13"/>
      <c r="F3600" s="13"/>
      <c r="G3600" s="14"/>
      <c r="H3600" s="14"/>
      <c r="I3600" s="34"/>
      <c r="J3600" s="15"/>
      <c r="K3600" s="15"/>
      <c r="L3600" s="15"/>
      <c r="M3600" s="16" t="str">
        <f t="shared" si="588"/>
        <v/>
      </c>
      <c r="N3600" s="16" t="str">
        <f t="shared" si="589"/>
        <v/>
      </c>
      <c r="O3600" s="17"/>
      <c r="P3600" s="16" t="str">
        <f t="shared" si="590"/>
        <v/>
      </c>
      <c r="Q3600" s="17"/>
      <c r="R3600" s="17"/>
      <c r="S3600" s="18" t="str">
        <f t="shared" si="591"/>
        <v/>
      </c>
      <c r="T3600" s="18" t="str">
        <f t="shared" si="592"/>
        <v/>
      </c>
      <c r="U3600" s="19" t="str">
        <f t="shared" si="593"/>
        <v/>
      </c>
    </row>
    <row r="3601" spans="1:21" ht="18.600000000000001" customHeight="1" x14ac:dyDescent="0.3">
      <c r="A3601" s="11"/>
      <c r="B3601" s="11"/>
      <c r="C3601" s="12" t="str">
        <f>IFERROR(INDEX($C$1:C3600, MATCH(B3601, $B$1:B3600, 0)), "")</f>
        <v/>
      </c>
      <c r="D3601" s="12" t="str">
        <f>IFERROR(INDEX($D$1:D3600, MATCH(B3601, $B$1:B3600, 0)), "")</f>
        <v/>
      </c>
      <c r="E3601" s="13"/>
      <c r="F3601" s="13"/>
      <c r="G3601" s="14"/>
      <c r="H3601" s="14"/>
      <c r="I3601" s="34"/>
      <c r="J3601" s="15"/>
      <c r="K3601" s="15"/>
      <c r="L3601" s="15"/>
      <c r="M3601" s="16" t="str">
        <f t="shared" si="588"/>
        <v/>
      </c>
      <c r="N3601" s="16" t="str">
        <f t="shared" si="589"/>
        <v/>
      </c>
      <c r="O3601" s="17"/>
      <c r="P3601" s="16" t="str">
        <f t="shared" si="590"/>
        <v/>
      </c>
      <c r="Q3601" s="17"/>
      <c r="R3601" s="17"/>
      <c r="S3601" s="18" t="str">
        <f t="shared" si="591"/>
        <v/>
      </c>
      <c r="T3601" s="18" t="str">
        <f t="shared" si="592"/>
        <v/>
      </c>
      <c r="U3601" s="19" t="str">
        <f t="shared" si="593"/>
        <v/>
      </c>
    </row>
    <row r="3602" spans="1:21" ht="18.600000000000001" customHeight="1" x14ac:dyDescent="0.3">
      <c r="A3602" s="11"/>
      <c r="B3602" s="11"/>
      <c r="C3602" s="12" t="str">
        <f>IFERROR(INDEX($C$1:C3601, MATCH(B3602, $B$1:B3601, 0)), "")</f>
        <v/>
      </c>
      <c r="D3602" s="12" t="str">
        <f>IFERROR(INDEX($D$1:D3601, MATCH(B3602, $B$1:B3601, 0)), "")</f>
        <v/>
      </c>
      <c r="E3602" s="13"/>
      <c r="F3602" s="13"/>
      <c r="G3602" s="14"/>
      <c r="H3602" s="14"/>
      <c r="I3602" s="34"/>
      <c r="J3602" s="15"/>
      <c r="K3602" s="15"/>
      <c r="L3602" s="15"/>
      <c r="M3602" s="16" t="str">
        <f t="shared" si="588"/>
        <v/>
      </c>
      <c r="N3602" s="16" t="str">
        <f t="shared" si="589"/>
        <v/>
      </c>
      <c r="O3602" s="17"/>
      <c r="P3602" s="16" t="str">
        <f t="shared" si="590"/>
        <v/>
      </c>
      <c r="Q3602" s="17"/>
      <c r="R3602" s="17"/>
      <c r="S3602" s="18" t="str">
        <f t="shared" si="591"/>
        <v/>
      </c>
      <c r="T3602" s="18" t="str">
        <f t="shared" si="592"/>
        <v/>
      </c>
      <c r="U3602" s="19" t="str">
        <f t="shared" si="593"/>
        <v/>
      </c>
    </row>
    <row r="3603" spans="1:21" ht="18.600000000000001" customHeight="1" x14ac:dyDescent="0.3">
      <c r="A3603" s="11"/>
      <c r="B3603" s="11"/>
      <c r="C3603" s="12" t="str">
        <f>IFERROR(INDEX($C$1:C3602, MATCH(B3603, $B$1:B3602, 0)), "")</f>
        <v/>
      </c>
      <c r="D3603" s="12" t="str">
        <f>IFERROR(INDEX($D$1:D3602, MATCH(B3603, $B$1:B3602, 0)), "")</f>
        <v/>
      </c>
      <c r="E3603" s="13"/>
      <c r="F3603" s="13"/>
      <c r="G3603" s="14"/>
      <c r="H3603" s="14"/>
      <c r="I3603" s="34"/>
      <c r="J3603" s="15"/>
      <c r="K3603" s="15"/>
      <c r="L3603" s="15"/>
      <c r="M3603" s="16" t="str">
        <f t="shared" si="588"/>
        <v/>
      </c>
      <c r="N3603" s="16" t="str">
        <f t="shared" si="589"/>
        <v/>
      </c>
      <c r="O3603" s="17"/>
      <c r="P3603" s="16" t="str">
        <f t="shared" si="590"/>
        <v/>
      </c>
      <c r="Q3603" s="17"/>
      <c r="R3603" s="17"/>
      <c r="S3603" s="18" t="str">
        <f t="shared" si="591"/>
        <v/>
      </c>
      <c r="T3603" s="18" t="str">
        <f t="shared" si="592"/>
        <v/>
      </c>
      <c r="U3603" s="19" t="str">
        <f t="shared" si="593"/>
        <v/>
      </c>
    </row>
    <row r="3604" spans="1:21" ht="18.600000000000001" customHeight="1" x14ac:dyDescent="0.3">
      <c r="A3604" s="11"/>
      <c r="B3604" s="11"/>
      <c r="C3604" s="12" t="str">
        <f>IFERROR(INDEX($C$1:C3603, MATCH(B3604, $B$1:B3603, 0)), "")</f>
        <v/>
      </c>
      <c r="D3604" s="12" t="str">
        <f>IFERROR(INDEX($D$1:D3603, MATCH(B3604, $B$1:B3603, 0)), "")</f>
        <v/>
      </c>
      <c r="E3604" s="13"/>
      <c r="F3604" s="13"/>
      <c r="G3604" s="14"/>
      <c r="H3604" s="14"/>
      <c r="I3604" s="34"/>
      <c r="J3604" s="15"/>
      <c r="K3604" s="15"/>
      <c r="L3604" s="15"/>
      <c r="M3604" s="16" t="str">
        <f t="shared" si="588"/>
        <v/>
      </c>
      <c r="N3604" s="16" t="str">
        <f t="shared" si="589"/>
        <v/>
      </c>
      <c r="O3604" s="17"/>
      <c r="P3604" s="16" t="str">
        <f t="shared" si="590"/>
        <v/>
      </c>
      <c r="Q3604" s="17"/>
      <c r="R3604" s="17"/>
      <c r="S3604" s="18" t="str">
        <f t="shared" si="591"/>
        <v/>
      </c>
      <c r="T3604" s="18" t="str">
        <f t="shared" si="592"/>
        <v/>
      </c>
      <c r="U3604" s="19" t="str">
        <f t="shared" si="593"/>
        <v/>
      </c>
    </row>
    <row r="3605" spans="1:21" ht="18.600000000000001" customHeight="1" x14ac:dyDescent="0.3">
      <c r="A3605" s="11"/>
      <c r="B3605" s="11"/>
      <c r="C3605" s="12" t="str">
        <f>IFERROR(INDEX($C$1:C3604, MATCH(B3605, $B$1:B3604, 0)), "")</f>
        <v/>
      </c>
      <c r="D3605" s="12" t="str">
        <f>IFERROR(INDEX($D$1:D3604, MATCH(B3605, $B$1:B3604, 0)), "")</f>
        <v/>
      </c>
      <c r="E3605" s="13"/>
      <c r="F3605" s="13"/>
      <c r="G3605" s="14"/>
      <c r="H3605" s="14"/>
      <c r="I3605" s="34"/>
      <c r="J3605" s="15"/>
      <c r="K3605" s="15"/>
      <c r="L3605" s="15"/>
      <c r="M3605" s="16" t="str">
        <f t="shared" si="588"/>
        <v/>
      </c>
      <c r="N3605" s="16" t="str">
        <f t="shared" si="589"/>
        <v/>
      </c>
      <c r="O3605" s="17"/>
      <c r="P3605" s="16" t="str">
        <f t="shared" si="590"/>
        <v/>
      </c>
      <c r="Q3605" s="17"/>
      <c r="R3605" s="17"/>
      <c r="S3605" s="18" t="str">
        <f t="shared" si="591"/>
        <v/>
      </c>
      <c r="T3605" s="18" t="str">
        <f t="shared" si="592"/>
        <v/>
      </c>
      <c r="U3605" s="19" t="str">
        <f t="shared" si="593"/>
        <v/>
      </c>
    </row>
    <row r="3606" spans="1:21" ht="18.600000000000001" customHeight="1" x14ac:dyDescent="0.3">
      <c r="A3606" s="11"/>
      <c r="B3606" s="11"/>
      <c r="C3606" s="12" t="str">
        <f>IFERROR(INDEX($C$1:C3605, MATCH(B3606, $B$1:B3605, 0)), "")</f>
        <v/>
      </c>
      <c r="D3606" s="12" t="str">
        <f>IFERROR(INDEX($D$1:D3605, MATCH(B3606, $B$1:B3605, 0)), "")</f>
        <v/>
      </c>
      <c r="E3606" s="13"/>
      <c r="F3606" s="13"/>
      <c r="G3606" s="14"/>
      <c r="H3606" s="14"/>
      <c r="I3606" s="34"/>
      <c r="J3606" s="15"/>
      <c r="K3606" s="15"/>
      <c r="L3606" s="15"/>
      <c r="M3606" s="16" t="str">
        <f t="shared" si="588"/>
        <v/>
      </c>
      <c r="N3606" s="16" t="str">
        <f t="shared" si="589"/>
        <v/>
      </c>
      <c r="O3606" s="17"/>
      <c r="P3606" s="16" t="str">
        <f t="shared" si="590"/>
        <v/>
      </c>
      <c r="Q3606" s="17"/>
      <c r="R3606" s="17"/>
      <c r="S3606" s="18" t="str">
        <f t="shared" si="591"/>
        <v/>
      </c>
      <c r="T3606" s="18" t="str">
        <f t="shared" si="592"/>
        <v/>
      </c>
      <c r="U3606" s="19" t="str">
        <f t="shared" si="593"/>
        <v/>
      </c>
    </row>
    <row r="3607" spans="1:21" ht="18.600000000000001" customHeight="1" x14ac:dyDescent="0.3">
      <c r="A3607" s="11"/>
      <c r="B3607" s="11"/>
      <c r="C3607" s="12" t="str">
        <f>IFERROR(INDEX($C$1:C3606, MATCH(B3607, $B$1:B3606, 0)), "")</f>
        <v/>
      </c>
      <c r="D3607" s="12" t="str">
        <f>IFERROR(INDEX($D$1:D3606, MATCH(B3607, $B$1:B3606, 0)), "")</f>
        <v/>
      </c>
      <c r="E3607" s="13"/>
      <c r="F3607" s="13"/>
      <c r="G3607" s="14"/>
      <c r="H3607" s="14"/>
      <c r="I3607" s="34"/>
      <c r="J3607" s="15"/>
      <c r="K3607" s="15"/>
      <c r="L3607" s="15"/>
      <c r="M3607" s="16" t="str">
        <f t="shared" si="588"/>
        <v/>
      </c>
      <c r="N3607" s="16" t="str">
        <f t="shared" si="589"/>
        <v/>
      </c>
      <c r="O3607" s="17"/>
      <c r="P3607" s="16" t="str">
        <f t="shared" si="590"/>
        <v/>
      </c>
      <c r="Q3607" s="17"/>
      <c r="R3607" s="17"/>
      <c r="S3607" s="18" t="str">
        <f t="shared" si="591"/>
        <v/>
      </c>
      <c r="T3607" s="18" t="str">
        <f t="shared" si="592"/>
        <v/>
      </c>
      <c r="U3607" s="19" t="str">
        <f t="shared" si="593"/>
        <v/>
      </c>
    </row>
    <row r="3608" spans="1:21" ht="18.600000000000001" customHeight="1" x14ac:dyDescent="0.3">
      <c r="A3608" s="11"/>
      <c r="B3608" s="11"/>
      <c r="C3608" s="12" t="str">
        <f>IFERROR(INDEX($C$1:C3607, MATCH(B3608, $B$1:B3607, 0)), "")</f>
        <v/>
      </c>
      <c r="D3608" s="12" t="str">
        <f>IFERROR(INDEX($D$1:D3607, MATCH(B3608, $B$1:B3607, 0)), "")</f>
        <v/>
      </c>
      <c r="E3608" s="13"/>
      <c r="F3608" s="13"/>
      <c r="G3608" s="14"/>
      <c r="H3608" s="14"/>
      <c r="I3608" s="34"/>
      <c r="J3608" s="15"/>
      <c r="K3608" s="15"/>
      <c r="L3608" s="15"/>
      <c r="M3608" s="16" t="str">
        <f t="shared" si="588"/>
        <v/>
      </c>
      <c r="N3608" s="16" t="str">
        <f t="shared" si="589"/>
        <v/>
      </c>
      <c r="O3608" s="17"/>
      <c r="P3608" s="16" t="str">
        <f t="shared" si="590"/>
        <v/>
      </c>
      <c r="Q3608" s="17"/>
      <c r="R3608" s="17"/>
      <c r="S3608" s="18" t="str">
        <f t="shared" si="591"/>
        <v/>
      </c>
      <c r="T3608" s="18" t="str">
        <f t="shared" si="592"/>
        <v/>
      </c>
      <c r="U3608" s="19" t="str">
        <f t="shared" si="593"/>
        <v/>
      </c>
    </row>
    <row r="3609" spans="1:21" ht="18.600000000000001" customHeight="1" x14ac:dyDescent="0.3">
      <c r="A3609" s="11"/>
      <c r="B3609" s="11"/>
      <c r="C3609" s="12" t="str">
        <f>IFERROR(INDEX($C$1:C3608, MATCH(B3609, $B$1:B3608, 0)), "")</f>
        <v/>
      </c>
      <c r="D3609" s="12" t="str">
        <f>IFERROR(INDEX($D$1:D3608, MATCH(B3609, $B$1:B3608, 0)), "")</f>
        <v/>
      </c>
      <c r="E3609" s="13"/>
      <c r="F3609" s="13"/>
      <c r="G3609" s="14"/>
      <c r="H3609" s="14"/>
      <c r="I3609" s="34"/>
      <c r="J3609" s="15"/>
      <c r="K3609" s="15"/>
      <c r="L3609" s="15"/>
      <c r="M3609" s="16" t="str">
        <f t="shared" si="588"/>
        <v/>
      </c>
      <c r="N3609" s="16" t="str">
        <f t="shared" si="589"/>
        <v/>
      </c>
      <c r="O3609" s="17"/>
      <c r="P3609" s="16" t="str">
        <f t="shared" si="590"/>
        <v/>
      </c>
      <c r="Q3609" s="17"/>
      <c r="R3609" s="17"/>
      <c r="S3609" s="18" t="str">
        <f t="shared" si="591"/>
        <v/>
      </c>
      <c r="T3609" s="18" t="str">
        <f t="shared" si="592"/>
        <v/>
      </c>
      <c r="U3609" s="19" t="str">
        <f t="shared" si="593"/>
        <v/>
      </c>
    </row>
    <row r="3610" spans="1:21" ht="18.600000000000001" customHeight="1" x14ac:dyDescent="0.3">
      <c r="A3610" s="11"/>
      <c r="B3610" s="11"/>
      <c r="C3610" s="12" t="str">
        <f>IFERROR(INDEX($C$1:C3609, MATCH(B3610, $B$1:B3609, 0)), "")</f>
        <v/>
      </c>
      <c r="D3610" s="12" t="str">
        <f>IFERROR(INDEX($D$1:D3609, MATCH(B3610, $B$1:B3609, 0)), "")</f>
        <v/>
      </c>
      <c r="E3610" s="13"/>
      <c r="F3610" s="13"/>
      <c r="G3610" s="14"/>
      <c r="H3610" s="14"/>
      <c r="I3610" s="34"/>
      <c r="J3610" s="15"/>
      <c r="K3610" s="15"/>
      <c r="L3610" s="15"/>
      <c r="M3610" s="16" t="str">
        <f t="shared" si="588"/>
        <v/>
      </c>
      <c r="N3610" s="16" t="str">
        <f t="shared" si="589"/>
        <v/>
      </c>
      <c r="O3610" s="17"/>
      <c r="P3610" s="16" t="str">
        <f t="shared" si="590"/>
        <v/>
      </c>
      <c r="Q3610" s="17"/>
      <c r="R3610" s="17"/>
      <c r="S3610" s="18" t="str">
        <f t="shared" si="591"/>
        <v/>
      </c>
      <c r="T3610" s="18" t="str">
        <f t="shared" si="592"/>
        <v/>
      </c>
      <c r="U3610" s="19" t="str">
        <f t="shared" si="593"/>
        <v/>
      </c>
    </row>
    <row r="3611" spans="1:21" ht="18.600000000000001" customHeight="1" x14ac:dyDescent="0.3">
      <c r="A3611" s="11"/>
      <c r="B3611" s="11"/>
      <c r="C3611" s="12" t="str">
        <f>IFERROR(INDEX($C$1:C3610, MATCH(B3611, $B$1:B3610, 0)), "")</f>
        <v/>
      </c>
      <c r="D3611" s="12" t="str">
        <f>IFERROR(INDEX($D$1:D3610, MATCH(B3611, $B$1:B3610, 0)), "")</f>
        <v/>
      </c>
      <c r="E3611" s="13"/>
      <c r="F3611" s="13"/>
      <c r="G3611" s="14"/>
      <c r="H3611" s="14"/>
      <c r="I3611" s="34"/>
      <c r="J3611" s="15"/>
      <c r="K3611" s="15"/>
      <c r="L3611" s="15"/>
      <c r="M3611" s="16" t="str">
        <f t="shared" si="588"/>
        <v/>
      </c>
      <c r="N3611" s="16" t="str">
        <f t="shared" si="589"/>
        <v/>
      </c>
      <c r="O3611" s="17"/>
      <c r="P3611" s="16" t="str">
        <f t="shared" si="590"/>
        <v/>
      </c>
      <c r="Q3611" s="17"/>
      <c r="R3611" s="17"/>
      <c r="S3611" s="18" t="str">
        <f t="shared" si="591"/>
        <v/>
      </c>
      <c r="T3611" s="18" t="str">
        <f t="shared" si="592"/>
        <v/>
      </c>
      <c r="U3611" s="19" t="str">
        <f t="shared" si="593"/>
        <v/>
      </c>
    </row>
    <row r="3612" spans="1:21" ht="18.600000000000001" customHeight="1" x14ac:dyDescent="0.3">
      <c r="A3612" s="11"/>
      <c r="B3612" s="11"/>
      <c r="C3612" s="12" t="str">
        <f>IFERROR(INDEX($C$1:C3611, MATCH(B3612, $B$1:B3611, 0)), "")</f>
        <v/>
      </c>
      <c r="D3612" s="12" t="str">
        <f>IFERROR(INDEX($D$1:D3611, MATCH(B3612, $B$1:B3611, 0)), "")</f>
        <v/>
      </c>
      <c r="E3612" s="13"/>
      <c r="F3612" s="13"/>
      <c r="G3612" s="14"/>
      <c r="H3612" s="14"/>
      <c r="I3612" s="34"/>
      <c r="J3612" s="15"/>
      <c r="K3612" s="15"/>
      <c r="L3612" s="15"/>
      <c r="M3612" s="16" t="str">
        <f t="shared" si="588"/>
        <v/>
      </c>
      <c r="N3612" s="16" t="str">
        <f t="shared" si="589"/>
        <v/>
      </c>
      <c r="O3612" s="17"/>
      <c r="P3612" s="16" t="str">
        <f t="shared" si="590"/>
        <v/>
      </c>
      <c r="Q3612" s="17"/>
      <c r="R3612" s="17"/>
      <c r="S3612" s="18" t="str">
        <f t="shared" si="591"/>
        <v/>
      </c>
      <c r="T3612" s="18" t="str">
        <f t="shared" si="592"/>
        <v/>
      </c>
      <c r="U3612" s="19" t="str">
        <f t="shared" si="593"/>
        <v/>
      </c>
    </row>
    <row r="3613" spans="1:21" ht="18.600000000000001" customHeight="1" x14ac:dyDescent="0.3">
      <c r="A3613" s="11"/>
      <c r="B3613" s="11"/>
      <c r="C3613" s="12" t="str">
        <f>IFERROR(INDEX($C$1:C3612, MATCH(B3613, $B$1:B3612, 0)), "")</f>
        <v/>
      </c>
      <c r="D3613" s="12" t="str">
        <f>IFERROR(INDEX($D$1:D3612, MATCH(B3613, $B$1:B3612, 0)), "")</f>
        <v/>
      </c>
      <c r="E3613" s="13"/>
      <c r="F3613" s="13"/>
      <c r="G3613" s="14"/>
      <c r="H3613" s="14"/>
      <c r="I3613" s="34"/>
      <c r="J3613" s="15"/>
      <c r="K3613" s="15"/>
      <c r="L3613" s="15"/>
      <c r="M3613" s="16" t="str">
        <f t="shared" si="588"/>
        <v/>
      </c>
      <c r="N3613" s="16" t="str">
        <f t="shared" si="589"/>
        <v/>
      </c>
      <c r="O3613" s="17"/>
      <c r="P3613" s="16" t="str">
        <f t="shared" si="590"/>
        <v/>
      </c>
      <c r="Q3613" s="17"/>
      <c r="R3613" s="17"/>
      <c r="S3613" s="18" t="str">
        <f t="shared" si="591"/>
        <v/>
      </c>
      <c r="T3613" s="18" t="str">
        <f t="shared" si="592"/>
        <v/>
      </c>
      <c r="U3613" s="19" t="str">
        <f t="shared" si="593"/>
        <v/>
      </c>
    </row>
    <row r="3614" spans="1:21" ht="18.600000000000001" customHeight="1" x14ac:dyDescent="0.3">
      <c r="A3614" s="11"/>
      <c r="B3614" s="11"/>
      <c r="C3614" s="12" t="str">
        <f>IFERROR(INDEX($C$1:C3613, MATCH(B3614, $B$1:B3613, 0)), "")</f>
        <v/>
      </c>
      <c r="D3614" s="12" t="str">
        <f>IFERROR(INDEX($D$1:D3613, MATCH(B3614, $B$1:B3613, 0)), "")</f>
        <v/>
      </c>
      <c r="E3614" s="13"/>
      <c r="F3614" s="13"/>
      <c r="G3614" s="14"/>
      <c r="H3614" s="14"/>
      <c r="I3614" s="34"/>
      <c r="J3614" s="15"/>
      <c r="K3614" s="15"/>
      <c r="L3614" s="15"/>
      <c r="M3614" s="16" t="str">
        <f t="shared" si="588"/>
        <v/>
      </c>
      <c r="N3614" s="16" t="str">
        <f t="shared" si="589"/>
        <v/>
      </c>
      <c r="O3614" s="17"/>
      <c r="P3614" s="16" t="str">
        <f t="shared" si="590"/>
        <v/>
      </c>
      <c r="Q3614" s="17"/>
      <c r="R3614" s="17"/>
      <c r="S3614" s="18" t="str">
        <f t="shared" si="591"/>
        <v/>
      </c>
      <c r="T3614" s="18" t="str">
        <f t="shared" si="592"/>
        <v/>
      </c>
      <c r="U3614" s="19" t="str">
        <f t="shared" si="593"/>
        <v/>
      </c>
    </row>
    <row r="3615" spans="1:21" ht="18.600000000000001" customHeight="1" x14ac:dyDescent="0.3">
      <c r="A3615" s="11"/>
      <c r="B3615" s="11"/>
      <c r="C3615" s="12" t="str">
        <f>IFERROR(INDEX($C$1:C3614, MATCH(B3615, $B$1:B3614, 0)), "")</f>
        <v/>
      </c>
      <c r="D3615" s="12" t="str">
        <f>IFERROR(INDEX($D$1:D3614, MATCH(B3615, $B$1:B3614, 0)), "")</f>
        <v/>
      </c>
      <c r="E3615" s="13"/>
      <c r="F3615" s="13"/>
      <c r="G3615" s="14"/>
      <c r="H3615" s="14"/>
      <c r="I3615" s="34"/>
      <c r="J3615" s="15"/>
      <c r="K3615" s="15"/>
      <c r="L3615" s="15"/>
      <c r="M3615" s="16" t="str">
        <f t="shared" si="588"/>
        <v/>
      </c>
      <c r="N3615" s="16" t="str">
        <f t="shared" si="589"/>
        <v/>
      </c>
      <c r="O3615" s="17"/>
      <c r="P3615" s="16" t="str">
        <f t="shared" si="590"/>
        <v/>
      </c>
      <c r="Q3615" s="17"/>
      <c r="R3615" s="17"/>
      <c r="S3615" s="18" t="str">
        <f t="shared" si="591"/>
        <v/>
      </c>
      <c r="T3615" s="18" t="str">
        <f t="shared" si="592"/>
        <v/>
      </c>
      <c r="U3615" s="19" t="str">
        <f t="shared" si="593"/>
        <v/>
      </c>
    </row>
    <row r="3616" spans="1:21" ht="18.600000000000001" customHeight="1" x14ac:dyDescent="0.3">
      <c r="A3616" s="11"/>
      <c r="B3616" s="11"/>
      <c r="C3616" s="12" t="str">
        <f>IFERROR(INDEX($C$1:C3615, MATCH(B3616, $B$1:B3615, 0)), "")</f>
        <v/>
      </c>
      <c r="D3616" s="12" t="str">
        <f>IFERROR(INDEX($D$1:D3615, MATCH(B3616, $B$1:B3615, 0)), "")</f>
        <v/>
      </c>
      <c r="E3616" s="13"/>
      <c r="F3616" s="13"/>
      <c r="G3616" s="14"/>
      <c r="H3616" s="14"/>
      <c r="I3616" s="34"/>
      <c r="J3616" s="15"/>
      <c r="K3616" s="15"/>
      <c r="L3616" s="15"/>
      <c r="M3616" s="16" t="str">
        <f t="shared" si="588"/>
        <v/>
      </c>
      <c r="N3616" s="16" t="str">
        <f t="shared" si="589"/>
        <v/>
      </c>
      <c r="O3616" s="17"/>
      <c r="P3616" s="16" t="str">
        <f t="shared" si="590"/>
        <v/>
      </c>
      <c r="Q3616" s="17"/>
      <c r="R3616" s="17"/>
      <c r="S3616" s="18" t="str">
        <f t="shared" si="591"/>
        <v/>
      </c>
      <c r="T3616" s="18" t="str">
        <f t="shared" si="592"/>
        <v/>
      </c>
      <c r="U3616" s="19" t="str">
        <f t="shared" si="593"/>
        <v/>
      </c>
    </row>
    <row r="3617" spans="1:21" ht="18.600000000000001" customHeight="1" x14ac:dyDescent="0.3">
      <c r="A3617" s="11"/>
      <c r="B3617" s="11"/>
      <c r="C3617" s="12" t="str">
        <f>IFERROR(INDEX($C$1:C3616, MATCH(B3617, $B$1:B3616, 0)), "")</f>
        <v/>
      </c>
      <c r="D3617" s="12" t="str">
        <f>IFERROR(INDEX($D$1:D3616, MATCH(B3617, $B$1:B3616, 0)), "")</f>
        <v/>
      </c>
      <c r="E3617" s="13"/>
      <c r="F3617" s="13"/>
      <c r="G3617" s="14"/>
      <c r="H3617" s="14"/>
      <c r="I3617" s="34"/>
      <c r="J3617" s="15"/>
      <c r="K3617" s="15"/>
      <c r="L3617" s="15"/>
      <c r="M3617" s="16" t="str">
        <f t="shared" si="588"/>
        <v/>
      </c>
      <c r="N3617" s="16" t="str">
        <f t="shared" si="589"/>
        <v/>
      </c>
      <c r="O3617" s="17"/>
      <c r="P3617" s="16" t="str">
        <f t="shared" si="590"/>
        <v/>
      </c>
      <c r="Q3617" s="17"/>
      <c r="R3617" s="17"/>
      <c r="S3617" s="18" t="str">
        <f t="shared" si="591"/>
        <v/>
      </c>
      <c r="T3617" s="18" t="str">
        <f t="shared" si="592"/>
        <v/>
      </c>
      <c r="U3617" s="19" t="str">
        <f t="shared" si="593"/>
        <v/>
      </c>
    </row>
    <row r="3618" spans="1:21" ht="18.600000000000001" customHeight="1" x14ac:dyDescent="0.3">
      <c r="A3618" s="11"/>
      <c r="B3618" s="11"/>
      <c r="C3618" s="12" t="str">
        <f>IFERROR(INDEX($C$1:C3617, MATCH(B3618, $B$1:B3617, 0)), "")</f>
        <v/>
      </c>
      <c r="D3618" s="12" t="str">
        <f>IFERROR(INDEX($D$1:D3617, MATCH(B3618, $B$1:B3617, 0)), "")</f>
        <v/>
      </c>
      <c r="E3618" s="13"/>
      <c r="F3618" s="13"/>
      <c r="G3618" s="14"/>
      <c r="H3618" s="14"/>
      <c r="I3618" s="34"/>
      <c r="J3618" s="15"/>
      <c r="K3618" s="15"/>
      <c r="L3618" s="15"/>
      <c r="M3618" s="16" t="str">
        <f t="shared" si="588"/>
        <v/>
      </c>
      <c r="N3618" s="16" t="str">
        <f t="shared" si="589"/>
        <v/>
      </c>
      <c r="O3618" s="17"/>
      <c r="P3618" s="16" t="str">
        <f t="shared" si="590"/>
        <v/>
      </c>
      <c r="Q3618" s="17"/>
      <c r="R3618" s="17"/>
      <c r="S3618" s="18" t="str">
        <f t="shared" si="591"/>
        <v/>
      </c>
      <c r="T3618" s="18" t="str">
        <f t="shared" si="592"/>
        <v/>
      </c>
      <c r="U3618" s="19" t="str">
        <f t="shared" si="593"/>
        <v/>
      </c>
    </row>
    <row r="3619" spans="1:21" ht="18.600000000000001" customHeight="1" x14ac:dyDescent="0.3">
      <c r="A3619" s="11"/>
      <c r="B3619" s="11"/>
      <c r="C3619" s="12" t="str">
        <f>IFERROR(INDEX($C$1:C3618, MATCH(B3619, $B$1:B3618, 0)), "")</f>
        <v/>
      </c>
      <c r="D3619" s="12" t="str">
        <f>IFERROR(INDEX($D$1:D3618, MATCH(B3619, $B$1:B3618, 0)), "")</f>
        <v/>
      </c>
      <c r="E3619" s="13"/>
      <c r="F3619" s="13"/>
      <c r="G3619" s="14"/>
      <c r="H3619" s="14"/>
      <c r="I3619" s="34"/>
      <c r="J3619" s="15"/>
      <c r="K3619" s="15"/>
      <c r="L3619" s="15"/>
      <c r="M3619" s="16" t="str">
        <f t="shared" si="588"/>
        <v/>
      </c>
      <c r="N3619" s="16" t="str">
        <f t="shared" si="589"/>
        <v/>
      </c>
      <c r="O3619" s="17"/>
      <c r="P3619" s="16" t="str">
        <f t="shared" si="590"/>
        <v/>
      </c>
      <c r="Q3619" s="17"/>
      <c r="R3619" s="17"/>
      <c r="S3619" s="18" t="str">
        <f t="shared" si="591"/>
        <v/>
      </c>
      <c r="T3619" s="18" t="str">
        <f t="shared" si="592"/>
        <v/>
      </c>
      <c r="U3619" s="19" t="str">
        <f t="shared" si="593"/>
        <v/>
      </c>
    </row>
    <row r="3620" spans="1:21" ht="18.600000000000001" customHeight="1" x14ac:dyDescent="0.3">
      <c r="A3620" s="11"/>
      <c r="B3620" s="11"/>
      <c r="C3620" s="12" t="str">
        <f>IFERROR(INDEX($C$1:C3619, MATCH(B3620, $B$1:B3619, 0)), "")</f>
        <v/>
      </c>
      <c r="D3620" s="12" t="str">
        <f>IFERROR(INDEX($D$1:D3619, MATCH(B3620, $B$1:B3619, 0)), "")</f>
        <v/>
      </c>
      <c r="E3620" s="13"/>
      <c r="F3620" s="13"/>
      <c r="G3620" s="14"/>
      <c r="H3620" s="14"/>
      <c r="I3620" s="34"/>
      <c r="J3620" s="15"/>
      <c r="K3620" s="15"/>
      <c r="L3620" s="15"/>
      <c r="M3620" s="16" t="str">
        <f t="shared" si="588"/>
        <v/>
      </c>
      <c r="N3620" s="16" t="str">
        <f t="shared" si="589"/>
        <v/>
      </c>
      <c r="O3620" s="17"/>
      <c r="P3620" s="16" t="str">
        <f t="shared" si="590"/>
        <v/>
      </c>
      <c r="Q3620" s="17"/>
      <c r="R3620" s="17"/>
      <c r="S3620" s="18" t="str">
        <f t="shared" si="591"/>
        <v/>
      </c>
      <c r="T3620" s="18" t="str">
        <f t="shared" si="592"/>
        <v/>
      </c>
      <c r="U3620" s="19" t="str">
        <f t="shared" si="593"/>
        <v/>
      </c>
    </row>
    <row r="3621" spans="1:21" ht="18.600000000000001" customHeight="1" x14ac:dyDescent="0.3">
      <c r="A3621" s="11"/>
      <c r="B3621" s="11"/>
      <c r="C3621" s="12" t="str">
        <f>IFERROR(INDEX($C$1:C3620, MATCH(B3621, $B$1:B3620, 0)), "")</f>
        <v/>
      </c>
      <c r="D3621" s="12" t="str">
        <f>IFERROR(INDEX($D$1:D3620, MATCH(B3621, $B$1:B3620, 0)), "")</f>
        <v/>
      </c>
      <c r="E3621" s="13"/>
      <c r="F3621" s="13"/>
      <c r="G3621" s="14"/>
      <c r="H3621" s="14"/>
      <c r="I3621" s="34"/>
      <c r="J3621" s="15"/>
      <c r="K3621" s="15"/>
      <c r="L3621" s="15"/>
      <c r="M3621" s="16" t="str">
        <f t="shared" si="588"/>
        <v/>
      </c>
      <c r="N3621" s="16" t="str">
        <f t="shared" si="589"/>
        <v/>
      </c>
      <c r="O3621" s="17"/>
      <c r="P3621" s="16" t="str">
        <f t="shared" si="590"/>
        <v/>
      </c>
      <c r="Q3621" s="17"/>
      <c r="R3621" s="17"/>
      <c r="S3621" s="18" t="str">
        <f t="shared" si="591"/>
        <v/>
      </c>
      <c r="T3621" s="18" t="str">
        <f t="shared" si="592"/>
        <v/>
      </c>
      <c r="U3621" s="19" t="str">
        <f t="shared" si="593"/>
        <v/>
      </c>
    </row>
    <row r="3622" spans="1:21" ht="18.600000000000001" customHeight="1" x14ac:dyDescent="0.3">
      <c r="A3622" s="11"/>
      <c r="B3622" s="11"/>
      <c r="C3622" s="12" t="str">
        <f>IFERROR(INDEX($C$1:C3621, MATCH(B3622, $B$1:B3621, 0)), "")</f>
        <v/>
      </c>
      <c r="D3622" s="12" t="str">
        <f>IFERROR(INDEX($D$1:D3621, MATCH(B3622, $B$1:B3621, 0)), "")</f>
        <v/>
      </c>
      <c r="E3622" s="13"/>
      <c r="F3622" s="13"/>
      <c r="G3622" s="14"/>
      <c r="H3622" s="14"/>
      <c r="I3622" s="34"/>
      <c r="J3622" s="15"/>
      <c r="K3622" s="15"/>
      <c r="L3622" s="15"/>
      <c r="M3622" s="16" t="str">
        <f t="shared" si="588"/>
        <v/>
      </c>
      <c r="N3622" s="16" t="str">
        <f t="shared" si="589"/>
        <v/>
      </c>
      <c r="O3622" s="17"/>
      <c r="P3622" s="16" t="str">
        <f t="shared" si="590"/>
        <v/>
      </c>
      <c r="Q3622" s="17"/>
      <c r="R3622" s="17"/>
      <c r="S3622" s="18" t="str">
        <f t="shared" si="591"/>
        <v/>
      </c>
      <c r="T3622" s="18" t="str">
        <f t="shared" si="592"/>
        <v/>
      </c>
      <c r="U3622" s="19" t="str">
        <f t="shared" si="593"/>
        <v/>
      </c>
    </row>
    <row r="3623" spans="1:21" ht="18.600000000000001" customHeight="1" x14ac:dyDescent="0.3">
      <c r="A3623" s="11"/>
      <c r="B3623" s="11"/>
      <c r="C3623" s="12" t="str">
        <f>IFERROR(INDEX($C$1:C3622, MATCH(B3623, $B$1:B3622, 0)), "")</f>
        <v/>
      </c>
      <c r="D3623" s="12" t="str">
        <f>IFERROR(INDEX($D$1:D3622, MATCH(B3623, $B$1:B3622, 0)), "")</f>
        <v/>
      </c>
      <c r="E3623" s="13"/>
      <c r="F3623" s="13"/>
      <c r="G3623" s="14"/>
      <c r="H3623" s="14"/>
      <c r="I3623" s="34"/>
      <c r="J3623" s="15"/>
      <c r="K3623" s="15"/>
      <c r="L3623" s="15"/>
      <c r="M3623" s="16" t="str">
        <f t="shared" si="588"/>
        <v/>
      </c>
      <c r="N3623" s="16" t="str">
        <f t="shared" si="589"/>
        <v/>
      </c>
      <c r="O3623" s="17"/>
      <c r="P3623" s="16" t="str">
        <f t="shared" si="590"/>
        <v/>
      </c>
      <c r="Q3623" s="17"/>
      <c r="R3623" s="17"/>
      <c r="S3623" s="18" t="str">
        <f t="shared" si="591"/>
        <v/>
      </c>
      <c r="T3623" s="18" t="str">
        <f t="shared" si="592"/>
        <v/>
      </c>
      <c r="U3623" s="19" t="str">
        <f t="shared" si="593"/>
        <v/>
      </c>
    </row>
    <row r="3624" spans="1:21" ht="18.600000000000001" customHeight="1" x14ac:dyDescent="0.3">
      <c r="A3624" s="11"/>
      <c r="B3624" s="11"/>
      <c r="C3624" s="12" t="str">
        <f>IFERROR(INDEX($C$1:C3623, MATCH(B3624, $B$1:B3623, 0)), "")</f>
        <v/>
      </c>
      <c r="D3624" s="12" t="str">
        <f>IFERROR(INDEX($D$1:D3623, MATCH(B3624, $B$1:B3623, 0)), "")</f>
        <v/>
      </c>
      <c r="E3624" s="13"/>
      <c r="F3624" s="13"/>
      <c r="G3624" s="14"/>
      <c r="H3624" s="14"/>
      <c r="I3624" s="34"/>
      <c r="J3624" s="15"/>
      <c r="K3624" s="15"/>
      <c r="L3624" s="15"/>
      <c r="M3624" s="16" t="str">
        <f t="shared" si="588"/>
        <v/>
      </c>
      <c r="N3624" s="16" t="str">
        <f t="shared" si="589"/>
        <v/>
      </c>
      <c r="O3624" s="17"/>
      <c r="P3624" s="16" t="str">
        <f t="shared" si="590"/>
        <v/>
      </c>
      <c r="Q3624" s="17"/>
      <c r="R3624" s="17"/>
      <c r="S3624" s="18" t="str">
        <f t="shared" si="591"/>
        <v/>
      </c>
      <c r="T3624" s="18" t="str">
        <f t="shared" si="592"/>
        <v/>
      </c>
      <c r="U3624" s="19" t="str">
        <f t="shared" si="593"/>
        <v/>
      </c>
    </row>
    <row r="3625" spans="1:21" ht="18.600000000000001" customHeight="1" x14ac:dyDescent="0.3">
      <c r="A3625" s="11"/>
      <c r="B3625" s="11"/>
      <c r="C3625" s="12" t="str">
        <f>IFERROR(INDEX($C$1:C3624, MATCH(B3625, $B$1:B3624, 0)), "")</f>
        <v/>
      </c>
      <c r="D3625" s="12" t="str">
        <f>IFERROR(INDEX($D$1:D3624, MATCH(B3625, $B$1:B3624, 0)), "")</f>
        <v/>
      </c>
      <c r="E3625" s="13"/>
      <c r="F3625" s="13"/>
      <c r="G3625" s="14"/>
      <c r="H3625" s="14"/>
      <c r="I3625" s="34"/>
      <c r="J3625" s="15"/>
      <c r="K3625" s="15"/>
      <c r="L3625" s="15"/>
      <c r="M3625" s="16" t="str">
        <f t="shared" si="588"/>
        <v/>
      </c>
      <c r="N3625" s="16" t="str">
        <f t="shared" si="589"/>
        <v/>
      </c>
      <c r="O3625" s="17"/>
      <c r="P3625" s="16" t="str">
        <f t="shared" si="590"/>
        <v/>
      </c>
      <c r="Q3625" s="17"/>
      <c r="R3625" s="17"/>
      <c r="S3625" s="18" t="str">
        <f t="shared" si="591"/>
        <v/>
      </c>
      <c r="T3625" s="18" t="str">
        <f t="shared" si="592"/>
        <v/>
      </c>
      <c r="U3625" s="19" t="str">
        <f t="shared" si="593"/>
        <v/>
      </c>
    </row>
    <row r="3626" spans="1:21" ht="18.600000000000001" customHeight="1" x14ac:dyDescent="0.3">
      <c r="A3626" s="11"/>
      <c r="B3626" s="11"/>
      <c r="C3626" s="12" t="str">
        <f>IFERROR(INDEX($C$1:C3625, MATCH(B3626, $B$1:B3625, 0)), "")</f>
        <v/>
      </c>
      <c r="D3626" s="12" t="str">
        <f>IFERROR(INDEX($D$1:D3625, MATCH(B3626, $B$1:B3625, 0)), "")</f>
        <v/>
      </c>
      <c r="E3626" s="13"/>
      <c r="F3626" s="13"/>
      <c r="G3626" s="14"/>
      <c r="H3626" s="14"/>
      <c r="I3626" s="34"/>
      <c r="J3626" s="15"/>
      <c r="K3626" s="15"/>
      <c r="L3626" s="15"/>
      <c r="M3626" s="16" t="str">
        <f t="shared" si="588"/>
        <v/>
      </c>
      <c r="N3626" s="16" t="str">
        <f t="shared" si="589"/>
        <v/>
      </c>
      <c r="O3626" s="17"/>
      <c r="P3626" s="16" t="str">
        <f t="shared" si="590"/>
        <v/>
      </c>
      <c r="Q3626" s="17"/>
      <c r="R3626" s="17"/>
      <c r="S3626" s="18" t="str">
        <f t="shared" si="591"/>
        <v/>
      </c>
      <c r="T3626" s="18" t="str">
        <f t="shared" si="592"/>
        <v/>
      </c>
      <c r="U3626" s="19" t="str">
        <f t="shared" si="593"/>
        <v/>
      </c>
    </row>
    <row r="3627" spans="1:21" ht="18.600000000000001" customHeight="1" x14ac:dyDescent="0.3">
      <c r="A3627" s="11"/>
      <c r="B3627" s="11"/>
      <c r="C3627" s="12" t="str">
        <f>IFERROR(INDEX($C$1:C3626, MATCH(B3627, $B$1:B3626, 0)), "")</f>
        <v/>
      </c>
      <c r="D3627" s="12" t="str">
        <f>IFERROR(INDEX($D$1:D3626, MATCH(B3627, $B$1:B3626, 0)), "")</f>
        <v/>
      </c>
      <c r="E3627" s="13"/>
      <c r="F3627" s="13"/>
      <c r="G3627" s="14"/>
      <c r="H3627" s="14"/>
      <c r="I3627" s="34"/>
      <c r="J3627" s="15"/>
      <c r="K3627" s="15"/>
      <c r="L3627" s="15"/>
      <c r="M3627" s="16" t="str">
        <f t="shared" si="588"/>
        <v/>
      </c>
      <c r="N3627" s="16" t="str">
        <f t="shared" si="589"/>
        <v/>
      </c>
      <c r="O3627" s="17"/>
      <c r="P3627" s="16" t="str">
        <f t="shared" si="590"/>
        <v/>
      </c>
      <c r="Q3627" s="17"/>
      <c r="R3627" s="17"/>
      <c r="S3627" s="18" t="str">
        <f t="shared" si="591"/>
        <v/>
      </c>
      <c r="T3627" s="18" t="str">
        <f t="shared" si="592"/>
        <v/>
      </c>
      <c r="U3627" s="19" t="str">
        <f t="shared" si="593"/>
        <v/>
      </c>
    </row>
    <row r="3628" spans="1:21" ht="18.600000000000001" customHeight="1" x14ac:dyDescent="0.3">
      <c r="A3628" s="11"/>
      <c r="B3628" s="11"/>
      <c r="C3628" s="12" t="str">
        <f>IFERROR(INDEX($C$1:C3627, MATCH(B3628, $B$1:B3627, 0)), "")</f>
        <v/>
      </c>
      <c r="D3628" s="12" t="str">
        <f>IFERROR(INDEX($D$1:D3627, MATCH(B3628, $B$1:B3627, 0)), "")</f>
        <v/>
      </c>
      <c r="E3628" s="13"/>
      <c r="F3628" s="13"/>
      <c r="G3628" s="14"/>
      <c r="H3628" s="14"/>
      <c r="I3628" s="34"/>
      <c r="J3628" s="15"/>
      <c r="K3628" s="15"/>
      <c r="L3628" s="15"/>
      <c r="M3628" s="16" t="str">
        <f t="shared" si="588"/>
        <v/>
      </c>
      <c r="N3628" s="16" t="str">
        <f t="shared" si="589"/>
        <v/>
      </c>
      <c r="O3628" s="17"/>
      <c r="P3628" s="16" t="str">
        <f t="shared" si="590"/>
        <v/>
      </c>
      <c r="Q3628" s="17"/>
      <c r="R3628" s="17"/>
      <c r="S3628" s="18" t="str">
        <f t="shared" si="591"/>
        <v/>
      </c>
      <c r="T3628" s="18" t="str">
        <f t="shared" si="592"/>
        <v/>
      </c>
      <c r="U3628" s="19" t="str">
        <f t="shared" si="593"/>
        <v/>
      </c>
    </row>
    <row r="3629" spans="1:21" ht="18.600000000000001" customHeight="1" x14ac:dyDescent="0.3">
      <c r="A3629" s="11"/>
      <c r="B3629" s="11"/>
      <c r="C3629" s="12" t="str">
        <f>IFERROR(INDEX($C$1:C3628, MATCH(B3629, $B$1:B3628, 0)), "")</f>
        <v/>
      </c>
      <c r="D3629" s="12" t="str">
        <f>IFERROR(INDEX($D$1:D3628, MATCH(B3629, $B$1:B3628, 0)), "")</f>
        <v/>
      </c>
      <c r="E3629" s="13"/>
      <c r="F3629" s="13"/>
      <c r="G3629" s="14"/>
      <c r="H3629" s="14"/>
      <c r="I3629" s="34"/>
      <c r="J3629" s="15"/>
      <c r="K3629" s="15"/>
      <c r="L3629" s="15"/>
      <c r="M3629" s="16" t="str">
        <f t="shared" si="588"/>
        <v/>
      </c>
      <c r="N3629" s="16" t="str">
        <f t="shared" si="589"/>
        <v/>
      </c>
      <c r="O3629" s="17"/>
      <c r="P3629" s="16" t="str">
        <f t="shared" si="590"/>
        <v/>
      </c>
      <c r="Q3629" s="17"/>
      <c r="R3629" s="17"/>
      <c r="S3629" s="18" t="str">
        <f t="shared" si="591"/>
        <v/>
      </c>
      <c r="T3629" s="18" t="str">
        <f t="shared" si="592"/>
        <v/>
      </c>
      <c r="U3629" s="19" t="str">
        <f t="shared" si="593"/>
        <v/>
      </c>
    </row>
    <row r="3630" spans="1:21" ht="18.600000000000001" customHeight="1" x14ac:dyDescent="0.3">
      <c r="A3630" s="11"/>
      <c r="B3630" s="11"/>
      <c r="C3630" s="12" t="str">
        <f>IFERROR(INDEX($C$1:C3629, MATCH(B3630, $B$1:B3629, 0)), "")</f>
        <v/>
      </c>
      <c r="D3630" s="12" t="str">
        <f>IFERROR(INDEX($D$1:D3629, MATCH(B3630, $B$1:B3629, 0)), "")</f>
        <v/>
      </c>
      <c r="E3630" s="13"/>
      <c r="F3630" s="13"/>
      <c r="G3630" s="14"/>
      <c r="H3630" s="14"/>
      <c r="I3630" s="34"/>
      <c r="J3630" s="15"/>
      <c r="K3630" s="15"/>
      <c r="L3630" s="15"/>
      <c r="M3630" s="16" t="str">
        <f t="shared" si="588"/>
        <v/>
      </c>
      <c r="N3630" s="16" t="str">
        <f t="shared" si="589"/>
        <v/>
      </c>
      <c r="O3630" s="17"/>
      <c r="P3630" s="16" t="str">
        <f t="shared" si="590"/>
        <v/>
      </c>
      <c r="Q3630" s="17"/>
      <c r="R3630" s="17"/>
      <c r="S3630" s="18" t="str">
        <f t="shared" si="591"/>
        <v/>
      </c>
      <c r="T3630" s="18" t="str">
        <f t="shared" si="592"/>
        <v/>
      </c>
      <c r="U3630" s="19" t="str">
        <f t="shared" si="593"/>
        <v/>
      </c>
    </row>
    <row r="3631" spans="1:21" ht="18.600000000000001" customHeight="1" x14ac:dyDescent="0.3">
      <c r="A3631" s="11"/>
      <c r="B3631" s="11"/>
      <c r="C3631" s="12" t="str">
        <f>IFERROR(INDEX($C$1:C3630, MATCH(B3631, $B$1:B3630, 0)), "")</f>
        <v/>
      </c>
      <c r="D3631" s="12" t="str">
        <f>IFERROR(INDEX($D$1:D3630, MATCH(B3631, $B$1:B3630, 0)), "")</f>
        <v/>
      </c>
      <c r="E3631" s="13"/>
      <c r="F3631" s="13"/>
      <c r="G3631" s="14"/>
      <c r="H3631" s="14"/>
      <c r="I3631" s="34"/>
      <c r="J3631" s="15"/>
      <c r="K3631" s="15"/>
      <c r="L3631" s="15"/>
      <c r="M3631" s="16" t="str">
        <f t="shared" si="588"/>
        <v/>
      </c>
      <c r="N3631" s="16" t="str">
        <f t="shared" si="589"/>
        <v/>
      </c>
      <c r="O3631" s="17"/>
      <c r="P3631" s="16" t="str">
        <f t="shared" si="590"/>
        <v/>
      </c>
      <c r="Q3631" s="17"/>
      <c r="R3631" s="17"/>
      <c r="S3631" s="18" t="str">
        <f t="shared" si="591"/>
        <v/>
      </c>
      <c r="T3631" s="18" t="str">
        <f t="shared" si="592"/>
        <v/>
      </c>
      <c r="U3631" s="19" t="str">
        <f t="shared" si="593"/>
        <v/>
      </c>
    </row>
    <row r="3632" spans="1:21" ht="18.600000000000001" customHeight="1" x14ac:dyDescent="0.3">
      <c r="A3632" s="11"/>
      <c r="B3632" s="11"/>
      <c r="C3632" s="12" t="str">
        <f>IFERROR(INDEX($C$1:C3631, MATCH(B3632, $B$1:B3631, 0)), "")</f>
        <v/>
      </c>
      <c r="D3632" s="12" t="str">
        <f>IFERROR(INDEX($D$1:D3631, MATCH(B3632, $B$1:B3631, 0)), "")</f>
        <v/>
      </c>
      <c r="E3632" s="13"/>
      <c r="F3632" s="13"/>
      <c r="G3632" s="14"/>
      <c r="H3632" s="14"/>
      <c r="I3632" s="34"/>
      <c r="J3632" s="15"/>
      <c r="K3632" s="15"/>
      <c r="L3632" s="15"/>
      <c r="M3632" s="16" t="str">
        <f t="shared" si="588"/>
        <v/>
      </c>
      <c r="N3632" s="16" t="str">
        <f t="shared" si="589"/>
        <v/>
      </c>
      <c r="O3632" s="17"/>
      <c r="P3632" s="16" t="str">
        <f t="shared" si="590"/>
        <v/>
      </c>
      <c r="Q3632" s="17"/>
      <c r="R3632" s="17"/>
      <c r="S3632" s="18" t="str">
        <f t="shared" si="591"/>
        <v/>
      </c>
      <c r="T3632" s="18" t="str">
        <f t="shared" si="592"/>
        <v/>
      </c>
      <c r="U3632" s="19" t="str">
        <f t="shared" si="593"/>
        <v/>
      </c>
    </row>
    <row r="3633" spans="1:21" ht="18.600000000000001" customHeight="1" x14ac:dyDescent="0.3">
      <c r="A3633" s="11"/>
      <c r="B3633" s="11"/>
      <c r="C3633" s="12" t="str">
        <f>IFERROR(INDEX($C$1:C3632, MATCH(B3633, $B$1:B3632, 0)), "")</f>
        <v/>
      </c>
      <c r="D3633" s="12" t="str">
        <f>IFERROR(INDEX($D$1:D3632, MATCH(B3633, $B$1:B3632, 0)), "")</f>
        <v/>
      </c>
      <c r="E3633" s="13"/>
      <c r="F3633" s="13"/>
      <c r="G3633" s="14"/>
      <c r="H3633" s="14"/>
      <c r="I3633" s="34"/>
      <c r="J3633" s="15"/>
      <c r="K3633" s="15"/>
      <c r="L3633" s="15"/>
      <c r="M3633" s="16" t="str">
        <f t="shared" si="588"/>
        <v/>
      </c>
      <c r="N3633" s="16" t="str">
        <f t="shared" si="589"/>
        <v/>
      </c>
      <c r="O3633" s="17"/>
      <c r="P3633" s="16" t="str">
        <f t="shared" si="590"/>
        <v/>
      </c>
      <c r="Q3633" s="17"/>
      <c r="R3633" s="17"/>
      <c r="S3633" s="18" t="str">
        <f t="shared" si="591"/>
        <v/>
      </c>
      <c r="T3633" s="18" t="str">
        <f t="shared" si="592"/>
        <v/>
      </c>
      <c r="U3633" s="19" t="str">
        <f t="shared" si="593"/>
        <v/>
      </c>
    </row>
    <row r="3634" spans="1:21" ht="18.600000000000001" customHeight="1" x14ac:dyDescent="0.3">
      <c r="A3634" s="11"/>
      <c r="B3634" s="11"/>
      <c r="C3634" s="12" t="str">
        <f>IFERROR(INDEX($C$1:C3633, MATCH(B3634, $B$1:B3633, 0)), "")</f>
        <v/>
      </c>
      <c r="D3634" s="12" t="str">
        <f>IFERROR(INDEX($D$1:D3633, MATCH(B3634, $B$1:B3633, 0)), "")</f>
        <v/>
      </c>
      <c r="E3634" s="13"/>
      <c r="F3634" s="13"/>
      <c r="G3634" s="14"/>
      <c r="H3634" s="14"/>
      <c r="I3634" s="34"/>
      <c r="J3634" s="15"/>
      <c r="K3634" s="15"/>
      <c r="L3634" s="15"/>
      <c r="M3634" s="16" t="str">
        <f t="shared" si="588"/>
        <v/>
      </c>
      <c r="N3634" s="16" t="str">
        <f t="shared" si="589"/>
        <v/>
      </c>
      <c r="O3634" s="17"/>
      <c r="P3634" s="16" t="str">
        <f t="shared" si="590"/>
        <v/>
      </c>
      <c r="Q3634" s="17"/>
      <c r="R3634" s="17"/>
      <c r="S3634" s="18" t="str">
        <f t="shared" si="591"/>
        <v/>
      </c>
      <c r="T3634" s="18" t="str">
        <f t="shared" si="592"/>
        <v/>
      </c>
      <c r="U3634" s="19" t="str">
        <f t="shared" si="593"/>
        <v/>
      </c>
    </row>
    <row r="3635" spans="1:21" ht="18.600000000000001" customHeight="1" x14ac:dyDescent="0.3">
      <c r="A3635" s="11"/>
      <c r="B3635" s="11"/>
      <c r="C3635" s="12" t="str">
        <f>IFERROR(INDEX($C$1:C3634, MATCH(B3635, $B$1:B3634, 0)), "")</f>
        <v/>
      </c>
      <c r="D3635" s="12" t="str">
        <f>IFERROR(INDEX($D$1:D3634, MATCH(B3635, $B$1:B3634, 0)), "")</f>
        <v/>
      </c>
      <c r="E3635" s="13"/>
      <c r="F3635" s="13"/>
      <c r="G3635" s="14"/>
      <c r="H3635" s="14"/>
      <c r="I3635" s="34"/>
      <c r="J3635" s="15"/>
      <c r="K3635" s="15"/>
      <c r="L3635" s="15"/>
      <c r="M3635" s="16" t="str">
        <f t="shared" si="588"/>
        <v/>
      </c>
      <c r="N3635" s="16" t="str">
        <f t="shared" si="589"/>
        <v/>
      </c>
      <c r="O3635" s="17"/>
      <c r="P3635" s="16" t="str">
        <f t="shared" si="590"/>
        <v/>
      </c>
      <c r="Q3635" s="17"/>
      <c r="R3635" s="17"/>
      <c r="S3635" s="18" t="str">
        <f t="shared" si="591"/>
        <v/>
      </c>
      <c r="T3635" s="18" t="str">
        <f t="shared" si="592"/>
        <v/>
      </c>
      <c r="U3635" s="19" t="str">
        <f t="shared" si="593"/>
        <v/>
      </c>
    </row>
    <row r="3636" spans="1:21" ht="18.600000000000001" customHeight="1" x14ac:dyDescent="0.3">
      <c r="A3636" s="11"/>
      <c r="B3636" s="11"/>
      <c r="C3636" s="12" t="str">
        <f>IFERROR(INDEX($C$1:C3635, MATCH(B3636, $B$1:B3635, 0)), "")</f>
        <v/>
      </c>
      <c r="D3636" s="12" t="str">
        <f>IFERROR(INDEX($D$1:D3635, MATCH(B3636, $B$1:B3635, 0)), "")</f>
        <v/>
      </c>
      <c r="E3636" s="13"/>
      <c r="F3636" s="13"/>
      <c r="G3636" s="14"/>
      <c r="H3636" s="14"/>
      <c r="I3636" s="34"/>
      <c r="J3636" s="15"/>
      <c r="K3636" s="15"/>
      <c r="L3636" s="15"/>
      <c r="M3636" s="16" t="str">
        <f t="shared" si="588"/>
        <v/>
      </c>
      <c r="N3636" s="16" t="str">
        <f t="shared" si="589"/>
        <v/>
      </c>
      <c r="O3636" s="17"/>
      <c r="P3636" s="16" t="str">
        <f t="shared" si="590"/>
        <v/>
      </c>
      <c r="Q3636" s="17"/>
      <c r="R3636" s="17"/>
      <c r="S3636" s="18" t="str">
        <f t="shared" si="591"/>
        <v/>
      </c>
      <c r="T3636" s="18" t="str">
        <f t="shared" si="592"/>
        <v/>
      </c>
      <c r="U3636" s="19" t="str">
        <f t="shared" si="593"/>
        <v/>
      </c>
    </row>
    <row r="3637" spans="1:21" ht="18.600000000000001" customHeight="1" x14ac:dyDescent="0.3">
      <c r="A3637" s="11"/>
      <c r="B3637" s="11"/>
      <c r="C3637" s="12" t="str">
        <f>IFERROR(INDEX($C$1:C3636, MATCH(B3637, $B$1:B3636, 0)), "")</f>
        <v/>
      </c>
      <c r="D3637" s="12" t="str">
        <f>IFERROR(INDEX($D$1:D3636, MATCH(B3637, $B$1:B3636, 0)), "")</f>
        <v/>
      </c>
      <c r="E3637" s="13"/>
      <c r="F3637" s="13"/>
      <c r="G3637" s="14"/>
      <c r="H3637" s="14"/>
      <c r="I3637" s="34"/>
      <c r="J3637" s="15"/>
      <c r="K3637" s="15"/>
      <c r="L3637" s="15"/>
      <c r="M3637" s="16" t="str">
        <f t="shared" si="588"/>
        <v/>
      </c>
      <c r="N3637" s="16" t="str">
        <f t="shared" si="589"/>
        <v/>
      </c>
      <c r="O3637" s="17"/>
      <c r="P3637" s="16" t="str">
        <f t="shared" si="590"/>
        <v/>
      </c>
      <c r="Q3637" s="17"/>
      <c r="R3637" s="17"/>
      <c r="S3637" s="18" t="str">
        <f t="shared" si="591"/>
        <v/>
      </c>
      <c r="T3637" s="18" t="str">
        <f t="shared" si="592"/>
        <v/>
      </c>
      <c r="U3637" s="19" t="str">
        <f t="shared" si="593"/>
        <v/>
      </c>
    </row>
    <row r="3638" spans="1:21" ht="18.600000000000001" customHeight="1" x14ac:dyDescent="0.3">
      <c r="A3638" s="11"/>
      <c r="B3638" s="11"/>
      <c r="C3638" s="12" t="str">
        <f>IFERROR(INDEX($C$1:C3637, MATCH(B3638, $B$1:B3637, 0)), "")</f>
        <v/>
      </c>
      <c r="D3638" s="12" t="str">
        <f>IFERROR(INDEX($D$1:D3637, MATCH(B3638, $B$1:B3637, 0)), "")</f>
        <v/>
      </c>
      <c r="E3638" s="13"/>
      <c r="F3638" s="13"/>
      <c r="G3638" s="14"/>
      <c r="H3638" s="14"/>
      <c r="I3638" s="34"/>
      <c r="J3638" s="15"/>
      <c r="K3638" s="15"/>
      <c r="L3638" s="15"/>
      <c r="M3638" s="16" t="str">
        <f t="shared" si="588"/>
        <v/>
      </c>
      <c r="N3638" s="16" t="str">
        <f t="shared" si="589"/>
        <v/>
      </c>
      <c r="O3638" s="17"/>
      <c r="P3638" s="16" t="str">
        <f t="shared" si="590"/>
        <v/>
      </c>
      <c r="Q3638" s="17"/>
      <c r="R3638" s="17"/>
      <c r="S3638" s="18" t="str">
        <f t="shared" si="591"/>
        <v/>
      </c>
      <c r="T3638" s="18" t="str">
        <f t="shared" si="592"/>
        <v/>
      </c>
      <c r="U3638" s="19" t="str">
        <f t="shared" si="593"/>
        <v/>
      </c>
    </row>
    <row r="3639" spans="1:21" ht="18.600000000000001" customHeight="1" x14ac:dyDescent="0.3">
      <c r="A3639" s="11"/>
      <c r="B3639" s="11"/>
      <c r="C3639" s="12" t="str">
        <f>IFERROR(INDEX($C$1:C3638, MATCH(B3639, $B$1:B3638, 0)), "")</f>
        <v/>
      </c>
      <c r="D3639" s="12" t="str">
        <f>IFERROR(INDEX($D$1:D3638, MATCH(B3639, $B$1:B3638, 0)), "")</f>
        <v/>
      </c>
      <c r="E3639" s="13"/>
      <c r="F3639" s="13"/>
      <c r="G3639" s="14"/>
      <c r="H3639" s="14"/>
      <c r="I3639" s="34"/>
      <c r="J3639" s="15"/>
      <c r="K3639" s="15"/>
      <c r="L3639" s="15"/>
      <c r="M3639" s="16" t="str">
        <f t="shared" si="588"/>
        <v/>
      </c>
      <c r="N3639" s="16" t="str">
        <f t="shared" si="589"/>
        <v/>
      </c>
      <c r="O3639" s="17"/>
      <c r="P3639" s="16" t="str">
        <f t="shared" si="590"/>
        <v/>
      </c>
      <c r="Q3639" s="17"/>
      <c r="R3639" s="17"/>
      <c r="S3639" s="18" t="str">
        <f t="shared" si="591"/>
        <v/>
      </c>
      <c r="T3639" s="18" t="str">
        <f t="shared" si="592"/>
        <v/>
      </c>
      <c r="U3639" s="19" t="str">
        <f t="shared" si="593"/>
        <v/>
      </c>
    </row>
    <row r="3640" spans="1:21" ht="18.600000000000001" customHeight="1" x14ac:dyDescent="0.3">
      <c r="A3640" s="11"/>
      <c r="B3640" s="11"/>
      <c r="C3640" s="12" t="str">
        <f>IFERROR(INDEX($C$1:C3639, MATCH(B3640, $B$1:B3639, 0)), "")</f>
        <v/>
      </c>
      <c r="D3640" s="12" t="str">
        <f>IFERROR(INDEX($D$1:D3639, MATCH(B3640, $B$1:B3639, 0)), "")</f>
        <v/>
      </c>
      <c r="E3640" s="13"/>
      <c r="F3640" s="13"/>
      <c r="G3640" s="14"/>
      <c r="H3640" s="14"/>
      <c r="I3640" s="34"/>
      <c r="J3640" s="15"/>
      <c r="K3640" s="15"/>
      <c r="L3640" s="15"/>
      <c r="M3640" s="16" t="str">
        <f t="shared" si="588"/>
        <v/>
      </c>
      <c r="N3640" s="16" t="str">
        <f t="shared" si="589"/>
        <v/>
      </c>
      <c r="O3640" s="17"/>
      <c r="P3640" s="16" t="str">
        <f t="shared" si="590"/>
        <v/>
      </c>
      <c r="Q3640" s="17"/>
      <c r="R3640" s="17"/>
      <c r="S3640" s="18" t="str">
        <f t="shared" si="591"/>
        <v/>
      </c>
      <c r="T3640" s="18" t="str">
        <f t="shared" si="592"/>
        <v/>
      </c>
      <c r="U3640" s="19" t="str">
        <f t="shared" si="593"/>
        <v/>
      </c>
    </row>
    <row r="3641" spans="1:21" ht="18.600000000000001" customHeight="1" x14ac:dyDescent="0.3">
      <c r="A3641" s="11"/>
      <c r="B3641" s="11"/>
      <c r="C3641" s="12" t="str">
        <f>IFERROR(INDEX($C$1:C3640, MATCH(B3641, $B$1:B3640, 0)), "")</f>
        <v/>
      </c>
      <c r="D3641" s="12" t="str">
        <f>IFERROR(INDEX($D$1:D3640, MATCH(B3641, $B$1:B3640, 0)), "")</f>
        <v/>
      </c>
      <c r="E3641" s="13"/>
      <c r="F3641" s="13"/>
      <c r="G3641" s="14"/>
      <c r="H3641" s="14"/>
      <c r="I3641" s="34"/>
      <c r="J3641" s="15"/>
      <c r="K3641" s="15"/>
      <c r="L3641" s="15"/>
      <c r="M3641" s="16" t="str">
        <f t="shared" si="588"/>
        <v/>
      </c>
      <c r="N3641" s="16" t="str">
        <f t="shared" si="589"/>
        <v/>
      </c>
      <c r="O3641" s="17"/>
      <c r="P3641" s="16" t="str">
        <f t="shared" si="590"/>
        <v/>
      </c>
      <c r="Q3641" s="17"/>
      <c r="R3641" s="17"/>
      <c r="S3641" s="18" t="str">
        <f t="shared" si="591"/>
        <v/>
      </c>
      <c r="T3641" s="18" t="str">
        <f t="shared" si="592"/>
        <v/>
      </c>
      <c r="U3641" s="19" t="str">
        <f t="shared" si="593"/>
        <v/>
      </c>
    </row>
    <row r="3642" spans="1:21" ht="18.600000000000001" customHeight="1" x14ac:dyDescent="0.3">
      <c r="A3642" s="11"/>
      <c r="B3642" s="11"/>
      <c r="C3642" s="12" t="str">
        <f>IFERROR(INDEX($C$1:C3641, MATCH(B3642, $B$1:B3641, 0)), "")</f>
        <v/>
      </c>
      <c r="D3642" s="12" t="str">
        <f>IFERROR(INDEX($D$1:D3641, MATCH(B3642, $B$1:B3641, 0)), "")</f>
        <v/>
      </c>
      <c r="E3642" s="13"/>
      <c r="F3642" s="13"/>
      <c r="G3642" s="14"/>
      <c r="H3642" s="14"/>
      <c r="I3642" s="34"/>
      <c r="J3642" s="15"/>
      <c r="K3642" s="15"/>
      <c r="L3642" s="15"/>
      <c r="M3642" s="16" t="str">
        <f t="shared" si="588"/>
        <v/>
      </c>
      <c r="N3642" s="16" t="str">
        <f t="shared" si="589"/>
        <v/>
      </c>
      <c r="O3642" s="17"/>
      <c r="P3642" s="16" t="str">
        <f t="shared" si="590"/>
        <v/>
      </c>
      <c r="Q3642" s="17"/>
      <c r="R3642" s="17"/>
      <c r="S3642" s="18" t="str">
        <f t="shared" si="591"/>
        <v/>
      </c>
      <c r="T3642" s="18" t="str">
        <f t="shared" si="592"/>
        <v/>
      </c>
      <c r="U3642" s="19" t="str">
        <f t="shared" si="593"/>
        <v/>
      </c>
    </row>
    <row r="3643" spans="1:21" ht="18.600000000000001" customHeight="1" x14ac:dyDescent="0.3">
      <c r="A3643" s="11"/>
      <c r="B3643" s="11"/>
      <c r="C3643" s="12" t="str">
        <f>IFERROR(INDEX($C$1:C3642, MATCH(B3643, $B$1:B3642, 0)), "")</f>
        <v/>
      </c>
      <c r="D3643" s="12" t="str">
        <f>IFERROR(INDEX($D$1:D3642, MATCH(B3643, $B$1:B3642, 0)), "")</f>
        <v/>
      </c>
      <c r="E3643" s="13"/>
      <c r="F3643" s="13"/>
      <c r="G3643" s="14"/>
      <c r="H3643" s="14"/>
      <c r="I3643" s="34"/>
      <c r="J3643" s="15"/>
      <c r="K3643" s="15"/>
      <c r="L3643" s="15"/>
      <c r="M3643" s="16" t="str">
        <f t="shared" si="588"/>
        <v/>
      </c>
      <c r="N3643" s="16" t="str">
        <f t="shared" si="589"/>
        <v/>
      </c>
      <c r="O3643" s="17"/>
      <c r="P3643" s="16" t="str">
        <f t="shared" si="590"/>
        <v/>
      </c>
      <c r="Q3643" s="17"/>
      <c r="R3643" s="17"/>
      <c r="S3643" s="18" t="str">
        <f t="shared" si="591"/>
        <v/>
      </c>
      <c r="T3643" s="18" t="str">
        <f t="shared" si="592"/>
        <v/>
      </c>
      <c r="U3643" s="19" t="str">
        <f t="shared" si="593"/>
        <v/>
      </c>
    </row>
    <row r="3644" spans="1:21" ht="18.600000000000001" customHeight="1" x14ac:dyDescent="0.3">
      <c r="A3644" s="11"/>
      <c r="B3644" s="11"/>
      <c r="C3644" s="12" t="str">
        <f>IFERROR(INDEX($C$1:C3643, MATCH(B3644, $B$1:B3643, 0)), "")</f>
        <v/>
      </c>
      <c r="D3644" s="12" t="str">
        <f>IFERROR(INDEX($D$1:D3643, MATCH(B3644, $B$1:B3643, 0)), "")</f>
        <v/>
      </c>
      <c r="E3644" s="13"/>
      <c r="F3644" s="13"/>
      <c r="G3644" s="14"/>
      <c r="H3644" s="14"/>
      <c r="I3644" s="34"/>
      <c r="J3644" s="15"/>
      <c r="K3644" s="15"/>
      <c r="L3644" s="15"/>
      <c r="M3644" s="16" t="str">
        <f t="shared" si="588"/>
        <v/>
      </c>
      <c r="N3644" s="16" t="str">
        <f t="shared" si="589"/>
        <v/>
      </c>
      <c r="O3644" s="17"/>
      <c r="P3644" s="16" t="str">
        <f t="shared" si="590"/>
        <v/>
      </c>
      <c r="Q3644" s="17"/>
      <c r="R3644" s="17"/>
      <c r="S3644" s="18" t="str">
        <f t="shared" si="591"/>
        <v/>
      </c>
      <c r="T3644" s="18" t="str">
        <f t="shared" si="592"/>
        <v/>
      </c>
      <c r="U3644" s="19" t="str">
        <f t="shared" si="593"/>
        <v/>
      </c>
    </row>
    <row r="3645" spans="1:21" ht="18.600000000000001" customHeight="1" x14ac:dyDescent="0.3">
      <c r="A3645" s="11"/>
      <c r="B3645" s="11"/>
      <c r="C3645" s="12" t="str">
        <f>IFERROR(INDEX($C$1:C3644, MATCH(B3645, $B$1:B3644, 0)), "")</f>
        <v/>
      </c>
      <c r="D3645" s="12" t="str">
        <f>IFERROR(INDEX($D$1:D3644, MATCH(B3645, $B$1:B3644, 0)), "")</f>
        <v/>
      </c>
      <c r="E3645" s="13"/>
      <c r="F3645" s="13"/>
      <c r="G3645" s="14"/>
      <c r="H3645" s="14"/>
      <c r="I3645" s="34"/>
      <c r="J3645" s="15"/>
      <c r="K3645" s="15"/>
      <c r="L3645" s="15"/>
      <c r="M3645" s="16" t="str">
        <f t="shared" si="588"/>
        <v/>
      </c>
      <c r="N3645" s="16" t="str">
        <f t="shared" si="589"/>
        <v/>
      </c>
      <c r="O3645" s="17"/>
      <c r="P3645" s="16" t="str">
        <f t="shared" si="590"/>
        <v/>
      </c>
      <c r="Q3645" s="17"/>
      <c r="R3645" s="17"/>
      <c r="S3645" s="18" t="str">
        <f t="shared" si="591"/>
        <v/>
      </c>
      <c r="T3645" s="18" t="str">
        <f t="shared" si="592"/>
        <v/>
      </c>
      <c r="U3645" s="19" t="str">
        <f t="shared" si="593"/>
        <v/>
      </c>
    </row>
    <row r="3646" spans="1:21" ht="18.600000000000001" customHeight="1" x14ac:dyDescent="0.3">
      <c r="A3646" s="11"/>
      <c r="B3646" s="11"/>
      <c r="C3646" s="12" t="str">
        <f>IFERROR(INDEX($C$1:C3645, MATCH(B3646, $B$1:B3645, 0)), "")</f>
        <v/>
      </c>
      <c r="D3646" s="12" t="str">
        <f>IFERROR(INDEX($D$1:D3645, MATCH(B3646, $B$1:B3645, 0)), "")</f>
        <v/>
      </c>
      <c r="E3646" s="13"/>
      <c r="F3646" s="13"/>
      <c r="G3646" s="14"/>
      <c r="H3646" s="14"/>
      <c r="I3646" s="34"/>
      <c r="J3646" s="15"/>
      <c r="K3646" s="15"/>
      <c r="L3646" s="15"/>
      <c r="M3646" s="16" t="str">
        <f t="shared" si="588"/>
        <v/>
      </c>
      <c r="N3646" s="16" t="str">
        <f t="shared" si="589"/>
        <v/>
      </c>
      <c r="O3646" s="17"/>
      <c r="P3646" s="16" t="str">
        <f t="shared" si="590"/>
        <v/>
      </c>
      <c r="Q3646" s="17"/>
      <c r="R3646" s="17"/>
      <c r="S3646" s="18" t="str">
        <f t="shared" si="591"/>
        <v/>
      </c>
      <c r="T3646" s="18" t="str">
        <f t="shared" si="592"/>
        <v/>
      </c>
      <c r="U3646" s="19" t="str">
        <f t="shared" si="593"/>
        <v/>
      </c>
    </row>
    <row r="3647" spans="1:21" ht="18.600000000000001" customHeight="1" x14ac:dyDescent="0.3">
      <c r="A3647" s="11"/>
      <c r="B3647" s="11"/>
      <c r="C3647" s="12" t="str">
        <f>IFERROR(INDEX($C$1:C3646, MATCH(B3647, $B$1:B3646, 0)), "")</f>
        <v/>
      </c>
      <c r="D3647" s="12" t="str">
        <f>IFERROR(INDEX($D$1:D3646, MATCH(B3647, $B$1:B3646, 0)), "")</f>
        <v/>
      </c>
      <c r="E3647" s="13"/>
      <c r="F3647" s="13"/>
      <c r="G3647" s="14"/>
      <c r="H3647" s="14"/>
      <c r="I3647" s="34"/>
      <c r="J3647" s="15"/>
      <c r="K3647" s="15"/>
      <c r="L3647" s="15"/>
      <c r="M3647" s="16" t="str">
        <f t="shared" si="588"/>
        <v/>
      </c>
      <c r="N3647" s="16" t="str">
        <f t="shared" si="589"/>
        <v/>
      </c>
      <c r="O3647" s="17"/>
      <c r="P3647" s="16" t="str">
        <f t="shared" si="590"/>
        <v/>
      </c>
      <c r="Q3647" s="17"/>
      <c r="R3647" s="17"/>
      <c r="S3647" s="18" t="str">
        <f t="shared" si="591"/>
        <v/>
      </c>
      <c r="T3647" s="18" t="str">
        <f t="shared" si="592"/>
        <v/>
      </c>
      <c r="U3647" s="19" t="str">
        <f t="shared" si="593"/>
        <v/>
      </c>
    </row>
    <row r="3648" spans="1:21" ht="18.600000000000001" customHeight="1" x14ac:dyDescent="0.3">
      <c r="A3648" s="11"/>
      <c r="B3648" s="11"/>
      <c r="C3648" s="12" t="str">
        <f>IFERROR(INDEX($C$1:C3647, MATCH(B3648, $B$1:B3647, 0)), "")</f>
        <v/>
      </c>
      <c r="D3648" s="12" t="str">
        <f>IFERROR(INDEX($D$1:D3647, MATCH(B3648, $B$1:B3647, 0)), "")</f>
        <v/>
      </c>
      <c r="E3648" s="13"/>
      <c r="F3648" s="13"/>
      <c r="G3648" s="14"/>
      <c r="H3648" s="14"/>
      <c r="I3648" s="34"/>
      <c r="J3648" s="15"/>
      <c r="K3648" s="15"/>
      <c r="L3648" s="15"/>
      <c r="M3648" s="16" t="str">
        <f t="shared" si="588"/>
        <v/>
      </c>
      <c r="N3648" s="16" t="str">
        <f t="shared" si="589"/>
        <v/>
      </c>
      <c r="O3648" s="17"/>
      <c r="P3648" s="16" t="str">
        <f t="shared" si="590"/>
        <v/>
      </c>
      <c r="Q3648" s="17"/>
      <c r="R3648" s="17"/>
      <c r="S3648" s="18" t="str">
        <f t="shared" si="591"/>
        <v/>
      </c>
      <c r="T3648" s="18" t="str">
        <f t="shared" si="592"/>
        <v/>
      </c>
      <c r="U3648" s="19" t="str">
        <f t="shared" si="593"/>
        <v/>
      </c>
    </row>
    <row r="3649" spans="1:21" ht="18.600000000000001" customHeight="1" x14ac:dyDescent="0.3">
      <c r="A3649" s="11"/>
      <c r="B3649" s="11"/>
      <c r="C3649" s="12" t="str">
        <f>IFERROR(INDEX($C$1:C3648, MATCH(B3649, $B$1:B3648, 0)), "")</f>
        <v/>
      </c>
      <c r="D3649" s="12" t="str">
        <f>IFERROR(INDEX($D$1:D3648, MATCH(B3649, $B$1:B3648, 0)), "")</f>
        <v/>
      </c>
      <c r="E3649" s="13"/>
      <c r="F3649" s="13"/>
      <c r="G3649" s="14"/>
      <c r="H3649" s="14"/>
      <c r="I3649" s="34"/>
      <c r="J3649" s="15"/>
      <c r="K3649" s="15"/>
      <c r="L3649" s="15"/>
      <c r="M3649" s="16" t="str">
        <f t="shared" si="588"/>
        <v/>
      </c>
      <c r="N3649" s="16" t="str">
        <f t="shared" si="589"/>
        <v/>
      </c>
      <c r="O3649" s="17"/>
      <c r="P3649" s="16" t="str">
        <f t="shared" si="590"/>
        <v/>
      </c>
      <c r="Q3649" s="17"/>
      <c r="R3649" s="17"/>
      <c r="S3649" s="18" t="str">
        <f t="shared" si="591"/>
        <v/>
      </c>
      <c r="T3649" s="18" t="str">
        <f t="shared" si="592"/>
        <v/>
      </c>
      <c r="U3649" s="19" t="str">
        <f t="shared" si="593"/>
        <v/>
      </c>
    </row>
    <row r="3650" spans="1:21" ht="18.600000000000001" customHeight="1" x14ac:dyDescent="0.3">
      <c r="A3650" s="11"/>
      <c r="B3650" s="11"/>
      <c r="C3650" s="12" t="str">
        <f>IFERROR(INDEX($C$1:C3649, MATCH(B3650, $B$1:B3649, 0)), "")</f>
        <v/>
      </c>
      <c r="D3650" s="12" t="str">
        <f>IFERROR(INDEX($D$1:D3649, MATCH(B3650, $B$1:B3649, 0)), "")</f>
        <v/>
      </c>
      <c r="E3650" s="13"/>
      <c r="F3650" s="13"/>
      <c r="G3650" s="14"/>
      <c r="H3650" s="14"/>
      <c r="I3650" s="34"/>
      <c r="J3650" s="15"/>
      <c r="K3650" s="15"/>
      <c r="L3650" s="15"/>
      <c r="M3650" s="16" t="str">
        <f t="shared" si="588"/>
        <v/>
      </c>
      <c r="N3650" s="16" t="str">
        <f t="shared" si="589"/>
        <v/>
      </c>
      <c r="O3650" s="17"/>
      <c r="P3650" s="16" t="str">
        <f t="shared" si="590"/>
        <v/>
      </c>
      <c r="Q3650" s="17"/>
      <c r="R3650" s="17"/>
      <c r="S3650" s="18" t="str">
        <f t="shared" si="591"/>
        <v/>
      </c>
      <c r="T3650" s="18" t="str">
        <f t="shared" si="592"/>
        <v/>
      </c>
      <c r="U3650" s="19" t="str">
        <f t="shared" si="593"/>
        <v/>
      </c>
    </row>
    <row r="3651" spans="1:21" ht="18.600000000000001" customHeight="1" x14ac:dyDescent="0.3">
      <c r="A3651" s="11"/>
      <c r="B3651" s="11"/>
      <c r="C3651" s="12" t="str">
        <f>IFERROR(INDEX($C$1:C3650, MATCH(B3651, $B$1:B3650, 0)), "")</f>
        <v/>
      </c>
      <c r="D3651" s="12" t="str">
        <f>IFERROR(INDEX($D$1:D3650, MATCH(B3651, $B$1:B3650, 0)), "")</f>
        <v/>
      </c>
      <c r="E3651" s="13"/>
      <c r="F3651" s="13"/>
      <c r="G3651" s="14"/>
      <c r="H3651" s="14"/>
      <c r="I3651" s="34"/>
      <c r="J3651" s="15"/>
      <c r="K3651" s="15"/>
      <c r="L3651" s="15"/>
      <c r="M3651" s="16" t="str">
        <f t="shared" si="588"/>
        <v/>
      </c>
      <c r="N3651" s="16" t="str">
        <f t="shared" si="589"/>
        <v/>
      </c>
      <c r="O3651" s="17"/>
      <c r="P3651" s="16" t="str">
        <f t="shared" si="590"/>
        <v/>
      </c>
      <c r="Q3651" s="17"/>
      <c r="R3651" s="17"/>
      <c r="S3651" s="18" t="str">
        <f t="shared" si="591"/>
        <v/>
      </c>
      <c r="T3651" s="18" t="str">
        <f t="shared" si="592"/>
        <v/>
      </c>
      <c r="U3651" s="19" t="str">
        <f t="shared" si="593"/>
        <v/>
      </c>
    </row>
    <row r="3652" spans="1:21" ht="18.600000000000001" customHeight="1" x14ac:dyDescent="0.3">
      <c r="A3652" s="11"/>
      <c r="B3652" s="11"/>
      <c r="C3652" s="12" t="str">
        <f>IFERROR(INDEX($C$1:C3651, MATCH(B3652, $B$1:B3651, 0)), "")</f>
        <v/>
      </c>
      <c r="D3652" s="12" t="str">
        <f>IFERROR(INDEX($D$1:D3651, MATCH(B3652, $B$1:B3651, 0)), "")</f>
        <v/>
      </c>
      <c r="E3652" s="13"/>
      <c r="F3652" s="13"/>
      <c r="G3652" s="14"/>
      <c r="H3652" s="14"/>
      <c r="I3652" s="34"/>
      <c r="J3652" s="15"/>
      <c r="K3652" s="15"/>
      <c r="L3652" s="15"/>
      <c r="M3652" s="16" t="str">
        <f t="shared" si="588"/>
        <v/>
      </c>
      <c r="N3652" s="16" t="str">
        <f t="shared" si="589"/>
        <v/>
      </c>
      <c r="O3652" s="17"/>
      <c r="P3652" s="16" t="str">
        <f t="shared" si="590"/>
        <v/>
      </c>
      <c r="Q3652" s="17"/>
      <c r="R3652" s="17"/>
      <c r="S3652" s="18" t="str">
        <f t="shared" si="591"/>
        <v/>
      </c>
      <c r="T3652" s="18" t="str">
        <f t="shared" si="592"/>
        <v/>
      </c>
      <c r="U3652" s="19" t="str">
        <f t="shared" si="593"/>
        <v/>
      </c>
    </row>
    <row r="3653" spans="1:21" ht="18.600000000000001" customHeight="1" x14ac:dyDescent="0.3">
      <c r="A3653" s="11"/>
      <c r="B3653" s="11"/>
      <c r="C3653" s="12" t="str">
        <f>IFERROR(INDEX($C$1:C3652, MATCH(B3653, $B$1:B3652, 0)), "")</f>
        <v/>
      </c>
      <c r="D3653" s="12" t="str">
        <f>IFERROR(INDEX($D$1:D3652, MATCH(B3653, $B$1:B3652, 0)), "")</f>
        <v/>
      </c>
      <c r="E3653" s="13"/>
      <c r="F3653" s="13"/>
      <c r="G3653" s="14"/>
      <c r="H3653" s="14"/>
      <c r="I3653" s="34"/>
      <c r="J3653" s="15"/>
      <c r="K3653" s="15"/>
      <c r="L3653" s="15"/>
      <c r="M3653" s="16" t="str">
        <f t="shared" si="588"/>
        <v/>
      </c>
      <c r="N3653" s="16" t="str">
        <f t="shared" si="589"/>
        <v/>
      </c>
      <c r="O3653" s="17"/>
      <c r="P3653" s="16" t="str">
        <f t="shared" si="590"/>
        <v/>
      </c>
      <c r="Q3653" s="17"/>
      <c r="R3653" s="17"/>
      <c r="S3653" s="18" t="str">
        <f t="shared" si="591"/>
        <v/>
      </c>
      <c r="T3653" s="18" t="str">
        <f t="shared" si="592"/>
        <v/>
      </c>
      <c r="U3653" s="19" t="str">
        <f t="shared" si="593"/>
        <v/>
      </c>
    </row>
    <row r="3654" spans="1:21" ht="18.600000000000001" customHeight="1" x14ac:dyDescent="0.3">
      <c r="A3654" s="11"/>
      <c r="B3654" s="11"/>
      <c r="C3654" s="12" t="str">
        <f>IFERROR(INDEX($C$1:C3653, MATCH(B3654, $B$1:B3653, 0)), "")</f>
        <v/>
      </c>
      <c r="D3654" s="12" t="str">
        <f>IFERROR(INDEX($D$1:D3653, MATCH(B3654, $B$1:B3653, 0)), "")</f>
        <v/>
      </c>
      <c r="E3654" s="13"/>
      <c r="F3654" s="13"/>
      <c r="G3654" s="14"/>
      <c r="H3654" s="14"/>
      <c r="I3654" s="34"/>
      <c r="J3654" s="15"/>
      <c r="K3654" s="15"/>
      <c r="L3654" s="15"/>
      <c r="M3654" s="16" t="str">
        <f t="shared" si="588"/>
        <v/>
      </c>
      <c r="N3654" s="16" t="str">
        <f t="shared" si="589"/>
        <v/>
      </c>
      <c r="O3654" s="17"/>
      <c r="P3654" s="16" t="str">
        <f t="shared" si="590"/>
        <v/>
      </c>
      <c r="Q3654" s="17"/>
      <c r="R3654" s="17"/>
      <c r="S3654" s="18" t="str">
        <f t="shared" si="591"/>
        <v/>
      </c>
      <c r="T3654" s="18" t="str">
        <f t="shared" si="592"/>
        <v/>
      </c>
      <c r="U3654" s="19" t="str">
        <f t="shared" si="593"/>
        <v/>
      </c>
    </row>
    <row r="3655" spans="1:21" ht="18.600000000000001" customHeight="1" x14ac:dyDescent="0.3">
      <c r="A3655" s="11"/>
      <c r="B3655" s="11"/>
      <c r="C3655" s="12" t="str">
        <f>IFERROR(INDEX($C$1:C3654, MATCH(B3655, $B$1:B3654, 0)), "")</f>
        <v/>
      </c>
      <c r="D3655" s="12" t="str">
        <f>IFERROR(INDEX($D$1:D3654, MATCH(B3655, $B$1:B3654, 0)), "")</f>
        <v/>
      </c>
      <c r="E3655" s="13"/>
      <c r="F3655" s="13"/>
      <c r="G3655" s="14"/>
      <c r="H3655" s="14"/>
      <c r="I3655" s="34"/>
      <c r="J3655" s="15"/>
      <c r="K3655" s="15"/>
      <c r="L3655" s="15"/>
      <c r="M3655" s="16" t="str">
        <f t="shared" si="588"/>
        <v/>
      </c>
      <c r="N3655" s="16" t="str">
        <f t="shared" si="589"/>
        <v/>
      </c>
      <c r="O3655" s="17"/>
      <c r="P3655" s="16" t="str">
        <f t="shared" si="590"/>
        <v/>
      </c>
      <c r="Q3655" s="17"/>
      <c r="R3655" s="17"/>
      <c r="S3655" s="18" t="str">
        <f t="shared" si="591"/>
        <v/>
      </c>
      <c r="T3655" s="18" t="str">
        <f t="shared" si="592"/>
        <v/>
      </c>
      <c r="U3655" s="19" t="str">
        <f t="shared" si="593"/>
        <v/>
      </c>
    </row>
    <row r="3656" spans="1:21" ht="18.600000000000001" customHeight="1" x14ac:dyDescent="0.3">
      <c r="A3656" s="11"/>
      <c r="B3656" s="11"/>
      <c r="C3656" s="12" t="str">
        <f>IFERROR(INDEX($C$1:C3655, MATCH(B3656, $B$1:B3655, 0)), "")</f>
        <v/>
      </c>
      <c r="D3656" s="12" t="str">
        <f>IFERROR(INDEX($D$1:D3655, MATCH(B3656, $B$1:B3655, 0)), "")</f>
        <v/>
      </c>
      <c r="E3656" s="13"/>
      <c r="F3656" s="13"/>
      <c r="G3656" s="14"/>
      <c r="H3656" s="14"/>
      <c r="I3656" s="34"/>
      <c r="J3656" s="15"/>
      <c r="K3656" s="15"/>
      <c r="L3656" s="15"/>
      <c r="M3656" s="16" t="str">
        <f t="shared" si="588"/>
        <v/>
      </c>
      <c r="N3656" s="16" t="str">
        <f t="shared" si="589"/>
        <v/>
      </c>
      <c r="O3656" s="17"/>
      <c r="P3656" s="16" t="str">
        <f t="shared" si="590"/>
        <v/>
      </c>
      <c r="Q3656" s="17"/>
      <c r="R3656" s="17"/>
      <c r="S3656" s="18" t="str">
        <f t="shared" si="591"/>
        <v/>
      </c>
      <c r="T3656" s="18" t="str">
        <f t="shared" si="592"/>
        <v/>
      </c>
      <c r="U3656" s="19" t="str">
        <f t="shared" si="593"/>
        <v/>
      </c>
    </row>
    <row r="3657" spans="1:21" ht="18.600000000000001" customHeight="1" x14ac:dyDescent="0.3">
      <c r="A3657" s="11"/>
      <c r="B3657" s="11"/>
      <c r="C3657" s="12" t="str">
        <f>IFERROR(INDEX($C$1:C3656, MATCH(B3657, $B$1:B3656, 0)), "")</f>
        <v/>
      </c>
      <c r="D3657" s="12" t="str">
        <f>IFERROR(INDEX($D$1:D3656, MATCH(B3657, $B$1:B3656, 0)), "")</f>
        <v/>
      </c>
      <c r="E3657" s="13"/>
      <c r="F3657" s="13"/>
      <c r="G3657" s="14"/>
      <c r="H3657" s="14"/>
      <c r="I3657" s="34"/>
      <c r="J3657" s="15"/>
      <c r="K3657" s="15"/>
      <c r="L3657" s="15"/>
      <c r="M3657" s="16" t="str">
        <f t="shared" ref="M3657:M3720" si="594">IFERROR(J3657/I3657,"")</f>
        <v/>
      </c>
      <c r="N3657" s="16" t="str">
        <f t="shared" ref="N3657:N3720" si="595">IFERROR(K3657/I3657,"")</f>
        <v/>
      </c>
      <c r="O3657" s="17"/>
      <c r="P3657" s="16" t="str">
        <f t="shared" ref="P3657:P3720" si="596">IFERROR(L3657/I3657,"")</f>
        <v/>
      </c>
      <c r="Q3657" s="17"/>
      <c r="R3657" s="17"/>
      <c r="S3657" s="18" t="str">
        <f t="shared" ref="S3657:S3720" si="597">IFERROR((K3657/J3657)*M3657,"")</f>
        <v/>
      </c>
      <c r="T3657" s="18" t="str">
        <f t="shared" ref="T3657:T3720" si="598">IFERROR((L3657/J3657)*M3657,"")</f>
        <v/>
      </c>
      <c r="U3657" s="19" t="str">
        <f t="shared" ref="U3657:U3720" si="599">IFERROR((E3657-F3657)/E3657,"")</f>
        <v/>
      </c>
    </row>
    <row r="3658" spans="1:21" ht="18.600000000000001" customHeight="1" x14ac:dyDescent="0.3">
      <c r="A3658" s="11"/>
      <c r="B3658" s="11"/>
      <c r="C3658" s="12" t="str">
        <f>IFERROR(INDEX($C$1:C3657, MATCH(B3658, $B$1:B3657, 0)), "")</f>
        <v/>
      </c>
      <c r="D3658" s="12" t="str">
        <f>IFERROR(INDEX($D$1:D3657, MATCH(B3658, $B$1:B3657, 0)), "")</f>
        <v/>
      </c>
      <c r="E3658" s="13"/>
      <c r="F3658" s="13"/>
      <c r="G3658" s="14"/>
      <c r="H3658" s="14"/>
      <c r="I3658" s="34"/>
      <c r="J3658" s="15"/>
      <c r="K3658" s="15"/>
      <c r="L3658" s="15"/>
      <c r="M3658" s="16" t="str">
        <f t="shared" si="594"/>
        <v/>
      </c>
      <c r="N3658" s="16" t="str">
        <f t="shared" si="595"/>
        <v/>
      </c>
      <c r="O3658" s="17"/>
      <c r="P3658" s="16" t="str">
        <f t="shared" si="596"/>
        <v/>
      </c>
      <c r="Q3658" s="17"/>
      <c r="R3658" s="17"/>
      <c r="S3658" s="18" t="str">
        <f t="shared" si="597"/>
        <v/>
      </c>
      <c r="T3658" s="18" t="str">
        <f t="shared" si="598"/>
        <v/>
      </c>
      <c r="U3658" s="19" t="str">
        <f t="shared" si="599"/>
        <v/>
      </c>
    </row>
    <row r="3659" spans="1:21" ht="18.600000000000001" customHeight="1" x14ac:dyDescent="0.3">
      <c r="A3659" s="11"/>
      <c r="B3659" s="11"/>
      <c r="C3659" s="12" t="str">
        <f>IFERROR(INDEX($C$1:C3658, MATCH(B3659, $B$1:B3658, 0)), "")</f>
        <v/>
      </c>
      <c r="D3659" s="12" t="str">
        <f>IFERROR(INDEX($D$1:D3658, MATCH(B3659, $B$1:B3658, 0)), "")</f>
        <v/>
      </c>
      <c r="E3659" s="13"/>
      <c r="F3659" s="13"/>
      <c r="G3659" s="14"/>
      <c r="H3659" s="14"/>
      <c r="I3659" s="34"/>
      <c r="J3659" s="15"/>
      <c r="K3659" s="15"/>
      <c r="L3659" s="15"/>
      <c r="M3659" s="16" t="str">
        <f t="shared" si="594"/>
        <v/>
      </c>
      <c r="N3659" s="16" t="str">
        <f t="shared" si="595"/>
        <v/>
      </c>
      <c r="O3659" s="17"/>
      <c r="P3659" s="16" t="str">
        <f t="shared" si="596"/>
        <v/>
      </c>
      <c r="Q3659" s="17"/>
      <c r="R3659" s="17"/>
      <c r="S3659" s="18" t="str">
        <f t="shared" si="597"/>
        <v/>
      </c>
      <c r="T3659" s="18" t="str">
        <f t="shared" si="598"/>
        <v/>
      </c>
      <c r="U3659" s="19" t="str">
        <f t="shared" si="599"/>
        <v/>
      </c>
    </row>
    <row r="3660" spans="1:21" ht="18.600000000000001" customHeight="1" x14ac:dyDescent="0.3">
      <c r="A3660" s="11"/>
      <c r="B3660" s="11"/>
      <c r="C3660" s="12" t="str">
        <f>IFERROR(INDEX($C$1:C3659, MATCH(B3660, $B$1:B3659, 0)), "")</f>
        <v/>
      </c>
      <c r="D3660" s="12" t="str">
        <f>IFERROR(INDEX($D$1:D3659, MATCH(B3660, $B$1:B3659, 0)), "")</f>
        <v/>
      </c>
      <c r="E3660" s="13"/>
      <c r="F3660" s="13"/>
      <c r="G3660" s="14"/>
      <c r="H3660" s="14"/>
      <c r="I3660" s="34"/>
      <c r="J3660" s="15"/>
      <c r="K3660" s="15"/>
      <c r="L3660" s="15"/>
      <c r="M3660" s="16" t="str">
        <f t="shared" si="594"/>
        <v/>
      </c>
      <c r="N3660" s="16" t="str">
        <f t="shared" si="595"/>
        <v/>
      </c>
      <c r="O3660" s="17"/>
      <c r="P3660" s="16" t="str">
        <f t="shared" si="596"/>
        <v/>
      </c>
      <c r="Q3660" s="17"/>
      <c r="R3660" s="17"/>
      <c r="S3660" s="18" t="str">
        <f t="shared" si="597"/>
        <v/>
      </c>
      <c r="T3660" s="18" t="str">
        <f t="shared" si="598"/>
        <v/>
      </c>
      <c r="U3660" s="19" t="str">
        <f t="shared" si="599"/>
        <v/>
      </c>
    </row>
    <row r="3661" spans="1:21" ht="18.600000000000001" customHeight="1" x14ac:dyDescent="0.3">
      <c r="A3661" s="11"/>
      <c r="B3661" s="11"/>
      <c r="C3661" s="12" t="str">
        <f>IFERROR(INDEX($C$1:C3660, MATCH(B3661, $B$1:B3660, 0)), "")</f>
        <v/>
      </c>
      <c r="D3661" s="12" t="str">
        <f>IFERROR(INDEX($D$1:D3660, MATCH(B3661, $B$1:B3660, 0)), "")</f>
        <v/>
      </c>
      <c r="E3661" s="13"/>
      <c r="F3661" s="13"/>
      <c r="G3661" s="14"/>
      <c r="H3661" s="14"/>
      <c r="I3661" s="34"/>
      <c r="J3661" s="15"/>
      <c r="K3661" s="15"/>
      <c r="L3661" s="15"/>
      <c r="M3661" s="16" t="str">
        <f t="shared" si="594"/>
        <v/>
      </c>
      <c r="N3661" s="16" t="str">
        <f t="shared" si="595"/>
        <v/>
      </c>
      <c r="O3661" s="17"/>
      <c r="P3661" s="16" t="str">
        <f t="shared" si="596"/>
        <v/>
      </c>
      <c r="Q3661" s="17"/>
      <c r="R3661" s="17"/>
      <c r="S3661" s="18" t="str">
        <f t="shared" si="597"/>
        <v/>
      </c>
      <c r="T3661" s="18" t="str">
        <f t="shared" si="598"/>
        <v/>
      </c>
      <c r="U3661" s="19" t="str">
        <f t="shared" si="599"/>
        <v/>
      </c>
    </row>
    <row r="3662" spans="1:21" ht="18.600000000000001" customHeight="1" x14ac:dyDescent="0.3">
      <c r="A3662" s="11"/>
      <c r="B3662" s="11"/>
      <c r="C3662" s="12" t="str">
        <f>IFERROR(INDEX($C$1:C3661, MATCH(B3662, $B$1:B3661, 0)), "")</f>
        <v/>
      </c>
      <c r="D3662" s="12" t="str">
        <f>IFERROR(INDEX($D$1:D3661, MATCH(B3662, $B$1:B3661, 0)), "")</f>
        <v/>
      </c>
      <c r="E3662" s="13"/>
      <c r="F3662" s="13"/>
      <c r="G3662" s="14"/>
      <c r="H3662" s="14"/>
      <c r="I3662" s="34"/>
      <c r="J3662" s="15"/>
      <c r="K3662" s="15"/>
      <c r="L3662" s="15"/>
      <c r="M3662" s="16" t="str">
        <f t="shared" si="594"/>
        <v/>
      </c>
      <c r="N3662" s="16" t="str">
        <f t="shared" si="595"/>
        <v/>
      </c>
      <c r="O3662" s="17"/>
      <c r="P3662" s="16" t="str">
        <f t="shared" si="596"/>
        <v/>
      </c>
      <c r="Q3662" s="17"/>
      <c r="R3662" s="17"/>
      <c r="S3662" s="18" t="str">
        <f t="shared" si="597"/>
        <v/>
      </c>
      <c r="T3662" s="18" t="str">
        <f t="shared" si="598"/>
        <v/>
      </c>
      <c r="U3662" s="19" t="str">
        <f t="shared" si="599"/>
        <v/>
      </c>
    </row>
    <row r="3663" spans="1:21" ht="18.600000000000001" customHeight="1" x14ac:dyDescent="0.3">
      <c r="A3663" s="11"/>
      <c r="B3663" s="11"/>
      <c r="C3663" s="12" t="str">
        <f>IFERROR(INDEX($C$1:C3662, MATCH(B3663, $B$1:B3662, 0)), "")</f>
        <v/>
      </c>
      <c r="D3663" s="12" t="str">
        <f>IFERROR(INDEX($D$1:D3662, MATCH(B3663, $B$1:B3662, 0)), "")</f>
        <v/>
      </c>
      <c r="E3663" s="13"/>
      <c r="F3663" s="13"/>
      <c r="G3663" s="14"/>
      <c r="H3663" s="14"/>
      <c r="I3663" s="34"/>
      <c r="J3663" s="15"/>
      <c r="K3663" s="15"/>
      <c r="L3663" s="15"/>
      <c r="M3663" s="16" t="str">
        <f t="shared" si="594"/>
        <v/>
      </c>
      <c r="N3663" s="16" t="str">
        <f t="shared" si="595"/>
        <v/>
      </c>
      <c r="O3663" s="17"/>
      <c r="P3663" s="16" t="str">
        <f t="shared" si="596"/>
        <v/>
      </c>
      <c r="Q3663" s="17"/>
      <c r="R3663" s="17"/>
      <c r="S3663" s="18" t="str">
        <f t="shared" si="597"/>
        <v/>
      </c>
      <c r="T3663" s="18" t="str">
        <f t="shared" si="598"/>
        <v/>
      </c>
      <c r="U3663" s="19" t="str">
        <f t="shared" si="599"/>
        <v/>
      </c>
    </row>
    <row r="3664" spans="1:21" ht="18.600000000000001" customHeight="1" x14ac:dyDescent="0.3">
      <c r="A3664" s="11"/>
      <c r="B3664" s="11"/>
      <c r="C3664" s="12" t="str">
        <f>IFERROR(INDEX($C$1:C3663, MATCH(B3664, $B$1:B3663, 0)), "")</f>
        <v/>
      </c>
      <c r="D3664" s="12" t="str">
        <f>IFERROR(INDEX($D$1:D3663, MATCH(B3664, $B$1:B3663, 0)), "")</f>
        <v/>
      </c>
      <c r="E3664" s="13"/>
      <c r="F3664" s="13"/>
      <c r="G3664" s="14"/>
      <c r="H3664" s="14"/>
      <c r="I3664" s="34"/>
      <c r="J3664" s="15"/>
      <c r="K3664" s="15"/>
      <c r="L3664" s="15"/>
      <c r="M3664" s="16" t="str">
        <f t="shared" si="594"/>
        <v/>
      </c>
      <c r="N3664" s="16" t="str">
        <f t="shared" si="595"/>
        <v/>
      </c>
      <c r="O3664" s="17"/>
      <c r="P3664" s="16" t="str">
        <f t="shared" si="596"/>
        <v/>
      </c>
      <c r="Q3664" s="17"/>
      <c r="R3664" s="17"/>
      <c r="S3664" s="18" t="str">
        <f t="shared" si="597"/>
        <v/>
      </c>
      <c r="T3664" s="18" t="str">
        <f t="shared" si="598"/>
        <v/>
      </c>
      <c r="U3664" s="19" t="str">
        <f t="shared" si="599"/>
        <v/>
      </c>
    </row>
    <row r="3665" spans="1:21" ht="18.600000000000001" customHeight="1" x14ac:dyDescent="0.3">
      <c r="A3665" s="11"/>
      <c r="B3665" s="11"/>
      <c r="C3665" s="12" t="str">
        <f>IFERROR(INDEX($C$1:C3664, MATCH(B3665, $B$1:B3664, 0)), "")</f>
        <v/>
      </c>
      <c r="D3665" s="12" t="str">
        <f>IFERROR(INDEX($D$1:D3664, MATCH(B3665, $B$1:B3664, 0)), "")</f>
        <v/>
      </c>
      <c r="E3665" s="13"/>
      <c r="F3665" s="13"/>
      <c r="G3665" s="14"/>
      <c r="H3665" s="14"/>
      <c r="I3665" s="34"/>
      <c r="J3665" s="15"/>
      <c r="K3665" s="15"/>
      <c r="L3665" s="15"/>
      <c r="M3665" s="16" t="str">
        <f t="shared" si="594"/>
        <v/>
      </c>
      <c r="N3665" s="16" t="str">
        <f t="shared" si="595"/>
        <v/>
      </c>
      <c r="O3665" s="17"/>
      <c r="P3665" s="16" t="str">
        <f t="shared" si="596"/>
        <v/>
      </c>
      <c r="Q3665" s="17"/>
      <c r="R3665" s="17"/>
      <c r="S3665" s="18" t="str">
        <f t="shared" si="597"/>
        <v/>
      </c>
      <c r="T3665" s="18" t="str">
        <f t="shared" si="598"/>
        <v/>
      </c>
      <c r="U3665" s="19" t="str">
        <f t="shared" si="599"/>
        <v/>
      </c>
    </row>
    <row r="3666" spans="1:21" ht="18.600000000000001" customHeight="1" x14ac:dyDescent="0.3">
      <c r="A3666" s="11"/>
      <c r="B3666" s="11"/>
      <c r="C3666" s="12" t="str">
        <f>IFERROR(INDEX($C$1:C3665, MATCH(B3666, $B$1:B3665, 0)), "")</f>
        <v/>
      </c>
      <c r="D3666" s="12" t="str">
        <f>IFERROR(INDEX($D$1:D3665, MATCH(B3666, $B$1:B3665, 0)), "")</f>
        <v/>
      </c>
      <c r="E3666" s="13"/>
      <c r="F3666" s="13"/>
      <c r="G3666" s="14"/>
      <c r="H3666" s="14"/>
      <c r="I3666" s="34"/>
      <c r="J3666" s="15"/>
      <c r="K3666" s="15"/>
      <c r="L3666" s="15"/>
      <c r="M3666" s="16" t="str">
        <f t="shared" si="594"/>
        <v/>
      </c>
      <c r="N3666" s="16" t="str">
        <f t="shared" si="595"/>
        <v/>
      </c>
      <c r="O3666" s="17"/>
      <c r="P3666" s="16" t="str">
        <f t="shared" si="596"/>
        <v/>
      </c>
      <c r="Q3666" s="17"/>
      <c r="R3666" s="17"/>
      <c r="S3666" s="18" t="str">
        <f t="shared" si="597"/>
        <v/>
      </c>
      <c r="T3666" s="18" t="str">
        <f t="shared" si="598"/>
        <v/>
      </c>
      <c r="U3666" s="19" t="str">
        <f t="shared" si="599"/>
        <v/>
      </c>
    </row>
    <row r="3667" spans="1:21" ht="18.600000000000001" customHeight="1" x14ac:dyDescent="0.3">
      <c r="A3667" s="11"/>
      <c r="B3667" s="11"/>
      <c r="C3667" s="12" t="str">
        <f>IFERROR(INDEX($C$1:C3666, MATCH(B3667, $B$1:B3666, 0)), "")</f>
        <v/>
      </c>
      <c r="D3667" s="12" t="str">
        <f>IFERROR(INDEX($D$1:D3666, MATCH(B3667, $B$1:B3666, 0)), "")</f>
        <v/>
      </c>
      <c r="E3667" s="13"/>
      <c r="F3667" s="13"/>
      <c r="G3667" s="14"/>
      <c r="H3667" s="14"/>
      <c r="I3667" s="34"/>
      <c r="J3667" s="15"/>
      <c r="K3667" s="15"/>
      <c r="L3667" s="15"/>
      <c r="M3667" s="16" t="str">
        <f t="shared" si="594"/>
        <v/>
      </c>
      <c r="N3667" s="16" t="str">
        <f t="shared" si="595"/>
        <v/>
      </c>
      <c r="O3667" s="17"/>
      <c r="P3667" s="16" t="str">
        <f t="shared" si="596"/>
        <v/>
      </c>
      <c r="Q3667" s="17"/>
      <c r="R3667" s="17"/>
      <c r="S3667" s="18" t="str">
        <f t="shared" si="597"/>
        <v/>
      </c>
      <c r="T3667" s="18" t="str">
        <f t="shared" si="598"/>
        <v/>
      </c>
      <c r="U3667" s="19" t="str">
        <f t="shared" si="599"/>
        <v/>
      </c>
    </row>
    <row r="3668" spans="1:21" ht="18.600000000000001" customHeight="1" x14ac:dyDescent="0.3">
      <c r="A3668" s="11"/>
      <c r="B3668" s="11"/>
      <c r="C3668" s="12" t="str">
        <f>IFERROR(INDEX($C$1:C3667, MATCH(B3668, $B$1:B3667, 0)), "")</f>
        <v/>
      </c>
      <c r="D3668" s="12" t="str">
        <f>IFERROR(INDEX($D$1:D3667, MATCH(B3668, $B$1:B3667, 0)), "")</f>
        <v/>
      </c>
      <c r="E3668" s="13"/>
      <c r="F3668" s="13"/>
      <c r="G3668" s="14"/>
      <c r="H3668" s="14"/>
      <c r="I3668" s="34"/>
      <c r="J3668" s="15"/>
      <c r="K3668" s="15"/>
      <c r="L3668" s="15"/>
      <c r="M3668" s="16" t="str">
        <f t="shared" si="594"/>
        <v/>
      </c>
      <c r="N3668" s="16" t="str">
        <f t="shared" si="595"/>
        <v/>
      </c>
      <c r="O3668" s="17"/>
      <c r="P3668" s="16" t="str">
        <f t="shared" si="596"/>
        <v/>
      </c>
      <c r="Q3668" s="17"/>
      <c r="R3668" s="17"/>
      <c r="S3668" s="18" t="str">
        <f t="shared" si="597"/>
        <v/>
      </c>
      <c r="T3668" s="18" t="str">
        <f t="shared" si="598"/>
        <v/>
      </c>
      <c r="U3668" s="19" t="str">
        <f t="shared" si="599"/>
        <v/>
      </c>
    </row>
    <row r="3669" spans="1:21" ht="18.600000000000001" customHeight="1" x14ac:dyDescent="0.3">
      <c r="A3669" s="11"/>
      <c r="B3669" s="11"/>
      <c r="C3669" s="12" t="str">
        <f>IFERROR(INDEX($C$1:C3668, MATCH(B3669, $B$1:B3668, 0)), "")</f>
        <v/>
      </c>
      <c r="D3669" s="12" t="str">
        <f>IFERROR(INDEX($D$1:D3668, MATCH(B3669, $B$1:B3668, 0)), "")</f>
        <v/>
      </c>
      <c r="E3669" s="13"/>
      <c r="F3669" s="13"/>
      <c r="G3669" s="14"/>
      <c r="H3669" s="14"/>
      <c r="I3669" s="34"/>
      <c r="J3669" s="15"/>
      <c r="K3669" s="15"/>
      <c r="L3669" s="15"/>
      <c r="M3669" s="16" t="str">
        <f t="shared" si="594"/>
        <v/>
      </c>
      <c r="N3669" s="16" t="str">
        <f t="shared" si="595"/>
        <v/>
      </c>
      <c r="O3669" s="17"/>
      <c r="P3669" s="16" t="str">
        <f t="shared" si="596"/>
        <v/>
      </c>
      <c r="Q3669" s="17"/>
      <c r="R3669" s="17"/>
      <c r="S3669" s="18" t="str">
        <f t="shared" si="597"/>
        <v/>
      </c>
      <c r="T3669" s="18" t="str">
        <f t="shared" si="598"/>
        <v/>
      </c>
      <c r="U3669" s="19" t="str">
        <f t="shared" si="599"/>
        <v/>
      </c>
    </row>
    <row r="3670" spans="1:21" ht="18.600000000000001" customHeight="1" x14ac:dyDescent="0.3">
      <c r="A3670" s="11"/>
      <c r="B3670" s="11"/>
      <c r="C3670" s="12" t="str">
        <f>IFERROR(INDEX($C$1:C3669, MATCH(B3670, $B$1:B3669, 0)), "")</f>
        <v/>
      </c>
      <c r="D3670" s="12" t="str">
        <f>IFERROR(INDEX($D$1:D3669, MATCH(B3670, $B$1:B3669, 0)), "")</f>
        <v/>
      </c>
      <c r="E3670" s="13"/>
      <c r="F3670" s="13"/>
      <c r="G3670" s="14"/>
      <c r="H3670" s="14"/>
      <c r="I3670" s="34"/>
      <c r="J3670" s="15"/>
      <c r="K3670" s="15"/>
      <c r="L3670" s="15"/>
      <c r="M3670" s="16" t="str">
        <f t="shared" si="594"/>
        <v/>
      </c>
      <c r="N3670" s="16" t="str">
        <f t="shared" si="595"/>
        <v/>
      </c>
      <c r="O3670" s="17"/>
      <c r="P3670" s="16" t="str">
        <f t="shared" si="596"/>
        <v/>
      </c>
      <c r="Q3670" s="17"/>
      <c r="R3670" s="17"/>
      <c r="S3670" s="18" t="str">
        <f t="shared" si="597"/>
        <v/>
      </c>
      <c r="T3670" s="18" t="str">
        <f t="shared" si="598"/>
        <v/>
      </c>
      <c r="U3670" s="19" t="str">
        <f t="shared" si="599"/>
        <v/>
      </c>
    </row>
    <row r="3671" spans="1:21" ht="18.600000000000001" customHeight="1" x14ac:dyDescent="0.3">
      <c r="A3671" s="11"/>
      <c r="B3671" s="11"/>
      <c r="C3671" s="12" t="str">
        <f>IFERROR(INDEX($C$1:C3670, MATCH(B3671, $B$1:B3670, 0)), "")</f>
        <v/>
      </c>
      <c r="D3671" s="12" t="str">
        <f>IFERROR(INDEX($D$1:D3670, MATCH(B3671, $B$1:B3670, 0)), "")</f>
        <v/>
      </c>
      <c r="E3671" s="13"/>
      <c r="F3671" s="13"/>
      <c r="G3671" s="14"/>
      <c r="H3671" s="14"/>
      <c r="I3671" s="34"/>
      <c r="J3671" s="15"/>
      <c r="K3671" s="15"/>
      <c r="L3671" s="15"/>
      <c r="M3671" s="16" t="str">
        <f t="shared" si="594"/>
        <v/>
      </c>
      <c r="N3671" s="16" t="str">
        <f t="shared" si="595"/>
        <v/>
      </c>
      <c r="O3671" s="17"/>
      <c r="P3671" s="16" t="str">
        <f t="shared" si="596"/>
        <v/>
      </c>
      <c r="Q3671" s="17"/>
      <c r="R3671" s="17"/>
      <c r="S3671" s="18" t="str">
        <f t="shared" si="597"/>
        <v/>
      </c>
      <c r="T3671" s="18" t="str">
        <f t="shared" si="598"/>
        <v/>
      </c>
      <c r="U3671" s="19" t="str">
        <f t="shared" si="599"/>
        <v/>
      </c>
    </row>
    <row r="3672" spans="1:21" ht="18.600000000000001" customHeight="1" x14ac:dyDescent="0.3">
      <c r="A3672" s="11"/>
      <c r="B3672" s="11"/>
      <c r="C3672" s="12" t="str">
        <f>IFERROR(INDEX($C$1:C3671, MATCH(B3672, $B$1:B3671, 0)), "")</f>
        <v/>
      </c>
      <c r="D3672" s="12" t="str">
        <f>IFERROR(INDEX($D$1:D3671, MATCH(B3672, $B$1:B3671, 0)), "")</f>
        <v/>
      </c>
      <c r="E3672" s="13"/>
      <c r="F3672" s="13"/>
      <c r="G3672" s="14"/>
      <c r="H3672" s="14"/>
      <c r="I3672" s="34"/>
      <c r="J3672" s="15"/>
      <c r="K3672" s="15"/>
      <c r="L3672" s="15"/>
      <c r="M3672" s="16" t="str">
        <f t="shared" si="594"/>
        <v/>
      </c>
      <c r="N3672" s="16" t="str">
        <f t="shared" si="595"/>
        <v/>
      </c>
      <c r="O3672" s="17"/>
      <c r="P3672" s="16" t="str">
        <f t="shared" si="596"/>
        <v/>
      </c>
      <c r="Q3672" s="17"/>
      <c r="R3672" s="17"/>
      <c r="S3672" s="18" t="str">
        <f t="shared" si="597"/>
        <v/>
      </c>
      <c r="T3672" s="18" t="str">
        <f t="shared" si="598"/>
        <v/>
      </c>
      <c r="U3672" s="19" t="str">
        <f t="shared" si="599"/>
        <v/>
      </c>
    </row>
    <row r="3673" spans="1:21" ht="18.600000000000001" customHeight="1" x14ac:dyDescent="0.3">
      <c r="A3673" s="11"/>
      <c r="B3673" s="11"/>
      <c r="C3673" s="12" t="str">
        <f>IFERROR(INDEX($C$1:C3672, MATCH(B3673, $B$1:B3672, 0)), "")</f>
        <v/>
      </c>
      <c r="D3673" s="12" t="str">
        <f>IFERROR(INDEX($D$1:D3672, MATCH(B3673, $B$1:B3672, 0)), "")</f>
        <v/>
      </c>
      <c r="E3673" s="13"/>
      <c r="F3673" s="13"/>
      <c r="G3673" s="14"/>
      <c r="H3673" s="14"/>
      <c r="I3673" s="34"/>
      <c r="J3673" s="15"/>
      <c r="K3673" s="15"/>
      <c r="L3673" s="15"/>
      <c r="M3673" s="16" t="str">
        <f t="shared" si="594"/>
        <v/>
      </c>
      <c r="N3673" s="16" t="str">
        <f t="shared" si="595"/>
        <v/>
      </c>
      <c r="O3673" s="17"/>
      <c r="P3673" s="16" t="str">
        <f t="shared" si="596"/>
        <v/>
      </c>
      <c r="Q3673" s="17"/>
      <c r="R3673" s="17"/>
      <c r="S3673" s="18" t="str">
        <f t="shared" si="597"/>
        <v/>
      </c>
      <c r="T3673" s="18" t="str">
        <f t="shared" si="598"/>
        <v/>
      </c>
      <c r="U3673" s="19" t="str">
        <f t="shared" si="599"/>
        <v/>
      </c>
    </row>
    <row r="3674" spans="1:21" ht="18.600000000000001" customHeight="1" x14ac:dyDescent="0.3">
      <c r="A3674" s="11"/>
      <c r="B3674" s="11"/>
      <c r="C3674" s="12" t="str">
        <f>IFERROR(INDEX($C$1:C3673, MATCH(B3674, $B$1:B3673, 0)), "")</f>
        <v/>
      </c>
      <c r="D3674" s="12" t="str">
        <f>IFERROR(INDEX($D$1:D3673, MATCH(B3674, $B$1:B3673, 0)), "")</f>
        <v/>
      </c>
      <c r="E3674" s="13"/>
      <c r="F3674" s="13"/>
      <c r="G3674" s="14"/>
      <c r="H3674" s="14"/>
      <c r="I3674" s="34"/>
      <c r="J3674" s="15"/>
      <c r="K3674" s="15"/>
      <c r="L3674" s="15"/>
      <c r="M3674" s="16" t="str">
        <f t="shared" si="594"/>
        <v/>
      </c>
      <c r="N3674" s="16" t="str">
        <f t="shared" si="595"/>
        <v/>
      </c>
      <c r="O3674" s="17"/>
      <c r="P3674" s="16" t="str">
        <f t="shared" si="596"/>
        <v/>
      </c>
      <c r="Q3674" s="17"/>
      <c r="R3674" s="17"/>
      <c r="S3674" s="18" t="str">
        <f t="shared" si="597"/>
        <v/>
      </c>
      <c r="T3674" s="18" t="str">
        <f t="shared" si="598"/>
        <v/>
      </c>
      <c r="U3674" s="19" t="str">
        <f t="shared" si="599"/>
        <v/>
      </c>
    </row>
    <row r="3675" spans="1:21" ht="18.600000000000001" customHeight="1" x14ac:dyDescent="0.3">
      <c r="A3675" s="11"/>
      <c r="B3675" s="11"/>
      <c r="C3675" s="12" t="str">
        <f>IFERROR(INDEX($C$1:C3674, MATCH(B3675, $B$1:B3674, 0)), "")</f>
        <v/>
      </c>
      <c r="D3675" s="12" t="str">
        <f>IFERROR(INDEX($D$1:D3674, MATCH(B3675, $B$1:B3674, 0)), "")</f>
        <v/>
      </c>
      <c r="E3675" s="13"/>
      <c r="F3675" s="13"/>
      <c r="G3675" s="14"/>
      <c r="H3675" s="14"/>
      <c r="I3675" s="34"/>
      <c r="J3675" s="15"/>
      <c r="K3675" s="15"/>
      <c r="L3675" s="15"/>
      <c r="M3675" s="16" t="str">
        <f t="shared" si="594"/>
        <v/>
      </c>
      <c r="N3675" s="16" t="str">
        <f t="shared" si="595"/>
        <v/>
      </c>
      <c r="O3675" s="17"/>
      <c r="P3675" s="16" t="str">
        <f t="shared" si="596"/>
        <v/>
      </c>
      <c r="Q3675" s="17"/>
      <c r="R3675" s="17"/>
      <c r="S3675" s="18" t="str">
        <f t="shared" si="597"/>
        <v/>
      </c>
      <c r="T3675" s="18" t="str">
        <f t="shared" si="598"/>
        <v/>
      </c>
      <c r="U3675" s="19" t="str">
        <f t="shared" si="599"/>
        <v/>
      </c>
    </row>
    <row r="3676" spans="1:21" ht="18.600000000000001" customHeight="1" x14ac:dyDescent="0.3">
      <c r="A3676" s="11"/>
      <c r="B3676" s="11"/>
      <c r="C3676" s="12" t="str">
        <f>IFERROR(INDEX($C$1:C3675, MATCH(B3676, $B$1:B3675, 0)), "")</f>
        <v/>
      </c>
      <c r="D3676" s="12" t="str">
        <f>IFERROR(INDEX($D$1:D3675, MATCH(B3676, $B$1:B3675, 0)), "")</f>
        <v/>
      </c>
      <c r="E3676" s="13"/>
      <c r="F3676" s="13"/>
      <c r="G3676" s="14"/>
      <c r="H3676" s="14"/>
      <c r="I3676" s="34"/>
      <c r="J3676" s="15"/>
      <c r="K3676" s="15"/>
      <c r="L3676" s="15"/>
      <c r="M3676" s="16" t="str">
        <f t="shared" si="594"/>
        <v/>
      </c>
      <c r="N3676" s="16" t="str">
        <f t="shared" si="595"/>
        <v/>
      </c>
      <c r="O3676" s="17"/>
      <c r="P3676" s="16" t="str">
        <f t="shared" si="596"/>
        <v/>
      </c>
      <c r="Q3676" s="17"/>
      <c r="R3676" s="17"/>
      <c r="S3676" s="18" t="str">
        <f t="shared" si="597"/>
        <v/>
      </c>
      <c r="T3676" s="18" t="str">
        <f t="shared" si="598"/>
        <v/>
      </c>
      <c r="U3676" s="19" t="str">
        <f t="shared" si="599"/>
        <v/>
      </c>
    </row>
    <row r="3677" spans="1:21" ht="18.600000000000001" customHeight="1" x14ac:dyDescent="0.3">
      <c r="A3677" s="11"/>
      <c r="B3677" s="11"/>
      <c r="C3677" s="12" t="str">
        <f>IFERROR(INDEX($C$1:C3676, MATCH(B3677, $B$1:B3676, 0)), "")</f>
        <v/>
      </c>
      <c r="D3677" s="12" t="str">
        <f>IFERROR(INDEX($D$1:D3676, MATCH(B3677, $B$1:B3676, 0)), "")</f>
        <v/>
      </c>
      <c r="E3677" s="13"/>
      <c r="F3677" s="13"/>
      <c r="G3677" s="14"/>
      <c r="H3677" s="14"/>
      <c r="I3677" s="34"/>
      <c r="J3677" s="15"/>
      <c r="K3677" s="15"/>
      <c r="L3677" s="15"/>
      <c r="M3677" s="16" t="str">
        <f t="shared" si="594"/>
        <v/>
      </c>
      <c r="N3677" s="16" t="str">
        <f t="shared" si="595"/>
        <v/>
      </c>
      <c r="O3677" s="17"/>
      <c r="P3677" s="16" t="str">
        <f t="shared" si="596"/>
        <v/>
      </c>
      <c r="Q3677" s="17"/>
      <c r="R3677" s="17"/>
      <c r="S3677" s="18" t="str">
        <f t="shared" si="597"/>
        <v/>
      </c>
      <c r="T3677" s="18" t="str">
        <f t="shared" si="598"/>
        <v/>
      </c>
      <c r="U3677" s="19" t="str">
        <f t="shared" si="599"/>
        <v/>
      </c>
    </row>
    <row r="3678" spans="1:21" ht="18.600000000000001" customHeight="1" x14ac:dyDescent="0.3">
      <c r="A3678" s="11"/>
      <c r="B3678" s="11"/>
      <c r="C3678" s="12" t="str">
        <f>IFERROR(INDEX($C$1:C3677, MATCH(B3678, $B$1:B3677, 0)), "")</f>
        <v/>
      </c>
      <c r="D3678" s="12" t="str">
        <f>IFERROR(INDEX($D$1:D3677, MATCH(B3678, $B$1:B3677, 0)), "")</f>
        <v/>
      </c>
      <c r="E3678" s="13"/>
      <c r="F3678" s="13"/>
      <c r="G3678" s="14"/>
      <c r="H3678" s="14"/>
      <c r="I3678" s="34"/>
      <c r="J3678" s="15"/>
      <c r="K3678" s="15"/>
      <c r="L3678" s="15"/>
      <c r="M3678" s="16" t="str">
        <f t="shared" si="594"/>
        <v/>
      </c>
      <c r="N3678" s="16" t="str">
        <f t="shared" si="595"/>
        <v/>
      </c>
      <c r="O3678" s="17"/>
      <c r="P3678" s="16" t="str">
        <f t="shared" si="596"/>
        <v/>
      </c>
      <c r="Q3678" s="17"/>
      <c r="R3678" s="17"/>
      <c r="S3678" s="18" t="str">
        <f t="shared" si="597"/>
        <v/>
      </c>
      <c r="T3678" s="18" t="str">
        <f t="shared" si="598"/>
        <v/>
      </c>
      <c r="U3678" s="19" t="str">
        <f t="shared" si="599"/>
        <v/>
      </c>
    </row>
    <row r="3679" spans="1:21" ht="18.600000000000001" customHeight="1" x14ac:dyDescent="0.3">
      <c r="A3679" s="11"/>
      <c r="B3679" s="11"/>
      <c r="C3679" s="12" t="str">
        <f>IFERROR(INDEX($C$1:C3678, MATCH(B3679, $B$1:B3678, 0)), "")</f>
        <v/>
      </c>
      <c r="D3679" s="12" t="str">
        <f>IFERROR(INDEX($D$1:D3678, MATCH(B3679, $B$1:B3678, 0)), "")</f>
        <v/>
      </c>
      <c r="E3679" s="13"/>
      <c r="F3679" s="13"/>
      <c r="G3679" s="14"/>
      <c r="H3679" s="14"/>
      <c r="I3679" s="34"/>
      <c r="J3679" s="15"/>
      <c r="K3679" s="15"/>
      <c r="L3679" s="15"/>
      <c r="M3679" s="16" t="str">
        <f t="shared" si="594"/>
        <v/>
      </c>
      <c r="N3679" s="16" t="str">
        <f t="shared" si="595"/>
        <v/>
      </c>
      <c r="O3679" s="17"/>
      <c r="P3679" s="16" t="str">
        <f t="shared" si="596"/>
        <v/>
      </c>
      <c r="Q3679" s="17"/>
      <c r="R3679" s="17"/>
      <c r="S3679" s="18" t="str">
        <f t="shared" si="597"/>
        <v/>
      </c>
      <c r="T3679" s="18" t="str">
        <f t="shared" si="598"/>
        <v/>
      </c>
      <c r="U3679" s="19" t="str">
        <f t="shared" si="599"/>
        <v/>
      </c>
    </row>
    <row r="3680" spans="1:21" ht="18.600000000000001" customHeight="1" x14ac:dyDescent="0.3">
      <c r="A3680" s="11"/>
      <c r="B3680" s="11"/>
      <c r="C3680" s="12" t="str">
        <f>IFERROR(INDEX($C$1:C3679, MATCH(B3680, $B$1:B3679, 0)), "")</f>
        <v/>
      </c>
      <c r="D3680" s="12" t="str">
        <f>IFERROR(INDEX($D$1:D3679, MATCH(B3680, $B$1:B3679, 0)), "")</f>
        <v/>
      </c>
      <c r="E3680" s="13"/>
      <c r="F3680" s="13"/>
      <c r="G3680" s="14"/>
      <c r="H3680" s="14"/>
      <c r="I3680" s="34"/>
      <c r="J3680" s="15"/>
      <c r="K3680" s="15"/>
      <c r="L3680" s="15"/>
      <c r="M3680" s="16" t="str">
        <f t="shared" si="594"/>
        <v/>
      </c>
      <c r="N3680" s="16" t="str">
        <f t="shared" si="595"/>
        <v/>
      </c>
      <c r="O3680" s="17"/>
      <c r="P3680" s="16" t="str">
        <f t="shared" si="596"/>
        <v/>
      </c>
      <c r="Q3680" s="17"/>
      <c r="R3680" s="17"/>
      <c r="S3680" s="18" t="str">
        <f t="shared" si="597"/>
        <v/>
      </c>
      <c r="T3680" s="18" t="str">
        <f t="shared" si="598"/>
        <v/>
      </c>
      <c r="U3680" s="19" t="str">
        <f t="shared" si="599"/>
        <v/>
      </c>
    </row>
    <row r="3681" spans="1:21" ht="18.600000000000001" customHeight="1" x14ac:dyDescent="0.3">
      <c r="A3681" s="11"/>
      <c r="B3681" s="11"/>
      <c r="C3681" s="12" t="str">
        <f>IFERROR(INDEX($C$1:C3680, MATCH(B3681, $B$1:B3680, 0)), "")</f>
        <v/>
      </c>
      <c r="D3681" s="12" t="str">
        <f>IFERROR(INDEX($D$1:D3680, MATCH(B3681, $B$1:B3680, 0)), "")</f>
        <v/>
      </c>
      <c r="E3681" s="13"/>
      <c r="F3681" s="13"/>
      <c r="G3681" s="14"/>
      <c r="H3681" s="14"/>
      <c r="I3681" s="34"/>
      <c r="J3681" s="15"/>
      <c r="K3681" s="15"/>
      <c r="L3681" s="15"/>
      <c r="M3681" s="16" t="str">
        <f t="shared" si="594"/>
        <v/>
      </c>
      <c r="N3681" s="16" t="str">
        <f t="shared" si="595"/>
        <v/>
      </c>
      <c r="O3681" s="17"/>
      <c r="P3681" s="16" t="str">
        <f t="shared" si="596"/>
        <v/>
      </c>
      <c r="Q3681" s="17"/>
      <c r="R3681" s="17"/>
      <c r="S3681" s="18" t="str">
        <f t="shared" si="597"/>
        <v/>
      </c>
      <c r="T3681" s="18" t="str">
        <f t="shared" si="598"/>
        <v/>
      </c>
      <c r="U3681" s="19" t="str">
        <f t="shared" si="599"/>
        <v/>
      </c>
    </row>
    <row r="3682" spans="1:21" ht="18.600000000000001" customHeight="1" x14ac:dyDescent="0.3">
      <c r="A3682" s="11"/>
      <c r="B3682" s="11"/>
      <c r="C3682" s="12" t="str">
        <f>IFERROR(INDEX($C$1:C3681, MATCH(B3682, $B$1:B3681, 0)), "")</f>
        <v/>
      </c>
      <c r="D3682" s="12" t="str">
        <f>IFERROR(INDEX($D$1:D3681, MATCH(B3682, $B$1:B3681, 0)), "")</f>
        <v/>
      </c>
      <c r="E3682" s="13"/>
      <c r="F3682" s="13"/>
      <c r="G3682" s="14"/>
      <c r="H3682" s="14"/>
      <c r="I3682" s="34"/>
      <c r="J3682" s="15"/>
      <c r="K3682" s="15"/>
      <c r="L3682" s="15"/>
      <c r="M3682" s="16" t="str">
        <f t="shared" si="594"/>
        <v/>
      </c>
      <c r="N3682" s="16" t="str">
        <f t="shared" si="595"/>
        <v/>
      </c>
      <c r="O3682" s="17"/>
      <c r="P3682" s="16" t="str">
        <f t="shared" si="596"/>
        <v/>
      </c>
      <c r="Q3682" s="17"/>
      <c r="R3682" s="17"/>
      <c r="S3682" s="18" t="str">
        <f t="shared" si="597"/>
        <v/>
      </c>
      <c r="T3682" s="18" t="str">
        <f t="shared" si="598"/>
        <v/>
      </c>
      <c r="U3682" s="19" t="str">
        <f t="shared" si="599"/>
        <v/>
      </c>
    </row>
    <row r="3683" spans="1:21" ht="18.600000000000001" customHeight="1" x14ac:dyDescent="0.3">
      <c r="A3683" s="11"/>
      <c r="B3683" s="11"/>
      <c r="C3683" s="12" t="str">
        <f>IFERROR(INDEX($C$1:C3682, MATCH(B3683, $B$1:B3682, 0)), "")</f>
        <v/>
      </c>
      <c r="D3683" s="12" t="str">
        <f>IFERROR(INDEX($D$1:D3682, MATCH(B3683, $B$1:B3682, 0)), "")</f>
        <v/>
      </c>
      <c r="E3683" s="13"/>
      <c r="F3683" s="13"/>
      <c r="G3683" s="14"/>
      <c r="H3683" s="14"/>
      <c r="I3683" s="34"/>
      <c r="J3683" s="15"/>
      <c r="K3683" s="15"/>
      <c r="L3683" s="15"/>
      <c r="M3683" s="16" t="str">
        <f t="shared" si="594"/>
        <v/>
      </c>
      <c r="N3683" s="16" t="str">
        <f t="shared" si="595"/>
        <v/>
      </c>
      <c r="O3683" s="17"/>
      <c r="P3683" s="16" t="str">
        <f t="shared" si="596"/>
        <v/>
      </c>
      <c r="Q3683" s="17"/>
      <c r="R3683" s="17"/>
      <c r="S3683" s="18" t="str">
        <f t="shared" si="597"/>
        <v/>
      </c>
      <c r="T3683" s="18" t="str">
        <f t="shared" si="598"/>
        <v/>
      </c>
      <c r="U3683" s="19" t="str">
        <f t="shared" si="599"/>
        <v/>
      </c>
    </row>
    <row r="3684" spans="1:21" ht="18.600000000000001" customHeight="1" x14ac:dyDescent="0.3">
      <c r="A3684" s="11"/>
      <c r="B3684" s="11"/>
      <c r="C3684" s="12" t="str">
        <f>IFERROR(INDEX($C$1:C3683, MATCH(B3684, $B$1:B3683, 0)), "")</f>
        <v/>
      </c>
      <c r="D3684" s="12" t="str">
        <f>IFERROR(INDEX($D$1:D3683, MATCH(B3684, $B$1:B3683, 0)), "")</f>
        <v/>
      </c>
      <c r="E3684" s="13"/>
      <c r="F3684" s="13"/>
      <c r="G3684" s="14"/>
      <c r="H3684" s="14"/>
      <c r="I3684" s="34"/>
      <c r="J3684" s="15"/>
      <c r="K3684" s="15"/>
      <c r="L3684" s="15"/>
      <c r="M3684" s="16" t="str">
        <f t="shared" si="594"/>
        <v/>
      </c>
      <c r="N3684" s="16" t="str">
        <f t="shared" si="595"/>
        <v/>
      </c>
      <c r="O3684" s="17"/>
      <c r="P3684" s="16" t="str">
        <f t="shared" si="596"/>
        <v/>
      </c>
      <c r="Q3684" s="17"/>
      <c r="R3684" s="17"/>
      <c r="S3684" s="18" t="str">
        <f t="shared" si="597"/>
        <v/>
      </c>
      <c r="T3684" s="18" t="str">
        <f t="shared" si="598"/>
        <v/>
      </c>
      <c r="U3684" s="19" t="str">
        <f t="shared" si="599"/>
        <v/>
      </c>
    </row>
    <row r="3685" spans="1:21" ht="18.600000000000001" customHeight="1" x14ac:dyDescent="0.3">
      <c r="A3685" s="11"/>
      <c r="B3685" s="11"/>
      <c r="C3685" s="12" t="str">
        <f>IFERROR(INDEX($C$1:C3684, MATCH(B3685, $B$1:B3684, 0)), "")</f>
        <v/>
      </c>
      <c r="D3685" s="12" t="str">
        <f>IFERROR(INDEX($D$1:D3684, MATCH(B3685, $B$1:B3684, 0)), "")</f>
        <v/>
      </c>
      <c r="E3685" s="13"/>
      <c r="F3685" s="13"/>
      <c r="G3685" s="14"/>
      <c r="H3685" s="14"/>
      <c r="I3685" s="34"/>
      <c r="J3685" s="15"/>
      <c r="K3685" s="15"/>
      <c r="L3685" s="15"/>
      <c r="M3685" s="16" t="str">
        <f t="shared" si="594"/>
        <v/>
      </c>
      <c r="N3685" s="16" t="str">
        <f t="shared" si="595"/>
        <v/>
      </c>
      <c r="O3685" s="17"/>
      <c r="P3685" s="16" t="str">
        <f t="shared" si="596"/>
        <v/>
      </c>
      <c r="Q3685" s="17"/>
      <c r="R3685" s="17"/>
      <c r="S3685" s="18" t="str">
        <f t="shared" si="597"/>
        <v/>
      </c>
      <c r="T3685" s="18" t="str">
        <f t="shared" si="598"/>
        <v/>
      </c>
      <c r="U3685" s="19" t="str">
        <f t="shared" si="599"/>
        <v/>
      </c>
    </row>
    <row r="3686" spans="1:21" ht="18.600000000000001" customHeight="1" x14ac:dyDescent="0.3">
      <c r="A3686" s="11"/>
      <c r="B3686" s="11"/>
      <c r="C3686" s="12" t="str">
        <f>IFERROR(INDEX($C$1:C3685, MATCH(B3686, $B$1:B3685, 0)), "")</f>
        <v/>
      </c>
      <c r="D3686" s="12" t="str">
        <f>IFERROR(INDEX($D$1:D3685, MATCH(B3686, $B$1:B3685, 0)), "")</f>
        <v/>
      </c>
      <c r="E3686" s="13"/>
      <c r="F3686" s="13"/>
      <c r="G3686" s="14"/>
      <c r="H3686" s="14"/>
      <c r="I3686" s="34"/>
      <c r="J3686" s="15"/>
      <c r="K3686" s="15"/>
      <c r="L3686" s="15"/>
      <c r="M3686" s="16" t="str">
        <f t="shared" si="594"/>
        <v/>
      </c>
      <c r="N3686" s="16" t="str">
        <f t="shared" si="595"/>
        <v/>
      </c>
      <c r="O3686" s="17"/>
      <c r="P3686" s="16" t="str">
        <f t="shared" si="596"/>
        <v/>
      </c>
      <c r="Q3686" s="17"/>
      <c r="R3686" s="17"/>
      <c r="S3686" s="18" t="str">
        <f t="shared" si="597"/>
        <v/>
      </c>
      <c r="T3686" s="18" t="str">
        <f t="shared" si="598"/>
        <v/>
      </c>
      <c r="U3686" s="19" t="str">
        <f t="shared" si="599"/>
        <v/>
      </c>
    </row>
    <row r="3687" spans="1:21" ht="18.600000000000001" customHeight="1" x14ac:dyDescent="0.3">
      <c r="A3687" s="11"/>
      <c r="B3687" s="11"/>
      <c r="C3687" s="12" t="str">
        <f>IFERROR(INDEX($C$1:C3686, MATCH(B3687, $B$1:B3686, 0)), "")</f>
        <v/>
      </c>
      <c r="D3687" s="12" t="str">
        <f>IFERROR(INDEX($D$1:D3686, MATCH(B3687, $B$1:B3686, 0)), "")</f>
        <v/>
      </c>
      <c r="E3687" s="13"/>
      <c r="F3687" s="13"/>
      <c r="G3687" s="14"/>
      <c r="H3687" s="14"/>
      <c r="I3687" s="34"/>
      <c r="J3687" s="15"/>
      <c r="K3687" s="15"/>
      <c r="L3687" s="15"/>
      <c r="M3687" s="16" t="str">
        <f t="shared" si="594"/>
        <v/>
      </c>
      <c r="N3687" s="16" t="str">
        <f t="shared" si="595"/>
        <v/>
      </c>
      <c r="O3687" s="17"/>
      <c r="P3687" s="16" t="str">
        <f t="shared" si="596"/>
        <v/>
      </c>
      <c r="Q3687" s="17"/>
      <c r="R3687" s="17"/>
      <c r="S3687" s="18" t="str">
        <f t="shared" si="597"/>
        <v/>
      </c>
      <c r="T3687" s="18" t="str">
        <f t="shared" si="598"/>
        <v/>
      </c>
      <c r="U3687" s="19" t="str">
        <f t="shared" si="599"/>
        <v/>
      </c>
    </row>
    <row r="3688" spans="1:21" ht="18.600000000000001" customHeight="1" x14ac:dyDescent="0.3">
      <c r="A3688" s="11"/>
      <c r="B3688" s="11"/>
      <c r="C3688" s="12" t="str">
        <f>IFERROR(INDEX($C$1:C3687, MATCH(B3688, $B$1:B3687, 0)), "")</f>
        <v/>
      </c>
      <c r="D3688" s="12" t="str">
        <f>IFERROR(INDEX($D$1:D3687, MATCH(B3688, $B$1:B3687, 0)), "")</f>
        <v/>
      </c>
      <c r="E3688" s="13"/>
      <c r="F3688" s="13"/>
      <c r="G3688" s="14"/>
      <c r="H3688" s="14"/>
      <c r="I3688" s="34"/>
      <c r="J3688" s="15"/>
      <c r="K3688" s="15"/>
      <c r="L3688" s="15"/>
      <c r="M3688" s="16" t="str">
        <f t="shared" si="594"/>
        <v/>
      </c>
      <c r="N3688" s="16" t="str">
        <f t="shared" si="595"/>
        <v/>
      </c>
      <c r="O3688" s="17"/>
      <c r="P3688" s="16" t="str">
        <f t="shared" si="596"/>
        <v/>
      </c>
      <c r="Q3688" s="17"/>
      <c r="R3688" s="17"/>
      <c r="S3688" s="18" t="str">
        <f t="shared" si="597"/>
        <v/>
      </c>
      <c r="T3688" s="18" t="str">
        <f t="shared" si="598"/>
        <v/>
      </c>
      <c r="U3688" s="19" t="str">
        <f t="shared" si="599"/>
        <v/>
      </c>
    </row>
    <row r="3689" spans="1:21" ht="18.600000000000001" customHeight="1" x14ac:dyDescent="0.3">
      <c r="A3689" s="11"/>
      <c r="B3689" s="11"/>
      <c r="C3689" s="12" t="str">
        <f>IFERROR(INDEX($C$1:C3688, MATCH(B3689, $B$1:B3688, 0)), "")</f>
        <v/>
      </c>
      <c r="D3689" s="12" t="str">
        <f>IFERROR(INDEX($D$1:D3688, MATCH(B3689, $B$1:B3688, 0)), "")</f>
        <v/>
      </c>
      <c r="E3689" s="13"/>
      <c r="F3689" s="13"/>
      <c r="G3689" s="14"/>
      <c r="H3689" s="14"/>
      <c r="I3689" s="34"/>
      <c r="J3689" s="15"/>
      <c r="K3689" s="15"/>
      <c r="L3689" s="15"/>
      <c r="M3689" s="16" t="str">
        <f t="shared" si="594"/>
        <v/>
      </c>
      <c r="N3689" s="16" t="str">
        <f t="shared" si="595"/>
        <v/>
      </c>
      <c r="O3689" s="17"/>
      <c r="P3689" s="16" t="str">
        <f t="shared" si="596"/>
        <v/>
      </c>
      <c r="Q3689" s="17"/>
      <c r="R3689" s="17"/>
      <c r="S3689" s="18" t="str">
        <f t="shared" si="597"/>
        <v/>
      </c>
      <c r="T3689" s="18" t="str">
        <f t="shared" si="598"/>
        <v/>
      </c>
      <c r="U3689" s="19" t="str">
        <f t="shared" si="599"/>
        <v/>
      </c>
    </row>
    <row r="3690" spans="1:21" ht="18.600000000000001" customHeight="1" x14ac:dyDescent="0.3">
      <c r="A3690" s="11"/>
      <c r="B3690" s="11"/>
      <c r="C3690" s="12" t="str">
        <f>IFERROR(INDEX($C$1:C3689, MATCH(B3690, $B$1:B3689, 0)), "")</f>
        <v/>
      </c>
      <c r="D3690" s="12" t="str">
        <f>IFERROR(INDEX($D$1:D3689, MATCH(B3690, $B$1:B3689, 0)), "")</f>
        <v/>
      </c>
      <c r="E3690" s="13"/>
      <c r="F3690" s="13"/>
      <c r="G3690" s="14"/>
      <c r="H3690" s="14"/>
      <c r="I3690" s="34"/>
      <c r="J3690" s="15"/>
      <c r="K3690" s="15"/>
      <c r="L3690" s="15"/>
      <c r="M3690" s="16" t="str">
        <f t="shared" si="594"/>
        <v/>
      </c>
      <c r="N3690" s="16" t="str">
        <f t="shared" si="595"/>
        <v/>
      </c>
      <c r="O3690" s="17"/>
      <c r="P3690" s="16" t="str">
        <f t="shared" si="596"/>
        <v/>
      </c>
      <c r="Q3690" s="17"/>
      <c r="R3690" s="17"/>
      <c r="S3690" s="18" t="str">
        <f t="shared" si="597"/>
        <v/>
      </c>
      <c r="T3690" s="18" t="str">
        <f t="shared" si="598"/>
        <v/>
      </c>
      <c r="U3690" s="19" t="str">
        <f t="shared" si="599"/>
        <v/>
      </c>
    </row>
    <row r="3691" spans="1:21" ht="18.600000000000001" customHeight="1" x14ac:dyDescent="0.3">
      <c r="A3691" s="11"/>
      <c r="B3691" s="11"/>
      <c r="C3691" s="12" t="str">
        <f>IFERROR(INDEX($C$1:C3690, MATCH(B3691, $B$1:B3690, 0)), "")</f>
        <v/>
      </c>
      <c r="D3691" s="12" t="str">
        <f>IFERROR(INDEX($D$1:D3690, MATCH(B3691, $B$1:B3690, 0)), "")</f>
        <v/>
      </c>
      <c r="E3691" s="13"/>
      <c r="F3691" s="13"/>
      <c r="G3691" s="14"/>
      <c r="H3691" s="14"/>
      <c r="I3691" s="34"/>
      <c r="J3691" s="15"/>
      <c r="K3691" s="15"/>
      <c r="L3691" s="15"/>
      <c r="M3691" s="16" t="str">
        <f t="shared" si="594"/>
        <v/>
      </c>
      <c r="N3691" s="16" t="str">
        <f t="shared" si="595"/>
        <v/>
      </c>
      <c r="O3691" s="17"/>
      <c r="P3691" s="16" t="str">
        <f t="shared" si="596"/>
        <v/>
      </c>
      <c r="Q3691" s="17"/>
      <c r="R3691" s="17"/>
      <c r="S3691" s="18" t="str">
        <f t="shared" si="597"/>
        <v/>
      </c>
      <c r="T3691" s="18" t="str">
        <f t="shared" si="598"/>
        <v/>
      </c>
      <c r="U3691" s="19" t="str">
        <f t="shared" si="599"/>
        <v/>
      </c>
    </row>
    <row r="3692" spans="1:21" ht="18.600000000000001" customHeight="1" x14ac:dyDescent="0.3">
      <c r="A3692" s="11"/>
      <c r="B3692" s="11"/>
      <c r="C3692" s="12" t="str">
        <f>IFERROR(INDEX($C$1:C3691, MATCH(B3692, $B$1:B3691, 0)), "")</f>
        <v/>
      </c>
      <c r="D3692" s="12" t="str">
        <f>IFERROR(INDEX($D$1:D3691, MATCH(B3692, $B$1:B3691, 0)), "")</f>
        <v/>
      </c>
      <c r="E3692" s="13"/>
      <c r="F3692" s="13"/>
      <c r="G3692" s="14"/>
      <c r="H3692" s="14"/>
      <c r="I3692" s="34"/>
      <c r="J3692" s="15"/>
      <c r="K3692" s="15"/>
      <c r="L3692" s="15"/>
      <c r="M3692" s="16" t="str">
        <f t="shared" si="594"/>
        <v/>
      </c>
      <c r="N3692" s="16" t="str">
        <f t="shared" si="595"/>
        <v/>
      </c>
      <c r="O3692" s="17"/>
      <c r="P3692" s="16" t="str">
        <f t="shared" si="596"/>
        <v/>
      </c>
      <c r="Q3692" s="17"/>
      <c r="R3692" s="17"/>
      <c r="S3692" s="18" t="str">
        <f t="shared" si="597"/>
        <v/>
      </c>
      <c r="T3692" s="18" t="str">
        <f t="shared" si="598"/>
        <v/>
      </c>
      <c r="U3692" s="19" t="str">
        <f t="shared" si="599"/>
        <v/>
      </c>
    </row>
    <row r="3693" spans="1:21" ht="18.600000000000001" customHeight="1" x14ac:dyDescent="0.3">
      <c r="A3693" s="11"/>
      <c r="B3693" s="11"/>
      <c r="C3693" s="12" t="str">
        <f>IFERROR(INDEX($C$1:C3692, MATCH(B3693, $B$1:B3692, 0)), "")</f>
        <v/>
      </c>
      <c r="D3693" s="12" t="str">
        <f>IFERROR(INDEX($D$1:D3692, MATCH(B3693, $B$1:B3692, 0)), "")</f>
        <v/>
      </c>
      <c r="E3693" s="13"/>
      <c r="F3693" s="13"/>
      <c r="G3693" s="14"/>
      <c r="H3693" s="14"/>
      <c r="I3693" s="34"/>
      <c r="J3693" s="15"/>
      <c r="K3693" s="15"/>
      <c r="L3693" s="15"/>
      <c r="M3693" s="16" t="str">
        <f t="shared" si="594"/>
        <v/>
      </c>
      <c r="N3693" s="16" t="str">
        <f t="shared" si="595"/>
        <v/>
      </c>
      <c r="O3693" s="17"/>
      <c r="P3693" s="16" t="str">
        <f t="shared" si="596"/>
        <v/>
      </c>
      <c r="Q3693" s="17"/>
      <c r="R3693" s="17"/>
      <c r="S3693" s="18" t="str">
        <f t="shared" si="597"/>
        <v/>
      </c>
      <c r="T3693" s="18" t="str">
        <f t="shared" si="598"/>
        <v/>
      </c>
      <c r="U3693" s="19" t="str">
        <f t="shared" si="599"/>
        <v/>
      </c>
    </row>
    <row r="3694" spans="1:21" ht="18.600000000000001" customHeight="1" x14ac:dyDescent="0.3">
      <c r="A3694" s="11"/>
      <c r="B3694" s="11"/>
      <c r="C3694" s="12" t="str">
        <f>IFERROR(INDEX($C$1:C3693, MATCH(B3694, $B$1:B3693, 0)), "")</f>
        <v/>
      </c>
      <c r="D3694" s="12" t="str">
        <f>IFERROR(INDEX($D$1:D3693, MATCH(B3694, $B$1:B3693, 0)), "")</f>
        <v/>
      </c>
      <c r="E3694" s="13"/>
      <c r="F3694" s="13"/>
      <c r="G3694" s="14"/>
      <c r="H3694" s="14"/>
      <c r="I3694" s="34"/>
      <c r="J3694" s="15"/>
      <c r="K3694" s="15"/>
      <c r="L3694" s="15"/>
      <c r="M3694" s="16" t="str">
        <f t="shared" si="594"/>
        <v/>
      </c>
      <c r="N3694" s="16" t="str">
        <f t="shared" si="595"/>
        <v/>
      </c>
      <c r="O3694" s="17"/>
      <c r="P3694" s="16" t="str">
        <f t="shared" si="596"/>
        <v/>
      </c>
      <c r="Q3694" s="17"/>
      <c r="R3694" s="17"/>
      <c r="S3694" s="18" t="str">
        <f t="shared" si="597"/>
        <v/>
      </c>
      <c r="T3694" s="18" t="str">
        <f t="shared" si="598"/>
        <v/>
      </c>
      <c r="U3694" s="19" t="str">
        <f t="shared" si="599"/>
        <v/>
      </c>
    </row>
    <row r="3695" spans="1:21" ht="18.600000000000001" customHeight="1" x14ac:dyDescent="0.3">
      <c r="A3695" s="11"/>
      <c r="B3695" s="11"/>
      <c r="C3695" s="12" t="str">
        <f>IFERROR(INDEX($C$1:C3694, MATCH(B3695, $B$1:B3694, 0)), "")</f>
        <v/>
      </c>
      <c r="D3695" s="12" t="str">
        <f>IFERROR(INDEX($D$1:D3694, MATCH(B3695, $B$1:B3694, 0)), "")</f>
        <v/>
      </c>
      <c r="E3695" s="13"/>
      <c r="F3695" s="13"/>
      <c r="G3695" s="14"/>
      <c r="H3695" s="14"/>
      <c r="I3695" s="34"/>
      <c r="J3695" s="15"/>
      <c r="K3695" s="15"/>
      <c r="L3695" s="15"/>
      <c r="M3695" s="16" t="str">
        <f t="shared" si="594"/>
        <v/>
      </c>
      <c r="N3695" s="16" t="str">
        <f t="shared" si="595"/>
        <v/>
      </c>
      <c r="O3695" s="17"/>
      <c r="P3695" s="16" t="str">
        <f t="shared" si="596"/>
        <v/>
      </c>
      <c r="Q3695" s="17"/>
      <c r="R3695" s="17"/>
      <c r="S3695" s="18" t="str">
        <f t="shared" si="597"/>
        <v/>
      </c>
      <c r="T3695" s="18" t="str">
        <f t="shared" si="598"/>
        <v/>
      </c>
      <c r="U3695" s="19" t="str">
        <f t="shared" si="599"/>
        <v/>
      </c>
    </row>
    <row r="3696" spans="1:21" ht="18.600000000000001" customHeight="1" x14ac:dyDescent="0.3">
      <c r="A3696" s="11"/>
      <c r="B3696" s="11"/>
      <c r="C3696" s="12" t="str">
        <f>IFERROR(INDEX($C$1:C3695, MATCH(B3696, $B$1:B3695, 0)), "")</f>
        <v/>
      </c>
      <c r="D3696" s="12" t="str">
        <f>IFERROR(INDEX($D$1:D3695, MATCH(B3696, $B$1:B3695, 0)), "")</f>
        <v/>
      </c>
      <c r="E3696" s="13"/>
      <c r="F3696" s="13"/>
      <c r="G3696" s="14"/>
      <c r="H3696" s="14"/>
      <c r="I3696" s="34"/>
      <c r="J3696" s="15"/>
      <c r="K3696" s="15"/>
      <c r="L3696" s="15"/>
      <c r="M3696" s="16" t="str">
        <f t="shared" si="594"/>
        <v/>
      </c>
      <c r="N3696" s="16" t="str">
        <f t="shared" si="595"/>
        <v/>
      </c>
      <c r="O3696" s="17"/>
      <c r="P3696" s="16" t="str">
        <f t="shared" si="596"/>
        <v/>
      </c>
      <c r="Q3696" s="17"/>
      <c r="R3696" s="17"/>
      <c r="S3696" s="18" t="str">
        <f t="shared" si="597"/>
        <v/>
      </c>
      <c r="T3696" s="18" t="str">
        <f t="shared" si="598"/>
        <v/>
      </c>
      <c r="U3696" s="19" t="str">
        <f t="shared" si="599"/>
        <v/>
      </c>
    </row>
    <row r="3697" spans="1:21" ht="18.600000000000001" customHeight="1" x14ac:dyDescent="0.3">
      <c r="A3697" s="11"/>
      <c r="B3697" s="11"/>
      <c r="C3697" s="12" t="str">
        <f>IFERROR(INDEX($C$1:C3696, MATCH(B3697, $B$1:B3696, 0)), "")</f>
        <v/>
      </c>
      <c r="D3697" s="12" t="str">
        <f>IFERROR(INDEX($D$1:D3696, MATCH(B3697, $B$1:B3696, 0)), "")</f>
        <v/>
      </c>
      <c r="E3697" s="13"/>
      <c r="F3697" s="13"/>
      <c r="G3697" s="14"/>
      <c r="H3697" s="14"/>
      <c r="I3697" s="34"/>
      <c r="J3697" s="15"/>
      <c r="K3697" s="15"/>
      <c r="L3697" s="15"/>
      <c r="M3697" s="16" t="str">
        <f t="shared" si="594"/>
        <v/>
      </c>
      <c r="N3697" s="16" t="str">
        <f t="shared" si="595"/>
        <v/>
      </c>
      <c r="O3697" s="17"/>
      <c r="P3697" s="16" t="str">
        <f t="shared" si="596"/>
        <v/>
      </c>
      <c r="Q3697" s="17"/>
      <c r="R3697" s="17"/>
      <c r="S3697" s="18" t="str">
        <f t="shared" si="597"/>
        <v/>
      </c>
      <c r="T3697" s="18" t="str">
        <f t="shared" si="598"/>
        <v/>
      </c>
      <c r="U3697" s="19" t="str">
        <f t="shared" si="599"/>
        <v/>
      </c>
    </row>
    <row r="3698" spans="1:21" ht="18.600000000000001" customHeight="1" x14ac:dyDescent="0.3">
      <c r="A3698" s="11"/>
      <c r="B3698" s="11"/>
      <c r="C3698" s="12" t="str">
        <f>IFERROR(INDEX($C$1:C3697, MATCH(B3698, $B$1:B3697, 0)), "")</f>
        <v/>
      </c>
      <c r="D3698" s="12" t="str">
        <f>IFERROR(INDEX($D$1:D3697, MATCH(B3698, $B$1:B3697, 0)), "")</f>
        <v/>
      </c>
      <c r="E3698" s="13"/>
      <c r="F3698" s="13"/>
      <c r="G3698" s="14"/>
      <c r="H3698" s="14"/>
      <c r="I3698" s="34"/>
      <c r="J3698" s="15"/>
      <c r="K3698" s="15"/>
      <c r="L3698" s="15"/>
      <c r="M3698" s="16" t="str">
        <f t="shared" si="594"/>
        <v/>
      </c>
      <c r="N3698" s="16" t="str">
        <f t="shared" si="595"/>
        <v/>
      </c>
      <c r="O3698" s="17"/>
      <c r="P3698" s="16" t="str">
        <f t="shared" si="596"/>
        <v/>
      </c>
      <c r="Q3698" s="17"/>
      <c r="R3698" s="17"/>
      <c r="S3698" s="18" t="str">
        <f t="shared" si="597"/>
        <v/>
      </c>
      <c r="T3698" s="18" t="str">
        <f t="shared" si="598"/>
        <v/>
      </c>
      <c r="U3698" s="19" t="str">
        <f t="shared" si="599"/>
        <v/>
      </c>
    </row>
    <row r="3699" spans="1:21" ht="18.600000000000001" customHeight="1" x14ac:dyDescent="0.3">
      <c r="A3699" s="11"/>
      <c r="B3699" s="11"/>
      <c r="C3699" s="12" t="str">
        <f>IFERROR(INDEX($C$1:C3698, MATCH(B3699, $B$1:B3698, 0)), "")</f>
        <v/>
      </c>
      <c r="D3699" s="12" t="str">
        <f>IFERROR(INDEX($D$1:D3698, MATCH(B3699, $B$1:B3698, 0)), "")</f>
        <v/>
      </c>
      <c r="E3699" s="13"/>
      <c r="F3699" s="13"/>
      <c r="G3699" s="14"/>
      <c r="H3699" s="14"/>
      <c r="I3699" s="34"/>
      <c r="J3699" s="15"/>
      <c r="K3699" s="15"/>
      <c r="L3699" s="15"/>
      <c r="M3699" s="16" t="str">
        <f t="shared" si="594"/>
        <v/>
      </c>
      <c r="N3699" s="16" t="str">
        <f t="shared" si="595"/>
        <v/>
      </c>
      <c r="O3699" s="17"/>
      <c r="P3699" s="16" t="str">
        <f t="shared" si="596"/>
        <v/>
      </c>
      <c r="Q3699" s="17"/>
      <c r="R3699" s="17"/>
      <c r="S3699" s="18" t="str">
        <f t="shared" si="597"/>
        <v/>
      </c>
      <c r="T3699" s="18" t="str">
        <f t="shared" si="598"/>
        <v/>
      </c>
      <c r="U3699" s="19" t="str">
        <f t="shared" si="599"/>
        <v/>
      </c>
    </row>
    <row r="3700" spans="1:21" ht="18.600000000000001" customHeight="1" x14ac:dyDescent="0.3">
      <c r="A3700" s="11"/>
      <c r="B3700" s="11"/>
      <c r="C3700" s="12" t="str">
        <f>IFERROR(INDEX($C$1:C3699, MATCH(B3700, $B$1:B3699, 0)), "")</f>
        <v/>
      </c>
      <c r="D3700" s="12" t="str">
        <f>IFERROR(INDEX($D$1:D3699, MATCH(B3700, $B$1:B3699, 0)), "")</f>
        <v/>
      </c>
      <c r="E3700" s="13"/>
      <c r="F3700" s="13"/>
      <c r="G3700" s="14"/>
      <c r="H3700" s="14"/>
      <c r="I3700" s="34"/>
      <c r="J3700" s="15"/>
      <c r="K3700" s="15"/>
      <c r="L3700" s="15"/>
      <c r="M3700" s="16" t="str">
        <f t="shared" si="594"/>
        <v/>
      </c>
      <c r="N3700" s="16" t="str">
        <f t="shared" si="595"/>
        <v/>
      </c>
      <c r="O3700" s="17"/>
      <c r="P3700" s="16" t="str">
        <f t="shared" si="596"/>
        <v/>
      </c>
      <c r="Q3700" s="17"/>
      <c r="R3700" s="17"/>
      <c r="S3700" s="18" t="str">
        <f t="shared" si="597"/>
        <v/>
      </c>
      <c r="T3700" s="18" t="str">
        <f t="shared" si="598"/>
        <v/>
      </c>
      <c r="U3700" s="19" t="str">
        <f t="shared" si="599"/>
        <v/>
      </c>
    </row>
    <row r="3701" spans="1:21" ht="18.600000000000001" customHeight="1" x14ac:dyDescent="0.3">
      <c r="A3701" s="11"/>
      <c r="B3701" s="11"/>
      <c r="C3701" s="12" t="str">
        <f>IFERROR(INDEX($C$1:C3700, MATCH(B3701, $B$1:B3700, 0)), "")</f>
        <v/>
      </c>
      <c r="D3701" s="12" t="str">
        <f>IFERROR(INDEX($D$1:D3700, MATCH(B3701, $B$1:B3700, 0)), "")</f>
        <v/>
      </c>
      <c r="E3701" s="13"/>
      <c r="F3701" s="13"/>
      <c r="G3701" s="14"/>
      <c r="H3701" s="14"/>
      <c r="I3701" s="34"/>
      <c r="J3701" s="15"/>
      <c r="K3701" s="15"/>
      <c r="L3701" s="15"/>
      <c r="M3701" s="16" t="str">
        <f t="shared" si="594"/>
        <v/>
      </c>
      <c r="N3701" s="16" t="str">
        <f t="shared" si="595"/>
        <v/>
      </c>
      <c r="O3701" s="17"/>
      <c r="P3701" s="16" t="str">
        <f t="shared" si="596"/>
        <v/>
      </c>
      <c r="Q3701" s="17"/>
      <c r="R3701" s="17"/>
      <c r="S3701" s="18" t="str">
        <f t="shared" si="597"/>
        <v/>
      </c>
      <c r="T3701" s="18" t="str">
        <f t="shared" si="598"/>
        <v/>
      </c>
      <c r="U3701" s="19" t="str">
        <f t="shared" si="599"/>
        <v/>
      </c>
    </row>
    <row r="3702" spans="1:21" ht="18.600000000000001" customHeight="1" x14ac:dyDescent="0.3">
      <c r="A3702" s="11"/>
      <c r="B3702" s="11"/>
      <c r="C3702" s="12" t="str">
        <f>IFERROR(INDEX($C$1:C3701, MATCH(B3702, $B$1:B3701, 0)), "")</f>
        <v/>
      </c>
      <c r="D3702" s="12" t="str">
        <f>IFERROR(INDEX($D$1:D3701, MATCH(B3702, $B$1:B3701, 0)), "")</f>
        <v/>
      </c>
      <c r="E3702" s="13"/>
      <c r="F3702" s="13"/>
      <c r="G3702" s="14"/>
      <c r="H3702" s="14"/>
      <c r="I3702" s="34"/>
      <c r="J3702" s="15"/>
      <c r="K3702" s="15"/>
      <c r="L3702" s="15"/>
      <c r="M3702" s="16" t="str">
        <f t="shared" si="594"/>
        <v/>
      </c>
      <c r="N3702" s="16" t="str">
        <f t="shared" si="595"/>
        <v/>
      </c>
      <c r="O3702" s="17"/>
      <c r="P3702" s="16" t="str">
        <f t="shared" si="596"/>
        <v/>
      </c>
      <c r="Q3702" s="17"/>
      <c r="R3702" s="17"/>
      <c r="S3702" s="18" t="str">
        <f t="shared" si="597"/>
        <v/>
      </c>
      <c r="T3702" s="18" t="str">
        <f t="shared" si="598"/>
        <v/>
      </c>
      <c r="U3702" s="19" t="str">
        <f t="shared" si="599"/>
        <v/>
      </c>
    </row>
    <row r="3703" spans="1:21" ht="18.600000000000001" customHeight="1" x14ac:dyDescent="0.3">
      <c r="A3703" s="11"/>
      <c r="B3703" s="11"/>
      <c r="C3703" s="12" t="str">
        <f>IFERROR(INDEX($C$1:C3702, MATCH(B3703, $B$1:B3702, 0)), "")</f>
        <v/>
      </c>
      <c r="D3703" s="12" t="str">
        <f>IFERROR(INDEX($D$1:D3702, MATCH(B3703, $B$1:B3702, 0)), "")</f>
        <v/>
      </c>
      <c r="E3703" s="13"/>
      <c r="F3703" s="13"/>
      <c r="G3703" s="14"/>
      <c r="H3703" s="14"/>
      <c r="I3703" s="34"/>
      <c r="J3703" s="15"/>
      <c r="K3703" s="15"/>
      <c r="L3703" s="15"/>
      <c r="M3703" s="16" t="str">
        <f t="shared" si="594"/>
        <v/>
      </c>
      <c r="N3703" s="16" t="str">
        <f t="shared" si="595"/>
        <v/>
      </c>
      <c r="O3703" s="17"/>
      <c r="P3703" s="16" t="str">
        <f t="shared" si="596"/>
        <v/>
      </c>
      <c r="Q3703" s="17"/>
      <c r="R3703" s="17"/>
      <c r="S3703" s="18" t="str">
        <f t="shared" si="597"/>
        <v/>
      </c>
      <c r="T3703" s="18" t="str">
        <f t="shared" si="598"/>
        <v/>
      </c>
      <c r="U3703" s="19" t="str">
        <f t="shared" si="599"/>
        <v/>
      </c>
    </row>
    <row r="3704" spans="1:21" ht="18.600000000000001" customHeight="1" x14ac:dyDescent="0.3">
      <c r="A3704" s="11"/>
      <c r="B3704" s="11"/>
      <c r="C3704" s="12" t="str">
        <f>IFERROR(INDEX($C$1:C3703, MATCH(B3704, $B$1:B3703, 0)), "")</f>
        <v/>
      </c>
      <c r="D3704" s="12" t="str">
        <f>IFERROR(INDEX($D$1:D3703, MATCH(B3704, $B$1:B3703, 0)), "")</f>
        <v/>
      </c>
      <c r="E3704" s="13"/>
      <c r="F3704" s="13"/>
      <c r="G3704" s="14"/>
      <c r="H3704" s="14"/>
      <c r="I3704" s="34"/>
      <c r="J3704" s="15"/>
      <c r="K3704" s="15"/>
      <c r="L3704" s="15"/>
      <c r="M3704" s="16" t="str">
        <f t="shared" si="594"/>
        <v/>
      </c>
      <c r="N3704" s="16" t="str">
        <f t="shared" si="595"/>
        <v/>
      </c>
      <c r="O3704" s="17"/>
      <c r="P3704" s="16" t="str">
        <f t="shared" si="596"/>
        <v/>
      </c>
      <c r="Q3704" s="17"/>
      <c r="R3704" s="17"/>
      <c r="S3704" s="18" t="str">
        <f t="shared" si="597"/>
        <v/>
      </c>
      <c r="T3704" s="18" t="str">
        <f t="shared" si="598"/>
        <v/>
      </c>
      <c r="U3704" s="19" t="str">
        <f t="shared" si="599"/>
        <v/>
      </c>
    </row>
    <row r="3705" spans="1:21" ht="18.600000000000001" customHeight="1" x14ac:dyDescent="0.3">
      <c r="A3705" s="11"/>
      <c r="B3705" s="11"/>
      <c r="C3705" s="12" t="str">
        <f>IFERROR(INDEX($C$1:C3704, MATCH(B3705, $B$1:B3704, 0)), "")</f>
        <v/>
      </c>
      <c r="D3705" s="12" t="str">
        <f>IFERROR(INDEX($D$1:D3704, MATCH(B3705, $B$1:B3704, 0)), "")</f>
        <v/>
      </c>
      <c r="E3705" s="13"/>
      <c r="F3705" s="13"/>
      <c r="G3705" s="14"/>
      <c r="H3705" s="14"/>
      <c r="I3705" s="34"/>
      <c r="J3705" s="15"/>
      <c r="K3705" s="15"/>
      <c r="L3705" s="15"/>
      <c r="M3705" s="16" t="str">
        <f t="shared" si="594"/>
        <v/>
      </c>
      <c r="N3705" s="16" t="str">
        <f t="shared" si="595"/>
        <v/>
      </c>
      <c r="O3705" s="17"/>
      <c r="P3705" s="16" t="str">
        <f t="shared" si="596"/>
        <v/>
      </c>
      <c r="Q3705" s="17"/>
      <c r="R3705" s="17"/>
      <c r="S3705" s="18" t="str">
        <f t="shared" si="597"/>
        <v/>
      </c>
      <c r="T3705" s="18" t="str">
        <f t="shared" si="598"/>
        <v/>
      </c>
      <c r="U3705" s="19" t="str">
        <f t="shared" si="599"/>
        <v/>
      </c>
    </row>
    <row r="3706" spans="1:21" ht="18.600000000000001" customHeight="1" x14ac:dyDescent="0.3">
      <c r="A3706" s="11"/>
      <c r="B3706" s="11"/>
      <c r="C3706" s="12" t="str">
        <f>IFERROR(INDEX($C$1:C3705, MATCH(B3706, $B$1:B3705, 0)), "")</f>
        <v/>
      </c>
      <c r="D3706" s="12" t="str">
        <f>IFERROR(INDEX($D$1:D3705, MATCH(B3706, $B$1:B3705, 0)), "")</f>
        <v/>
      </c>
      <c r="E3706" s="13"/>
      <c r="F3706" s="13"/>
      <c r="G3706" s="14"/>
      <c r="H3706" s="14"/>
      <c r="I3706" s="34"/>
      <c r="J3706" s="15"/>
      <c r="K3706" s="15"/>
      <c r="L3706" s="15"/>
      <c r="M3706" s="16" t="str">
        <f t="shared" si="594"/>
        <v/>
      </c>
      <c r="N3706" s="16" t="str">
        <f t="shared" si="595"/>
        <v/>
      </c>
      <c r="O3706" s="17"/>
      <c r="P3706" s="16" t="str">
        <f t="shared" si="596"/>
        <v/>
      </c>
      <c r="Q3706" s="17"/>
      <c r="R3706" s="17"/>
      <c r="S3706" s="18" t="str">
        <f t="shared" si="597"/>
        <v/>
      </c>
      <c r="T3706" s="18" t="str">
        <f t="shared" si="598"/>
        <v/>
      </c>
      <c r="U3706" s="19" t="str">
        <f t="shared" si="599"/>
        <v/>
      </c>
    </row>
    <row r="3707" spans="1:21" ht="18.600000000000001" customHeight="1" x14ac:dyDescent="0.3">
      <c r="A3707" s="11"/>
      <c r="B3707" s="11"/>
      <c r="C3707" s="12" t="str">
        <f>IFERROR(INDEX($C$1:C3706, MATCH(B3707, $B$1:B3706, 0)), "")</f>
        <v/>
      </c>
      <c r="D3707" s="12" t="str">
        <f>IFERROR(INDEX($D$1:D3706, MATCH(B3707, $B$1:B3706, 0)), "")</f>
        <v/>
      </c>
      <c r="E3707" s="13"/>
      <c r="F3707" s="13"/>
      <c r="G3707" s="14"/>
      <c r="H3707" s="14"/>
      <c r="I3707" s="34"/>
      <c r="J3707" s="15"/>
      <c r="K3707" s="15"/>
      <c r="L3707" s="15"/>
      <c r="M3707" s="16" t="str">
        <f t="shared" si="594"/>
        <v/>
      </c>
      <c r="N3707" s="16" t="str">
        <f t="shared" si="595"/>
        <v/>
      </c>
      <c r="O3707" s="17"/>
      <c r="P3707" s="16" t="str">
        <f t="shared" si="596"/>
        <v/>
      </c>
      <c r="Q3707" s="17"/>
      <c r="R3707" s="17"/>
      <c r="S3707" s="18" t="str">
        <f t="shared" si="597"/>
        <v/>
      </c>
      <c r="T3707" s="18" t="str">
        <f t="shared" si="598"/>
        <v/>
      </c>
      <c r="U3707" s="19" t="str">
        <f t="shared" si="599"/>
        <v/>
      </c>
    </row>
    <row r="3708" spans="1:21" ht="18.600000000000001" customHeight="1" x14ac:dyDescent="0.3">
      <c r="A3708" s="11"/>
      <c r="B3708" s="11"/>
      <c r="C3708" s="12" t="str">
        <f>IFERROR(INDEX($C$1:C3707, MATCH(B3708, $B$1:B3707, 0)), "")</f>
        <v/>
      </c>
      <c r="D3708" s="12" t="str">
        <f>IFERROR(INDEX($D$1:D3707, MATCH(B3708, $B$1:B3707, 0)), "")</f>
        <v/>
      </c>
      <c r="E3708" s="13"/>
      <c r="F3708" s="13"/>
      <c r="G3708" s="14"/>
      <c r="H3708" s="14"/>
      <c r="I3708" s="34"/>
      <c r="J3708" s="15"/>
      <c r="K3708" s="15"/>
      <c r="L3708" s="15"/>
      <c r="M3708" s="16" t="str">
        <f t="shared" si="594"/>
        <v/>
      </c>
      <c r="N3708" s="16" t="str">
        <f t="shared" si="595"/>
        <v/>
      </c>
      <c r="O3708" s="17"/>
      <c r="P3708" s="16" t="str">
        <f t="shared" si="596"/>
        <v/>
      </c>
      <c r="Q3708" s="17"/>
      <c r="R3708" s="17"/>
      <c r="S3708" s="18" t="str">
        <f t="shared" si="597"/>
        <v/>
      </c>
      <c r="T3708" s="18" t="str">
        <f t="shared" si="598"/>
        <v/>
      </c>
      <c r="U3708" s="19" t="str">
        <f t="shared" si="599"/>
        <v/>
      </c>
    </row>
    <row r="3709" spans="1:21" ht="18.600000000000001" customHeight="1" x14ac:dyDescent="0.3">
      <c r="A3709" s="11"/>
      <c r="B3709" s="11"/>
      <c r="C3709" s="12" t="str">
        <f>IFERROR(INDEX($C$1:C3708, MATCH(B3709, $B$1:B3708, 0)), "")</f>
        <v/>
      </c>
      <c r="D3709" s="12" t="str">
        <f>IFERROR(INDEX($D$1:D3708, MATCH(B3709, $B$1:B3708, 0)), "")</f>
        <v/>
      </c>
      <c r="E3709" s="13"/>
      <c r="F3709" s="13"/>
      <c r="G3709" s="14"/>
      <c r="H3709" s="14"/>
      <c r="I3709" s="34"/>
      <c r="J3709" s="15"/>
      <c r="K3709" s="15"/>
      <c r="L3709" s="15"/>
      <c r="M3709" s="16" t="str">
        <f t="shared" si="594"/>
        <v/>
      </c>
      <c r="N3709" s="16" t="str">
        <f t="shared" si="595"/>
        <v/>
      </c>
      <c r="O3709" s="17"/>
      <c r="P3709" s="16" t="str">
        <f t="shared" si="596"/>
        <v/>
      </c>
      <c r="Q3709" s="17"/>
      <c r="R3709" s="17"/>
      <c r="S3709" s="18" t="str">
        <f t="shared" si="597"/>
        <v/>
      </c>
      <c r="T3709" s="18" t="str">
        <f t="shared" si="598"/>
        <v/>
      </c>
      <c r="U3709" s="19" t="str">
        <f t="shared" si="599"/>
        <v/>
      </c>
    </row>
    <row r="3710" spans="1:21" ht="18.600000000000001" customHeight="1" x14ac:dyDescent="0.3">
      <c r="A3710" s="11"/>
      <c r="B3710" s="11"/>
      <c r="C3710" s="12" t="str">
        <f>IFERROR(INDEX($C$1:C3709, MATCH(B3710, $B$1:B3709, 0)), "")</f>
        <v/>
      </c>
      <c r="D3710" s="12" t="str">
        <f>IFERROR(INDEX($D$1:D3709, MATCH(B3710, $B$1:B3709, 0)), "")</f>
        <v/>
      </c>
      <c r="E3710" s="13"/>
      <c r="F3710" s="13"/>
      <c r="G3710" s="14"/>
      <c r="H3710" s="14"/>
      <c r="I3710" s="34"/>
      <c r="J3710" s="15"/>
      <c r="K3710" s="15"/>
      <c r="L3710" s="15"/>
      <c r="M3710" s="16" t="str">
        <f t="shared" si="594"/>
        <v/>
      </c>
      <c r="N3710" s="16" t="str">
        <f t="shared" si="595"/>
        <v/>
      </c>
      <c r="O3710" s="17"/>
      <c r="P3710" s="16" t="str">
        <f t="shared" si="596"/>
        <v/>
      </c>
      <c r="Q3710" s="17"/>
      <c r="R3710" s="17"/>
      <c r="S3710" s="18" t="str">
        <f t="shared" si="597"/>
        <v/>
      </c>
      <c r="T3710" s="18" t="str">
        <f t="shared" si="598"/>
        <v/>
      </c>
      <c r="U3710" s="19" t="str">
        <f t="shared" si="599"/>
        <v/>
      </c>
    </row>
    <row r="3711" spans="1:21" ht="18.600000000000001" customHeight="1" x14ac:dyDescent="0.3">
      <c r="A3711" s="11"/>
      <c r="B3711" s="11"/>
      <c r="C3711" s="12" t="str">
        <f>IFERROR(INDEX($C$1:C3710, MATCH(B3711, $B$1:B3710, 0)), "")</f>
        <v/>
      </c>
      <c r="D3711" s="12" t="str">
        <f>IFERROR(INDEX($D$1:D3710, MATCH(B3711, $B$1:B3710, 0)), "")</f>
        <v/>
      </c>
      <c r="E3711" s="13"/>
      <c r="F3711" s="13"/>
      <c r="G3711" s="14"/>
      <c r="H3711" s="14"/>
      <c r="I3711" s="34"/>
      <c r="J3711" s="15"/>
      <c r="K3711" s="15"/>
      <c r="L3711" s="15"/>
      <c r="M3711" s="16" t="str">
        <f t="shared" si="594"/>
        <v/>
      </c>
      <c r="N3711" s="16" t="str">
        <f t="shared" si="595"/>
        <v/>
      </c>
      <c r="O3711" s="17"/>
      <c r="P3711" s="16" t="str">
        <f t="shared" si="596"/>
        <v/>
      </c>
      <c r="Q3711" s="17"/>
      <c r="R3711" s="17"/>
      <c r="S3711" s="18" t="str">
        <f t="shared" si="597"/>
        <v/>
      </c>
      <c r="T3711" s="18" t="str">
        <f t="shared" si="598"/>
        <v/>
      </c>
      <c r="U3711" s="19" t="str">
        <f t="shared" si="599"/>
        <v/>
      </c>
    </row>
    <row r="3712" spans="1:21" ht="18.600000000000001" customHeight="1" x14ac:dyDescent="0.3">
      <c r="A3712" s="11"/>
      <c r="B3712" s="11"/>
      <c r="C3712" s="12" t="str">
        <f>IFERROR(INDEX($C$1:C3711, MATCH(B3712, $B$1:B3711, 0)), "")</f>
        <v/>
      </c>
      <c r="D3712" s="12" t="str">
        <f>IFERROR(INDEX($D$1:D3711, MATCH(B3712, $B$1:B3711, 0)), "")</f>
        <v/>
      </c>
      <c r="E3712" s="13"/>
      <c r="F3712" s="13"/>
      <c r="G3712" s="14"/>
      <c r="H3712" s="14"/>
      <c r="I3712" s="34"/>
      <c r="J3712" s="15"/>
      <c r="K3712" s="15"/>
      <c r="L3712" s="15"/>
      <c r="M3712" s="16" t="str">
        <f t="shared" si="594"/>
        <v/>
      </c>
      <c r="N3712" s="16" t="str">
        <f t="shared" si="595"/>
        <v/>
      </c>
      <c r="O3712" s="17"/>
      <c r="P3712" s="16" t="str">
        <f t="shared" si="596"/>
        <v/>
      </c>
      <c r="Q3712" s="17"/>
      <c r="R3712" s="17"/>
      <c r="S3712" s="18" t="str">
        <f t="shared" si="597"/>
        <v/>
      </c>
      <c r="T3712" s="18" t="str">
        <f t="shared" si="598"/>
        <v/>
      </c>
      <c r="U3712" s="19" t="str">
        <f t="shared" si="599"/>
        <v/>
      </c>
    </row>
    <row r="3713" spans="1:21" ht="18.600000000000001" customHeight="1" x14ac:dyDescent="0.3">
      <c r="A3713" s="11"/>
      <c r="B3713" s="11"/>
      <c r="C3713" s="12" t="str">
        <f>IFERROR(INDEX($C$1:C3712, MATCH(B3713, $B$1:B3712, 0)), "")</f>
        <v/>
      </c>
      <c r="D3713" s="12" t="str">
        <f>IFERROR(INDEX($D$1:D3712, MATCH(B3713, $B$1:B3712, 0)), "")</f>
        <v/>
      </c>
      <c r="E3713" s="13"/>
      <c r="F3713" s="13"/>
      <c r="G3713" s="14"/>
      <c r="H3713" s="14"/>
      <c r="I3713" s="34"/>
      <c r="J3713" s="15"/>
      <c r="K3713" s="15"/>
      <c r="L3713" s="15"/>
      <c r="M3713" s="16" t="str">
        <f t="shared" si="594"/>
        <v/>
      </c>
      <c r="N3713" s="16" t="str">
        <f t="shared" si="595"/>
        <v/>
      </c>
      <c r="O3713" s="17"/>
      <c r="P3713" s="16" t="str">
        <f t="shared" si="596"/>
        <v/>
      </c>
      <c r="Q3713" s="17"/>
      <c r="R3713" s="17"/>
      <c r="S3713" s="18" t="str">
        <f t="shared" si="597"/>
        <v/>
      </c>
      <c r="T3713" s="18" t="str">
        <f t="shared" si="598"/>
        <v/>
      </c>
      <c r="U3713" s="19" t="str">
        <f t="shared" si="599"/>
        <v/>
      </c>
    </row>
    <row r="3714" spans="1:21" ht="18.600000000000001" customHeight="1" x14ac:dyDescent="0.3">
      <c r="A3714" s="11"/>
      <c r="B3714" s="11"/>
      <c r="C3714" s="12" t="str">
        <f>IFERROR(INDEX($C$1:C3713, MATCH(B3714, $B$1:B3713, 0)), "")</f>
        <v/>
      </c>
      <c r="D3714" s="12" t="str">
        <f>IFERROR(INDEX($D$1:D3713, MATCH(B3714, $B$1:B3713, 0)), "")</f>
        <v/>
      </c>
      <c r="E3714" s="13"/>
      <c r="F3714" s="13"/>
      <c r="G3714" s="14"/>
      <c r="H3714" s="14"/>
      <c r="I3714" s="34"/>
      <c r="J3714" s="15"/>
      <c r="K3714" s="15"/>
      <c r="L3714" s="15"/>
      <c r="M3714" s="16" t="str">
        <f t="shared" si="594"/>
        <v/>
      </c>
      <c r="N3714" s="16" t="str">
        <f t="shared" si="595"/>
        <v/>
      </c>
      <c r="O3714" s="17"/>
      <c r="P3714" s="16" t="str">
        <f t="shared" si="596"/>
        <v/>
      </c>
      <c r="Q3714" s="17"/>
      <c r="R3714" s="17"/>
      <c r="S3714" s="18" t="str">
        <f t="shared" si="597"/>
        <v/>
      </c>
      <c r="T3714" s="18" t="str">
        <f t="shared" si="598"/>
        <v/>
      </c>
      <c r="U3714" s="19" t="str">
        <f t="shared" si="599"/>
        <v/>
      </c>
    </row>
    <row r="3715" spans="1:21" ht="18.600000000000001" customHeight="1" x14ac:dyDescent="0.3">
      <c r="A3715" s="11"/>
      <c r="B3715" s="11"/>
      <c r="C3715" s="12" t="str">
        <f>IFERROR(INDEX($C$1:C3714, MATCH(B3715, $B$1:B3714, 0)), "")</f>
        <v/>
      </c>
      <c r="D3715" s="12" t="str">
        <f>IFERROR(INDEX($D$1:D3714, MATCH(B3715, $B$1:B3714, 0)), "")</f>
        <v/>
      </c>
      <c r="E3715" s="13"/>
      <c r="F3715" s="13"/>
      <c r="G3715" s="14"/>
      <c r="H3715" s="14"/>
      <c r="I3715" s="34"/>
      <c r="J3715" s="15"/>
      <c r="K3715" s="15"/>
      <c r="L3715" s="15"/>
      <c r="M3715" s="16" t="str">
        <f t="shared" si="594"/>
        <v/>
      </c>
      <c r="N3715" s="16" t="str">
        <f t="shared" si="595"/>
        <v/>
      </c>
      <c r="O3715" s="17"/>
      <c r="P3715" s="16" t="str">
        <f t="shared" si="596"/>
        <v/>
      </c>
      <c r="Q3715" s="17"/>
      <c r="R3715" s="17"/>
      <c r="S3715" s="18" t="str">
        <f t="shared" si="597"/>
        <v/>
      </c>
      <c r="T3715" s="18" t="str">
        <f t="shared" si="598"/>
        <v/>
      </c>
      <c r="U3715" s="19" t="str">
        <f t="shared" si="599"/>
        <v/>
      </c>
    </row>
    <row r="3716" spans="1:21" ht="18.600000000000001" customHeight="1" x14ac:dyDescent="0.3">
      <c r="A3716" s="11"/>
      <c r="B3716" s="11"/>
      <c r="C3716" s="12" t="str">
        <f>IFERROR(INDEX($C$1:C3715, MATCH(B3716, $B$1:B3715, 0)), "")</f>
        <v/>
      </c>
      <c r="D3716" s="12" t="str">
        <f>IFERROR(INDEX($D$1:D3715, MATCH(B3716, $B$1:B3715, 0)), "")</f>
        <v/>
      </c>
      <c r="E3716" s="13"/>
      <c r="F3716" s="13"/>
      <c r="G3716" s="14"/>
      <c r="H3716" s="14"/>
      <c r="I3716" s="34"/>
      <c r="J3716" s="15"/>
      <c r="K3716" s="15"/>
      <c r="L3716" s="15"/>
      <c r="M3716" s="16" t="str">
        <f t="shared" si="594"/>
        <v/>
      </c>
      <c r="N3716" s="16" t="str">
        <f t="shared" si="595"/>
        <v/>
      </c>
      <c r="O3716" s="17"/>
      <c r="P3716" s="16" t="str">
        <f t="shared" si="596"/>
        <v/>
      </c>
      <c r="Q3716" s="17"/>
      <c r="R3716" s="17"/>
      <c r="S3716" s="18" t="str">
        <f t="shared" si="597"/>
        <v/>
      </c>
      <c r="T3716" s="18" t="str">
        <f t="shared" si="598"/>
        <v/>
      </c>
      <c r="U3716" s="19" t="str">
        <f t="shared" si="599"/>
        <v/>
      </c>
    </row>
    <row r="3717" spans="1:21" ht="18.600000000000001" customHeight="1" x14ac:dyDescent="0.3">
      <c r="A3717" s="11"/>
      <c r="B3717" s="11"/>
      <c r="C3717" s="12" t="str">
        <f>IFERROR(INDEX($C$1:C3716, MATCH(B3717, $B$1:B3716, 0)), "")</f>
        <v/>
      </c>
      <c r="D3717" s="12" t="str">
        <f>IFERROR(INDEX($D$1:D3716, MATCH(B3717, $B$1:B3716, 0)), "")</f>
        <v/>
      </c>
      <c r="E3717" s="13"/>
      <c r="F3717" s="13"/>
      <c r="G3717" s="14"/>
      <c r="H3717" s="14"/>
      <c r="I3717" s="34"/>
      <c r="J3717" s="15"/>
      <c r="K3717" s="15"/>
      <c r="L3717" s="15"/>
      <c r="M3717" s="16" t="str">
        <f t="shared" si="594"/>
        <v/>
      </c>
      <c r="N3717" s="16" t="str">
        <f t="shared" si="595"/>
        <v/>
      </c>
      <c r="O3717" s="17"/>
      <c r="P3717" s="16" t="str">
        <f t="shared" si="596"/>
        <v/>
      </c>
      <c r="Q3717" s="17"/>
      <c r="R3717" s="17"/>
      <c r="S3717" s="18" t="str">
        <f t="shared" si="597"/>
        <v/>
      </c>
      <c r="T3717" s="18" t="str">
        <f t="shared" si="598"/>
        <v/>
      </c>
      <c r="U3717" s="19" t="str">
        <f t="shared" si="599"/>
        <v/>
      </c>
    </row>
    <row r="3718" spans="1:21" ht="18.600000000000001" customHeight="1" x14ac:dyDescent="0.3">
      <c r="A3718" s="11"/>
      <c r="B3718" s="11"/>
      <c r="C3718" s="12" t="str">
        <f>IFERROR(INDEX($C$1:C3717, MATCH(B3718, $B$1:B3717, 0)), "")</f>
        <v/>
      </c>
      <c r="D3718" s="12" t="str">
        <f>IFERROR(INDEX($D$1:D3717, MATCH(B3718, $B$1:B3717, 0)), "")</f>
        <v/>
      </c>
      <c r="E3718" s="13"/>
      <c r="F3718" s="13"/>
      <c r="G3718" s="14"/>
      <c r="H3718" s="14"/>
      <c r="I3718" s="34"/>
      <c r="J3718" s="15"/>
      <c r="K3718" s="15"/>
      <c r="L3718" s="15"/>
      <c r="M3718" s="16" t="str">
        <f t="shared" si="594"/>
        <v/>
      </c>
      <c r="N3718" s="16" t="str">
        <f t="shared" si="595"/>
        <v/>
      </c>
      <c r="O3718" s="17"/>
      <c r="P3718" s="16" t="str">
        <f t="shared" si="596"/>
        <v/>
      </c>
      <c r="Q3718" s="17"/>
      <c r="R3718" s="17"/>
      <c r="S3718" s="18" t="str">
        <f t="shared" si="597"/>
        <v/>
      </c>
      <c r="T3718" s="18" t="str">
        <f t="shared" si="598"/>
        <v/>
      </c>
      <c r="U3718" s="19" t="str">
        <f t="shared" si="599"/>
        <v/>
      </c>
    </row>
    <row r="3719" spans="1:21" ht="18.600000000000001" customHeight="1" x14ac:dyDescent="0.3">
      <c r="A3719" s="11"/>
      <c r="B3719" s="11"/>
      <c r="C3719" s="12" t="str">
        <f>IFERROR(INDEX($C$1:C3718, MATCH(B3719, $B$1:B3718, 0)), "")</f>
        <v/>
      </c>
      <c r="D3719" s="12" t="str">
        <f>IFERROR(INDEX($D$1:D3718, MATCH(B3719, $B$1:B3718, 0)), "")</f>
        <v/>
      </c>
      <c r="E3719" s="13"/>
      <c r="F3719" s="13"/>
      <c r="G3719" s="14"/>
      <c r="H3719" s="14"/>
      <c r="I3719" s="34"/>
      <c r="J3719" s="15"/>
      <c r="K3719" s="15"/>
      <c r="L3719" s="15"/>
      <c r="M3719" s="16" t="str">
        <f t="shared" si="594"/>
        <v/>
      </c>
      <c r="N3719" s="16" t="str">
        <f t="shared" si="595"/>
        <v/>
      </c>
      <c r="O3719" s="17"/>
      <c r="P3719" s="16" t="str">
        <f t="shared" si="596"/>
        <v/>
      </c>
      <c r="Q3719" s="17"/>
      <c r="R3719" s="17"/>
      <c r="S3719" s="18" t="str">
        <f t="shared" si="597"/>
        <v/>
      </c>
      <c r="T3719" s="18" t="str">
        <f t="shared" si="598"/>
        <v/>
      </c>
      <c r="U3719" s="19" t="str">
        <f t="shared" si="599"/>
        <v/>
      </c>
    </row>
    <row r="3720" spans="1:21" ht="18.600000000000001" customHeight="1" x14ac:dyDescent="0.3">
      <c r="A3720" s="11"/>
      <c r="B3720" s="11"/>
      <c r="C3720" s="12" t="str">
        <f>IFERROR(INDEX($C$1:C3719, MATCH(B3720, $B$1:B3719, 0)), "")</f>
        <v/>
      </c>
      <c r="D3720" s="12" t="str">
        <f>IFERROR(INDEX($D$1:D3719, MATCH(B3720, $B$1:B3719, 0)), "")</f>
        <v/>
      </c>
      <c r="E3720" s="13"/>
      <c r="F3720" s="13"/>
      <c r="G3720" s="14"/>
      <c r="H3720" s="14"/>
      <c r="I3720" s="34"/>
      <c r="J3720" s="15"/>
      <c r="K3720" s="15"/>
      <c r="L3720" s="15"/>
      <c r="M3720" s="16" t="str">
        <f t="shared" si="594"/>
        <v/>
      </c>
      <c r="N3720" s="16" t="str">
        <f t="shared" si="595"/>
        <v/>
      </c>
      <c r="O3720" s="17"/>
      <c r="P3720" s="16" t="str">
        <f t="shared" si="596"/>
        <v/>
      </c>
      <c r="Q3720" s="17"/>
      <c r="R3720" s="17"/>
      <c r="S3720" s="18" t="str">
        <f t="shared" si="597"/>
        <v/>
      </c>
      <c r="T3720" s="18" t="str">
        <f t="shared" si="598"/>
        <v/>
      </c>
      <c r="U3720" s="19" t="str">
        <f t="shared" si="599"/>
        <v/>
      </c>
    </row>
    <row r="3721" spans="1:21" ht="18.600000000000001" customHeight="1" x14ac:dyDescent="0.3">
      <c r="A3721" s="11"/>
      <c r="B3721" s="11"/>
      <c r="C3721" s="12" t="str">
        <f>IFERROR(INDEX($C$1:C3720, MATCH(B3721, $B$1:B3720, 0)), "")</f>
        <v/>
      </c>
      <c r="D3721" s="12" t="str">
        <f>IFERROR(INDEX($D$1:D3720, MATCH(B3721, $B$1:B3720, 0)), "")</f>
        <v/>
      </c>
      <c r="E3721" s="13"/>
      <c r="F3721" s="13"/>
      <c r="G3721" s="14"/>
      <c r="H3721" s="14"/>
      <c r="I3721" s="34"/>
      <c r="J3721" s="15"/>
      <c r="K3721" s="15"/>
      <c r="L3721" s="15"/>
      <c r="M3721" s="16" t="str">
        <f t="shared" ref="M3721:M3784" si="600">IFERROR(J3721/I3721,"")</f>
        <v/>
      </c>
      <c r="N3721" s="16" t="str">
        <f t="shared" ref="N3721:N3784" si="601">IFERROR(K3721/I3721,"")</f>
        <v/>
      </c>
      <c r="O3721" s="17"/>
      <c r="P3721" s="16" t="str">
        <f t="shared" ref="P3721:P3784" si="602">IFERROR(L3721/I3721,"")</f>
        <v/>
      </c>
      <c r="Q3721" s="17"/>
      <c r="R3721" s="17"/>
      <c r="S3721" s="18" t="str">
        <f t="shared" ref="S3721:S3784" si="603">IFERROR((K3721/J3721)*M3721,"")</f>
        <v/>
      </c>
      <c r="T3721" s="18" t="str">
        <f t="shared" ref="T3721:T3784" si="604">IFERROR((L3721/J3721)*M3721,"")</f>
        <v/>
      </c>
      <c r="U3721" s="19" t="str">
        <f t="shared" ref="U3721:U3784" si="605">IFERROR((E3721-F3721)/E3721,"")</f>
        <v/>
      </c>
    </row>
    <row r="3722" spans="1:21" ht="18.600000000000001" customHeight="1" x14ac:dyDescent="0.3">
      <c r="A3722" s="11"/>
      <c r="B3722" s="11"/>
      <c r="C3722" s="12" t="str">
        <f>IFERROR(INDEX($C$1:C3721, MATCH(B3722, $B$1:B3721, 0)), "")</f>
        <v/>
      </c>
      <c r="D3722" s="12" t="str">
        <f>IFERROR(INDEX($D$1:D3721, MATCH(B3722, $B$1:B3721, 0)), "")</f>
        <v/>
      </c>
      <c r="E3722" s="13"/>
      <c r="F3722" s="13"/>
      <c r="G3722" s="14"/>
      <c r="H3722" s="14"/>
      <c r="I3722" s="34"/>
      <c r="J3722" s="15"/>
      <c r="K3722" s="15"/>
      <c r="L3722" s="15"/>
      <c r="M3722" s="16" t="str">
        <f t="shared" si="600"/>
        <v/>
      </c>
      <c r="N3722" s="16" t="str">
        <f t="shared" si="601"/>
        <v/>
      </c>
      <c r="O3722" s="17"/>
      <c r="P3722" s="16" t="str">
        <f t="shared" si="602"/>
        <v/>
      </c>
      <c r="Q3722" s="17"/>
      <c r="R3722" s="17"/>
      <c r="S3722" s="18" t="str">
        <f t="shared" si="603"/>
        <v/>
      </c>
      <c r="T3722" s="18" t="str">
        <f t="shared" si="604"/>
        <v/>
      </c>
      <c r="U3722" s="19" t="str">
        <f t="shared" si="605"/>
        <v/>
      </c>
    </row>
    <row r="3723" spans="1:21" ht="18.600000000000001" customHeight="1" x14ac:dyDescent="0.3">
      <c r="A3723" s="11"/>
      <c r="B3723" s="11"/>
      <c r="C3723" s="12" t="str">
        <f>IFERROR(INDEX($C$1:C3722, MATCH(B3723, $B$1:B3722, 0)), "")</f>
        <v/>
      </c>
      <c r="D3723" s="12" t="str">
        <f>IFERROR(INDEX($D$1:D3722, MATCH(B3723, $B$1:B3722, 0)), "")</f>
        <v/>
      </c>
      <c r="E3723" s="13"/>
      <c r="F3723" s="13"/>
      <c r="G3723" s="14"/>
      <c r="H3723" s="14"/>
      <c r="I3723" s="34"/>
      <c r="J3723" s="15"/>
      <c r="K3723" s="15"/>
      <c r="L3723" s="15"/>
      <c r="M3723" s="16" t="str">
        <f t="shared" si="600"/>
        <v/>
      </c>
      <c r="N3723" s="16" t="str">
        <f t="shared" si="601"/>
        <v/>
      </c>
      <c r="O3723" s="17"/>
      <c r="P3723" s="16" t="str">
        <f t="shared" si="602"/>
        <v/>
      </c>
      <c r="Q3723" s="17"/>
      <c r="R3723" s="17"/>
      <c r="S3723" s="18" t="str">
        <f t="shared" si="603"/>
        <v/>
      </c>
      <c r="T3723" s="18" t="str">
        <f t="shared" si="604"/>
        <v/>
      </c>
      <c r="U3723" s="19" t="str">
        <f t="shared" si="605"/>
        <v/>
      </c>
    </row>
    <row r="3724" spans="1:21" ht="18.600000000000001" customHeight="1" x14ac:dyDescent="0.3">
      <c r="A3724" s="11"/>
      <c r="B3724" s="11"/>
      <c r="C3724" s="12" t="str">
        <f>IFERROR(INDEX($C$1:C3723, MATCH(B3724, $B$1:B3723, 0)), "")</f>
        <v/>
      </c>
      <c r="D3724" s="12" t="str">
        <f>IFERROR(INDEX($D$1:D3723, MATCH(B3724, $B$1:B3723, 0)), "")</f>
        <v/>
      </c>
      <c r="E3724" s="13"/>
      <c r="F3724" s="13"/>
      <c r="G3724" s="14"/>
      <c r="H3724" s="14"/>
      <c r="I3724" s="34"/>
      <c r="J3724" s="15"/>
      <c r="K3724" s="15"/>
      <c r="L3724" s="15"/>
      <c r="M3724" s="16" t="str">
        <f t="shared" si="600"/>
        <v/>
      </c>
      <c r="N3724" s="16" t="str">
        <f t="shared" si="601"/>
        <v/>
      </c>
      <c r="O3724" s="17"/>
      <c r="P3724" s="16" t="str">
        <f t="shared" si="602"/>
        <v/>
      </c>
      <c r="Q3724" s="17"/>
      <c r="R3724" s="17"/>
      <c r="S3724" s="18" t="str">
        <f t="shared" si="603"/>
        <v/>
      </c>
      <c r="T3724" s="18" t="str">
        <f t="shared" si="604"/>
        <v/>
      </c>
      <c r="U3724" s="19" t="str">
        <f t="shared" si="605"/>
        <v/>
      </c>
    </row>
    <row r="3725" spans="1:21" ht="18.600000000000001" customHeight="1" x14ac:dyDescent="0.3">
      <c r="A3725" s="11"/>
      <c r="B3725" s="11"/>
      <c r="C3725" s="12" t="str">
        <f>IFERROR(INDEX($C$1:C3724, MATCH(B3725, $B$1:B3724, 0)), "")</f>
        <v/>
      </c>
      <c r="D3725" s="12" t="str">
        <f>IFERROR(INDEX($D$1:D3724, MATCH(B3725, $B$1:B3724, 0)), "")</f>
        <v/>
      </c>
      <c r="E3725" s="13"/>
      <c r="F3725" s="13"/>
      <c r="G3725" s="14"/>
      <c r="H3725" s="14"/>
      <c r="I3725" s="34"/>
      <c r="J3725" s="15"/>
      <c r="K3725" s="15"/>
      <c r="L3725" s="15"/>
      <c r="M3725" s="16" t="str">
        <f t="shared" si="600"/>
        <v/>
      </c>
      <c r="N3725" s="16" t="str">
        <f t="shared" si="601"/>
        <v/>
      </c>
      <c r="O3725" s="17"/>
      <c r="P3725" s="16" t="str">
        <f t="shared" si="602"/>
        <v/>
      </c>
      <c r="Q3725" s="17"/>
      <c r="R3725" s="17"/>
      <c r="S3725" s="18" t="str">
        <f t="shared" si="603"/>
        <v/>
      </c>
      <c r="T3725" s="18" t="str">
        <f t="shared" si="604"/>
        <v/>
      </c>
      <c r="U3725" s="19" t="str">
        <f t="shared" si="605"/>
        <v/>
      </c>
    </row>
    <row r="3726" spans="1:21" ht="18.600000000000001" customHeight="1" x14ac:dyDescent="0.3">
      <c r="A3726" s="11"/>
      <c r="B3726" s="11"/>
      <c r="C3726" s="12" t="str">
        <f>IFERROR(INDEX($C$1:C3725, MATCH(B3726, $B$1:B3725, 0)), "")</f>
        <v/>
      </c>
      <c r="D3726" s="12" t="str">
        <f>IFERROR(INDEX($D$1:D3725, MATCH(B3726, $B$1:B3725, 0)), "")</f>
        <v/>
      </c>
      <c r="E3726" s="13"/>
      <c r="F3726" s="13"/>
      <c r="G3726" s="14"/>
      <c r="H3726" s="14"/>
      <c r="I3726" s="34"/>
      <c r="J3726" s="15"/>
      <c r="K3726" s="15"/>
      <c r="L3726" s="15"/>
      <c r="M3726" s="16" t="str">
        <f t="shared" si="600"/>
        <v/>
      </c>
      <c r="N3726" s="16" t="str">
        <f t="shared" si="601"/>
        <v/>
      </c>
      <c r="O3726" s="17"/>
      <c r="P3726" s="16" t="str">
        <f t="shared" si="602"/>
        <v/>
      </c>
      <c r="Q3726" s="17"/>
      <c r="R3726" s="17"/>
      <c r="S3726" s="18" t="str">
        <f t="shared" si="603"/>
        <v/>
      </c>
      <c r="T3726" s="18" t="str">
        <f t="shared" si="604"/>
        <v/>
      </c>
      <c r="U3726" s="19" t="str">
        <f t="shared" si="605"/>
        <v/>
      </c>
    </row>
    <row r="3727" spans="1:21" ht="18.600000000000001" customHeight="1" x14ac:dyDescent="0.3">
      <c r="A3727" s="11"/>
      <c r="B3727" s="11"/>
      <c r="C3727" s="12" t="str">
        <f>IFERROR(INDEX($C$1:C3726, MATCH(B3727, $B$1:B3726, 0)), "")</f>
        <v/>
      </c>
      <c r="D3727" s="12" t="str">
        <f>IFERROR(INDEX($D$1:D3726, MATCH(B3727, $B$1:B3726, 0)), "")</f>
        <v/>
      </c>
      <c r="E3727" s="13"/>
      <c r="F3727" s="13"/>
      <c r="G3727" s="14"/>
      <c r="H3727" s="14"/>
      <c r="I3727" s="34"/>
      <c r="J3727" s="15"/>
      <c r="K3727" s="15"/>
      <c r="L3727" s="15"/>
      <c r="M3727" s="16" t="str">
        <f t="shared" si="600"/>
        <v/>
      </c>
      <c r="N3727" s="16" t="str">
        <f t="shared" si="601"/>
        <v/>
      </c>
      <c r="O3727" s="17"/>
      <c r="P3727" s="16" t="str">
        <f t="shared" si="602"/>
        <v/>
      </c>
      <c r="Q3727" s="17"/>
      <c r="R3727" s="17"/>
      <c r="S3727" s="18" t="str">
        <f t="shared" si="603"/>
        <v/>
      </c>
      <c r="T3727" s="18" t="str">
        <f t="shared" si="604"/>
        <v/>
      </c>
      <c r="U3727" s="19" t="str">
        <f t="shared" si="605"/>
        <v/>
      </c>
    </row>
    <row r="3728" spans="1:21" ht="18.600000000000001" customHeight="1" x14ac:dyDescent="0.3">
      <c r="A3728" s="11"/>
      <c r="B3728" s="11"/>
      <c r="C3728" s="12" t="str">
        <f>IFERROR(INDEX($C$1:C3727, MATCH(B3728, $B$1:B3727, 0)), "")</f>
        <v/>
      </c>
      <c r="D3728" s="12" t="str">
        <f>IFERROR(INDEX($D$1:D3727, MATCH(B3728, $B$1:B3727, 0)), "")</f>
        <v/>
      </c>
      <c r="E3728" s="13"/>
      <c r="F3728" s="13"/>
      <c r="G3728" s="14"/>
      <c r="H3728" s="14"/>
      <c r="I3728" s="34"/>
      <c r="J3728" s="15"/>
      <c r="K3728" s="15"/>
      <c r="L3728" s="15"/>
      <c r="M3728" s="16" t="str">
        <f t="shared" si="600"/>
        <v/>
      </c>
      <c r="N3728" s="16" t="str">
        <f t="shared" si="601"/>
        <v/>
      </c>
      <c r="O3728" s="17"/>
      <c r="P3728" s="16" t="str">
        <f t="shared" si="602"/>
        <v/>
      </c>
      <c r="Q3728" s="17"/>
      <c r="R3728" s="17"/>
      <c r="S3728" s="18" t="str">
        <f t="shared" si="603"/>
        <v/>
      </c>
      <c r="T3728" s="18" t="str">
        <f t="shared" si="604"/>
        <v/>
      </c>
      <c r="U3728" s="19" t="str">
        <f t="shared" si="605"/>
        <v/>
      </c>
    </row>
    <row r="3729" spans="1:21" ht="18.600000000000001" customHeight="1" x14ac:dyDescent="0.3">
      <c r="A3729" s="11"/>
      <c r="B3729" s="11"/>
      <c r="C3729" s="12" t="str">
        <f>IFERROR(INDEX($C$1:C3728, MATCH(B3729, $B$1:B3728, 0)), "")</f>
        <v/>
      </c>
      <c r="D3729" s="12" t="str">
        <f>IFERROR(INDEX($D$1:D3728, MATCH(B3729, $B$1:B3728, 0)), "")</f>
        <v/>
      </c>
      <c r="E3729" s="13"/>
      <c r="F3729" s="13"/>
      <c r="G3729" s="14"/>
      <c r="H3729" s="14"/>
      <c r="I3729" s="34"/>
      <c r="J3729" s="15"/>
      <c r="K3729" s="15"/>
      <c r="L3729" s="15"/>
      <c r="M3729" s="16" t="str">
        <f t="shared" si="600"/>
        <v/>
      </c>
      <c r="N3729" s="16" t="str">
        <f t="shared" si="601"/>
        <v/>
      </c>
      <c r="O3729" s="17"/>
      <c r="P3729" s="16" t="str">
        <f t="shared" si="602"/>
        <v/>
      </c>
      <c r="Q3729" s="17"/>
      <c r="R3729" s="17"/>
      <c r="S3729" s="18" t="str">
        <f t="shared" si="603"/>
        <v/>
      </c>
      <c r="T3729" s="18" t="str">
        <f t="shared" si="604"/>
        <v/>
      </c>
      <c r="U3729" s="19" t="str">
        <f t="shared" si="605"/>
        <v/>
      </c>
    </row>
    <row r="3730" spans="1:21" ht="18.600000000000001" customHeight="1" x14ac:dyDescent="0.3">
      <c r="A3730" s="11"/>
      <c r="B3730" s="11"/>
      <c r="C3730" s="12" t="str">
        <f>IFERROR(INDEX($C$1:C3729, MATCH(B3730, $B$1:B3729, 0)), "")</f>
        <v/>
      </c>
      <c r="D3730" s="12" t="str">
        <f>IFERROR(INDEX($D$1:D3729, MATCH(B3730, $B$1:B3729, 0)), "")</f>
        <v/>
      </c>
      <c r="E3730" s="13"/>
      <c r="F3730" s="13"/>
      <c r="G3730" s="14"/>
      <c r="H3730" s="14"/>
      <c r="I3730" s="34"/>
      <c r="J3730" s="15"/>
      <c r="K3730" s="15"/>
      <c r="L3730" s="15"/>
      <c r="M3730" s="16" t="str">
        <f t="shared" si="600"/>
        <v/>
      </c>
      <c r="N3730" s="16" t="str">
        <f t="shared" si="601"/>
        <v/>
      </c>
      <c r="O3730" s="17"/>
      <c r="P3730" s="16" t="str">
        <f t="shared" si="602"/>
        <v/>
      </c>
      <c r="Q3730" s="17"/>
      <c r="R3730" s="17"/>
      <c r="S3730" s="18" t="str">
        <f t="shared" si="603"/>
        <v/>
      </c>
      <c r="T3730" s="18" t="str">
        <f t="shared" si="604"/>
        <v/>
      </c>
      <c r="U3730" s="19" t="str">
        <f t="shared" si="605"/>
        <v/>
      </c>
    </row>
    <row r="3731" spans="1:21" ht="18.600000000000001" customHeight="1" x14ac:dyDescent="0.3">
      <c r="A3731" s="11"/>
      <c r="B3731" s="11"/>
      <c r="C3731" s="12" t="str">
        <f>IFERROR(INDEX($C$1:C3730, MATCH(B3731, $B$1:B3730, 0)), "")</f>
        <v/>
      </c>
      <c r="D3731" s="12" t="str">
        <f>IFERROR(INDEX($D$1:D3730, MATCH(B3731, $B$1:B3730, 0)), "")</f>
        <v/>
      </c>
      <c r="E3731" s="13"/>
      <c r="F3731" s="13"/>
      <c r="G3731" s="14"/>
      <c r="H3731" s="14"/>
      <c r="I3731" s="34"/>
      <c r="J3731" s="15"/>
      <c r="K3731" s="15"/>
      <c r="L3731" s="15"/>
      <c r="M3731" s="16" t="str">
        <f t="shared" si="600"/>
        <v/>
      </c>
      <c r="N3731" s="16" t="str">
        <f t="shared" si="601"/>
        <v/>
      </c>
      <c r="O3731" s="17"/>
      <c r="P3731" s="16" t="str">
        <f t="shared" si="602"/>
        <v/>
      </c>
      <c r="Q3731" s="17"/>
      <c r="R3731" s="17"/>
      <c r="S3731" s="18" t="str">
        <f t="shared" si="603"/>
        <v/>
      </c>
      <c r="T3731" s="18" t="str">
        <f t="shared" si="604"/>
        <v/>
      </c>
      <c r="U3731" s="19" t="str">
        <f t="shared" si="605"/>
        <v/>
      </c>
    </row>
    <row r="3732" spans="1:21" ht="18.600000000000001" customHeight="1" x14ac:dyDescent="0.3">
      <c r="A3732" s="11"/>
      <c r="B3732" s="11"/>
      <c r="C3732" s="12" t="str">
        <f>IFERROR(INDEX($C$1:C3731, MATCH(B3732, $B$1:B3731, 0)), "")</f>
        <v/>
      </c>
      <c r="D3732" s="12" t="str">
        <f>IFERROR(INDEX($D$1:D3731, MATCH(B3732, $B$1:B3731, 0)), "")</f>
        <v/>
      </c>
      <c r="E3732" s="13"/>
      <c r="F3732" s="13"/>
      <c r="G3732" s="14"/>
      <c r="H3732" s="14"/>
      <c r="I3732" s="34"/>
      <c r="J3732" s="15"/>
      <c r="K3732" s="15"/>
      <c r="L3732" s="15"/>
      <c r="M3732" s="16" t="str">
        <f t="shared" si="600"/>
        <v/>
      </c>
      <c r="N3732" s="16" t="str">
        <f t="shared" si="601"/>
        <v/>
      </c>
      <c r="O3732" s="17"/>
      <c r="P3732" s="16" t="str">
        <f t="shared" si="602"/>
        <v/>
      </c>
      <c r="Q3732" s="17"/>
      <c r="R3732" s="17"/>
      <c r="S3732" s="18" t="str">
        <f t="shared" si="603"/>
        <v/>
      </c>
      <c r="T3732" s="18" t="str">
        <f t="shared" si="604"/>
        <v/>
      </c>
      <c r="U3732" s="19" t="str">
        <f t="shared" si="605"/>
        <v/>
      </c>
    </row>
    <row r="3733" spans="1:21" ht="18.600000000000001" customHeight="1" x14ac:dyDescent="0.3">
      <c r="A3733" s="11"/>
      <c r="B3733" s="11"/>
      <c r="C3733" s="12" t="str">
        <f>IFERROR(INDEX($C$1:C3732, MATCH(B3733, $B$1:B3732, 0)), "")</f>
        <v/>
      </c>
      <c r="D3733" s="12" t="str">
        <f>IFERROR(INDEX($D$1:D3732, MATCH(B3733, $B$1:B3732, 0)), "")</f>
        <v/>
      </c>
      <c r="E3733" s="13"/>
      <c r="F3733" s="13"/>
      <c r="G3733" s="14"/>
      <c r="H3733" s="14"/>
      <c r="I3733" s="34"/>
      <c r="J3733" s="15"/>
      <c r="K3733" s="15"/>
      <c r="L3733" s="15"/>
      <c r="M3733" s="16" t="str">
        <f t="shared" si="600"/>
        <v/>
      </c>
      <c r="N3733" s="16" t="str">
        <f t="shared" si="601"/>
        <v/>
      </c>
      <c r="O3733" s="17"/>
      <c r="P3733" s="16" t="str">
        <f t="shared" si="602"/>
        <v/>
      </c>
      <c r="Q3733" s="17"/>
      <c r="R3733" s="17"/>
      <c r="S3733" s="18" t="str">
        <f t="shared" si="603"/>
        <v/>
      </c>
      <c r="T3733" s="18" t="str">
        <f t="shared" si="604"/>
        <v/>
      </c>
      <c r="U3733" s="19" t="str">
        <f t="shared" si="605"/>
        <v/>
      </c>
    </row>
    <row r="3734" spans="1:21" ht="18.600000000000001" customHeight="1" x14ac:dyDescent="0.3">
      <c r="A3734" s="11"/>
      <c r="B3734" s="11"/>
      <c r="C3734" s="12" t="str">
        <f>IFERROR(INDEX($C$1:C3733, MATCH(B3734, $B$1:B3733, 0)), "")</f>
        <v/>
      </c>
      <c r="D3734" s="12" t="str">
        <f>IFERROR(INDEX($D$1:D3733, MATCH(B3734, $B$1:B3733, 0)), "")</f>
        <v/>
      </c>
      <c r="E3734" s="13"/>
      <c r="F3734" s="13"/>
      <c r="G3734" s="14"/>
      <c r="H3734" s="14"/>
      <c r="I3734" s="34"/>
      <c r="J3734" s="15"/>
      <c r="K3734" s="15"/>
      <c r="L3734" s="15"/>
      <c r="M3734" s="16" t="str">
        <f t="shared" si="600"/>
        <v/>
      </c>
      <c r="N3734" s="16" t="str">
        <f t="shared" si="601"/>
        <v/>
      </c>
      <c r="O3734" s="17"/>
      <c r="P3734" s="16" t="str">
        <f t="shared" si="602"/>
        <v/>
      </c>
      <c r="Q3734" s="17"/>
      <c r="R3734" s="17"/>
      <c r="S3734" s="18" t="str">
        <f t="shared" si="603"/>
        <v/>
      </c>
      <c r="T3734" s="18" t="str">
        <f t="shared" si="604"/>
        <v/>
      </c>
      <c r="U3734" s="19" t="str">
        <f t="shared" si="605"/>
        <v/>
      </c>
    </row>
    <row r="3735" spans="1:21" ht="18.600000000000001" customHeight="1" x14ac:dyDescent="0.3">
      <c r="A3735" s="11"/>
      <c r="B3735" s="11"/>
      <c r="C3735" s="12" t="str">
        <f>IFERROR(INDEX($C$1:C3734, MATCH(B3735, $B$1:B3734, 0)), "")</f>
        <v/>
      </c>
      <c r="D3735" s="12" t="str">
        <f>IFERROR(INDEX($D$1:D3734, MATCH(B3735, $B$1:B3734, 0)), "")</f>
        <v/>
      </c>
      <c r="E3735" s="13"/>
      <c r="F3735" s="13"/>
      <c r="G3735" s="14"/>
      <c r="H3735" s="14"/>
      <c r="I3735" s="34"/>
      <c r="J3735" s="15"/>
      <c r="K3735" s="15"/>
      <c r="L3735" s="15"/>
      <c r="M3735" s="16" t="str">
        <f t="shared" si="600"/>
        <v/>
      </c>
      <c r="N3735" s="16" t="str">
        <f t="shared" si="601"/>
        <v/>
      </c>
      <c r="O3735" s="17"/>
      <c r="P3735" s="16" t="str">
        <f t="shared" si="602"/>
        <v/>
      </c>
      <c r="Q3735" s="17"/>
      <c r="R3735" s="17"/>
      <c r="S3735" s="18" t="str">
        <f t="shared" si="603"/>
        <v/>
      </c>
      <c r="T3735" s="18" t="str">
        <f t="shared" si="604"/>
        <v/>
      </c>
      <c r="U3735" s="19" t="str">
        <f t="shared" si="605"/>
        <v/>
      </c>
    </row>
    <row r="3736" spans="1:21" ht="18.600000000000001" customHeight="1" x14ac:dyDescent="0.3">
      <c r="A3736" s="11"/>
      <c r="B3736" s="11"/>
      <c r="C3736" s="12" t="str">
        <f>IFERROR(INDEX($C$1:C3735, MATCH(B3736, $B$1:B3735, 0)), "")</f>
        <v/>
      </c>
      <c r="D3736" s="12" t="str">
        <f>IFERROR(INDEX($D$1:D3735, MATCH(B3736, $B$1:B3735, 0)), "")</f>
        <v/>
      </c>
      <c r="E3736" s="13"/>
      <c r="F3736" s="13"/>
      <c r="G3736" s="14"/>
      <c r="H3736" s="14"/>
      <c r="I3736" s="34"/>
      <c r="J3736" s="15"/>
      <c r="K3736" s="15"/>
      <c r="L3736" s="15"/>
      <c r="M3736" s="16" t="str">
        <f t="shared" si="600"/>
        <v/>
      </c>
      <c r="N3736" s="16" t="str">
        <f t="shared" si="601"/>
        <v/>
      </c>
      <c r="O3736" s="17"/>
      <c r="P3736" s="16" t="str">
        <f t="shared" si="602"/>
        <v/>
      </c>
      <c r="Q3736" s="17"/>
      <c r="R3736" s="17"/>
      <c r="S3736" s="18" t="str">
        <f t="shared" si="603"/>
        <v/>
      </c>
      <c r="T3736" s="18" t="str">
        <f t="shared" si="604"/>
        <v/>
      </c>
      <c r="U3736" s="19" t="str">
        <f t="shared" si="605"/>
        <v/>
      </c>
    </row>
    <row r="3737" spans="1:21" ht="18.600000000000001" customHeight="1" x14ac:dyDescent="0.3">
      <c r="A3737" s="11"/>
      <c r="B3737" s="11"/>
      <c r="C3737" s="12" t="str">
        <f>IFERROR(INDEX($C$1:C3736, MATCH(B3737, $B$1:B3736, 0)), "")</f>
        <v/>
      </c>
      <c r="D3737" s="12" t="str">
        <f>IFERROR(INDEX($D$1:D3736, MATCH(B3737, $B$1:B3736, 0)), "")</f>
        <v/>
      </c>
      <c r="E3737" s="13"/>
      <c r="F3737" s="13"/>
      <c r="G3737" s="14"/>
      <c r="H3737" s="14"/>
      <c r="I3737" s="34"/>
      <c r="J3737" s="15"/>
      <c r="K3737" s="15"/>
      <c r="L3737" s="15"/>
      <c r="M3737" s="16" t="str">
        <f t="shared" si="600"/>
        <v/>
      </c>
      <c r="N3737" s="16" t="str">
        <f t="shared" si="601"/>
        <v/>
      </c>
      <c r="O3737" s="17"/>
      <c r="P3737" s="16" t="str">
        <f t="shared" si="602"/>
        <v/>
      </c>
      <c r="Q3737" s="17"/>
      <c r="R3737" s="17"/>
      <c r="S3737" s="18" t="str">
        <f t="shared" si="603"/>
        <v/>
      </c>
      <c r="T3737" s="18" t="str">
        <f t="shared" si="604"/>
        <v/>
      </c>
      <c r="U3737" s="19" t="str">
        <f t="shared" si="605"/>
        <v/>
      </c>
    </row>
    <row r="3738" spans="1:21" ht="18.600000000000001" customHeight="1" x14ac:dyDescent="0.3">
      <c r="A3738" s="11"/>
      <c r="B3738" s="11"/>
      <c r="C3738" s="12" t="str">
        <f>IFERROR(INDEX($C$1:C3737, MATCH(B3738, $B$1:B3737, 0)), "")</f>
        <v/>
      </c>
      <c r="D3738" s="12" t="str">
        <f>IFERROR(INDEX($D$1:D3737, MATCH(B3738, $B$1:B3737, 0)), "")</f>
        <v/>
      </c>
      <c r="E3738" s="13"/>
      <c r="F3738" s="13"/>
      <c r="G3738" s="14"/>
      <c r="H3738" s="14"/>
      <c r="I3738" s="34"/>
      <c r="J3738" s="15"/>
      <c r="K3738" s="15"/>
      <c r="L3738" s="15"/>
      <c r="M3738" s="16" t="str">
        <f t="shared" si="600"/>
        <v/>
      </c>
      <c r="N3738" s="16" t="str">
        <f t="shared" si="601"/>
        <v/>
      </c>
      <c r="O3738" s="17"/>
      <c r="P3738" s="16" t="str">
        <f t="shared" si="602"/>
        <v/>
      </c>
      <c r="Q3738" s="17"/>
      <c r="R3738" s="17"/>
      <c r="S3738" s="18" t="str">
        <f t="shared" si="603"/>
        <v/>
      </c>
      <c r="T3738" s="18" t="str">
        <f t="shared" si="604"/>
        <v/>
      </c>
      <c r="U3738" s="19" t="str">
        <f t="shared" si="605"/>
        <v/>
      </c>
    </row>
    <row r="3739" spans="1:21" ht="18.600000000000001" customHeight="1" x14ac:dyDescent="0.3">
      <c r="A3739" s="11"/>
      <c r="B3739" s="11"/>
      <c r="C3739" s="12" t="str">
        <f>IFERROR(INDEX($C$1:C3738, MATCH(B3739, $B$1:B3738, 0)), "")</f>
        <v/>
      </c>
      <c r="D3739" s="12" t="str">
        <f>IFERROR(INDEX($D$1:D3738, MATCH(B3739, $B$1:B3738, 0)), "")</f>
        <v/>
      </c>
      <c r="E3739" s="13"/>
      <c r="F3739" s="13"/>
      <c r="G3739" s="14"/>
      <c r="H3739" s="14"/>
      <c r="I3739" s="34"/>
      <c r="J3739" s="15"/>
      <c r="K3739" s="15"/>
      <c r="L3739" s="15"/>
      <c r="M3739" s="16" t="str">
        <f t="shared" si="600"/>
        <v/>
      </c>
      <c r="N3739" s="16" t="str">
        <f t="shared" si="601"/>
        <v/>
      </c>
      <c r="O3739" s="17"/>
      <c r="P3739" s="16" t="str">
        <f t="shared" si="602"/>
        <v/>
      </c>
      <c r="Q3739" s="17"/>
      <c r="R3739" s="17"/>
      <c r="S3739" s="18" t="str">
        <f t="shared" si="603"/>
        <v/>
      </c>
      <c r="T3739" s="18" t="str">
        <f t="shared" si="604"/>
        <v/>
      </c>
      <c r="U3739" s="19" t="str">
        <f t="shared" si="605"/>
        <v/>
      </c>
    </row>
    <row r="3740" spans="1:21" ht="18.600000000000001" customHeight="1" x14ac:dyDescent="0.3">
      <c r="A3740" s="11"/>
      <c r="B3740" s="11"/>
      <c r="C3740" s="12" t="str">
        <f>IFERROR(INDEX($C$1:C3739, MATCH(B3740, $B$1:B3739, 0)), "")</f>
        <v/>
      </c>
      <c r="D3740" s="12" t="str">
        <f>IFERROR(INDEX($D$1:D3739, MATCH(B3740, $B$1:B3739, 0)), "")</f>
        <v/>
      </c>
      <c r="E3740" s="13"/>
      <c r="F3740" s="13"/>
      <c r="G3740" s="14"/>
      <c r="H3740" s="14"/>
      <c r="I3740" s="34"/>
      <c r="J3740" s="15"/>
      <c r="K3740" s="15"/>
      <c r="L3740" s="15"/>
      <c r="M3740" s="16" t="str">
        <f t="shared" si="600"/>
        <v/>
      </c>
      <c r="N3740" s="16" t="str">
        <f t="shared" si="601"/>
        <v/>
      </c>
      <c r="O3740" s="17"/>
      <c r="P3740" s="16" t="str">
        <f t="shared" si="602"/>
        <v/>
      </c>
      <c r="Q3740" s="17"/>
      <c r="R3740" s="17"/>
      <c r="S3740" s="18" t="str">
        <f t="shared" si="603"/>
        <v/>
      </c>
      <c r="T3740" s="18" t="str">
        <f t="shared" si="604"/>
        <v/>
      </c>
      <c r="U3740" s="19" t="str">
        <f t="shared" si="605"/>
        <v/>
      </c>
    </row>
    <row r="3741" spans="1:21" ht="18.600000000000001" customHeight="1" x14ac:dyDescent="0.3">
      <c r="A3741" s="11"/>
      <c r="B3741" s="11"/>
      <c r="C3741" s="12" t="str">
        <f>IFERROR(INDEX($C$1:C3740, MATCH(B3741, $B$1:B3740, 0)), "")</f>
        <v/>
      </c>
      <c r="D3741" s="12" t="str">
        <f>IFERROR(INDEX($D$1:D3740, MATCH(B3741, $B$1:B3740, 0)), "")</f>
        <v/>
      </c>
      <c r="E3741" s="13"/>
      <c r="F3741" s="13"/>
      <c r="G3741" s="14"/>
      <c r="H3741" s="14"/>
      <c r="I3741" s="34"/>
      <c r="J3741" s="15"/>
      <c r="K3741" s="15"/>
      <c r="L3741" s="15"/>
      <c r="M3741" s="16" t="str">
        <f t="shared" si="600"/>
        <v/>
      </c>
      <c r="N3741" s="16" t="str">
        <f t="shared" si="601"/>
        <v/>
      </c>
      <c r="O3741" s="17"/>
      <c r="P3741" s="16" t="str">
        <f t="shared" si="602"/>
        <v/>
      </c>
      <c r="Q3741" s="17"/>
      <c r="R3741" s="17"/>
      <c r="S3741" s="18" t="str">
        <f t="shared" si="603"/>
        <v/>
      </c>
      <c r="T3741" s="18" t="str">
        <f t="shared" si="604"/>
        <v/>
      </c>
      <c r="U3741" s="19" t="str">
        <f t="shared" si="605"/>
        <v/>
      </c>
    </row>
    <row r="3742" spans="1:21" ht="18.600000000000001" customHeight="1" x14ac:dyDescent="0.3">
      <c r="A3742" s="11"/>
      <c r="B3742" s="11"/>
      <c r="C3742" s="12" t="str">
        <f>IFERROR(INDEX($C$1:C3741, MATCH(B3742, $B$1:B3741, 0)), "")</f>
        <v/>
      </c>
      <c r="D3742" s="12" t="str">
        <f>IFERROR(INDEX($D$1:D3741, MATCH(B3742, $B$1:B3741, 0)), "")</f>
        <v/>
      </c>
      <c r="E3742" s="13"/>
      <c r="F3742" s="13"/>
      <c r="G3742" s="14"/>
      <c r="H3742" s="14"/>
      <c r="I3742" s="34"/>
      <c r="J3742" s="15"/>
      <c r="K3742" s="15"/>
      <c r="L3742" s="15"/>
      <c r="M3742" s="16" t="str">
        <f t="shared" si="600"/>
        <v/>
      </c>
      <c r="N3742" s="16" t="str">
        <f t="shared" si="601"/>
        <v/>
      </c>
      <c r="O3742" s="17"/>
      <c r="P3742" s="16" t="str">
        <f t="shared" si="602"/>
        <v/>
      </c>
      <c r="Q3742" s="17"/>
      <c r="R3742" s="17"/>
      <c r="S3742" s="18" t="str">
        <f t="shared" si="603"/>
        <v/>
      </c>
      <c r="T3742" s="18" t="str">
        <f t="shared" si="604"/>
        <v/>
      </c>
      <c r="U3742" s="19" t="str">
        <f t="shared" si="605"/>
        <v/>
      </c>
    </row>
    <row r="3743" spans="1:21" ht="18.600000000000001" customHeight="1" x14ac:dyDescent="0.3">
      <c r="A3743" s="11"/>
      <c r="B3743" s="11"/>
      <c r="C3743" s="12" t="str">
        <f>IFERROR(INDEX($C$1:C3742, MATCH(B3743, $B$1:B3742, 0)), "")</f>
        <v/>
      </c>
      <c r="D3743" s="12" t="str">
        <f>IFERROR(INDEX($D$1:D3742, MATCH(B3743, $B$1:B3742, 0)), "")</f>
        <v/>
      </c>
      <c r="E3743" s="13"/>
      <c r="F3743" s="13"/>
      <c r="G3743" s="14"/>
      <c r="H3743" s="14"/>
      <c r="I3743" s="34"/>
      <c r="J3743" s="15"/>
      <c r="K3743" s="15"/>
      <c r="L3743" s="15"/>
      <c r="M3743" s="16" t="str">
        <f t="shared" si="600"/>
        <v/>
      </c>
      <c r="N3743" s="16" t="str">
        <f t="shared" si="601"/>
        <v/>
      </c>
      <c r="O3743" s="17"/>
      <c r="P3743" s="16" t="str">
        <f t="shared" si="602"/>
        <v/>
      </c>
      <c r="Q3743" s="17"/>
      <c r="R3743" s="17"/>
      <c r="S3743" s="18" t="str">
        <f t="shared" si="603"/>
        <v/>
      </c>
      <c r="T3743" s="18" t="str">
        <f t="shared" si="604"/>
        <v/>
      </c>
      <c r="U3743" s="19" t="str">
        <f t="shared" si="605"/>
        <v/>
      </c>
    </row>
    <row r="3744" spans="1:21" ht="18.600000000000001" customHeight="1" x14ac:dyDescent="0.3">
      <c r="A3744" s="11"/>
      <c r="B3744" s="11"/>
      <c r="C3744" s="12" t="str">
        <f>IFERROR(INDEX($C$1:C3743, MATCH(B3744, $B$1:B3743, 0)), "")</f>
        <v/>
      </c>
      <c r="D3744" s="12" t="str">
        <f>IFERROR(INDEX($D$1:D3743, MATCH(B3744, $B$1:B3743, 0)), "")</f>
        <v/>
      </c>
      <c r="E3744" s="13"/>
      <c r="F3744" s="13"/>
      <c r="G3744" s="14"/>
      <c r="H3744" s="14"/>
      <c r="I3744" s="34"/>
      <c r="J3744" s="15"/>
      <c r="K3744" s="15"/>
      <c r="L3744" s="15"/>
      <c r="M3744" s="16" t="str">
        <f t="shared" si="600"/>
        <v/>
      </c>
      <c r="N3744" s="16" t="str">
        <f t="shared" si="601"/>
        <v/>
      </c>
      <c r="O3744" s="17"/>
      <c r="P3744" s="16" t="str">
        <f t="shared" si="602"/>
        <v/>
      </c>
      <c r="Q3744" s="17"/>
      <c r="R3744" s="17"/>
      <c r="S3744" s="18" t="str">
        <f t="shared" si="603"/>
        <v/>
      </c>
      <c r="T3744" s="18" t="str">
        <f t="shared" si="604"/>
        <v/>
      </c>
      <c r="U3744" s="19" t="str">
        <f t="shared" si="605"/>
        <v/>
      </c>
    </row>
    <row r="3745" spans="1:21" ht="18.600000000000001" customHeight="1" x14ac:dyDescent="0.3">
      <c r="A3745" s="11"/>
      <c r="B3745" s="11"/>
      <c r="C3745" s="12" t="str">
        <f>IFERROR(INDEX($C$1:C3744, MATCH(B3745, $B$1:B3744, 0)), "")</f>
        <v/>
      </c>
      <c r="D3745" s="12" t="str">
        <f>IFERROR(INDEX($D$1:D3744, MATCH(B3745, $B$1:B3744, 0)), "")</f>
        <v/>
      </c>
      <c r="E3745" s="13"/>
      <c r="F3745" s="13"/>
      <c r="G3745" s="14"/>
      <c r="H3745" s="14"/>
      <c r="I3745" s="34"/>
      <c r="J3745" s="15"/>
      <c r="K3745" s="15"/>
      <c r="L3745" s="15"/>
      <c r="M3745" s="16" t="str">
        <f t="shared" si="600"/>
        <v/>
      </c>
      <c r="N3745" s="16" t="str">
        <f t="shared" si="601"/>
        <v/>
      </c>
      <c r="O3745" s="17"/>
      <c r="P3745" s="16" t="str">
        <f t="shared" si="602"/>
        <v/>
      </c>
      <c r="Q3745" s="17"/>
      <c r="R3745" s="17"/>
      <c r="S3745" s="18" t="str">
        <f t="shared" si="603"/>
        <v/>
      </c>
      <c r="T3745" s="18" t="str">
        <f t="shared" si="604"/>
        <v/>
      </c>
      <c r="U3745" s="19" t="str">
        <f t="shared" si="605"/>
        <v/>
      </c>
    </row>
    <row r="3746" spans="1:21" ht="18.600000000000001" customHeight="1" x14ac:dyDescent="0.3">
      <c r="A3746" s="11"/>
      <c r="B3746" s="11"/>
      <c r="C3746" s="12" t="str">
        <f>IFERROR(INDEX($C$1:C3745, MATCH(B3746, $B$1:B3745, 0)), "")</f>
        <v/>
      </c>
      <c r="D3746" s="12" t="str">
        <f>IFERROR(INDEX($D$1:D3745, MATCH(B3746, $B$1:B3745, 0)), "")</f>
        <v/>
      </c>
      <c r="E3746" s="13"/>
      <c r="F3746" s="13"/>
      <c r="G3746" s="14"/>
      <c r="H3746" s="14"/>
      <c r="I3746" s="34"/>
      <c r="J3746" s="15"/>
      <c r="K3746" s="15"/>
      <c r="L3746" s="15"/>
      <c r="M3746" s="16" t="str">
        <f t="shared" si="600"/>
        <v/>
      </c>
      <c r="N3746" s="16" t="str">
        <f t="shared" si="601"/>
        <v/>
      </c>
      <c r="O3746" s="17"/>
      <c r="P3746" s="16" t="str">
        <f t="shared" si="602"/>
        <v/>
      </c>
      <c r="Q3746" s="17"/>
      <c r="R3746" s="17"/>
      <c r="S3746" s="18" t="str">
        <f t="shared" si="603"/>
        <v/>
      </c>
      <c r="T3746" s="18" t="str">
        <f t="shared" si="604"/>
        <v/>
      </c>
      <c r="U3746" s="19" t="str">
        <f t="shared" si="605"/>
        <v/>
      </c>
    </row>
    <row r="3747" spans="1:21" ht="18.600000000000001" customHeight="1" x14ac:dyDescent="0.3">
      <c r="A3747" s="11"/>
      <c r="B3747" s="11"/>
      <c r="C3747" s="12" t="str">
        <f>IFERROR(INDEX($C$1:C3746, MATCH(B3747, $B$1:B3746, 0)), "")</f>
        <v/>
      </c>
      <c r="D3747" s="12" t="str">
        <f>IFERROR(INDEX($D$1:D3746, MATCH(B3747, $B$1:B3746, 0)), "")</f>
        <v/>
      </c>
      <c r="E3747" s="13"/>
      <c r="F3747" s="13"/>
      <c r="G3747" s="14"/>
      <c r="H3747" s="14"/>
      <c r="I3747" s="34"/>
      <c r="J3747" s="15"/>
      <c r="K3747" s="15"/>
      <c r="L3747" s="15"/>
      <c r="M3747" s="16" t="str">
        <f t="shared" si="600"/>
        <v/>
      </c>
      <c r="N3747" s="16" t="str">
        <f t="shared" si="601"/>
        <v/>
      </c>
      <c r="O3747" s="17"/>
      <c r="P3747" s="16" t="str">
        <f t="shared" si="602"/>
        <v/>
      </c>
      <c r="Q3747" s="17"/>
      <c r="R3747" s="17"/>
      <c r="S3747" s="18" t="str">
        <f t="shared" si="603"/>
        <v/>
      </c>
      <c r="T3747" s="18" t="str">
        <f t="shared" si="604"/>
        <v/>
      </c>
      <c r="U3747" s="19" t="str">
        <f t="shared" si="605"/>
        <v/>
      </c>
    </row>
    <row r="3748" spans="1:21" ht="18.600000000000001" customHeight="1" x14ac:dyDescent="0.3">
      <c r="A3748" s="11"/>
      <c r="B3748" s="11"/>
      <c r="C3748" s="12" t="str">
        <f>IFERROR(INDEX($C$1:C3747, MATCH(B3748, $B$1:B3747, 0)), "")</f>
        <v/>
      </c>
      <c r="D3748" s="12" t="str">
        <f>IFERROR(INDEX($D$1:D3747, MATCH(B3748, $B$1:B3747, 0)), "")</f>
        <v/>
      </c>
      <c r="E3748" s="13"/>
      <c r="F3748" s="13"/>
      <c r="G3748" s="14"/>
      <c r="H3748" s="14"/>
      <c r="I3748" s="34"/>
      <c r="J3748" s="15"/>
      <c r="K3748" s="15"/>
      <c r="L3748" s="15"/>
      <c r="M3748" s="16" t="str">
        <f t="shared" si="600"/>
        <v/>
      </c>
      <c r="N3748" s="16" t="str">
        <f t="shared" si="601"/>
        <v/>
      </c>
      <c r="O3748" s="17"/>
      <c r="P3748" s="16" t="str">
        <f t="shared" si="602"/>
        <v/>
      </c>
      <c r="Q3748" s="17"/>
      <c r="R3748" s="17"/>
      <c r="S3748" s="18" t="str">
        <f t="shared" si="603"/>
        <v/>
      </c>
      <c r="T3748" s="18" t="str">
        <f t="shared" si="604"/>
        <v/>
      </c>
      <c r="U3748" s="19" t="str">
        <f t="shared" si="605"/>
        <v/>
      </c>
    </row>
    <row r="3749" spans="1:21" ht="18.600000000000001" customHeight="1" x14ac:dyDescent="0.3">
      <c r="A3749" s="11"/>
      <c r="B3749" s="11"/>
      <c r="C3749" s="12" t="str">
        <f>IFERROR(INDEX($C$1:C3748, MATCH(B3749, $B$1:B3748, 0)), "")</f>
        <v/>
      </c>
      <c r="D3749" s="12" t="str">
        <f>IFERROR(INDEX($D$1:D3748, MATCH(B3749, $B$1:B3748, 0)), "")</f>
        <v/>
      </c>
      <c r="E3749" s="13"/>
      <c r="F3749" s="13"/>
      <c r="G3749" s="14"/>
      <c r="H3749" s="14"/>
      <c r="I3749" s="34"/>
      <c r="J3749" s="15"/>
      <c r="K3749" s="15"/>
      <c r="L3749" s="15"/>
      <c r="M3749" s="16" t="str">
        <f t="shared" si="600"/>
        <v/>
      </c>
      <c r="N3749" s="16" t="str">
        <f t="shared" si="601"/>
        <v/>
      </c>
      <c r="O3749" s="17"/>
      <c r="P3749" s="16" t="str">
        <f t="shared" si="602"/>
        <v/>
      </c>
      <c r="Q3749" s="17"/>
      <c r="R3749" s="17"/>
      <c r="S3749" s="18" t="str">
        <f t="shared" si="603"/>
        <v/>
      </c>
      <c r="T3749" s="18" t="str">
        <f t="shared" si="604"/>
        <v/>
      </c>
      <c r="U3749" s="19" t="str">
        <f t="shared" si="605"/>
        <v/>
      </c>
    </row>
    <row r="3750" spans="1:21" ht="18.600000000000001" customHeight="1" x14ac:dyDescent="0.3">
      <c r="A3750" s="11"/>
      <c r="B3750" s="11"/>
      <c r="C3750" s="12" t="str">
        <f>IFERROR(INDEX($C$1:C3749, MATCH(B3750, $B$1:B3749, 0)), "")</f>
        <v/>
      </c>
      <c r="D3750" s="12" t="str">
        <f>IFERROR(INDEX($D$1:D3749, MATCH(B3750, $B$1:B3749, 0)), "")</f>
        <v/>
      </c>
      <c r="E3750" s="13"/>
      <c r="F3750" s="13"/>
      <c r="G3750" s="14"/>
      <c r="H3750" s="14"/>
      <c r="I3750" s="34"/>
      <c r="J3750" s="15"/>
      <c r="K3750" s="15"/>
      <c r="L3750" s="15"/>
      <c r="M3750" s="16" t="str">
        <f t="shared" si="600"/>
        <v/>
      </c>
      <c r="N3750" s="16" t="str">
        <f t="shared" si="601"/>
        <v/>
      </c>
      <c r="O3750" s="17"/>
      <c r="P3750" s="16" t="str">
        <f t="shared" si="602"/>
        <v/>
      </c>
      <c r="Q3750" s="17"/>
      <c r="R3750" s="17"/>
      <c r="S3750" s="18" t="str">
        <f t="shared" si="603"/>
        <v/>
      </c>
      <c r="T3750" s="18" t="str">
        <f t="shared" si="604"/>
        <v/>
      </c>
      <c r="U3750" s="19" t="str">
        <f t="shared" si="605"/>
        <v/>
      </c>
    </row>
    <row r="3751" spans="1:21" ht="18.600000000000001" customHeight="1" x14ac:dyDescent="0.3">
      <c r="A3751" s="11"/>
      <c r="B3751" s="11"/>
      <c r="C3751" s="12" t="str">
        <f>IFERROR(INDEX($C$1:C3750, MATCH(B3751, $B$1:B3750, 0)), "")</f>
        <v/>
      </c>
      <c r="D3751" s="12" t="str">
        <f>IFERROR(INDEX($D$1:D3750, MATCH(B3751, $B$1:B3750, 0)), "")</f>
        <v/>
      </c>
      <c r="E3751" s="13"/>
      <c r="F3751" s="13"/>
      <c r="G3751" s="14"/>
      <c r="H3751" s="14"/>
      <c r="I3751" s="34"/>
      <c r="J3751" s="15"/>
      <c r="K3751" s="15"/>
      <c r="L3751" s="15"/>
      <c r="M3751" s="16" t="str">
        <f t="shared" si="600"/>
        <v/>
      </c>
      <c r="N3751" s="16" t="str">
        <f t="shared" si="601"/>
        <v/>
      </c>
      <c r="O3751" s="17"/>
      <c r="P3751" s="16" t="str">
        <f t="shared" si="602"/>
        <v/>
      </c>
      <c r="Q3751" s="17"/>
      <c r="R3751" s="17"/>
      <c r="S3751" s="18" t="str">
        <f t="shared" si="603"/>
        <v/>
      </c>
      <c r="T3751" s="18" t="str">
        <f t="shared" si="604"/>
        <v/>
      </c>
      <c r="U3751" s="19" t="str">
        <f t="shared" si="605"/>
        <v/>
      </c>
    </row>
    <row r="3752" spans="1:21" ht="18.600000000000001" customHeight="1" x14ac:dyDescent="0.3">
      <c r="A3752" s="11"/>
      <c r="B3752" s="11"/>
      <c r="C3752" s="12" t="str">
        <f>IFERROR(INDEX($C$1:C3751, MATCH(B3752, $B$1:B3751, 0)), "")</f>
        <v/>
      </c>
      <c r="D3752" s="12" t="str">
        <f>IFERROR(INDEX($D$1:D3751, MATCH(B3752, $B$1:B3751, 0)), "")</f>
        <v/>
      </c>
      <c r="E3752" s="13"/>
      <c r="F3752" s="13"/>
      <c r="G3752" s="14"/>
      <c r="H3752" s="14"/>
      <c r="I3752" s="34"/>
      <c r="J3752" s="15"/>
      <c r="K3752" s="15"/>
      <c r="L3752" s="15"/>
      <c r="M3752" s="16" t="str">
        <f t="shared" si="600"/>
        <v/>
      </c>
      <c r="N3752" s="16" t="str">
        <f t="shared" si="601"/>
        <v/>
      </c>
      <c r="O3752" s="17"/>
      <c r="P3752" s="16" t="str">
        <f t="shared" si="602"/>
        <v/>
      </c>
      <c r="Q3752" s="17"/>
      <c r="R3752" s="17"/>
      <c r="S3752" s="18" t="str">
        <f t="shared" si="603"/>
        <v/>
      </c>
      <c r="T3752" s="18" t="str">
        <f t="shared" si="604"/>
        <v/>
      </c>
      <c r="U3752" s="19" t="str">
        <f t="shared" si="605"/>
        <v/>
      </c>
    </row>
    <row r="3753" spans="1:21" ht="18.600000000000001" customHeight="1" x14ac:dyDescent="0.3">
      <c r="A3753" s="11"/>
      <c r="B3753" s="11"/>
      <c r="C3753" s="12" t="str">
        <f>IFERROR(INDEX($C$1:C3752, MATCH(B3753, $B$1:B3752, 0)), "")</f>
        <v/>
      </c>
      <c r="D3753" s="12" t="str">
        <f>IFERROR(INDEX($D$1:D3752, MATCH(B3753, $B$1:B3752, 0)), "")</f>
        <v/>
      </c>
      <c r="E3753" s="13"/>
      <c r="F3753" s="13"/>
      <c r="G3753" s="14"/>
      <c r="H3753" s="14"/>
      <c r="I3753" s="34"/>
      <c r="J3753" s="15"/>
      <c r="K3753" s="15"/>
      <c r="L3753" s="15"/>
      <c r="M3753" s="16" t="str">
        <f t="shared" si="600"/>
        <v/>
      </c>
      <c r="N3753" s="16" t="str">
        <f t="shared" si="601"/>
        <v/>
      </c>
      <c r="O3753" s="17"/>
      <c r="P3753" s="16" t="str">
        <f t="shared" si="602"/>
        <v/>
      </c>
      <c r="Q3753" s="17"/>
      <c r="R3753" s="17"/>
      <c r="S3753" s="18" t="str">
        <f t="shared" si="603"/>
        <v/>
      </c>
      <c r="T3753" s="18" t="str">
        <f t="shared" si="604"/>
        <v/>
      </c>
      <c r="U3753" s="19" t="str">
        <f t="shared" si="605"/>
        <v/>
      </c>
    </row>
    <row r="3754" spans="1:21" ht="18.600000000000001" customHeight="1" x14ac:dyDescent="0.3">
      <c r="A3754" s="11"/>
      <c r="B3754" s="11"/>
      <c r="C3754" s="12" t="str">
        <f>IFERROR(INDEX($C$1:C3753, MATCH(B3754, $B$1:B3753, 0)), "")</f>
        <v/>
      </c>
      <c r="D3754" s="12" t="str">
        <f>IFERROR(INDEX($D$1:D3753, MATCH(B3754, $B$1:B3753, 0)), "")</f>
        <v/>
      </c>
      <c r="E3754" s="13"/>
      <c r="F3754" s="13"/>
      <c r="G3754" s="14"/>
      <c r="H3754" s="14"/>
      <c r="I3754" s="34"/>
      <c r="J3754" s="15"/>
      <c r="K3754" s="15"/>
      <c r="L3754" s="15"/>
      <c r="M3754" s="16" t="str">
        <f t="shared" si="600"/>
        <v/>
      </c>
      <c r="N3754" s="16" t="str">
        <f t="shared" si="601"/>
        <v/>
      </c>
      <c r="O3754" s="17"/>
      <c r="P3754" s="16" t="str">
        <f t="shared" si="602"/>
        <v/>
      </c>
      <c r="Q3754" s="17"/>
      <c r="R3754" s="17"/>
      <c r="S3754" s="18" t="str">
        <f t="shared" si="603"/>
        <v/>
      </c>
      <c r="T3754" s="18" t="str">
        <f t="shared" si="604"/>
        <v/>
      </c>
      <c r="U3754" s="19" t="str">
        <f t="shared" si="605"/>
        <v/>
      </c>
    </row>
    <row r="3755" spans="1:21" ht="18.600000000000001" customHeight="1" x14ac:dyDescent="0.3">
      <c r="A3755" s="11"/>
      <c r="B3755" s="11"/>
      <c r="C3755" s="12" t="str">
        <f>IFERROR(INDEX($C$1:C3754, MATCH(B3755, $B$1:B3754, 0)), "")</f>
        <v/>
      </c>
      <c r="D3755" s="12" t="str">
        <f>IFERROR(INDEX($D$1:D3754, MATCH(B3755, $B$1:B3754, 0)), "")</f>
        <v/>
      </c>
      <c r="E3755" s="13"/>
      <c r="F3755" s="13"/>
      <c r="G3755" s="14"/>
      <c r="H3755" s="14"/>
      <c r="I3755" s="34"/>
      <c r="J3755" s="15"/>
      <c r="K3755" s="15"/>
      <c r="L3755" s="15"/>
      <c r="M3755" s="16" t="str">
        <f t="shared" si="600"/>
        <v/>
      </c>
      <c r="N3755" s="16" t="str">
        <f t="shared" si="601"/>
        <v/>
      </c>
      <c r="O3755" s="17"/>
      <c r="P3755" s="16" t="str">
        <f t="shared" si="602"/>
        <v/>
      </c>
      <c r="Q3755" s="17"/>
      <c r="R3755" s="17"/>
      <c r="S3755" s="18" t="str">
        <f t="shared" si="603"/>
        <v/>
      </c>
      <c r="T3755" s="18" t="str">
        <f t="shared" si="604"/>
        <v/>
      </c>
      <c r="U3755" s="19" t="str">
        <f t="shared" si="605"/>
        <v/>
      </c>
    </row>
    <row r="3756" spans="1:21" ht="18.600000000000001" customHeight="1" x14ac:dyDescent="0.3">
      <c r="A3756" s="11"/>
      <c r="B3756" s="11"/>
      <c r="C3756" s="12" t="str">
        <f>IFERROR(INDEX($C$1:C3755, MATCH(B3756, $B$1:B3755, 0)), "")</f>
        <v/>
      </c>
      <c r="D3756" s="12" t="str">
        <f>IFERROR(INDEX($D$1:D3755, MATCH(B3756, $B$1:B3755, 0)), "")</f>
        <v/>
      </c>
      <c r="E3756" s="13"/>
      <c r="F3756" s="13"/>
      <c r="G3756" s="14"/>
      <c r="H3756" s="14"/>
      <c r="I3756" s="34"/>
      <c r="J3756" s="15"/>
      <c r="K3756" s="15"/>
      <c r="L3756" s="15"/>
      <c r="M3756" s="16" t="str">
        <f t="shared" si="600"/>
        <v/>
      </c>
      <c r="N3756" s="16" t="str">
        <f t="shared" si="601"/>
        <v/>
      </c>
      <c r="O3756" s="17"/>
      <c r="P3756" s="16" t="str">
        <f t="shared" si="602"/>
        <v/>
      </c>
      <c r="Q3756" s="17"/>
      <c r="R3756" s="17"/>
      <c r="S3756" s="18" t="str">
        <f t="shared" si="603"/>
        <v/>
      </c>
      <c r="T3756" s="18" t="str">
        <f t="shared" si="604"/>
        <v/>
      </c>
      <c r="U3756" s="19" t="str">
        <f t="shared" si="605"/>
        <v/>
      </c>
    </row>
    <row r="3757" spans="1:21" ht="18.600000000000001" customHeight="1" x14ac:dyDescent="0.3">
      <c r="A3757" s="11"/>
      <c r="B3757" s="11"/>
      <c r="C3757" s="12" t="str">
        <f>IFERROR(INDEX($C$1:C3756, MATCH(B3757, $B$1:B3756, 0)), "")</f>
        <v/>
      </c>
      <c r="D3757" s="12" t="str">
        <f>IFERROR(INDEX($D$1:D3756, MATCH(B3757, $B$1:B3756, 0)), "")</f>
        <v/>
      </c>
      <c r="E3757" s="13"/>
      <c r="F3757" s="13"/>
      <c r="G3757" s="14"/>
      <c r="H3757" s="14"/>
      <c r="I3757" s="34"/>
      <c r="J3757" s="15"/>
      <c r="K3757" s="15"/>
      <c r="L3757" s="15"/>
      <c r="M3757" s="16" t="str">
        <f t="shared" si="600"/>
        <v/>
      </c>
      <c r="N3757" s="16" t="str">
        <f t="shared" si="601"/>
        <v/>
      </c>
      <c r="O3757" s="17"/>
      <c r="P3757" s="16" t="str">
        <f t="shared" si="602"/>
        <v/>
      </c>
      <c r="Q3757" s="17"/>
      <c r="R3757" s="17"/>
      <c r="S3757" s="18" t="str">
        <f t="shared" si="603"/>
        <v/>
      </c>
      <c r="T3757" s="18" t="str">
        <f t="shared" si="604"/>
        <v/>
      </c>
      <c r="U3757" s="19" t="str">
        <f t="shared" si="605"/>
        <v/>
      </c>
    </row>
    <row r="3758" spans="1:21" ht="18.600000000000001" customHeight="1" x14ac:dyDescent="0.3">
      <c r="A3758" s="11"/>
      <c r="B3758" s="11"/>
      <c r="C3758" s="12" t="str">
        <f>IFERROR(INDEX($C$1:C3757, MATCH(B3758, $B$1:B3757, 0)), "")</f>
        <v/>
      </c>
      <c r="D3758" s="12" t="str">
        <f>IFERROR(INDEX($D$1:D3757, MATCH(B3758, $B$1:B3757, 0)), "")</f>
        <v/>
      </c>
      <c r="E3758" s="13"/>
      <c r="F3758" s="13"/>
      <c r="G3758" s="14"/>
      <c r="H3758" s="14"/>
      <c r="I3758" s="34"/>
      <c r="J3758" s="15"/>
      <c r="K3758" s="15"/>
      <c r="L3758" s="15"/>
      <c r="M3758" s="16" t="str">
        <f t="shared" si="600"/>
        <v/>
      </c>
      <c r="N3758" s="16" t="str">
        <f t="shared" si="601"/>
        <v/>
      </c>
      <c r="O3758" s="17"/>
      <c r="P3758" s="16" t="str">
        <f t="shared" si="602"/>
        <v/>
      </c>
      <c r="Q3758" s="17"/>
      <c r="R3758" s="17"/>
      <c r="S3758" s="18" t="str">
        <f t="shared" si="603"/>
        <v/>
      </c>
      <c r="T3758" s="18" t="str">
        <f t="shared" si="604"/>
        <v/>
      </c>
      <c r="U3758" s="19" t="str">
        <f t="shared" si="605"/>
        <v/>
      </c>
    </row>
    <row r="3759" spans="1:21" ht="18.600000000000001" customHeight="1" x14ac:dyDescent="0.3">
      <c r="A3759" s="11"/>
      <c r="B3759" s="11"/>
      <c r="C3759" s="12" t="str">
        <f>IFERROR(INDEX($C$1:C3758, MATCH(B3759, $B$1:B3758, 0)), "")</f>
        <v/>
      </c>
      <c r="D3759" s="12" t="str">
        <f>IFERROR(INDEX($D$1:D3758, MATCH(B3759, $B$1:B3758, 0)), "")</f>
        <v/>
      </c>
      <c r="E3759" s="13"/>
      <c r="F3759" s="13"/>
      <c r="G3759" s="14"/>
      <c r="H3759" s="14"/>
      <c r="I3759" s="34"/>
      <c r="J3759" s="15"/>
      <c r="K3759" s="15"/>
      <c r="L3759" s="15"/>
      <c r="M3759" s="16" t="str">
        <f t="shared" si="600"/>
        <v/>
      </c>
      <c r="N3759" s="16" t="str">
        <f t="shared" si="601"/>
        <v/>
      </c>
      <c r="O3759" s="17"/>
      <c r="P3759" s="16" t="str">
        <f t="shared" si="602"/>
        <v/>
      </c>
      <c r="Q3759" s="17"/>
      <c r="R3759" s="17"/>
      <c r="S3759" s="18" t="str">
        <f t="shared" si="603"/>
        <v/>
      </c>
      <c r="T3759" s="18" t="str">
        <f t="shared" si="604"/>
        <v/>
      </c>
      <c r="U3759" s="19" t="str">
        <f t="shared" si="605"/>
        <v/>
      </c>
    </row>
    <row r="3760" spans="1:21" ht="18.600000000000001" customHeight="1" x14ac:dyDescent="0.3">
      <c r="A3760" s="11"/>
      <c r="B3760" s="11"/>
      <c r="C3760" s="12" t="str">
        <f>IFERROR(INDEX($C$1:C3759, MATCH(B3760, $B$1:B3759, 0)), "")</f>
        <v/>
      </c>
      <c r="D3760" s="12" t="str">
        <f>IFERROR(INDEX($D$1:D3759, MATCH(B3760, $B$1:B3759, 0)), "")</f>
        <v/>
      </c>
      <c r="E3760" s="13"/>
      <c r="F3760" s="13"/>
      <c r="G3760" s="14"/>
      <c r="H3760" s="14"/>
      <c r="I3760" s="34"/>
      <c r="J3760" s="15"/>
      <c r="K3760" s="15"/>
      <c r="L3760" s="15"/>
      <c r="M3760" s="16" t="str">
        <f t="shared" si="600"/>
        <v/>
      </c>
      <c r="N3760" s="16" t="str">
        <f t="shared" si="601"/>
        <v/>
      </c>
      <c r="O3760" s="17"/>
      <c r="P3760" s="16" t="str">
        <f t="shared" si="602"/>
        <v/>
      </c>
      <c r="Q3760" s="17"/>
      <c r="R3760" s="17"/>
      <c r="S3760" s="18" t="str">
        <f t="shared" si="603"/>
        <v/>
      </c>
      <c r="T3760" s="18" t="str">
        <f t="shared" si="604"/>
        <v/>
      </c>
      <c r="U3760" s="19" t="str">
        <f t="shared" si="605"/>
        <v/>
      </c>
    </row>
    <row r="3761" spans="1:21" ht="18.600000000000001" customHeight="1" x14ac:dyDescent="0.3">
      <c r="A3761" s="11"/>
      <c r="B3761" s="11"/>
      <c r="C3761" s="12" t="str">
        <f>IFERROR(INDEX($C$1:C3760, MATCH(B3761, $B$1:B3760, 0)), "")</f>
        <v/>
      </c>
      <c r="D3761" s="12" t="str">
        <f>IFERROR(INDEX($D$1:D3760, MATCH(B3761, $B$1:B3760, 0)), "")</f>
        <v/>
      </c>
      <c r="E3761" s="13"/>
      <c r="F3761" s="13"/>
      <c r="G3761" s="14"/>
      <c r="H3761" s="14"/>
      <c r="I3761" s="34"/>
      <c r="J3761" s="15"/>
      <c r="K3761" s="15"/>
      <c r="L3761" s="15"/>
      <c r="M3761" s="16" t="str">
        <f t="shared" si="600"/>
        <v/>
      </c>
      <c r="N3761" s="16" t="str">
        <f t="shared" si="601"/>
        <v/>
      </c>
      <c r="O3761" s="17"/>
      <c r="P3761" s="16" t="str">
        <f t="shared" si="602"/>
        <v/>
      </c>
      <c r="Q3761" s="17"/>
      <c r="R3761" s="17"/>
      <c r="S3761" s="18" t="str">
        <f t="shared" si="603"/>
        <v/>
      </c>
      <c r="T3761" s="18" t="str">
        <f t="shared" si="604"/>
        <v/>
      </c>
      <c r="U3761" s="19" t="str">
        <f t="shared" si="605"/>
        <v/>
      </c>
    </row>
    <row r="3762" spans="1:21" ht="18.600000000000001" customHeight="1" x14ac:dyDescent="0.3">
      <c r="A3762" s="11"/>
      <c r="B3762" s="11"/>
      <c r="C3762" s="12" t="str">
        <f>IFERROR(INDEX($C$1:C3761, MATCH(B3762, $B$1:B3761, 0)), "")</f>
        <v/>
      </c>
      <c r="D3762" s="12" t="str">
        <f>IFERROR(INDEX($D$1:D3761, MATCH(B3762, $B$1:B3761, 0)), "")</f>
        <v/>
      </c>
      <c r="E3762" s="13"/>
      <c r="F3762" s="13"/>
      <c r="G3762" s="14"/>
      <c r="H3762" s="14"/>
      <c r="I3762" s="34"/>
      <c r="J3762" s="15"/>
      <c r="K3762" s="15"/>
      <c r="L3762" s="15"/>
      <c r="M3762" s="16" t="str">
        <f t="shared" si="600"/>
        <v/>
      </c>
      <c r="N3762" s="16" t="str">
        <f t="shared" si="601"/>
        <v/>
      </c>
      <c r="O3762" s="17"/>
      <c r="P3762" s="16" t="str">
        <f t="shared" si="602"/>
        <v/>
      </c>
      <c r="Q3762" s="17"/>
      <c r="R3762" s="17"/>
      <c r="S3762" s="18" t="str">
        <f t="shared" si="603"/>
        <v/>
      </c>
      <c r="T3762" s="18" t="str">
        <f t="shared" si="604"/>
        <v/>
      </c>
      <c r="U3762" s="19" t="str">
        <f t="shared" si="605"/>
        <v/>
      </c>
    </row>
    <row r="3763" spans="1:21" ht="18.600000000000001" customHeight="1" x14ac:dyDescent="0.3">
      <c r="A3763" s="11"/>
      <c r="B3763" s="11"/>
      <c r="C3763" s="12" t="str">
        <f>IFERROR(INDEX($C$1:C3762, MATCH(B3763, $B$1:B3762, 0)), "")</f>
        <v/>
      </c>
      <c r="D3763" s="12" t="str">
        <f>IFERROR(INDEX($D$1:D3762, MATCH(B3763, $B$1:B3762, 0)), "")</f>
        <v/>
      </c>
      <c r="E3763" s="13"/>
      <c r="F3763" s="13"/>
      <c r="G3763" s="14"/>
      <c r="H3763" s="14"/>
      <c r="I3763" s="34"/>
      <c r="J3763" s="15"/>
      <c r="K3763" s="15"/>
      <c r="L3763" s="15"/>
      <c r="M3763" s="16" t="str">
        <f t="shared" si="600"/>
        <v/>
      </c>
      <c r="N3763" s="16" t="str">
        <f t="shared" si="601"/>
        <v/>
      </c>
      <c r="O3763" s="17"/>
      <c r="P3763" s="16" t="str">
        <f t="shared" si="602"/>
        <v/>
      </c>
      <c r="Q3763" s="17"/>
      <c r="R3763" s="17"/>
      <c r="S3763" s="18" t="str">
        <f t="shared" si="603"/>
        <v/>
      </c>
      <c r="T3763" s="18" t="str">
        <f t="shared" si="604"/>
        <v/>
      </c>
      <c r="U3763" s="19" t="str">
        <f t="shared" si="605"/>
        <v/>
      </c>
    </row>
    <row r="3764" spans="1:21" ht="18.600000000000001" customHeight="1" x14ac:dyDescent="0.3">
      <c r="A3764" s="11"/>
      <c r="B3764" s="11"/>
      <c r="C3764" s="12" t="str">
        <f>IFERROR(INDEX($C$1:C3763, MATCH(B3764, $B$1:B3763, 0)), "")</f>
        <v/>
      </c>
      <c r="D3764" s="12" t="str">
        <f>IFERROR(INDEX($D$1:D3763, MATCH(B3764, $B$1:B3763, 0)), "")</f>
        <v/>
      </c>
      <c r="E3764" s="13"/>
      <c r="F3764" s="13"/>
      <c r="G3764" s="14"/>
      <c r="H3764" s="14"/>
      <c r="I3764" s="34"/>
      <c r="J3764" s="15"/>
      <c r="K3764" s="15"/>
      <c r="L3764" s="15"/>
      <c r="M3764" s="16" t="str">
        <f t="shared" si="600"/>
        <v/>
      </c>
      <c r="N3764" s="16" t="str">
        <f t="shared" si="601"/>
        <v/>
      </c>
      <c r="O3764" s="17"/>
      <c r="P3764" s="16" t="str">
        <f t="shared" si="602"/>
        <v/>
      </c>
      <c r="Q3764" s="17"/>
      <c r="R3764" s="17"/>
      <c r="S3764" s="18" t="str">
        <f t="shared" si="603"/>
        <v/>
      </c>
      <c r="T3764" s="18" t="str">
        <f t="shared" si="604"/>
        <v/>
      </c>
      <c r="U3764" s="19" t="str">
        <f t="shared" si="605"/>
        <v/>
      </c>
    </row>
    <row r="3765" spans="1:21" ht="18.600000000000001" customHeight="1" x14ac:dyDescent="0.3">
      <c r="A3765" s="11"/>
      <c r="B3765" s="11"/>
      <c r="C3765" s="12" t="str">
        <f>IFERROR(INDEX($C$1:C3764, MATCH(B3765, $B$1:B3764, 0)), "")</f>
        <v/>
      </c>
      <c r="D3765" s="12" t="str">
        <f>IFERROR(INDEX($D$1:D3764, MATCH(B3765, $B$1:B3764, 0)), "")</f>
        <v/>
      </c>
      <c r="E3765" s="13"/>
      <c r="F3765" s="13"/>
      <c r="G3765" s="14"/>
      <c r="H3765" s="14"/>
      <c r="I3765" s="34"/>
      <c r="J3765" s="15"/>
      <c r="K3765" s="15"/>
      <c r="L3765" s="15"/>
      <c r="M3765" s="16" t="str">
        <f t="shared" si="600"/>
        <v/>
      </c>
      <c r="N3765" s="16" t="str">
        <f t="shared" si="601"/>
        <v/>
      </c>
      <c r="O3765" s="17"/>
      <c r="P3765" s="16" t="str">
        <f t="shared" si="602"/>
        <v/>
      </c>
      <c r="Q3765" s="17"/>
      <c r="R3765" s="17"/>
      <c r="S3765" s="18" t="str">
        <f t="shared" si="603"/>
        <v/>
      </c>
      <c r="T3765" s="18" t="str">
        <f t="shared" si="604"/>
        <v/>
      </c>
      <c r="U3765" s="19" t="str">
        <f t="shared" si="605"/>
        <v/>
      </c>
    </row>
    <row r="3766" spans="1:21" ht="18.600000000000001" customHeight="1" x14ac:dyDescent="0.3">
      <c r="A3766" s="11"/>
      <c r="B3766" s="11"/>
      <c r="C3766" s="12" t="str">
        <f>IFERROR(INDEX($C$1:C3765, MATCH(B3766, $B$1:B3765, 0)), "")</f>
        <v/>
      </c>
      <c r="D3766" s="12" t="str">
        <f>IFERROR(INDEX($D$1:D3765, MATCH(B3766, $B$1:B3765, 0)), "")</f>
        <v/>
      </c>
      <c r="E3766" s="13"/>
      <c r="F3766" s="13"/>
      <c r="G3766" s="14"/>
      <c r="H3766" s="14"/>
      <c r="I3766" s="34"/>
      <c r="J3766" s="15"/>
      <c r="K3766" s="15"/>
      <c r="L3766" s="15"/>
      <c r="M3766" s="16" t="str">
        <f t="shared" si="600"/>
        <v/>
      </c>
      <c r="N3766" s="16" t="str">
        <f t="shared" si="601"/>
        <v/>
      </c>
      <c r="O3766" s="17"/>
      <c r="P3766" s="16" t="str">
        <f t="shared" si="602"/>
        <v/>
      </c>
      <c r="Q3766" s="17"/>
      <c r="R3766" s="17"/>
      <c r="S3766" s="18" t="str">
        <f t="shared" si="603"/>
        <v/>
      </c>
      <c r="T3766" s="18" t="str">
        <f t="shared" si="604"/>
        <v/>
      </c>
      <c r="U3766" s="19" t="str">
        <f t="shared" si="605"/>
        <v/>
      </c>
    </row>
    <row r="3767" spans="1:21" ht="18.600000000000001" customHeight="1" x14ac:dyDescent="0.3">
      <c r="A3767" s="11"/>
      <c r="B3767" s="11"/>
      <c r="C3767" s="12" t="str">
        <f>IFERROR(INDEX($C$1:C3766, MATCH(B3767, $B$1:B3766, 0)), "")</f>
        <v/>
      </c>
      <c r="D3767" s="12" t="str">
        <f>IFERROR(INDEX($D$1:D3766, MATCH(B3767, $B$1:B3766, 0)), "")</f>
        <v/>
      </c>
      <c r="E3767" s="13"/>
      <c r="F3767" s="13"/>
      <c r="G3767" s="14"/>
      <c r="H3767" s="14"/>
      <c r="I3767" s="34"/>
      <c r="J3767" s="15"/>
      <c r="K3767" s="15"/>
      <c r="L3767" s="15"/>
      <c r="M3767" s="16" t="str">
        <f t="shared" si="600"/>
        <v/>
      </c>
      <c r="N3767" s="16" t="str">
        <f t="shared" si="601"/>
        <v/>
      </c>
      <c r="O3767" s="17"/>
      <c r="P3767" s="16" t="str">
        <f t="shared" si="602"/>
        <v/>
      </c>
      <c r="Q3767" s="17"/>
      <c r="R3767" s="17"/>
      <c r="S3767" s="18" t="str">
        <f t="shared" si="603"/>
        <v/>
      </c>
      <c r="T3767" s="18" t="str">
        <f t="shared" si="604"/>
        <v/>
      </c>
      <c r="U3767" s="19" t="str">
        <f t="shared" si="605"/>
        <v/>
      </c>
    </row>
    <row r="3768" spans="1:21" ht="18.600000000000001" customHeight="1" x14ac:dyDescent="0.3">
      <c r="A3768" s="11"/>
      <c r="B3768" s="11"/>
      <c r="C3768" s="12" t="str">
        <f>IFERROR(INDEX($C$1:C3767, MATCH(B3768, $B$1:B3767, 0)), "")</f>
        <v/>
      </c>
      <c r="D3768" s="12" t="str">
        <f>IFERROR(INDEX($D$1:D3767, MATCH(B3768, $B$1:B3767, 0)), "")</f>
        <v/>
      </c>
      <c r="E3768" s="13"/>
      <c r="F3768" s="13"/>
      <c r="G3768" s="14"/>
      <c r="H3768" s="14"/>
      <c r="I3768" s="34"/>
      <c r="J3768" s="15"/>
      <c r="K3768" s="15"/>
      <c r="L3768" s="15"/>
      <c r="M3768" s="16" t="str">
        <f t="shared" si="600"/>
        <v/>
      </c>
      <c r="N3768" s="16" t="str">
        <f t="shared" si="601"/>
        <v/>
      </c>
      <c r="O3768" s="17"/>
      <c r="P3768" s="16" t="str">
        <f t="shared" si="602"/>
        <v/>
      </c>
      <c r="Q3768" s="17"/>
      <c r="R3768" s="17"/>
      <c r="S3768" s="18" t="str">
        <f t="shared" si="603"/>
        <v/>
      </c>
      <c r="T3768" s="18" t="str">
        <f t="shared" si="604"/>
        <v/>
      </c>
      <c r="U3768" s="19" t="str">
        <f t="shared" si="605"/>
        <v/>
      </c>
    </row>
    <row r="3769" spans="1:21" ht="18.600000000000001" customHeight="1" x14ac:dyDescent="0.3">
      <c r="A3769" s="11"/>
      <c r="B3769" s="11"/>
      <c r="C3769" s="12" t="str">
        <f>IFERROR(INDEX($C$1:C3768, MATCH(B3769, $B$1:B3768, 0)), "")</f>
        <v/>
      </c>
      <c r="D3769" s="12" t="str">
        <f>IFERROR(INDEX($D$1:D3768, MATCH(B3769, $B$1:B3768, 0)), "")</f>
        <v/>
      </c>
      <c r="E3769" s="13"/>
      <c r="F3769" s="13"/>
      <c r="G3769" s="14"/>
      <c r="H3769" s="14"/>
      <c r="I3769" s="34"/>
      <c r="J3769" s="15"/>
      <c r="K3769" s="15"/>
      <c r="L3769" s="15"/>
      <c r="M3769" s="16" t="str">
        <f t="shared" si="600"/>
        <v/>
      </c>
      <c r="N3769" s="16" t="str">
        <f t="shared" si="601"/>
        <v/>
      </c>
      <c r="O3769" s="17"/>
      <c r="P3769" s="16" t="str">
        <f t="shared" si="602"/>
        <v/>
      </c>
      <c r="Q3769" s="17"/>
      <c r="R3769" s="17"/>
      <c r="S3769" s="18" t="str">
        <f t="shared" si="603"/>
        <v/>
      </c>
      <c r="T3769" s="18" t="str">
        <f t="shared" si="604"/>
        <v/>
      </c>
      <c r="U3769" s="19" t="str">
        <f t="shared" si="605"/>
        <v/>
      </c>
    </row>
    <row r="3770" spans="1:21" ht="18.600000000000001" customHeight="1" x14ac:dyDescent="0.3">
      <c r="A3770" s="11"/>
      <c r="B3770" s="11"/>
      <c r="C3770" s="12" t="str">
        <f>IFERROR(INDEX($C$1:C3769, MATCH(B3770, $B$1:B3769, 0)), "")</f>
        <v/>
      </c>
      <c r="D3770" s="12" t="str">
        <f>IFERROR(INDEX($D$1:D3769, MATCH(B3770, $B$1:B3769, 0)), "")</f>
        <v/>
      </c>
      <c r="E3770" s="13"/>
      <c r="F3770" s="13"/>
      <c r="G3770" s="14"/>
      <c r="H3770" s="14"/>
      <c r="I3770" s="34"/>
      <c r="J3770" s="15"/>
      <c r="K3770" s="15"/>
      <c r="L3770" s="15"/>
      <c r="M3770" s="16" t="str">
        <f t="shared" si="600"/>
        <v/>
      </c>
      <c r="N3770" s="16" t="str">
        <f t="shared" si="601"/>
        <v/>
      </c>
      <c r="O3770" s="17"/>
      <c r="P3770" s="16" t="str">
        <f t="shared" si="602"/>
        <v/>
      </c>
      <c r="Q3770" s="17"/>
      <c r="R3770" s="17"/>
      <c r="S3770" s="18" t="str">
        <f t="shared" si="603"/>
        <v/>
      </c>
      <c r="T3770" s="18" t="str">
        <f t="shared" si="604"/>
        <v/>
      </c>
      <c r="U3770" s="19" t="str">
        <f t="shared" si="605"/>
        <v/>
      </c>
    </row>
    <row r="3771" spans="1:21" ht="18.600000000000001" customHeight="1" x14ac:dyDescent="0.3">
      <c r="A3771" s="11"/>
      <c r="B3771" s="11"/>
      <c r="C3771" s="12" t="str">
        <f>IFERROR(INDEX($C$1:C3770, MATCH(B3771, $B$1:B3770, 0)), "")</f>
        <v/>
      </c>
      <c r="D3771" s="12" t="str">
        <f>IFERROR(INDEX($D$1:D3770, MATCH(B3771, $B$1:B3770, 0)), "")</f>
        <v/>
      </c>
      <c r="E3771" s="13"/>
      <c r="F3771" s="13"/>
      <c r="G3771" s="14"/>
      <c r="H3771" s="14"/>
      <c r="I3771" s="34"/>
      <c r="J3771" s="15"/>
      <c r="K3771" s="15"/>
      <c r="L3771" s="15"/>
      <c r="M3771" s="16" t="str">
        <f t="shared" si="600"/>
        <v/>
      </c>
      <c r="N3771" s="16" t="str">
        <f t="shared" si="601"/>
        <v/>
      </c>
      <c r="O3771" s="17"/>
      <c r="P3771" s="16" t="str">
        <f t="shared" si="602"/>
        <v/>
      </c>
      <c r="Q3771" s="17"/>
      <c r="R3771" s="17"/>
      <c r="S3771" s="18" t="str">
        <f t="shared" si="603"/>
        <v/>
      </c>
      <c r="T3771" s="18" t="str">
        <f t="shared" si="604"/>
        <v/>
      </c>
      <c r="U3771" s="19" t="str">
        <f t="shared" si="605"/>
        <v/>
      </c>
    </row>
    <row r="3772" spans="1:21" ht="18.600000000000001" customHeight="1" x14ac:dyDescent="0.3">
      <c r="A3772" s="11"/>
      <c r="B3772" s="11"/>
      <c r="C3772" s="12" t="str">
        <f>IFERROR(INDEX($C$1:C3771, MATCH(B3772, $B$1:B3771, 0)), "")</f>
        <v/>
      </c>
      <c r="D3772" s="12" t="str">
        <f>IFERROR(INDEX($D$1:D3771, MATCH(B3772, $B$1:B3771, 0)), "")</f>
        <v/>
      </c>
      <c r="E3772" s="13"/>
      <c r="F3772" s="13"/>
      <c r="G3772" s="14"/>
      <c r="H3772" s="14"/>
      <c r="I3772" s="34"/>
      <c r="J3772" s="15"/>
      <c r="K3772" s="15"/>
      <c r="L3772" s="15"/>
      <c r="M3772" s="16" t="str">
        <f t="shared" si="600"/>
        <v/>
      </c>
      <c r="N3772" s="16" t="str">
        <f t="shared" si="601"/>
        <v/>
      </c>
      <c r="O3772" s="17"/>
      <c r="P3772" s="16" t="str">
        <f t="shared" si="602"/>
        <v/>
      </c>
      <c r="Q3772" s="17"/>
      <c r="R3772" s="17"/>
      <c r="S3772" s="18" t="str">
        <f t="shared" si="603"/>
        <v/>
      </c>
      <c r="T3772" s="18" t="str">
        <f t="shared" si="604"/>
        <v/>
      </c>
      <c r="U3772" s="19" t="str">
        <f t="shared" si="605"/>
        <v/>
      </c>
    </row>
    <row r="3773" spans="1:21" ht="18.600000000000001" customHeight="1" x14ac:dyDescent="0.3">
      <c r="A3773" s="11"/>
      <c r="B3773" s="11"/>
      <c r="C3773" s="12" t="str">
        <f>IFERROR(INDEX($C$1:C3772, MATCH(B3773, $B$1:B3772, 0)), "")</f>
        <v/>
      </c>
      <c r="D3773" s="12" t="str">
        <f>IFERROR(INDEX($D$1:D3772, MATCH(B3773, $B$1:B3772, 0)), "")</f>
        <v/>
      </c>
      <c r="E3773" s="13"/>
      <c r="F3773" s="13"/>
      <c r="G3773" s="14"/>
      <c r="H3773" s="14"/>
      <c r="I3773" s="34"/>
      <c r="J3773" s="15"/>
      <c r="K3773" s="15"/>
      <c r="L3773" s="15"/>
      <c r="M3773" s="16" t="str">
        <f t="shared" si="600"/>
        <v/>
      </c>
      <c r="N3773" s="16" t="str">
        <f t="shared" si="601"/>
        <v/>
      </c>
      <c r="O3773" s="17"/>
      <c r="P3773" s="16" t="str">
        <f t="shared" si="602"/>
        <v/>
      </c>
      <c r="Q3773" s="17"/>
      <c r="R3773" s="17"/>
      <c r="S3773" s="18" t="str">
        <f t="shared" si="603"/>
        <v/>
      </c>
      <c r="T3773" s="18" t="str">
        <f t="shared" si="604"/>
        <v/>
      </c>
      <c r="U3773" s="19" t="str">
        <f t="shared" si="605"/>
        <v/>
      </c>
    </row>
    <row r="3774" spans="1:21" ht="18.600000000000001" customHeight="1" x14ac:dyDescent="0.3">
      <c r="A3774" s="11"/>
      <c r="B3774" s="11"/>
      <c r="C3774" s="12" t="str">
        <f>IFERROR(INDEX($C$1:C3773, MATCH(B3774, $B$1:B3773, 0)), "")</f>
        <v/>
      </c>
      <c r="D3774" s="12" t="str">
        <f>IFERROR(INDEX($D$1:D3773, MATCH(B3774, $B$1:B3773, 0)), "")</f>
        <v/>
      </c>
      <c r="E3774" s="13"/>
      <c r="F3774" s="13"/>
      <c r="G3774" s="14"/>
      <c r="H3774" s="14"/>
      <c r="I3774" s="34"/>
      <c r="J3774" s="15"/>
      <c r="K3774" s="15"/>
      <c r="L3774" s="15"/>
      <c r="M3774" s="16" t="str">
        <f t="shared" si="600"/>
        <v/>
      </c>
      <c r="N3774" s="16" t="str">
        <f t="shared" si="601"/>
        <v/>
      </c>
      <c r="O3774" s="17"/>
      <c r="P3774" s="16" t="str">
        <f t="shared" si="602"/>
        <v/>
      </c>
      <c r="Q3774" s="17"/>
      <c r="R3774" s="17"/>
      <c r="S3774" s="18" t="str">
        <f t="shared" si="603"/>
        <v/>
      </c>
      <c r="T3774" s="18" t="str">
        <f t="shared" si="604"/>
        <v/>
      </c>
      <c r="U3774" s="19" t="str">
        <f t="shared" si="605"/>
        <v/>
      </c>
    </row>
    <row r="3775" spans="1:21" ht="18.600000000000001" customHeight="1" x14ac:dyDescent="0.3">
      <c r="A3775" s="11"/>
      <c r="B3775" s="11"/>
      <c r="C3775" s="12" t="str">
        <f>IFERROR(INDEX($C$1:C3774, MATCH(B3775, $B$1:B3774, 0)), "")</f>
        <v/>
      </c>
      <c r="D3775" s="12" t="str">
        <f>IFERROR(INDEX($D$1:D3774, MATCH(B3775, $B$1:B3774, 0)), "")</f>
        <v/>
      </c>
      <c r="E3775" s="13"/>
      <c r="F3775" s="13"/>
      <c r="G3775" s="14"/>
      <c r="H3775" s="14"/>
      <c r="I3775" s="34"/>
      <c r="J3775" s="15"/>
      <c r="K3775" s="15"/>
      <c r="L3775" s="15"/>
      <c r="M3775" s="16" t="str">
        <f t="shared" si="600"/>
        <v/>
      </c>
      <c r="N3775" s="16" t="str">
        <f t="shared" si="601"/>
        <v/>
      </c>
      <c r="O3775" s="17"/>
      <c r="P3775" s="16" t="str">
        <f t="shared" si="602"/>
        <v/>
      </c>
      <c r="Q3775" s="17"/>
      <c r="R3775" s="17"/>
      <c r="S3775" s="18" t="str">
        <f t="shared" si="603"/>
        <v/>
      </c>
      <c r="T3775" s="18" t="str">
        <f t="shared" si="604"/>
        <v/>
      </c>
      <c r="U3775" s="19" t="str">
        <f t="shared" si="605"/>
        <v/>
      </c>
    </row>
    <row r="3776" spans="1:21" ht="18.600000000000001" customHeight="1" x14ac:dyDescent="0.3">
      <c r="A3776" s="11"/>
      <c r="B3776" s="11"/>
      <c r="C3776" s="12" t="str">
        <f>IFERROR(INDEX($C$1:C3775, MATCH(B3776, $B$1:B3775, 0)), "")</f>
        <v/>
      </c>
      <c r="D3776" s="12" t="str">
        <f>IFERROR(INDEX($D$1:D3775, MATCH(B3776, $B$1:B3775, 0)), "")</f>
        <v/>
      </c>
      <c r="E3776" s="13"/>
      <c r="F3776" s="13"/>
      <c r="G3776" s="14"/>
      <c r="H3776" s="14"/>
      <c r="I3776" s="34"/>
      <c r="J3776" s="15"/>
      <c r="K3776" s="15"/>
      <c r="L3776" s="15"/>
      <c r="M3776" s="16" t="str">
        <f t="shared" si="600"/>
        <v/>
      </c>
      <c r="N3776" s="16" t="str">
        <f t="shared" si="601"/>
        <v/>
      </c>
      <c r="O3776" s="17"/>
      <c r="P3776" s="16" t="str">
        <f t="shared" si="602"/>
        <v/>
      </c>
      <c r="Q3776" s="17"/>
      <c r="R3776" s="17"/>
      <c r="S3776" s="18" t="str">
        <f t="shared" si="603"/>
        <v/>
      </c>
      <c r="T3776" s="18" t="str">
        <f t="shared" si="604"/>
        <v/>
      </c>
      <c r="U3776" s="19" t="str">
        <f t="shared" si="605"/>
        <v/>
      </c>
    </row>
    <row r="3777" spans="1:21" ht="18.600000000000001" customHeight="1" x14ac:dyDescent="0.3">
      <c r="A3777" s="11"/>
      <c r="B3777" s="11"/>
      <c r="C3777" s="12" t="str">
        <f>IFERROR(INDEX($C$1:C3776, MATCH(B3777, $B$1:B3776, 0)), "")</f>
        <v/>
      </c>
      <c r="D3777" s="12" t="str">
        <f>IFERROR(INDEX($D$1:D3776, MATCH(B3777, $B$1:B3776, 0)), "")</f>
        <v/>
      </c>
      <c r="E3777" s="13"/>
      <c r="F3777" s="13"/>
      <c r="G3777" s="14"/>
      <c r="H3777" s="14"/>
      <c r="I3777" s="34"/>
      <c r="J3777" s="15"/>
      <c r="K3777" s="15"/>
      <c r="L3777" s="15"/>
      <c r="M3777" s="16" t="str">
        <f t="shared" si="600"/>
        <v/>
      </c>
      <c r="N3777" s="16" t="str">
        <f t="shared" si="601"/>
        <v/>
      </c>
      <c r="O3777" s="17"/>
      <c r="P3777" s="16" t="str">
        <f t="shared" si="602"/>
        <v/>
      </c>
      <c r="Q3777" s="17"/>
      <c r="R3777" s="17"/>
      <c r="S3777" s="18" t="str">
        <f t="shared" si="603"/>
        <v/>
      </c>
      <c r="T3777" s="18" t="str">
        <f t="shared" si="604"/>
        <v/>
      </c>
      <c r="U3777" s="19" t="str">
        <f t="shared" si="605"/>
        <v/>
      </c>
    </row>
    <row r="3778" spans="1:21" ht="18.600000000000001" customHeight="1" x14ac:dyDescent="0.3">
      <c r="A3778" s="11"/>
      <c r="B3778" s="11"/>
      <c r="C3778" s="12" t="str">
        <f>IFERROR(INDEX($C$1:C3777, MATCH(B3778, $B$1:B3777, 0)), "")</f>
        <v/>
      </c>
      <c r="D3778" s="12" t="str">
        <f>IFERROR(INDEX($D$1:D3777, MATCH(B3778, $B$1:B3777, 0)), "")</f>
        <v/>
      </c>
      <c r="E3778" s="13"/>
      <c r="F3778" s="13"/>
      <c r="G3778" s="14"/>
      <c r="H3778" s="14"/>
      <c r="I3778" s="34"/>
      <c r="J3778" s="15"/>
      <c r="K3778" s="15"/>
      <c r="L3778" s="15"/>
      <c r="M3778" s="16" t="str">
        <f t="shared" si="600"/>
        <v/>
      </c>
      <c r="N3778" s="16" t="str">
        <f t="shared" si="601"/>
        <v/>
      </c>
      <c r="O3778" s="17"/>
      <c r="P3778" s="16" t="str">
        <f t="shared" si="602"/>
        <v/>
      </c>
      <c r="Q3778" s="17"/>
      <c r="R3778" s="17"/>
      <c r="S3778" s="18" t="str">
        <f t="shared" si="603"/>
        <v/>
      </c>
      <c r="T3778" s="18" t="str">
        <f t="shared" si="604"/>
        <v/>
      </c>
      <c r="U3778" s="19" t="str">
        <f t="shared" si="605"/>
        <v/>
      </c>
    </row>
    <row r="3779" spans="1:21" ht="18.600000000000001" customHeight="1" x14ac:dyDescent="0.3">
      <c r="A3779" s="11"/>
      <c r="B3779" s="11"/>
      <c r="C3779" s="12" t="str">
        <f>IFERROR(INDEX($C$1:C3778, MATCH(B3779, $B$1:B3778, 0)), "")</f>
        <v/>
      </c>
      <c r="D3779" s="12" t="str">
        <f>IFERROR(INDEX($D$1:D3778, MATCH(B3779, $B$1:B3778, 0)), "")</f>
        <v/>
      </c>
      <c r="E3779" s="13"/>
      <c r="F3779" s="13"/>
      <c r="G3779" s="14"/>
      <c r="H3779" s="14"/>
      <c r="I3779" s="34"/>
      <c r="J3779" s="15"/>
      <c r="K3779" s="15"/>
      <c r="L3779" s="15"/>
      <c r="M3779" s="16" t="str">
        <f t="shared" si="600"/>
        <v/>
      </c>
      <c r="N3779" s="16" t="str">
        <f t="shared" si="601"/>
        <v/>
      </c>
      <c r="O3779" s="17"/>
      <c r="P3779" s="16" t="str">
        <f t="shared" si="602"/>
        <v/>
      </c>
      <c r="Q3779" s="17"/>
      <c r="R3779" s="17"/>
      <c r="S3779" s="18" t="str">
        <f t="shared" si="603"/>
        <v/>
      </c>
      <c r="T3779" s="18" t="str">
        <f t="shared" si="604"/>
        <v/>
      </c>
      <c r="U3779" s="19" t="str">
        <f t="shared" si="605"/>
        <v/>
      </c>
    </row>
    <row r="3780" spans="1:21" ht="18.600000000000001" customHeight="1" x14ac:dyDescent="0.3">
      <c r="A3780" s="11"/>
      <c r="B3780" s="11"/>
      <c r="C3780" s="12" t="str">
        <f>IFERROR(INDEX($C$1:C3779, MATCH(B3780, $B$1:B3779, 0)), "")</f>
        <v/>
      </c>
      <c r="D3780" s="12" t="str">
        <f>IFERROR(INDEX($D$1:D3779, MATCH(B3780, $B$1:B3779, 0)), "")</f>
        <v/>
      </c>
      <c r="E3780" s="13"/>
      <c r="F3780" s="13"/>
      <c r="G3780" s="14"/>
      <c r="H3780" s="14"/>
      <c r="I3780" s="34"/>
      <c r="J3780" s="15"/>
      <c r="K3780" s="15"/>
      <c r="L3780" s="15"/>
      <c r="M3780" s="16" t="str">
        <f t="shared" si="600"/>
        <v/>
      </c>
      <c r="N3780" s="16" t="str">
        <f t="shared" si="601"/>
        <v/>
      </c>
      <c r="O3780" s="17"/>
      <c r="P3780" s="16" t="str">
        <f t="shared" si="602"/>
        <v/>
      </c>
      <c r="Q3780" s="17"/>
      <c r="R3780" s="17"/>
      <c r="S3780" s="18" t="str">
        <f t="shared" si="603"/>
        <v/>
      </c>
      <c r="T3780" s="18" t="str">
        <f t="shared" si="604"/>
        <v/>
      </c>
      <c r="U3780" s="19" t="str">
        <f t="shared" si="605"/>
        <v/>
      </c>
    </row>
    <row r="3781" spans="1:21" ht="18.600000000000001" customHeight="1" x14ac:dyDescent="0.3">
      <c r="A3781" s="11"/>
      <c r="B3781" s="11"/>
      <c r="C3781" s="12" t="str">
        <f>IFERROR(INDEX($C$1:C3780, MATCH(B3781, $B$1:B3780, 0)), "")</f>
        <v/>
      </c>
      <c r="D3781" s="12" t="str">
        <f>IFERROR(INDEX($D$1:D3780, MATCH(B3781, $B$1:B3780, 0)), "")</f>
        <v/>
      </c>
      <c r="E3781" s="13"/>
      <c r="F3781" s="13"/>
      <c r="G3781" s="14"/>
      <c r="H3781" s="14"/>
      <c r="I3781" s="34"/>
      <c r="J3781" s="15"/>
      <c r="K3781" s="15"/>
      <c r="L3781" s="15"/>
      <c r="M3781" s="16" t="str">
        <f t="shared" si="600"/>
        <v/>
      </c>
      <c r="N3781" s="16" t="str">
        <f t="shared" si="601"/>
        <v/>
      </c>
      <c r="O3781" s="17"/>
      <c r="P3781" s="16" t="str">
        <f t="shared" si="602"/>
        <v/>
      </c>
      <c r="Q3781" s="17"/>
      <c r="R3781" s="17"/>
      <c r="S3781" s="18" t="str">
        <f t="shared" si="603"/>
        <v/>
      </c>
      <c r="T3781" s="18" t="str">
        <f t="shared" si="604"/>
        <v/>
      </c>
      <c r="U3781" s="19" t="str">
        <f t="shared" si="605"/>
        <v/>
      </c>
    </row>
    <row r="3782" spans="1:21" ht="18.600000000000001" customHeight="1" x14ac:dyDescent="0.3">
      <c r="A3782" s="11"/>
      <c r="B3782" s="11"/>
      <c r="C3782" s="12" t="str">
        <f>IFERROR(INDEX($C$1:C3781, MATCH(B3782, $B$1:B3781, 0)), "")</f>
        <v/>
      </c>
      <c r="D3782" s="12" t="str">
        <f>IFERROR(INDEX($D$1:D3781, MATCH(B3782, $B$1:B3781, 0)), "")</f>
        <v/>
      </c>
      <c r="E3782" s="13"/>
      <c r="F3782" s="13"/>
      <c r="G3782" s="14"/>
      <c r="H3782" s="14"/>
      <c r="I3782" s="34"/>
      <c r="J3782" s="15"/>
      <c r="K3782" s="15"/>
      <c r="L3782" s="15"/>
      <c r="M3782" s="16" t="str">
        <f t="shared" si="600"/>
        <v/>
      </c>
      <c r="N3782" s="16" t="str">
        <f t="shared" si="601"/>
        <v/>
      </c>
      <c r="O3782" s="17"/>
      <c r="P3782" s="16" t="str">
        <f t="shared" si="602"/>
        <v/>
      </c>
      <c r="Q3782" s="17"/>
      <c r="R3782" s="17"/>
      <c r="S3782" s="18" t="str">
        <f t="shared" si="603"/>
        <v/>
      </c>
      <c r="T3782" s="18" t="str">
        <f t="shared" si="604"/>
        <v/>
      </c>
      <c r="U3782" s="19" t="str">
        <f t="shared" si="605"/>
        <v/>
      </c>
    </row>
    <row r="3783" spans="1:21" ht="18.600000000000001" customHeight="1" x14ac:dyDescent="0.3">
      <c r="A3783" s="11"/>
      <c r="B3783" s="11"/>
      <c r="C3783" s="12" t="str">
        <f>IFERROR(INDEX($C$1:C3782, MATCH(B3783, $B$1:B3782, 0)), "")</f>
        <v/>
      </c>
      <c r="D3783" s="12" t="str">
        <f>IFERROR(INDEX($D$1:D3782, MATCH(B3783, $B$1:B3782, 0)), "")</f>
        <v/>
      </c>
      <c r="E3783" s="13"/>
      <c r="F3783" s="13"/>
      <c r="G3783" s="14"/>
      <c r="H3783" s="14"/>
      <c r="I3783" s="34"/>
      <c r="J3783" s="15"/>
      <c r="K3783" s="15"/>
      <c r="L3783" s="15"/>
      <c r="M3783" s="16" t="str">
        <f t="shared" si="600"/>
        <v/>
      </c>
      <c r="N3783" s="16" t="str">
        <f t="shared" si="601"/>
        <v/>
      </c>
      <c r="O3783" s="17"/>
      <c r="P3783" s="16" t="str">
        <f t="shared" si="602"/>
        <v/>
      </c>
      <c r="Q3783" s="17"/>
      <c r="R3783" s="17"/>
      <c r="S3783" s="18" t="str">
        <f t="shared" si="603"/>
        <v/>
      </c>
      <c r="T3783" s="18" t="str">
        <f t="shared" si="604"/>
        <v/>
      </c>
      <c r="U3783" s="19" t="str">
        <f t="shared" si="605"/>
        <v/>
      </c>
    </row>
    <row r="3784" spans="1:21" ht="18.600000000000001" customHeight="1" x14ac:dyDescent="0.3">
      <c r="A3784" s="11"/>
      <c r="B3784" s="11"/>
      <c r="C3784" s="12" t="str">
        <f>IFERROR(INDEX($C$1:C3783, MATCH(B3784, $B$1:B3783, 0)), "")</f>
        <v/>
      </c>
      <c r="D3784" s="12" t="str">
        <f>IFERROR(INDEX($D$1:D3783, MATCH(B3784, $B$1:B3783, 0)), "")</f>
        <v/>
      </c>
      <c r="E3784" s="13"/>
      <c r="F3784" s="13"/>
      <c r="G3784" s="14"/>
      <c r="H3784" s="14"/>
      <c r="I3784" s="34"/>
      <c r="J3784" s="15"/>
      <c r="K3784" s="15"/>
      <c r="L3784" s="15"/>
      <c r="M3784" s="16" t="str">
        <f t="shared" si="600"/>
        <v/>
      </c>
      <c r="N3784" s="16" t="str">
        <f t="shared" si="601"/>
        <v/>
      </c>
      <c r="O3784" s="17"/>
      <c r="P3784" s="16" t="str">
        <f t="shared" si="602"/>
        <v/>
      </c>
      <c r="Q3784" s="17"/>
      <c r="R3784" s="17"/>
      <c r="S3784" s="18" t="str">
        <f t="shared" si="603"/>
        <v/>
      </c>
      <c r="T3784" s="18" t="str">
        <f t="shared" si="604"/>
        <v/>
      </c>
      <c r="U3784" s="19" t="str">
        <f t="shared" si="605"/>
        <v/>
      </c>
    </row>
    <row r="3785" spans="1:21" ht="18.600000000000001" customHeight="1" x14ac:dyDescent="0.3">
      <c r="A3785" s="11"/>
      <c r="B3785" s="11"/>
      <c r="C3785" s="12" t="str">
        <f>IFERROR(INDEX($C$1:C3784, MATCH(B3785, $B$1:B3784, 0)), "")</f>
        <v/>
      </c>
      <c r="D3785" s="12" t="str">
        <f>IFERROR(INDEX($D$1:D3784, MATCH(B3785, $B$1:B3784, 0)), "")</f>
        <v/>
      </c>
      <c r="E3785" s="13"/>
      <c r="F3785" s="13"/>
      <c r="G3785" s="14"/>
      <c r="H3785" s="14"/>
      <c r="I3785" s="34"/>
      <c r="J3785" s="15"/>
      <c r="K3785" s="15"/>
      <c r="L3785" s="15"/>
      <c r="M3785" s="16" t="str">
        <f t="shared" ref="M3785:M3848" si="606">IFERROR(J3785/I3785,"")</f>
        <v/>
      </c>
      <c r="N3785" s="16" t="str">
        <f t="shared" ref="N3785:N3848" si="607">IFERROR(K3785/I3785,"")</f>
        <v/>
      </c>
      <c r="O3785" s="17"/>
      <c r="P3785" s="16" t="str">
        <f t="shared" ref="P3785:P3848" si="608">IFERROR(L3785/I3785,"")</f>
        <v/>
      </c>
      <c r="Q3785" s="17"/>
      <c r="R3785" s="17"/>
      <c r="S3785" s="18" t="str">
        <f t="shared" ref="S3785:S3848" si="609">IFERROR((K3785/J3785)*M3785,"")</f>
        <v/>
      </c>
      <c r="T3785" s="18" t="str">
        <f t="shared" ref="T3785:T3848" si="610">IFERROR((L3785/J3785)*M3785,"")</f>
        <v/>
      </c>
      <c r="U3785" s="19" t="str">
        <f t="shared" ref="U3785:U3848" si="611">IFERROR((E3785-F3785)/E3785,"")</f>
        <v/>
      </c>
    </row>
    <row r="3786" spans="1:21" ht="18.600000000000001" customHeight="1" x14ac:dyDescent="0.3">
      <c r="A3786" s="11"/>
      <c r="B3786" s="11"/>
      <c r="C3786" s="12" t="str">
        <f>IFERROR(INDEX($C$1:C3785, MATCH(B3786, $B$1:B3785, 0)), "")</f>
        <v/>
      </c>
      <c r="D3786" s="12" t="str">
        <f>IFERROR(INDEX($D$1:D3785, MATCH(B3786, $B$1:B3785, 0)), "")</f>
        <v/>
      </c>
      <c r="E3786" s="13"/>
      <c r="F3786" s="13"/>
      <c r="G3786" s="14"/>
      <c r="H3786" s="14"/>
      <c r="I3786" s="34"/>
      <c r="J3786" s="15"/>
      <c r="K3786" s="15"/>
      <c r="L3786" s="15"/>
      <c r="M3786" s="16" t="str">
        <f t="shared" si="606"/>
        <v/>
      </c>
      <c r="N3786" s="16" t="str">
        <f t="shared" si="607"/>
        <v/>
      </c>
      <c r="O3786" s="17"/>
      <c r="P3786" s="16" t="str">
        <f t="shared" si="608"/>
        <v/>
      </c>
      <c r="Q3786" s="17"/>
      <c r="R3786" s="17"/>
      <c r="S3786" s="18" t="str">
        <f t="shared" si="609"/>
        <v/>
      </c>
      <c r="T3786" s="18" t="str">
        <f t="shared" si="610"/>
        <v/>
      </c>
      <c r="U3786" s="19" t="str">
        <f t="shared" si="611"/>
        <v/>
      </c>
    </row>
    <row r="3787" spans="1:21" ht="18.600000000000001" customHeight="1" x14ac:dyDescent="0.3">
      <c r="A3787" s="11"/>
      <c r="B3787" s="11"/>
      <c r="C3787" s="12" t="str">
        <f>IFERROR(INDEX($C$1:C3786, MATCH(B3787, $B$1:B3786, 0)), "")</f>
        <v/>
      </c>
      <c r="D3787" s="12" t="str">
        <f>IFERROR(INDEX($D$1:D3786, MATCH(B3787, $B$1:B3786, 0)), "")</f>
        <v/>
      </c>
      <c r="E3787" s="13"/>
      <c r="F3787" s="13"/>
      <c r="G3787" s="14"/>
      <c r="H3787" s="14"/>
      <c r="I3787" s="34"/>
      <c r="J3787" s="15"/>
      <c r="K3787" s="15"/>
      <c r="L3787" s="15"/>
      <c r="M3787" s="16" t="str">
        <f t="shared" si="606"/>
        <v/>
      </c>
      <c r="N3787" s="16" t="str">
        <f t="shared" si="607"/>
        <v/>
      </c>
      <c r="O3787" s="17"/>
      <c r="P3787" s="16" t="str">
        <f t="shared" si="608"/>
        <v/>
      </c>
      <c r="Q3787" s="17"/>
      <c r="R3787" s="17"/>
      <c r="S3787" s="18" t="str">
        <f t="shared" si="609"/>
        <v/>
      </c>
      <c r="T3787" s="18" t="str">
        <f t="shared" si="610"/>
        <v/>
      </c>
      <c r="U3787" s="19" t="str">
        <f t="shared" si="611"/>
        <v/>
      </c>
    </row>
    <row r="3788" spans="1:21" ht="18.600000000000001" customHeight="1" x14ac:dyDescent="0.3">
      <c r="A3788" s="11"/>
      <c r="B3788" s="11"/>
      <c r="C3788" s="12" t="str">
        <f>IFERROR(INDEX($C$1:C3787, MATCH(B3788, $B$1:B3787, 0)), "")</f>
        <v/>
      </c>
      <c r="D3788" s="12" t="str">
        <f>IFERROR(INDEX($D$1:D3787, MATCH(B3788, $B$1:B3787, 0)), "")</f>
        <v/>
      </c>
      <c r="E3788" s="13"/>
      <c r="F3788" s="13"/>
      <c r="G3788" s="14"/>
      <c r="H3788" s="14"/>
      <c r="I3788" s="34"/>
      <c r="J3788" s="15"/>
      <c r="K3788" s="15"/>
      <c r="L3788" s="15"/>
      <c r="M3788" s="16" t="str">
        <f t="shared" si="606"/>
        <v/>
      </c>
      <c r="N3788" s="16" t="str">
        <f t="shared" si="607"/>
        <v/>
      </c>
      <c r="O3788" s="17"/>
      <c r="P3788" s="16" t="str">
        <f t="shared" si="608"/>
        <v/>
      </c>
      <c r="Q3788" s="17"/>
      <c r="R3788" s="17"/>
      <c r="S3788" s="18" t="str">
        <f t="shared" si="609"/>
        <v/>
      </c>
      <c r="T3788" s="18" t="str">
        <f t="shared" si="610"/>
        <v/>
      </c>
      <c r="U3788" s="19" t="str">
        <f t="shared" si="611"/>
        <v/>
      </c>
    </row>
    <row r="3789" spans="1:21" ht="18.600000000000001" customHeight="1" x14ac:dyDescent="0.3">
      <c r="A3789" s="11"/>
      <c r="B3789" s="11"/>
      <c r="C3789" s="12" t="str">
        <f>IFERROR(INDEX($C$1:C3788, MATCH(B3789, $B$1:B3788, 0)), "")</f>
        <v/>
      </c>
      <c r="D3789" s="12" t="str">
        <f>IFERROR(INDEX($D$1:D3788, MATCH(B3789, $B$1:B3788, 0)), "")</f>
        <v/>
      </c>
      <c r="E3789" s="13"/>
      <c r="F3789" s="13"/>
      <c r="G3789" s="14"/>
      <c r="H3789" s="14"/>
      <c r="I3789" s="34"/>
      <c r="J3789" s="15"/>
      <c r="K3789" s="15"/>
      <c r="L3789" s="15"/>
      <c r="M3789" s="16" t="str">
        <f t="shared" si="606"/>
        <v/>
      </c>
      <c r="N3789" s="16" t="str">
        <f t="shared" si="607"/>
        <v/>
      </c>
      <c r="O3789" s="17"/>
      <c r="P3789" s="16" t="str">
        <f t="shared" si="608"/>
        <v/>
      </c>
      <c r="Q3789" s="17"/>
      <c r="R3789" s="17"/>
      <c r="S3789" s="18" t="str">
        <f t="shared" si="609"/>
        <v/>
      </c>
      <c r="T3789" s="18" t="str">
        <f t="shared" si="610"/>
        <v/>
      </c>
      <c r="U3789" s="19" t="str">
        <f t="shared" si="611"/>
        <v/>
      </c>
    </row>
    <row r="3790" spans="1:21" ht="18.600000000000001" customHeight="1" x14ac:dyDescent="0.3">
      <c r="A3790" s="11"/>
      <c r="B3790" s="11"/>
      <c r="C3790" s="12" t="str">
        <f>IFERROR(INDEX($C$1:C3789, MATCH(B3790, $B$1:B3789, 0)), "")</f>
        <v/>
      </c>
      <c r="D3790" s="12" t="str">
        <f>IFERROR(INDEX($D$1:D3789, MATCH(B3790, $B$1:B3789, 0)), "")</f>
        <v/>
      </c>
      <c r="E3790" s="13"/>
      <c r="F3790" s="13"/>
      <c r="G3790" s="14"/>
      <c r="H3790" s="14"/>
      <c r="I3790" s="34"/>
      <c r="J3790" s="15"/>
      <c r="K3790" s="15"/>
      <c r="L3790" s="15"/>
      <c r="M3790" s="16" t="str">
        <f t="shared" si="606"/>
        <v/>
      </c>
      <c r="N3790" s="16" t="str">
        <f t="shared" si="607"/>
        <v/>
      </c>
      <c r="O3790" s="17"/>
      <c r="P3790" s="16" t="str">
        <f t="shared" si="608"/>
        <v/>
      </c>
      <c r="Q3790" s="17"/>
      <c r="R3790" s="17"/>
      <c r="S3790" s="18" t="str">
        <f t="shared" si="609"/>
        <v/>
      </c>
      <c r="T3790" s="18" t="str">
        <f t="shared" si="610"/>
        <v/>
      </c>
      <c r="U3790" s="19" t="str">
        <f t="shared" si="611"/>
        <v/>
      </c>
    </row>
    <row r="3791" spans="1:21" ht="18.600000000000001" customHeight="1" x14ac:dyDescent="0.3">
      <c r="A3791" s="11"/>
      <c r="B3791" s="11"/>
      <c r="C3791" s="12" t="str">
        <f>IFERROR(INDEX($C$1:C3790, MATCH(B3791, $B$1:B3790, 0)), "")</f>
        <v/>
      </c>
      <c r="D3791" s="12" t="str">
        <f>IFERROR(INDEX($D$1:D3790, MATCH(B3791, $B$1:B3790, 0)), "")</f>
        <v/>
      </c>
      <c r="E3791" s="13"/>
      <c r="F3791" s="13"/>
      <c r="G3791" s="14"/>
      <c r="H3791" s="14"/>
      <c r="I3791" s="34"/>
      <c r="J3791" s="15"/>
      <c r="K3791" s="15"/>
      <c r="L3791" s="15"/>
      <c r="M3791" s="16" t="str">
        <f t="shared" si="606"/>
        <v/>
      </c>
      <c r="N3791" s="16" t="str">
        <f t="shared" si="607"/>
        <v/>
      </c>
      <c r="O3791" s="17"/>
      <c r="P3791" s="16" t="str">
        <f t="shared" si="608"/>
        <v/>
      </c>
      <c r="Q3791" s="17"/>
      <c r="R3791" s="17"/>
      <c r="S3791" s="18" t="str">
        <f t="shared" si="609"/>
        <v/>
      </c>
      <c r="T3791" s="18" t="str">
        <f t="shared" si="610"/>
        <v/>
      </c>
      <c r="U3791" s="19" t="str">
        <f t="shared" si="611"/>
        <v/>
      </c>
    </row>
    <row r="3792" spans="1:21" ht="18.600000000000001" customHeight="1" x14ac:dyDescent="0.3">
      <c r="A3792" s="11"/>
      <c r="B3792" s="11"/>
      <c r="C3792" s="12" t="str">
        <f>IFERROR(INDEX($C$1:C3791, MATCH(B3792, $B$1:B3791, 0)), "")</f>
        <v/>
      </c>
      <c r="D3792" s="12" t="str">
        <f>IFERROR(INDEX($D$1:D3791, MATCH(B3792, $B$1:B3791, 0)), "")</f>
        <v/>
      </c>
      <c r="E3792" s="13"/>
      <c r="F3792" s="13"/>
      <c r="G3792" s="14"/>
      <c r="H3792" s="14"/>
      <c r="I3792" s="34"/>
      <c r="J3792" s="15"/>
      <c r="K3792" s="15"/>
      <c r="L3792" s="15"/>
      <c r="M3792" s="16" t="str">
        <f t="shared" si="606"/>
        <v/>
      </c>
      <c r="N3792" s="16" t="str">
        <f t="shared" si="607"/>
        <v/>
      </c>
      <c r="O3792" s="17"/>
      <c r="P3792" s="16" t="str">
        <f t="shared" si="608"/>
        <v/>
      </c>
      <c r="Q3792" s="17"/>
      <c r="R3792" s="17"/>
      <c r="S3792" s="18" t="str">
        <f t="shared" si="609"/>
        <v/>
      </c>
      <c r="T3792" s="18" t="str">
        <f t="shared" si="610"/>
        <v/>
      </c>
      <c r="U3792" s="19" t="str">
        <f t="shared" si="611"/>
        <v/>
      </c>
    </row>
    <row r="3793" spans="1:21" ht="18.600000000000001" customHeight="1" x14ac:dyDescent="0.3">
      <c r="A3793" s="11"/>
      <c r="B3793" s="11"/>
      <c r="C3793" s="12" t="str">
        <f>IFERROR(INDEX($C$1:C3792, MATCH(B3793, $B$1:B3792, 0)), "")</f>
        <v/>
      </c>
      <c r="D3793" s="12" t="str">
        <f>IFERROR(INDEX($D$1:D3792, MATCH(B3793, $B$1:B3792, 0)), "")</f>
        <v/>
      </c>
      <c r="E3793" s="13"/>
      <c r="F3793" s="13"/>
      <c r="G3793" s="14"/>
      <c r="H3793" s="14"/>
      <c r="I3793" s="34"/>
      <c r="J3793" s="15"/>
      <c r="K3793" s="15"/>
      <c r="L3793" s="15"/>
      <c r="M3793" s="16" t="str">
        <f t="shared" si="606"/>
        <v/>
      </c>
      <c r="N3793" s="16" t="str">
        <f t="shared" si="607"/>
        <v/>
      </c>
      <c r="O3793" s="17"/>
      <c r="P3793" s="16" t="str">
        <f t="shared" si="608"/>
        <v/>
      </c>
      <c r="Q3793" s="17"/>
      <c r="R3793" s="17"/>
      <c r="S3793" s="18" t="str">
        <f t="shared" si="609"/>
        <v/>
      </c>
      <c r="T3793" s="18" t="str">
        <f t="shared" si="610"/>
        <v/>
      </c>
      <c r="U3793" s="19" t="str">
        <f t="shared" si="611"/>
        <v/>
      </c>
    </row>
    <row r="3794" spans="1:21" ht="18.600000000000001" customHeight="1" x14ac:dyDescent="0.3">
      <c r="A3794" s="11"/>
      <c r="B3794" s="11"/>
      <c r="C3794" s="12" t="str">
        <f>IFERROR(INDEX($C$1:C3793, MATCH(B3794, $B$1:B3793, 0)), "")</f>
        <v/>
      </c>
      <c r="D3794" s="12" t="str">
        <f>IFERROR(INDEX($D$1:D3793, MATCH(B3794, $B$1:B3793, 0)), "")</f>
        <v/>
      </c>
      <c r="E3794" s="13"/>
      <c r="F3794" s="13"/>
      <c r="G3794" s="14"/>
      <c r="H3794" s="14"/>
      <c r="I3794" s="34"/>
      <c r="J3794" s="15"/>
      <c r="K3794" s="15"/>
      <c r="L3794" s="15"/>
      <c r="M3794" s="16" t="str">
        <f t="shared" si="606"/>
        <v/>
      </c>
      <c r="N3794" s="16" t="str">
        <f t="shared" si="607"/>
        <v/>
      </c>
      <c r="O3794" s="17"/>
      <c r="P3794" s="16" t="str">
        <f t="shared" si="608"/>
        <v/>
      </c>
      <c r="Q3794" s="17"/>
      <c r="R3794" s="17"/>
      <c r="S3794" s="18" t="str">
        <f t="shared" si="609"/>
        <v/>
      </c>
      <c r="T3794" s="18" t="str">
        <f t="shared" si="610"/>
        <v/>
      </c>
      <c r="U3794" s="19" t="str">
        <f t="shared" si="611"/>
        <v/>
      </c>
    </row>
    <row r="3795" spans="1:21" ht="18.600000000000001" customHeight="1" x14ac:dyDescent="0.3">
      <c r="A3795" s="11"/>
      <c r="B3795" s="11"/>
      <c r="C3795" s="12" t="str">
        <f>IFERROR(INDEX($C$1:C3794, MATCH(B3795, $B$1:B3794, 0)), "")</f>
        <v/>
      </c>
      <c r="D3795" s="12" t="str">
        <f>IFERROR(INDEX($D$1:D3794, MATCH(B3795, $B$1:B3794, 0)), "")</f>
        <v/>
      </c>
      <c r="E3795" s="13"/>
      <c r="F3795" s="13"/>
      <c r="G3795" s="14"/>
      <c r="H3795" s="14"/>
      <c r="I3795" s="34"/>
      <c r="J3795" s="15"/>
      <c r="K3795" s="15"/>
      <c r="L3795" s="15"/>
      <c r="M3795" s="16" t="str">
        <f t="shared" si="606"/>
        <v/>
      </c>
      <c r="N3795" s="16" t="str">
        <f t="shared" si="607"/>
        <v/>
      </c>
      <c r="O3795" s="17"/>
      <c r="P3795" s="16" t="str">
        <f t="shared" si="608"/>
        <v/>
      </c>
      <c r="Q3795" s="17"/>
      <c r="R3795" s="17"/>
      <c r="S3795" s="18" t="str">
        <f t="shared" si="609"/>
        <v/>
      </c>
      <c r="T3795" s="18" t="str">
        <f t="shared" si="610"/>
        <v/>
      </c>
      <c r="U3795" s="19" t="str">
        <f t="shared" si="611"/>
        <v/>
      </c>
    </row>
    <row r="3796" spans="1:21" ht="18.600000000000001" customHeight="1" x14ac:dyDescent="0.3">
      <c r="A3796" s="11"/>
      <c r="B3796" s="11"/>
      <c r="C3796" s="12" t="str">
        <f>IFERROR(INDEX($C$1:C3795, MATCH(B3796, $B$1:B3795, 0)), "")</f>
        <v/>
      </c>
      <c r="D3796" s="12" t="str">
        <f>IFERROR(INDEX($D$1:D3795, MATCH(B3796, $B$1:B3795, 0)), "")</f>
        <v/>
      </c>
      <c r="E3796" s="13"/>
      <c r="F3796" s="13"/>
      <c r="G3796" s="14"/>
      <c r="H3796" s="14"/>
      <c r="I3796" s="34"/>
      <c r="J3796" s="15"/>
      <c r="K3796" s="15"/>
      <c r="L3796" s="15"/>
      <c r="M3796" s="16" t="str">
        <f t="shared" si="606"/>
        <v/>
      </c>
      <c r="N3796" s="16" t="str">
        <f t="shared" si="607"/>
        <v/>
      </c>
      <c r="O3796" s="17"/>
      <c r="P3796" s="16" t="str">
        <f t="shared" si="608"/>
        <v/>
      </c>
      <c r="Q3796" s="17"/>
      <c r="R3796" s="17"/>
      <c r="S3796" s="18" t="str">
        <f t="shared" si="609"/>
        <v/>
      </c>
      <c r="T3796" s="18" t="str">
        <f t="shared" si="610"/>
        <v/>
      </c>
      <c r="U3796" s="19" t="str">
        <f t="shared" si="611"/>
        <v/>
      </c>
    </row>
    <row r="3797" spans="1:21" ht="18.600000000000001" customHeight="1" x14ac:dyDescent="0.3">
      <c r="A3797" s="11"/>
      <c r="B3797" s="11"/>
      <c r="C3797" s="12" t="str">
        <f>IFERROR(INDEX($C$1:C3796, MATCH(B3797, $B$1:B3796, 0)), "")</f>
        <v/>
      </c>
      <c r="D3797" s="12" t="str">
        <f>IFERROR(INDEX($D$1:D3796, MATCH(B3797, $B$1:B3796, 0)), "")</f>
        <v/>
      </c>
      <c r="E3797" s="13"/>
      <c r="F3797" s="13"/>
      <c r="G3797" s="14"/>
      <c r="H3797" s="14"/>
      <c r="I3797" s="34"/>
      <c r="J3797" s="15"/>
      <c r="K3797" s="15"/>
      <c r="L3797" s="15"/>
      <c r="M3797" s="16" t="str">
        <f t="shared" si="606"/>
        <v/>
      </c>
      <c r="N3797" s="16" t="str">
        <f t="shared" si="607"/>
        <v/>
      </c>
      <c r="O3797" s="17"/>
      <c r="P3797" s="16" t="str">
        <f t="shared" si="608"/>
        <v/>
      </c>
      <c r="Q3797" s="17"/>
      <c r="R3797" s="17"/>
      <c r="S3797" s="18" t="str">
        <f t="shared" si="609"/>
        <v/>
      </c>
      <c r="T3797" s="18" t="str">
        <f t="shared" si="610"/>
        <v/>
      </c>
      <c r="U3797" s="19" t="str">
        <f t="shared" si="611"/>
        <v/>
      </c>
    </row>
    <row r="3798" spans="1:21" ht="18.600000000000001" customHeight="1" x14ac:dyDescent="0.3">
      <c r="A3798" s="11"/>
      <c r="B3798" s="11"/>
      <c r="C3798" s="12" t="str">
        <f>IFERROR(INDEX($C$1:C3797, MATCH(B3798, $B$1:B3797, 0)), "")</f>
        <v/>
      </c>
      <c r="D3798" s="12" t="str">
        <f>IFERROR(INDEX($D$1:D3797, MATCH(B3798, $B$1:B3797, 0)), "")</f>
        <v/>
      </c>
      <c r="E3798" s="13"/>
      <c r="F3798" s="13"/>
      <c r="G3798" s="14"/>
      <c r="H3798" s="14"/>
      <c r="I3798" s="34"/>
      <c r="J3798" s="15"/>
      <c r="K3798" s="15"/>
      <c r="L3798" s="15"/>
      <c r="M3798" s="16" t="str">
        <f t="shared" si="606"/>
        <v/>
      </c>
      <c r="N3798" s="16" t="str">
        <f t="shared" si="607"/>
        <v/>
      </c>
      <c r="O3798" s="17"/>
      <c r="P3798" s="16" t="str">
        <f t="shared" si="608"/>
        <v/>
      </c>
      <c r="Q3798" s="17"/>
      <c r="R3798" s="17"/>
      <c r="S3798" s="18" t="str">
        <f t="shared" si="609"/>
        <v/>
      </c>
      <c r="T3798" s="18" t="str">
        <f t="shared" si="610"/>
        <v/>
      </c>
      <c r="U3798" s="19" t="str">
        <f t="shared" si="611"/>
        <v/>
      </c>
    </row>
    <row r="3799" spans="1:21" ht="18.600000000000001" customHeight="1" x14ac:dyDescent="0.3">
      <c r="A3799" s="11"/>
      <c r="B3799" s="11"/>
      <c r="C3799" s="12" t="str">
        <f>IFERROR(INDEX($C$1:C3798, MATCH(B3799, $B$1:B3798, 0)), "")</f>
        <v/>
      </c>
      <c r="D3799" s="12" t="str">
        <f>IFERROR(INDEX($D$1:D3798, MATCH(B3799, $B$1:B3798, 0)), "")</f>
        <v/>
      </c>
      <c r="E3799" s="13"/>
      <c r="F3799" s="13"/>
      <c r="G3799" s="14"/>
      <c r="H3799" s="14"/>
      <c r="I3799" s="34"/>
      <c r="J3799" s="15"/>
      <c r="K3799" s="15"/>
      <c r="L3799" s="15"/>
      <c r="M3799" s="16" t="str">
        <f t="shared" si="606"/>
        <v/>
      </c>
      <c r="N3799" s="16" t="str">
        <f t="shared" si="607"/>
        <v/>
      </c>
      <c r="O3799" s="17"/>
      <c r="P3799" s="16" t="str">
        <f t="shared" si="608"/>
        <v/>
      </c>
      <c r="Q3799" s="17"/>
      <c r="R3799" s="17"/>
      <c r="S3799" s="18" t="str">
        <f t="shared" si="609"/>
        <v/>
      </c>
      <c r="T3799" s="18" t="str">
        <f t="shared" si="610"/>
        <v/>
      </c>
      <c r="U3799" s="19" t="str">
        <f t="shared" si="611"/>
        <v/>
      </c>
    </row>
    <row r="3800" spans="1:21" ht="18.600000000000001" customHeight="1" x14ac:dyDescent="0.3">
      <c r="A3800" s="11"/>
      <c r="B3800" s="11"/>
      <c r="C3800" s="12" t="str">
        <f>IFERROR(INDEX($C$1:C3799, MATCH(B3800, $B$1:B3799, 0)), "")</f>
        <v/>
      </c>
      <c r="D3800" s="12" t="str">
        <f>IFERROR(INDEX($D$1:D3799, MATCH(B3800, $B$1:B3799, 0)), "")</f>
        <v/>
      </c>
      <c r="E3800" s="13"/>
      <c r="F3800" s="13"/>
      <c r="G3800" s="14"/>
      <c r="H3800" s="14"/>
      <c r="I3800" s="34"/>
      <c r="J3800" s="15"/>
      <c r="K3800" s="15"/>
      <c r="L3800" s="15"/>
      <c r="M3800" s="16" t="str">
        <f t="shared" si="606"/>
        <v/>
      </c>
      <c r="N3800" s="16" t="str">
        <f t="shared" si="607"/>
        <v/>
      </c>
      <c r="O3800" s="17"/>
      <c r="P3800" s="16" t="str">
        <f t="shared" si="608"/>
        <v/>
      </c>
      <c r="Q3800" s="17"/>
      <c r="R3800" s="17"/>
      <c r="S3800" s="18" t="str">
        <f t="shared" si="609"/>
        <v/>
      </c>
      <c r="T3800" s="18" t="str">
        <f t="shared" si="610"/>
        <v/>
      </c>
      <c r="U3800" s="19" t="str">
        <f t="shared" si="611"/>
        <v/>
      </c>
    </row>
    <row r="3801" spans="1:21" ht="18.600000000000001" customHeight="1" x14ac:dyDescent="0.3">
      <c r="A3801" s="11"/>
      <c r="B3801" s="11"/>
      <c r="C3801" s="12" t="str">
        <f>IFERROR(INDEX($C$1:C3800, MATCH(B3801, $B$1:B3800, 0)), "")</f>
        <v/>
      </c>
      <c r="D3801" s="12" t="str">
        <f>IFERROR(INDEX($D$1:D3800, MATCH(B3801, $B$1:B3800, 0)), "")</f>
        <v/>
      </c>
      <c r="E3801" s="13"/>
      <c r="F3801" s="13"/>
      <c r="G3801" s="14"/>
      <c r="H3801" s="14"/>
      <c r="I3801" s="34"/>
      <c r="J3801" s="15"/>
      <c r="K3801" s="15"/>
      <c r="L3801" s="15"/>
      <c r="M3801" s="16" t="str">
        <f t="shared" si="606"/>
        <v/>
      </c>
      <c r="N3801" s="16" t="str">
        <f t="shared" si="607"/>
        <v/>
      </c>
      <c r="O3801" s="17"/>
      <c r="P3801" s="16" t="str">
        <f t="shared" si="608"/>
        <v/>
      </c>
      <c r="Q3801" s="17"/>
      <c r="R3801" s="17"/>
      <c r="S3801" s="18" t="str">
        <f t="shared" si="609"/>
        <v/>
      </c>
      <c r="T3801" s="18" t="str">
        <f t="shared" si="610"/>
        <v/>
      </c>
      <c r="U3801" s="19" t="str">
        <f t="shared" si="611"/>
        <v/>
      </c>
    </row>
    <row r="3802" spans="1:21" ht="18.600000000000001" customHeight="1" x14ac:dyDescent="0.3">
      <c r="A3802" s="11"/>
      <c r="B3802" s="11"/>
      <c r="C3802" s="12" t="str">
        <f>IFERROR(INDEX($C$1:C3801, MATCH(B3802, $B$1:B3801, 0)), "")</f>
        <v/>
      </c>
      <c r="D3802" s="12" t="str">
        <f>IFERROR(INDEX($D$1:D3801, MATCH(B3802, $B$1:B3801, 0)), "")</f>
        <v/>
      </c>
      <c r="E3802" s="13"/>
      <c r="F3802" s="13"/>
      <c r="G3802" s="14"/>
      <c r="H3802" s="14"/>
      <c r="I3802" s="34"/>
      <c r="J3802" s="15"/>
      <c r="K3802" s="15"/>
      <c r="L3802" s="15"/>
      <c r="M3802" s="16" t="str">
        <f t="shared" si="606"/>
        <v/>
      </c>
      <c r="N3802" s="16" t="str">
        <f t="shared" si="607"/>
        <v/>
      </c>
      <c r="O3802" s="17"/>
      <c r="P3802" s="16" t="str">
        <f t="shared" si="608"/>
        <v/>
      </c>
      <c r="Q3802" s="17"/>
      <c r="R3802" s="17"/>
      <c r="S3802" s="18" t="str">
        <f t="shared" si="609"/>
        <v/>
      </c>
      <c r="T3802" s="18" t="str">
        <f t="shared" si="610"/>
        <v/>
      </c>
      <c r="U3802" s="19" t="str">
        <f t="shared" si="611"/>
        <v/>
      </c>
    </row>
    <row r="3803" spans="1:21" ht="18.600000000000001" customHeight="1" x14ac:dyDescent="0.3">
      <c r="A3803" s="11"/>
      <c r="B3803" s="11"/>
      <c r="C3803" s="12" t="str">
        <f>IFERROR(INDEX($C$1:C3802, MATCH(B3803, $B$1:B3802, 0)), "")</f>
        <v/>
      </c>
      <c r="D3803" s="12" t="str">
        <f>IFERROR(INDEX($D$1:D3802, MATCH(B3803, $B$1:B3802, 0)), "")</f>
        <v/>
      </c>
      <c r="E3803" s="13"/>
      <c r="F3803" s="13"/>
      <c r="G3803" s="14"/>
      <c r="H3803" s="14"/>
      <c r="I3803" s="34"/>
      <c r="J3803" s="15"/>
      <c r="K3803" s="15"/>
      <c r="L3803" s="15"/>
      <c r="M3803" s="16" t="str">
        <f t="shared" si="606"/>
        <v/>
      </c>
      <c r="N3803" s="16" t="str">
        <f t="shared" si="607"/>
        <v/>
      </c>
      <c r="O3803" s="17"/>
      <c r="P3803" s="16" t="str">
        <f t="shared" si="608"/>
        <v/>
      </c>
      <c r="Q3803" s="17"/>
      <c r="R3803" s="17"/>
      <c r="S3803" s="18" t="str">
        <f t="shared" si="609"/>
        <v/>
      </c>
      <c r="T3803" s="18" t="str">
        <f t="shared" si="610"/>
        <v/>
      </c>
      <c r="U3803" s="19" t="str">
        <f t="shared" si="611"/>
        <v/>
      </c>
    </row>
    <row r="3804" spans="1:21" ht="18.600000000000001" customHeight="1" x14ac:dyDescent="0.3">
      <c r="A3804" s="11"/>
      <c r="B3804" s="11"/>
      <c r="C3804" s="12" t="str">
        <f>IFERROR(INDEX($C$1:C3803, MATCH(B3804, $B$1:B3803, 0)), "")</f>
        <v/>
      </c>
      <c r="D3804" s="12" t="str">
        <f>IFERROR(INDEX($D$1:D3803, MATCH(B3804, $B$1:B3803, 0)), "")</f>
        <v/>
      </c>
      <c r="E3804" s="13"/>
      <c r="F3804" s="13"/>
      <c r="G3804" s="14"/>
      <c r="H3804" s="14"/>
      <c r="I3804" s="34"/>
      <c r="J3804" s="15"/>
      <c r="K3804" s="15"/>
      <c r="L3804" s="15"/>
      <c r="M3804" s="16" t="str">
        <f t="shared" si="606"/>
        <v/>
      </c>
      <c r="N3804" s="16" t="str">
        <f t="shared" si="607"/>
        <v/>
      </c>
      <c r="O3804" s="17"/>
      <c r="P3804" s="16" t="str">
        <f t="shared" si="608"/>
        <v/>
      </c>
      <c r="Q3804" s="17"/>
      <c r="R3804" s="17"/>
      <c r="S3804" s="18" t="str">
        <f t="shared" si="609"/>
        <v/>
      </c>
      <c r="T3804" s="18" t="str">
        <f t="shared" si="610"/>
        <v/>
      </c>
      <c r="U3804" s="19" t="str">
        <f t="shared" si="611"/>
        <v/>
      </c>
    </row>
    <row r="3805" spans="1:21" ht="18.600000000000001" customHeight="1" x14ac:dyDescent="0.3">
      <c r="A3805" s="11"/>
      <c r="B3805" s="11"/>
      <c r="C3805" s="12" t="str">
        <f>IFERROR(INDEX($C$1:C3804, MATCH(B3805, $B$1:B3804, 0)), "")</f>
        <v/>
      </c>
      <c r="D3805" s="12" t="str">
        <f>IFERROR(INDEX($D$1:D3804, MATCH(B3805, $B$1:B3804, 0)), "")</f>
        <v/>
      </c>
      <c r="E3805" s="13"/>
      <c r="F3805" s="13"/>
      <c r="G3805" s="14"/>
      <c r="H3805" s="14"/>
      <c r="I3805" s="34"/>
      <c r="J3805" s="15"/>
      <c r="K3805" s="15"/>
      <c r="L3805" s="15"/>
      <c r="M3805" s="16" t="str">
        <f t="shared" si="606"/>
        <v/>
      </c>
      <c r="N3805" s="16" t="str">
        <f t="shared" si="607"/>
        <v/>
      </c>
      <c r="O3805" s="17"/>
      <c r="P3805" s="16" t="str">
        <f t="shared" si="608"/>
        <v/>
      </c>
      <c r="Q3805" s="17"/>
      <c r="R3805" s="17"/>
      <c r="S3805" s="18" t="str">
        <f t="shared" si="609"/>
        <v/>
      </c>
      <c r="T3805" s="18" t="str">
        <f t="shared" si="610"/>
        <v/>
      </c>
      <c r="U3805" s="19" t="str">
        <f t="shared" si="611"/>
        <v/>
      </c>
    </row>
    <row r="3806" spans="1:21" ht="18.600000000000001" customHeight="1" x14ac:dyDescent="0.3">
      <c r="A3806" s="11"/>
      <c r="B3806" s="11"/>
      <c r="C3806" s="12" t="str">
        <f>IFERROR(INDEX($C$1:C3805, MATCH(B3806, $B$1:B3805, 0)), "")</f>
        <v/>
      </c>
      <c r="D3806" s="12" t="str">
        <f>IFERROR(INDEX($D$1:D3805, MATCH(B3806, $B$1:B3805, 0)), "")</f>
        <v/>
      </c>
      <c r="E3806" s="13"/>
      <c r="F3806" s="13"/>
      <c r="G3806" s="14"/>
      <c r="H3806" s="14"/>
      <c r="I3806" s="34"/>
      <c r="J3806" s="15"/>
      <c r="K3806" s="15"/>
      <c r="L3806" s="15"/>
      <c r="M3806" s="16" t="str">
        <f t="shared" si="606"/>
        <v/>
      </c>
      <c r="N3806" s="16" t="str">
        <f t="shared" si="607"/>
        <v/>
      </c>
      <c r="O3806" s="17"/>
      <c r="P3806" s="16" t="str">
        <f t="shared" si="608"/>
        <v/>
      </c>
      <c r="Q3806" s="17"/>
      <c r="R3806" s="17"/>
      <c r="S3806" s="18" t="str">
        <f t="shared" si="609"/>
        <v/>
      </c>
      <c r="T3806" s="18" t="str">
        <f t="shared" si="610"/>
        <v/>
      </c>
      <c r="U3806" s="19" t="str">
        <f t="shared" si="611"/>
        <v/>
      </c>
    </row>
    <row r="3807" spans="1:21" ht="18.600000000000001" customHeight="1" x14ac:dyDescent="0.3">
      <c r="A3807" s="11"/>
      <c r="B3807" s="11"/>
      <c r="C3807" s="12" t="str">
        <f>IFERROR(INDEX($C$1:C3806, MATCH(B3807, $B$1:B3806, 0)), "")</f>
        <v/>
      </c>
      <c r="D3807" s="12" t="str">
        <f>IFERROR(INDEX($D$1:D3806, MATCH(B3807, $B$1:B3806, 0)), "")</f>
        <v/>
      </c>
      <c r="E3807" s="13"/>
      <c r="F3807" s="13"/>
      <c r="G3807" s="14"/>
      <c r="H3807" s="14"/>
      <c r="I3807" s="34"/>
      <c r="J3807" s="15"/>
      <c r="K3807" s="15"/>
      <c r="L3807" s="15"/>
      <c r="M3807" s="16" t="str">
        <f t="shared" si="606"/>
        <v/>
      </c>
      <c r="N3807" s="16" t="str">
        <f t="shared" si="607"/>
        <v/>
      </c>
      <c r="O3807" s="17"/>
      <c r="P3807" s="16" t="str">
        <f t="shared" si="608"/>
        <v/>
      </c>
      <c r="Q3807" s="17"/>
      <c r="R3807" s="17"/>
      <c r="S3807" s="18" t="str">
        <f t="shared" si="609"/>
        <v/>
      </c>
      <c r="T3807" s="18" t="str">
        <f t="shared" si="610"/>
        <v/>
      </c>
      <c r="U3807" s="19" t="str">
        <f t="shared" si="611"/>
        <v/>
      </c>
    </row>
    <row r="3808" spans="1:21" ht="18.600000000000001" customHeight="1" x14ac:dyDescent="0.3">
      <c r="A3808" s="11"/>
      <c r="B3808" s="11"/>
      <c r="C3808" s="12" t="str">
        <f>IFERROR(INDEX($C$1:C3807, MATCH(B3808, $B$1:B3807, 0)), "")</f>
        <v/>
      </c>
      <c r="D3808" s="12" t="str">
        <f>IFERROR(INDEX($D$1:D3807, MATCH(B3808, $B$1:B3807, 0)), "")</f>
        <v/>
      </c>
      <c r="E3808" s="13"/>
      <c r="F3808" s="13"/>
      <c r="G3808" s="14"/>
      <c r="H3808" s="14"/>
      <c r="I3808" s="34"/>
      <c r="J3808" s="15"/>
      <c r="K3808" s="15"/>
      <c r="L3808" s="15"/>
      <c r="M3808" s="16" t="str">
        <f t="shared" si="606"/>
        <v/>
      </c>
      <c r="N3808" s="16" t="str">
        <f t="shared" si="607"/>
        <v/>
      </c>
      <c r="O3808" s="17"/>
      <c r="P3808" s="16" t="str">
        <f t="shared" si="608"/>
        <v/>
      </c>
      <c r="Q3808" s="17"/>
      <c r="R3808" s="17"/>
      <c r="S3808" s="18" t="str">
        <f t="shared" si="609"/>
        <v/>
      </c>
      <c r="T3808" s="18" t="str">
        <f t="shared" si="610"/>
        <v/>
      </c>
      <c r="U3808" s="19" t="str">
        <f t="shared" si="611"/>
        <v/>
      </c>
    </row>
    <row r="3809" spans="1:21" ht="18.600000000000001" customHeight="1" x14ac:dyDescent="0.3">
      <c r="A3809" s="11"/>
      <c r="B3809" s="11"/>
      <c r="C3809" s="12" t="str">
        <f>IFERROR(INDEX($C$1:C3808, MATCH(B3809, $B$1:B3808, 0)), "")</f>
        <v/>
      </c>
      <c r="D3809" s="12" t="str">
        <f>IFERROR(INDEX($D$1:D3808, MATCH(B3809, $B$1:B3808, 0)), "")</f>
        <v/>
      </c>
      <c r="E3809" s="13"/>
      <c r="F3809" s="13"/>
      <c r="G3809" s="14"/>
      <c r="H3809" s="14"/>
      <c r="I3809" s="34"/>
      <c r="J3809" s="15"/>
      <c r="K3809" s="15"/>
      <c r="L3809" s="15"/>
      <c r="M3809" s="16" t="str">
        <f t="shared" si="606"/>
        <v/>
      </c>
      <c r="N3809" s="16" t="str">
        <f t="shared" si="607"/>
        <v/>
      </c>
      <c r="O3809" s="17"/>
      <c r="P3809" s="16" t="str">
        <f t="shared" si="608"/>
        <v/>
      </c>
      <c r="Q3809" s="17"/>
      <c r="R3809" s="17"/>
      <c r="S3809" s="18" t="str">
        <f t="shared" si="609"/>
        <v/>
      </c>
      <c r="T3809" s="18" t="str">
        <f t="shared" si="610"/>
        <v/>
      </c>
      <c r="U3809" s="19" t="str">
        <f t="shared" si="611"/>
        <v/>
      </c>
    </row>
    <row r="3810" spans="1:21" ht="18.600000000000001" customHeight="1" x14ac:dyDescent="0.3">
      <c r="A3810" s="11"/>
      <c r="B3810" s="11"/>
      <c r="C3810" s="12" t="str">
        <f>IFERROR(INDEX($C$1:C3809, MATCH(B3810, $B$1:B3809, 0)), "")</f>
        <v/>
      </c>
      <c r="D3810" s="12" t="str">
        <f>IFERROR(INDEX($D$1:D3809, MATCH(B3810, $B$1:B3809, 0)), "")</f>
        <v/>
      </c>
      <c r="E3810" s="13"/>
      <c r="F3810" s="13"/>
      <c r="G3810" s="14"/>
      <c r="H3810" s="14"/>
      <c r="I3810" s="34"/>
      <c r="J3810" s="15"/>
      <c r="K3810" s="15"/>
      <c r="L3810" s="15"/>
      <c r="M3810" s="16" t="str">
        <f t="shared" si="606"/>
        <v/>
      </c>
      <c r="N3810" s="16" t="str">
        <f t="shared" si="607"/>
        <v/>
      </c>
      <c r="O3810" s="17"/>
      <c r="P3810" s="16" t="str">
        <f t="shared" si="608"/>
        <v/>
      </c>
      <c r="Q3810" s="17"/>
      <c r="R3810" s="17"/>
      <c r="S3810" s="18" t="str">
        <f t="shared" si="609"/>
        <v/>
      </c>
      <c r="T3810" s="18" t="str">
        <f t="shared" si="610"/>
        <v/>
      </c>
      <c r="U3810" s="19" t="str">
        <f t="shared" si="611"/>
        <v/>
      </c>
    </row>
    <row r="3811" spans="1:21" ht="18.600000000000001" customHeight="1" x14ac:dyDescent="0.3">
      <c r="A3811" s="11"/>
      <c r="B3811" s="11"/>
      <c r="C3811" s="12" t="str">
        <f>IFERROR(INDEX($C$1:C3810, MATCH(B3811, $B$1:B3810, 0)), "")</f>
        <v/>
      </c>
      <c r="D3811" s="12" t="str">
        <f>IFERROR(INDEX($D$1:D3810, MATCH(B3811, $B$1:B3810, 0)), "")</f>
        <v/>
      </c>
      <c r="E3811" s="13"/>
      <c r="F3811" s="13"/>
      <c r="G3811" s="14"/>
      <c r="H3811" s="14"/>
      <c r="I3811" s="34"/>
      <c r="J3811" s="15"/>
      <c r="K3811" s="15"/>
      <c r="L3811" s="15"/>
      <c r="M3811" s="16" t="str">
        <f t="shared" si="606"/>
        <v/>
      </c>
      <c r="N3811" s="16" t="str">
        <f t="shared" si="607"/>
        <v/>
      </c>
      <c r="O3811" s="17"/>
      <c r="P3811" s="16" t="str">
        <f t="shared" si="608"/>
        <v/>
      </c>
      <c r="Q3811" s="17"/>
      <c r="R3811" s="17"/>
      <c r="S3811" s="18" t="str">
        <f t="shared" si="609"/>
        <v/>
      </c>
      <c r="T3811" s="18" t="str">
        <f t="shared" si="610"/>
        <v/>
      </c>
      <c r="U3811" s="19" t="str">
        <f t="shared" si="611"/>
        <v/>
      </c>
    </row>
    <row r="3812" spans="1:21" ht="18.600000000000001" customHeight="1" x14ac:dyDescent="0.3">
      <c r="A3812" s="11"/>
      <c r="B3812" s="11"/>
      <c r="C3812" s="12" t="str">
        <f>IFERROR(INDEX($C$1:C3811, MATCH(B3812, $B$1:B3811, 0)), "")</f>
        <v/>
      </c>
      <c r="D3812" s="12" t="str">
        <f>IFERROR(INDEX($D$1:D3811, MATCH(B3812, $B$1:B3811, 0)), "")</f>
        <v/>
      </c>
      <c r="E3812" s="13"/>
      <c r="F3812" s="13"/>
      <c r="G3812" s="14"/>
      <c r="H3812" s="14"/>
      <c r="I3812" s="34"/>
      <c r="J3812" s="15"/>
      <c r="K3812" s="15"/>
      <c r="L3812" s="15"/>
      <c r="M3812" s="16" t="str">
        <f t="shared" si="606"/>
        <v/>
      </c>
      <c r="N3812" s="16" t="str">
        <f t="shared" si="607"/>
        <v/>
      </c>
      <c r="O3812" s="17"/>
      <c r="P3812" s="16" t="str">
        <f t="shared" si="608"/>
        <v/>
      </c>
      <c r="Q3812" s="17"/>
      <c r="R3812" s="17"/>
      <c r="S3812" s="18" t="str">
        <f t="shared" si="609"/>
        <v/>
      </c>
      <c r="T3812" s="18" t="str">
        <f t="shared" si="610"/>
        <v/>
      </c>
      <c r="U3812" s="19" t="str">
        <f t="shared" si="611"/>
        <v/>
      </c>
    </row>
    <row r="3813" spans="1:21" ht="18.600000000000001" customHeight="1" x14ac:dyDescent="0.3">
      <c r="A3813" s="11"/>
      <c r="B3813" s="11"/>
      <c r="C3813" s="12" t="str">
        <f>IFERROR(INDEX($C$1:C3812, MATCH(B3813, $B$1:B3812, 0)), "")</f>
        <v/>
      </c>
      <c r="D3813" s="12" t="str">
        <f>IFERROR(INDEX($D$1:D3812, MATCH(B3813, $B$1:B3812, 0)), "")</f>
        <v/>
      </c>
      <c r="E3813" s="13"/>
      <c r="F3813" s="13"/>
      <c r="G3813" s="14"/>
      <c r="H3813" s="14"/>
      <c r="I3813" s="34"/>
      <c r="J3813" s="15"/>
      <c r="K3813" s="15"/>
      <c r="L3813" s="15"/>
      <c r="M3813" s="16" t="str">
        <f t="shared" si="606"/>
        <v/>
      </c>
      <c r="N3813" s="16" t="str">
        <f t="shared" si="607"/>
        <v/>
      </c>
      <c r="O3813" s="17"/>
      <c r="P3813" s="16" t="str">
        <f t="shared" si="608"/>
        <v/>
      </c>
      <c r="Q3813" s="17"/>
      <c r="R3813" s="17"/>
      <c r="S3813" s="18" t="str">
        <f t="shared" si="609"/>
        <v/>
      </c>
      <c r="T3813" s="18" t="str">
        <f t="shared" si="610"/>
        <v/>
      </c>
      <c r="U3813" s="19" t="str">
        <f t="shared" si="611"/>
        <v/>
      </c>
    </row>
    <row r="3814" spans="1:21" ht="18.600000000000001" customHeight="1" x14ac:dyDescent="0.3">
      <c r="A3814" s="11"/>
      <c r="B3814" s="11"/>
      <c r="C3814" s="12" t="str">
        <f>IFERROR(INDEX($C$1:C3813, MATCH(B3814, $B$1:B3813, 0)), "")</f>
        <v/>
      </c>
      <c r="D3814" s="12" t="str">
        <f>IFERROR(INDEX($D$1:D3813, MATCH(B3814, $B$1:B3813, 0)), "")</f>
        <v/>
      </c>
      <c r="E3814" s="13"/>
      <c r="F3814" s="13"/>
      <c r="G3814" s="14"/>
      <c r="H3814" s="14"/>
      <c r="I3814" s="34"/>
      <c r="J3814" s="15"/>
      <c r="K3814" s="15"/>
      <c r="L3814" s="15"/>
      <c r="M3814" s="16" t="str">
        <f t="shared" si="606"/>
        <v/>
      </c>
      <c r="N3814" s="16" t="str">
        <f t="shared" si="607"/>
        <v/>
      </c>
      <c r="O3814" s="17"/>
      <c r="P3814" s="16" t="str">
        <f t="shared" si="608"/>
        <v/>
      </c>
      <c r="Q3814" s="17"/>
      <c r="R3814" s="17"/>
      <c r="S3814" s="18" t="str">
        <f t="shared" si="609"/>
        <v/>
      </c>
      <c r="T3814" s="18" t="str">
        <f t="shared" si="610"/>
        <v/>
      </c>
      <c r="U3814" s="19" t="str">
        <f t="shared" si="611"/>
        <v/>
      </c>
    </row>
    <row r="3815" spans="1:21" ht="18.600000000000001" customHeight="1" x14ac:dyDescent="0.3">
      <c r="A3815" s="11"/>
      <c r="B3815" s="11"/>
      <c r="C3815" s="12" t="str">
        <f>IFERROR(INDEX($C$1:C3814, MATCH(B3815, $B$1:B3814, 0)), "")</f>
        <v/>
      </c>
      <c r="D3815" s="12" t="str">
        <f>IFERROR(INDEX($D$1:D3814, MATCH(B3815, $B$1:B3814, 0)), "")</f>
        <v/>
      </c>
      <c r="E3815" s="13"/>
      <c r="F3815" s="13"/>
      <c r="G3815" s="14"/>
      <c r="H3815" s="14"/>
      <c r="I3815" s="34"/>
      <c r="J3815" s="15"/>
      <c r="K3815" s="15"/>
      <c r="L3815" s="15"/>
      <c r="M3815" s="16" t="str">
        <f t="shared" si="606"/>
        <v/>
      </c>
      <c r="N3815" s="16" t="str">
        <f t="shared" si="607"/>
        <v/>
      </c>
      <c r="O3815" s="17"/>
      <c r="P3815" s="16" t="str">
        <f t="shared" si="608"/>
        <v/>
      </c>
      <c r="Q3815" s="17"/>
      <c r="R3815" s="17"/>
      <c r="S3815" s="18" t="str">
        <f t="shared" si="609"/>
        <v/>
      </c>
      <c r="T3815" s="18" t="str">
        <f t="shared" si="610"/>
        <v/>
      </c>
      <c r="U3815" s="19" t="str">
        <f t="shared" si="611"/>
        <v/>
      </c>
    </row>
    <row r="3816" spans="1:21" ht="18.600000000000001" customHeight="1" x14ac:dyDescent="0.3">
      <c r="A3816" s="11"/>
      <c r="B3816" s="11"/>
      <c r="C3816" s="12" t="str">
        <f>IFERROR(INDEX($C$1:C3815, MATCH(B3816, $B$1:B3815, 0)), "")</f>
        <v/>
      </c>
      <c r="D3816" s="12" t="str">
        <f>IFERROR(INDEX($D$1:D3815, MATCH(B3816, $B$1:B3815, 0)), "")</f>
        <v/>
      </c>
      <c r="E3816" s="13"/>
      <c r="F3816" s="13"/>
      <c r="G3816" s="14"/>
      <c r="H3816" s="14"/>
      <c r="I3816" s="34"/>
      <c r="J3816" s="15"/>
      <c r="K3816" s="15"/>
      <c r="L3816" s="15"/>
      <c r="M3816" s="16" t="str">
        <f t="shared" si="606"/>
        <v/>
      </c>
      <c r="N3816" s="16" t="str">
        <f t="shared" si="607"/>
        <v/>
      </c>
      <c r="O3816" s="17"/>
      <c r="P3816" s="16" t="str">
        <f t="shared" si="608"/>
        <v/>
      </c>
      <c r="Q3816" s="17"/>
      <c r="R3816" s="17"/>
      <c r="S3816" s="18" t="str">
        <f t="shared" si="609"/>
        <v/>
      </c>
      <c r="T3816" s="18" t="str">
        <f t="shared" si="610"/>
        <v/>
      </c>
      <c r="U3816" s="19" t="str">
        <f t="shared" si="611"/>
        <v/>
      </c>
    </row>
    <row r="3817" spans="1:21" ht="18.600000000000001" customHeight="1" x14ac:dyDescent="0.3">
      <c r="A3817" s="11"/>
      <c r="B3817" s="11"/>
      <c r="C3817" s="12" t="str">
        <f>IFERROR(INDEX($C$1:C3816, MATCH(B3817, $B$1:B3816, 0)), "")</f>
        <v/>
      </c>
      <c r="D3817" s="12" t="str">
        <f>IFERROR(INDEX($D$1:D3816, MATCH(B3817, $B$1:B3816, 0)), "")</f>
        <v/>
      </c>
      <c r="E3817" s="13"/>
      <c r="F3817" s="13"/>
      <c r="G3817" s="14"/>
      <c r="H3817" s="14"/>
      <c r="I3817" s="34"/>
      <c r="J3817" s="15"/>
      <c r="K3817" s="15"/>
      <c r="L3817" s="15"/>
      <c r="M3817" s="16" t="str">
        <f t="shared" si="606"/>
        <v/>
      </c>
      <c r="N3817" s="16" t="str">
        <f t="shared" si="607"/>
        <v/>
      </c>
      <c r="O3817" s="17"/>
      <c r="P3817" s="16" t="str">
        <f t="shared" si="608"/>
        <v/>
      </c>
      <c r="Q3817" s="17"/>
      <c r="R3817" s="17"/>
      <c r="S3817" s="18" t="str">
        <f t="shared" si="609"/>
        <v/>
      </c>
      <c r="T3817" s="18" t="str">
        <f t="shared" si="610"/>
        <v/>
      </c>
      <c r="U3817" s="19" t="str">
        <f t="shared" si="611"/>
        <v/>
      </c>
    </row>
    <row r="3818" spans="1:21" ht="18.600000000000001" customHeight="1" x14ac:dyDescent="0.3">
      <c r="A3818" s="11"/>
      <c r="B3818" s="11"/>
      <c r="C3818" s="12" t="str">
        <f>IFERROR(INDEX($C$1:C3817, MATCH(B3818, $B$1:B3817, 0)), "")</f>
        <v/>
      </c>
      <c r="D3818" s="12" t="str">
        <f>IFERROR(INDEX($D$1:D3817, MATCH(B3818, $B$1:B3817, 0)), "")</f>
        <v/>
      </c>
      <c r="E3818" s="13"/>
      <c r="F3818" s="13"/>
      <c r="G3818" s="14"/>
      <c r="H3818" s="14"/>
      <c r="I3818" s="34"/>
      <c r="J3818" s="15"/>
      <c r="K3818" s="15"/>
      <c r="L3818" s="15"/>
      <c r="M3818" s="16" t="str">
        <f t="shared" si="606"/>
        <v/>
      </c>
      <c r="N3818" s="16" t="str">
        <f t="shared" si="607"/>
        <v/>
      </c>
      <c r="O3818" s="17"/>
      <c r="P3818" s="16" t="str">
        <f t="shared" si="608"/>
        <v/>
      </c>
      <c r="Q3818" s="17"/>
      <c r="R3818" s="17"/>
      <c r="S3818" s="18" t="str">
        <f t="shared" si="609"/>
        <v/>
      </c>
      <c r="T3818" s="18" t="str">
        <f t="shared" si="610"/>
        <v/>
      </c>
      <c r="U3818" s="19" t="str">
        <f t="shared" si="611"/>
        <v/>
      </c>
    </row>
    <row r="3819" spans="1:21" ht="18.600000000000001" customHeight="1" x14ac:dyDescent="0.3">
      <c r="A3819" s="11"/>
      <c r="B3819" s="11"/>
      <c r="C3819" s="12" t="str">
        <f>IFERROR(INDEX($C$1:C3818, MATCH(B3819, $B$1:B3818, 0)), "")</f>
        <v/>
      </c>
      <c r="D3819" s="12" t="str">
        <f>IFERROR(INDEX($D$1:D3818, MATCH(B3819, $B$1:B3818, 0)), "")</f>
        <v/>
      </c>
      <c r="E3819" s="13"/>
      <c r="F3819" s="13"/>
      <c r="G3819" s="14"/>
      <c r="H3819" s="14"/>
      <c r="I3819" s="34"/>
      <c r="J3819" s="15"/>
      <c r="K3819" s="15"/>
      <c r="L3819" s="15"/>
      <c r="M3819" s="16" t="str">
        <f t="shared" si="606"/>
        <v/>
      </c>
      <c r="N3819" s="16" t="str">
        <f t="shared" si="607"/>
        <v/>
      </c>
      <c r="O3819" s="17"/>
      <c r="P3819" s="16" t="str">
        <f t="shared" si="608"/>
        <v/>
      </c>
      <c r="Q3819" s="17"/>
      <c r="R3819" s="17"/>
      <c r="S3819" s="18" t="str">
        <f t="shared" si="609"/>
        <v/>
      </c>
      <c r="T3819" s="18" t="str">
        <f t="shared" si="610"/>
        <v/>
      </c>
      <c r="U3819" s="19" t="str">
        <f t="shared" si="611"/>
        <v/>
      </c>
    </row>
    <row r="3820" spans="1:21" ht="18.600000000000001" customHeight="1" x14ac:dyDescent="0.3">
      <c r="A3820" s="11"/>
      <c r="B3820" s="11"/>
      <c r="C3820" s="12" t="str">
        <f>IFERROR(INDEX($C$1:C3819, MATCH(B3820, $B$1:B3819, 0)), "")</f>
        <v/>
      </c>
      <c r="D3820" s="12" t="str">
        <f>IFERROR(INDEX($D$1:D3819, MATCH(B3820, $B$1:B3819, 0)), "")</f>
        <v/>
      </c>
      <c r="E3820" s="13"/>
      <c r="F3820" s="13"/>
      <c r="G3820" s="14"/>
      <c r="H3820" s="14"/>
      <c r="I3820" s="34"/>
      <c r="J3820" s="15"/>
      <c r="K3820" s="15"/>
      <c r="L3820" s="15"/>
      <c r="M3820" s="16" t="str">
        <f t="shared" si="606"/>
        <v/>
      </c>
      <c r="N3820" s="16" t="str">
        <f t="shared" si="607"/>
        <v/>
      </c>
      <c r="O3820" s="17"/>
      <c r="P3820" s="16" t="str">
        <f t="shared" si="608"/>
        <v/>
      </c>
      <c r="Q3820" s="17"/>
      <c r="R3820" s="17"/>
      <c r="S3820" s="18" t="str">
        <f t="shared" si="609"/>
        <v/>
      </c>
      <c r="T3820" s="18" t="str">
        <f t="shared" si="610"/>
        <v/>
      </c>
      <c r="U3820" s="19" t="str">
        <f t="shared" si="611"/>
        <v/>
      </c>
    </row>
    <row r="3821" spans="1:21" ht="18.600000000000001" customHeight="1" x14ac:dyDescent="0.3">
      <c r="A3821" s="11"/>
      <c r="B3821" s="11"/>
      <c r="C3821" s="12" t="str">
        <f>IFERROR(INDEX($C$1:C3820, MATCH(B3821, $B$1:B3820, 0)), "")</f>
        <v/>
      </c>
      <c r="D3821" s="12" t="str">
        <f>IFERROR(INDEX($D$1:D3820, MATCH(B3821, $B$1:B3820, 0)), "")</f>
        <v/>
      </c>
      <c r="E3821" s="13"/>
      <c r="F3821" s="13"/>
      <c r="G3821" s="14"/>
      <c r="H3821" s="14"/>
      <c r="I3821" s="34"/>
      <c r="J3821" s="15"/>
      <c r="K3821" s="15"/>
      <c r="L3821" s="15"/>
      <c r="M3821" s="16" t="str">
        <f t="shared" si="606"/>
        <v/>
      </c>
      <c r="N3821" s="16" t="str">
        <f t="shared" si="607"/>
        <v/>
      </c>
      <c r="O3821" s="17"/>
      <c r="P3821" s="16" t="str">
        <f t="shared" si="608"/>
        <v/>
      </c>
      <c r="Q3821" s="17"/>
      <c r="R3821" s="17"/>
      <c r="S3821" s="18" t="str">
        <f t="shared" si="609"/>
        <v/>
      </c>
      <c r="T3821" s="18" t="str">
        <f t="shared" si="610"/>
        <v/>
      </c>
      <c r="U3821" s="19" t="str">
        <f t="shared" si="611"/>
        <v/>
      </c>
    </row>
    <row r="3822" spans="1:21" ht="18.600000000000001" customHeight="1" x14ac:dyDescent="0.3">
      <c r="A3822" s="11"/>
      <c r="B3822" s="11"/>
      <c r="C3822" s="12" t="str">
        <f>IFERROR(INDEX($C$1:C3821, MATCH(B3822, $B$1:B3821, 0)), "")</f>
        <v/>
      </c>
      <c r="D3822" s="12" t="str">
        <f>IFERROR(INDEX($D$1:D3821, MATCH(B3822, $B$1:B3821, 0)), "")</f>
        <v/>
      </c>
      <c r="E3822" s="13"/>
      <c r="F3822" s="13"/>
      <c r="G3822" s="14"/>
      <c r="H3822" s="14"/>
      <c r="I3822" s="34"/>
      <c r="J3822" s="15"/>
      <c r="K3822" s="15"/>
      <c r="L3822" s="15"/>
      <c r="M3822" s="16" t="str">
        <f t="shared" si="606"/>
        <v/>
      </c>
      <c r="N3822" s="16" t="str">
        <f t="shared" si="607"/>
        <v/>
      </c>
      <c r="O3822" s="17"/>
      <c r="P3822" s="16" t="str">
        <f t="shared" si="608"/>
        <v/>
      </c>
      <c r="Q3822" s="17"/>
      <c r="R3822" s="17"/>
      <c r="S3822" s="18" t="str">
        <f t="shared" si="609"/>
        <v/>
      </c>
      <c r="T3822" s="18" t="str">
        <f t="shared" si="610"/>
        <v/>
      </c>
      <c r="U3822" s="19" t="str">
        <f t="shared" si="611"/>
        <v/>
      </c>
    </row>
    <row r="3823" spans="1:21" ht="18.600000000000001" customHeight="1" x14ac:dyDescent="0.3">
      <c r="A3823" s="11"/>
      <c r="B3823" s="11"/>
      <c r="C3823" s="12" t="str">
        <f>IFERROR(INDEX($C$1:C3822, MATCH(B3823, $B$1:B3822, 0)), "")</f>
        <v/>
      </c>
      <c r="D3823" s="12" t="str">
        <f>IFERROR(INDEX($D$1:D3822, MATCH(B3823, $B$1:B3822, 0)), "")</f>
        <v/>
      </c>
      <c r="E3823" s="13"/>
      <c r="F3823" s="13"/>
      <c r="G3823" s="14"/>
      <c r="H3823" s="14"/>
      <c r="I3823" s="34"/>
      <c r="J3823" s="15"/>
      <c r="K3823" s="15"/>
      <c r="L3823" s="15"/>
      <c r="M3823" s="16" t="str">
        <f t="shared" si="606"/>
        <v/>
      </c>
      <c r="N3823" s="16" t="str">
        <f t="shared" si="607"/>
        <v/>
      </c>
      <c r="O3823" s="17"/>
      <c r="P3823" s="16" t="str">
        <f t="shared" si="608"/>
        <v/>
      </c>
      <c r="Q3823" s="17"/>
      <c r="R3823" s="17"/>
      <c r="S3823" s="18" t="str">
        <f t="shared" si="609"/>
        <v/>
      </c>
      <c r="T3823" s="18" t="str">
        <f t="shared" si="610"/>
        <v/>
      </c>
      <c r="U3823" s="19" t="str">
        <f t="shared" si="611"/>
        <v/>
      </c>
    </row>
    <row r="3824" spans="1:21" ht="18.600000000000001" customHeight="1" x14ac:dyDescent="0.3">
      <c r="A3824" s="11"/>
      <c r="B3824" s="11"/>
      <c r="C3824" s="12" t="str">
        <f>IFERROR(INDEX($C$1:C3823, MATCH(B3824, $B$1:B3823, 0)), "")</f>
        <v/>
      </c>
      <c r="D3824" s="12" t="str">
        <f>IFERROR(INDEX($D$1:D3823, MATCH(B3824, $B$1:B3823, 0)), "")</f>
        <v/>
      </c>
      <c r="E3824" s="13"/>
      <c r="F3824" s="13"/>
      <c r="G3824" s="14"/>
      <c r="H3824" s="14"/>
      <c r="I3824" s="34"/>
      <c r="J3824" s="15"/>
      <c r="K3824" s="15"/>
      <c r="L3824" s="15"/>
      <c r="M3824" s="16" t="str">
        <f t="shared" si="606"/>
        <v/>
      </c>
      <c r="N3824" s="16" t="str">
        <f t="shared" si="607"/>
        <v/>
      </c>
      <c r="O3824" s="17"/>
      <c r="P3824" s="16" t="str">
        <f t="shared" si="608"/>
        <v/>
      </c>
      <c r="Q3824" s="17"/>
      <c r="R3824" s="17"/>
      <c r="S3824" s="18" t="str">
        <f t="shared" si="609"/>
        <v/>
      </c>
      <c r="T3824" s="18" t="str">
        <f t="shared" si="610"/>
        <v/>
      </c>
      <c r="U3824" s="19" t="str">
        <f t="shared" si="611"/>
        <v/>
      </c>
    </row>
    <row r="3825" spans="1:21" ht="18.600000000000001" customHeight="1" x14ac:dyDescent="0.3">
      <c r="A3825" s="11"/>
      <c r="B3825" s="11"/>
      <c r="C3825" s="12" t="str">
        <f>IFERROR(INDEX($C$1:C3824, MATCH(B3825, $B$1:B3824, 0)), "")</f>
        <v/>
      </c>
      <c r="D3825" s="12" t="str">
        <f>IFERROR(INDEX($D$1:D3824, MATCH(B3825, $B$1:B3824, 0)), "")</f>
        <v/>
      </c>
      <c r="E3825" s="13"/>
      <c r="F3825" s="13"/>
      <c r="G3825" s="14"/>
      <c r="H3825" s="14"/>
      <c r="I3825" s="34"/>
      <c r="J3825" s="15"/>
      <c r="K3825" s="15"/>
      <c r="L3825" s="15"/>
      <c r="M3825" s="16" t="str">
        <f t="shared" si="606"/>
        <v/>
      </c>
      <c r="N3825" s="16" t="str">
        <f t="shared" si="607"/>
        <v/>
      </c>
      <c r="O3825" s="17"/>
      <c r="P3825" s="16" t="str">
        <f t="shared" si="608"/>
        <v/>
      </c>
      <c r="Q3825" s="17"/>
      <c r="R3825" s="17"/>
      <c r="S3825" s="18" t="str">
        <f t="shared" si="609"/>
        <v/>
      </c>
      <c r="T3825" s="18" t="str">
        <f t="shared" si="610"/>
        <v/>
      </c>
      <c r="U3825" s="19" t="str">
        <f t="shared" si="611"/>
        <v/>
      </c>
    </row>
    <row r="3826" spans="1:21" ht="18.600000000000001" customHeight="1" x14ac:dyDescent="0.3">
      <c r="A3826" s="11"/>
      <c r="B3826" s="11"/>
      <c r="C3826" s="12" t="str">
        <f>IFERROR(INDEX($C$1:C3825, MATCH(B3826, $B$1:B3825, 0)), "")</f>
        <v/>
      </c>
      <c r="D3826" s="12" t="str">
        <f>IFERROR(INDEX($D$1:D3825, MATCH(B3826, $B$1:B3825, 0)), "")</f>
        <v/>
      </c>
      <c r="E3826" s="13"/>
      <c r="F3826" s="13"/>
      <c r="G3826" s="14"/>
      <c r="H3826" s="14"/>
      <c r="I3826" s="34"/>
      <c r="J3826" s="15"/>
      <c r="K3826" s="15"/>
      <c r="L3826" s="15"/>
      <c r="M3826" s="16" t="str">
        <f t="shared" si="606"/>
        <v/>
      </c>
      <c r="N3826" s="16" t="str">
        <f t="shared" si="607"/>
        <v/>
      </c>
      <c r="O3826" s="17"/>
      <c r="P3826" s="16" t="str">
        <f t="shared" si="608"/>
        <v/>
      </c>
      <c r="Q3826" s="17"/>
      <c r="R3826" s="17"/>
      <c r="S3826" s="18" t="str">
        <f t="shared" si="609"/>
        <v/>
      </c>
      <c r="T3826" s="18" t="str">
        <f t="shared" si="610"/>
        <v/>
      </c>
      <c r="U3826" s="19" t="str">
        <f t="shared" si="611"/>
        <v/>
      </c>
    </row>
    <row r="3827" spans="1:21" ht="18.600000000000001" customHeight="1" x14ac:dyDescent="0.3">
      <c r="A3827" s="11"/>
      <c r="B3827" s="11"/>
      <c r="C3827" s="12" t="str">
        <f>IFERROR(INDEX($C$1:C3826, MATCH(B3827, $B$1:B3826, 0)), "")</f>
        <v/>
      </c>
      <c r="D3827" s="12" t="str">
        <f>IFERROR(INDEX($D$1:D3826, MATCH(B3827, $B$1:B3826, 0)), "")</f>
        <v/>
      </c>
      <c r="E3827" s="13"/>
      <c r="F3827" s="13"/>
      <c r="G3827" s="14"/>
      <c r="H3827" s="14"/>
      <c r="I3827" s="34"/>
      <c r="J3827" s="15"/>
      <c r="K3827" s="15"/>
      <c r="L3827" s="15"/>
      <c r="M3827" s="16" t="str">
        <f t="shared" si="606"/>
        <v/>
      </c>
      <c r="N3827" s="16" t="str">
        <f t="shared" si="607"/>
        <v/>
      </c>
      <c r="O3827" s="17"/>
      <c r="P3827" s="16" t="str">
        <f t="shared" si="608"/>
        <v/>
      </c>
      <c r="Q3827" s="17"/>
      <c r="R3827" s="17"/>
      <c r="S3827" s="18" t="str">
        <f t="shared" si="609"/>
        <v/>
      </c>
      <c r="T3827" s="18" t="str">
        <f t="shared" si="610"/>
        <v/>
      </c>
      <c r="U3827" s="19" t="str">
        <f t="shared" si="611"/>
        <v/>
      </c>
    </row>
    <row r="3828" spans="1:21" ht="18.600000000000001" customHeight="1" x14ac:dyDescent="0.3">
      <c r="A3828" s="11"/>
      <c r="B3828" s="11"/>
      <c r="C3828" s="12" t="str">
        <f>IFERROR(INDEX($C$1:C3827, MATCH(B3828, $B$1:B3827, 0)), "")</f>
        <v/>
      </c>
      <c r="D3828" s="12" t="str">
        <f>IFERROR(INDEX($D$1:D3827, MATCH(B3828, $B$1:B3827, 0)), "")</f>
        <v/>
      </c>
      <c r="E3828" s="13"/>
      <c r="F3828" s="13"/>
      <c r="G3828" s="14"/>
      <c r="H3828" s="14"/>
      <c r="I3828" s="34"/>
      <c r="J3828" s="15"/>
      <c r="K3828" s="15"/>
      <c r="L3828" s="15"/>
      <c r="M3828" s="16" t="str">
        <f t="shared" si="606"/>
        <v/>
      </c>
      <c r="N3828" s="16" t="str">
        <f t="shared" si="607"/>
        <v/>
      </c>
      <c r="O3828" s="17"/>
      <c r="P3828" s="16" t="str">
        <f t="shared" si="608"/>
        <v/>
      </c>
      <c r="Q3828" s="17"/>
      <c r="R3828" s="17"/>
      <c r="S3828" s="18" t="str">
        <f t="shared" si="609"/>
        <v/>
      </c>
      <c r="T3828" s="18" t="str">
        <f t="shared" si="610"/>
        <v/>
      </c>
      <c r="U3828" s="19" t="str">
        <f t="shared" si="611"/>
        <v/>
      </c>
    </row>
    <row r="3829" spans="1:21" ht="18.600000000000001" customHeight="1" x14ac:dyDescent="0.3">
      <c r="A3829" s="11"/>
      <c r="B3829" s="11"/>
      <c r="C3829" s="12" t="str">
        <f>IFERROR(INDEX($C$1:C3828, MATCH(B3829, $B$1:B3828, 0)), "")</f>
        <v/>
      </c>
      <c r="D3829" s="12" t="str">
        <f>IFERROR(INDEX($D$1:D3828, MATCH(B3829, $B$1:B3828, 0)), "")</f>
        <v/>
      </c>
      <c r="E3829" s="13"/>
      <c r="F3829" s="13"/>
      <c r="G3829" s="14"/>
      <c r="H3829" s="14"/>
      <c r="I3829" s="34"/>
      <c r="J3829" s="15"/>
      <c r="K3829" s="15"/>
      <c r="L3829" s="15"/>
      <c r="M3829" s="16" t="str">
        <f t="shared" si="606"/>
        <v/>
      </c>
      <c r="N3829" s="16" t="str">
        <f t="shared" si="607"/>
        <v/>
      </c>
      <c r="O3829" s="17"/>
      <c r="P3829" s="16" t="str">
        <f t="shared" si="608"/>
        <v/>
      </c>
      <c r="Q3829" s="17"/>
      <c r="R3829" s="17"/>
      <c r="S3829" s="18" t="str">
        <f t="shared" si="609"/>
        <v/>
      </c>
      <c r="T3829" s="18" t="str">
        <f t="shared" si="610"/>
        <v/>
      </c>
      <c r="U3829" s="19" t="str">
        <f t="shared" si="611"/>
        <v/>
      </c>
    </row>
    <row r="3830" spans="1:21" ht="18.600000000000001" customHeight="1" x14ac:dyDescent="0.3">
      <c r="A3830" s="11"/>
      <c r="B3830" s="11"/>
      <c r="C3830" s="12" t="str">
        <f>IFERROR(INDEX($C$1:C3829, MATCH(B3830, $B$1:B3829, 0)), "")</f>
        <v/>
      </c>
      <c r="D3830" s="12" t="str">
        <f>IFERROR(INDEX($D$1:D3829, MATCH(B3830, $B$1:B3829, 0)), "")</f>
        <v/>
      </c>
      <c r="E3830" s="13"/>
      <c r="F3830" s="13"/>
      <c r="G3830" s="14"/>
      <c r="H3830" s="14"/>
      <c r="I3830" s="34"/>
      <c r="J3830" s="15"/>
      <c r="K3830" s="15"/>
      <c r="L3830" s="15"/>
      <c r="M3830" s="16" t="str">
        <f t="shared" si="606"/>
        <v/>
      </c>
      <c r="N3830" s="16" t="str">
        <f t="shared" si="607"/>
        <v/>
      </c>
      <c r="O3830" s="17"/>
      <c r="P3830" s="16" t="str">
        <f t="shared" si="608"/>
        <v/>
      </c>
      <c r="Q3830" s="17"/>
      <c r="R3830" s="17"/>
      <c r="S3830" s="18" t="str">
        <f t="shared" si="609"/>
        <v/>
      </c>
      <c r="T3830" s="18" t="str">
        <f t="shared" si="610"/>
        <v/>
      </c>
      <c r="U3830" s="19" t="str">
        <f t="shared" si="611"/>
        <v/>
      </c>
    </row>
    <row r="3831" spans="1:21" ht="18.600000000000001" customHeight="1" x14ac:dyDescent="0.3">
      <c r="A3831" s="11"/>
      <c r="B3831" s="11"/>
      <c r="C3831" s="12" t="str">
        <f>IFERROR(INDEX($C$1:C3830, MATCH(B3831, $B$1:B3830, 0)), "")</f>
        <v/>
      </c>
      <c r="D3831" s="12" t="str">
        <f>IFERROR(INDEX($D$1:D3830, MATCH(B3831, $B$1:B3830, 0)), "")</f>
        <v/>
      </c>
      <c r="E3831" s="13"/>
      <c r="F3831" s="13"/>
      <c r="G3831" s="14"/>
      <c r="H3831" s="14"/>
      <c r="I3831" s="34"/>
      <c r="J3831" s="15"/>
      <c r="K3831" s="15"/>
      <c r="L3831" s="15"/>
      <c r="M3831" s="16" t="str">
        <f t="shared" si="606"/>
        <v/>
      </c>
      <c r="N3831" s="16" t="str">
        <f t="shared" si="607"/>
        <v/>
      </c>
      <c r="O3831" s="17"/>
      <c r="P3831" s="16" t="str">
        <f t="shared" si="608"/>
        <v/>
      </c>
      <c r="Q3831" s="17"/>
      <c r="R3831" s="17"/>
      <c r="S3831" s="18" t="str">
        <f t="shared" si="609"/>
        <v/>
      </c>
      <c r="T3831" s="18" t="str">
        <f t="shared" si="610"/>
        <v/>
      </c>
      <c r="U3831" s="19" t="str">
        <f t="shared" si="611"/>
        <v/>
      </c>
    </row>
    <row r="3832" spans="1:21" ht="18.600000000000001" customHeight="1" x14ac:dyDescent="0.3">
      <c r="A3832" s="11"/>
      <c r="B3832" s="11"/>
      <c r="C3832" s="12" t="str">
        <f>IFERROR(INDEX($C$1:C3831, MATCH(B3832, $B$1:B3831, 0)), "")</f>
        <v/>
      </c>
      <c r="D3832" s="12" t="str">
        <f>IFERROR(INDEX($D$1:D3831, MATCH(B3832, $B$1:B3831, 0)), "")</f>
        <v/>
      </c>
      <c r="E3832" s="13"/>
      <c r="F3832" s="13"/>
      <c r="G3832" s="14"/>
      <c r="H3832" s="14"/>
      <c r="I3832" s="34"/>
      <c r="J3832" s="15"/>
      <c r="K3832" s="15"/>
      <c r="L3832" s="15"/>
      <c r="M3832" s="16" t="str">
        <f t="shared" si="606"/>
        <v/>
      </c>
      <c r="N3832" s="16" t="str">
        <f t="shared" si="607"/>
        <v/>
      </c>
      <c r="O3832" s="17"/>
      <c r="P3832" s="16" t="str">
        <f t="shared" si="608"/>
        <v/>
      </c>
      <c r="Q3832" s="17"/>
      <c r="R3832" s="17"/>
      <c r="S3832" s="18" t="str">
        <f t="shared" si="609"/>
        <v/>
      </c>
      <c r="T3832" s="18" t="str">
        <f t="shared" si="610"/>
        <v/>
      </c>
      <c r="U3832" s="19" t="str">
        <f t="shared" si="611"/>
        <v/>
      </c>
    </row>
    <row r="3833" spans="1:21" ht="18.600000000000001" customHeight="1" x14ac:dyDescent="0.3">
      <c r="A3833" s="11"/>
      <c r="B3833" s="11"/>
      <c r="C3833" s="12" t="str">
        <f>IFERROR(INDEX($C$1:C3832, MATCH(B3833, $B$1:B3832, 0)), "")</f>
        <v/>
      </c>
      <c r="D3833" s="12" t="str">
        <f>IFERROR(INDEX($D$1:D3832, MATCH(B3833, $B$1:B3832, 0)), "")</f>
        <v/>
      </c>
      <c r="E3833" s="13"/>
      <c r="F3833" s="13"/>
      <c r="G3833" s="14"/>
      <c r="H3833" s="14"/>
      <c r="I3833" s="34"/>
      <c r="J3833" s="15"/>
      <c r="K3833" s="15"/>
      <c r="L3833" s="15"/>
      <c r="M3833" s="16" t="str">
        <f t="shared" si="606"/>
        <v/>
      </c>
      <c r="N3833" s="16" t="str">
        <f t="shared" si="607"/>
        <v/>
      </c>
      <c r="O3833" s="17"/>
      <c r="P3833" s="16" t="str">
        <f t="shared" si="608"/>
        <v/>
      </c>
      <c r="Q3833" s="17"/>
      <c r="R3833" s="17"/>
      <c r="S3833" s="18" t="str">
        <f t="shared" si="609"/>
        <v/>
      </c>
      <c r="T3833" s="18" t="str">
        <f t="shared" si="610"/>
        <v/>
      </c>
      <c r="U3833" s="19" t="str">
        <f t="shared" si="611"/>
        <v/>
      </c>
    </row>
    <row r="3834" spans="1:21" ht="18.600000000000001" customHeight="1" x14ac:dyDescent="0.3">
      <c r="A3834" s="11"/>
      <c r="B3834" s="11"/>
      <c r="C3834" s="12" t="str">
        <f>IFERROR(INDEX($C$1:C3833, MATCH(B3834, $B$1:B3833, 0)), "")</f>
        <v/>
      </c>
      <c r="D3834" s="12" t="str">
        <f>IFERROR(INDEX($D$1:D3833, MATCH(B3834, $B$1:B3833, 0)), "")</f>
        <v/>
      </c>
      <c r="E3834" s="13"/>
      <c r="F3834" s="13"/>
      <c r="G3834" s="14"/>
      <c r="H3834" s="14"/>
      <c r="I3834" s="34"/>
      <c r="J3834" s="15"/>
      <c r="K3834" s="15"/>
      <c r="L3834" s="15"/>
      <c r="M3834" s="16" t="str">
        <f t="shared" si="606"/>
        <v/>
      </c>
      <c r="N3834" s="16" t="str">
        <f t="shared" si="607"/>
        <v/>
      </c>
      <c r="O3834" s="17"/>
      <c r="P3834" s="16" t="str">
        <f t="shared" si="608"/>
        <v/>
      </c>
      <c r="Q3834" s="17"/>
      <c r="R3834" s="17"/>
      <c r="S3834" s="18" t="str">
        <f t="shared" si="609"/>
        <v/>
      </c>
      <c r="T3834" s="18" t="str">
        <f t="shared" si="610"/>
        <v/>
      </c>
      <c r="U3834" s="19" t="str">
        <f t="shared" si="611"/>
        <v/>
      </c>
    </row>
    <row r="3835" spans="1:21" ht="18.600000000000001" customHeight="1" x14ac:dyDescent="0.3">
      <c r="A3835" s="11"/>
      <c r="B3835" s="11"/>
      <c r="C3835" s="12" t="str">
        <f>IFERROR(INDEX($C$1:C3834, MATCH(B3835, $B$1:B3834, 0)), "")</f>
        <v/>
      </c>
      <c r="D3835" s="12" t="str">
        <f>IFERROR(INDEX($D$1:D3834, MATCH(B3835, $B$1:B3834, 0)), "")</f>
        <v/>
      </c>
      <c r="E3835" s="13"/>
      <c r="F3835" s="13"/>
      <c r="G3835" s="14"/>
      <c r="H3835" s="14"/>
      <c r="I3835" s="34"/>
      <c r="J3835" s="15"/>
      <c r="K3835" s="15"/>
      <c r="L3835" s="15"/>
      <c r="M3835" s="16" t="str">
        <f t="shared" si="606"/>
        <v/>
      </c>
      <c r="N3835" s="16" t="str">
        <f t="shared" si="607"/>
        <v/>
      </c>
      <c r="O3835" s="17"/>
      <c r="P3835" s="16" t="str">
        <f t="shared" si="608"/>
        <v/>
      </c>
      <c r="Q3835" s="17"/>
      <c r="R3835" s="17"/>
      <c r="S3835" s="18" t="str">
        <f t="shared" si="609"/>
        <v/>
      </c>
      <c r="T3835" s="18" t="str">
        <f t="shared" si="610"/>
        <v/>
      </c>
      <c r="U3835" s="19" t="str">
        <f t="shared" si="611"/>
        <v/>
      </c>
    </row>
    <row r="3836" spans="1:21" ht="18.600000000000001" customHeight="1" x14ac:dyDescent="0.3">
      <c r="A3836" s="11"/>
      <c r="B3836" s="11"/>
      <c r="C3836" s="12" t="str">
        <f>IFERROR(INDEX($C$1:C3835, MATCH(B3836, $B$1:B3835, 0)), "")</f>
        <v/>
      </c>
      <c r="D3836" s="12" t="str">
        <f>IFERROR(INDEX($D$1:D3835, MATCH(B3836, $B$1:B3835, 0)), "")</f>
        <v/>
      </c>
      <c r="E3836" s="13"/>
      <c r="F3836" s="13"/>
      <c r="G3836" s="14"/>
      <c r="H3836" s="14"/>
      <c r="I3836" s="34"/>
      <c r="J3836" s="15"/>
      <c r="K3836" s="15"/>
      <c r="L3836" s="15"/>
      <c r="M3836" s="16" t="str">
        <f t="shared" si="606"/>
        <v/>
      </c>
      <c r="N3836" s="16" t="str">
        <f t="shared" si="607"/>
        <v/>
      </c>
      <c r="O3836" s="17"/>
      <c r="P3836" s="16" t="str">
        <f t="shared" si="608"/>
        <v/>
      </c>
      <c r="Q3836" s="17"/>
      <c r="R3836" s="17"/>
      <c r="S3836" s="18" t="str">
        <f t="shared" si="609"/>
        <v/>
      </c>
      <c r="T3836" s="18" t="str">
        <f t="shared" si="610"/>
        <v/>
      </c>
      <c r="U3836" s="19" t="str">
        <f t="shared" si="611"/>
        <v/>
      </c>
    </row>
    <row r="3837" spans="1:21" ht="18.600000000000001" customHeight="1" x14ac:dyDescent="0.3">
      <c r="A3837" s="11"/>
      <c r="B3837" s="11"/>
      <c r="C3837" s="12" t="str">
        <f>IFERROR(INDEX($C$1:C3836, MATCH(B3837, $B$1:B3836, 0)), "")</f>
        <v/>
      </c>
      <c r="D3837" s="12" t="str">
        <f>IFERROR(INDEX($D$1:D3836, MATCH(B3837, $B$1:B3836, 0)), "")</f>
        <v/>
      </c>
      <c r="E3837" s="13"/>
      <c r="F3837" s="13"/>
      <c r="G3837" s="14"/>
      <c r="H3837" s="14"/>
      <c r="I3837" s="34"/>
      <c r="J3837" s="15"/>
      <c r="K3837" s="15"/>
      <c r="L3837" s="15"/>
      <c r="M3837" s="16" t="str">
        <f t="shared" si="606"/>
        <v/>
      </c>
      <c r="N3837" s="16" t="str">
        <f t="shared" si="607"/>
        <v/>
      </c>
      <c r="O3837" s="17"/>
      <c r="P3837" s="16" t="str">
        <f t="shared" si="608"/>
        <v/>
      </c>
      <c r="Q3837" s="17"/>
      <c r="R3837" s="17"/>
      <c r="S3837" s="18" t="str">
        <f t="shared" si="609"/>
        <v/>
      </c>
      <c r="T3837" s="18" t="str">
        <f t="shared" si="610"/>
        <v/>
      </c>
      <c r="U3837" s="19" t="str">
        <f t="shared" si="611"/>
        <v/>
      </c>
    </row>
    <row r="3838" spans="1:21" ht="18.600000000000001" customHeight="1" x14ac:dyDescent="0.3">
      <c r="A3838" s="11"/>
      <c r="B3838" s="11"/>
      <c r="C3838" s="12" t="str">
        <f>IFERROR(INDEX($C$1:C3837, MATCH(B3838, $B$1:B3837, 0)), "")</f>
        <v/>
      </c>
      <c r="D3838" s="12" t="str">
        <f>IFERROR(INDEX($D$1:D3837, MATCH(B3838, $B$1:B3837, 0)), "")</f>
        <v/>
      </c>
      <c r="E3838" s="13"/>
      <c r="F3838" s="13"/>
      <c r="G3838" s="14"/>
      <c r="H3838" s="14"/>
      <c r="I3838" s="34"/>
      <c r="J3838" s="15"/>
      <c r="K3838" s="15"/>
      <c r="L3838" s="15"/>
      <c r="M3838" s="16" t="str">
        <f t="shared" si="606"/>
        <v/>
      </c>
      <c r="N3838" s="16" t="str">
        <f t="shared" si="607"/>
        <v/>
      </c>
      <c r="O3838" s="17"/>
      <c r="P3838" s="16" t="str">
        <f t="shared" si="608"/>
        <v/>
      </c>
      <c r="Q3838" s="17"/>
      <c r="R3838" s="17"/>
      <c r="S3838" s="18" t="str">
        <f t="shared" si="609"/>
        <v/>
      </c>
      <c r="T3838" s="18" t="str">
        <f t="shared" si="610"/>
        <v/>
      </c>
      <c r="U3838" s="19" t="str">
        <f t="shared" si="611"/>
        <v/>
      </c>
    </row>
    <row r="3839" spans="1:21" ht="18.600000000000001" customHeight="1" x14ac:dyDescent="0.3">
      <c r="A3839" s="11"/>
      <c r="B3839" s="11"/>
      <c r="C3839" s="12" t="str">
        <f>IFERROR(INDEX($C$1:C3838, MATCH(B3839, $B$1:B3838, 0)), "")</f>
        <v/>
      </c>
      <c r="D3839" s="12" t="str">
        <f>IFERROR(INDEX($D$1:D3838, MATCH(B3839, $B$1:B3838, 0)), "")</f>
        <v/>
      </c>
      <c r="E3839" s="13"/>
      <c r="F3839" s="13"/>
      <c r="G3839" s="14"/>
      <c r="H3839" s="14"/>
      <c r="I3839" s="34"/>
      <c r="J3839" s="15"/>
      <c r="K3839" s="15"/>
      <c r="L3839" s="15"/>
      <c r="M3839" s="16" t="str">
        <f t="shared" si="606"/>
        <v/>
      </c>
      <c r="N3839" s="16" t="str">
        <f t="shared" si="607"/>
        <v/>
      </c>
      <c r="O3839" s="17"/>
      <c r="P3839" s="16" t="str">
        <f t="shared" si="608"/>
        <v/>
      </c>
      <c r="Q3839" s="17"/>
      <c r="R3839" s="17"/>
      <c r="S3839" s="18" t="str">
        <f t="shared" si="609"/>
        <v/>
      </c>
      <c r="T3839" s="18" t="str">
        <f t="shared" si="610"/>
        <v/>
      </c>
      <c r="U3839" s="19" t="str">
        <f t="shared" si="611"/>
        <v/>
      </c>
    </row>
    <row r="3840" spans="1:21" ht="18.600000000000001" customHeight="1" x14ac:dyDescent="0.3">
      <c r="A3840" s="11"/>
      <c r="B3840" s="11"/>
      <c r="C3840" s="12" t="str">
        <f>IFERROR(INDEX($C$1:C3839, MATCH(B3840, $B$1:B3839, 0)), "")</f>
        <v/>
      </c>
      <c r="D3840" s="12" t="str">
        <f>IFERROR(INDEX($D$1:D3839, MATCH(B3840, $B$1:B3839, 0)), "")</f>
        <v/>
      </c>
      <c r="E3840" s="13"/>
      <c r="F3840" s="13"/>
      <c r="G3840" s="14"/>
      <c r="H3840" s="14"/>
      <c r="I3840" s="34"/>
      <c r="J3840" s="15"/>
      <c r="K3840" s="15"/>
      <c r="L3840" s="15"/>
      <c r="M3840" s="16" t="str">
        <f t="shared" si="606"/>
        <v/>
      </c>
      <c r="N3840" s="16" t="str">
        <f t="shared" si="607"/>
        <v/>
      </c>
      <c r="O3840" s="17"/>
      <c r="P3840" s="16" t="str">
        <f t="shared" si="608"/>
        <v/>
      </c>
      <c r="Q3840" s="17"/>
      <c r="R3840" s="17"/>
      <c r="S3840" s="18" t="str">
        <f t="shared" si="609"/>
        <v/>
      </c>
      <c r="T3840" s="18" t="str">
        <f t="shared" si="610"/>
        <v/>
      </c>
      <c r="U3840" s="19" t="str">
        <f t="shared" si="611"/>
        <v/>
      </c>
    </row>
    <row r="3841" spans="1:21" ht="18.600000000000001" customHeight="1" x14ac:dyDescent="0.3">
      <c r="A3841" s="11"/>
      <c r="B3841" s="11"/>
      <c r="C3841" s="12" t="str">
        <f>IFERROR(INDEX($C$1:C3840, MATCH(B3841, $B$1:B3840, 0)), "")</f>
        <v/>
      </c>
      <c r="D3841" s="12" t="str">
        <f>IFERROR(INDEX($D$1:D3840, MATCH(B3841, $B$1:B3840, 0)), "")</f>
        <v/>
      </c>
      <c r="E3841" s="13"/>
      <c r="F3841" s="13"/>
      <c r="G3841" s="14"/>
      <c r="H3841" s="14"/>
      <c r="I3841" s="34"/>
      <c r="J3841" s="15"/>
      <c r="K3841" s="15"/>
      <c r="L3841" s="15"/>
      <c r="M3841" s="16" t="str">
        <f t="shared" si="606"/>
        <v/>
      </c>
      <c r="N3841" s="16" t="str">
        <f t="shared" si="607"/>
        <v/>
      </c>
      <c r="O3841" s="17"/>
      <c r="P3841" s="16" t="str">
        <f t="shared" si="608"/>
        <v/>
      </c>
      <c r="Q3841" s="17"/>
      <c r="R3841" s="17"/>
      <c r="S3841" s="18" t="str">
        <f t="shared" si="609"/>
        <v/>
      </c>
      <c r="T3841" s="18" t="str">
        <f t="shared" si="610"/>
        <v/>
      </c>
      <c r="U3841" s="19" t="str">
        <f t="shared" si="611"/>
        <v/>
      </c>
    </row>
    <row r="3842" spans="1:21" ht="18.600000000000001" customHeight="1" x14ac:dyDescent="0.3">
      <c r="A3842" s="11"/>
      <c r="B3842" s="11"/>
      <c r="C3842" s="12" t="str">
        <f>IFERROR(INDEX($C$1:C3841, MATCH(B3842, $B$1:B3841, 0)), "")</f>
        <v/>
      </c>
      <c r="D3842" s="12" t="str">
        <f>IFERROR(INDEX($D$1:D3841, MATCH(B3842, $B$1:B3841, 0)), "")</f>
        <v/>
      </c>
      <c r="E3842" s="13"/>
      <c r="F3842" s="13"/>
      <c r="G3842" s="14"/>
      <c r="H3842" s="14"/>
      <c r="I3842" s="34"/>
      <c r="J3842" s="15"/>
      <c r="K3842" s="15"/>
      <c r="L3842" s="15"/>
      <c r="M3842" s="16" t="str">
        <f t="shared" si="606"/>
        <v/>
      </c>
      <c r="N3842" s="16" t="str">
        <f t="shared" si="607"/>
        <v/>
      </c>
      <c r="O3842" s="17"/>
      <c r="P3842" s="16" t="str">
        <f t="shared" si="608"/>
        <v/>
      </c>
      <c r="Q3842" s="17"/>
      <c r="R3842" s="17"/>
      <c r="S3842" s="18" t="str">
        <f t="shared" si="609"/>
        <v/>
      </c>
      <c r="T3842" s="18" t="str">
        <f t="shared" si="610"/>
        <v/>
      </c>
      <c r="U3842" s="19" t="str">
        <f t="shared" si="611"/>
        <v/>
      </c>
    </row>
    <row r="3843" spans="1:21" ht="18.600000000000001" customHeight="1" x14ac:dyDescent="0.3">
      <c r="A3843" s="11"/>
      <c r="B3843" s="11"/>
      <c r="C3843" s="12" t="str">
        <f>IFERROR(INDEX($C$1:C3842, MATCH(B3843, $B$1:B3842, 0)), "")</f>
        <v/>
      </c>
      <c r="D3843" s="12" t="str">
        <f>IFERROR(INDEX($D$1:D3842, MATCH(B3843, $B$1:B3842, 0)), "")</f>
        <v/>
      </c>
      <c r="E3843" s="13"/>
      <c r="F3843" s="13"/>
      <c r="G3843" s="14"/>
      <c r="H3843" s="14"/>
      <c r="I3843" s="34"/>
      <c r="J3843" s="15"/>
      <c r="K3843" s="15"/>
      <c r="L3843" s="15"/>
      <c r="M3843" s="16" t="str">
        <f t="shared" si="606"/>
        <v/>
      </c>
      <c r="N3843" s="16" t="str">
        <f t="shared" si="607"/>
        <v/>
      </c>
      <c r="O3843" s="17"/>
      <c r="P3843" s="16" t="str">
        <f t="shared" si="608"/>
        <v/>
      </c>
      <c r="Q3843" s="17"/>
      <c r="R3843" s="17"/>
      <c r="S3843" s="18" t="str">
        <f t="shared" si="609"/>
        <v/>
      </c>
      <c r="T3843" s="18" t="str">
        <f t="shared" si="610"/>
        <v/>
      </c>
      <c r="U3843" s="19" t="str">
        <f t="shared" si="611"/>
        <v/>
      </c>
    </row>
    <row r="3844" spans="1:21" ht="18.600000000000001" customHeight="1" x14ac:dyDescent="0.3">
      <c r="A3844" s="11"/>
      <c r="B3844" s="11"/>
      <c r="C3844" s="12" t="str">
        <f>IFERROR(INDEX($C$1:C3843, MATCH(B3844, $B$1:B3843, 0)), "")</f>
        <v/>
      </c>
      <c r="D3844" s="12" t="str">
        <f>IFERROR(INDEX($D$1:D3843, MATCH(B3844, $B$1:B3843, 0)), "")</f>
        <v/>
      </c>
      <c r="E3844" s="13"/>
      <c r="F3844" s="13"/>
      <c r="G3844" s="14"/>
      <c r="H3844" s="14"/>
      <c r="I3844" s="34"/>
      <c r="J3844" s="15"/>
      <c r="K3844" s="15"/>
      <c r="L3844" s="15"/>
      <c r="M3844" s="16" t="str">
        <f t="shared" si="606"/>
        <v/>
      </c>
      <c r="N3844" s="16" t="str">
        <f t="shared" si="607"/>
        <v/>
      </c>
      <c r="O3844" s="17"/>
      <c r="P3844" s="16" t="str">
        <f t="shared" si="608"/>
        <v/>
      </c>
      <c r="Q3844" s="17"/>
      <c r="R3844" s="17"/>
      <c r="S3844" s="18" t="str">
        <f t="shared" si="609"/>
        <v/>
      </c>
      <c r="T3844" s="18" t="str">
        <f t="shared" si="610"/>
        <v/>
      </c>
      <c r="U3844" s="19" t="str">
        <f t="shared" si="611"/>
        <v/>
      </c>
    </row>
    <row r="3845" spans="1:21" ht="18.600000000000001" customHeight="1" x14ac:dyDescent="0.3">
      <c r="A3845" s="11"/>
      <c r="B3845" s="11"/>
      <c r="C3845" s="12" t="str">
        <f>IFERROR(INDEX($C$1:C3844, MATCH(B3845, $B$1:B3844, 0)), "")</f>
        <v/>
      </c>
      <c r="D3845" s="12" t="str">
        <f>IFERROR(INDEX($D$1:D3844, MATCH(B3845, $B$1:B3844, 0)), "")</f>
        <v/>
      </c>
      <c r="E3845" s="13"/>
      <c r="F3845" s="13"/>
      <c r="G3845" s="14"/>
      <c r="H3845" s="14"/>
      <c r="I3845" s="34"/>
      <c r="J3845" s="15"/>
      <c r="K3845" s="15"/>
      <c r="L3845" s="15"/>
      <c r="M3845" s="16" t="str">
        <f t="shared" si="606"/>
        <v/>
      </c>
      <c r="N3845" s="16" t="str">
        <f t="shared" si="607"/>
        <v/>
      </c>
      <c r="O3845" s="17"/>
      <c r="P3845" s="16" t="str">
        <f t="shared" si="608"/>
        <v/>
      </c>
      <c r="Q3845" s="17"/>
      <c r="R3845" s="17"/>
      <c r="S3845" s="18" t="str">
        <f t="shared" si="609"/>
        <v/>
      </c>
      <c r="T3845" s="18" t="str">
        <f t="shared" si="610"/>
        <v/>
      </c>
      <c r="U3845" s="19" t="str">
        <f t="shared" si="611"/>
        <v/>
      </c>
    </row>
    <row r="3846" spans="1:21" ht="18.600000000000001" customHeight="1" x14ac:dyDescent="0.3">
      <c r="A3846" s="11"/>
      <c r="B3846" s="11"/>
      <c r="C3846" s="12" t="str">
        <f>IFERROR(INDEX($C$1:C3845, MATCH(B3846, $B$1:B3845, 0)), "")</f>
        <v/>
      </c>
      <c r="D3846" s="12" t="str">
        <f>IFERROR(INDEX($D$1:D3845, MATCH(B3846, $B$1:B3845, 0)), "")</f>
        <v/>
      </c>
      <c r="E3846" s="13"/>
      <c r="F3846" s="13"/>
      <c r="G3846" s="14"/>
      <c r="H3846" s="14"/>
      <c r="I3846" s="34"/>
      <c r="J3846" s="15"/>
      <c r="K3846" s="15"/>
      <c r="L3846" s="15"/>
      <c r="M3846" s="16" t="str">
        <f t="shared" si="606"/>
        <v/>
      </c>
      <c r="N3846" s="16" t="str">
        <f t="shared" si="607"/>
        <v/>
      </c>
      <c r="O3846" s="17"/>
      <c r="P3846" s="16" t="str">
        <f t="shared" si="608"/>
        <v/>
      </c>
      <c r="Q3846" s="17"/>
      <c r="R3846" s="17"/>
      <c r="S3846" s="18" t="str">
        <f t="shared" si="609"/>
        <v/>
      </c>
      <c r="T3846" s="18" t="str">
        <f t="shared" si="610"/>
        <v/>
      </c>
      <c r="U3846" s="19" t="str">
        <f t="shared" si="611"/>
        <v/>
      </c>
    </row>
    <row r="3847" spans="1:21" ht="18.600000000000001" customHeight="1" x14ac:dyDescent="0.3">
      <c r="A3847" s="11"/>
      <c r="B3847" s="11"/>
      <c r="C3847" s="12" t="str">
        <f>IFERROR(INDEX($C$1:C3846, MATCH(B3847, $B$1:B3846, 0)), "")</f>
        <v/>
      </c>
      <c r="D3847" s="12" t="str">
        <f>IFERROR(INDEX($D$1:D3846, MATCH(B3847, $B$1:B3846, 0)), "")</f>
        <v/>
      </c>
      <c r="E3847" s="13"/>
      <c r="F3847" s="13"/>
      <c r="G3847" s="14"/>
      <c r="H3847" s="14"/>
      <c r="I3847" s="34"/>
      <c r="J3847" s="15"/>
      <c r="K3847" s="15"/>
      <c r="L3847" s="15"/>
      <c r="M3847" s="16" t="str">
        <f t="shared" si="606"/>
        <v/>
      </c>
      <c r="N3847" s="16" t="str">
        <f t="shared" si="607"/>
        <v/>
      </c>
      <c r="O3847" s="17"/>
      <c r="P3847" s="16" t="str">
        <f t="shared" si="608"/>
        <v/>
      </c>
      <c r="Q3847" s="17"/>
      <c r="R3847" s="17"/>
      <c r="S3847" s="18" t="str">
        <f t="shared" si="609"/>
        <v/>
      </c>
      <c r="T3847" s="18" t="str">
        <f t="shared" si="610"/>
        <v/>
      </c>
      <c r="U3847" s="19" t="str">
        <f t="shared" si="611"/>
        <v/>
      </c>
    </row>
    <row r="3848" spans="1:21" ht="18.600000000000001" customHeight="1" x14ac:dyDescent="0.3">
      <c r="A3848" s="11"/>
      <c r="B3848" s="11"/>
      <c r="C3848" s="12" t="str">
        <f>IFERROR(INDEX($C$1:C3847, MATCH(B3848, $B$1:B3847, 0)), "")</f>
        <v/>
      </c>
      <c r="D3848" s="12" t="str">
        <f>IFERROR(INDEX($D$1:D3847, MATCH(B3848, $B$1:B3847, 0)), "")</f>
        <v/>
      </c>
      <c r="E3848" s="13"/>
      <c r="F3848" s="13"/>
      <c r="G3848" s="14"/>
      <c r="H3848" s="14"/>
      <c r="I3848" s="34"/>
      <c r="J3848" s="15"/>
      <c r="K3848" s="15"/>
      <c r="L3848" s="15"/>
      <c r="M3848" s="16" t="str">
        <f t="shared" si="606"/>
        <v/>
      </c>
      <c r="N3848" s="16" t="str">
        <f t="shared" si="607"/>
        <v/>
      </c>
      <c r="O3848" s="17"/>
      <c r="P3848" s="16" t="str">
        <f t="shared" si="608"/>
        <v/>
      </c>
      <c r="Q3848" s="17"/>
      <c r="R3848" s="17"/>
      <c r="S3848" s="18" t="str">
        <f t="shared" si="609"/>
        <v/>
      </c>
      <c r="T3848" s="18" t="str">
        <f t="shared" si="610"/>
        <v/>
      </c>
      <c r="U3848" s="19" t="str">
        <f t="shared" si="611"/>
        <v/>
      </c>
    </row>
    <row r="3849" spans="1:21" ht="18.600000000000001" customHeight="1" x14ac:dyDescent="0.3">
      <c r="A3849" s="11"/>
      <c r="B3849" s="11"/>
      <c r="C3849" s="12" t="str">
        <f>IFERROR(INDEX($C$1:C3848, MATCH(B3849, $B$1:B3848, 0)), "")</f>
        <v/>
      </c>
      <c r="D3849" s="12" t="str">
        <f>IFERROR(INDEX($D$1:D3848, MATCH(B3849, $B$1:B3848, 0)), "")</f>
        <v/>
      </c>
      <c r="E3849" s="13"/>
      <c r="F3849" s="13"/>
      <c r="G3849" s="14"/>
      <c r="H3849" s="14"/>
      <c r="I3849" s="34"/>
      <c r="J3849" s="15"/>
      <c r="K3849" s="15"/>
      <c r="L3849" s="15"/>
      <c r="M3849" s="16" t="str">
        <f t="shared" ref="M3849:M3912" si="612">IFERROR(J3849/I3849,"")</f>
        <v/>
      </c>
      <c r="N3849" s="16" t="str">
        <f t="shared" ref="N3849:N3912" si="613">IFERROR(K3849/I3849,"")</f>
        <v/>
      </c>
      <c r="O3849" s="17"/>
      <c r="P3849" s="16" t="str">
        <f t="shared" ref="P3849:P3912" si="614">IFERROR(L3849/I3849,"")</f>
        <v/>
      </c>
      <c r="Q3849" s="17"/>
      <c r="R3849" s="17"/>
      <c r="S3849" s="18" t="str">
        <f t="shared" ref="S3849:S3912" si="615">IFERROR((K3849/J3849)*M3849,"")</f>
        <v/>
      </c>
      <c r="T3849" s="18" t="str">
        <f t="shared" ref="T3849:T3912" si="616">IFERROR((L3849/J3849)*M3849,"")</f>
        <v/>
      </c>
      <c r="U3849" s="19" t="str">
        <f t="shared" ref="U3849:U3912" si="617">IFERROR((E3849-F3849)/E3849,"")</f>
        <v/>
      </c>
    </row>
    <row r="3850" spans="1:21" ht="18.600000000000001" customHeight="1" x14ac:dyDescent="0.3">
      <c r="A3850" s="11"/>
      <c r="B3850" s="11"/>
      <c r="C3850" s="12" t="str">
        <f>IFERROR(INDEX($C$1:C3849, MATCH(B3850, $B$1:B3849, 0)), "")</f>
        <v/>
      </c>
      <c r="D3850" s="12" t="str">
        <f>IFERROR(INDEX($D$1:D3849, MATCH(B3850, $B$1:B3849, 0)), "")</f>
        <v/>
      </c>
      <c r="E3850" s="13"/>
      <c r="F3850" s="13"/>
      <c r="G3850" s="14"/>
      <c r="H3850" s="14"/>
      <c r="I3850" s="34"/>
      <c r="J3850" s="15"/>
      <c r="K3850" s="15"/>
      <c r="L3850" s="15"/>
      <c r="M3850" s="16" t="str">
        <f t="shared" si="612"/>
        <v/>
      </c>
      <c r="N3850" s="16" t="str">
        <f t="shared" si="613"/>
        <v/>
      </c>
      <c r="O3850" s="17"/>
      <c r="P3850" s="16" t="str">
        <f t="shared" si="614"/>
        <v/>
      </c>
      <c r="Q3850" s="17"/>
      <c r="R3850" s="17"/>
      <c r="S3850" s="18" t="str">
        <f t="shared" si="615"/>
        <v/>
      </c>
      <c r="T3850" s="18" t="str">
        <f t="shared" si="616"/>
        <v/>
      </c>
      <c r="U3850" s="19" t="str">
        <f t="shared" si="617"/>
        <v/>
      </c>
    </row>
    <row r="3851" spans="1:21" ht="18.600000000000001" customHeight="1" x14ac:dyDescent="0.3">
      <c r="A3851" s="11"/>
      <c r="B3851" s="11"/>
      <c r="C3851" s="12" t="str">
        <f>IFERROR(INDEX($C$1:C3850, MATCH(B3851, $B$1:B3850, 0)), "")</f>
        <v/>
      </c>
      <c r="D3851" s="12" t="str">
        <f>IFERROR(INDEX($D$1:D3850, MATCH(B3851, $B$1:B3850, 0)), "")</f>
        <v/>
      </c>
      <c r="E3851" s="13"/>
      <c r="F3851" s="13"/>
      <c r="G3851" s="14"/>
      <c r="H3851" s="14"/>
      <c r="I3851" s="34"/>
      <c r="J3851" s="15"/>
      <c r="K3851" s="15"/>
      <c r="L3851" s="15"/>
      <c r="M3851" s="16" t="str">
        <f t="shared" si="612"/>
        <v/>
      </c>
      <c r="N3851" s="16" t="str">
        <f t="shared" si="613"/>
        <v/>
      </c>
      <c r="O3851" s="17"/>
      <c r="P3851" s="16" t="str">
        <f t="shared" si="614"/>
        <v/>
      </c>
      <c r="Q3851" s="17"/>
      <c r="R3851" s="17"/>
      <c r="S3851" s="18" t="str">
        <f t="shared" si="615"/>
        <v/>
      </c>
      <c r="T3851" s="18" t="str">
        <f t="shared" si="616"/>
        <v/>
      </c>
      <c r="U3851" s="19" t="str">
        <f t="shared" si="617"/>
        <v/>
      </c>
    </row>
    <row r="3852" spans="1:21" ht="18.600000000000001" customHeight="1" x14ac:dyDescent="0.3">
      <c r="A3852" s="11"/>
      <c r="B3852" s="11"/>
      <c r="C3852" s="12" t="str">
        <f>IFERROR(INDEX($C$1:C3851, MATCH(B3852, $B$1:B3851, 0)), "")</f>
        <v/>
      </c>
      <c r="D3852" s="12" t="str">
        <f>IFERROR(INDEX($D$1:D3851, MATCH(B3852, $B$1:B3851, 0)), "")</f>
        <v/>
      </c>
      <c r="E3852" s="13"/>
      <c r="F3852" s="13"/>
      <c r="G3852" s="14"/>
      <c r="H3852" s="14"/>
      <c r="I3852" s="34"/>
      <c r="J3852" s="15"/>
      <c r="K3852" s="15"/>
      <c r="L3852" s="15"/>
      <c r="M3852" s="16" t="str">
        <f t="shared" si="612"/>
        <v/>
      </c>
      <c r="N3852" s="16" t="str">
        <f t="shared" si="613"/>
        <v/>
      </c>
      <c r="O3852" s="17"/>
      <c r="P3852" s="16" t="str">
        <f t="shared" si="614"/>
        <v/>
      </c>
      <c r="Q3852" s="17"/>
      <c r="R3852" s="17"/>
      <c r="S3852" s="18" t="str">
        <f t="shared" si="615"/>
        <v/>
      </c>
      <c r="T3852" s="18" t="str">
        <f t="shared" si="616"/>
        <v/>
      </c>
      <c r="U3852" s="19" t="str">
        <f t="shared" si="617"/>
        <v/>
      </c>
    </row>
    <row r="3853" spans="1:21" ht="18.600000000000001" customHeight="1" x14ac:dyDescent="0.3">
      <c r="A3853" s="11"/>
      <c r="B3853" s="11"/>
      <c r="C3853" s="12" t="str">
        <f>IFERROR(INDEX($C$1:C3852, MATCH(B3853, $B$1:B3852, 0)), "")</f>
        <v/>
      </c>
      <c r="D3853" s="12" t="str">
        <f>IFERROR(INDEX($D$1:D3852, MATCH(B3853, $B$1:B3852, 0)), "")</f>
        <v/>
      </c>
      <c r="E3853" s="13"/>
      <c r="F3853" s="13"/>
      <c r="G3853" s="14"/>
      <c r="H3853" s="14"/>
      <c r="I3853" s="34"/>
      <c r="J3853" s="15"/>
      <c r="K3853" s="15"/>
      <c r="L3853" s="15"/>
      <c r="M3853" s="16" t="str">
        <f t="shared" si="612"/>
        <v/>
      </c>
      <c r="N3853" s="16" t="str">
        <f t="shared" si="613"/>
        <v/>
      </c>
      <c r="O3853" s="17"/>
      <c r="P3853" s="16" t="str">
        <f t="shared" si="614"/>
        <v/>
      </c>
      <c r="Q3853" s="17"/>
      <c r="R3853" s="17"/>
      <c r="S3853" s="18" t="str">
        <f t="shared" si="615"/>
        <v/>
      </c>
      <c r="T3853" s="18" t="str">
        <f t="shared" si="616"/>
        <v/>
      </c>
      <c r="U3853" s="19" t="str">
        <f t="shared" si="617"/>
        <v/>
      </c>
    </row>
    <row r="3854" spans="1:21" ht="18.600000000000001" customHeight="1" x14ac:dyDescent="0.3">
      <c r="A3854" s="11"/>
      <c r="B3854" s="11"/>
      <c r="C3854" s="12" t="str">
        <f>IFERROR(INDEX($C$1:C3853, MATCH(B3854, $B$1:B3853, 0)), "")</f>
        <v/>
      </c>
      <c r="D3854" s="12" t="str">
        <f>IFERROR(INDEX($D$1:D3853, MATCH(B3854, $B$1:B3853, 0)), "")</f>
        <v/>
      </c>
      <c r="E3854" s="13"/>
      <c r="F3854" s="13"/>
      <c r="G3854" s="14"/>
      <c r="H3854" s="14"/>
      <c r="I3854" s="34"/>
      <c r="J3854" s="15"/>
      <c r="K3854" s="15"/>
      <c r="L3854" s="15"/>
      <c r="M3854" s="16" t="str">
        <f t="shared" si="612"/>
        <v/>
      </c>
      <c r="N3854" s="16" t="str">
        <f t="shared" si="613"/>
        <v/>
      </c>
      <c r="O3854" s="17"/>
      <c r="P3854" s="16" t="str">
        <f t="shared" si="614"/>
        <v/>
      </c>
      <c r="Q3854" s="17"/>
      <c r="R3854" s="17"/>
      <c r="S3854" s="18" t="str">
        <f t="shared" si="615"/>
        <v/>
      </c>
      <c r="T3854" s="18" t="str">
        <f t="shared" si="616"/>
        <v/>
      </c>
      <c r="U3854" s="19" t="str">
        <f t="shared" si="617"/>
        <v/>
      </c>
    </row>
    <row r="3855" spans="1:21" ht="18.600000000000001" customHeight="1" x14ac:dyDescent="0.3">
      <c r="A3855" s="11"/>
      <c r="B3855" s="11"/>
      <c r="C3855" s="12" t="str">
        <f>IFERROR(INDEX($C$1:C3854, MATCH(B3855, $B$1:B3854, 0)), "")</f>
        <v/>
      </c>
      <c r="D3855" s="12" t="str">
        <f>IFERROR(INDEX($D$1:D3854, MATCH(B3855, $B$1:B3854, 0)), "")</f>
        <v/>
      </c>
      <c r="E3855" s="13"/>
      <c r="F3855" s="13"/>
      <c r="G3855" s="14"/>
      <c r="H3855" s="14"/>
      <c r="I3855" s="34"/>
      <c r="J3855" s="15"/>
      <c r="K3855" s="15"/>
      <c r="L3855" s="15"/>
      <c r="M3855" s="16" t="str">
        <f t="shared" si="612"/>
        <v/>
      </c>
      <c r="N3855" s="16" t="str">
        <f t="shared" si="613"/>
        <v/>
      </c>
      <c r="O3855" s="17"/>
      <c r="P3855" s="16" t="str">
        <f t="shared" si="614"/>
        <v/>
      </c>
      <c r="Q3855" s="17"/>
      <c r="R3855" s="17"/>
      <c r="S3855" s="18" t="str">
        <f t="shared" si="615"/>
        <v/>
      </c>
      <c r="T3855" s="18" t="str">
        <f t="shared" si="616"/>
        <v/>
      </c>
      <c r="U3855" s="19" t="str">
        <f t="shared" si="617"/>
        <v/>
      </c>
    </row>
    <row r="3856" spans="1:21" ht="18.600000000000001" customHeight="1" x14ac:dyDescent="0.3">
      <c r="A3856" s="11"/>
      <c r="B3856" s="11"/>
      <c r="C3856" s="12" t="str">
        <f>IFERROR(INDEX($C$1:C3855, MATCH(B3856, $B$1:B3855, 0)), "")</f>
        <v/>
      </c>
      <c r="D3856" s="12" t="str">
        <f>IFERROR(INDEX($D$1:D3855, MATCH(B3856, $B$1:B3855, 0)), "")</f>
        <v/>
      </c>
      <c r="E3856" s="13"/>
      <c r="F3856" s="13"/>
      <c r="G3856" s="14"/>
      <c r="H3856" s="14"/>
      <c r="I3856" s="34"/>
      <c r="J3856" s="15"/>
      <c r="K3856" s="15"/>
      <c r="L3856" s="15"/>
      <c r="M3856" s="16" t="str">
        <f t="shared" si="612"/>
        <v/>
      </c>
      <c r="N3856" s="16" t="str">
        <f t="shared" si="613"/>
        <v/>
      </c>
      <c r="O3856" s="17"/>
      <c r="P3856" s="16" t="str">
        <f t="shared" si="614"/>
        <v/>
      </c>
      <c r="Q3856" s="17"/>
      <c r="R3856" s="17"/>
      <c r="S3856" s="18" t="str">
        <f t="shared" si="615"/>
        <v/>
      </c>
      <c r="T3856" s="18" t="str">
        <f t="shared" si="616"/>
        <v/>
      </c>
      <c r="U3856" s="19" t="str">
        <f t="shared" si="617"/>
        <v/>
      </c>
    </row>
    <row r="3857" spans="1:21" ht="18.600000000000001" customHeight="1" x14ac:dyDescent="0.3">
      <c r="A3857" s="11"/>
      <c r="B3857" s="11"/>
      <c r="C3857" s="12" t="str">
        <f>IFERROR(INDEX($C$1:C3856, MATCH(B3857, $B$1:B3856, 0)), "")</f>
        <v/>
      </c>
      <c r="D3857" s="12" t="str">
        <f>IFERROR(INDEX($D$1:D3856, MATCH(B3857, $B$1:B3856, 0)), "")</f>
        <v/>
      </c>
      <c r="E3857" s="13"/>
      <c r="F3857" s="13"/>
      <c r="G3857" s="14"/>
      <c r="H3857" s="14"/>
      <c r="I3857" s="34"/>
      <c r="J3857" s="15"/>
      <c r="K3857" s="15"/>
      <c r="L3857" s="15"/>
      <c r="M3857" s="16" t="str">
        <f t="shared" si="612"/>
        <v/>
      </c>
      <c r="N3857" s="16" t="str">
        <f t="shared" si="613"/>
        <v/>
      </c>
      <c r="O3857" s="17"/>
      <c r="P3857" s="16" t="str">
        <f t="shared" si="614"/>
        <v/>
      </c>
      <c r="Q3857" s="17"/>
      <c r="R3857" s="17"/>
      <c r="S3857" s="18" t="str">
        <f t="shared" si="615"/>
        <v/>
      </c>
      <c r="T3857" s="18" t="str">
        <f t="shared" si="616"/>
        <v/>
      </c>
      <c r="U3857" s="19" t="str">
        <f t="shared" si="617"/>
        <v/>
      </c>
    </row>
    <row r="3858" spans="1:21" ht="18.600000000000001" customHeight="1" x14ac:dyDescent="0.3">
      <c r="A3858" s="11"/>
      <c r="B3858" s="11"/>
      <c r="C3858" s="12" t="str">
        <f>IFERROR(INDEX($C$1:C3857, MATCH(B3858, $B$1:B3857, 0)), "")</f>
        <v/>
      </c>
      <c r="D3858" s="12" t="str">
        <f>IFERROR(INDEX($D$1:D3857, MATCH(B3858, $B$1:B3857, 0)), "")</f>
        <v/>
      </c>
      <c r="E3858" s="13"/>
      <c r="F3858" s="13"/>
      <c r="G3858" s="14"/>
      <c r="H3858" s="14"/>
      <c r="I3858" s="34"/>
      <c r="J3858" s="15"/>
      <c r="K3858" s="15"/>
      <c r="L3858" s="15"/>
      <c r="M3858" s="16" t="str">
        <f t="shared" si="612"/>
        <v/>
      </c>
      <c r="N3858" s="16" t="str">
        <f t="shared" si="613"/>
        <v/>
      </c>
      <c r="O3858" s="17"/>
      <c r="P3858" s="16" t="str">
        <f t="shared" si="614"/>
        <v/>
      </c>
      <c r="Q3858" s="17"/>
      <c r="R3858" s="17"/>
      <c r="S3858" s="18" t="str">
        <f t="shared" si="615"/>
        <v/>
      </c>
      <c r="T3858" s="18" t="str">
        <f t="shared" si="616"/>
        <v/>
      </c>
      <c r="U3858" s="19" t="str">
        <f t="shared" si="617"/>
        <v/>
      </c>
    </row>
    <row r="3859" spans="1:21" ht="18.600000000000001" customHeight="1" x14ac:dyDescent="0.3">
      <c r="A3859" s="11"/>
      <c r="B3859" s="11"/>
      <c r="C3859" s="12" t="str">
        <f>IFERROR(INDEX($C$1:C3858, MATCH(B3859, $B$1:B3858, 0)), "")</f>
        <v/>
      </c>
      <c r="D3859" s="12" t="str">
        <f>IFERROR(INDEX($D$1:D3858, MATCH(B3859, $B$1:B3858, 0)), "")</f>
        <v/>
      </c>
      <c r="E3859" s="13"/>
      <c r="F3859" s="13"/>
      <c r="G3859" s="14"/>
      <c r="H3859" s="14"/>
      <c r="I3859" s="34"/>
      <c r="J3859" s="15"/>
      <c r="K3859" s="15"/>
      <c r="L3859" s="15"/>
      <c r="M3859" s="16" t="str">
        <f t="shared" si="612"/>
        <v/>
      </c>
      <c r="N3859" s="16" t="str">
        <f t="shared" si="613"/>
        <v/>
      </c>
      <c r="O3859" s="17"/>
      <c r="P3859" s="16" t="str">
        <f t="shared" si="614"/>
        <v/>
      </c>
      <c r="Q3859" s="17"/>
      <c r="R3859" s="17"/>
      <c r="S3859" s="18" t="str">
        <f t="shared" si="615"/>
        <v/>
      </c>
      <c r="T3859" s="18" t="str">
        <f t="shared" si="616"/>
        <v/>
      </c>
      <c r="U3859" s="19" t="str">
        <f t="shared" si="617"/>
        <v/>
      </c>
    </row>
    <row r="3860" spans="1:21" ht="18.600000000000001" customHeight="1" x14ac:dyDescent="0.3">
      <c r="A3860" s="11"/>
      <c r="B3860" s="11"/>
      <c r="C3860" s="12" t="str">
        <f>IFERROR(INDEX($C$1:C3859, MATCH(B3860, $B$1:B3859, 0)), "")</f>
        <v/>
      </c>
      <c r="D3860" s="12" t="str">
        <f>IFERROR(INDEX($D$1:D3859, MATCH(B3860, $B$1:B3859, 0)), "")</f>
        <v/>
      </c>
      <c r="E3860" s="13"/>
      <c r="F3860" s="13"/>
      <c r="G3860" s="14"/>
      <c r="H3860" s="14"/>
      <c r="I3860" s="34"/>
      <c r="J3860" s="15"/>
      <c r="K3860" s="15"/>
      <c r="L3860" s="15"/>
      <c r="M3860" s="16" t="str">
        <f t="shared" si="612"/>
        <v/>
      </c>
      <c r="N3860" s="16" t="str">
        <f t="shared" si="613"/>
        <v/>
      </c>
      <c r="O3860" s="17"/>
      <c r="P3860" s="16" t="str">
        <f t="shared" si="614"/>
        <v/>
      </c>
      <c r="Q3860" s="17"/>
      <c r="R3860" s="17"/>
      <c r="S3860" s="18" t="str">
        <f t="shared" si="615"/>
        <v/>
      </c>
      <c r="T3860" s="18" t="str">
        <f t="shared" si="616"/>
        <v/>
      </c>
      <c r="U3860" s="19" t="str">
        <f t="shared" si="617"/>
        <v/>
      </c>
    </row>
    <row r="3861" spans="1:21" ht="18.600000000000001" customHeight="1" x14ac:dyDescent="0.3">
      <c r="A3861" s="11"/>
      <c r="B3861" s="11"/>
      <c r="C3861" s="12" t="str">
        <f>IFERROR(INDEX($C$1:C3860, MATCH(B3861, $B$1:B3860, 0)), "")</f>
        <v/>
      </c>
      <c r="D3861" s="12" t="str">
        <f>IFERROR(INDEX($D$1:D3860, MATCH(B3861, $B$1:B3860, 0)), "")</f>
        <v/>
      </c>
      <c r="E3861" s="13"/>
      <c r="F3861" s="13"/>
      <c r="G3861" s="14"/>
      <c r="H3861" s="14"/>
      <c r="I3861" s="34"/>
      <c r="J3861" s="15"/>
      <c r="K3861" s="15"/>
      <c r="L3861" s="15"/>
      <c r="M3861" s="16" t="str">
        <f t="shared" si="612"/>
        <v/>
      </c>
      <c r="N3861" s="16" t="str">
        <f t="shared" si="613"/>
        <v/>
      </c>
      <c r="O3861" s="17"/>
      <c r="P3861" s="16" t="str">
        <f t="shared" si="614"/>
        <v/>
      </c>
      <c r="Q3861" s="17"/>
      <c r="R3861" s="17"/>
      <c r="S3861" s="18" t="str">
        <f t="shared" si="615"/>
        <v/>
      </c>
      <c r="T3861" s="18" t="str">
        <f t="shared" si="616"/>
        <v/>
      </c>
      <c r="U3861" s="19" t="str">
        <f t="shared" si="617"/>
        <v/>
      </c>
    </row>
    <row r="3862" spans="1:21" ht="18.600000000000001" customHeight="1" x14ac:dyDescent="0.3">
      <c r="A3862" s="11"/>
      <c r="B3862" s="11"/>
      <c r="C3862" s="12" t="str">
        <f>IFERROR(INDEX($C$1:C3861, MATCH(B3862, $B$1:B3861, 0)), "")</f>
        <v/>
      </c>
      <c r="D3862" s="12" t="str">
        <f>IFERROR(INDEX($D$1:D3861, MATCH(B3862, $B$1:B3861, 0)), "")</f>
        <v/>
      </c>
      <c r="E3862" s="13"/>
      <c r="F3862" s="13"/>
      <c r="G3862" s="14"/>
      <c r="H3862" s="14"/>
      <c r="I3862" s="34"/>
      <c r="J3862" s="15"/>
      <c r="K3862" s="15"/>
      <c r="L3862" s="15"/>
      <c r="M3862" s="16" t="str">
        <f t="shared" si="612"/>
        <v/>
      </c>
      <c r="N3862" s="16" t="str">
        <f t="shared" si="613"/>
        <v/>
      </c>
      <c r="O3862" s="17"/>
      <c r="P3862" s="16" t="str">
        <f t="shared" si="614"/>
        <v/>
      </c>
      <c r="Q3862" s="17"/>
      <c r="R3862" s="17"/>
      <c r="S3862" s="18" t="str">
        <f t="shared" si="615"/>
        <v/>
      </c>
      <c r="T3862" s="18" t="str">
        <f t="shared" si="616"/>
        <v/>
      </c>
      <c r="U3862" s="19" t="str">
        <f t="shared" si="617"/>
        <v/>
      </c>
    </row>
    <row r="3863" spans="1:21" ht="18.600000000000001" customHeight="1" x14ac:dyDescent="0.3">
      <c r="A3863" s="11"/>
      <c r="B3863" s="11"/>
      <c r="C3863" s="12" t="str">
        <f>IFERROR(INDEX($C$1:C3862, MATCH(B3863, $B$1:B3862, 0)), "")</f>
        <v/>
      </c>
      <c r="D3863" s="12" t="str">
        <f>IFERROR(INDEX($D$1:D3862, MATCH(B3863, $B$1:B3862, 0)), "")</f>
        <v/>
      </c>
      <c r="E3863" s="13"/>
      <c r="F3863" s="13"/>
      <c r="G3863" s="14"/>
      <c r="H3863" s="14"/>
      <c r="I3863" s="34"/>
      <c r="J3863" s="15"/>
      <c r="K3863" s="15"/>
      <c r="L3863" s="15"/>
      <c r="M3863" s="16" t="str">
        <f t="shared" si="612"/>
        <v/>
      </c>
      <c r="N3863" s="16" t="str">
        <f t="shared" si="613"/>
        <v/>
      </c>
      <c r="O3863" s="17"/>
      <c r="P3863" s="16" t="str">
        <f t="shared" si="614"/>
        <v/>
      </c>
      <c r="Q3863" s="17"/>
      <c r="R3863" s="17"/>
      <c r="S3863" s="18" t="str">
        <f t="shared" si="615"/>
        <v/>
      </c>
      <c r="T3863" s="18" t="str">
        <f t="shared" si="616"/>
        <v/>
      </c>
      <c r="U3863" s="19" t="str">
        <f t="shared" si="617"/>
        <v/>
      </c>
    </row>
    <row r="3864" spans="1:21" ht="18.600000000000001" customHeight="1" x14ac:dyDescent="0.3">
      <c r="A3864" s="11"/>
      <c r="B3864" s="11"/>
      <c r="C3864" s="12" t="str">
        <f>IFERROR(INDEX($C$1:C3863, MATCH(B3864, $B$1:B3863, 0)), "")</f>
        <v/>
      </c>
      <c r="D3864" s="12" t="str">
        <f>IFERROR(INDEX($D$1:D3863, MATCH(B3864, $B$1:B3863, 0)), "")</f>
        <v/>
      </c>
      <c r="E3864" s="13"/>
      <c r="F3864" s="13"/>
      <c r="G3864" s="14"/>
      <c r="H3864" s="14"/>
      <c r="I3864" s="34"/>
      <c r="J3864" s="15"/>
      <c r="K3864" s="15"/>
      <c r="L3864" s="15"/>
      <c r="M3864" s="16" t="str">
        <f t="shared" si="612"/>
        <v/>
      </c>
      <c r="N3864" s="16" t="str">
        <f t="shared" si="613"/>
        <v/>
      </c>
      <c r="O3864" s="17"/>
      <c r="P3864" s="16" t="str">
        <f t="shared" si="614"/>
        <v/>
      </c>
      <c r="Q3864" s="17"/>
      <c r="R3864" s="17"/>
      <c r="S3864" s="18" t="str">
        <f t="shared" si="615"/>
        <v/>
      </c>
      <c r="T3864" s="18" t="str">
        <f t="shared" si="616"/>
        <v/>
      </c>
      <c r="U3864" s="19" t="str">
        <f t="shared" si="617"/>
        <v/>
      </c>
    </row>
    <row r="3865" spans="1:21" ht="18.600000000000001" customHeight="1" x14ac:dyDescent="0.3">
      <c r="A3865" s="11"/>
      <c r="B3865" s="11"/>
      <c r="C3865" s="12" t="str">
        <f>IFERROR(INDEX($C$1:C3864, MATCH(B3865, $B$1:B3864, 0)), "")</f>
        <v/>
      </c>
      <c r="D3865" s="12" t="str">
        <f>IFERROR(INDEX($D$1:D3864, MATCH(B3865, $B$1:B3864, 0)), "")</f>
        <v/>
      </c>
      <c r="E3865" s="13"/>
      <c r="F3865" s="13"/>
      <c r="G3865" s="14"/>
      <c r="H3865" s="14"/>
      <c r="I3865" s="34"/>
      <c r="J3865" s="15"/>
      <c r="K3865" s="15"/>
      <c r="L3865" s="15"/>
      <c r="M3865" s="16" t="str">
        <f t="shared" si="612"/>
        <v/>
      </c>
      <c r="N3865" s="16" t="str">
        <f t="shared" si="613"/>
        <v/>
      </c>
      <c r="O3865" s="17"/>
      <c r="P3865" s="16" t="str">
        <f t="shared" si="614"/>
        <v/>
      </c>
      <c r="Q3865" s="17"/>
      <c r="R3865" s="17"/>
      <c r="S3865" s="18" t="str">
        <f t="shared" si="615"/>
        <v/>
      </c>
      <c r="T3865" s="18" t="str">
        <f t="shared" si="616"/>
        <v/>
      </c>
      <c r="U3865" s="19" t="str">
        <f t="shared" si="617"/>
        <v/>
      </c>
    </row>
    <row r="3866" spans="1:21" ht="18.600000000000001" customHeight="1" x14ac:dyDescent="0.3">
      <c r="A3866" s="11"/>
      <c r="B3866" s="11"/>
      <c r="C3866" s="12" t="str">
        <f>IFERROR(INDEX($C$1:C3865, MATCH(B3866, $B$1:B3865, 0)), "")</f>
        <v/>
      </c>
      <c r="D3866" s="12" t="str">
        <f>IFERROR(INDEX($D$1:D3865, MATCH(B3866, $B$1:B3865, 0)), "")</f>
        <v/>
      </c>
      <c r="E3866" s="13"/>
      <c r="F3866" s="13"/>
      <c r="G3866" s="14"/>
      <c r="H3866" s="14"/>
      <c r="I3866" s="34"/>
      <c r="J3866" s="15"/>
      <c r="K3866" s="15"/>
      <c r="L3866" s="15"/>
      <c r="M3866" s="16" t="str">
        <f t="shared" si="612"/>
        <v/>
      </c>
      <c r="N3866" s="16" t="str">
        <f t="shared" si="613"/>
        <v/>
      </c>
      <c r="O3866" s="17"/>
      <c r="P3866" s="16" t="str">
        <f t="shared" si="614"/>
        <v/>
      </c>
      <c r="Q3866" s="17"/>
      <c r="R3866" s="17"/>
      <c r="S3866" s="18" t="str">
        <f t="shared" si="615"/>
        <v/>
      </c>
      <c r="T3866" s="18" t="str">
        <f t="shared" si="616"/>
        <v/>
      </c>
      <c r="U3866" s="19" t="str">
        <f t="shared" si="617"/>
        <v/>
      </c>
    </row>
    <row r="3867" spans="1:21" ht="18.600000000000001" customHeight="1" x14ac:dyDescent="0.3">
      <c r="A3867" s="11"/>
      <c r="B3867" s="11"/>
      <c r="C3867" s="12" t="str">
        <f>IFERROR(INDEX($C$1:C3866, MATCH(B3867, $B$1:B3866, 0)), "")</f>
        <v/>
      </c>
      <c r="D3867" s="12" t="str">
        <f>IFERROR(INDEX($D$1:D3866, MATCH(B3867, $B$1:B3866, 0)), "")</f>
        <v/>
      </c>
      <c r="E3867" s="13"/>
      <c r="F3867" s="13"/>
      <c r="G3867" s="14"/>
      <c r="H3867" s="14"/>
      <c r="I3867" s="34"/>
      <c r="J3867" s="15"/>
      <c r="K3867" s="15"/>
      <c r="L3867" s="15"/>
      <c r="M3867" s="16" t="str">
        <f t="shared" si="612"/>
        <v/>
      </c>
      <c r="N3867" s="16" t="str">
        <f t="shared" si="613"/>
        <v/>
      </c>
      <c r="O3867" s="17"/>
      <c r="P3867" s="16" t="str">
        <f t="shared" si="614"/>
        <v/>
      </c>
      <c r="Q3867" s="17"/>
      <c r="R3867" s="17"/>
      <c r="S3867" s="18" t="str">
        <f t="shared" si="615"/>
        <v/>
      </c>
      <c r="T3867" s="18" t="str">
        <f t="shared" si="616"/>
        <v/>
      </c>
      <c r="U3867" s="19" t="str">
        <f t="shared" si="617"/>
        <v/>
      </c>
    </row>
    <row r="3868" spans="1:21" ht="18.600000000000001" customHeight="1" x14ac:dyDescent="0.3">
      <c r="A3868" s="11"/>
      <c r="B3868" s="11"/>
      <c r="C3868" s="12" t="str">
        <f>IFERROR(INDEX($C$1:C3867, MATCH(B3868, $B$1:B3867, 0)), "")</f>
        <v/>
      </c>
      <c r="D3868" s="12" t="str">
        <f>IFERROR(INDEX($D$1:D3867, MATCH(B3868, $B$1:B3867, 0)), "")</f>
        <v/>
      </c>
      <c r="E3868" s="13"/>
      <c r="F3868" s="13"/>
      <c r="G3868" s="14"/>
      <c r="H3868" s="14"/>
      <c r="I3868" s="34"/>
      <c r="J3868" s="15"/>
      <c r="K3868" s="15"/>
      <c r="L3868" s="15"/>
      <c r="M3868" s="16" t="str">
        <f t="shared" si="612"/>
        <v/>
      </c>
      <c r="N3868" s="16" t="str">
        <f t="shared" si="613"/>
        <v/>
      </c>
      <c r="O3868" s="17"/>
      <c r="P3868" s="16" t="str">
        <f t="shared" si="614"/>
        <v/>
      </c>
      <c r="Q3868" s="17"/>
      <c r="R3868" s="17"/>
      <c r="S3868" s="18" t="str">
        <f t="shared" si="615"/>
        <v/>
      </c>
      <c r="T3868" s="18" t="str">
        <f t="shared" si="616"/>
        <v/>
      </c>
      <c r="U3868" s="19" t="str">
        <f t="shared" si="617"/>
        <v/>
      </c>
    </row>
    <row r="3869" spans="1:21" ht="18.600000000000001" customHeight="1" x14ac:dyDescent="0.3">
      <c r="A3869" s="11"/>
      <c r="B3869" s="11"/>
      <c r="C3869" s="12" t="str">
        <f>IFERROR(INDEX($C$1:C3868, MATCH(B3869, $B$1:B3868, 0)), "")</f>
        <v/>
      </c>
      <c r="D3869" s="12" t="str">
        <f>IFERROR(INDEX($D$1:D3868, MATCH(B3869, $B$1:B3868, 0)), "")</f>
        <v/>
      </c>
      <c r="E3869" s="13"/>
      <c r="F3869" s="13"/>
      <c r="G3869" s="14"/>
      <c r="H3869" s="14"/>
      <c r="I3869" s="34"/>
      <c r="J3869" s="15"/>
      <c r="K3869" s="15"/>
      <c r="L3869" s="15"/>
      <c r="M3869" s="16" t="str">
        <f t="shared" si="612"/>
        <v/>
      </c>
      <c r="N3869" s="16" t="str">
        <f t="shared" si="613"/>
        <v/>
      </c>
      <c r="O3869" s="17"/>
      <c r="P3869" s="16" t="str">
        <f t="shared" si="614"/>
        <v/>
      </c>
      <c r="Q3869" s="17"/>
      <c r="R3869" s="17"/>
      <c r="S3869" s="18" t="str">
        <f t="shared" si="615"/>
        <v/>
      </c>
      <c r="T3869" s="18" t="str">
        <f t="shared" si="616"/>
        <v/>
      </c>
      <c r="U3869" s="19" t="str">
        <f t="shared" si="617"/>
        <v/>
      </c>
    </row>
    <row r="3870" spans="1:21" ht="18.600000000000001" customHeight="1" x14ac:dyDescent="0.3">
      <c r="A3870" s="11"/>
      <c r="B3870" s="11"/>
      <c r="C3870" s="12" t="str">
        <f>IFERROR(INDEX($C$1:C3869, MATCH(B3870, $B$1:B3869, 0)), "")</f>
        <v/>
      </c>
      <c r="D3870" s="12" t="str">
        <f>IFERROR(INDEX($D$1:D3869, MATCH(B3870, $B$1:B3869, 0)), "")</f>
        <v/>
      </c>
      <c r="E3870" s="13"/>
      <c r="F3870" s="13"/>
      <c r="G3870" s="14"/>
      <c r="H3870" s="14"/>
      <c r="I3870" s="34"/>
      <c r="J3870" s="15"/>
      <c r="K3870" s="15"/>
      <c r="L3870" s="15"/>
      <c r="M3870" s="16" t="str">
        <f t="shared" si="612"/>
        <v/>
      </c>
      <c r="N3870" s="16" t="str">
        <f t="shared" si="613"/>
        <v/>
      </c>
      <c r="O3870" s="17"/>
      <c r="P3870" s="16" t="str">
        <f t="shared" si="614"/>
        <v/>
      </c>
      <c r="Q3870" s="17"/>
      <c r="R3870" s="17"/>
      <c r="S3870" s="18" t="str">
        <f t="shared" si="615"/>
        <v/>
      </c>
      <c r="T3870" s="18" t="str">
        <f t="shared" si="616"/>
        <v/>
      </c>
      <c r="U3870" s="19" t="str">
        <f t="shared" si="617"/>
        <v/>
      </c>
    </row>
    <row r="3871" spans="1:21" ht="18.600000000000001" customHeight="1" x14ac:dyDescent="0.3">
      <c r="A3871" s="11"/>
      <c r="B3871" s="11"/>
      <c r="C3871" s="12" t="str">
        <f>IFERROR(INDEX($C$1:C3870, MATCH(B3871, $B$1:B3870, 0)), "")</f>
        <v/>
      </c>
      <c r="D3871" s="12" t="str">
        <f>IFERROR(INDEX($D$1:D3870, MATCH(B3871, $B$1:B3870, 0)), "")</f>
        <v/>
      </c>
      <c r="E3871" s="13"/>
      <c r="F3871" s="13"/>
      <c r="G3871" s="14"/>
      <c r="H3871" s="14"/>
      <c r="I3871" s="34"/>
      <c r="J3871" s="15"/>
      <c r="K3871" s="15"/>
      <c r="L3871" s="15"/>
      <c r="M3871" s="16" t="str">
        <f t="shared" si="612"/>
        <v/>
      </c>
      <c r="N3871" s="16" t="str">
        <f t="shared" si="613"/>
        <v/>
      </c>
      <c r="O3871" s="17"/>
      <c r="P3871" s="16" t="str">
        <f t="shared" si="614"/>
        <v/>
      </c>
      <c r="Q3871" s="17"/>
      <c r="R3871" s="17"/>
      <c r="S3871" s="18" t="str">
        <f t="shared" si="615"/>
        <v/>
      </c>
      <c r="T3871" s="18" t="str">
        <f t="shared" si="616"/>
        <v/>
      </c>
      <c r="U3871" s="19" t="str">
        <f t="shared" si="617"/>
        <v/>
      </c>
    </row>
    <row r="3872" spans="1:21" ht="18.600000000000001" customHeight="1" x14ac:dyDescent="0.3">
      <c r="A3872" s="11"/>
      <c r="B3872" s="11"/>
      <c r="C3872" s="12" t="str">
        <f>IFERROR(INDEX($C$1:C3871, MATCH(B3872, $B$1:B3871, 0)), "")</f>
        <v/>
      </c>
      <c r="D3872" s="12" t="str">
        <f>IFERROR(INDEX($D$1:D3871, MATCH(B3872, $B$1:B3871, 0)), "")</f>
        <v/>
      </c>
      <c r="E3872" s="13"/>
      <c r="F3872" s="13"/>
      <c r="G3872" s="14"/>
      <c r="H3872" s="14"/>
      <c r="I3872" s="34"/>
      <c r="J3872" s="15"/>
      <c r="K3872" s="15"/>
      <c r="L3872" s="15"/>
      <c r="M3872" s="16" t="str">
        <f t="shared" si="612"/>
        <v/>
      </c>
      <c r="N3872" s="16" t="str">
        <f t="shared" si="613"/>
        <v/>
      </c>
      <c r="O3872" s="17"/>
      <c r="P3872" s="16" t="str">
        <f t="shared" si="614"/>
        <v/>
      </c>
      <c r="Q3872" s="17"/>
      <c r="R3872" s="17"/>
      <c r="S3872" s="18" t="str">
        <f t="shared" si="615"/>
        <v/>
      </c>
      <c r="T3872" s="18" t="str">
        <f t="shared" si="616"/>
        <v/>
      </c>
      <c r="U3872" s="19" t="str">
        <f t="shared" si="617"/>
        <v/>
      </c>
    </row>
    <row r="3873" spans="1:21" ht="18.600000000000001" customHeight="1" x14ac:dyDescent="0.3">
      <c r="A3873" s="11"/>
      <c r="B3873" s="11"/>
      <c r="C3873" s="12" t="str">
        <f>IFERROR(INDEX($C$1:C3872, MATCH(B3873, $B$1:B3872, 0)), "")</f>
        <v/>
      </c>
      <c r="D3873" s="12" t="str">
        <f>IFERROR(INDEX($D$1:D3872, MATCH(B3873, $B$1:B3872, 0)), "")</f>
        <v/>
      </c>
      <c r="E3873" s="13"/>
      <c r="F3873" s="13"/>
      <c r="G3873" s="14"/>
      <c r="H3873" s="14"/>
      <c r="I3873" s="34"/>
      <c r="J3873" s="15"/>
      <c r="K3873" s="15"/>
      <c r="L3873" s="15"/>
      <c r="M3873" s="16" t="str">
        <f t="shared" si="612"/>
        <v/>
      </c>
      <c r="N3873" s="16" t="str">
        <f t="shared" si="613"/>
        <v/>
      </c>
      <c r="O3873" s="17"/>
      <c r="P3873" s="16" t="str">
        <f t="shared" si="614"/>
        <v/>
      </c>
      <c r="Q3873" s="17"/>
      <c r="R3873" s="17"/>
      <c r="S3873" s="18" t="str">
        <f t="shared" si="615"/>
        <v/>
      </c>
      <c r="T3873" s="18" t="str">
        <f t="shared" si="616"/>
        <v/>
      </c>
      <c r="U3873" s="19" t="str">
        <f t="shared" si="617"/>
        <v/>
      </c>
    </row>
    <row r="3874" spans="1:21" ht="18.600000000000001" customHeight="1" x14ac:dyDescent="0.3">
      <c r="A3874" s="11"/>
      <c r="B3874" s="11"/>
      <c r="C3874" s="12" t="str">
        <f>IFERROR(INDEX($C$1:C3873, MATCH(B3874, $B$1:B3873, 0)), "")</f>
        <v/>
      </c>
      <c r="D3874" s="12" t="str">
        <f>IFERROR(INDEX($D$1:D3873, MATCH(B3874, $B$1:B3873, 0)), "")</f>
        <v/>
      </c>
      <c r="E3874" s="13"/>
      <c r="F3874" s="13"/>
      <c r="G3874" s="14"/>
      <c r="H3874" s="14"/>
      <c r="I3874" s="34"/>
      <c r="J3874" s="15"/>
      <c r="K3874" s="15"/>
      <c r="L3874" s="15"/>
      <c r="M3874" s="16" t="str">
        <f t="shared" si="612"/>
        <v/>
      </c>
      <c r="N3874" s="16" t="str">
        <f t="shared" si="613"/>
        <v/>
      </c>
      <c r="O3874" s="17"/>
      <c r="P3874" s="16" t="str">
        <f t="shared" si="614"/>
        <v/>
      </c>
      <c r="Q3874" s="17"/>
      <c r="R3874" s="17"/>
      <c r="S3874" s="18" t="str">
        <f t="shared" si="615"/>
        <v/>
      </c>
      <c r="T3874" s="18" t="str">
        <f t="shared" si="616"/>
        <v/>
      </c>
      <c r="U3874" s="19" t="str">
        <f t="shared" si="617"/>
        <v/>
      </c>
    </row>
    <row r="3875" spans="1:21" ht="18.600000000000001" customHeight="1" x14ac:dyDescent="0.3">
      <c r="A3875" s="11"/>
      <c r="B3875" s="11"/>
      <c r="C3875" s="12" t="str">
        <f>IFERROR(INDEX($C$1:C3874, MATCH(B3875, $B$1:B3874, 0)), "")</f>
        <v/>
      </c>
      <c r="D3875" s="12" t="str">
        <f>IFERROR(INDEX($D$1:D3874, MATCH(B3875, $B$1:B3874, 0)), "")</f>
        <v/>
      </c>
      <c r="E3875" s="13"/>
      <c r="F3875" s="13"/>
      <c r="G3875" s="14"/>
      <c r="H3875" s="14"/>
      <c r="I3875" s="34"/>
      <c r="J3875" s="15"/>
      <c r="K3875" s="15"/>
      <c r="L3875" s="15"/>
      <c r="M3875" s="16" t="str">
        <f t="shared" si="612"/>
        <v/>
      </c>
      <c r="N3875" s="16" t="str">
        <f t="shared" si="613"/>
        <v/>
      </c>
      <c r="O3875" s="17"/>
      <c r="P3875" s="16" t="str">
        <f t="shared" si="614"/>
        <v/>
      </c>
      <c r="Q3875" s="17"/>
      <c r="R3875" s="17"/>
      <c r="S3875" s="18" t="str">
        <f t="shared" si="615"/>
        <v/>
      </c>
      <c r="T3875" s="18" t="str">
        <f t="shared" si="616"/>
        <v/>
      </c>
      <c r="U3875" s="19" t="str">
        <f t="shared" si="617"/>
        <v/>
      </c>
    </row>
    <row r="3876" spans="1:21" ht="18.600000000000001" customHeight="1" x14ac:dyDescent="0.3">
      <c r="A3876" s="11"/>
      <c r="B3876" s="11"/>
      <c r="C3876" s="12" t="str">
        <f>IFERROR(INDEX($C$1:C3875, MATCH(B3876, $B$1:B3875, 0)), "")</f>
        <v/>
      </c>
      <c r="D3876" s="12" t="str">
        <f>IFERROR(INDEX($D$1:D3875, MATCH(B3876, $B$1:B3875, 0)), "")</f>
        <v/>
      </c>
      <c r="E3876" s="13"/>
      <c r="F3876" s="13"/>
      <c r="G3876" s="14"/>
      <c r="H3876" s="14"/>
      <c r="I3876" s="34"/>
      <c r="J3876" s="15"/>
      <c r="K3876" s="15"/>
      <c r="L3876" s="15"/>
      <c r="M3876" s="16" t="str">
        <f t="shared" si="612"/>
        <v/>
      </c>
      <c r="N3876" s="16" t="str">
        <f t="shared" si="613"/>
        <v/>
      </c>
      <c r="O3876" s="17"/>
      <c r="P3876" s="16" t="str">
        <f t="shared" si="614"/>
        <v/>
      </c>
      <c r="Q3876" s="17"/>
      <c r="R3876" s="17"/>
      <c r="S3876" s="18" t="str">
        <f t="shared" si="615"/>
        <v/>
      </c>
      <c r="T3876" s="18" t="str">
        <f t="shared" si="616"/>
        <v/>
      </c>
      <c r="U3876" s="19" t="str">
        <f t="shared" si="617"/>
        <v/>
      </c>
    </row>
    <row r="3877" spans="1:21" ht="18.600000000000001" customHeight="1" x14ac:dyDescent="0.3">
      <c r="A3877" s="11"/>
      <c r="B3877" s="11"/>
      <c r="C3877" s="12" t="str">
        <f>IFERROR(INDEX($C$1:C3876, MATCH(B3877, $B$1:B3876, 0)), "")</f>
        <v/>
      </c>
      <c r="D3877" s="12" t="str">
        <f>IFERROR(INDEX($D$1:D3876, MATCH(B3877, $B$1:B3876, 0)), "")</f>
        <v/>
      </c>
      <c r="E3877" s="13"/>
      <c r="F3877" s="13"/>
      <c r="G3877" s="14"/>
      <c r="H3877" s="14"/>
      <c r="I3877" s="34"/>
      <c r="J3877" s="15"/>
      <c r="K3877" s="15"/>
      <c r="L3877" s="15"/>
      <c r="M3877" s="16" t="str">
        <f t="shared" si="612"/>
        <v/>
      </c>
      <c r="N3877" s="16" t="str">
        <f t="shared" si="613"/>
        <v/>
      </c>
      <c r="O3877" s="17"/>
      <c r="P3877" s="16" t="str">
        <f t="shared" si="614"/>
        <v/>
      </c>
      <c r="Q3877" s="17"/>
      <c r="R3877" s="17"/>
      <c r="S3877" s="18" t="str">
        <f t="shared" si="615"/>
        <v/>
      </c>
      <c r="T3877" s="18" t="str">
        <f t="shared" si="616"/>
        <v/>
      </c>
      <c r="U3877" s="19" t="str">
        <f t="shared" si="617"/>
        <v/>
      </c>
    </row>
    <row r="3878" spans="1:21" ht="18.600000000000001" customHeight="1" x14ac:dyDescent="0.3">
      <c r="A3878" s="11"/>
      <c r="B3878" s="11"/>
      <c r="C3878" s="12" t="str">
        <f>IFERROR(INDEX($C$1:C3877, MATCH(B3878, $B$1:B3877, 0)), "")</f>
        <v/>
      </c>
      <c r="D3878" s="12" t="str">
        <f>IFERROR(INDEX($D$1:D3877, MATCH(B3878, $B$1:B3877, 0)), "")</f>
        <v/>
      </c>
      <c r="E3878" s="13"/>
      <c r="F3878" s="13"/>
      <c r="G3878" s="14"/>
      <c r="H3878" s="14"/>
      <c r="I3878" s="34"/>
      <c r="J3878" s="15"/>
      <c r="K3878" s="15"/>
      <c r="L3878" s="15"/>
      <c r="M3878" s="16" t="str">
        <f t="shared" si="612"/>
        <v/>
      </c>
      <c r="N3878" s="16" t="str">
        <f t="shared" si="613"/>
        <v/>
      </c>
      <c r="O3878" s="17"/>
      <c r="P3878" s="16" t="str">
        <f t="shared" si="614"/>
        <v/>
      </c>
      <c r="Q3878" s="17"/>
      <c r="R3878" s="17"/>
      <c r="S3878" s="18" t="str">
        <f t="shared" si="615"/>
        <v/>
      </c>
      <c r="T3878" s="18" t="str">
        <f t="shared" si="616"/>
        <v/>
      </c>
      <c r="U3878" s="19" t="str">
        <f t="shared" si="617"/>
        <v/>
      </c>
    </row>
    <row r="3879" spans="1:21" ht="18.600000000000001" customHeight="1" x14ac:dyDescent="0.3">
      <c r="A3879" s="11"/>
      <c r="B3879" s="11"/>
      <c r="C3879" s="12" t="str">
        <f>IFERROR(INDEX($C$1:C3878, MATCH(B3879, $B$1:B3878, 0)), "")</f>
        <v/>
      </c>
      <c r="D3879" s="12" t="str">
        <f>IFERROR(INDEX($D$1:D3878, MATCH(B3879, $B$1:B3878, 0)), "")</f>
        <v/>
      </c>
      <c r="E3879" s="13"/>
      <c r="F3879" s="13"/>
      <c r="G3879" s="14"/>
      <c r="H3879" s="14"/>
      <c r="I3879" s="34"/>
      <c r="J3879" s="15"/>
      <c r="K3879" s="15"/>
      <c r="L3879" s="15"/>
      <c r="M3879" s="16" t="str">
        <f t="shared" si="612"/>
        <v/>
      </c>
      <c r="N3879" s="16" t="str">
        <f t="shared" si="613"/>
        <v/>
      </c>
      <c r="O3879" s="17"/>
      <c r="P3879" s="16" t="str">
        <f t="shared" si="614"/>
        <v/>
      </c>
      <c r="Q3879" s="17"/>
      <c r="R3879" s="17"/>
      <c r="S3879" s="18" t="str">
        <f t="shared" si="615"/>
        <v/>
      </c>
      <c r="T3879" s="18" t="str">
        <f t="shared" si="616"/>
        <v/>
      </c>
      <c r="U3879" s="19" t="str">
        <f t="shared" si="617"/>
        <v/>
      </c>
    </row>
    <row r="3880" spans="1:21" ht="18.600000000000001" customHeight="1" x14ac:dyDescent="0.3">
      <c r="A3880" s="11"/>
      <c r="B3880" s="11"/>
      <c r="C3880" s="12" t="str">
        <f>IFERROR(INDEX($C$1:C3879, MATCH(B3880, $B$1:B3879, 0)), "")</f>
        <v/>
      </c>
      <c r="D3880" s="12" t="str">
        <f>IFERROR(INDEX($D$1:D3879, MATCH(B3880, $B$1:B3879, 0)), "")</f>
        <v/>
      </c>
      <c r="E3880" s="13"/>
      <c r="F3880" s="13"/>
      <c r="G3880" s="14"/>
      <c r="H3880" s="14"/>
      <c r="I3880" s="34"/>
      <c r="J3880" s="15"/>
      <c r="K3880" s="15"/>
      <c r="L3880" s="15"/>
      <c r="M3880" s="16" t="str">
        <f t="shared" si="612"/>
        <v/>
      </c>
      <c r="N3880" s="16" t="str">
        <f t="shared" si="613"/>
        <v/>
      </c>
      <c r="O3880" s="17"/>
      <c r="P3880" s="16" t="str">
        <f t="shared" si="614"/>
        <v/>
      </c>
      <c r="Q3880" s="17"/>
      <c r="R3880" s="17"/>
      <c r="S3880" s="18" t="str">
        <f t="shared" si="615"/>
        <v/>
      </c>
      <c r="T3880" s="18" t="str">
        <f t="shared" si="616"/>
        <v/>
      </c>
      <c r="U3880" s="19" t="str">
        <f t="shared" si="617"/>
        <v/>
      </c>
    </row>
    <row r="3881" spans="1:21" ht="18.600000000000001" customHeight="1" x14ac:dyDescent="0.3">
      <c r="A3881" s="11"/>
      <c r="B3881" s="11"/>
      <c r="C3881" s="12" t="str">
        <f>IFERROR(INDEX($C$1:C3880, MATCH(B3881, $B$1:B3880, 0)), "")</f>
        <v/>
      </c>
      <c r="D3881" s="12" t="str">
        <f>IFERROR(INDEX($D$1:D3880, MATCH(B3881, $B$1:B3880, 0)), "")</f>
        <v/>
      </c>
      <c r="E3881" s="13"/>
      <c r="F3881" s="13"/>
      <c r="G3881" s="14"/>
      <c r="H3881" s="14"/>
      <c r="I3881" s="34"/>
      <c r="J3881" s="15"/>
      <c r="K3881" s="15"/>
      <c r="L3881" s="15"/>
      <c r="M3881" s="16" t="str">
        <f t="shared" si="612"/>
        <v/>
      </c>
      <c r="N3881" s="16" t="str">
        <f t="shared" si="613"/>
        <v/>
      </c>
      <c r="O3881" s="17"/>
      <c r="P3881" s="16" t="str">
        <f t="shared" si="614"/>
        <v/>
      </c>
      <c r="Q3881" s="17"/>
      <c r="R3881" s="17"/>
      <c r="S3881" s="18" t="str">
        <f t="shared" si="615"/>
        <v/>
      </c>
      <c r="T3881" s="18" t="str">
        <f t="shared" si="616"/>
        <v/>
      </c>
      <c r="U3881" s="19" t="str">
        <f t="shared" si="617"/>
        <v/>
      </c>
    </row>
    <row r="3882" spans="1:21" ht="18.600000000000001" customHeight="1" x14ac:dyDescent="0.3">
      <c r="A3882" s="11"/>
      <c r="B3882" s="11"/>
      <c r="C3882" s="12" t="str">
        <f>IFERROR(INDEX($C$1:C3881, MATCH(B3882, $B$1:B3881, 0)), "")</f>
        <v/>
      </c>
      <c r="D3882" s="12" t="str">
        <f>IFERROR(INDEX($D$1:D3881, MATCH(B3882, $B$1:B3881, 0)), "")</f>
        <v/>
      </c>
      <c r="E3882" s="13"/>
      <c r="F3882" s="13"/>
      <c r="G3882" s="14"/>
      <c r="H3882" s="14"/>
      <c r="I3882" s="34"/>
      <c r="J3882" s="15"/>
      <c r="K3882" s="15"/>
      <c r="L3882" s="15"/>
      <c r="M3882" s="16" t="str">
        <f t="shared" si="612"/>
        <v/>
      </c>
      <c r="N3882" s="16" t="str">
        <f t="shared" si="613"/>
        <v/>
      </c>
      <c r="O3882" s="17"/>
      <c r="P3882" s="16" t="str">
        <f t="shared" si="614"/>
        <v/>
      </c>
      <c r="Q3882" s="17"/>
      <c r="R3882" s="17"/>
      <c r="S3882" s="18" t="str">
        <f t="shared" si="615"/>
        <v/>
      </c>
      <c r="T3882" s="18" t="str">
        <f t="shared" si="616"/>
        <v/>
      </c>
      <c r="U3882" s="19" t="str">
        <f t="shared" si="617"/>
        <v/>
      </c>
    </row>
    <row r="3883" spans="1:21" ht="18.600000000000001" customHeight="1" x14ac:dyDescent="0.3">
      <c r="A3883" s="11"/>
      <c r="B3883" s="11"/>
      <c r="C3883" s="12" t="str">
        <f>IFERROR(INDEX($C$1:C3882, MATCH(B3883, $B$1:B3882, 0)), "")</f>
        <v/>
      </c>
      <c r="D3883" s="12" t="str">
        <f>IFERROR(INDEX($D$1:D3882, MATCH(B3883, $B$1:B3882, 0)), "")</f>
        <v/>
      </c>
      <c r="E3883" s="13"/>
      <c r="F3883" s="13"/>
      <c r="G3883" s="14"/>
      <c r="H3883" s="14"/>
      <c r="I3883" s="34"/>
      <c r="J3883" s="15"/>
      <c r="K3883" s="15"/>
      <c r="L3883" s="15"/>
      <c r="M3883" s="16" t="str">
        <f t="shared" si="612"/>
        <v/>
      </c>
      <c r="N3883" s="16" t="str">
        <f t="shared" si="613"/>
        <v/>
      </c>
      <c r="O3883" s="17"/>
      <c r="P3883" s="16" t="str">
        <f t="shared" si="614"/>
        <v/>
      </c>
      <c r="Q3883" s="17"/>
      <c r="R3883" s="17"/>
      <c r="S3883" s="18" t="str">
        <f t="shared" si="615"/>
        <v/>
      </c>
      <c r="T3883" s="18" t="str">
        <f t="shared" si="616"/>
        <v/>
      </c>
      <c r="U3883" s="19" t="str">
        <f t="shared" si="617"/>
        <v/>
      </c>
    </row>
    <row r="3884" spans="1:21" ht="18.600000000000001" customHeight="1" x14ac:dyDescent="0.3">
      <c r="A3884" s="11"/>
      <c r="B3884" s="11"/>
      <c r="C3884" s="12" t="str">
        <f>IFERROR(INDEX($C$1:C3883, MATCH(B3884, $B$1:B3883, 0)), "")</f>
        <v/>
      </c>
      <c r="D3884" s="12" t="str">
        <f>IFERROR(INDEX($D$1:D3883, MATCH(B3884, $B$1:B3883, 0)), "")</f>
        <v/>
      </c>
      <c r="E3884" s="13"/>
      <c r="F3884" s="13"/>
      <c r="G3884" s="14"/>
      <c r="H3884" s="14"/>
      <c r="I3884" s="34"/>
      <c r="J3884" s="15"/>
      <c r="K3884" s="15"/>
      <c r="L3884" s="15"/>
      <c r="M3884" s="16" t="str">
        <f t="shared" si="612"/>
        <v/>
      </c>
      <c r="N3884" s="16" t="str">
        <f t="shared" si="613"/>
        <v/>
      </c>
      <c r="O3884" s="17"/>
      <c r="P3884" s="16" t="str">
        <f t="shared" si="614"/>
        <v/>
      </c>
      <c r="Q3884" s="17"/>
      <c r="R3884" s="17"/>
      <c r="S3884" s="18" t="str">
        <f t="shared" si="615"/>
        <v/>
      </c>
      <c r="T3884" s="18" t="str">
        <f t="shared" si="616"/>
        <v/>
      </c>
      <c r="U3884" s="19" t="str">
        <f t="shared" si="617"/>
        <v/>
      </c>
    </row>
    <row r="3885" spans="1:21" ht="18.600000000000001" customHeight="1" x14ac:dyDescent="0.3">
      <c r="A3885" s="11"/>
      <c r="B3885" s="11"/>
      <c r="C3885" s="12" t="str">
        <f>IFERROR(INDEX($C$1:C3884, MATCH(B3885, $B$1:B3884, 0)), "")</f>
        <v/>
      </c>
      <c r="D3885" s="12" t="str">
        <f>IFERROR(INDEX($D$1:D3884, MATCH(B3885, $B$1:B3884, 0)), "")</f>
        <v/>
      </c>
      <c r="E3885" s="13"/>
      <c r="F3885" s="13"/>
      <c r="G3885" s="14"/>
      <c r="H3885" s="14"/>
      <c r="I3885" s="34"/>
      <c r="J3885" s="15"/>
      <c r="K3885" s="15"/>
      <c r="L3885" s="15"/>
      <c r="M3885" s="16" t="str">
        <f t="shared" si="612"/>
        <v/>
      </c>
      <c r="N3885" s="16" t="str">
        <f t="shared" si="613"/>
        <v/>
      </c>
      <c r="O3885" s="17"/>
      <c r="P3885" s="16" t="str">
        <f t="shared" si="614"/>
        <v/>
      </c>
      <c r="Q3885" s="17"/>
      <c r="R3885" s="17"/>
      <c r="S3885" s="18" t="str">
        <f t="shared" si="615"/>
        <v/>
      </c>
      <c r="T3885" s="18" t="str">
        <f t="shared" si="616"/>
        <v/>
      </c>
      <c r="U3885" s="19" t="str">
        <f t="shared" si="617"/>
        <v/>
      </c>
    </row>
    <row r="3886" spans="1:21" ht="18.600000000000001" customHeight="1" x14ac:dyDescent="0.3">
      <c r="A3886" s="11"/>
      <c r="B3886" s="11"/>
      <c r="C3886" s="12" t="str">
        <f>IFERROR(INDEX($C$1:C3885, MATCH(B3886, $B$1:B3885, 0)), "")</f>
        <v/>
      </c>
      <c r="D3886" s="12" t="str">
        <f>IFERROR(INDEX($D$1:D3885, MATCH(B3886, $B$1:B3885, 0)), "")</f>
        <v/>
      </c>
      <c r="E3886" s="13"/>
      <c r="F3886" s="13"/>
      <c r="G3886" s="14"/>
      <c r="H3886" s="14"/>
      <c r="I3886" s="34"/>
      <c r="J3886" s="15"/>
      <c r="K3886" s="15"/>
      <c r="L3886" s="15"/>
      <c r="M3886" s="16" t="str">
        <f t="shared" si="612"/>
        <v/>
      </c>
      <c r="N3886" s="16" t="str">
        <f t="shared" si="613"/>
        <v/>
      </c>
      <c r="O3886" s="17"/>
      <c r="P3886" s="16" t="str">
        <f t="shared" si="614"/>
        <v/>
      </c>
      <c r="Q3886" s="17"/>
      <c r="R3886" s="17"/>
      <c r="S3886" s="18" t="str">
        <f t="shared" si="615"/>
        <v/>
      </c>
      <c r="T3886" s="18" t="str">
        <f t="shared" si="616"/>
        <v/>
      </c>
      <c r="U3886" s="19" t="str">
        <f t="shared" si="617"/>
        <v/>
      </c>
    </row>
    <row r="3887" spans="1:21" ht="18.600000000000001" customHeight="1" x14ac:dyDescent="0.3">
      <c r="A3887" s="11"/>
      <c r="B3887" s="11"/>
      <c r="C3887" s="12" t="str">
        <f>IFERROR(INDEX($C$1:C3886, MATCH(B3887, $B$1:B3886, 0)), "")</f>
        <v/>
      </c>
      <c r="D3887" s="12" t="str">
        <f>IFERROR(INDEX($D$1:D3886, MATCH(B3887, $B$1:B3886, 0)), "")</f>
        <v/>
      </c>
      <c r="E3887" s="13"/>
      <c r="F3887" s="13"/>
      <c r="G3887" s="14"/>
      <c r="H3887" s="14"/>
      <c r="I3887" s="34"/>
      <c r="J3887" s="15"/>
      <c r="K3887" s="15"/>
      <c r="L3887" s="15"/>
      <c r="M3887" s="16" t="str">
        <f t="shared" si="612"/>
        <v/>
      </c>
      <c r="N3887" s="16" t="str">
        <f t="shared" si="613"/>
        <v/>
      </c>
      <c r="O3887" s="17"/>
      <c r="P3887" s="16" t="str">
        <f t="shared" si="614"/>
        <v/>
      </c>
      <c r="Q3887" s="17"/>
      <c r="R3887" s="17"/>
      <c r="S3887" s="18" t="str">
        <f t="shared" si="615"/>
        <v/>
      </c>
      <c r="T3887" s="18" t="str">
        <f t="shared" si="616"/>
        <v/>
      </c>
      <c r="U3887" s="19" t="str">
        <f t="shared" si="617"/>
        <v/>
      </c>
    </row>
    <row r="3888" spans="1:21" ht="18.600000000000001" customHeight="1" x14ac:dyDescent="0.3">
      <c r="A3888" s="11"/>
      <c r="B3888" s="11"/>
      <c r="C3888" s="12" t="str">
        <f>IFERROR(INDEX($C$1:C3887, MATCH(B3888, $B$1:B3887, 0)), "")</f>
        <v/>
      </c>
      <c r="D3888" s="12" t="str">
        <f>IFERROR(INDEX($D$1:D3887, MATCH(B3888, $B$1:B3887, 0)), "")</f>
        <v/>
      </c>
      <c r="E3888" s="13"/>
      <c r="F3888" s="13"/>
      <c r="G3888" s="14"/>
      <c r="H3888" s="14"/>
      <c r="I3888" s="34"/>
      <c r="J3888" s="15"/>
      <c r="K3888" s="15"/>
      <c r="L3888" s="15"/>
      <c r="M3888" s="16" t="str">
        <f t="shared" si="612"/>
        <v/>
      </c>
      <c r="N3888" s="16" t="str">
        <f t="shared" si="613"/>
        <v/>
      </c>
      <c r="O3888" s="17"/>
      <c r="P3888" s="16" t="str">
        <f t="shared" si="614"/>
        <v/>
      </c>
      <c r="Q3888" s="17"/>
      <c r="R3888" s="17"/>
      <c r="S3888" s="18" t="str">
        <f t="shared" si="615"/>
        <v/>
      </c>
      <c r="T3888" s="18" t="str">
        <f t="shared" si="616"/>
        <v/>
      </c>
      <c r="U3888" s="19" t="str">
        <f t="shared" si="617"/>
        <v/>
      </c>
    </row>
    <row r="3889" spans="1:21" ht="18.600000000000001" customHeight="1" x14ac:dyDescent="0.3">
      <c r="A3889" s="11"/>
      <c r="B3889" s="11"/>
      <c r="C3889" s="12" t="str">
        <f>IFERROR(INDEX($C$1:C3888, MATCH(B3889, $B$1:B3888, 0)), "")</f>
        <v/>
      </c>
      <c r="D3889" s="12" t="str">
        <f>IFERROR(INDEX($D$1:D3888, MATCH(B3889, $B$1:B3888, 0)), "")</f>
        <v/>
      </c>
      <c r="E3889" s="13"/>
      <c r="F3889" s="13"/>
      <c r="G3889" s="14"/>
      <c r="H3889" s="14"/>
      <c r="I3889" s="34"/>
      <c r="J3889" s="15"/>
      <c r="K3889" s="15"/>
      <c r="L3889" s="15"/>
      <c r="M3889" s="16" t="str">
        <f t="shared" si="612"/>
        <v/>
      </c>
      <c r="N3889" s="16" t="str">
        <f t="shared" si="613"/>
        <v/>
      </c>
      <c r="O3889" s="17"/>
      <c r="P3889" s="16" t="str">
        <f t="shared" si="614"/>
        <v/>
      </c>
      <c r="Q3889" s="17"/>
      <c r="R3889" s="17"/>
      <c r="S3889" s="18" t="str">
        <f t="shared" si="615"/>
        <v/>
      </c>
      <c r="T3889" s="18" t="str">
        <f t="shared" si="616"/>
        <v/>
      </c>
      <c r="U3889" s="19" t="str">
        <f t="shared" si="617"/>
        <v/>
      </c>
    </row>
    <row r="3890" spans="1:21" ht="18.600000000000001" customHeight="1" x14ac:dyDescent="0.3">
      <c r="A3890" s="11"/>
      <c r="B3890" s="11"/>
      <c r="C3890" s="12" t="str">
        <f>IFERROR(INDEX($C$1:C3889, MATCH(B3890, $B$1:B3889, 0)), "")</f>
        <v/>
      </c>
      <c r="D3890" s="12" t="str">
        <f>IFERROR(INDEX($D$1:D3889, MATCH(B3890, $B$1:B3889, 0)), "")</f>
        <v/>
      </c>
      <c r="E3890" s="13"/>
      <c r="F3890" s="13"/>
      <c r="G3890" s="14"/>
      <c r="H3890" s="14"/>
      <c r="I3890" s="34"/>
      <c r="J3890" s="15"/>
      <c r="K3890" s="15"/>
      <c r="L3890" s="15"/>
      <c r="M3890" s="16" t="str">
        <f t="shared" si="612"/>
        <v/>
      </c>
      <c r="N3890" s="16" t="str">
        <f t="shared" si="613"/>
        <v/>
      </c>
      <c r="O3890" s="17"/>
      <c r="P3890" s="16" t="str">
        <f t="shared" si="614"/>
        <v/>
      </c>
      <c r="Q3890" s="17"/>
      <c r="R3890" s="17"/>
      <c r="S3890" s="18" t="str">
        <f t="shared" si="615"/>
        <v/>
      </c>
      <c r="T3890" s="18" t="str">
        <f t="shared" si="616"/>
        <v/>
      </c>
      <c r="U3890" s="19" t="str">
        <f t="shared" si="617"/>
        <v/>
      </c>
    </row>
    <row r="3891" spans="1:21" ht="18.600000000000001" customHeight="1" x14ac:dyDescent="0.3">
      <c r="A3891" s="11"/>
      <c r="B3891" s="11"/>
      <c r="C3891" s="12" t="str">
        <f>IFERROR(INDEX($C$1:C3890, MATCH(B3891, $B$1:B3890, 0)), "")</f>
        <v/>
      </c>
      <c r="D3891" s="12" t="str">
        <f>IFERROR(INDEX($D$1:D3890, MATCH(B3891, $B$1:B3890, 0)), "")</f>
        <v/>
      </c>
      <c r="E3891" s="13"/>
      <c r="F3891" s="13"/>
      <c r="G3891" s="14"/>
      <c r="H3891" s="14"/>
      <c r="I3891" s="34"/>
      <c r="J3891" s="15"/>
      <c r="K3891" s="15"/>
      <c r="L3891" s="15"/>
      <c r="M3891" s="16" t="str">
        <f t="shared" si="612"/>
        <v/>
      </c>
      <c r="N3891" s="16" t="str">
        <f t="shared" si="613"/>
        <v/>
      </c>
      <c r="O3891" s="17"/>
      <c r="P3891" s="16" t="str">
        <f t="shared" si="614"/>
        <v/>
      </c>
      <c r="Q3891" s="17"/>
      <c r="R3891" s="17"/>
      <c r="S3891" s="18" t="str">
        <f t="shared" si="615"/>
        <v/>
      </c>
      <c r="T3891" s="18" t="str">
        <f t="shared" si="616"/>
        <v/>
      </c>
      <c r="U3891" s="19" t="str">
        <f t="shared" si="617"/>
        <v/>
      </c>
    </row>
    <row r="3892" spans="1:21" ht="18.600000000000001" customHeight="1" x14ac:dyDescent="0.3">
      <c r="A3892" s="11"/>
      <c r="B3892" s="11"/>
      <c r="C3892" s="12" t="str">
        <f>IFERROR(INDEX($C$1:C3891, MATCH(B3892, $B$1:B3891, 0)), "")</f>
        <v/>
      </c>
      <c r="D3892" s="12" t="str">
        <f>IFERROR(INDEX($D$1:D3891, MATCH(B3892, $B$1:B3891, 0)), "")</f>
        <v/>
      </c>
      <c r="E3892" s="13"/>
      <c r="F3892" s="13"/>
      <c r="G3892" s="14"/>
      <c r="H3892" s="14"/>
      <c r="I3892" s="34"/>
      <c r="J3892" s="15"/>
      <c r="K3892" s="15"/>
      <c r="L3892" s="15"/>
      <c r="M3892" s="16" t="str">
        <f t="shared" si="612"/>
        <v/>
      </c>
      <c r="N3892" s="16" t="str">
        <f t="shared" si="613"/>
        <v/>
      </c>
      <c r="O3892" s="17"/>
      <c r="P3892" s="16" t="str">
        <f t="shared" si="614"/>
        <v/>
      </c>
      <c r="Q3892" s="17"/>
      <c r="R3892" s="17"/>
      <c r="S3892" s="18" t="str">
        <f t="shared" si="615"/>
        <v/>
      </c>
      <c r="T3892" s="18" t="str">
        <f t="shared" si="616"/>
        <v/>
      </c>
      <c r="U3892" s="19" t="str">
        <f t="shared" si="617"/>
        <v/>
      </c>
    </row>
    <row r="3893" spans="1:21" ht="18.600000000000001" customHeight="1" x14ac:dyDescent="0.3">
      <c r="A3893" s="11"/>
      <c r="B3893" s="11"/>
      <c r="C3893" s="12" t="str">
        <f>IFERROR(INDEX($C$1:C3892, MATCH(B3893, $B$1:B3892, 0)), "")</f>
        <v/>
      </c>
      <c r="D3893" s="12" t="str">
        <f>IFERROR(INDEX($D$1:D3892, MATCH(B3893, $B$1:B3892, 0)), "")</f>
        <v/>
      </c>
      <c r="E3893" s="13"/>
      <c r="F3893" s="13"/>
      <c r="G3893" s="14"/>
      <c r="H3893" s="14"/>
      <c r="I3893" s="34"/>
      <c r="J3893" s="15"/>
      <c r="K3893" s="15"/>
      <c r="L3893" s="15"/>
      <c r="M3893" s="16" t="str">
        <f t="shared" si="612"/>
        <v/>
      </c>
      <c r="N3893" s="16" t="str">
        <f t="shared" si="613"/>
        <v/>
      </c>
      <c r="O3893" s="17"/>
      <c r="P3893" s="16" t="str">
        <f t="shared" si="614"/>
        <v/>
      </c>
      <c r="Q3893" s="17"/>
      <c r="R3893" s="17"/>
      <c r="S3893" s="18" t="str">
        <f t="shared" si="615"/>
        <v/>
      </c>
      <c r="T3893" s="18" t="str">
        <f t="shared" si="616"/>
        <v/>
      </c>
      <c r="U3893" s="19" t="str">
        <f t="shared" si="617"/>
        <v/>
      </c>
    </row>
    <row r="3894" spans="1:21" ht="18.600000000000001" customHeight="1" x14ac:dyDescent="0.3">
      <c r="A3894" s="11"/>
      <c r="B3894" s="11"/>
      <c r="C3894" s="12" t="str">
        <f>IFERROR(INDEX($C$1:C3893, MATCH(B3894, $B$1:B3893, 0)), "")</f>
        <v/>
      </c>
      <c r="D3894" s="12" t="str">
        <f>IFERROR(INDEX($D$1:D3893, MATCH(B3894, $B$1:B3893, 0)), "")</f>
        <v/>
      </c>
      <c r="E3894" s="13"/>
      <c r="F3894" s="13"/>
      <c r="G3894" s="14"/>
      <c r="H3894" s="14"/>
      <c r="I3894" s="34"/>
      <c r="J3894" s="15"/>
      <c r="K3894" s="15"/>
      <c r="L3894" s="15"/>
      <c r="M3894" s="16" t="str">
        <f t="shared" si="612"/>
        <v/>
      </c>
      <c r="N3894" s="16" t="str">
        <f t="shared" si="613"/>
        <v/>
      </c>
      <c r="O3894" s="17"/>
      <c r="P3894" s="16" t="str">
        <f t="shared" si="614"/>
        <v/>
      </c>
      <c r="Q3894" s="17"/>
      <c r="R3894" s="17"/>
      <c r="S3894" s="18" t="str">
        <f t="shared" si="615"/>
        <v/>
      </c>
      <c r="T3894" s="18" t="str">
        <f t="shared" si="616"/>
        <v/>
      </c>
      <c r="U3894" s="19" t="str">
        <f t="shared" si="617"/>
        <v/>
      </c>
    </row>
    <row r="3895" spans="1:21" ht="18.600000000000001" customHeight="1" x14ac:dyDescent="0.3">
      <c r="A3895" s="11"/>
      <c r="B3895" s="11"/>
      <c r="C3895" s="12" t="str">
        <f>IFERROR(INDEX($C$1:C3894, MATCH(B3895, $B$1:B3894, 0)), "")</f>
        <v/>
      </c>
      <c r="D3895" s="12" t="str">
        <f>IFERROR(INDEX($D$1:D3894, MATCH(B3895, $B$1:B3894, 0)), "")</f>
        <v/>
      </c>
      <c r="E3895" s="13"/>
      <c r="F3895" s="13"/>
      <c r="G3895" s="14"/>
      <c r="H3895" s="14"/>
      <c r="I3895" s="34"/>
      <c r="J3895" s="15"/>
      <c r="K3895" s="15"/>
      <c r="L3895" s="15"/>
      <c r="M3895" s="16" t="str">
        <f t="shared" si="612"/>
        <v/>
      </c>
      <c r="N3895" s="16" t="str">
        <f t="shared" si="613"/>
        <v/>
      </c>
      <c r="O3895" s="17"/>
      <c r="P3895" s="16" t="str">
        <f t="shared" si="614"/>
        <v/>
      </c>
      <c r="Q3895" s="17"/>
      <c r="R3895" s="17"/>
      <c r="S3895" s="18" t="str">
        <f t="shared" si="615"/>
        <v/>
      </c>
      <c r="T3895" s="18" t="str">
        <f t="shared" si="616"/>
        <v/>
      </c>
      <c r="U3895" s="19" t="str">
        <f t="shared" si="617"/>
        <v/>
      </c>
    </row>
    <row r="3896" spans="1:21" ht="18.600000000000001" customHeight="1" x14ac:dyDescent="0.3">
      <c r="A3896" s="11"/>
      <c r="B3896" s="11"/>
      <c r="C3896" s="12" t="str">
        <f>IFERROR(INDEX($C$1:C3895, MATCH(B3896, $B$1:B3895, 0)), "")</f>
        <v/>
      </c>
      <c r="D3896" s="12" t="str">
        <f>IFERROR(INDEX($D$1:D3895, MATCH(B3896, $B$1:B3895, 0)), "")</f>
        <v/>
      </c>
      <c r="E3896" s="13"/>
      <c r="F3896" s="13"/>
      <c r="G3896" s="14"/>
      <c r="H3896" s="14"/>
      <c r="I3896" s="34"/>
      <c r="J3896" s="15"/>
      <c r="K3896" s="15"/>
      <c r="L3896" s="15"/>
      <c r="M3896" s="16" t="str">
        <f t="shared" si="612"/>
        <v/>
      </c>
      <c r="N3896" s="16" t="str">
        <f t="shared" si="613"/>
        <v/>
      </c>
      <c r="O3896" s="17"/>
      <c r="P3896" s="16" t="str">
        <f t="shared" si="614"/>
        <v/>
      </c>
      <c r="Q3896" s="17"/>
      <c r="R3896" s="17"/>
      <c r="S3896" s="18" t="str">
        <f t="shared" si="615"/>
        <v/>
      </c>
      <c r="T3896" s="18" t="str">
        <f t="shared" si="616"/>
        <v/>
      </c>
      <c r="U3896" s="19" t="str">
        <f t="shared" si="617"/>
        <v/>
      </c>
    </row>
    <row r="3897" spans="1:21" ht="18.600000000000001" customHeight="1" x14ac:dyDescent="0.3">
      <c r="A3897" s="11"/>
      <c r="B3897" s="11"/>
      <c r="C3897" s="12" t="str">
        <f>IFERROR(INDEX($C$1:C3896, MATCH(B3897, $B$1:B3896, 0)), "")</f>
        <v/>
      </c>
      <c r="D3897" s="12" t="str">
        <f>IFERROR(INDEX($D$1:D3896, MATCH(B3897, $B$1:B3896, 0)), "")</f>
        <v/>
      </c>
      <c r="E3897" s="13"/>
      <c r="F3897" s="13"/>
      <c r="G3897" s="14"/>
      <c r="H3897" s="14"/>
      <c r="I3897" s="34"/>
      <c r="J3897" s="15"/>
      <c r="K3897" s="15"/>
      <c r="L3897" s="15"/>
      <c r="M3897" s="16" t="str">
        <f t="shared" si="612"/>
        <v/>
      </c>
      <c r="N3897" s="16" t="str">
        <f t="shared" si="613"/>
        <v/>
      </c>
      <c r="O3897" s="17"/>
      <c r="P3897" s="16" t="str">
        <f t="shared" si="614"/>
        <v/>
      </c>
      <c r="Q3897" s="17"/>
      <c r="R3897" s="17"/>
      <c r="S3897" s="18" t="str">
        <f t="shared" si="615"/>
        <v/>
      </c>
      <c r="T3897" s="18" t="str">
        <f t="shared" si="616"/>
        <v/>
      </c>
      <c r="U3897" s="19" t="str">
        <f t="shared" si="617"/>
        <v/>
      </c>
    </row>
    <row r="3898" spans="1:21" ht="18.600000000000001" customHeight="1" x14ac:dyDescent="0.3">
      <c r="A3898" s="11"/>
      <c r="B3898" s="11"/>
      <c r="C3898" s="12" t="str">
        <f>IFERROR(INDEX($C$1:C3897, MATCH(B3898, $B$1:B3897, 0)), "")</f>
        <v/>
      </c>
      <c r="D3898" s="12" t="str">
        <f>IFERROR(INDEX($D$1:D3897, MATCH(B3898, $B$1:B3897, 0)), "")</f>
        <v/>
      </c>
      <c r="E3898" s="13"/>
      <c r="F3898" s="13"/>
      <c r="G3898" s="14"/>
      <c r="H3898" s="14"/>
      <c r="I3898" s="34"/>
      <c r="J3898" s="15"/>
      <c r="K3898" s="15"/>
      <c r="L3898" s="15"/>
      <c r="M3898" s="16" t="str">
        <f t="shared" si="612"/>
        <v/>
      </c>
      <c r="N3898" s="16" t="str">
        <f t="shared" si="613"/>
        <v/>
      </c>
      <c r="O3898" s="17"/>
      <c r="P3898" s="16" t="str">
        <f t="shared" si="614"/>
        <v/>
      </c>
      <c r="Q3898" s="17"/>
      <c r="R3898" s="17"/>
      <c r="S3898" s="18" t="str">
        <f t="shared" si="615"/>
        <v/>
      </c>
      <c r="T3898" s="18" t="str">
        <f t="shared" si="616"/>
        <v/>
      </c>
      <c r="U3898" s="19" t="str">
        <f t="shared" si="617"/>
        <v/>
      </c>
    </row>
    <row r="3899" spans="1:21" ht="18.600000000000001" customHeight="1" x14ac:dyDescent="0.3">
      <c r="A3899" s="11"/>
      <c r="B3899" s="11"/>
      <c r="C3899" s="12" t="str">
        <f>IFERROR(INDEX($C$1:C3898, MATCH(B3899, $B$1:B3898, 0)), "")</f>
        <v/>
      </c>
      <c r="D3899" s="12" t="str">
        <f>IFERROR(INDEX($D$1:D3898, MATCH(B3899, $B$1:B3898, 0)), "")</f>
        <v/>
      </c>
      <c r="E3899" s="13"/>
      <c r="F3899" s="13"/>
      <c r="G3899" s="14"/>
      <c r="H3899" s="14"/>
      <c r="I3899" s="34"/>
      <c r="J3899" s="15"/>
      <c r="K3899" s="15"/>
      <c r="L3899" s="15"/>
      <c r="M3899" s="16" t="str">
        <f t="shared" si="612"/>
        <v/>
      </c>
      <c r="N3899" s="16" t="str">
        <f t="shared" si="613"/>
        <v/>
      </c>
      <c r="O3899" s="17"/>
      <c r="P3899" s="16" t="str">
        <f t="shared" si="614"/>
        <v/>
      </c>
      <c r="Q3899" s="17"/>
      <c r="R3899" s="17"/>
      <c r="S3899" s="18" t="str">
        <f t="shared" si="615"/>
        <v/>
      </c>
      <c r="T3899" s="18" t="str">
        <f t="shared" si="616"/>
        <v/>
      </c>
      <c r="U3899" s="19" t="str">
        <f t="shared" si="617"/>
        <v/>
      </c>
    </row>
    <row r="3900" spans="1:21" ht="18.600000000000001" customHeight="1" x14ac:dyDescent="0.3">
      <c r="A3900" s="11"/>
      <c r="B3900" s="11"/>
      <c r="C3900" s="12" t="str">
        <f>IFERROR(INDEX($C$1:C3899, MATCH(B3900, $B$1:B3899, 0)), "")</f>
        <v/>
      </c>
      <c r="D3900" s="12" t="str">
        <f>IFERROR(INDEX($D$1:D3899, MATCH(B3900, $B$1:B3899, 0)), "")</f>
        <v/>
      </c>
      <c r="E3900" s="13"/>
      <c r="F3900" s="13"/>
      <c r="G3900" s="14"/>
      <c r="H3900" s="14"/>
      <c r="I3900" s="34"/>
      <c r="J3900" s="15"/>
      <c r="K3900" s="15"/>
      <c r="L3900" s="15"/>
      <c r="M3900" s="16" t="str">
        <f t="shared" si="612"/>
        <v/>
      </c>
      <c r="N3900" s="16" t="str">
        <f t="shared" si="613"/>
        <v/>
      </c>
      <c r="O3900" s="17"/>
      <c r="P3900" s="16" t="str">
        <f t="shared" si="614"/>
        <v/>
      </c>
      <c r="Q3900" s="17"/>
      <c r="R3900" s="17"/>
      <c r="S3900" s="18" t="str">
        <f t="shared" si="615"/>
        <v/>
      </c>
      <c r="T3900" s="18" t="str">
        <f t="shared" si="616"/>
        <v/>
      </c>
      <c r="U3900" s="19" t="str">
        <f t="shared" si="617"/>
        <v/>
      </c>
    </row>
    <row r="3901" spans="1:21" ht="18.600000000000001" customHeight="1" x14ac:dyDescent="0.3">
      <c r="A3901" s="11"/>
      <c r="B3901" s="11"/>
      <c r="C3901" s="12" t="str">
        <f>IFERROR(INDEX($C$1:C3900, MATCH(B3901, $B$1:B3900, 0)), "")</f>
        <v/>
      </c>
      <c r="D3901" s="12" t="str">
        <f>IFERROR(INDEX($D$1:D3900, MATCH(B3901, $B$1:B3900, 0)), "")</f>
        <v/>
      </c>
      <c r="E3901" s="13"/>
      <c r="F3901" s="13"/>
      <c r="G3901" s="14"/>
      <c r="H3901" s="14"/>
      <c r="I3901" s="34"/>
      <c r="J3901" s="15"/>
      <c r="K3901" s="15"/>
      <c r="L3901" s="15"/>
      <c r="M3901" s="16" t="str">
        <f t="shared" si="612"/>
        <v/>
      </c>
      <c r="N3901" s="16" t="str">
        <f t="shared" si="613"/>
        <v/>
      </c>
      <c r="O3901" s="17"/>
      <c r="P3901" s="16" t="str">
        <f t="shared" si="614"/>
        <v/>
      </c>
      <c r="Q3901" s="17"/>
      <c r="R3901" s="17"/>
      <c r="S3901" s="18" t="str">
        <f t="shared" si="615"/>
        <v/>
      </c>
      <c r="T3901" s="18" t="str">
        <f t="shared" si="616"/>
        <v/>
      </c>
      <c r="U3901" s="19" t="str">
        <f t="shared" si="617"/>
        <v/>
      </c>
    </row>
    <row r="3902" spans="1:21" ht="18.600000000000001" customHeight="1" x14ac:dyDescent="0.3">
      <c r="A3902" s="11"/>
      <c r="B3902" s="11"/>
      <c r="C3902" s="12" t="str">
        <f>IFERROR(INDEX($C$1:C3901, MATCH(B3902, $B$1:B3901, 0)), "")</f>
        <v/>
      </c>
      <c r="D3902" s="12" t="str">
        <f>IFERROR(INDEX($D$1:D3901, MATCH(B3902, $B$1:B3901, 0)), "")</f>
        <v/>
      </c>
      <c r="E3902" s="13"/>
      <c r="F3902" s="13"/>
      <c r="G3902" s="14"/>
      <c r="H3902" s="14"/>
      <c r="I3902" s="34"/>
      <c r="J3902" s="15"/>
      <c r="K3902" s="15"/>
      <c r="L3902" s="15"/>
      <c r="M3902" s="16" t="str">
        <f t="shared" si="612"/>
        <v/>
      </c>
      <c r="N3902" s="16" t="str">
        <f t="shared" si="613"/>
        <v/>
      </c>
      <c r="O3902" s="17"/>
      <c r="P3902" s="16" t="str">
        <f t="shared" si="614"/>
        <v/>
      </c>
      <c r="Q3902" s="17"/>
      <c r="R3902" s="17"/>
      <c r="S3902" s="18" t="str">
        <f t="shared" si="615"/>
        <v/>
      </c>
      <c r="T3902" s="18" t="str">
        <f t="shared" si="616"/>
        <v/>
      </c>
      <c r="U3902" s="19" t="str">
        <f t="shared" si="617"/>
        <v/>
      </c>
    </row>
    <row r="3903" spans="1:21" ht="18.600000000000001" customHeight="1" x14ac:dyDescent="0.3">
      <c r="A3903" s="11"/>
      <c r="B3903" s="11"/>
      <c r="C3903" s="12" t="str">
        <f>IFERROR(INDEX($C$1:C3902, MATCH(B3903, $B$1:B3902, 0)), "")</f>
        <v/>
      </c>
      <c r="D3903" s="12" t="str">
        <f>IFERROR(INDEX($D$1:D3902, MATCH(B3903, $B$1:B3902, 0)), "")</f>
        <v/>
      </c>
      <c r="E3903" s="13"/>
      <c r="F3903" s="13"/>
      <c r="G3903" s="14"/>
      <c r="H3903" s="14"/>
      <c r="I3903" s="34"/>
      <c r="J3903" s="15"/>
      <c r="K3903" s="15"/>
      <c r="L3903" s="15"/>
      <c r="M3903" s="16" t="str">
        <f t="shared" si="612"/>
        <v/>
      </c>
      <c r="N3903" s="16" t="str">
        <f t="shared" si="613"/>
        <v/>
      </c>
      <c r="O3903" s="17"/>
      <c r="P3903" s="16" t="str">
        <f t="shared" si="614"/>
        <v/>
      </c>
      <c r="Q3903" s="17"/>
      <c r="R3903" s="17"/>
      <c r="S3903" s="18" t="str">
        <f t="shared" si="615"/>
        <v/>
      </c>
      <c r="T3903" s="18" t="str">
        <f t="shared" si="616"/>
        <v/>
      </c>
      <c r="U3903" s="19" t="str">
        <f t="shared" si="617"/>
        <v/>
      </c>
    </row>
    <row r="3904" spans="1:21" ht="18.600000000000001" customHeight="1" x14ac:dyDescent="0.3">
      <c r="A3904" s="11"/>
      <c r="B3904" s="11"/>
      <c r="C3904" s="12" t="str">
        <f>IFERROR(INDEX($C$1:C3903, MATCH(B3904, $B$1:B3903, 0)), "")</f>
        <v/>
      </c>
      <c r="D3904" s="12" t="str">
        <f>IFERROR(INDEX($D$1:D3903, MATCH(B3904, $B$1:B3903, 0)), "")</f>
        <v/>
      </c>
      <c r="E3904" s="13"/>
      <c r="F3904" s="13"/>
      <c r="G3904" s="14"/>
      <c r="H3904" s="14"/>
      <c r="I3904" s="34"/>
      <c r="J3904" s="15"/>
      <c r="K3904" s="15"/>
      <c r="L3904" s="15"/>
      <c r="M3904" s="16" t="str">
        <f t="shared" si="612"/>
        <v/>
      </c>
      <c r="N3904" s="16" t="str">
        <f t="shared" si="613"/>
        <v/>
      </c>
      <c r="O3904" s="17"/>
      <c r="P3904" s="16" t="str">
        <f t="shared" si="614"/>
        <v/>
      </c>
      <c r="Q3904" s="17"/>
      <c r="R3904" s="17"/>
      <c r="S3904" s="18" t="str">
        <f t="shared" si="615"/>
        <v/>
      </c>
      <c r="T3904" s="18" t="str">
        <f t="shared" si="616"/>
        <v/>
      </c>
      <c r="U3904" s="19" t="str">
        <f t="shared" si="617"/>
        <v/>
      </c>
    </row>
    <row r="3905" spans="1:21" ht="18.600000000000001" customHeight="1" x14ac:dyDescent="0.3">
      <c r="A3905" s="11"/>
      <c r="B3905" s="11"/>
      <c r="C3905" s="12" t="str">
        <f>IFERROR(INDEX($C$1:C3904, MATCH(B3905, $B$1:B3904, 0)), "")</f>
        <v/>
      </c>
      <c r="D3905" s="12" t="str">
        <f>IFERROR(INDEX($D$1:D3904, MATCH(B3905, $B$1:B3904, 0)), "")</f>
        <v/>
      </c>
      <c r="E3905" s="13"/>
      <c r="F3905" s="13"/>
      <c r="G3905" s="14"/>
      <c r="H3905" s="14"/>
      <c r="I3905" s="34"/>
      <c r="J3905" s="15"/>
      <c r="K3905" s="15"/>
      <c r="L3905" s="15"/>
      <c r="M3905" s="16" t="str">
        <f t="shared" si="612"/>
        <v/>
      </c>
      <c r="N3905" s="16" t="str">
        <f t="shared" si="613"/>
        <v/>
      </c>
      <c r="O3905" s="17"/>
      <c r="P3905" s="16" t="str">
        <f t="shared" si="614"/>
        <v/>
      </c>
      <c r="Q3905" s="17"/>
      <c r="R3905" s="17"/>
      <c r="S3905" s="18" t="str">
        <f t="shared" si="615"/>
        <v/>
      </c>
      <c r="T3905" s="18" t="str">
        <f t="shared" si="616"/>
        <v/>
      </c>
      <c r="U3905" s="19" t="str">
        <f t="shared" si="617"/>
        <v/>
      </c>
    </row>
    <row r="3906" spans="1:21" ht="18.600000000000001" customHeight="1" x14ac:dyDescent="0.3">
      <c r="A3906" s="11"/>
      <c r="B3906" s="11"/>
      <c r="C3906" s="12" t="str">
        <f>IFERROR(INDEX($C$1:C3905, MATCH(B3906, $B$1:B3905, 0)), "")</f>
        <v/>
      </c>
      <c r="D3906" s="12" t="str">
        <f>IFERROR(INDEX($D$1:D3905, MATCH(B3906, $B$1:B3905, 0)), "")</f>
        <v/>
      </c>
      <c r="E3906" s="13"/>
      <c r="F3906" s="13"/>
      <c r="G3906" s="14"/>
      <c r="H3906" s="14"/>
      <c r="I3906" s="34"/>
      <c r="J3906" s="15"/>
      <c r="K3906" s="15"/>
      <c r="L3906" s="15"/>
      <c r="M3906" s="16" t="str">
        <f t="shared" si="612"/>
        <v/>
      </c>
      <c r="N3906" s="16" t="str">
        <f t="shared" si="613"/>
        <v/>
      </c>
      <c r="O3906" s="17"/>
      <c r="P3906" s="16" t="str">
        <f t="shared" si="614"/>
        <v/>
      </c>
      <c r="Q3906" s="17"/>
      <c r="R3906" s="17"/>
      <c r="S3906" s="18" t="str">
        <f t="shared" si="615"/>
        <v/>
      </c>
      <c r="T3906" s="18" t="str">
        <f t="shared" si="616"/>
        <v/>
      </c>
      <c r="U3906" s="19" t="str">
        <f t="shared" si="617"/>
        <v/>
      </c>
    </row>
    <row r="3907" spans="1:21" ht="18.600000000000001" customHeight="1" x14ac:dyDescent="0.3">
      <c r="A3907" s="11"/>
      <c r="B3907" s="11"/>
      <c r="C3907" s="12" t="str">
        <f>IFERROR(INDEX($C$1:C3906, MATCH(B3907, $B$1:B3906, 0)), "")</f>
        <v/>
      </c>
      <c r="D3907" s="12" t="str">
        <f>IFERROR(INDEX($D$1:D3906, MATCH(B3907, $B$1:B3906, 0)), "")</f>
        <v/>
      </c>
      <c r="E3907" s="13"/>
      <c r="F3907" s="13"/>
      <c r="G3907" s="14"/>
      <c r="H3907" s="14"/>
      <c r="I3907" s="34"/>
      <c r="J3907" s="15"/>
      <c r="K3907" s="15"/>
      <c r="L3907" s="15"/>
      <c r="M3907" s="16" t="str">
        <f t="shared" si="612"/>
        <v/>
      </c>
      <c r="N3907" s="16" t="str">
        <f t="shared" si="613"/>
        <v/>
      </c>
      <c r="O3907" s="17"/>
      <c r="P3907" s="16" t="str">
        <f t="shared" si="614"/>
        <v/>
      </c>
      <c r="Q3907" s="17"/>
      <c r="R3907" s="17"/>
      <c r="S3907" s="18" t="str">
        <f t="shared" si="615"/>
        <v/>
      </c>
      <c r="T3907" s="18" t="str">
        <f t="shared" si="616"/>
        <v/>
      </c>
      <c r="U3907" s="19" t="str">
        <f t="shared" si="617"/>
        <v/>
      </c>
    </row>
    <row r="3908" spans="1:21" ht="18.600000000000001" customHeight="1" x14ac:dyDescent="0.3">
      <c r="A3908" s="11"/>
      <c r="B3908" s="11"/>
      <c r="C3908" s="12" t="str">
        <f>IFERROR(INDEX($C$1:C3907, MATCH(B3908, $B$1:B3907, 0)), "")</f>
        <v/>
      </c>
      <c r="D3908" s="12" t="str">
        <f>IFERROR(INDEX($D$1:D3907, MATCH(B3908, $B$1:B3907, 0)), "")</f>
        <v/>
      </c>
      <c r="E3908" s="13"/>
      <c r="F3908" s="13"/>
      <c r="G3908" s="14"/>
      <c r="H3908" s="14"/>
      <c r="I3908" s="34"/>
      <c r="J3908" s="15"/>
      <c r="K3908" s="15"/>
      <c r="L3908" s="15"/>
      <c r="M3908" s="16" t="str">
        <f t="shared" si="612"/>
        <v/>
      </c>
      <c r="N3908" s="16" t="str">
        <f t="shared" si="613"/>
        <v/>
      </c>
      <c r="O3908" s="17"/>
      <c r="P3908" s="16" t="str">
        <f t="shared" si="614"/>
        <v/>
      </c>
      <c r="Q3908" s="17"/>
      <c r="R3908" s="17"/>
      <c r="S3908" s="18" t="str">
        <f t="shared" si="615"/>
        <v/>
      </c>
      <c r="T3908" s="18" t="str">
        <f t="shared" si="616"/>
        <v/>
      </c>
      <c r="U3908" s="19" t="str">
        <f t="shared" si="617"/>
        <v/>
      </c>
    </row>
    <row r="3909" spans="1:21" ht="18.600000000000001" customHeight="1" x14ac:dyDescent="0.3">
      <c r="A3909" s="11"/>
      <c r="B3909" s="11"/>
      <c r="C3909" s="12" t="str">
        <f>IFERROR(INDEX($C$1:C3908, MATCH(B3909, $B$1:B3908, 0)), "")</f>
        <v/>
      </c>
      <c r="D3909" s="12" t="str">
        <f>IFERROR(INDEX($D$1:D3908, MATCH(B3909, $B$1:B3908, 0)), "")</f>
        <v/>
      </c>
      <c r="E3909" s="13"/>
      <c r="F3909" s="13"/>
      <c r="G3909" s="14"/>
      <c r="H3909" s="14"/>
      <c r="I3909" s="34"/>
      <c r="J3909" s="15"/>
      <c r="K3909" s="15"/>
      <c r="L3909" s="15"/>
      <c r="M3909" s="16" t="str">
        <f t="shared" si="612"/>
        <v/>
      </c>
      <c r="N3909" s="16" t="str">
        <f t="shared" si="613"/>
        <v/>
      </c>
      <c r="O3909" s="17"/>
      <c r="P3909" s="16" t="str">
        <f t="shared" si="614"/>
        <v/>
      </c>
      <c r="Q3909" s="17"/>
      <c r="R3909" s="17"/>
      <c r="S3909" s="18" t="str">
        <f t="shared" si="615"/>
        <v/>
      </c>
      <c r="T3909" s="18" t="str">
        <f t="shared" si="616"/>
        <v/>
      </c>
      <c r="U3909" s="19" t="str">
        <f t="shared" si="617"/>
        <v/>
      </c>
    </row>
    <row r="3910" spans="1:21" ht="18.600000000000001" customHeight="1" x14ac:dyDescent="0.3">
      <c r="A3910" s="11"/>
      <c r="B3910" s="11"/>
      <c r="C3910" s="12" t="str">
        <f>IFERROR(INDEX($C$1:C3909, MATCH(B3910, $B$1:B3909, 0)), "")</f>
        <v/>
      </c>
      <c r="D3910" s="12" t="str">
        <f>IFERROR(INDEX($D$1:D3909, MATCH(B3910, $B$1:B3909, 0)), "")</f>
        <v/>
      </c>
      <c r="E3910" s="13"/>
      <c r="F3910" s="13"/>
      <c r="G3910" s="14"/>
      <c r="H3910" s="14"/>
      <c r="I3910" s="34"/>
      <c r="J3910" s="15"/>
      <c r="K3910" s="15"/>
      <c r="L3910" s="15"/>
      <c r="M3910" s="16" t="str">
        <f t="shared" si="612"/>
        <v/>
      </c>
      <c r="N3910" s="16" t="str">
        <f t="shared" si="613"/>
        <v/>
      </c>
      <c r="O3910" s="17"/>
      <c r="P3910" s="16" t="str">
        <f t="shared" si="614"/>
        <v/>
      </c>
      <c r="Q3910" s="17"/>
      <c r="R3910" s="17"/>
      <c r="S3910" s="18" t="str">
        <f t="shared" si="615"/>
        <v/>
      </c>
      <c r="T3910" s="18" t="str">
        <f t="shared" si="616"/>
        <v/>
      </c>
      <c r="U3910" s="19" t="str">
        <f t="shared" si="617"/>
        <v/>
      </c>
    </row>
    <row r="3911" spans="1:21" ht="18.600000000000001" customHeight="1" x14ac:dyDescent="0.3">
      <c r="A3911" s="11"/>
      <c r="B3911" s="11"/>
      <c r="C3911" s="12" t="str">
        <f>IFERROR(INDEX($C$1:C3910, MATCH(B3911, $B$1:B3910, 0)), "")</f>
        <v/>
      </c>
      <c r="D3911" s="12" t="str">
        <f>IFERROR(INDEX($D$1:D3910, MATCH(B3911, $B$1:B3910, 0)), "")</f>
        <v/>
      </c>
      <c r="E3911" s="13"/>
      <c r="F3911" s="13"/>
      <c r="G3911" s="14"/>
      <c r="H3911" s="14"/>
      <c r="I3911" s="34"/>
      <c r="J3911" s="15"/>
      <c r="K3911" s="15"/>
      <c r="L3911" s="15"/>
      <c r="M3911" s="16" t="str">
        <f t="shared" si="612"/>
        <v/>
      </c>
      <c r="N3911" s="16" t="str">
        <f t="shared" si="613"/>
        <v/>
      </c>
      <c r="O3911" s="17"/>
      <c r="P3911" s="16" t="str">
        <f t="shared" si="614"/>
        <v/>
      </c>
      <c r="Q3911" s="17"/>
      <c r="R3911" s="17"/>
      <c r="S3911" s="18" t="str">
        <f t="shared" si="615"/>
        <v/>
      </c>
      <c r="T3911" s="18" t="str">
        <f t="shared" si="616"/>
        <v/>
      </c>
      <c r="U3911" s="19" t="str">
        <f t="shared" si="617"/>
        <v/>
      </c>
    </row>
    <row r="3912" spans="1:21" ht="18.600000000000001" customHeight="1" x14ac:dyDescent="0.3">
      <c r="A3912" s="11"/>
      <c r="B3912" s="11"/>
      <c r="C3912" s="12" t="str">
        <f>IFERROR(INDEX($C$1:C3911, MATCH(B3912, $B$1:B3911, 0)), "")</f>
        <v/>
      </c>
      <c r="D3912" s="12" t="str">
        <f>IFERROR(INDEX($D$1:D3911, MATCH(B3912, $B$1:B3911, 0)), "")</f>
        <v/>
      </c>
      <c r="E3912" s="13"/>
      <c r="F3912" s="13"/>
      <c r="G3912" s="14"/>
      <c r="H3912" s="14"/>
      <c r="I3912" s="34"/>
      <c r="J3912" s="15"/>
      <c r="K3912" s="15"/>
      <c r="L3912" s="15"/>
      <c r="M3912" s="16" t="str">
        <f t="shared" si="612"/>
        <v/>
      </c>
      <c r="N3912" s="16" t="str">
        <f t="shared" si="613"/>
        <v/>
      </c>
      <c r="O3912" s="17"/>
      <c r="P3912" s="16" t="str">
        <f t="shared" si="614"/>
        <v/>
      </c>
      <c r="Q3912" s="17"/>
      <c r="R3912" s="17"/>
      <c r="S3912" s="18" t="str">
        <f t="shared" si="615"/>
        <v/>
      </c>
      <c r="T3912" s="18" t="str">
        <f t="shared" si="616"/>
        <v/>
      </c>
      <c r="U3912" s="19" t="str">
        <f t="shared" si="617"/>
        <v/>
      </c>
    </row>
    <row r="3913" spans="1:21" ht="18.600000000000001" customHeight="1" x14ac:dyDescent="0.3">
      <c r="A3913" s="11"/>
      <c r="B3913" s="11"/>
      <c r="C3913" s="12" t="str">
        <f>IFERROR(INDEX($C$1:C3912, MATCH(B3913, $B$1:B3912, 0)), "")</f>
        <v/>
      </c>
      <c r="D3913" s="12" t="str">
        <f>IFERROR(INDEX($D$1:D3912, MATCH(B3913, $B$1:B3912, 0)), "")</f>
        <v/>
      </c>
      <c r="E3913" s="13"/>
      <c r="F3913" s="13"/>
      <c r="G3913" s="14"/>
      <c r="H3913" s="14"/>
      <c r="I3913" s="34"/>
      <c r="J3913" s="15"/>
      <c r="K3913" s="15"/>
      <c r="L3913" s="15"/>
      <c r="M3913" s="16" t="str">
        <f t="shared" ref="M3913:M3976" si="618">IFERROR(J3913/I3913,"")</f>
        <v/>
      </c>
      <c r="N3913" s="16" t="str">
        <f t="shared" ref="N3913:N3976" si="619">IFERROR(K3913/I3913,"")</f>
        <v/>
      </c>
      <c r="O3913" s="17"/>
      <c r="P3913" s="16" t="str">
        <f t="shared" ref="P3913:P3976" si="620">IFERROR(L3913/I3913,"")</f>
        <v/>
      </c>
      <c r="Q3913" s="17"/>
      <c r="R3913" s="17"/>
      <c r="S3913" s="18" t="str">
        <f t="shared" ref="S3913:S3976" si="621">IFERROR((K3913/J3913)*M3913,"")</f>
        <v/>
      </c>
      <c r="T3913" s="18" t="str">
        <f t="shared" ref="T3913:T3976" si="622">IFERROR((L3913/J3913)*M3913,"")</f>
        <v/>
      </c>
      <c r="U3913" s="19" t="str">
        <f t="shared" ref="U3913:U3976" si="623">IFERROR((E3913-F3913)/E3913,"")</f>
        <v/>
      </c>
    </row>
    <row r="3914" spans="1:21" ht="18.600000000000001" customHeight="1" x14ac:dyDescent="0.3">
      <c r="A3914" s="11"/>
      <c r="B3914" s="11"/>
      <c r="C3914" s="12" t="str">
        <f>IFERROR(INDEX($C$1:C3913, MATCH(B3914, $B$1:B3913, 0)), "")</f>
        <v/>
      </c>
      <c r="D3914" s="12" t="str">
        <f>IFERROR(INDEX($D$1:D3913, MATCH(B3914, $B$1:B3913, 0)), "")</f>
        <v/>
      </c>
      <c r="E3914" s="13"/>
      <c r="F3914" s="13"/>
      <c r="G3914" s="14"/>
      <c r="H3914" s="14"/>
      <c r="I3914" s="34"/>
      <c r="J3914" s="15"/>
      <c r="K3914" s="15"/>
      <c r="L3914" s="15"/>
      <c r="M3914" s="16" t="str">
        <f t="shared" si="618"/>
        <v/>
      </c>
      <c r="N3914" s="16" t="str">
        <f t="shared" si="619"/>
        <v/>
      </c>
      <c r="O3914" s="17"/>
      <c r="P3914" s="16" t="str">
        <f t="shared" si="620"/>
        <v/>
      </c>
      <c r="Q3914" s="17"/>
      <c r="R3914" s="17"/>
      <c r="S3914" s="18" t="str">
        <f t="shared" si="621"/>
        <v/>
      </c>
      <c r="T3914" s="18" t="str">
        <f t="shared" si="622"/>
        <v/>
      </c>
      <c r="U3914" s="19" t="str">
        <f t="shared" si="623"/>
        <v/>
      </c>
    </row>
    <row r="3915" spans="1:21" ht="18.600000000000001" customHeight="1" x14ac:dyDescent="0.3">
      <c r="A3915" s="11"/>
      <c r="B3915" s="11"/>
      <c r="C3915" s="12" t="str">
        <f>IFERROR(INDEX($C$1:C3914, MATCH(B3915, $B$1:B3914, 0)), "")</f>
        <v/>
      </c>
      <c r="D3915" s="12" t="str">
        <f>IFERROR(INDEX($D$1:D3914, MATCH(B3915, $B$1:B3914, 0)), "")</f>
        <v/>
      </c>
      <c r="E3915" s="13"/>
      <c r="F3915" s="13"/>
      <c r="G3915" s="14"/>
      <c r="H3915" s="14"/>
      <c r="I3915" s="34"/>
      <c r="J3915" s="15"/>
      <c r="K3915" s="15"/>
      <c r="L3915" s="15"/>
      <c r="M3915" s="16" t="str">
        <f t="shared" si="618"/>
        <v/>
      </c>
      <c r="N3915" s="16" t="str">
        <f t="shared" si="619"/>
        <v/>
      </c>
      <c r="O3915" s="17"/>
      <c r="P3915" s="16" t="str">
        <f t="shared" si="620"/>
        <v/>
      </c>
      <c r="Q3915" s="17"/>
      <c r="R3915" s="17"/>
      <c r="S3915" s="18" t="str">
        <f t="shared" si="621"/>
        <v/>
      </c>
      <c r="T3915" s="18" t="str">
        <f t="shared" si="622"/>
        <v/>
      </c>
      <c r="U3915" s="19" t="str">
        <f t="shared" si="623"/>
        <v/>
      </c>
    </row>
    <row r="3916" spans="1:21" ht="18.600000000000001" customHeight="1" x14ac:dyDescent="0.3">
      <c r="A3916" s="11"/>
      <c r="B3916" s="11"/>
      <c r="C3916" s="12" t="str">
        <f>IFERROR(INDEX($C$1:C3915, MATCH(B3916, $B$1:B3915, 0)), "")</f>
        <v/>
      </c>
      <c r="D3916" s="12" t="str">
        <f>IFERROR(INDEX($D$1:D3915, MATCH(B3916, $B$1:B3915, 0)), "")</f>
        <v/>
      </c>
      <c r="E3916" s="13"/>
      <c r="F3916" s="13"/>
      <c r="G3916" s="14"/>
      <c r="H3916" s="14"/>
      <c r="I3916" s="34"/>
      <c r="J3916" s="15"/>
      <c r="K3916" s="15"/>
      <c r="L3916" s="15"/>
      <c r="M3916" s="16" t="str">
        <f t="shared" si="618"/>
        <v/>
      </c>
      <c r="N3916" s="16" t="str">
        <f t="shared" si="619"/>
        <v/>
      </c>
      <c r="O3916" s="17"/>
      <c r="P3916" s="16" t="str">
        <f t="shared" si="620"/>
        <v/>
      </c>
      <c r="Q3916" s="17"/>
      <c r="R3916" s="17"/>
      <c r="S3916" s="18" t="str">
        <f t="shared" si="621"/>
        <v/>
      </c>
      <c r="T3916" s="18" t="str">
        <f t="shared" si="622"/>
        <v/>
      </c>
      <c r="U3916" s="19" t="str">
        <f t="shared" si="623"/>
        <v/>
      </c>
    </row>
    <row r="3917" spans="1:21" ht="18.600000000000001" customHeight="1" x14ac:dyDescent="0.3">
      <c r="A3917" s="11"/>
      <c r="B3917" s="11"/>
      <c r="C3917" s="12" t="str">
        <f>IFERROR(INDEX($C$1:C3916, MATCH(B3917, $B$1:B3916, 0)), "")</f>
        <v/>
      </c>
      <c r="D3917" s="12" t="str">
        <f>IFERROR(INDEX($D$1:D3916, MATCH(B3917, $B$1:B3916, 0)), "")</f>
        <v/>
      </c>
      <c r="E3917" s="13"/>
      <c r="F3917" s="13"/>
      <c r="G3917" s="14"/>
      <c r="H3917" s="14"/>
      <c r="I3917" s="34"/>
      <c r="J3917" s="15"/>
      <c r="K3917" s="15"/>
      <c r="L3917" s="15"/>
      <c r="M3917" s="16" t="str">
        <f t="shared" si="618"/>
        <v/>
      </c>
      <c r="N3917" s="16" t="str">
        <f t="shared" si="619"/>
        <v/>
      </c>
      <c r="O3917" s="17"/>
      <c r="P3917" s="16" t="str">
        <f t="shared" si="620"/>
        <v/>
      </c>
      <c r="Q3917" s="17"/>
      <c r="R3917" s="17"/>
      <c r="S3917" s="18" t="str">
        <f t="shared" si="621"/>
        <v/>
      </c>
      <c r="T3917" s="18" t="str">
        <f t="shared" si="622"/>
        <v/>
      </c>
      <c r="U3917" s="19" t="str">
        <f t="shared" si="623"/>
        <v/>
      </c>
    </row>
    <row r="3918" spans="1:21" ht="18.600000000000001" customHeight="1" x14ac:dyDescent="0.3">
      <c r="A3918" s="11"/>
      <c r="B3918" s="11"/>
      <c r="C3918" s="12" t="str">
        <f>IFERROR(INDEX($C$1:C3917, MATCH(B3918, $B$1:B3917, 0)), "")</f>
        <v/>
      </c>
      <c r="D3918" s="12" t="str">
        <f>IFERROR(INDEX($D$1:D3917, MATCH(B3918, $B$1:B3917, 0)), "")</f>
        <v/>
      </c>
      <c r="E3918" s="13"/>
      <c r="F3918" s="13"/>
      <c r="G3918" s="14"/>
      <c r="H3918" s="14"/>
      <c r="I3918" s="34"/>
      <c r="J3918" s="15"/>
      <c r="K3918" s="15"/>
      <c r="L3918" s="15"/>
      <c r="M3918" s="16" t="str">
        <f t="shared" si="618"/>
        <v/>
      </c>
      <c r="N3918" s="16" t="str">
        <f t="shared" si="619"/>
        <v/>
      </c>
      <c r="O3918" s="17"/>
      <c r="P3918" s="16" t="str">
        <f t="shared" si="620"/>
        <v/>
      </c>
      <c r="Q3918" s="17"/>
      <c r="R3918" s="17"/>
      <c r="S3918" s="18" t="str">
        <f t="shared" si="621"/>
        <v/>
      </c>
      <c r="T3918" s="18" t="str">
        <f t="shared" si="622"/>
        <v/>
      </c>
      <c r="U3918" s="19" t="str">
        <f t="shared" si="623"/>
        <v/>
      </c>
    </row>
    <row r="3919" spans="1:21" ht="18.600000000000001" customHeight="1" x14ac:dyDescent="0.3">
      <c r="A3919" s="11"/>
      <c r="B3919" s="11"/>
      <c r="C3919" s="12" t="str">
        <f>IFERROR(INDEX($C$1:C3918, MATCH(B3919, $B$1:B3918, 0)), "")</f>
        <v/>
      </c>
      <c r="D3919" s="12" t="str">
        <f>IFERROR(INDEX($D$1:D3918, MATCH(B3919, $B$1:B3918, 0)), "")</f>
        <v/>
      </c>
      <c r="E3919" s="13"/>
      <c r="F3919" s="13"/>
      <c r="G3919" s="14"/>
      <c r="H3919" s="14"/>
      <c r="I3919" s="34"/>
      <c r="J3919" s="15"/>
      <c r="K3919" s="15"/>
      <c r="L3919" s="15"/>
      <c r="M3919" s="16" t="str">
        <f t="shared" si="618"/>
        <v/>
      </c>
      <c r="N3919" s="16" t="str">
        <f t="shared" si="619"/>
        <v/>
      </c>
      <c r="O3919" s="17"/>
      <c r="P3919" s="16" t="str">
        <f t="shared" si="620"/>
        <v/>
      </c>
      <c r="Q3919" s="17"/>
      <c r="R3919" s="17"/>
      <c r="S3919" s="18" t="str">
        <f t="shared" si="621"/>
        <v/>
      </c>
      <c r="T3919" s="18" t="str">
        <f t="shared" si="622"/>
        <v/>
      </c>
      <c r="U3919" s="19" t="str">
        <f t="shared" si="623"/>
        <v/>
      </c>
    </row>
    <row r="3920" spans="1:21" ht="18.600000000000001" customHeight="1" x14ac:dyDescent="0.3">
      <c r="A3920" s="11"/>
      <c r="B3920" s="11"/>
      <c r="C3920" s="12" t="str">
        <f>IFERROR(INDEX($C$1:C3919, MATCH(B3920, $B$1:B3919, 0)), "")</f>
        <v/>
      </c>
      <c r="D3920" s="12" t="str">
        <f>IFERROR(INDEX($D$1:D3919, MATCH(B3920, $B$1:B3919, 0)), "")</f>
        <v/>
      </c>
      <c r="E3920" s="13"/>
      <c r="F3920" s="13"/>
      <c r="G3920" s="14"/>
      <c r="H3920" s="14"/>
      <c r="I3920" s="34"/>
      <c r="J3920" s="15"/>
      <c r="K3920" s="15"/>
      <c r="L3920" s="15"/>
      <c r="M3920" s="16" t="str">
        <f t="shared" si="618"/>
        <v/>
      </c>
      <c r="N3920" s="16" t="str">
        <f t="shared" si="619"/>
        <v/>
      </c>
      <c r="O3920" s="17"/>
      <c r="P3920" s="16" t="str">
        <f t="shared" si="620"/>
        <v/>
      </c>
      <c r="Q3920" s="17"/>
      <c r="R3920" s="17"/>
      <c r="S3920" s="18" t="str">
        <f t="shared" si="621"/>
        <v/>
      </c>
      <c r="T3920" s="18" t="str">
        <f t="shared" si="622"/>
        <v/>
      </c>
      <c r="U3920" s="19" t="str">
        <f t="shared" si="623"/>
        <v/>
      </c>
    </row>
    <row r="3921" spans="1:21" ht="18.600000000000001" customHeight="1" x14ac:dyDescent="0.3">
      <c r="A3921" s="11"/>
      <c r="B3921" s="11"/>
      <c r="C3921" s="12" t="str">
        <f>IFERROR(INDEX($C$1:C3920, MATCH(B3921, $B$1:B3920, 0)), "")</f>
        <v/>
      </c>
      <c r="D3921" s="12" t="str">
        <f>IFERROR(INDEX($D$1:D3920, MATCH(B3921, $B$1:B3920, 0)), "")</f>
        <v/>
      </c>
      <c r="E3921" s="13"/>
      <c r="F3921" s="13"/>
      <c r="G3921" s="14"/>
      <c r="H3921" s="14"/>
      <c r="I3921" s="34"/>
      <c r="J3921" s="15"/>
      <c r="K3921" s="15"/>
      <c r="L3921" s="15"/>
      <c r="M3921" s="16" t="str">
        <f t="shared" si="618"/>
        <v/>
      </c>
      <c r="N3921" s="16" t="str">
        <f t="shared" si="619"/>
        <v/>
      </c>
      <c r="O3921" s="17"/>
      <c r="P3921" s="16" t="str">
        <f t="shared" si="620"/>
        <v/>
      </c>
      <c r="Q3921" s="17"/>
      <c r="R3921" s="17"/>
      <c r="S3921" s="18" t="str">
        <f t="shared" si="621"/>
        <v/>
      </c>
      <c r="T3921" s="18" t="str">
        <f t="shared" si="622"/>
        <v/>
      </c>
      <c r="U3921" s="19" t="str">
        <f t="shared" si="623"/>
        <v/>
      </c>
    </row>
    <row r="3922" spans="1:21" ht="18.600000000000001" customHeight="1" x14ac:dyDescent="0.3">
      <c r="A3922" s="11"/>
      <c r="B3922" s="11"/>
      <c r="C3922" s="12" t="str">
        <f>IFERROR(INDEX($C$1:C3921, MATCH(B3922, $B$1:B3921, 0)), "")</f>
        <v/>
      </c>
      <c r="D3922" s="12" t="str">
        <f>IFERROR(INDEX($D$1:D3921, MATCH(B3922, $B$1:B3921, 0)), "")</f>
        <v/>
      </c>
      <c r="E3922" s="13"/>
      <c r="F3922" s="13"/>
      <c r="G3922" s="14"/>
      <c r="H3922" s="14"/>
      <c r="I3922" s="34"/>
      <c r="J3922" s="15"/>
      <c r="K3922" s="15"/>
      <c r="L3922" s="15"/>
      <c r="M3922" s="16" t="str">
        <f t="shared" si="618"/>
        <v/>
      </c>
      <c r="N3922" s="16" t="str">
        <f t="shared" si="619"/>
        <v/>
      </c>
      <c r="O3922" s="17"/>
      <c r="P3922" s="16" t="str">
        <f t="shared" si="620"/>
        <v/>
      </c>
      <c r="Q3922" s="17"/>
      <c r="R3922" s="17"/>
      <c r="S3922" s="18" t="str">
        <f t="shared" si="621"/>
        <v/>
      </c>
      <c r="T3922" s="18" t="str">
        <f t="shared" si="622"/>
        <v/>
      </c>
      <c r="U3922" s="19" t="str">
        <f t="shared" si="623"/>
        <v/>
      </c>
    </row>
    <row r="3923" spans="1:21" ht="18.600000000000001" customHeight="1" x14ac:dyDescent="0.3">
      <c r="A3923" s="11"/>
      <c r="B3923" s="11"/>
      <c r="C3923" s="12" t="str">
        <f>IFERROR(INDEX($C$1:C3922, MATCH(B3923, $B$1:B3922, 0)), "")</f>
        <v/>
      </c>
      <c r="D3923" s="12" t="str">
        <f>IFERROR(INDEX($D$1:D3922, MATCH(B3923, $B$1:B3922, 0)), "")</f>
        <v/>
      </c>
      <c r="E3923" s="13"/>
      <c r="F3923" s="13"/>
      <c r="G3923" s="14"/>
      <c r="H3923" s="14"/>
      <c r="I3923" s="34"/>
      <c r="J3923" s="15"/>
      <c r="K3923" s="15"/>
      <c r="L3923" s="15"/>
      <c r="M3923" s="16" t="str">
        <f t="shared" si="618"/>
        <v/>
      </c>
      <c r="N3923" s="16" t="str">
        <f t="shared" si="619"/>
        <v/>
      </c>
      <c r="O3923" s="17"/>
      <c r="P3923" s="16" t="str">
        <f t="shared" si="620"/>
        <v/>
      </c>
      <c r="Q3923" s="17"/>
      <c r="R3923" s="17"/>
      <c r="S3923" s="18" t="str">
        <f t="shared" si="621"/>
        <v/>
      </c>
      <c r="T3923" s="18" t="str">
        <f t="shared" si="622"/>
        <v/>
      </c>
      <c r="U3923" s="19" t="str">
        <f t="shared" si="623"/>
        <v/>
      </c>
    </row>
    <row r="3924" spans="1:21" ht="18.600000000000001" customHeight="1" x14ac:dyDescent="0.3">
      <c r="A3924" s="11"/>
      <c r="B3924" s="11"/>
      <c r="C3924" s="12" t="str">
        <f>IFERROR(INDEX($C$1:C3923, MATCH(B3924, $B$1:B3923, 0)), "")</f>
        <v/>
      </c>
      <c r="D3924" s="12" t="str">
        <f>IFERROR(INDEX($D$1:D3923, MATCH(B3924, $B$1:B3923, 0)), "")</f>
        <v/>
      </c>
      <c r="E3924" s="13"/>
      <c r="F3924" s="13"/>
      <c r="G3924" s="14"/>
      <c r="H3924" s="14"/>
      <c r="I3924" s="34"/>
      <c r="J3924" s="15"/>
      <c r="K3924" s="15"/>
      <c r="L3924" s="15"/>
      <c r="M3924" s="16" t="str">
        <f t="shared" si="618"/>
        <v/>
      </c>
      <c r="N3924" s="16" t="str">
        <f t="shared" si="619"/>
        <v/>
      </c>
      <c r="O3924" s="17"/>
      <c r="P3924" s="16" t="str">
        <f t="shared" si="620"/>
        <v/>
      </c>
      <c r="Q3924" s="17"/>
      <c r="R3924" s="17"/>
      <c r="S3924" s="18" t="str">
        <f t="shared" si="621"/>
        <v/>
      </c>
      <c r="T3924" s="18" t="str">
        <f t="shared" si="622"/>
        <v/>
      </c>
      <c r="U3924" s="19" t="str">
        <f t="shared" si="623"/>
        <v/>
      </c>
    </row>
    <row r="3925" spans="1:21" ht="18.600000000000001" customHeight="1" x14ac:dyDescent="0.3">
      <c r="A3925" s="11"/>
      <c r="B3925" s="11"/>
      <c r="C3925" s="12" t="str">
        <f>IFERROR(INDEX($C$1:C3924, MATCH(B3925, $B$1:B3924, 0)), "")</f>
        <v/>
      </c>
      <c r="D3925" s="12" t="str">
        <f>IFERROR(INDEX($D$1:D3924, MATCH(B3925, $B$1:B3924, 0)), "")</f>
        <v/>
      </c>
      <c r="E3925" s="13"/>
      <c r="F3925" s="13"/>
      <c r="G3925" s="14"/>
      <c r="H3925" s="14"/>
      <c r="I3925" s="34"/>
      <c r="J3925" s="15"/>
      <c r="K3925" s="15"/>
      <c r="L3925" s="15"/>
      <c r="M3925" s="16" t="str">
        <f t="shared" si="618"/>
        <v/>
      </c>
      <c r="N3925" s="16" t="str">
        <f t="shared" si="619"/>
        <v/>
      </c>
      <c r="O3925" s="17"/>
      <c r="P3925" s="16" t="str">
        <f t="shared" si="620"/>
        <v/>
      </c>
      <c r="Q3925" s="17"/>
      <c r="R3925" s="17"/>
      <c r="S3925" s="18" t="str">
        <f t="shared" si="621"/>
        <v/>
      </c>
      <c r="T3925" s="18" t="str">
        <f t="shared" si="622"/>
        <v/>
      </c>
      <c r="U3925" s="19" t="str">
        <f t="shared" si="623"/>
        <v/>
      </c>
    </row>
    <row r="3926" spans="1:21" ht="18.600000000000001" customHeight="1" x14ac:dyDescent="0.3">
      <c r="A3926" s="11"/>
      <c r="B3926" s="11"/>
      <c r="C3926" s="12" t="str">
        <f>IFERROR(INDEX($C$1:C3925, MATCH(B3926, $B$1:B3925, 0)), "")</f>
        <v/>
      </c>
      <c r="D3926" s="12" t="str">
        <f>IFERROR(INDEX($D$1:D3925, MATCH(B3926, $B$1:B3925, 0)), "")</f>
        <v/>
      </c>
      <c r="E3926" s="13"/>
      <c r="F3926" s="13"/>
      <c r="G3926" s="14"/>
      <c r="H3926" s="14"/>
      <c r="I3926" s="34"/>
      <c r="J3926" s="15"/>
      <c r="K3926" s="15"/>
      <c r="L3926" s="15"/>
      <c r="M3926" s="16" t="str">
        <f t="shared" si="618"/>
        <v/>
      </c>
      <c r="N3926" s="16" t="str">
        <f t="shared" si="619"/>
        <v/>
      </c>
      <c r="O3926" s="17"/>
      <c r="P3926" s="16" t="str">
        <f t="shared" si="620"/>
        <v/>
      </c>
      <c r="Q3926" s="17"/>
      <c r="R3926" s="17"/>
      <c r="S3926" s="18" t="str">
        <f t="shared" si="621"/>
        <v/>
      </c>
      <c r="T3926" s="18" t="str">
        <f t="shared" si="622"/>
        <v/>
      </c>
      <c r="U3926" s="19" t="str">
        <f t="shared" si="623"/>
        <v/>
      </c>
    </row>
    <row r="3927" spans="1:21" ht="18.600000000000001" customHeight="1" x14ac:dyDescent="0.3">
      <c r="A3927" s="11"/>
      <c r="B3927" s="11"/>
      <c r="C3927" s="12" t="str">
        <f>IFERROR(INDEX($C$1:C3926, MATCH(B3927, $B$1:B3926, 0)), "")</f>
        <v/>
      </c>
      <c r="D3927" s="12" t="str">
        <f>IFERROR(INDEX($D$1:D3926, MATCH(B3927, $B$1:B3926, 0)), "")</f>
        <v/>
      </c>
      <c r="E3927" s="13"/>
      <c r="F3927" s="13"/>
      <c r="G3927" s="14"/>
      <c r="H3927" s="14"/>
      <c r="I3927" s="34"/>
      <c r="J3927" s="15"/>
      <c r="K3927" s="15"/>
      <c r="L3927" s="15"/>
      <c r="M3927" s="16" t="str">
        <f t="shared" si="618"/>
        <v/>
      </c>
      <c r="N3927" s="16" t="str">
        <f t="shared" si="619"/>
        <v/>
      </c>
      <c r="O3927" s="17"/>
      <c r="P3927" s="16" t="str">
        <f t="shared" si="620"/>
        <v/>
      </c>
      <c r="Q3927" s="17"/>
      <c r="R3927" s="17"/>
      <c r="S3927" s="18" t="str">
        <f t="shared" si="621"/>
        <v/>
      </c>
      <c r="T3927" s="18" t="str">
        <f t="shared" si="622"/>
        <v/>
      </c>
      <c r="U3927" s="19" t="str">
        <f t="shared" si="623"/>
        <v/>
      </c>
    </row>
    <row r="3928" spans="1:21" ht="18.600000000000001" customHeight="1" x14ac:dyDescent="0.3">
      <c r="A3928" s="11"/>
      <c r="B3928" s="11"/>
      <c r="C3928" s="12" t="str">
        <f>IFERROR(INDEX($C$1:C3927, MATCH(B3928, $B$1:B3927, 0)), "")</f>
        <v/>
      </c>
      <c r="D3928" s="12" t="str">
        <f>IFERROR(INDEX($D$1:D3927, MATCH(B3928, $B$1:B3927, 0)), "")</f>
        <v/>
      </c>
      <c r="E3928" s="13"/>
      <c r="F3928" s="13"/>
      <c r="G3928" s="14"/>
      <c r="H3928" s="14"/>
      <c r="I3928" s="34"/>
      <c r="J3928" s="15"/>
      <c r="K3928" s="15"/>
      <c r="L3928" s="15"/>
      <c r="M3928" s="16" t="str">
        <f t="shared" si="618"/>
        <v/>
      </c>
      <c r="N3928" s="16" t="str">
        <f t="shared" si="619"/>
        <v/>
      </c>
      <c r="O3928" s="17"/>
      <c r="P3928" s="16" t="str">
        <f t="shared" si="620"/>
        <v/>
      </c>
      <c r="Q3928" s="17"/>
      <c r="R3928" s="17"/>
      <c r="S3928" s="18" t="str">
        <f t="shared" si="621"/>
        <v/>
      </c>
      <c r="T3928" s="18" t="str">
        <f t="shared" si="622"/>
        <v/>
      </c>
      <c r="U3928" s="19" t="str">
        <f t="shared" si="623"/>
        <v/>
      </c>
    </row>
    <row r="3929" spans="1:21" ht="18.600000000000001" customHeight="1" x14ac:dyDescent="0.3">
      <c r="A3929" s="11"/>
      <c r="B3929" s="11"/>
      <c r="C3929" s="12" t="str">
        <f>IFERROR(INDEX($C$1:C3928, MATCH(B3929, $B$1:B3928, 0)), "")</f>
        <v/>
      </c>
      <c r="D3929" s="12" t="str">
        <f>IFERROR(INDEX($D$1:D3928, MATCH(B3929, $B$1:B3928, 0)), "")</f>
        <v/>
      </c>
      <c r="E3929" s="13"/>
      <c r="F3929" s="13"/>
      <c r="G3929" s="14"/>
      <c r="H3929" s="14"/>
      <c r="I3929" s="34"/>
      <c r="J3929" s="15"/>
      <c r="K3929" s="15"/>
      <c r="L3929" s="15"/>
      <c r="M3929" s="16" t="str">
        <f t="shared" si="618"/>
        <v/>
      </c>
      <c r="N3929" s="16" t="str">
        <f t="shared" si="619"/>
        <v/>
      </c>
      <c r="O3929" s="17"/>
      <c r="P3929" s="16" t="str">
        <f t="shared" si="620"/>
        <v/>
      </c>
      <c r="Q3929" s="17"/>
      <c r="R3929" s="17"/>
      <c r="S3929" s="18" t="str">
        <f t="shared" si="621"/>
        <v/>
      </c>
      <c r="T3929" s="18" t="str">
        <f t="shared" si="622"/>
        <v/>
      </c>
      <c r="U3929" s="19" t="str">
        <f t="shared" si="623"/>
        <v/>
      </c>
    </row>
    <row r="3930" spans="1:21" ht="18.600000000000001" customHeight="1" x14ac:dyDescent="0.3">
      <c r="A3930" s="11"/>
      <c r="B3930" s="11"/>
      <c r="C3930" s="12" t="str">
        <f>IFERROR(INDEX($C$1:C3929, MATCH(B3930, $B$1:B3929, 0)), "")</f>
        <v/>
      </c>
      <c r="D3930" s="12" t="str">
        <f>IFERROR(INDEX($D$1:D3929, MATCH(B3930, $B$1:B3929, 0)), "")</f>
        <v/>
      </c>
      <c r="E3930" s="13"/>
      <c r="F3930" s="13"/>
      <c r="G3930" s="14"/>
      <c r="H3930" s="14"/>
      <c r="I3930" s="34"/>
      <c r="J3930" s="15"/>
      <c r="K3930" s="15"/>
      <c r="L3930" s="15"/>
      <c r="M3930" s="16" t="str">
        <f t="shared" si="618"/>
        <v/>
      </c>
      <c r="N3930" s="16" t="str">
        <f t="shared" si="619"/>
        <v/>
      </c>
      <c r="O3930" s="17"/>
      <c r="P3930" s="16" t="str">
        <f t="shared" si="620"/>
        <v/>
      </c>
      <c r="Q3930" s="17"/>
      <c r="R3930" s="17"/>
      <c r="S3930" s="18" t="str">
        <f t="shared" si="621"/>
        <v/>
      </c>
      <c r="T3930" s="18" t="str">
        <f t="shared" si="622"/>
        <v/>
      </c>
      <c r="U3930" s="19" t="str">
        <f t="shared" si="623"/>
        <v/>
      </c>
    </row>
    <row r="3931" spans="1:21" ht="18.600000000000001" customHeight="1" x14ac:dyDescent="0.3">
      <c r="A3931" s="11"/>
      <c r="B3931" s="11"/>
      <c r="C3931" s="12" t="str">
        <f>IFERROR(INDEX($C$1:C3930, MATCH(B3931, $B$1:B3930, 0)), "")</f>
        <v/>
      </c>
      <c r="D3931" s="12" t="str">
        <f>IFERROR(INDEX($D$1:D3930, MATCH(B3931, $B$1:B3930, 0)), "")</f>
        <v/>
      </c>
      <c r="E3931" s="13"/>
      <c r="F3931" s="13"/>
      <c r="G3931" s="14"/>
      <c r="H3931" s="14"/>
      <c r="I3931" s="34"/>
      <c r="J3931" s="15"/>
      <c r="K3931" s="15"/>
      <c r="L3931" s="15"/>
      <c r="M3931" s="16" t="str">
        <f t="shared" si="618"/>
        <v/>
      </c>
      <c r="N3931" s="16" t="str">
        <f t="shared" si="619"/>
        <v/>
      </c>
      <c r="O3931" s="17"/>
      <c r="P3931" s="16" t="str">
        <f t="shared" si="620"/>
        <v/>
      </c>
      <c r="Q3931" s="17"/>
      <c r="R3931" s="17"/>
      <c r="S3931" s="18" t="str">
        <f t="shared" si="621"/>
        <v/>
      </c>
      <c r="T3931" s="18" t="str">
        <f t="shared" si="622"/>
        <v/>
      </c>
      <c r="U3931" s="19" t="str">
        <f t="shared" si="623"/>
        <v/>
      </c>
    </row>
    <row r="3932" spans="1:21" ht="18.600000000000001" customHeight="1" x14ac:dyDescent="0.3">
      <c r="A3932" s="11"/>
      <c r="B3932" s="11"/>
      <c r="C3932" s="12" t="str">
        <f>IFERROR(INDEX($C$1:C3931, MATCH(B3932, $B$1:B3931, 0)), "")</f>
        <v/>
      </c>
      <c r="D3932" s="12" t="str">
        <f>IFERROR(INDEX($D$1:D3931, MATCH(B3932, $B$1:B3931, 0)), "")</f>
        <v/>
      </c>
      <c r="E3932" s="13"/>
      <c r="F3932" s="13"/>
      <c r="G3932" s="14"/>
      <c r="H3932" s="14"/>
      <c r="I3932" s="34"/>
      <c r="J3932" s="15"/>
      <c r="K3932" s="15"/>
      <c r="L3932" s="15"/>
      <c r="M3932" s="16" t="str">
        <f t="shared" si="618"/>
        <v/>
      </c>
      <c r="N3932" s="16" t="str">
        <f t="shared" si="619"/>
        <v/>
      </c>
      <c r="O3932" s="17"/>
      <c r="P3932" s="16" t="str">
        <f t="shared" si="620"/>
        <v/>
      </c>
      <c r="Q3932" s="17"/>
      <c r="R3932" s="17"/>
      <c r="S3932" s="18" t="str">
        <f t="shared" si="621"/>
        <v/>
      </c>
      <c r="T3932" s="18" t="str">
        <f t="shared" si="622"/>
        <v/>
      </c>
      <c r="U3932" s="19" t="str">
        <f t="shared" si="623"/>
        <v/>
      </c>
    </row>
    <row r="3933" spans="1:21" ht="18.600000000000001" customHeight="1" x14ac:dyDescent="0.3">
      <c r="A3933" s="11"/>
      <c r="B3933" s="11"/>
      <c r="C3933" s="12" t="str">
        <f>IFERROR(INDEX($C$1:C3932, MATCH(B3933, $B$1:B3932, 0)), "")</f>
        <v/>
      </c>
      <c r="D3933" s="12" t="str">
        <f>IFERROR(INDEX($D$1:D3932, MATCH(B3933, $B$1:B3932, 0)), "")</f>
        <v/>
      </c>
      <c r="E3933" s="13"/>
      <c r="F3933" s="13"/>
      <c r="G3933" s="14"/>
      <c r="H3933" s="14"/>
      <c r="I3933" s="34"/>
      <c r="J3933" s="15"/>
      <c r="K3933" s="15"/>
      <c r="L3933" s="15"/>
      <c r="M3933" s="16" t="str">
        <f t="shared" si="618"/>
        <v/>
      </c>
      <c r="N3933" s="16" t="str">
        <f t="shared" si="619"/>
        <v/>
      </c>
      <c r="O3933" s="17"/>
      <c r="P3933" s="16" t="str">
        <f t="shared" si="620"/>
        <v/>
      </c>
      <c r="Q3933" s="17"/>
      <c r="R3933" s="17"/>
      <c r="S3933" s="18" t="str">
        <f t="shared" si="621"/>
        <v/>
      </c>
      <c r="T3933" s="18" t="str">
        <f t="shared" si="622"/>
        <v/>
      </c>
      <c r="U3933" s="19" t="str">
        <f t="shared" si="623"/>
        <v/>
      </c>
    </row>
    <row r="3934" spans="1:21" ht="18.600000000000001" customHeight="1" x14ac:dyDescent="0.3">
      <c r="A3934" s="11"/>
      <c r="B3934" s="11"/>
      <c r="C3934" s="12" t="str">
        <f>IFERROR(INDEX($C$1:C3933, MATCH(B3934, $B$1:B3933, 0)), "")</f>
        <v/>
      </c>
      <c r="D3934" s="12" t="str">
        <f>IFERROR(INDEX($D$1:D3933, MATCH(B3934, $B$1:B3933, 0)), "")</f>
        <v/>
      </c>
      <c r="E3934" s="13"/>
      <c r="F3934" s="13"/>
      <c r="G3934" s="14"/>
      <c r="H3934" s="14"/>
      <c r="I3934" s="34"/>
      <c r="J3934" s="15"/>
      <c r="K3934" s="15"/>
      <c r="L3934" s="15"/>
      <c r="M3934" s="16" t="str">
        <f t="shared" si="618"/>
        <v/>
      </c>
      <c r="N3934" s="16" t="str">
        <f t="shared" si="619"/>
        <v/>
      </c>
      <c r="O3934" s="17"/>
      <c r="P3934" s="16" t="str">
        <f t="shared" si="620"/>
        <v/>
      </c>
      <c r="Q3934" s="17"/>
      <c r="R3934" s="17"/>
      <c r="S3934" s="18" t="str">
        <f t="shared" si="621"/>
        <v/>
      </c>
      <c r="T3934" s="18" t="str">
        <f t="shared" si="622"/>
        <v/>
      </c>
      <c r="U3934" s="19" t="str">
        <f t="shared" si="623"/>
        <v/>
      </c>
    </row>
    <row r="3935" spans="1:21" ht="18.600000000000001" customHeight="1" x14ac:dyDescent="0.3">
      <c r="A3935" s="11"/>
      <c r="B3935" s="11"/>
      <c r="C3935" s="12" t="str">
        <f>IFERROR(INDEX($C$1:C3934, MATCH(B3935, $B$1:B3934, 0)), "")</f>
        <v/>
      </c>
      <c r="D3935" s="12" t="str">
        <f>IFERROR(INDEX($D$1:D3934, MATCH(B3935, $B$1:B3934, 0)), "")</f>
        <v/>
      </c>
      <c r="E3935" s="13"/>
      <c r="F3935" s="13"/>
      <c r="G3935" s="14"/>
      <c r="H3935" s="14"/>
      <c r="I3935" s="34"/>
      <c r="J3935" s="15"/>
      <c r="K3935" s="15"/>
      <c r="L3935" s="15"/>
      <c r="M3935" s="16" t="str">
        <f t="shared" si="618"/>
        <v/>
      </c>
      <c r="N3935" s="16" t="str">
        <f t="shared" si="619"/>
        <v/>
      </c>
      <c r="O3935" s="17"/>
      <c r="P3935" s="16" t="str">
        <f t="shared" si="620"/>
        <v/>
      </c>
      <c r="Q3935" s="17"/>
      <c r="R3935" s="17"/>
      <c r="S3935" s="18" t="str">
        <f t="shared" si="621"/>
        <v/>
      </c>
      <c r="T3935" s="18" t="str">
        <f t="shared" si="622"/>
        <v/>
      </c>
      <c r="U3935" s="19" t="str">
        <f t="shared" si="623"/>
        <v/>
      </c>
    </row>
    <row r="3936" spans="1:21" ht="18.600000000000001" customHeight="1" x14ac:dyDescent="0.3">
      <c r="A3936" s="11"/>
      <c r="B3936" s="11"/>
      <c r="C3936" s="12" t="str">
        <f>IFERROR(INDEX($C$1:C3935, MATCH(B3936, $B$1:B3935, 0)), "")</f>
        <v/>
      </c>
      <c r="D3936" s="12" t="str">
        <f>IFERROR(INDEX($D$1:D3935, MATCH(B3936, $B$1:B3935, 0)), "")</f>
        <v/>
      </c>
      <c r="E3936" s="13"/>
      <c r="F3936" s="13"/>
      <c r="G3936" s="14"/>
      <c r="H3936" s="14"/>
      <c r="I3936" s="34"/>
      <c r="J3936" s="15"/>
      <c r="K3936" s="15"/>
      <c r="L3936" s="15"/>
      <c r="M3936" s="16" t="str">
        <f t="shared" si="618"/>
        <v/>
      </c>
      <c r="N3936" s="16" t="str">
        <f t="shared" si="619"/>
        <v/>
      </c>
      <c r="O3936" s="17"/>
      <c r="P3936" s="16" t="str">
        <f t="shared" si="620"/>
        <v/>
      </c>
      <c r="Q3936" s="17"/>
      <c r="R3936" s="17"/>
      <c r="S3936" s="18" t="str">
        <f t="shared" si="621"/>
        <v/>
      </c>
      <c r="T3936" s="18" t="str">
        <f t="shared" si="622"/>
        <v/>
      </c>
      <c r="U3936" s="19" t="str">
        <f t="shared" si="623"/>
        <v/>
      </c>
    </row>
    <row r="3937" spans="1:21" ht="18.600000000000001" customHeight="1" x14ac:dyDescent="0.3">
      <c r="A3937" s="11"/>
      <c r="B3937" s="11"/>
      <c r="C3937" s="12" t="str">
        <f>IFERROR(INDEX($C$1:C3936, MATCH(B3937, $B$1:B3936, 0)), "")</f>
        <v/>
      </c>
      <c r="D3937" s="12" t="str">
        <f>IFERROR(INDEX($D$1:D3936, MATCH(B3937, $B$1:B3936, 0)), "")</f>
        <v/>
      </c>
      <c r="E3937" s="13"/>
      <c r="F3937" s="13"/>
      <c r="G3937" s="14"/>
      <c r="H3937" s="14"/>
      <c r="I3937" s="34"/>
      <c r="J3937" s="15"/>
      <c r="K3937" s="15"/>
      <c r="L3937" s="15"/>
      <c r="M3937" s="16" t="str">
        <f t="shared" si="618"/>
        <v/>
      </c>
      <c r="N3937" s="16" t="str">
        <f t="shared" si="619"/>
        <v/>
      </c>
      <c r="O3937" s="17"/>
      <c r="P3937" s="16" t="str">
        <f t="shared" si="620"/>
        <v/>
      </c>
      <c r="Q3937" s="17"/>
      <c r="R3937" s="17"/>
      <c r="S3937" s="18" t="str">
        <f t="shared" si="621"/>
        <v/>
      </c>
      <c r="T3937" s="18" t="str">
        <f t="shared" si="622"/>
        <v/>
      </c>
      <c r="U3937" s="19" t="str">
        <f t="shared" si="623"/>
        <v/>
      </c>
    </row>
    <row r="3938" spans="1:21" ht="18.600000000000001" customHeight="1" x14ac:dyDescent="0.3">
      <c r="A3938" s="11"/>
      <c r="B3938" s="11"/>
      <c r="C3938" s="12" t="str">
        <f>IFERROR(INDEX($C$1:C3937, MATCH(B3938, $B$1:B3937, 0)), "")</f>
        <v/>
      </c>
      <c r="D3938" s="12" t="str">
        <f>IFERROR(INDEX($D$1:D3937, MATCH(B3938, $B$1:B3937, 0)), "")</f>
        <v/>
      </c>
      <c r="E3938" s="13"/>
      <c r="F3938" s="13"/>
      <c r="G3938" s="14"/>
      <c r="H3938" s="14"/>
      <c r="I3938" s="34"/>
      <c r="J3938" s="15"/>
      <c r="K3938" s="15"/>
      <c r="L3938" s="15"/>
      <c r="M3938" s="16" t="str">
        <f t="shared" si="618"/>
        <v/>
      </c>
      <c r="N3938" s="16" t="str">
        <f t="shared" si="619"/>
        <v/>
      </c>
      <c r="O3938" s="17"/>
      <c r="P3938" s="16" t="str">
        <f t="shared" si="620"/>
        <v/>
      </c>
      <c r="Q3938" s="17"/>
      <c r="R3938" s="17"/>
      <c r="S3938" s="18" t="str">
        <f t="shared" si="621"/>
        <v/>
      </c>
      <c r="T3938" s="18" t="str">
        <f t="shared" si="622"/>
        <v/>
      </c>
      <c r="U3938" s="19" t="str">
        <f t="shared" si="623"/>
        <v/>
      </c>
    </row>
    <row r="3939" spans="1:21" ht="18.600000000000001" customHeight="1" x14ac:dyDescent="0.3">
      <c r="A3939" s="11"/>
      <c r="B3939" s="11"/>
      <c r="C3939" s="12" t="str">
        <f>IFERROR(INDEX($C$1:C3938, MATCH(B3939, $B$1:B3938, 0)), "")</f>
        <v/>
      </c>
      <c r="D3939" s="12" t="str">
        <f>IFERROR(INDEX($D$1:D3938, MATCH(B3939, $B$1:B3938, 0)), "")</f>
        <v/>
      </c>
      <c r="E3939" s="13"/>
      <c r="F3939" s="13"/>
      <c r="G3939" s="14"/>
      <c r="H3939" s="14"/>
      <c r="I3939" s="34"/>
      <c r="J3939" s="15"/>
      <c r="K3939" s="15"/>
      <c r="L3939" s="15"/>
      <c r="M3939" s="16" t="str">
        <f t="shared" si="618"/>
        <v/>
      </c>
      <c r="N3939" s="16" t="str">
        <f t="shared" si="619"/>
        <v/>
      </c>
      <c r="O3939" s="17"/>
      <c r="P3939" s="16" t="str">
        <f t="shared" si="620"/>
        <v/>
      </c>
      <c r="Q3939" s="17"/>
      <c r="R3939" s="17"/>
      <c r="S3939" s="18" t="str">
        <f t="shared" si="621"/>
        <v/>
      </c>
      <c r="T3939" s="18" t="str">
        <f t="shared" si="622"/>
        <v/>
      </c>
      <c r="U3939" s="19" t="str">
        <f t="shared" si="623"/>
        <v/>
      </c>
    </row>
    <row r="3940" spans="1:21" ht="18.600000000000001" customHeight="1" x14ac:dyDescent="0.3">
      <c r="A3940" s="11"/>
      <c r="B3940" s="11"/>
      <c r="C3940" s="12" t="str">
        <f>IFERROR(INDEX($C$1:C3939, MATCH(B3940, $B$1:B3939, 0)), "")</f>
        <v/>
      </c>
      <c r="D3940" s="12" t="str">
        <f>IFERROR(INDEX($D$1:D3939, MATCH(B3940, $B$1:B3939, 0)), "")</f>
        <v/>
      </c>
      <c r="E3940" s="13"/>
      <c r="F3940" s="13"/>
      <c r="G3940" s="14"/>
      <c r="H3940" s="14"/>
      <c r="I3940" s="34"/>
      <c r="J3940" s="15"/>
      <c r="K3940" s="15"/>
      <c r="L3940" s="15"/>
      <c r="M3940" s="16" t="str">
        <f t="shared" si="618"/>
        <v/>
      </c>
      <c r="N3940" s="16" t="str">
        <f t="shared" si="619"/>
        <v/>
      </c>
      <c r="O3940" s="17"/>
      <c r="P3940" s="16" t="str">
        <f t="shared" si="620"/>
        <v/>
      </c>
      <c r="Q3940" s="17"/>
      <c r="R3940" s="17"/>
      <c r="S3940" s="18" t="str">
        <f t="shared" si="621"/>
        <v/>
      </c>
      <c r="T3940" s="18" t="str">
        <f t="shared" si="622"/>
        <v/>
      </c>
      <c r="U3940" s="19" t="str">
        <f t="shared" si="623"/>
        <v/>
      </c>
    </row>
    <row r="3941" spans="1:21" ht="18.600000000000001" customHeight="1" x14ac:dyDescent="0.3">
      <c r="A3941" s="11"/>
      <c r="B3941" s="11"/>
      <c r="C3941" s="12" t="str">
        <f>IFERROR(INDEX($C$1:C3940, MATCH(B3941, $B$1:B3940, 0)), "")</f>
        <v/>
      </c>
      <c r="D3941" s="12" t="str">
        <f>IFERROR(INDEX($D$1:D3940, MATCH(B3941, $B$1:B3940, 0)), "")</f>
        <v/>
      </c>
      <c r="E3941" s="13"/>
      <c r="F3941" s="13"/>
      <c r="G3941" s="14"/>
      <c r="H3941" s="14"/>
      <c r="I3941" s="34"/>
      <c r="J3941" s="15"/>
      <c r="K3941" s="15"/>
      <c r="L3941" s="15"/>
      <c r="M3941" s="16" t="str">
        <f t="shared" si="618"/>
        <v/>
      </c>
      <c r="N3941" s="16" t="str">
        <f t="shared" si="619"/>
        <v/>
      </c>
      <c r="O3941" s="17"/>
      <c r="P3941" s="16" t="str">
        <f t="shared" si="620"/>
        <v/>
      </c>
      <c r="Q3941" s="17"/>
      <c r="R3941" s="17"/>
      <c r="S3941" s="18" t="str">
        <f t="shared" si="621"/>
        <v/>
      </c>
      <c r="T3941" s="18" t="str">
        <f t="shared" si="622"/>
        <v/>
      </c>
      <c r="U3941" s="19" t="str">
        <f t="shared" si="623"/>
        <v/>
      </c>
    </row>
    <row r="3942" spans="1:21" ht="18.600000000000001" customHeight="1" x14ac:dyDescent="0.3">
      <c r="A3942" s="11"/>
      <c r="B3942" s="11"/>
      <c r="C3942" s="12" t="str">
        <f>IFERROR(INDEX($C$1:C3941, MATCH(B3942, $B$1:B3941, 0)), "")</f>
        <v/>
      </c>
      <c r="D3942" s="12" t="str">
        <f>IFERROR(INDEX($D$1:D3941, MATCH(B3942, $B$1:B3941, 0)), "")</f>
        <v/>
      </c>
      <c r="E3942" s="13"/>
      <c r="F3942" s="13"/>
      <c r="G3942" s="14"/>
      <c r="H3942" s="14"/>
      <c r="I3942" s="34"/>
      <c r="J3942" s="15"/>
      <c r="K3942" s="15"/>
      <c r="L3942" s="15"/>
      <c r="M3942" s="16" t="str">
        <f t="shared" si="618"/>
        <v/>
      </c>
      <c r="N3942" s="16" t="str">
        <f t="shared" si="619"/>
        <v/>
      </c>
      <c r="O3942" s="17"/>
      <c r="P3942" s="16" t="str">
        <f t="shared" si="620"/>
        <v/>
      </c>
      <c r="Q3942" s="17"/>
      <c r="R3942" s="17"/>
      <c r="S3942" s="18" t="str">
        <f t="shared" si="621"/>
        <v/>
      </c>
      <c r="T3942" s="18" t="str">
        <f t="shared" si="622"/>
        <v/>
      </c>
      <c r="U3942" s="19" t="str">
        <f t="shared" si="623"/>
        <v/>
      </c>
    </row>
    <row r="3943" spans="1:21" ht="18.600000000000001" customHeight="1" x14ac:dyDescent="0.3">
      <c r="A3943" s="11"/>
      <c r="B3943" s="11"/>
      <c r="C3943" s="12" t="str">
        <f>IFERROR(INDEX($C$1:C3942, MATCH(B3943, $B$1:B3942, 0)), "")</f>
        <v/>
      </c>
      <c r="D3943" s="12" t="str">
        <f>IFERROR(INDEX($D$1:D3942, MATCH(B3943, $B$1:B3942, 0)), "")</f>
        <v/>
      </c>
      <c r="E3943" s="13"/>
      <c r="F3943" s="13"/>
      <c r="G3943" s="14"/>
      <c r="H3943" s="14"/>
      <c r="I3943" s="34"/>
      <c r="J3943" s="15"/>
      <c r="K3943" s="15"/>
      <c r="L3943" s="15"/>
      <c r="M3943" s="16" t="str">
        <f t="shared" si="618"/>
        <v/>
      </c>
      <c r="N3943" s="16" t="str">
        <f t="shared" si="619"/>
        <v/>
      </c>
      <c r="O3943" s="17"/>
      <c r="P3943" s="16" t="str">
        <f t="shared" si="620"/>
        <v/>
      </c>
      <c r="Q3943" s="17"/>
      <c r="R3943" s="17"/>
      <c r="S3943" s="18" t="str">
        <f t="shared" si="621"/>
        <v/>
      </c>
      <c r="T3943" s="18" t="str">
        <f t="shared" si="622"/>
        <v/>
      </c>
      <c r="U3943" s="19" t="str">
        <f t="shared" si="623"/>
        <v/>
      </c>
    </row>
    <row r="3944" spans="1:21" ht="18.600000000000001" customHeight="1" x14ac:dyDescent="0.3">
      <c r="A3944" s="11"/>
      <c r="B3944" s="11"/>
      <c r="C3944" s="12" t="str">
        <f>IFERROR(INDEX($C$1:C3943, MATCH(B3944, $B$1:B3943, 0)), "")</f>
        <v/>
      </c>
      <c r="D3944" s="12" t="str">
        <f>IFERROR(INDEX($D$1:D3943, MATCH(B3944, $B$1:B3943, 0)), "")</f>
        <v/>
      </c>
      <c r="E3944" s="13"/>
      <c r="F3944" s="13"/>
      <c r="G3944" s="14"/>
      <c r="H3944" s="14"/>
      <c r="I3944" s="34"/>
      <c r="J3944" s="15"/>
      <c r="K3944" s="15"/>
      <c r="L3944" s="15"/>
      <c r="M3944" s="16" t="str">
        <f t="shared" si="618"/>
        <v/>
      </c>
      <c r="N3944" s="16" t="str">
        <f t="shared" si="619"/>
        <v/>
      </c>
      <c r="O3944" s="17"/>
      <c r="P3944" s="16" t="str">
        <f t="shared" si="620"/>
        <v/>
      </c>
      <c r="Q3944" s="17"/>
      <c r="R3944" s="17"/>
      <c r="S3944" s="18" t="str">
        <f t="shared" si="621"/>
        <v/>
      </c>
      <c r="T3944" s="18" t="str">
        <f t="shared" si="622"/>
        <v/>
      </c>
      <c r="U3944" s="19" t="str">
        <f t="shared" si="623"/>
        <v/>
      </c>
    </row>
    <row r="3945" spans="1:21" ht="18.600000000000001" customHeight="1" x14ac:dyDescent="0.3">
      <c r="A3945" s="11"/>
      <c r="B3945" s="11"/>
      <c r="C3945" s="12" t="str">
        <f>IFERROR(INDEX($C$1:C3944, MATCH(B3945, $B$1:B3944, 0)), "")</f>
        <v/>
      </c>
      <c r="D3945" s="12" t="str">
        <f>IFERROR(INDEX($D$1:D3944, MATCH(B3945, $B$1:B3944, 0)), "")</f>
        <v/>
      </c>
      <c r="E3945" s="13"/>
      <c r="F3945" s="13"/>
      <c r="G3945" s="14"/>
      <c r="H3945" s="14"/>
      <c r="I3945" s="34"/>
      <c r="J3945" s="15"/>
      <c r="K3945" s="15"/>
      <c r="L3945" s="15"/>
      <c r="M3945" s="16" t="str">
        <f t="shared" si="618"/>
        <v/>
      </c>
      <c r="N3945" s="16" t="str">
        <f t="shared" si="619"/>
        <v/>
      </c>
      <c r="O3945" s="17"/>
      <c r="P3945" s="16" t="str">
        <f t="shared" si="620"/>
        <v/>
      </c>
      <c r="Q3945" s="17"/>
      <c r="R3945" s="17"/>
      <c r="S3945" s="18" t="str">
        <f t="shared" si="621"/>
        <v/>
      </c>
      <c r="T3945" s="18" t="str">
        <f t="shared" si="622"/>
        <v/>
      </c>
      <c r="U3945" s="19" t="str">
        <f t="shared" si="623"/>
        <v/>
      </c>
    </row>
    <row r="3946" spans="1:21" ht="18.600000000000001" customHeight="1" x14ac:dyDescent="0.3">
      <c r="A3946" s="11"/>
      <c r="B3946" s="11"/>
      <c r="C3946" s="12" t="str">
        <f>IFERROR(INDEX($C$1:C3945, MATCH(B3946, $B$1:B3945, 0)), "")</f>
        <v/>
      </c>
      <c r="D3946" s="12" t="str">
        <f>IFERROR(INDEX($D$1:D3945, MATCH(B3946, $B$1:B3945, 0)), "")</f>
        <v/>
      </c>
      <c r="E3946" s="13"/>
      <c r="F3946" s="13"/>
      <c r="G3946" s="14"/>
      <c r="H3946" s="14"/>
      <c r="I3946" s="34"/>
      <c r="J3946" s="15"/>
      <c r="K3946" s="15"/>
      <c r="L3946" s="15"/>
      <c r="M3946" s="16" t="str">
        <f t="shared" si="618"/>
        <v/>
      </c>
      <c r="N3946" s="16" t="str">
        <f t="shared" si="619"/>
        <v/>
      </c>
      <c r="O3946" s="17"/>
      <c r="P3946" s="16" t="str">
        <f t="shared" si="620"/>
        <v/>
      </c>
      <c r="Q3946" s="17"/>
      <c r="R3946" s="17"/>
      <c r="S3946" s="18" t="str">
        <f t="shared" si="621"/>
        <v/>
      </c>
      <c r="T3946" s="18" t="str">
        <f t="shared" si="622"/>
        <v/>
      </c>
      <c r="U3946" s="19" t="str">
        <f t="shared" si="623"/>
        <v/>
      </c>
    </row>
    <row r="3947" spans="1:21" ht="18.600000000000001" customHeight="1" x14ac:dyDescent="0.3">
      <c r="A3947" s="11"/>
      <c r="B3947" s="11"/>
      <c r="C3947" s="12" t="str">
        <f>IFERROR(INDEX($C$1:C3946, MATCH(B3947, $B$1:B3946, 0)), "")</f>
        <v/>
      </c>
      <c r="D3947" s="12" t="str">
        <f>IFERROR(INDEX($D$1:D3946, MATCH(B3947, $B$1:B3946, 0)), "")</f>
        <v/>
      </c>
      <c r="E3947" s="13"/>
      <c r="F3947" s="13"/>
      <c r="G3947" s="14"/>
      <c r="H3947" s="14"/>
      <c r="I3947" s="34"/>
      <c r="J3947" s="15"/>
      <c r="K3947" s="15"/>
      <c r="L3947" s="15"/>
      <c r="M3947" s="16" t="str">
        <f t="shared" si="618"/>
        <v/>
      </c>
      <c r="N3947" s="16" t="str">
        <f t="shared" si="619"/>
        <v/>
      </c>
      <c r="O3947" s="17"/>
      <c r="P3947" s="16" t="str">
        <f t="shared" si="620"/>
        <v/>
      </c>
      <c r="Q3947" s="17"/>
      <c r="R3947" s="17"/>
      <c r="S3947" s="18" t="str">
        <f t="shared" si="621"/>
        <v/>
      </c>
      <c r="T3947" s="18" t="str">
        <f t="shared" si="622"/>
        <v/>
      </c>
      <c r="U3947" s="19" t="str">
        <f t="shared" si="623"/>
        <v/>
      </c>
    </row>
    <row r="3948" spans="1:21" ht="18.600000000000001" customHeight="1" x14ac:dyDescent="0.3">
      <c r="A3948" s="11"/>
      <c r="B3948" s="11"/>
      <c r="C3948" s="12" t="str">
        <f>IFERROR(INDEX($C$1:C3947, MATCH(B3948, $B$1:B3947, 0)), "")</f>
        <v/>
      </c>
      <c r="D3948" s="12" t="str">
        <f>IFERROR(INDEX($D$1:D3947, MATCH(B3948, $B$1:B3947, 0)), "")</f>
        <v/>
      </c>
      <c r="E3948" s="13"/>
      <c r="F3948" s="13"/>
      <c r="G3948" s="14"/>
      <c r="H3948" s="14"/>
      <c r="I3948" s="34"/>
      <c r="J3948" s="15"/>
      <c r="K3948" s="15"/>
      <c r="L3948" s="15"/>
      <c r="M3948" s="16" t="str">
        <f t="shared" si="618"/>
        <v/>
      </c>
      <c r="N3948" s="16" t="str">
        <f t="shared" si="619"/>
        <v/>
      </c>
      <c r="O3948" s="17"/>
      <c r="P3948" s="16" t="str">
        <f t="shared" si="620"/>
        <v/>
      </c>
      <c r="Q3948" s="17"/>
      <c r="R3948" s="17"/>
      <c r="S3948" s="18" t="str">
        <f t="shared" si="621"/>
        <v/>
      </c>
      <c r="T3948" s="18" t="str">
        <f t="shared" si="622"/>
        <v/>
      </c>
      <c r="U3948" s="19" t="str">
        <f t="shared" si="623"/>
        <v/>
      </c>
    </row>
    <row r="3949" spans="1:21" ht="18.600000000000001" customHeight="1" x14ac:dyDescent="0.3">
      <c r="A3949" s="11"/>
      <c r="B3949" s="11"/>
      <c r="C3949" s="12" t="str">
        <f>IFERROR(INDEX($C$1:C3948, MATCH(B3949, $B$1:B3948, 0)), "")</f>
        <v/>
      </c>
      <c r="D3949" s="12" t="str">
        <f>IFERROR(INDEX($D$1:D3948, MATCH(B3949, $B$1:B3948, 0)), "")</f>
        <v/>
      </c>
      <c r="E3949" s="13"/>
      <c r="F3949" s="13"/>
      <c r="G3949" s="14"/>
      <c r="H3949" s="14"/>
      <c r="I3949" s="34"/>
      <c r="J3949" s="15"/>
      <c r="K3949" s="15"/>
      <c r="L3949" s="15"/>
      <c r="M3949" s="16" t="str">
        <f t="shared" si="618"/>
        <v/>
      </c>
      <c r="N3949" s="16" t="str">
        <f t="shared" si="619"/>
        <v/>
      </c>
      <c r="O3949" s="17"/>
      <c r="P3949" s="16" t="str">
        <f t="shared" si="620"/>
        <v/>
      </c>
      <c r="Q3949" s="17"/>
      <c r="R3949" s="17"/>
      <c r="S3949" s="18" t="str">
        <f t="shared" si="621"/>
        <v/>
      </c>
      <c r="T3949" s="18" t="str">
        <f t="shared" si="622"/>
        <v/>
      </c>
      <c r="U3949" s="19" t="str">
        <f t="shared" si="623"/>
        <v/>
      </c>
    </row>
    <row r="3950" spans="1:21" ht="18.600000000000001" customHeight="1" x14ac:dyDescent="0.3">
      <c r="A3950" s="11"/>
      <c r="B3950" s="11"/>
      <c r="C3950" s="12" t="str">
        <f>IFERROR(INDEX($C$1:C3949, MATCH(B3950, $B$1:B3949, 0)), "")</f>
        <v/>
      </c>
      <c r="D3950" s="12" t="str">
        <f>IFERROR(INDEX($D$1:D3949, MATCH(B3950, $B$1:B3949, 0)), "")</f>
        <v/>
      </c>
      <c r="E3950" s="13"/>
      <c r="F3950" s="13"/>
      <c r="G3950" s="14"/>
      <c r="H3950" s="14"/>
      <c r="I3950" s="34"/>
      <c r="J3950" s="15"/>
      <c r="K3950" s="15"/>
      <c r="L3950" s="15"/>
      <c r="M3950" s="16" t="str">
        <f t="shared" si="618"/>
        <v/>
      </c>
      <c r="N3950" s="16" t="str">
        <f t="shared" si="619"/>
        <v/>
      </c>
      <c r="O3950" s="17"/>
      <c r="P3950" s="16" t="str">
        <f t="shared" si="620"/>
        <v/>
      </c>
      <c r="Q3950" s="17"/>
      <c r="R3950" s="17"/>
      <c r="S3950" s="18" t="str">
        <f t="shared" si="621"/>
        <v/>
      </c>
      <c r="T3950" s="18" t="str">
        <f t="shared" si="622"/>
        <v/>
      </c>
      <c r="U3950" s="19" t="str">
        <f t="shared" si="623"/>
        <v/>
      </c>
    </row>
    <row r="3951" spans="1:21" ht="18.600000000000001" customHeight="1" x14ac:dyDescent="0.3">
      <c r="A3951" s="11"/>
      <c r="B3951" s="11"/>
      <c r="C3951" s="12" t="str">
        <f>IFERROR(INDEX($C$1:C3950, MATCH(B3951, $B$1:B3950, 0)), "")</f>
        <v/>
      </c>
      <c r="D3951" s="12" t="str">
        <f>IFERROR(INDEX($D$1:D3950, MATCH(B3951, $B$1:B3950, 0)), "")</f>
        <v/>
      </c>
      <c r="E3951" s="13"/>
      <c r="F3951" s="13"/>
      <c r="G3951" s="14"/>
      <c r="H3951" s="14"/>
      <c r="I3951" s="34"/>
      <c r="J3951" s="15"/>
      <c r="K3951" s="15"/>
      <c r="L3951" s="15"/>
      <c r="M3951" s="16" t="str">
        <f t="shared" si="618"/>
        <v/>
      </c>
      <c r="N3951" s="16" t="str">
        <f t="shared" si="619"/>
        <v/>
      </c>
      <c r="O3951" s="17"/>
      <c r="P3951" s="16" t="str">
        <f t="shared" si="620"/>
        <v/>
      </c>
      <c r="Q3951" s="17"/>
      <c r="R3951" s="17"/>
      <c r="S3951" s="18" t="str">
        <f t="shared" si="621"/>
        <v/>
      </c>
      <c r="T3951" s="18" t="str">
        <f t="shared" si="622"/>
        <v/>
      </c>
      <c r="U3951" s="19" t="str">
        <f t="shared" si="623"/>
        <v/>
      </c>
    </row>
    <row r="3952" spans="1:21" ht="18.600000000000001" customHeight="1" x14ac:dyDescent="0.3">
      <c r="A3952" s="11"/>
      <c r="B3952" s="11"/>
      <c r="C3952" s="12" t="str">
        <f>IFERROR(INDEX($C$1:C3951, MATCH(B3952, $B$1:B3951, 0)), "")</f>
        <v/>
      </c>
      <c r="D3952" s="12" t="str">
        <f>IFERROR(INDEX($D$1:D3951, MATCH(B3952, $B$1:B3951, 0)), "")</f>
        <v/>
      </c>
      <c r="E3952" s="13"/>
      <c r="F3952" s="13"/>
      <c r="G3952" s="14"/>
      <c r="H3952" s="14"/>
      <c r="I3952" s="34"/>
      <c r="J3952" s="15"/>
      <c r="K3952" s="15"/>
      <c r="L3952" s="15"/>
      <c r="M3952" s="16" t="str">
        <f t="shared" si="618"/>
        <v/>
      </c>
      <c r="N3952" s="16" t="str">
        <f t="shared" si="619"/>
        <v/>
      </c>
      <c r="O3952" s="17"/>
      <c r="P3952" s="16" t="str">
        <f t="shared" si="620"/>
        <v/>
      </c>
      <c r="Q3952" s="17"/>
      <c r="R3952" s="17"/>
      <c r="S3952" s="18" t="str">
        <f t="shared" si="621"/>
        <v/>
      </c>
      <c r="T3952" s="18" t="str">
        <f t="shared" si="622"/>
        <v/>
      </c>
      <c r="U3952" s="19" t="str">
        <f t="shared" si="623"/>
        <v/>
      </c>
    </row>
    <row r="3953" spans="1:21" ht="18.600000000000001" customHeight="1" x14ac:dyDescent="0.3">
      <c r="A3953" s="11"/>
      <c r="B3953" s="11"/>
      <c r="C3953" s="12" t="str">
        <f>IFERROR(INDEX($C$1:C3952, MATCH(B3953, $B$1:B3952, 0)), "")</f>
        <v/>
      </c>
      <c r="D3953" s="12" t="str">
        <f>IFERROR(INDEX($D$1:D3952, MATCH(B3953, $B$1:B3952, 0)), "")</f>
        <v/>
      </c>
      <c r="E3953" s="13"/>
      <c r="F3953" s="13"/>
      <c r="G3953" s="14"/>
      <c r="H3953" s="14"/>
      <c r="I3953" s="34"/>
      <c r="J3953" s="15"/>
      <c r="K3953" s="15"/>
      <c r="L3953" s="15"/>
      <c r="M3953" s="16" t="str">
        <f t="shared" si="618"/>
        <v/>
      </c>
      <c r="N3953" s="16" t="str">
        <f t="shared" si="619"/>
        <v/>
      </c>
      <c r="O3953" s="17"/>
      <c r="P3953" s="16" t="str">
        <f t="shared" si="620"/>
        <v/>
      </c>
      <c r="Q3953" s="17"/>
      <c r="R3953" s="17"/>
      <c r="S3953" s="18" t="str">
        <f t="shared" si="621"/>
        <v/>
      </c>
      <c r="T3953" s="18" t="str">
        <f t="shared" si="622"/>
        <v/>
      </c>
      <c r="U3953" s="19" t="str">
        <f t="shared" si="623"/>
        <v/>
      </c>
    </row>
    <row r="3954" spans="1:21" ht="18.600000000000001" customHeight="1" x14ac:dyDescent="0.3">
      <c r="A3954" s="11"/>
      <c r="B3954" s="11"/>
      <c r="C3954" s="12" t="str">
        <f>IFERROR(INDEX($C$1:C3953, MATCH(B3954, $B$1:B3953, 0)), "")</f>
        <v/>
      </c>
      <c r="D3954" s="12" t="str">
        <f>IFERROR(INDEX($D$1:D3953, MATCH(B3954, $B$1:B3953, 0)), "")</f>
        <v/>
      </c>
      <c r="E3954" s="13"/>
      <c r="F3954" s="13"/>
      <c r="G3954" s="14"/>
      <c r="H3954" s="14"/>
      <c r="I3954" s="34"/>
      <c r="J3954" s="15"/>
      <c r="K3954" s="15"/>
      <c r="L3954" s="15"/>
      <c r="M3954" s="16" t="str">
        <f t="shared" si="618"/>
        <v/>
      </c>
      <c r="N3954" s="16" t="str">
        <f t="shared" si="619"/>
        <v/>
      </c>
      <c r="O3954" s="17"/>
      <c r="P3954" s="16" t="str">
        <f t="shared" si="620"/>
        <v/>
      </c>
      <c r="Q3954" s="17"/>
      <c r="R3954" s="17"/>
      <c r="S3954" s="18" t="str">
        <f t="shared" si="621"/>
        <v/>
      </c>
      <c r="T3954" s="18" t="str">
        <f t="shared" si="622"/>
        <v/>
      </c>
      <c r="U3954" s="19" t="str">
        <f t="shared" si="623"/>
        <v/>
      </c>
    </row>
    <row r="3955" spans="1:21" ht="18.600000000000001" customHeight="1" x14ac:dyDescent="0.3">
      <c r="A3955" s="11"/>
      <c r="B3955" s="11"/>
      <c r="C3955" s="12" t="str">
        <f>IFERROR(INDEX($C$1:C3954, MATCH(B3955, $B$1:B3954, 0)), "")</f>
        <v/>
      </c>
      <c r="D3955" s="12" t="str">
        <f>IFERROR(INDEX($D$1:D3954, MATCH(B3955, $B$1:B3954, 0)), "")</f>
        <v/>
      </c>
      <c r="E3955" s="13"/>
      <c r="F3955" s="13"/>
      <c r="G3955" s="14"/>
      <c r="H3955" s="14"/>
      <c r="I3955" s="34"/>
      <c r="J3955" s="15"/>
      <c r="K3955" s="15"/>
      <c r="L3955" s="15"/>
      <c r="M3955" s="16" t="str">
        <f t="shared" si="618"/>
        <v/>
      </c>
      <c r="N3955" s="16" t="str">
        <f t="shared" si="619"/>
        <v/>
      </c>
      <c r="O3955" s="17"/>
      <c r="P3955" s="16" t="str">
        <f t="shared" si="620"/>
        <v/>
      </c>
      <c r="Q3955" s="17"/>
      <c r="R3955" s="17"/>
      <c r="S3955" s="18" t="str">
        <f t="shared" si="621"/>
        <v/>
      </c>
      <c r="T3955" s="18" t="str">
        <f t="shared" si="622"/>
        <v/>
      </c>
      <c r="U3955" s="19" t="str">
        <f t="shared" si="623"/>
        <v/>
      </c>
    </row>
    <row r="3956" spans="1:21" ht="18.600000000000001" customHeight="1" x14ac:dyDescent="0.3">
      <c r="A3956" s="11"/>
      <c r="B3956" s="11"/>
      <c r="C3956" s="12" t="str">
        <f>IFERROR(INDEX($C$1:C3955, MATCH(B3956, $B$1:B3955, 0)), "")</f>
        <v/>
      </c>
      <c r="D3956" s="12" t="str">
        <f>IFERROR(INDEX($D$1:D3955, MATCH(B3956, $B$1:B3955, 0)), "")</f>
        <v/>
      </c>
      <c r="E3956" s="13"/>
      <c r="F3956" s="13"/>
      <c r="G3956" s="14"/>
      <c r="H3956" s="14"/>
      <c r="I3956" s="34"/>
      <c r="J3956" s="15"/>
      <c r="K3956" s="15"/>
      <c r="L3956" s="15"/>
      <c r="M3956" s="16" t="str">
        <f t="shared" si="618"/>
        <v/>
      </c>
      <c r="N3956" s="16" t="str">
        <f t="shared" si="619"/>
        <v/>
      </c>
      <c r="O3956" s="17"/>
      <c r="P3956" s="16" t="str">
        <f t="shared" si="620"/>
        <v/>
      </c>
      <c r="Q3956" s="17"/>
      <c r="R3956" s="17"/>
      <c r="S3956" s="18" t="str">
        <f t="shared" si="621"/>
        <v/>
      </c>
      <c r="T3956" s="18" t="str">
        <f t="shared" si="622"/>
        <v/>
      </c>
      <c r="U3956" s="19" t="str">
        <f t="shared" si="623"/>
        <v/>
      </c>
    </row>
    <row r="3957" spans="1:21" ht="18.600000000000001" customHeight="1" x14ac:dyDescent="0.3">
      <c r="A3957" s="11"/>
      <c r="B3957" s="11"/>
      <c r="C3957" s="12" t="str">
        <f>IFERROR(INDEX($C$1:C3956, MATCH(B3957, $B$1:B3956, 0)), "")</f>
        <v/>
      </c>
      <c r="D3957" s="12" t="str">
        <f>IFERROR(INDEX($D$1:D3956, MATCH(B3957, $B$1:B3956, 0)), "")</f>
        <v/>
      </c>
      <c r="E3957" s="13"/>
      <c r="F3957" s="13"/>
      <c r="G3957" s="14"/>
      <c r="H3957" s="14"/>
      <c r="I3957" s="34"/>
      <c r="J3957" s="15"/>
      <c r="K3957" s="15"/>
      <c r="L3957" s="15"/>
      <c r="M3957" s="16" t="str">
        <f t="shared" si="618"/>
        <v/>
      </c>
      <c r="N3957" s="16" t="str">
        <f t="shared" si="619"/>
        <v/>
      </c>
      <c r="O3957" s="17"/>
      <c r="P3957" s="16" t="str">
        <f t="shared" si="620"/>
        <v/>
      </c>
      <c r="Q3957" s="17"/>
      <c r="R3957" s="17"/>
      <c r="S3957" s="18" t="str">
        <f t="shared" si="621"/>
        <v/>
      </c>
      <c r="T3957" s="18" t="str">
        <f t="shared" si="622"/>
        <v/>
      </c>
      <c r="U3957" s="19" t="str">
        <f t="shared" si="623"/>
        <v/>
      </c>
    </row>
    <row r="3958" spans="1:21" ht="18.600000000000001" customHeight="1" x14ac:dyDescent="0.3">
      <c r="A3958" s="11"/>
      <c r="B3958" s="11"/>
      <c r="C3958" s="12" t="str">
        <f>IFERROR(INDEX($C$1:C3957, MATCH(B3958, $B$1:B3957, 0)), "")</f>
        <v/>
      </c>
      <c r="D3958" s="12" t="str">
        <f>IFERROR(INDEX($D$1:D3957, MATCH(B3958, $B$1:B3957, 0)), "")</f>
        <v/>
      </c>
      <c r="E3958" s="13"/>
      <c r="F3958" s="13"/>
      <c r="G3958" s="14"/>
      <c r="H3958" s="14"/>
      <c r="I3958" s="34"/>
      <c r="J3958" s="15"/>
      <c r="K3958" s="15"/>
      <c r="L3958" s="15"/>
      <c r="M3958" s="16" t="str">
        <f t="shared" si="618"/>
        <v/>
      </c>
      <c r="N3958" s="16" t="str">
        <f t="shared" si="619"/>
        <v/>
      </c>
      <c r="O3958" s="17"/>
      <c r="P3958" s="16" t="str">
        <f t="shared" si="620"/>
        <v/>
      </c>
      <c r="Q3958" s="17"/>
      <c r="R3958" s="17"/>
      <c r="S3958" s="18" t="str">
        <f t="shared" si="621"/>
        <v/>
      </c>
      <c r="T3958" s="18" t="str">
        <f t="shared" si="622"/>
        <v/>
      </c>
      <c r="U3958" s="19" t="str">
        <f t="shared" si="623"/>
        <v/>
      </c>
    </row>
    <row r="3959" spans="1:21" ht="18.600000000000001" customHeight="1" x14ac:dyDescent="0.3">
      <c r="A3959" s="11"/>
      <c r="B3959" s="11"/>
      <c r="C3959" s="12" t="str">
        <f>IFERROR(INDEX($C$1:C3958, MATCH(B3959, $B$1:B3958, 0)), "")</f>
        <v/>
      </c>
      <c r="D3959" s="12" t="str">
        <f>IFERROR(INDEX($D$1:D3958, MATCH(B3959, $B$1:B3958, 0)), "")</f>
        <v/>
      </c>
      <c r="E3959" s="13"/>
      <c r="F3959" s="13"/>
      <c r="G3959" s="14"/>
      <c r="H3959" s="14"/>
      <c r="I3959" s="34"/>
      <c r="J3959" s="15"/>
      <c r="K3959" s="15"/>
      <c r="L3959" s="15"/>
      <c r="M3959" s="16" t="str">
        <f t="shared" si="618"/>
        <v/>
      </c>
      <c r="N3959" s="16" t="str">
        <f t="shared" si="619"/>
        <v/>
      </c>
      <c r="O3959" s="17"/>
      <c r="P3959" s="16" t="str">
        <f t="shared" si="620"/>
        <v/>
      </c>
      <c r="Q3959" s="17"/>
      <c r="R3959" s="17"/>
      <c r="S3959" s="18" t="str">
        <f t="shared" si="621"/>
        <v/>
      </c>
      <c r="T3959" s="18" t="str">
        <f t="shared" si="622"/>
        <v/>
      </c>
      <c r="U3959" s="19" t="str">
        <f t="shared" si="623"/>
        <v/>
      </c>
    </row>
    <row r="3960" spans="1:21" ht="18.600000000000001" customHeight="1" x14ac:dyDescent="0.3">
      <c r="A3960" s="11"/>
      <c r="B3960" s="11"/>
      <c r="C3960" s="12" t="str">
        <f>IFERROR(INDEX($C$1:C3959, MATCH(B3960, $B$1:B3959, 0)), "")</f>
        <v/>
      </c>
      <c r="D3960" s="12" t="str">
        <f>IFERROR(INDEX($D$1:D3959, MATCH(B3960, $B$1:B3959, 0)), "")</f>
        <v/>
      </c>
      <c r="E3960" s="13"/>
      <c r="F3960" s="13"/>
      <c r="G3960" s="14"/>
      <c r="H3960" s="14"/>
      <c r="I3960" s="34"/>
      <c r="J3960" s="15"/>
      <c r="K3960" s="15"/>
      <c r="L3960" s="15"/>
      <c r="M3960" s="16" t="str">
        <f t="shared" si="618"/>
        <v/>
      </c>
      <c r="N3960" s="16" t="str">
        <f t="shared" si="619"/>
        <v/>
      </c>
      <c r="O3960" s="17"/>
      <c r="P3960" s="16" t="str">
        <f t="shared" si="620"/>
        <v/>
      </c>
      <c r="Q3960" s="17"/>
      <c r="R3960" s="17"/>
      <c r="S3960" s="18" t="str">
        <f t="shared" si="621"/>
        <v/>
      </c>
      <c r="T3960" s="18" t="str">
        <f t="shared" si="622"/>
        <v/>
      </c>
      <c r="U3960" s="19" t="str">
        <f t="shared" si="623"/>
        <v/>
      </c>
    </row>
    <row r="3961" spans="1:21" ht="18.600000000000001" customHeight="1" x14ac:dyDescent="0.3">
      <c r="A3961" s="11"/>
      <c r="B3961" s="11"/>
      <c r="C3961" s="12" t="str">
        <f>IFERROR(INDEX($C$1:C3960, MATCH(B3961, $B$1:B3960, 0)), "")</f>
        <v/>
      </c>
      <c r="D3961" s="12" t="str">
        <f>IFERROR(INDEX($D$1:D3960, MATCH(B3961, $B$1:B3960, 0)), "")</f>
        <v/>
      </c>
      <c r="E3961" s="13"/>
      <c r="F3961" s="13"/>
      <c r="G3961" s="14"/>
      <c r="H3961" s="14"/>
      <c r="I3961" s="34"/>
      <c r="J3961" s="15"/>
      <c r="K3961" s="15"/>
      <c r="L3961" s="15"/>
      <c r="M3961" s="16" t="str">
        <f t="shared" si="618"/>
        <v/>
      </c>
      <c r="N3961" s="16" t="str">
        <f t="shared" si="619"/>
        <v/>
      </c>
      <c r="O3961" s="17"/>
      <c r="P3961" s="16" t="str">
        <f t="shared" si="620"/>
        <v/>
      </c>
      <c r="Q3961" s="17"/>
      <c r="R3961" s="17"/>
      <c r="S3961" s="18" t="str">
        <f t="shared" si="621"/>
        <v/>
      </c>
      <c r="T3961" s="18" t="str">
        <f t="shared" si="622"/>
        <v/>
      </c>
      <c r="U3961" s="19" t="str">
        <f t="shared" si="623"/>
        <v/>
      </c>
    </row>
    <row r="3962" spans="1:21" ht="18.600000000000001" customHeight="1" x14ac:dyDescent="0.3">
      <c r="A3962" s="11"/>
      <c r="B3962" s="11"/>
      <c r="C3962" s="12" t="str">
        <f>IFERROR(INDEX($C$1:C3961, MATCH(B3962, $B$1:B3961, 0)), "")</f>
        <v/>
      </c>
      <c r="D3962" s="12" t="str">
        <f>IFERROR(INDEX($D$1:D3961, MATCH(B3962, $B$1:B3961, 0)), "")</f>
        <v/>
      </c>
      <c r="E3962" s="13"/>
      <c r="F3962" s="13"/>
      <c r="G3962" s="14"/>
      <c r="H3962" s="14"/>
      <c r="I3962" s="34"/>
      <c r="J3962" s="15"/>
      <c r="K3962" s="15"/>
      <c r="L3962" s="15"/>
      <c r="M3962" s="16" t="str">
        <f t="shared" si="618"/>
        <v/>
      </c>
      <c r="N3962" s="16" t="str">
        <f t="shared" si="619"/>
        <v/>
      </c>
      <c r="O3962" s="17"/>
      <c r="P3962" s="16" t="str">
        <f t="shared" si="620"/>
        <v/>
      </c>
      <c r="Q3962" s="17"/>
      <c r="R3962" s="17"/>
      <c r="S3962" s="18" t="str">
        <f t="shared" si="621"/>
        <v/>
      </c>
      <c r="T3962" s="18" t="str">
        <f t="shared" si="622"/>
        <v/>
      </c>
      <c r="U3962" s="19" t="str">
        <f t="shared" si="623"/>
        <v/>
      </c>
    </row>
    <row r="3963" spans="1:21" ht="18.600000000000001" customHeight="1" x14ac:dyDescent="0.3">
      <c r="A3963" s="11"/>
      <c r="B3963" s="11"/>
      <c r="C3963" s="12" t="str">
        <f>IFERROR(INDEX($C$1:C3962, MATCH(B3963, $B$1:B3962, 0)), "")</f>
        <v/>
      </c>
      <c r="D3963" s="12" t="str">
        <f>IFERROR(INDEX($D$1:D3962, MATCH(B3963, $B$1:B3962, 0)), "")</f>
        <v/>
      </c>
      <c r="E3963" s="13"/>
      <c r="F3963" s="13"/>
      <c r="G3963" s="14"/>
      <c r="H3963" s="14"/>
      <c r="I3963" s="34"/>
      <c r="J3963" s="15"/>
      <c r="K3963" s="15"/>
      <c r="L3963" s="15"/>
      <c r="M3963" s="16" t="str">
        <f t="shared" si="618"/>
        <v/>
      </c>
      <c r="N3963" s="16" t="str">
        <f t="shared" si="619"/>
        <v/>
      </c>
      <c r="O3963" s="17"/>
      <c r="P3963" s="16" t="str">
        <f t="shared" si="620"/>
        <v/>
      </c>
      <c r="Q3963" s="17"/>
      <c r="R3963" s="17"/>
      <c r="S3963" s="18" t="str">
        <f t="shared" si="621"/>
        <v/>
      </c>
      <c r="T3963" s="18" t="str">
        <f t="shared" si="622"/>
        <v/>
      </c>
      <c r="U3963" s="19" t="str">
        <f t="shared" si="623"/>
        <v/>
      </c>
    </row>
    <row r="3964" spans="1:21" ht="18.600000000000001" customHeight="1" x14ac:dyDescent="0.3">
      <c r="A3964" s="11"/>
      <c r="B3964" s="11"/>
      <c r="C3964" s="12" t="str">
        <f>IFERROR(INDEX($C$1:C3963, MATCH(B3964, $B$1:B3963, 0)), "")</f>
        <v/>
      </c>
      <c r="D3964" s="12" t="str">
        <f>IFERROR(INDEX($D$1:D3963, MATCH(B3964, $B$1:B3963, 0)), "")</f>
        <v/>
      </c>
      <c r="E3964" s="13"/>
      <c r="F3964" s="13"/>
      <c r="G3964" s="14"/>
      <c r="H3964" s="14"/>
      <c r="I3964" s="34"/>
      <c r="J3964" s="15"/>
      <c r="K3964" s="15"/>
      <c r="L3964" s="15"/>
      <c r="M3964" s="16" t="str">
        <f t="shared" si="618"/>
        <v/>
      </c>
      <c r="N3964" s="16" t="str">
        <f t="shared" si="619"/>
        <v/>
      </c>
      <c r="O3964" s="17"/>
      <c r="P3964" s="16" t="str">
        <f t="shared" si="620"/>
        <v/>
      </c>
      <c r="Q3964" s="17"/>
      <c r="R3964" s="17"/>
      <c r="S3964" s="18" t="str">
        <f t="shared" si="621"/>
        <v/>
      </c>
      <c r="T3964" s="18" t="str">
        <f t="shared" si="622"/>
        <v/>
      </c>
      <c r="U3964" s="19" t="str">
        <f t="shared" si="623"/>
        <v/>
      </c>
    </row>
    <row r="3965" spans="1:21" ht="18.600000000000001" customHeight="1" x14ac:dyDescent="0.3">
      <c r="A3965" s="11"/>
      <c r="B3965" s="11"/>
      <c r="C3965" s="12" t="str">
        <f>IFERROR(INDEX($C$1:C3964, MATCH(B3965, $B$1:B3964, 0)), "")</f>
        <v/>
      </c>
      <c r="D3965" s="12" t="str">
        <f>IFERROR(INDEX($D$1:D3964, MATCH(B3965, $B$1:B3964, 0)), "")</f>
        <v/>
      </c>
      <c r="E3965" s="13"/>
      <c r="F3965" s="13"/>
      <c r="G3965" s="14"/>
      <c r="H3965" s="14"/>
      <c r="I3965" s="34"/>
      <c r="J3965" s="15"/>
      <c r="K3965" s="15"/>
      <c r="L3965" s="15"/>
      <c r="M3965" s="16" t="str">
        <f t="shared" si="618"/>
        <v/>
      </c>
      <c r="N3965" s="16" t="str">
        <f t="shared" si="619"/>
        <v/>
      </c>
      <c r="O3965" s="17"/>
      <c r="P3965" s="16" t="str">
        <f t="shared" si="620"/>
        <v/>
      </c>
      <c r="Q3965" s="17"/>
      <c r="R3965" s="17"/>
      <c r="S3965" s="18" t="str">
        <f t="shared" si="621"/>
        <v/>
      </c>
      <c r="T3965" s="18" t="str">
        <f t="shared" si="622"/>
        <v/>
      </c>
      <c r="U3965" s="19" t="str">
        <f t="shared" si="623"/>
        <v/>
      </c>
    </row>
    <row r="3966" spans="1:21" ht="18.600000000000001" customHeight="1" x14ac:dyDescent="0.3">
      <c r="A3966" s="11"/>
      <c r="B3966" s="11"/>
      <c r="C3966" s="12" t="str">
        <f>IFERROR(INDEX($C$1:C3965, MATCH(B3966, $B$1:B3965, 0)), "")</f>
        <v/>
      </c>
      <c r="D3966" s="12" t="str">
        <f>IFERROR(INDEX($D$1:D3965, MATCH(B3966, $B$1:B3965, 0)), "")</f>
        <v/>
      </c>
      <c r="E3966" s="13"/>
      <c r="F3966" s="13"/>
      <c r="G3966" s="14"/>
      <c r="H3966" s="14"/>
      <c r="I3966" s="34"/>
      <c r="J3966" s="15"/>
      <c r="K3966" s="15"/>
      <c r="L3966" s="15"/>
      <c r="M3966" s="16" t="str">
        <f t="shared" si="618"/>
        <v/>
      </c>
      <c r="N3966" s="16" t="str">
        <f t="shared" si="619"/>
        <v/>
      </c>
      <c r="O3966" s="17"/>
      <c r="P3966" s="16" t="str">
        <f t="shared" si="620"/>
        <v/>
      </c>
      <c r="Q3966" s="17"/>
      <c r="R3966" s="17"/>
      <c r="S3966" s="18" t="str">
        <f t="shared" si="621"/>
        <v/>
      </c>
      <c r="T3966" s="18" t="str">
        <f t="shared" si="622"/>
        <v/>
      </c>
      <c r="U3966" s="19" t="str">
        <f t="shared" si="623"/>
        <v/>
      </c>
    </row>
    <row r="3967" spans="1:21" ht="18.600000000000001" customHeight="1" x14ac:dyDescent="0.3">
      <c r="A3967" s="11"/>
      <c r="B3967" s="11"/>
      <c r="C3967" s="12" t="str">
        <f>IFERROR(INDEX($C$1:C3966, MATCH(B3967, $B$1:B3966, 0)), "")</f>
        <v/>
      </c>
      <c r="D3967" s="12" t="str">
        <f>IFERROR(INDEX($D$1:D3966, MATCH(B3967, $B$1:B3966, 0)), "")</f>
        <v/>
      </c>
      <c r="E3967" s="13"/>
      <c r="F3967" s="13"/>
      <c r="G3967" s="14"/>
      <c r="H3967" s="14"/>
      <c r="I3967" s="34"/>
      <c r="J3967" s="15"/>
      <c r="K3967" s="15"/>
      <c r="L3967" s="15"/>
      <c r="M3967" s="16" t="str">
        <f t="shared" si="618"/>
        <v/>
      </c>
      <c r="N3967" s="16" t="str">
        <f t="shared" si="619"/>
        <v/>
      </c>
      <c r="O3967" s="17"/>
      <c r="P3967" s="16" t="str">
        <f t="shared" si="620"/>
        <v/>
      </c>
      <c r="Q3967" s="17"/>
      <c r="R3967" s="17"/>
      <c r="S3967" s="18" t="str">
        <f t="shared" si="621"/>
        <v/>
      </c>
      <c r="T3967" s="18" t="str">
        <f t="shared" si="622"/>
        <v/>
      </c>
      <c r="U3967" s="19" t="str">
        <f t="shared" si="623"/>
        <v/>
      </c>
    </row>
    <row r="3968" spans="1:21" ht="18.600000000000001" customHeight="1" x14ac:dyDescent="0.3">
      <c r="A3968" s="11"/>
      <c r="B3968" s="11"/>
      <c r="C3968" s="12" t="str">
        <f>IFERROR(INDEX($C$1:C3967, MATCH(B3968, $B$1:B3967, 0)), "")</f>
        <v/>
      </c>
      <c r="D3968" s="12" t="str">
        <f>IFERROR(INDEX($D$1:D3967, MATCH(B3968, $B$1:B3967, 0)), "")</f>
        <v/>
      </c>
      <c r="E3968" s="13"/>
      <c r="F3968" s="13"/>
      <c r="G3968" s="14"/>
      <c r="H3968" s="14"/>
      <c r="I3968" s="34"/>
      <c r="J3968" s="15"/>
      <c r="K3968" s="15"/>
      <c r="L3968" s="15"/>
      <c r="M3968" s="16" t="str">
        <f t="shared" si="618"/>
        <v/>
      </c>
      <c r="N3968" s="16" t="str">
        <f t="shared" si="619"/>
        <v/>
      </c>
      <c r="O3968" s="17"/>
      <c r="P3968" s="16" t="str">
        <f t="shared" si="620"/>
        <v/>
      </c>
      <c r="Q3968" s="17"/>
      <c r="R3968" s="17"/>
      <c r="S3968" s="18" t="str">
        <f t="shared" si="621"/>
        <v/>
      </c>
      <c r="T3968" s="18" t="str">
        <f t="shared" si="622"/>
        <v/>
      </c>
      <c r="U3968" s="19" t="str">
        <f t="shared" si="623"/>
        <v/>
      </c>
    </row>
    <row r="3969" spans="1:21" ht="18.600000000000001" customHeight="1" x14ac:dyDescent="0.3">
      <c r="A3969" s="11"/>
      <c r="B3969" s="11"/>
      <c r="C3969" s="12" t="str">
        <f>IFERROR(INDEX($C$1:C3968, MATCH(B3969, $B$1:B3968, 0)), "")</f>
        <v/>
      </c>
      <c r="D3969" s="12" t="str">
        <f>IFERROR(INDEX($D$1:D3968, MATCH(B3969, $B$1:B3968, 0)), "")</f>
        <v/>
      </c>
      <c r="E3969" s="13"/>
      <c r="F3969" s="13"/>
      <c r="G3969" s="14"/>
      <c r="H3969" s="14"/>
      <c r="I3969" s="34"/>
      <c r="J3969" s="15"/>
      <c r="K3969" s="15"/>
      <c r="L3969" s="15"/>
      <c r="M3969" s="16" t="str">
        <f t="shared" si="618"/>
        <v/>
      </c>
      <c r="N3969" s="16" t="str">
        <f t="shared" si="619"/>
        <v/>
      </c>
      <c r="O3969" s="17"/>
      <c r="P3969" s="16" t="str">
        <f t="shared" si="620"/>
        <v/>
      </c>
      <c r="Q3969" s="17"/>
      <c r="R3969" s="17"/>
      <c r="S3969" s="18" t="str">
        <f t="shared" si="621"/>
        <v/>
      </c>
      <c r="T3969" s="18" t="str">
        <f t="shared" si="622"/>
        <v/>
      </c>
      <c r="U3969" s="19" t="str">
        <f t="shared" si="623"/>
        <v/>
      </c>
    </row>
    <row r="3970" spans="1:21" ht="18.600000000000001" customHeight="1" x14ac:dyDescent="0.3">
      <c r="A3970" s="11"/>
      <c r="B3970" s="11"/>
      <c r="C3970" s="12" t="str">
        <f>IFERROR(INDEX($C$1:C3969, MATCH(B3970, $B$1:B3969, 0)), "")</f>
        <v/>
      </c>
      <c r="D3970" s="12" t="str">
        <f>IFERROR(INDEX($D$1:D3969, MATCH(B3970, $B$1:B3969, 0)), "")</f>
        <v/>
      </c>
      <c r="E3970" s="13"/>
      <c r="F3970" s="13"/>
      <c r="G3970" s="14"/>
      <c r="H3970" s="14"/>
      <c r="I3970" s="34"/>
      <c r="J3970" s="15"/>
      <c r="K3970" s="15"/>
      <c r="L3970" s="15"/>
      <c r="M3970" s="16" t="str">
        <f t="shared" si="618"/>
        <v/>
      </c>
      <c r="N3970" s="16" t="str">
        <f t="shared" si="619"/>
        <v/>
      </c>
      <c r="O3970" s="17"/>
      <c r="P3970" s="16" t="str">
        <f t="shared" si="620"/>
        <v/>
      </c>
      <c r="Q3970" s="17"/>
      <c r="R3970" s="17"/>
      <c r="S3970" s="18" t="str">
        <f t="shared" si="621"/>
        <v/>
      </c>
      <c r="T3970" s="18" t="str">
        <f t="shared" si="622"/>
        <v/>
      </c>
      <c r="U3970" s="19" t="str">
        <f t="shared" si="623"/>
        <v/>
      </c>
    </row>
    <row r="3971" spans="1:21" ht="18.600000000000001" customHeight="1" x14ac:dyDescent="0.3">
      <c r="A3971" s="11"/>
      <c r="B3971" s="11"/>
      <c r="C3971" s="12" t="str">
        <f>IFERROR(INDEX($C$1:C3970, MATCH(B3971, $B$1:B3970, 0)), "")</f>
        <v/>
      </c>
      <c r="D3971" s="12" t="str">
        <f>IFERROR(INDEX($D$1:D3970, MATCH(B3971, $B$1:B3970, 0)), "")</f>
        <v/>
      </c>
      <c r="E3971" s="13"/>
      <c r="F3971" s="13"/>
      <c r="G3971" s="14"/>
      <c r="H3971" s="14"/>
      <c r="I3971" s="34"/>
      <c r="J3971" s="15"/>
      <c r="K3971" s="15"/>
      <c r="L3971" s="15"/>
      <c r="M3971" s="16" t="str">
        <f t="shared" si="618"/>
        <v/>
      </c>
      <c r="N3971" s="16" t="str">
        <f t="shared" si="619"/>
        <v/>
      </c>
      <c r="O3971" s="17"/>
      <c r="P3971" s="16" t="str">
        <f t="shared" si="620"/>
        <v/>
      </c>
      <c r="Q3971" s="17"/>
      <c r="R3971" s="17"/>
      <c r="S3971" s="18" t="str">
        <f t="shared" si="621"/>
        <v/>
      </c>
      <c r="T3971" s="18" t="str">
        <f t="shared" si="622"/>
        <v/>
      </c>
      <c r="U3971" s="19" t="str">
        <f t="shared" si="623"/>
        <v/>
      </c>
    </row>
    <row r="3972" spans="1:21" ht="18.600000000000001" customHeight="1" x14ac:dyDescent="0.3">
      <c r="A3972" s="11"/>
      <c r="B3972" s="11"/>
      <c r="C3972" s="12" t="str">
        <f>IFERROR(INDEX($C$1:C3971, MATCH(B3972, $B$1:B3971, 0)), "")</f>
        <v/>
      </c>
      <c r="D3972" s="12" t="str">
        <f>IFERROR(INDEX($D$1:D3971, MATCH(B3972, $B$1:B3971, 0)), "")</f>
        <v/>
      </c>
      <c r="E3972" s="13"/>
      <c r="F3972" s="13"/>
      <c r="G3972" s="14"/>
      <c r="H3972" s="14"/>
      <c r="I3972" s="34"/>
      <c r="J3972" s="15"/>
      <c r="K3972" s="15"/>
      <c r="L3972" s="15"/>
      <c r="M3972" s="16" t="str">
        <f t="shared" si="618"/>
        <v/>
      </c>
      <c r="N3972" s="16" t="str">
        <f t="shared" si="619"/>
        <v/>
      </c>
      <c r="O3972" s="17"/>
      <c r="P3972" s="16" t="str">
        <f t="shared" si="620"/>
        <v/>
      </c>
      <c r="Q3972" s="17"/>
      <c r="R3972" s="17"/>
      <c r="S3972" s="18" t="str">
        <f t="shared" si="621"/>
        <v/>
      </c>
      <c r="T3972" s="18" t="str">
        <f t="shared" si="622"/>
        <v/>
      </c>
      <c r="U3972" s="19" t="str">
        <f t="shared" si="623"/>
        <v/>
      </c>
    </row>
    <row r="3973" spans="1:21" ht="18.600000000000001" customHeight="1" x14ac:dyDescent="0.3">
      <c r="A3973" s="11"/>
      <c r="B3973" s="11"/>
      <c r="C3973" s="12" t="str">
        <f>IFERROR(INDEX($C$1:C3972, MATCH(B3973, $B$1:B3972, 0)), "")</f>
        <v/>
      </c>
      <c r="D3973" s="12" t="str">
        <f>IFERROR(INDEX($D$1:D3972, MATCH(B3973, $B$1:B3972, 0)), "")</f>
        <v/>
      </c>
      <c r="E3973" s="13"/>
      <c r="F3973" s="13"/>
      <c r="G3973" s="14"/>
      <c r="H3973" s="14"/>
      <c r="I3973" s="34"/>
      <c r="J3973" s="15"/>
      <c r="K3973" s="15"/>
      <c r="L3973" s="15"/>
      <c r="M3973" s="16" t="str">
        <f t="shared" si="618"/>
        <v/>
      </c>
      <c r="N3973" s="16" t="str">
        <f t="shared" si="619"/>
        <v/>
      </c>
      <c r="O3973" s="17"/>
      <c r="P3973" s="16" t="str">
        <f t="shared" si="620"/>
        <v/>
      </c>
      <c r="Q3973" s="17"/>
      <c r="R3973" s="17"/>
      <c r="S3973" s="18" t="str">
        <f t="shared" si="621"/>
        <v/>
      </c>
      <c r="T3973" s="18" t="str">
        <f t="shared" si="622"/>
        <v/>
      </c>
      <c r="U3973" s="19" t="str">
        <f t="shared" si="623"/>
        <v/>
      </c>
    </row>
    <row r="3974" spans="1:21" ht="18.600000000000001" customHeight="1" x14ac:dyDescent="0.3">
      <c r="A3974" s="11"/>
      <c r="B3974" s="11"/>
      <c r="C3974" s="12" t="str">
        <f>IFERROR(INDEX($C$1:C3973, MATCH(B3974, $B$1:B3973, 0)), "")</f>
        <v/>
      </c>
      <c r="D3974" s="12" t="str">
        <f>IFERROR(INDEX($D$1:D3973, MATCH(B3974, $B$1:B3973, 0)), "")</f>
        <v/>
      </c>
      <c r="E3974" s="13"/>
      <c r="F3974" s="13"/>
      <c r="G3974" s="14"/>
      <c r="H3974" s="14"/>
      <c r="I3974" s="34"/>
      <c r="J3974" s="15"/>
      <c r="K3974" s="15"/>
      <c r="L3974" s="15"/>
      <c r="M3974" s="16" t="str">
        <f t="shared" si="618"/>
        <v/>
      </c>
      <c r="N3974" s="16" t="str">
        <f t="shared" si="619"/>
        <v/>
      </c>
      <c r="O3974" s="17"/>
      <c r="P3974" s="16" t="str">
        <f t="shared" si="620"/>
        <v/>
      </c>
      <c r="Q3974" s="17"/>
      <c r="R3974" s="17"/>
      <c r="S3974" s="18" t="str">
        <f t="shared" si="621"/>
        <v/>
      </c>
      <c r="T3974" s="18" t="str">
        <f t="shared" si="622"/>
        <v/>
      </c>
      <c r="U3974" s="19" t="str">
        <f t="shared" si="623"/>
        <v/>
      </c>
    </row>
    <row r="3975" spans="1:21" ht="18.600000000000001" customHeight="1" x14ac:dyDescent="0.3">
      <c r="A3975" s="11"/>
      <c r="B3975" s="11"/>
      <c r="C3975" s="12" t="str">
        <f>IFERROR(INDEX($C$1:C3974, MATCH(B3975, $B$1:B3974, 0)), "")</f>
        <v/>
      </c>
      <c r="D3975" s="12" t="str">
        <f>IFERROR(INDEX($D$1:D3974, MATCH(B3975, $B$1:B3974, 0)), "")</f>
        <v/>
      </c>
      <c r="E3975" s="13"/>
      <c r="F3975" s="13"/>
      <c r="G3975" s="14"/>
      <c r="H3975" s="14"/>
      <c r="I3975" s="34"/>
      <c r="J3975" s="15"/>
      <c r="K3975" s="15"/>
      <c r="L3975" s="15"/>
      <c r="M3975" s="16" t="str">
        <f t="shared" si="618"/>
        <v/>
      </c>
      <c r="N3975" s="16" t="str">
        <f t="shared" si="619"/>
        <v/>
      </c>
      <c r="O3975" s="17"/>
      <c r="P3975" s="16" t="str">
        <f t="shared" si="620"/>
        <v/>
      </c>
      <c r="Q3975" s="17"/>
      <c r="R3975" s="17"/>
      <c r="S3975" s="18" t="str">
        <f t="shared" si="621"/>
        <v/>
      </c>
      <c r="T3975" s="18" t="str">
        <f t="shared" si="622"/>
        <v/>
      </c>
      <c r="U3975" s="19" t="str">
        <f t="shared" si="623"/>
        <v/>
      </c>
    </row>
    <row r="3976" spans="1:21" ht="18.600000000000001" customHeight="1" x14ac:dyDescent="0.3">
      <c r="A3976" s="11"/>
      <c r="B3976" s="11"/>
      <c r="C3976" s="12" t="str">
        <f>IFERROR(INDEX($C$1:C3975, MATCH(B3976, $B$1:B3975, 0)), "")</f>
        <v/>
      </c>
      <c r="D3976" s="12" t="str">
        <f>IFERROR(INDEX($D$1:D3975, MATCH(B3976, $B$1:B3975, 0)), "")</f>
        <v/>
      </c>
      <c r="E3976" s="13"/>
      <c r="F3976" s="13"/>
      <c r="G3976" s="14"/>
      <c r="H3976" s="14"/>
      <c r="I3976" s="34"/>
      <c r="J3976" s="15"/>
      <c r="K3976" s="15"/>
      <c r="L3976" s="15"/>
      <c r="M3976" s="16" t="str">
        <f t="shared" si="618"/>
        <v/>
      </c>
      <c r="N3976" s="16" t="str">
        <f t="shared" si="619"/>
        <v/>
      </c>
      <c r="O3976" s="17"/>
      <c r="P3976" s="16" t="str">
        <f t="shared" si="620"/>
        <v/>
      </c>
      <c r="Q3976" s="17"/>
      <c r="R3976" s="17"/>
      <c r="S3976" s="18" t="str">
        <f t="shared" si="621"/>
        <v/>
      </c>
      <c r="T3976" s="18" t="str">
        <f t="shared" si="622"/>
        <v/>
      </c>
      <c r="U3976" s="19" t="str">
        <f t="shared" si="623"/>
        <v/>
      </c>
    </row>
    <row r="3977" spans="1:21" ht="18.600000000000001" customHeight="1" x14ac:dyDescent="0.3">
      <c r="A3977" s="11"/>
      <c r="B3977" s="11"/>
      <c r="C3977" s="12" t="str">
        <f>IFERROR(INDEX($C$1:C3976, MATCH(B3977, $B$1:B3976, 0)), "")</f>
        <v/>
      </c>
      <c r="D3977" s="12" t="str">
        <f>IFERROR(INDEX($D$1:D3976, MATCH(B3977, $B$1:B3976, 0)), "")</f>
        <v/>
      </c>
      <c r="E3977" s="13"/>
      <c r="F3977" s="13"/>
      <c r="G3977" s="14"/>
      <c r="H3977" s="14"/>
      <c r="I3977" s="34"/>
      <c r="J3977" s="15"/>
      <c r="K3977" s="15"/>
      <c r="L3977" s="15"/>
      <c r="M3977" s="16" t="str">
        <f t="shared" ref="M3977:M4040" si="624">IFERROR(J3977/I3977,"")</f>
        <v/>
      </c>
      <c r="N3977" s="16" t="str">
        <f t="shared" ref="N3977:N4040" si="625">IFERROR(K3977/I3977,"")</f>
        <v/>
      </c>
      <c r="O3977" s="17"/>
      <c r="P3977" s="16" t="str">
        <f t="shared" ref="P3977:P4040" si="626">IFERROR(L3977/I3977,"")</f>
        <v/>
      </c>
      <c r="Q3977" s="17"/>
      <c r="R3977" s="17"/>
      <c r="S3977" s="18" t="str">
        <f t="shared" ref="S3977:S4040" si="627">IFERROR((K3977/J3977)*M3977,"")</f>
        <v/>
      </c>
      <c r="T3977" s="18" t="str">
        <f t="shared" ref="T3977:T4040" si="628">IFERROR((L3977/J3977)*M3977,"")</f>
        <v/>
      </c>
      <c r="U3977" s="19" t="str">
        <f t="shared" ref="U3977:U4040" si="629">IFERROR((E3977-F3977)/E3977,"")</f>
        <v/>
      </c>
    </row>
    <row r="3978" spans="1:21" ht="18.600000000000001" customHeight="1" x14ac:dyDescent="0.3">
      <c r="A3978" s="11"/>
      <c r="B3978" s="11"/>
      <c r="C3978" s="12" t="str">
        <f>IFERROR(INDEX($C$1:C3977, MATCH(B3978, $B$1:B3977, 0)), "")</f>
        <v/>
      </c>
      <c r="D3978" s="12" t="str">
        <f>IFERROR(INDEX($D$1:D3977, MATCH(B3978, $B$1:B3977, 0)), "")</f>
        <v/>
      </c>
      <c r="E3978" s="13"/>
      <c r="F3978" s="13"/>
      <c r="G3978" s="14"/>
      <c r="H3978" s="14"/>
      <c r="I3978" s="34"/>
      <c r="J3978" s="15"/>
      <c r="K3978" s="15"/>
      <c r="L3978" s="15"/>
      <c r="M3978" s="16" t="str">
        <f t="shared" si="624"/>
        <v/>
      </c>
      <c r="N3978" s="16" t="str">
        <f t="shared" si="625"/>
        <v/>
      </c>
      <c r="O3978" s="17"/>
      <c r="P3978" s="16" t="str">
        <f t="shared" si="626"/>
        <v/>
      </c>
      <c r="Q3978" s="17"/>
      <c r="R3978" s="17"/>
      <c r="S3978" s="18" t="str">
        <f t="shared" si="627"/>
        <v/>
      </c>
      <c r="T3978" s="18" t="str">
        <f t="shared" si="628"/>
        <v/>
      </c>
      <c r="U3978" s="19" t="str">
        <f t="shared" si="629"/>
        <v/>
      </c>
    </row>
    <row r="3979" spans="1:21" ht="18.600000000000001" customHeight="1" x14ac:dyDescent="0.3">
      <c r="A3979" s="11"/>
      <c r="B3979" s="11"/>
      <c r="C3979" s="12" t="str">
        <f>IFERROR(INDEX($C$1:C3978, MATCH(B3979, $B$1:B3978, 0)), "")</f>
        <v/>
      </c>
      <c r="D3979" s="12" t="str">
        <f>IFERROR(INDEX($D$1:D3978, MATCH(B3979, $B$1:B3978, 0)), "")</f>
        <v/>
      </c>
      <c r="E3979" s="13"/>
      <c r="F3979" s="13"/>
      <c r="G3979" s="14"/>
      <c r="H3979" s="14"/>
      <c r="I3979" s="34"/>
      <c r="J3979" s="15"/>
      <c r="K3979" s="15"/>
      <c r="L3979" s="15"/>
      <c r="M3979" s="16" t="str">
        <f t="shared" si="624"/>
        <v/>
      </c>
      <c r="N3979" s="16" t="str">
        <f t="shared" si="625"/>
        <v/>
      </c>
      <c r="O3979" s="17"/>
      <c r="P3979" s="16" t="str">
        <f t="shared" si="626"/>
        <v/>
      </c>
      <c r="Q3979" s="17"/>
      <c r="R3979" s="17"/>
      <c r="S3979" s="18" t="str">
        <f t="shared" si="627"/>
        <v/>
      </c>
      <c r="T3979" s="18" t="str">
        <f t="shared" si="628"/>
        <v/>
      </c>
      <c r="U3979" s="19" t="str">
        <f t="shared" si="629"/>
        <v/>
      </c>
    </row>
    <row r="3980" spans="1:21" ht="18.600000000000001" customHeight="1" x14ac:dyDescent="0.3">
      <c r="A3980" s="11"/>
      <c r="B3980" s="11"/>
      <c r="C3980" s="12" t="str">
        <f>IFERROR(INDEX($C$1:C3979, MATCH(B3980, $B$1:B3979, 0)), "")</f>
        <v/>
      </c>
      <c r="D3980" s="12" t="str">
        <f>IFERROR(INDEX($D$1:D3979, MATCH(B3980, $B$1:B3979, 0)), "")</f>
        <v/>
      </c>
      <c r="E3980" s="13"/>
      <c r="F3980" s="13"/>
      <c r="G3980" s="14"/>
      <c r="H3980" s="14"/>
      <c r="I3980" s="34"/>
      <c r="J3980" s="15"/>
      <c r="K3980" s="15"/>
      <c r="L3980" s="15"/>
      <c r="M3980" s="16" t="str">
        <f t="shared" si="624"/>
        <v/>
      </c>
      <c r="N3980" s="16" t="str">
        <f t="shared" si="625"/>
        <v/>
      </c>
      <c r="O3980" s="17"/>
      <c r="P3980" s="16" t="str">
        <f t="shared" si="626"/>
        <v/>
      </c>
      <c r="Q3980" s="17"/>
      <c r="R3980" s="17"/>
      <c r="S3980" s="18" t="str">
        <f t="shared" si="627"/>
        <v/>
      </c>
      <c r="T3980" s="18" t="str">
        <f t="shared" si="628"/>
        <v/>
      </c>
      <c r="U3980" s="19" t="str">
        <f t="shared" si="629"/>
        <v/>
      </c>
    </row>
    <row r="3981" spans="1:21" ht="18.600000000000001" customHeight="1" x14ac:dyDescent="0.3">
      <c r="A3981" s="11"/>
      <c r="B3981" s="11"/>
      <c r="C3981" s="12" t="str">
        <f>IFERROR(INDEX($C$1:C3980, MATCH(B3981, $B$1:B3980, 0)), "")</f>
        <v/>
      </c>
      <c r="D3981" s="12" t="str">
        <f>IFERROR(INDEX($D$1:D3980, MATCH(B3981, $B$1:B3980, 0)), "")</f>
        <v/>
      </c>
      <c r="E3981" s="13"/>
      <c r="F3981" s="13"/>
      <c r="G3981" s="14"/>
      <c r="H3981" s="14"/>
      <c r="I3981" s="34"/>
      <c r="J3981" s="15"/>
      <c r="K3981" s="15"/>
      <c r="L3981" s="15"/>
      <c r="M3981" s="16" t="str">
        <f t="shared" si="624"/>
        <v/>
      </c>
      <c r="N3981" s="16" t="str">
        <f t="shared" si="625"/>
        <v/>
      </c>
      <c r="O3981" s="17"/>
      <c r="P3981" s="16" t="str">
        <f t="shared" si="626"/>
        <v/>
      </c>
      <c r="Q3981" s="17"/>
      <c r="R3981" s="17"/>
      <c r="S3981" s="18" t="str">
        <f t="shared" si="627"/>
        <v/>
      </c>
      <c r="T3981" s="18" t="str">
        <f t="shared" si="628"/>
        <v/>
      </c>
      <c r="U3981" s="19" t="str">
        <f t="shared" si="629"/>
        <v/>
      </c>
    </row>
    <row r="3982" spans="1:21" ht="18.600000000000001" customHeight="1" x14ac:dyDescent="0.3">
      <c r="A3982" s="11"/>
      <c r="B3982" s="11"/>
      <c r="C3982" s="12" t="str">
        <f>IFERROR(INDEX($C$1:C3981, MATCH(B3982, $B$1:B3981, 0)), "")</f>
        <v/>
      </c>
      <c r="D3982" s="12" t="str">
        <f>IFERROR(INDEX($D$1:D3981, MATCH(B3982, $B$1:B3981, 0)), "")</f>
        <v/>
      </c>
      <c r="E3982" s="13"/>
      <c r="F3982" s="13"/>
      <c r="G3982" s="14"/>
      <c r="H3982" s="14"/>
      <c r="I3982" s="34"/>
      <c r="J3982" s="15"/>
      <c r="K3982" s="15"/>
      <c r="L3982" s="15"/>
      <c r="M3982" s="16" t="str">
        <f t="shared" si="624"/>
        <v/>
      </c>
      <c r="N3982" s="16" t="str">
        <f t="shared" si="625"/>
        <v/>
      </c>
      <c r="O3982" s="17"/>
      <c r="P3982" s="16" t="str">
        <f t="shared" si="626"/>
        <v/>
      </c>
      <c r="Q3982" s="17"/>
      <c r="R3982" s="17"/>
      <c r="S3982" s="18" t="str">
        <f t="shared" si="627"/>
        <v/>
      </c>
      <c r="T3982" s="18" t="str">
        <f t="shared" si="628"/>
        <v/>
      </c>
      <c r="U3982" s="19" t="str">
        <f t="shared" si="629"/>
        <v/>
      </c>
    </row>
    <row r="3983" spans="1:21" ht="18.600000000000001" customHeight="1" x14ac:dyDescent="0.3">
      <c r="A3983" s="11"/>
      <c r="B3983" s="11"/>
      <c r="C3983" s="12" t="str">
        <f>IFERROR(INDEX($C$1:C3982, MATCH(B3983, $B$1:B3982, 0)), "")</f>
        <v/>
      </c>
      <c r="D3983" s="12" t="str">
        <f>IFERROR(INDEX($D$1:D3982, MATCH(B3983, $B$1:B3982, 0)), "")</f>
        <v/>
      </c>
      <c r="E3983" s="13"/>
      <c r="F3983" s="13"/>
      <c r="G3983" s="14"/>
      <c r="H3983" s="14"/>
      <c r="I3983" s="34"/>
      <c r="J3983" s="15"/>
      <c r="K3983" s="15"/>
      <c r="L3983" s="15"/>
      <c r="M3983" s="16" t="str">
        <f t="shared" si="624"/>
        <v/>
      </c>
      <c r="N3983" s="16" t="str">
        <f t="shared" si="625"/>
        <v/>
      </c>
      <c r="O3983" s="17"/>
      <c r="P3983" s="16" t="str">
        <f t="shared" si="626"/>
        <v/>
      </c>
      <c r="Q3983" s="17"/>
      <c r="R3983" s="17"/>
      <c r="S3983" s="18" t="str">
        <f t="shared" si="627"/>
        <v/>
      </c>
      <c r="T3983" s="18" t="str">
        <f t="shared" si="628"/>
        <v/>
      </c>
      <c r="U3983" s="19" t="str">
        <f t="shared" si="629"/>
        <v/>
      </c>
    </row>
    <row r="3984" spans="1:21" ht="18.600000000000001" customHeight="1" x14ac:dyDescent="0.3">
      <c r="A3984" s="11"/>
      <c r="B3984" s="11"/>
      <c r="C3984" s="12" t="str">
        <f>IFERROR(INDEX($C$1:C3983, MATCH(B3984, $B$1:B3983, 0)), "")</f>
        <v/>
      </c>
      <c r="D3984" s="12" t="str">
        <f>IFERROR(INDEX($D$1:D3983, MATCH(B3984, $B$1:B3983, 0)), "")</f>
        <v/>
      </c>
      <c r="E3984" s="13"/>
      <c r="F3984" s="13"/>
      <c r="G3984" s="14"/>
      <c r="H3984" s="14"/>
      <c r="I3984" s="34"/>
      <c r="J3984" s="15"/>
      <c r="K3984" s="15"/>
      <c r="L3984" s="15"/>
      <c r="M3984" s="16" t="str">
        <f t="shared" si="624"/>
        <v/>
      </c>
      <c r="N3984" s="16" t="str">
        <f t="shared" si="625"/>
        <v/>
      </c>
      <c r="O3984" s="17"/>
      <c r="P3984" s="16" t="str">
        <f t="shared" si="626"/>
        <v/>
      </c>
      <c r="Q3984" s="17"/>
      <c r="R3984" s="17"/>
      <c r="S3984" s="18" t="str">
        <f t="shared" si="627"/>
        <v/>
      </c>
      <c r="T3984" s="18" t="str">
        <f t="shared" si="628"/>
        <v/>
      </c>
      <c r="U3984" s="19" t="str">
        <f t="shared" si="629"/>
        <v/>
      </c>
    </row>
    <row r="3985" spans="1:21" ht="18.600000000000001" customHeight="1" x14ac:dyDescent="0.3">
      <c r="A3985" s="11"/>
      <c r="B3985" s="11"/>
      <c r="C3985" s="12" t="str">
        <f>IFERROR(INDEX($C$1:C3984, MATCH(B3985, $B$1:B3984, 0)), "")</f>
        <v/>
      </c>
      <c r="D3985" s="12" t="str">
        <f>IFERROR(INDEX($D$1:D3984, MATCH(B3985, $B$1:B3984, 0)), "")</f>
        <v/>
      </c>
      <c r="E3985" s="13"/>
      <c r="F3985" s="13"/>
      <c r="G3985" s="14"/>
      <c r="H3985" s="14"/>
      <c r="I3985" s="34"/>
      <c r="J3985" s="15"/>
      <c r="K3985" s="15"/>
      <c r="L3985" s="15"/>
      <c r="M3985" s="16" t="str">
        <f t="shared" si="624"/>
        <v/>
      </c>
      <c r="N3985" s="16" t="str">
        <f t="shared" si="625"/>
        <v/>
      </c>
      <c r="O3985" s="17"/>
      <c r="P3985" s="16" t="str">
        <f t="shared" si="626"/>
        <v/>
      </c>
      <c r="Q3985" s="17"/>
      <c r="R3985" s="17"/>
      <c r="S3985" s="18" t="str">
        <f t="shared" si="627"/>
        <v/>
      </c>
      <c r="T3985" s="18" t="str">
        <f t="shared" si="628"/>
        <v/>
      </c>
      <c r="U3985" s="19" t="str">
        <f t="shared" si="629"/>
        <v/>
      </c>
    </row>
    <row r="3986" spans="1:21" ht="18.600000000000001" customHeight="1" x14ac:dyDescent="0.3">
      <c r="A3986" s="11"/>
      <c r="B3986" s="11"/>
      <c r="C3986" s="12" t="str">
        <f>IFERROR(INDEX($C$1:C3985, MATCH(B3986, $B$1:B3985, 0)), "")</f>
        <v/>
      </c>
      <c r="D3986" s="12" t="str">
        <f>IFERROR(INDEX($D$1:D3985, MATCH(B3986, $B$1:B3985, 0)), "")</f>
        <v/>
      </c>
      <c r="E3986" s="13"/>
      <c r="F3986" s="13"/>
      <c r="G3986" s="14"/>
      <c r="H3986" s="14"/>
      <c r="I3986" s="34"/>
      <c r="J3986" s="15"/>
      <c r="K3986" s="15"/>
      <c r="L3986" s="15"/>
      <c r="M3986" s="16" t="str">
        <f t="shared" si="624"/>
        <v/>
      </c>
      <c r="N3986" s="16" t="str">
        <f t="shared" si="625"/>
        <v/>
      </c>
      <c r="O3986" s="17"/>
      <c r="P3986" s="16" t="str">
        <f t="shared" si="626"/>
        <v/>
      </c>
      <c r="Q3986" s="17"/>
      <c r="R3986" s="17"/>
      <c r="S3986" s="18" t="str">
        <f t="shared" si="627"/>
        <v/>
      </c>
      <c r="T3986" s="18" t="str">
        <f t="shared" si="628"/>
        <v/>
      </c>
      <c r="U3986" s="19" t="str">
        <f t="shared" si="629"/>
        <v/>
      </c>
    </row>
    <row r="3987" spans="1:21" ht="18.600000000000001" customHeight="1" x14ac:dyDescent="0.3">
      <c r="A3987" s="11"/>
      <c r="B3987" s="11"/>
      <c r="C3987" s="12" t="str">
        <f>IFERROR(INDEX($C$1:C3986, MATCH(B3987, $B$1:B3986, 0)), "")</f>
        <v/>
      </c>
      <c r="D3987" s="12" t="str">
        <f>IFERROR(INDEX($D$1:D3986, MATCH(B3987, $B$1:B3986, 0)), "")</f>
        <v/>
      </c>
      <c r="E3987" s="13"/>
      <c r="F3987" s="13"/>
      <c r="G3987" s="14"/>
      <c r="H3987" s="14"/>
      <c r="I3987" s="34"/>
      <c r="J3987" s="15"/>
      <c r="K3987" s="15"/>
      <c r="L3987" s="15"/>
      <c r="M3987" s="16" t="str">
        <f t="shared" si="624"/>
        <v/>
      </c>
      <c r="N3987" s="16" t="str">
        <f t="shared" si="625"/>
        <v/>
      </c>
      <c r="O3987" s="17"/>
      <c r="P3987" s="16" t="str">
        <f t="shared" si="626"/>
        <v/>
      </c>
      <c r="Q3987" s="17"/>
      <c r="R3987" s="17"/>
      <c r="S3987" s="18" t="str">
        <f t="shared" si="627"/>
        <v/>
      </c>
      <c r="T3987" s="18" t="str">
        <f t="shared" si="628"/>
        <v/>
      </c>
      <c r="U3987" s="19" t="str">
        <f t="shared" si="629"/>
        <v/>
      </c>
    </row>
    <row r="3988" spans="1:21" ht="18.600000000000001" customHeight="1" x14ac:dyDescent="0.3">
      <c r="A3988" s="11"/>
      <c r="B3988" s="11"/>
      <c r="C3988" s="12" t="str">
        <f>IFERROR(INDEX($C$1:C3987, MATCH(B3988, $B$1:B3987, 0)), "")</f>
        <v/>
      </c>
      <c r="D3988" s="12" t="str">
        <f>IFERROR(INDEX($D$1:D3987, MATCH(B3988, $B$1:B3987, 0)), "")</f>
        <v/>
      </c>
      <c r="E3988" s="13"/>
      <c r="F3988" s="13"/>
      <c r="G3988" s="14"/>
      <c r="H3988" s="14"/>
      <c r="I3988" s="34"/>
      <c r="J3988" s="15"/>
      <c r="K3988" s="15"/>
      <c r="L3988" s="15"/>
      <c r="M3988" s="16" t="str">
        <f t="shared" si="624"/>
        <v/>
      </c>
      <c r="N3988" s="16" t="str">
        <f t="shared" si="625"/>
        <v/>
      </c>
      <c r="O3988" s="17"/>
      <c r="P3988" s="16" t="str">
        <f t="shared" si="626"/>
        <v/>
      </c>
      <c r="Q3988" s="17"/>
      <c r="R3988" s="17"/>
      <c r="S3988" s="18" t="str">
        <f t="shared" si="627"/>
        <v/>
      </c>
      <c r="T3988" s="18" t="str">
        <f t="shared" si="628"/>
        <v/>
      </c>
      <c r="U3988" s="19" t="str">
        <f t="shared" si="629"/>
        <v/>
      </c>
    </row>
    <row r="3989" spans="1:21" ht="18.600000000000001" customHeight="1" x14ac:dyDescent="0.3">
      <c r="A3989" s="11"/>
      <c r="B3989" s="11"/>
      <c r="C3989" s="12" t="str">
        <f>IFERROR(INDEX($C$1:C3988, MATCH(B3989, $B$1:B3988, 0)), "")</f>
        <v/>
      </c>
      <c r="D3989" s="12" t="str">
        <f>IFERROR(INDEX($D$1:D3988, MATCH(B3989, $B$1:B3988, 0)), "")</f>
        <v/>
      </c>
      <c r="E3989" s="13"/>
      <c r="F3989" s="13"/>
      <c r="G3989" s="14"/>
      <c r="H3989" s="14"/>
      <c r="I3989" s="34"/>
      <c r="J3989" s="15"/>
      <c r="K3989" s="15"/>
      <c r="L3989" s="15"/>
      <c r="M3989" s="16" t="str">
        <f t="shared" si="624"/>
        <v/>
      </c>
      <c r="N3989" s="16" t="str">
        <f t="shared" si="625"/>
        <v/>
      </c>
      <c r="O3989" s="17"/>
      <c r="P3989" s="16" t="str">
        <f t="shared" si="626"/>
        <v/>
      </c>
      <c r="Q3989" s="17"/>
      <c r="R3989" s="17"/>
      <c r="S3989" s="18" t="str">
        <f t="shared" si="627"/>
        <v/>
      </c>
      <c r="T3989" s="18" t="str">
        <f t="shared" si="628"/>
        <v/>
      </c>
      <c r="U3989" s="19" t="str">
        <f t="shared" si="629"/>
        <v/>
      </c>
    </row>
    <row r="3990" spans="1:21" ht="18.600000000000001" customHeight="1" x14ac:dyDescent="0.3">
      <c r="A3990" s="11"/>
      <c r="B3990" s="11"/>
      <c r="C3990" s="12" t="str">
        <f>IFERROR(INDEX($C$1:C3989, MATCH(B3990, $B$1:B3989, 0)), "")</f>
        <v/>
      </c>
      <c r="D3990" s="12" t="str">
        <f>IFERROR(INDEX($D$1:D3989, MATCH(B3990, $B$1:B3989, 0)), "")</f>
        <v/>
      </c>
      <c r="E3990" s="13"/>
      <c r="F3990" s="13"/>
      <c r="G3990" s="14"/>
      <c r="H3990" s="14"/>
      <c r="I3990" s="34"/>
      <c r="J3990" s="15"/>
      <c r="K3990" s="15"/>
      <c r="L3990" s="15"/>
      <c r="M3990" s="16" t="str">
        <f t="shared" si="624"/>
        <v/>
      </c>
      <c r="N3990" s="16" t="str">
        <f t="shared" si="625"/>
        <v/>
      </c>
      <c r="O3990" s="17"/>
      <c r="P3990" s="16" t="str">
        <f t="shared" si="626"/>
        <v/>
      </c>
      <c r="Q3990" s="17"/>
      <c r="R3990" s="17"/>
      <c r="S3990" s="18" t="str">
        <f t="shared" si="627"/>
        <v/>
      </c>
      <c r="T3990" s="18" t="str">
        <f t="shared" si="628"/>
        <v/>
      </c>
      <c r="U3990" s="19" t="str">
        <f t="shared" si="629"/>
        <v/>
      </c>
    </row>
    <row r="3991" spans="1:21" ht="18.600000000000001" customHeight="1" x14ac:dyDescent="0.3">
      <c r="A3991" s="11"/>
      <c r="B3991" s="11"/>
      <c r="C3991" s="12" t="str">
        <f>IFERROR(INDEX($C$1:C3990, MATCH(B3991, $B$1:B3990, 0)), "")</f>
        <v/>
      </c>
      <c r="D3991" s="12" t="str">
        <f>IFERROR(INDEX($D$1:D3990, MATCH(B3991, $B$1:B3990, 0)), "")</f>
        <v/>
      </c>
      <c r="E3991" s="13"/>
      <c r="F3991" s="13"/>
      <c r="G3991" s="14"/>
      <c r="H3991" s="14"/>
      <c r="I3991" s="34"/>
      <c r="J3991" s="15"/>
      <c r="K3991" s="15"/>
      <c r="L3991" s="15"/>
      <c r="M3991" s="16" t="str">
        <f t="shared" si="624"/>
        <v/>
      </c>
      <c r="N3991" s="16" t="str">
        <f t="shared" si="625"/>
        <v/>
      </c>
      <c r="O3991" s="17"/>
      <c r="P3991" s="16" t="str">
        <f t="shared" si="626"/>
        <v/>
      </c>
      <c r="Q3991" s="17"/>
      <c r="R3991" s="17"/>
      <c r="S3991" s="18" t="str">
        <f t="shared" si="627"/>
        <v/>
      </c>
      <c r="T3991" s="18" t="str">
        <f t="shared" si="628"/>
        <v/>
      </c>
      <c r="U3991" s="19" t="str">
        <f t="shared" si="629"/>
        <v/>
      </c>
    </row>
    <row r="3992" spans="1:21" ht="18.600000000000001" customHeight="1" x14ac:dyDescent="0.3">
      <c r="A3992" s="11"/>
      <c r="B3992" s="11"/>
      <c r="C3992" s="12" t="str">
        <f>IFERROR(INDEX($C$1:C3991, MATCH(B3992, $B$1:B3991, 0)), "")</f>
        <v/>
      </c>
      <c r="D3992" s="12" t="str">
        <f>IFERROR(INDEX($D$1:D3991, MATCH(B3992, $B$1:B3991, 0)), "")</f>
        <v/>
      </c>
      <c r="E3992" s="13"/>
      <c r="F3992" s="13"/>
      <c r="G3992" s="14"/>
      <c r="H3992" s="14"/>
      <c r="I3992" s="34"/>
      <c r="J3992" s="15"/>
      <c r="K3992" s="15"/>
      <c r="L3992" s="15"/>
      <c r="M3992" s="16" t="str">
        <f t="shared" si="624"/>
        <v/>
      </c>
      <c r="N3992" s="16" t="str">
        <f t="shared" si="625"/>
        <v/>
      </c>
      <c r="O3992" s="17"/>
      <c r="P3992" s="16" t="str">
        <f t="shared" si="626"/>
        <v/>
      </c>
      <c r="Q3992" s="17"/>
      <c r="R3992" s="17"/>
      <c r="S3992" s="18" t="str">
        <f t="shared" si="627"/>
        <v/>
      </c>
      <c r="T3992" s="18" t="str">
        <f t="shared" si="628"/>
        <v/>
      </c>
      <c r="U3992" s="19" t="str">
        <f t="shared" si="629"/>
        <v/>
      </c>
    </row>
    <row r="3993" spans="1:21" ht="18.600000000000001" customHeight="1" x14ac:dyDescent="0.3">
      <c r="A3993" s="11"/>
      <c r="B3993" s="11"/>
      <c r="C3993" s="12" t="str">
        <f>IFERROR(INDEX($C$1:C3992, MATCH(B3993, $B$1:B3992, 0)), "")</f>
        <v/>
      </c>
      <c r="D3993" s="12" t="str">
        <f>IFERROR(INDEX($D$1:D3992, MATCH(B3993, $B$1:B3992, 0)), "")</f>
        <v/>
      </c>
      <c r="E3993" s="13"/>
      <c r="F3993" s="13"/>
      <c r="G3993" s="14"/>
      <c r="H3993" s="14"/>
      <c r="I3993" s="34"/>
      <c r="J3993" s="15"/>
      <c r="K3993" s="15"/>
      <c r="L3993" s="15"/>
      <c r="M3993" s="16" t="str">
        <f t="shared" si="624"/>
        <v/>
      </c>
      <c r="N3993" s="16" t="str">
        <f t="shared" si="625"/>
        <v/>
      </c>
      <c r="O3993" s="17"/>
      <c r="P3993" s="16" t="str">
        <f t="shared" si="626"/>
        <v/>
      </c>
      <c r="Q3993" s="17"/>
      <c r="R3993" s="17"/>
      <c r="S3993" s="18" t="str">
        <f t="shared" si="627"/>
        <v/>
      </c>
      <c r="T3993" s="18" t="str">
        <f t="shared" si="628"/>
        <v/>
      </c>
      <c r="U3993" s="19" t="str">
        <f t="shared" si="629"/>
        <v/>
      </c>
    </row>
    <row r="3994" spans="1:21" ht="18.600000000000001" customHeight="1" x14ac:dyDescent="0.3">
      <c r="A3994" s="11"/>
      <c r="B3994" s="11"/>
      <c r="C3994" s="12" t="str">
        <f>IFERROR(INDEX($C$1:C3993, MATCH(B3994, $B$1:B3993, 0)), "")</f>
        <v/>
      </c>
      <c r="D3994" s="12" t="str">
        <f>IFERROR(INDEX($D$1:D3993, MATCH(B3994, $B$1:B3993, 0)), "")</f>
        <v/>
      </c>
      <c r="E3994" s="13"/>
      <c r="F3994" s="13"/>
      <c r="G3994" s="14"/>
      <c r="H3994" s="14"/>
      <c r="I3994" s="34"/>
      <c r="J3994" s="15"/>
      <c r="K3994" s="15"/>
      <c r="L3994" s="15"/>
      <c r="M3994" s="16" t="str">
        <f t="shared" si="624"/>
        <v/>
      </c>
      <c r="N3994" s="16" t="str">
        <f t="shared" si="625"/>
        <v/>
      </c>
      <c r="O3994" s="17"/>
      <c r="P3994" s="16" t="str">
        <f t="shared" si="626"/>
        <v/>
      </c>
      <c r="Q3994" s="17"/>
      <c r="R3994" s="17"/>
      <c r="S3994" s="18" t="str">
        <f t="shared" si="627"/>
        <v/>
      </c>
      <c r="T3994" s="18" t="str">
        <f t="shared" si="628"/>
        <v/>
      </c>
      <c r="U3994" s="19" t="str">
        <f t="shared" si="629"/>
        <v/>
      </c>
    </row>
    <row r="3995" spans="1:21" ht="18.600000000000001" customHeight="1" x14ac:dyDescent="0.3">
      <c r="A3995" s="11"/>
      <c r="B3995" s="11"/>
      <c r="C3995" s="12" t="str">
        <f>IFERROR(INDEX($C$1:C3994, MATCH(B3995, $B$1:B3994, 0)), "")</f>
        <v/>
      </c>
      <c r="D3995" s="12" t="str">
        <f>IFERROR(INDEX($D$1:D3994, MATCH(B3995, $B$1:B3994, 0)), "")</f>
        <v/>
      </c>
      <c r="E3995" s="13"/>
      <c r="F3995" s="13"/>
      <c r="G3995" s="14"/>
      <c r="H3995" s="14"/>
      <c r="I3995" s="34"/>
      <c r="J3995" s="15"/>
      <c r="K3995" s="15"/>
      <c r="L3995" s="15"/>
      <c r="M3995" s="16" t="str">
        <f t="shared" si="624"/>
        <v/>
      </c>
      <c r="N3995" s="16" t="str">
        <f t="shared" si="625"/>
        <v/>
      </c>
      <c r="O3995" s="17"/>
      <c r="P3995" s="16" t="str">
        <f t="shared" si="626"/>
        <v/>
      </c>
      <c r="Q3995" s="17"/>
      <c r="R3995" s="17"/>
      <c r="S3995" s="18" t="str">
        <f t="shared" si="627"/>
        <v/>
      </c>
      <c r="T3995" s="18" t="str">
        <f t="shared" si="628"/>
        <v/>
      </c>
      <c r="U3995" s="19" t="str">
        <f t="shared" si="629"/>
        <v/>
      </c>
    </row>
    <row r="3996" spans="1:21" ht="18.600000000000001" customHeight="1" x14ac:dyDescent="0.3">
      <c r="A3996" s="11"/>
      <c r="B3996" s="11"/>
      <c r="C3996" s="12" t="str">
        <f>IFERROR(INDEX($C$1:C3995, MATCH(B3996, $B$1:B3995, 0)), "")</f>
        <v/>
      </c>
      <c r="D3996" s="12" t="str">
        <f>IFERROR(INDEX($D$1:D3995, MATCH(B3996, $B$1:B3995, 0)), "")</f>
        <v/>
      </c>
      <c r="E3996" s="13"/>
      <c r="F3996" s="13"/>
      <c r="G3996" s="14"/>
      <c r="H3996" s="14"/>
      <c r="I3996" s="34"/>
      <c r="J3996" s="15"/>
      <c r="K3996" s="15"/>
      <c r="L3996" s="15"/>
      <c r="M3996" s="16" t="str">
        <f t="shared" si="624"/>
        <v/>
      </c>
      <c r="N3996" s="16" t="str">
        <f t="shared" si="625"/>
        <v/>
      </c>
      <c r="O3996" s="17"/>
      <c r="P3996" s="16" t="str">
        <f t="shared" si="626"/>
        <v/>
      </c>
      <c r="Q3996" s="17"/>
      <c r="R3996" s="17"/>
      <c r="S3996" s="18" t="str">
        <f t="shared" si="627"/>
        <v/>
      </c>
      <c r="T3996" s="18" t="str">
        <f t="shared" si="628"/>
        <v/>
      </c>
      <c r="U3996" s="19" t="str">
        <f t="shared" si="629"/>
        <v/>
      </c>
    </row>
    <row r="3997" spans="1:21" ht="18.600000000000001" customHeight="1" x14ac:dyDescent="0.3">
      <c r="A3997" s="11"/>
      <c r="B3997" s="11"/>
      <c r="C3997" s="12" t="str">
        <f>IFERROR(INDEX($C$1:C3996, MATCH(B3997, $B$1:B3996, 0)), "")</f>
        <v/>
      </c>
      <c r="D3997" s="12" t="str">
        <f>IFERROR(INDEX($D$1:D3996, MATCH(B3997, $B$1:B3996, 0)), "")</f>
        <v/>
      </c>
      <c r="E3997" s="13"/>
      <c r="F3997" s="13"/>
      <c r="G3997" s="14"/>
      <c r="H3997" s="14"/>
      <c r="I3997" s="34"/>
      <c r="J3997" s="15"/>
      <c r="K3997" s="15"/>
      <c r="L3997" s="15"/>
      <c r="M3997" s="16" t="str">
        <f t="shared" si="624"/>
        <v/>
      </c>
      <c r="N3997" s="16" t="str">
        <f t="shared" si="625"/>
        <v/>
      </c>
      <c r="O3997" s="17"/>
      <c r="P3997" s="16" t="str">
        <f t="shared" si="626"/>
        <v/>
      </c>
      <c r="Q3997" s="17"/>
      <c r="R3997" s="17"/>
      <c r="S3997" s="18" t="str">
        <f t="shared" si="627"/>
        <v/>
      </c>
      <c r="T3997" s="18" t="str">
        <f t="shared" si="628"/>
        <v/>
      </c>
      <c r="U3997" s="19" t="str">
        <f t="shared" si="629"/>
        <v/>
      </c>
    </row>
    <row r="3998" spans="1:21" ht="18.600000000000001" customHeight="1" x14ac:dyDescent="0.3">
      <c r="A3998" s="11"/>
      <c r="B3998" s="11"/>
      <c r="C3998" s="12" t="str">
        <f>IFERROR(INDEX($C$1:C3997, MATCH(B3998, $B$1:B3997, 0)), "")</f>
        <v/>
      </c>
      <c r="D3998" s="12" t="str">
        <f>IFERROR(INDEX($D$1:D3997, MATCH(B3998, $B$1:B3997, 0)), "")</f>
        <v/>
      </c>
      <c r="E3998" s="13"/>
      <c r="F3998" s="13"/>
      <c r="G3998" s="14"/>
      <c r="H3998" s="14"/>
      <c r="I3998" s="34"/>
      <c r="J3998" s="15"/>
      <c r="K3998" s="15"/>
      <c r="L3998" s="15"/>
      <c r="M3998" s="16" t="str">
        <f t="shared" si="624"/>
        <v/>
      </c>
      <c r="N3998" s="16" t="str">
        <f t="shared" si="625"/>
        <v/>
      </c>
      <c r="O3998" s="17"/>
      <c r="P3998" s="16" t="str">
        <f t="shared" si="626"/>
        <v/>
      </c>
      <c r="Q3998" s="17"/>
      <c r="R3998" s="17"/>
      <c r="S3998" s="18" t="str">
        <f t="shared" si="627"/>
        <v/>
      </c>
      <c r="T3998" s="18" t="str">
        <f t="shared" si="628"/>
        <v/>
      </c>
      <c r="U3998" s="19" t="str">
        <f t="shared" si="629"/>
        <v/>
      </c>
    </row>
    <row r="3999" spans="1:21" ht="18.600000000000001" customHeight="1" x14ac:dyDescent="0.3">
      <c r="A3999" s="11"/>
      <c r="B3999" s="11"/>
      <c r="C3999" s="12" t="str">
        <f>IFERROR(INDEX($C$1:C3998, MATCH(B3999, $B$1:B3998, 0)), "")</f>
        <v/>
      </c>
      <c r="D3999" s="12" t="str">
        <f>IFERROR(INDEX($D$1:D3998, MATCH(B3999, $B$1:B3998, 0)), "")</f>
        <v/>
      </c>
      <c r="E3999" s="13"/>
      <c r="F3999" s="13"/>
      <c r="G3999" s="14"/>
      <c r="H3999" s="14"/>
      <c r="I3999" s="34"/>
      <c r="J3999" s="15"/>
      <c r="K3999" s="15"/>
      <c r="L3999" s="15"/>
      <c r="M3999" s="16" t="str">
        <f t="shared" si="624"/>
        <v/>
      </c>
      <c r="N3999" s="16" t="str">
        <f t="shared" si="625"/>
        <v/>
      </c>
      <c r="O3999" s="17"/>
      <c r="P3999" s="16" t="str">
        <f t="shared" si="626"/>
        <v/>
      </c>
      <c r="Q3999" s="17"/>
      <c r="R3999" s="17"/>
      <c r="S3999" s="18" t="str">
        <f t="shared" si="627"/>
        <v/>
      </c>
      <c r="T3999" s="18" t="str">
        <f t="shared" si="628"/>
        <v/>
      </c>
      <c r="U3999" s="19" t="str">
        <f t="shared" si="629"/>
        <v/>
      </c>
    </row>
    <row r="4000" spans="1:21" ht="18.600000000000001" customHeight="1" x14ac:dyDescent="0.3">
      <c r="A4000" s="11"/>
      <c r="B4000" s="11"/>
      <c r="C4000" s="12" t="str">
        <f>IFERROR(INDEX($C$1:C3999, MATCH(B4000, $B$1:B3999, 0)), "")</f>
        <v/>
      </c>
      <c r="D4000" s="12" t="str">
        <f>IFERROR(INDEX($D$1:D3999, MATCH(B4000, $B$1:B3999, 0)), "")</f>
        <v/>
      </c>
      <c r="E4000" s="13"/>
      <c r="F4000" s="13"/>
      <c r="G4000" s="14"/>
      <c r="H4000" s="14"/>
      <c r="I4000" s="34"/>
      <c r="J4000" s="15"/>
      <c r="K4000" s="15"/>
      <c r="L4000" s="15"/>
      <c r="M4000" s="16" t="str">
        <f t="shared" si="624"/>
        <v/>
      </c>
      <c r="N4000" s="16" t="str">
        <f t="shared" si="625"/>
        <v/>
      </c>
      <c r="O4000" s="17"/>
      <c r="P4000" s="16" t="str">
        <f t="shared" si="626"/>
        <v/>
      </c>
      <c r="Q4000" s="17"/>
      <c r="R4000" s="17"/>
      <c r="S4000" s="18" t="str">
        <f t="shared" si="627"/>
        <v/>
      </c>
      <c r="T4000" s="18" t="str">
        <f t="shared" si="628"/>
        <v/>
      </c>
      <c r="U4000" s="19" t="str">
        <f t="shared" si="629"/>
        <v/>
      </c>
    </row>
    <row r="4001" spans="1:21" ht="18.600000000000001" customHeight="1" x14ac:dyDescent="0.3">
      <c r="A4001" s="11"/>
      <c r="B4001" s="11"/>
      <c r="C4001" s="12" t="str">
        <f>IFERROR(INDEX($C$1:C4000, MATCH(B4001, $B$1:B4000, 0)), "")</f>
        <v/>
      </c>
      <c r="D4001" s="12" t="str">
        <f>IFERROR(INDEX($D$1:D4000, MATCH(B4001, $B$1:B4000, 0)), "")</f>
        <v/>
      </c>
      <c r="E4001" s="13"/>
      <c r="F4001" s="13"/>
      <c r="G4001" s="14"/>
      <c r="H4001" s="14"/>
      <c r="I4001" s="34"/>
      <c r="J4001" s="15"/>
      <c r="K4001" s="15"/>
      <c r="L4001" s="15"/>
      <c r="M4001" s="16" t="str">
        <f t="shared" si="624"/>
        <v/>
      </c>
      <c r="N4001" s="16" t="str">
        <f t="shared" si="625"/>
        <v/>
      </c>
      <c r="O4001" s="17"/>
      <c r="P4001" s="16" t="str">
        <f t="shared" si="626"/>
        <v/>
      </c>
      <c r="Q4001" s="17"/>
      <c r="R4001" s="17"/>
      <c r="S4001" s="18" t="str">
        <f t="shared" si="627"/>
        <v/>
      </c>
      <c r="T4001" s="18" t="str">
        <f t="shared" si="628"/>
        <v/>
      </c>
      <c r="U4001" s="19" t="str">
        <f t="shared" si="629"/>
        <v/>
      </c>
    </row>
    <row r="4002" spans="1:21" ht="18.600000000000001" customHeight="1" x14ac:dyDescent="0.3">
      <c r="A4002" s="11"/>
      <c r="B4002" s="11"/>
      <c r="C4002" s="12" t="str">
        <f>IFERROR(INDEX($C$1:C4001, MATCH(B4002, $B$1:B4001, 0)), "")</f>
        <v/>
      </c>
      <c r="D4002" s="12" t="str">
        <f>IFERROR(INDEX($D$1:D4001, MATCH(B4002, $B$1:B4001, 0)), "")</f>
        <v/>
      </c>
      <c r="E4002" s="13"/>
      <c r="F4002" s="13"/>
      <c r="G4002" s="14"/>
      <c r="H4002" s="14"/>
      <c r="I4002" s="34"/>
      <c r="J4002" s="15"/>
      <c r="K4002" s="15"/>
      <c r="L4002" s="15"/>
      <c r="M4002" s="16" t="str">
        <f t="shared" si="624"/>
        <v/>
      </c>
      <c r="N4002" s="16" t="str">
        <f t="shared" si="625"/>
        <v/>
      </c>
      <c r="O4002" s="17"/>
      <c r="P4002" s="16" t="str">
        <f t="shared" si="626"/>
        <v/>
      </c>
      <c r="Q4002" s="17"/>
      <c r="R4002" s="17"/>
      <c r="S4002" s="18" t="str">
        <f t="shared" si="627"/>
        <v/>
      </c>
      <c r="T4002" s="18" t="str">
        <f t="shared" si="628"/>
        <v/>
      </c>
      <c r="U4002" s="19" t="str">
        <f t="shared" si="629"/>
        <v/>
      </c>
    </row>
    <row r="4003" spans="1:21" ht="18.600000000000001" customHeight="1" x14ac:dyDescent="0.3">
      <c r="A4003" s="11"/>
      <c r="B4003" s="11"/>
      <c r="C4003" s="12" t="str">
        <f>IFERROR(INDEX($C$1:C4002, MATCH(B4003, $B$1:B4002, 0)), "")</f>
        <v/>
      </c>
      <c r="D4003" s="12" t="str">
        <f>IFERROR(INDEX($D$1:D4002, MATCH(B4003, $B$1:B4002, 0)), "")</f>
        <v/>
      </c>
      <c r="E4003" s="13"/>
      <c r="F4003" s="13"/>
      <c r="G4003" s="14"/>
      <c r="H4003" s="14"/>
      <c r="I4003" s="34"/>
      <c r="J4003" s="15"/>
      <c r="K4003" s="15"/>
      <c r="L4003" s="15"/>
      <c r="M4003" s="16" t="str">
        <f t="shared" si="624"/>
        <v/>
      </c>
      <c r="N4003" s="16" t="str">
        <f t="shared" si="625"/>
        <v/>
      </c>
      <c r="O4003" s="17"/>
      <c r="P4003" s="16" t="str">
        <f t="shared" si="626"/>
        <v/>
      </c>
      <c r="Q4003" s="17"/>
      <c r="R4003" s="17"/>
      <c r="S4003" s="18" t="str">
        <f t="shared" si="627"/>
        <v/>
      </c>
      <c r="T4003" s="18" t="str">
        <f t="shared" si="628"/>
        <v/>
      </c>
      <c r="U4003" s="19" t="str">
        <f t="shared" si="629"/>
        <v/>
      </c>
    </row>
    <row r="4004" spans="1:21" ht="18.600000000000001" customHeight="1" x14ac:dyDescent="0.3">
      <c r="A4004" s="11"/>
      <c r="B4004" s="11"/>
      <c r="C4004" s="12" t="str">
        <f>IFERROR(INDEX($C$1:C4003, MATCH(B4004, $B$1:B4003, 0)), "")</f>
        <v/>
      </c>
      <c r="D4004" s="12" t="str">
        <f>IFERROR(INDEX($D$1:D4003, MATCH(B4004, $B$1:B4003, 0)), "")</f>
        <v/>
      </c>
      <c r="E4004" s="13"/>
      <c r="F4004" s="13"/>
      <c r="G4004" s="14"/>
      <c r="H4004" s="14"/>
      <c r="I4004" s="34"/>
      <c r="J4004" s="15"/>
      <c r="K4004" s="15"/>
      <c r="L4004" s="15"/>
      <c r="M4004" s="16" t="str">
        <f t="shared" si="624"/>
        <v/>
      </c>
      <c r="N4004" s="16" t="str">
        <f t="shared" si="625"/>
        <v/>
      </c>
      <c r="O4004" s="17"/>
      <c r="P4004" s="16" t="str">
        <f t="shared" si="626"/>
        <v/>
      </c>
      <c r="Q4004" s="17"/>
      <c r="R4004" s="17"/>
      <c r="S4004" s="18" t="str">
        <f t="shared" si="627"/>
        <v/>
      </c>
      <c r="T4004" s="18" t="str">
        <f t="shared" si="628"/>
        <v/>
      </c>
      <c r="U4004" s="19" t="str">
        <f t="shared" si="629"/>
        <v/>
      </c>
    </row>
    <row r="4005" spans="1:21" ht="18.600000000000001" customHeight="1" x14ac:dyDescent="0.3">
      <c r="A4005" s="11"/>
      <c r="B4005" s="11"/>
      <c r="C4005" s="12" t="str">
        <f>IFERROR(INDEX($C$1:C4004, MATCH(B4005, $B$1:B4004, 0)), "")</f>
        <v/>
      </c>
      <c r="D4005" s="12" t="str">
        <f>IFERROR(INDEX($D$1:D4004, MATCH(B4005, $B$1:B4004, 0)), "")</f>
        <v/>
      </c>
      <c r="E4005" s="13"/>
      <c r="F4005" s="13"/>
      <c r="G4005" s="14"/>
      <c r="H4005" s="14"/>
      <c r="I4005" s="34"/>
      <c r="J4005" s="15"/>
      <c r="K4005" s="15"/>
      <c r="L4005" s="15"/>
      <c r="M4005" s="16" t="str">
        <f t="shared" si="624"/>
        <v/>
      </c>
      <c r="N4005" s="16" t="str">
        <f t="shared" si="625"/>
        <v/>
      </c>
      <c r="O4005" s="17"/>
      <c r="P4005" s="16" t="str">
        <f t="shared" si="626"/>
        <v/>
      </c>
      <c r="Q4005" s="17"/>
      <c r="R4005" s="17"/>
      <c r="S4005" s="18" t="str">
        <f t="shared" si="627"/>
        <v/>
      </c>
      <c r="T4005" s="18" t="str">
        <f t="shared" si="628"/>
        <v/>
      </c>
      <c r="U4005" s="19" t="str">
        <f t="shared" si="629"/>
        <v/>
      </c>
    </row>
    <row r="4006" spans="1:21" ht="18.600000000000001" customHeight="1" x14ac:dyDescent="0.3">
      <c r="A4006" s="11"/>
      <c r="B4006" s="11"/>
      <c r="C4006" s="12" t="str">
        <f>IFERROR(INDEX($C$1:C4005, MATCH(B4006, $B$1:B4005, 0)), "")</f>
        <v/>
      </c>
      <c r="D4006" s="12" t="str">
        <f>IFERROR(INDEX($D$1:D4005, MATCH(B4006, $B$1:B4005, 0)), "")</f>
        <v/>
      </c>
      <c r="E4006" s="13"/>
      <c r="F4006" s="13"/>
      <c r="G4006" s="14"/>
      <c r="H4006" s="14"/>
      <c r="I4006" s="34"/>
      <c r="J4006" s="15"/>
      <c r="K4006" s="15"/>
      <c r="L4006" s="15"/>
      <c r="M4006" s="16" t="str">
        <f t="shared" si="624"/>
        <v/>
      </c>
      <c r="N4006" s="16" t="str">
        <f t="shared" si="625"/>
        <v/>
      </c>
      <c r="O4006" s="17"/>
      <c r="P4006" s="16" t="str">
        <f t="shared" si="626"/>
        <v/>
      </c>
      <c r="Q4006" s="17"/>
      <c r="R4006" s="17"/>
      <c r="S4006" s="18" t="str">
        <f t="shared" si="627"/>
        <v/>
      </c>
      <c r="T4006" s="18" t="str">
        <f t="shared" si="628"/>
        <v/>
      </c>
      <c r="U4006" s="19" t="str">
        <f t="shared" si="629"/>
        <v/>
      </c>
    </row>
    <row r="4007" spans="1:21" ht="18.600000000000001" customHeight="1" x14ac:dyDescent="0.3">
      <c r="A4007" s="11"/>
      <c r="B4007" s="11"/>
      <c r="C4007" s="12" t="str">
        <f>IFERROR(INDEX($C$1:C4006, MATCH(B4007, $B$1:B4006, 0)), "")</f>
        <v/>
      </c>
      <c r="D4007" s="12" t="str">
        <f>IFERROR(INDEX($D$1:D4006, MATCH(B4007, $B$1:B4006, 0)), "")</f>
        <v/>
      </c>
      <c r="E4007" s="13"/>
      <c r="F4007" s="13"/>
      <c r="G4007" s="14"/>
      <c r="H4007" s="14"/>
      <c r="I4007" s="34"/>
      <c r="J4007" s="15"/>
      <c r="K4007" s="15"/>
      <c r="L4007" s="15"/>
      <c r="M4007" s="16" t="str">
        <f t="shared" si="624"/>
        <v/>
      </c>
      <c r="N4007" s="16" t="str">
        <f t="shared" si="625"/>
        <v/>
      </c>
      <c r="O4007" s="17"/>
      <c r="P4007" s="16" t="str">
        <f t="shared" si="626"/>
        <v/>
      </c>
      <c r="Q4007" s="17"/>
      <c r="R4007" s="17"/>
      <c r="S4007" s="18" t="str">
        <f t="shared" si="627"/>
        <v/>
      </c>
      <c r="T4007" s="18" t="str">
        <f t="shared" si="628"/>
        <v/>
      </c>
      <c r="U4007" s="19" t="str">
        <f t="shared" si="629"/>
        <v/>
      </c>
    </row>
    <row r="4008" spans="1:21" ht="18.600000000000001" customHeight="1" x14ac:dyDescent="0.3">
      <c r="A4008" s="11"/>
      <c r="B4008" s="11"/>
      <c r="C4008" s="12" t="str">
        <f>IFERROR(INDEX($C$1:C4007, MATCH(B4008, $B$1:B4007, 0)), "")</f>
        <v/>
      </c>
      <c r="D4008" s="12" t="str">
        <f>IFERROR(INDEX($D$1:D4007, MATCH(B4008, $B$1:B4007, 0)), "")</f>
        <v/>
      </c>
      <c r="E4008" s="13"/>
      <c r="F4008" s="13"/>
      <c r="G4008" s="14"/>
      <c r="H4008" s="14"/>
      <c r="I4008" s="34"/>
      <c r="J4008" s="15"/>
      <c r="K4008" s="15"/>
      <c r="L4008" s="15"/>
      <c r="M4008" s="16" t="str">
        <f t="shared" si="624"/>
        <v/>
      </c>
      <c r="N4008" s="16" t="str">
        <f t="shared" si="625"/>
        <v/>
      </c>
      <c r="O4008" s="17"/>
      <c r="P4008" s="16" t="str">
        <f t="shared" si="626"/>
        <v/>
      </c>
      <c r="Q4008" s="17"/>
      <c r="R4008" s="17"/>
      <c r="S4008" s="18" t="str">
        <f t="shared" si="627"/>
        <v/>
      </c>
      <c r="T4008" s="18" t="str">
        <f t="shared" si="628"/>
        <v/>
      </c>
      <c r="U4008" s="19" t="str">
        <f t="shared" si="629"/>
        <v/>
      </c>
    </row>
    <row r="4009" spans="1:21" ht="18.600000000000001" customHeight="1" x14ac:dyDescent="0.3">
      <c r="A4009" s="11"/>
      <c r="B4009" s="11"/>
      <c r="C4009" s="12" t="str">
        <f>IFERROR(INDEX($C$1:C4008, MATCH(B4009, $B$1:B4008, 0)), "")</f>
        <v/>
      </c>
      <c r="D4009" s="12" t="str">
        <f>IFERROR(INDEX($D$1:D4008, MATCH(B4009, $B$1:B4008, 0)), "")</f>
        <v/>
      </c>
      <c r="E4009" s="13"/>
      <c r="F4009" s="13"/>
      <c r="G4009" s="14"/>
      <c r="H4009" s="14"/>
      <c r="I4009" s="34"/>
      <c r="J4009" s="15"/>
      <c r="K4009" s="15"/>
      <c r="L4009" s="15"/>
      <c r="M4009" s="16" t="str">
        <f t="shared" si="624"/>
        <v/>
      </c>
      <c r="N4009" s="16" t="str">
        <f t="shared" si="625"/>
        <v/>
      </c>
      <c r="O4009" s="17"/>
      <c r="P4009" s="16" t="str">
        <f t="shared" si="626"/>
        <v/>
      </c>
      <c r="Q4009" s="17"/>
      <c r="R4009" s="17"/>
      <c r="S4009" s="18" t="str">
        <f t="shared" si="627"/>
        <v/>
      </c>
      <c r="T4009" s="18" t="str">
        <f t="shared" si="628"/>
        <v/>
      </c>
      <c r="U4009" s="19" t="str">
        <f t="shared" si="629"/>
        <v/>
      </c>
    </row>
    <row r="4010" spans="1:21" ht="18.600000000000001" customHeight="1" x14ac:dyDescent="0.3">
      <c r="A4010" s="11"/>
      <c r="B4010" s="11"/>
      <c r="C4010" s="12" t="str">
        <f>IFERROR(INDEX($C$1:C4009, MATCH(B4010, $B$1:B4009, 0)), "")</f>
        <v/>
      </c>
      <c r="D4010" s="12" t="str">
        <f>IFERROR(INDEX($D$1:D4009, MATCH(B4010, $B$1:B4009, 0)), "")</f>
        <v/>
      </c>
      <c r="E4010" s="13"/>
      <c r="F4010" s="13"/>
      <c r="G4010" s="14"/>
      <c r="H4010" s="14"/>
      <c r="I4010" s="34"/>
      <c r="J4010" s="15"/>
      <c r="K4010" s="15"/>
      <c r="L4010" s="15"/>
      <c r="M4010" s="16" t="str">
        <f t="shared" si="624"/>
        <v/>
      </c>
      <c r="N4010" s="16" t="str">
        <f t="shared" si="625"/>
        <v/>
      </c>
      <c r="O4010" s="17"/>
      <c r="P4010" s="16" t="str">
        <f t="shared" si="626"/>
        <v/>
      </c>
      <c r="Q4010" s="17"/>
      <c r="R4010" s="17"/>
      <c r="S4010" s="18" t="str">
        <f t="shared" si="627"/>
        <v/>
      </c>
      <c r="T4010" s="18" t="str">
        <f t="shared" si="628"/>
        <v/>
      </c>
      <c r="U4010" s="19" t="str">
        <f t="shared" si="629"/>
        <v/>
      </c>
    </row>
    <row r="4011" spans="1:21" ht="18.600000000000001" customHeight="1" x14ac:dyDescent="0.3">
      <c r="A4011" s="11"/>
      <c r="B4011" s="11"/>
      <c r="C4011" s="12" t="str">
        <f>IFERROR(INDEX($C$1:C4010, MATCH(B4011, $B$1:B4010, 0)), "")</f>
        <v/>
      </c>
      <c r="D4011" s="12" t="str">
        <f>IFERROR(INDEX($D$1:D4010, MATCH(B4011, $B$1:B4010, 0)), "")</f>
        <v/>
      </c>
      <c r="E4011" s="13"/>
      <c r="F4011" s="13"/>
      <c r="G4011" s="14"/>
      <c r="H4011" s="14"/>
      <c r="I4011" s="34"/>
      <c r="J4011" s="15"/>
      <c r="K4011" s="15"/>
      <c r="L4011" s="15"/>
      <c r="M4011" s="16" t="str">
        <f t="shared" si="624"/>
        <v/>
      </c>
      <c r="N4011" s="16" t="str">
        <f t="shared" si="625"/>
        <v/>
      </c>
      <c r="O4011" s="17"/>
      <c r="P4011" s="16" t="str">
        <f t="shared" si="626"/>
        <v/>
      </c>
      <c r="Q4011" s="17"/>
      <c r="R4011" s="17"/>
      <c r="S4011" s="18" t="str">
        <f t="shared" si="627"/>
        <v/>
      </c>
      <c r="T4011" s="18" t="str">
        <f t="shared" si="628"/>
        <v/>
      </c>
      <c r="U4011" s="19" t="str">
        <f t="shared" si="629"/>
        <v/>
      </c>
    </row>
    <row r="4012" spans="1:21" ht="18.600000000000001" customHeight="1" x14ac:dyDescent="0.3">
      <c r="A4012" s="11"/>
      <c r="B4012" s="11"/>
      <c r="C4012" s="12" t="str">
        <f>IFERROR(INDEX($C$1:C4011, MATCH(B4012, $B$1:B4011, 0)), "")</f>
        <v/>
      </c>
      <c r="D4012" s="12" t="str">
        <f>IFERROR(INDEX($D$1:D4011, MATCH(B4012, $B$1:B4011, 0)), "")</f>
        <v/>
      </c>
      <c r="E4012" s="13"/>
      <c r="F4012" s="13"/>
      <c r="G4012" s="14"/>
      <c r="H4012" s="14"/>
      <c r="I4012" s="34"/>
      <c r="J4012" s="15"/>
      <c r="K4012" s="15"/>
      <c r="L4012" s="15"/>
      <c r="M4012" s="16" t="str">
        <f t="shared" si="624"/>
        <v/>
      </c>
      <c r="N4012" s="16" t="str">
        <f t="shared" si="625"/>
        <v/>
      </c>
      <c r="O4012" s="17"/>
      <c r="P4012" s="16" t="str">
        <f t="shared" si="626"/>
        <v/>
      </c>
      <c r="Q4012" s="17"/>
      <c r="R4012" s="17"/>
      <c r="S4012" s="18" t="str">
        <f t="shared" si="627"/>
        <v/>
      </c>
      <c r="T4012" s="18" t="str">
        <f t="shared" si="628"/>
        <v/>
      </c>
      <c r="U4012" s="19" t="str">
        <f t="shared" si="629"/>
        <v/>
      </c>
    </row>
    <row r="4013" spans="1:21" ht="18.600000000000001" customHeight="1" x14ac:dyDescent="0.3">
      <c r="A4013" s="11"/>
      <c r="B4013" s="11"/>
      <c r="C4013" s="12" t="str">
        <f>IFERROR(INDEX($C$1:C4012, MATCH(B4013, $B$1:B4012, 0)), "")</f>
        <v/>
      </c>
      <c r="D4013" s="12" t="str">
        <f>IFERROR(INDEX($D$1:D4012, MATCH(B4013, $B$1:B4012, 0)), "")</f>
        <v/>
      </c>
      <c r="E4013" s="13"/>
      <c r="F4013" s="13"/>
      <c r="G4013" s="14"/>
      <c r="H4013" s="14"/>
      <c r="I4013" s="34"/>
      <c r="J4013" s="15"/>
      <c r="K4013" s="15"/>
      <c r="L4013" s="15"/>
      <c r="M4013" s="16" t="str">
        <f t="shared" si="624"/>
        <v/>
      </c>
      <c r="N4013" s="16" t="str">
        <f t="shared" si="625"/>
        <v/>
      </c>
      <c r="O4013" s="17"/>
      <c r="P4013" s="16" t="str">
        <f t="shared" si="626"/>
        <v/>
      </c>
      <c r="Q4013" s="17"/>
      <c r="R4013" s="17"/>
      <c r="S4013" s="18" t="str">
        <f t="shared" si="627"/>
        <v/>
      </c>
      <c r="T4013" s="18" t="str">
        <f t="shared" si="628"/>
        <v/>
      </c>
      <c r="U4013" s="19" t="str">
        <f t="shared" si="629"/>
        <v/>
      </c>
    </row>
    <row r="4014" spans="1:21" ht="18.600000000000001" customHeight="1" x14ac:dyDescent="0.3">
      <c r="A4014" s="11"/>
      <c r="B4014" s="11"/>
      <c r="C4014" s="12" t="str">
        <f>IFERROR(INDEX($C$1:C4013, MATCH(B4014, $B$1:B4013, 0)), "")</f>
        <v/>
      </c>
      <c r="D4014" s="12" t="str">
        <f>IFERROR(INDEX($D$1:D4013, MATCH(B4014, $B$1:B4013, 0)), "")</f>
        <v/>
      </c>
      <c r="E4014" s="13"/>
      <c r="F4014" s="13"/>
      <c r="G4014" s="14"/>
      <c r="H4014" s="14"/>
      <c r="I4014" s="34"/>
      <c r="J4014" s="15"/>
      <c r="K4014" s="15"/>
      <c r="L4014" s="15"/>
      <c r="M4014" s="16" t="str">
        <f t="shared" si="624"/>
        <v/>
      </c>
      <c r="N4014" s="16" t="str">
        <f t="shared" si="625"/>
        <v/>
      </c>
      <c r="O4014" s="17"/>
      <c r="P4014" s="16" t="str">
        <f t="shared" si="626"/>
        <v/>
      </c>
      <c r="Q4014" s="17"/>
      <c r="R4014" s="17"/>
      <c r="S4014" s="18" t="str">
        <f t="shared" si="627"/>
        <v/>
      </c>
      <c r="T4014" s="18" t="str">
        <f t="shared" si="628"/>
        <v/>
      </c>
      <c r="U4014" s="19" t="str">
        <f t="shared" si="629"/>
        <v/>
      </c>
    </row>
    <row r="4015" spans="1:21" ht="18.600000000000001" customHeight="1" x14ac:dyDescent="0.3">
      <c r="A4015" s="11"/>
      <c r="B4015" s="11"/>
      <c r="C4015" s="12" t="str">
        <f>IFERROR(INDEX($C$1:C4014, MATCH(B4015, $B$1:B4014, 0)), "")</f>
        <v/>
      </c>
      <c r="D4015" s="12" t="str">
        <f>IFERROR(INDEX($D$1:D4014, MATCH(B4015, $B$1:B4014, 0)), "")</f>
        <v/>
      </c>
      <c r="E4015" s="13"/>
      <c r="F4015" s="13"/>
      <c r="G4015" s="14"/>
      <c r="H4015" s="14"/>
      <c r="I4015" s="34"/>
      <c r="J4015" s="15"/>
      <c r="K4015" s="15"/>
      <c r="L4015" s="15"/>
      <c r="M4015" s="16" t="str">
        <f t="shared" si="624"/>
        <v/>
      </c>
      <c r="N4015" s="16" t="str">
        <f t="shared" si="625"/>
        <v/>
      </c>
      <c r="O4015" s="17"/>
      <c r="P4015" s="16" t="str">
        <f t="shared" si="626"/>
        <v/>
      </c>
      <c r="Q4015" s="17"/>
      <c r="R4015" s="17"/>
      <c r="S4015" s="18" t="str">
        <f t="shared" si="627"/>
        <v/>
      </c>
      <c r="T4015" s="18" t="str">
        <f t="shared" si="628"/>
        <v/>
      </c>
      <c r="U4015" s="19" t="str">
        <f t="shared" si="629"/>
        <v/>
      </c>
    </row>
    <row r="4016" spans="1:21" ht="18.600000000000001" customHeight="1" x14ac:dyDescent="0.3">
      <c r="A4016" s="11"/>
      <c r="B4016" s="11"/>
      <c r="C4016" s="12" t="str">
        <f>IFERROR(INDEX($C$1:C4015, MATCH(B4016, $B$1:B4015, 0)), "")</f>
        <v/>
      </c>
      <c r="D4016" s="12" t="str">
        <f>IFERROR(INDEX($D$1:D4015, MATCH(B4016, $B$1:B4015, 0)), "")</f>
        <v/>
      </c>
      <c r="E4016" s="13"/>
      <c r="F4016" s="13"/>
      <c r="G4016" s="14"/>
      <c r="H4016" s="14"/>
      <c r="I4016" s="34"/>
      <c r="J4016" s="15"/>
      <c r="K4016" s="15"/>
      <c r="L4016" s="15"/>
      <c r="M4016" s="16" t="str">
        <f t="shared" si="624"/>
        <v/>
      </c>
      <c r="N4016" s="16" t="str">
        <f t="shared" si="625"/>
        <v/>
      </c>
      <c r="O4016" s="17"/>
      <c r="P4016" s="16" t="str">
        <f t="shared" si="626"/>
        <v/>
      </c>
      <c r="Q4016" s="17"/>
      <c r="R4016" s="17"/>
      <c r="S4016" s="18" t="str">
        <f t="shared" si="627"/>
        <v/>
      </c>
      <c r="T4016" s="18" t="str">
        <f t="shared" si="628"/>
        <v/>
      </c>
      <c r="U4016" s="19" t="str">
        <f t="shared" si="629"/>
        <v/>
      </c>
    </row>
    <row r="4017" spans="1:21" ht="18.600000000000001" customHeight="1" x14ac:dyDescent="0.3">
      <c r="A4017" s="11"/>
      <c r="B4017" s="11"/>
      <c r="C4017" s="12" t="str">
        <f>IFERROR(INDEX($C$1:C4016, MATCH(B4017, $B$1:B4016, 0)), "")</f>
        <v/>
      </c>
      <c r="D4017" s="12" t="str">
        <f>IFERROR(INDEX($D$1:D4016, MATCH(B4017, $B$1:B4016, 0)), "")</f>
        <v/>
      </c>
      <c r="E4017" s="13"/>
      <c r="F4017" s="13"/>
      <c r="G4017" s="14"/>
      <c r="H4017" s="14"/>
      <c r="I4017" s="34"/>
      <c r="J4017" s="15"/>
      <c r="K4017" s="15"/>
      <c r="L4017" s="15"/>
      <c r="M4017" s="16" t="str">
        <f t="shared" si="624"/>
        <v/>
      </c>
      <c r="N4017" s="16" t="str">
        <f t="shared" si="625"/>
        <v/>
      </c>
      <c r="O4017" s="17"/>
      <c r="P4017" s="16" t="str">
        <f t="shared" si="626"/>
        <v/>
      </c>
      <c r="Q4017" s="17"/>
      <c r="R4017" s="17"/>
      <c r="S4017" s="18" t="str">
        <f t="shared" si="627"/>
        <v/>
      </c>
      <c r="T4017" s="18" t="str">
        <f t="shared" si="628"/>
        <v/>
      </c>
      <c r="U4017" s="19" t="str">
        <f t="shared" si="629"/>
        <v/>
      </c>
    </row>
    <row r="4018" spans="1:21" ht="18.600000000000001" customHeight="1" x14ac:dyDescent="0.3">
      <c r="A4018" s="11"/>
      <c r="B4018" s="11"/>
      <c r="C4018" s="12" t="str">
        <f>IFERROR(INDEX($C$1:C4017, MATCH(B4018, $B$1:B4017, 0)), "")</f>
        <v/>
      </c>
      <c r="D4018" s="12" t="str">
        <f>IFERROR(INDEX($D$1:D4017, MATCH(B4018, $B$1:B4017, 0)), "")</f>
        <v/>
      </c>
      <c r="E4018" s="13"/>
      <c r="F4018" s="13"/>
      <c r="G4018" s="14"/>
      <c r="H4018" s="14"/>
      <c r="I4018" s="34"/>
      <c r="J4018" s="15"/>
      <c r="K4018" s="15"/>
      <c r="L4018" s="15"/>
      <c r="M4018" s="16" t="str">
        <f t="shared" si="624"/>
        <v/>
      </c>
      <c r="N4018" s="16" t="str">
        <f t="shared" si="625"/>
        <v/>
      </c>
      <c r="O4018" s="17"/>
      <c r="P4018" s="16" t="str">
        <f t="shared" si="626"/>
        <v/>
      </c>
      <c r="Q4018" s="17"/>
      <c r="R4018" s="17"/>
      <c r="S4018" s="18" t="str">
        <f t="shared" si="627"/>
        <v/>
      </c>
      <c r="T4018" s="18" t="str">
        <f t="shared" si="628"/>
        <v/>
      </c>
      <c r="U4018" s="19" t="str">
        <f t="shared" si="629"/>
        <v/>
      </c>
    </row>
    <row r="4019" spans="1:21" ht="18.600000000000001" customHeight="1" x14ac:dyDescent="0.3">
      <c r="A4019" s="11"/>
      <c r="B4019" s="11"/>
      <c r="C4019" s="12" t="str">
        <f>IFERROR(INDEX($C$1:C4018, MATCH(B4019, $B$1:B4018, 0)), "")</f>
        <v/>
      </c>
      <c r="D4019" s="12" t="str">
        <f>IFERROR(INDEX($D$1:D4018, MATCH(B4019, $B$1:B4018, 0)), "")</f>
        <v/>
      </c>
      <c r="E4019" s="13"/>
      <c r="F4019" s="13"/>
      <c r="G4019" s="14"/>
      <c r="H4019" s="14"/>
      <c r="I4019" s="34"/>
      <c r="J4019" s="15"/>
      <c r="K4019" s="15"/>
      <c r="L4019" s="15"/>
      <c r="M4019" s="16" t="str">
        <f t="shared" si="624"/>
        <v/>
      </c>
      <c r="N4019" s="16" t="str">
        <f t="shared" si="625"/>
        <v/>
      </c>
      <c r="O4019" s="17"/>
      <c r="P4019" s="16" t="str">
        <f t="shared" si="626"/>
        <v/>
      </c>
      <c r="Q4019" s="17"/>
      <c r="R4019" s="17"/>
      <c r="S4019" s="18" t="str">
        <f t="shared" si="627"/>
        <v/>
      </c>
      <c r="T4019" s="18" t="str">
        <f t="shared" si="628"/>
        <v/>
      </c>
      <c r="U4019" s="19" t="str">
        <f t="shared" si="629"/>
        <v/>
      </c>
    </row>
    <row r="4020" spans="1:21" ht="18.600000000000001" customHeight="1" x14ac:dyDescent="0.3">
      <c r="A4020" s="11"/>
      <c r="B4020" s="11"/>
      <c r="C4020" s="12" t="str">
        <f>IFERROR(INDEX($C$1:C4019, MATCH(B4020, $B$1:B4019, 0)), "")</f>
        <v/>
      </c>
      <c r="D4020" s="12" t="str">
        <f>IFERROR(INDEX($D$1:D4019, MATCH(B4020, $B$1:B4019, 0)), "")</f>
        <v/>
      </c>
      <c r="E4020" s="13"/>
      <c r="F4020" s="13"/>
      <c r="G4020" s="14"/>
      <c r="H4020" s="14"/>
      <c r="I4020" s="34"/>
      <c r="J4020" s="15"/>
      <c r="K4020" s="15"/>
      <c r="L4020" s="15"/>
      <c r="M4020" s="16" t="str">
        <f t="shared" si="624"/>
        <v/>
      </c>
      <c r="N4020" s="16" t="str">
        <f t="shared" si="625"/>
        <v/>
      </c>
      <c r="O4020" s="17"/>
      <c r="P4020" s="16" t="str">
        <f t="shared" si="626"/>
        <v/>
      </c>
      <c r="Q4020" s="17"/>
      <c r="R4020" s="17"/>
      <c r="S4020" s="18" t="str">
        <f t="shared" si="627"/>
        <v/>
      </c>
      <c r="T4020" s="18" t="str">
        <f t="shared" si="628"/>
        <v/>
      </c>
      <c r="U4020" s="19" t="str">
        <f t="shared" si="629"/>
        <v/>
      </c>
    </row>
    <row r="4021" spans="1:21" ht="18.600000000000001" customHeight="1" x14ac:dyDescent="0.3">
      <c r="A4021" s="11"/>
      <c r="B4021" s="11"/>
      <c r="C4021" s="12" t="str">
        <f>IFERROR(INDEX($C$1:C4020, MATCH(B4021, $B$1:B4020, 0)), "")</f>
        <v/>
      </c>
      <c r="D4021" s="12" t="str">
        <f>IFERROR(INDEX($D$1:D4020, MATCH(B4021, $B$1:B4020, 0)), "")</f>
        <v/>
      </c>
      <c r="E4021" s="13"/>
      <c r="F4021" s="13"/>
      <c r="G4021" s="14"/>
      <c r="H4021" s="14"/>
      <c r="I4021" s="34"/>
      <c r="J4021" s="15"/>
      <c r="K4021" s="15"/>
      <c r="L4021" s="15"/>
      <c r="M4021" s="16" t="str">
        <f t="shared" si="624"/>
        <v/>
      </c>
      <c r="N4021" s="16" t="str">
        <f t="shared" si="625"/>
        <v/>
      </c>
      <c r="O4021" s="17"/>
      <c r="P4021" s="16" t="str">
        <f t="shared" si="626"/>
        <v/>
      </c>
      <c r="Q4021" s="17"/>
      <c r="R4021" s="17"/>
      <c r="S4021" s="18" t="str">
        <f t="shared" si="627"/>
        <v/>
      </c>
      <c r="T4021" s="18" t="str">
        <f t="shared" si="628"/>
        <v/>
      </c>
      <c r="U4021" s="19" t="str">
        <f t="shared" si="629"/>
        <v/>
      </c>
    </row>
    <row r="4022" spans="1:21" ht="18.600000000000001" customHeight="1" x14ac:dyDescent="0.3">
      <c r="A4022" s="11"/>
      <c r="B4022" s="11"/>
      <c r="C4022" s="12" t="str">
        <f>IFERROR(INDEX($C$1:C4021, MATCH(B4022, $B$1:B4021, 0)), "")</f>
        <v/>
      </c>
      <c r="D4022" s="12" t="str">
        <f>IFERROR(INDEX($D$1:D4021, MATCH(B4022, $B$1:B4021, 0)), "")</f>
        <v/>
      </c>
      <c r="E4022" s="13"/>
      <c r="F4022" s="13"/>
      <c r="G4022" s="14"/>
      <c r="H4022" s="14"/>
      <c r="I4022" s="34"/>
      <c r="J4022" s="15"/>
      <c r="K4022" s="15"/>
      <c r="L4022" s="15"/>
      <c r="M4022" s="16" t="str">
        <f t="shared" si="624"/>
        <v/>
      </c>
      <c r="N4022" s="16" t="str">
        <f t="shared" si="625"/>
        <v/>
      </c>
      <c r="O4022" s="17"/>
      <c r="P4022" s="16" t="str">
        <f t="shared" si="626"/>
        <v/>
      </c>
      <c r="Q4022" s="17"/>
      <c r="R4022" s="17"/>
      <c r="S4022" s="18" t="str">
        <f t="shared" si="627"/>
        <v/>
      </c>
      <c r="T4022" s="18" t="str">
        <f t="shared" si="628"/>
        <v/>
      </c>
      <c r="U4022" s="19" t="str">
        <f t="shared" si="629"/>
        <v/>
      </c>
    </row>
    <row r="4023" spans="1:21" ht="18.600000000000001" customHeight="1" x14ac:dyDescent="0.3">
      <c r="A4023" s="11"/>
      <c r="B4023" s="11"/>
      <c r="C4023" s="12" t="str">
        <f>IFERROR(INDEX($C$1:C4022, MATCH(B4023, $B$1:B4022, 0)), "")</f>
        <v/>
      </c>
      <c r="D4023" s="12" t="str">
        <f>IFERROR(INDEX($D$1:D4022, MATCH(B4023, $B$1:B4022, 0)), "")</f>
        <v/>
      </c>
      <c r="E4023" s="13"/>
      <c r="F4023" s="13"/>
      <c r="G4023" s="14"/>
      <c r="H4023" s="14"/>
      <c r="I4023" s="34"/>
      <c r="J4023" s="15"/>
      <c r="K4023" s="15"/>
      <c r="L4023" s="15"/>
      <c r="M4023" s="16" t="str">
        <f t="shared" si="624"/>
        <v/>
      </c>
      <c r="N4023" s="16" t="str">
        <f t="shared" si="625"/>
        <v/>
      </c>
      <c r="O4023" s="17"/>
      <c r="P4023" s="16" t="str">
        <f t="shared" si="626"/>
        <v/>
      </c>
      <c r="Q4023" s="17"/>
      <c r="R4023" s="17"/>
      <c r="S4023" s="18" t="str">
        <f t="shared" si="627"/>
        <v/>
      </c>
      <c r="T4023" s="18" t="str">
        <f t="shared" si="628"/>
        <v/>
      </c>
      <c r="U4023" s="19" t="str">
        <f t="shared" si="629"/>
        <v/>
      </c>
    </row>
    <row r="4024" spans="1:21" ht="18.600000000000001" customHeight="1" x14ac:dyDescent="0.3">
      <c r="A4024" s="11"/>
      <c r="B4024" s="11"/>
      <c r="C4024" s="12" t="str">
        <f>IFERROR(INDEX($C$1:C4023, MATCH(B4024, $B$1:B4023, 0)), "")</f>
        <v/>
      </c>
      <c r="D4024" s="12" t="str">
        <f>IFERROR(INDEX($D$1:D4023, MATCH(B4024, $B$1:B4023, 0)), "")</f>
        <v/>
      </c>
      <c r="E4024" s="13"/>
      <c r="F4024" s="13"/>
      <c r="G4024" s="14"/>
      <c r="H4024" s="14"/>
      <c r="I4024" s="34"/>
      <c r="J4024" s="15"/>
      <c r="K4024" s="15"/>
      <c r="L4024" s="15"/>
      <c r="M4024" s="16" t="str">
        <f t="shared" si="624"/>
        <v/>
      </c>
      <c r="N4024" s="16" t="str">
        <f t="shared" si="625"/>
        <v/>
      </c>
      <c r="O4024" s="17"/>
      <c r="P4024" s="16" t="str">
        <f t="shared" si="626"/>
        <v/>
      </c>
      <c r="Q4024" s="17"/>
      <c r="R4024" s="17"/>
      <c r="S4024" s="18" t="str">
        <f t="shared" si="627"/>
        <v/>
      </c>
      <c r="T4024" s="18" t="str">
        <f t="shared" si="628"/>
        <v/>
      </c>
      <c r="U4024" s="19" t="str">
        <f t="shared" si="629"/>
        <v/>
      </c>
    </row>
    <row r="4025" spans="1:21" ht="18.600000000000001" customHeight="1" x14ac:dyDescent="0.3">
      <c r="A4025" s="11"/>
      <c r="B4025" s="11"/>
      <c r="C4025" s="12" t="str">
        <f>IFERROR(INDEX($C$1:C4024, MATCH(B4025, $B$1:B4024, 0)), "")</f>
        <v/>
      </c>
      <c r="D4025" s="12" t="str">
        <f>IFERROR(INDEX($D$1:D4024, MATCH(B4025, $B$1:B4024, 0)), "")</f>
        <v/>
      </c>
      <c r="E4025" s="13"/>
      <c r="F4025" s="13"/>
      <c r="G4025" s="14"/>
      <c r="H4025" s="14"/>
      <c r="I4025" s="34"/>
      <c r="J4025" s="15"/>
      <c r="K4025" s="15"/>
      <c r="L4025" s="15"/>
      <c r="M4025" s="16" t="str">
        <f t="shared" si="624"/>
        <v/>
      </c>
      <c r="N4025" s="16" t="str">
        <f t="shared" si="625"/>
        <v/>
      </c>
      <c r="O4025" s="17"/>
      <c r="P4025" s="16" t="str">
        <f t="shared" si="626"/>
        <v/>
      </c>
      <c r="Q4025" s="17"/>
      <c r="R4025" s="17"/>
      <c r="S4025" s="18" t="str">
        <f t="shared" si="627"/>
        <v/>
      </c>
      <c r="T4025" s="18" t="str">
        <f t="shared" si="628"/>
        <v/>
      </c>
      <c r="U4025" s="19" t="str">
        <f t="shared" si="629"/>
        <v/>
      </c>
    </row>
    <row r="4026" spans="1:21" ht="18.600000000000001" customHeight="1" x14ac:dyDescent="0.3">
      <c r="A4026" s="11"/>
      <c r="B4026" s="11"/>
      <c r="C4026" s="12" t="str">
        <f>IFERROR(INDEX($C$1:C4025, MATCH(B4026, $B$1:B4025, 0)), "")</f>
        <v/>
      </c>
      <c r="D4026" s="12" t="str">
        <f>IFERROR(INDEX($D$1:D4025, MATCH(B4026, $B$1:B4025, 0)), "")</f>
        <v/>
      </c>
      <c r="E4026" s="13"/>
      <c r="F4026" s="13"/>
      <c r="G4026" s="14"/>
      <c r="H4026" s="14"/>
      <c r="I4026" s="34"/>
      <c r="J4026" s="15"/>
      <c r="K4026" s="15"/>
      <c r="L4026" s="15"/>
      <c r="M4026" s="16" t="str">
        <f t="shared" si="624"/>
        <v/>
      </c>
      <c r="N4026" s="16" t="str">
        <f t="shared" si="625"/>
        <v/>
      </c>
      <c r="O4026" s="17"/>
      <c r="P4026" s="16" t="str">
        <f t="shared" si="626"/>
        <v/>
      </c>
      <c r="Q4026" s="17"/>
      <c r="R4026" s="17"/>
      <c r="S4026" s="18" t="str">
        <f t="shared" si="627"/>
        <v/>
      </c>
      <c r="T4026" s="18" t="str">
        <f t="shared" si="628"/>
        <v/>
      </c>
      <c r="U4026" s="19" t="str">
        <f t="shared" si="629"/>
        <v/>
      </c>
    </row>
    <row r="4027" spans="1:21" ht="18.600000000000001" customHeight="1" x14ac:dyDescent="0.3">
      <c r="A4027" s="11"/>
      <c r="B4027" s="11"/>
      <c r="C4027" s="12" t="str">
        <f>IFERROR(INDEX($C$1:C4026, MATCH(B4027, $B$1:B4026, 0)), "")</f>
        <v/>
      </c>
      <c r="D4027" s="12" t="str">
        <f>IFERROR(INDEX($D$1:D4026, MATCH(B4027, $B$1:B4026, 0)), "")</f>
        <v/>
      </c>
      <c r="E4027" s="13"/>
      <c r="F4027" s="13"/>
      <c r="G4027" s="14"/>
      <c r="H4027" s="14"/>
      <c r="I4027" s="34"/>
      <c r="J4027" s="15"/>
      <c r="K4027" s="15"/>
      <c r="L4027" s="15"/>
      <c r="M4027" s="16" t="str">
        <f t="shared" si="624"/>
        <v/>
      </c>
      <c r="N4027" s="16" t="str">
        <f t="shared" si="625"/>
        <v/>
      </c>
      <c r="O4027" s="17"/>
      <c r="P4027" s="16" t="str">
        <f t="shared" si="626"/>
        <v/>
      </c>
      <c r="Q4027" s="17"/>
      <c r="R4027" s="17"/>
      <c r="S4027" s="18" t="str">
        <f t="shared" si="627"/>
        <v/>
      </c>
      <c r="T4027" s="18" t="str">
        <f t="shared" si="628"/>
        <v/>
      </c>
      <c r="U4027" s="19" t="str">
        <f t="shared" si="629"/>
        <v/>
      </c>
    </row>
    <row r="4028" spans="1:21" ht="18.600000000000001" customHeight="1" x14ac:dyDescent="0.3">
      <c r="A4028" s="11"/>
      <c r="B4028" s="11"/>
      <c r="C4028" s="12" t="str">
        <f>IFERROR(INDEX($C$1:C4027, MATCH(B4028, $B$1:B4027, 0)), "")</f>
        <v/>
      </c>
      <c r="D4028" s="12" t="str">
        <f>IFERROR(INDEX($D$1:D4027, MATCH(B4028, $B$1:B4027, 0)), "")</f>
        <v/>
      </c>
      <c r="E4028" s="13"/>
      <c r="F4028" s="13"/>
      <c r="G4028" s="14"/>
      <c r="H4028" s="14"/>
      <c r="I4028" s="34"/>
      <c r="J4028" s="15"/>
      <c r="K4028" s="15"/>
      <c r="L4028" s="15"/>
      <c r="M4028" s="16" t="str">
        <f t="shared" si="624"/>
        <v/>
      </c>
      <c r="N4028" s="16" t="str">
        <f t="shared" si="625"/>
        <v/>
      </c>
      <c r="O4028" s="17"/>
      <c r="P4028" s="16" t="str">
        <f t="shared" si="626"/>
        <v/>
      </c>
      <c r="Q4028" s="17"/>
      <c r="R4028" s="17"/>
      <c r="S4028" s="18" t="str">
        <f t="shared" si="627"/>
        <v/>
      </c>
      <c r="T4028" s="18" t="str">
        <f t="shared" si="628"/>
        <v/>
      </c>
      <c r="U4028" s="19" t="str">
        <f t="shared" si="629"/>
        <v/>
      </c>
    </row>
    <row r="4029" spans="1:21" ht="18.600000000000001" customHeight="1" x14ac:dyDescent="0.3">
      <c r="A4029" s="11"/>
      <c r="B4029" s="11"/>
      <c r="C4029" s="12" t="str">
        <f>IFERROR(INDEX($C$1:C4028, MATCH(B4029, $B$1:B4028, 0)), "")</f>
        <v/>
      </c>
      <c r="D4029" s="12" t="str">
        <f>IFERROR(INDEX($D$1:D4028, MATCH(B4029, $B$1:B4028, 0)), "")</f>
        <v/>
      </c>
      <c r="E4029" s="13"/>
      <c r="F4029" s="13"/>
      <c r="G4029" s="14"/>
      <c r="H4029" s="14"/>
      <c r="I4029" s="34"/>
      <c r="J4029" s="15"/>
      <c r="K4029" s="15"/>
      <c r="L4029" s="15"/>
      <c r="M4029" s="16" t="str">
        <f t="shared" si="624"/>
        <v/>
      </c>
      <c r="N4029" s="16" t="str">
        <f t="shared" si="625"/>
        <v/>
      </c>
      <c r="O4029" s="17"/>
      <c r="P4029" s="16" t="str">
        <f t="shared" si="626"/>
        <v/>
      </c>
      <c r="Q4029" s="17"/>
      <c r="R4029" s="17"/>
      <c r="S4029" s="18" t="str">
        <f t="shared" si="627"/>
        <v/>
      </c>
      <c r="T4029" s="18" t="str">
        <f t="shared" si="628"/>
        <v/>
      </c>
      <c r="U4029" s="19" t="str">
        <f t="shared" si="629"/>
        <v/>
      </c>
    </row>
    <row r="4030" spans="1:21" ht="18.600000000000001" customHeight="1" x14ac:dyDescent="0.3">
      <c r="A4030" s="11"/>
      <c r="B4030" s="11"/>
      <c r="C4030" s="12" t="str">
        <f>IFERROR(INDEX($C$1:C4029, MATCH(B4030, $B$1:B4029, 0)), "")</f>
        <v/>
      </c>
      <c r="D4030" s="12" t="str">
        <f>IFERROR(INDEX($D$1:D4029, MATCH(B4030, $B$1:B4029, 0)), "")</f>
        <v/>
      </c>
      <c r="E4030" s="13"/>
      <c r="F4030" s="13"/>
      <c r="G4030" s="14"/>
      <c r="H4030" s="14"/>
      <c r="I4030" s="34"/>
      <c r="J4030" s="15"/>
      <c r="K4030" s="15"/>
      <c r="L4030" s="15"/>
      <c r="M4030" s="16" t="str">
        <f t="shared" si="624"/>
        <v/>
      </c>
      <c r="N4030" s="16" t="str">
        <f t="shared" si="625"/>
        <v/>
      </c>
      <c r="O4030" s="17"/>
      <c r="P4030" s="16" t="str">
        <f t="shared" si="626"/>
        <v/>
      </c>
      <c r="Q4030" s="17"/>
      <c r="R4030" s="17"/>
      <c r="S4030" s="18" t="str">
        <f t="shared" si="627"/>
        <v/>
      </c>
      <c r="T4030" s="18" t="str">
        <f t="shared" si="628"/>
        <v/>
      </c>
      <c r="U4030" s="19" t="str">
        <f t="shared" si="629"/>
        <v/>
      </c>
    </row>
    <row r="4031" spans="1:21" ht="18.600000000000001" customHeight="1" x14ac:dyDescent="0.3">
      <c r="A4031" s="11"/>
      <c r="B4031" s="11"/>
      <c r="C4031" s="12" t="str">
        <f>IFERROR(INDEX($C$1:C4030, MATCH(B4031, $B$1:B4030, 0)), "")</f>
        <v/>
      </c>
      <c r="D4031" s="12" t="str">
        <f>IFERROR(INDEX($D$1:D4030, MATCH(B4031, $B$1:B4030, 0)), "")</f>
        <v/>
      </c>
      <c r="E4031" s="13"/>
      <c r="F4031" s="13"/>
      <c r="G4031" s="14"/>
      <c r="H4031" s="14"/>
      <c r="I4031" s="34"/>
      <c r="J4031" s="15"/>
      <c r="K4031" s="15"/>
      <c r="L4031" s="15"/>
      <c r="M4031" s="16" t="str">
        <f t="shared" si="624"/>
        <v/>
      </c>
      <c r="N4031" s="16" t="str">
        <f t="shared" si="625"/>
        <v/>
      </c>
      <c r="O4031" s="17"/>
      <c r="P4031" s="16" t="str">
        <f t="shared" si="626"/>
        <v/>
      </c>
      <c r="Q4031" s="17"/>
      <c r="R4031" s="17"/>
      <c r="S4031" s="18" t="str">
        <f t="shared" si="627"/>
        <v/>
      </c>
      <c r="T4031" s="18" t="str">
        <f t="shared" si="628"/>
        <v/>
      </c>
      <c r="U4031" s="19" t="str">
        <f t="shared" si="629"/>
        <v/>
      </c>
    </row>
    <row r="4032" spans="1:21" ht="18.600000000000001" customHeight="1" x14ac:dyDescent="0.3">
      <c r="A4032" s="11"/>
      <c r="B4032" s="11"/>
      <c r="C4032" s="12" t="str">
        <f>IFERROR(INDEX($C$1:C4031, MATCH(B4032, $B$1:B4031, 0)), "")</f>
        <v/>
      </c>
      <c r="D4032" s="12" t="str">
        <f>IFERROR(INDEX($D$1:D4031, MATCH(B4032, $B$1:B4031, 0)), "")</f>
        <v/>
      </c>
      <c r="E4032" s="13"/>
      <c r="F4032" s="13"/>
      <c r="G4032" s="14"/>
      <c r="H4032" s="14"/>
      <c r="I4032" s="34"/>
      <c r="J4032" s="15"/>
      <c r="K4032" s="15"/>
      <c r="L4032" s="15"/>
      <c r="M4032" s="16" t="str">
        <f t="shared" si="624"/>
        <v/>
      </c>
      <c r="N4032" s="16" t="str">
        <f t="shared" si="625"/>
        <v/>
      </c>
      <c r="O4032" s="17"/>
      <c r="P4032" s="16" t="str">
        <f t="shared" si="626"/>
        <v/>
      </c>
      <c r="Q4032" s="17"/>
      <c r="R4032" s="17"/>
      <c r="S4032" s="18" t="str">
        <f t="shared" si="627"/>
        <v/>
      </c>
      <c r="T4032" s="18" t="str">
        <f t="shared" si="628"/>
        <v/>
      </c>
      <c r="U4032" s="19" t="str">
        <f t="shared" si="629"/>
        <v/>
      </c>
    </row>
    <row r="4033" spans="1:21" ht="18.600000000000001" customHeight="1" x14ac:dyDescent="0.3">
      <c r="A4033" s="11"/>
      <c r="B4033" s="11"/>
      <c r="C4033" s="12" t="str">
        <f>IFERROR(INDEX($C$1:C4032, MATCH(B4033, $B$1:B4032, 0)), "")</f>
        <v/>
      </c>
      <c r="D4033" s="12" t="str">
        <f>IFERROR(INDEX($D$1:D4032, MATCH(B4033, $B$1:B4032, 0)), "")</f>
        <v/>
      </c>
      <c r="E4033" s="13"/>
      <c r="F4033" s="13"/>
      <c r="G4033" s="14"/>
      <c r="H4033" s="14"/>
      <c r="I4033" s="34"/>
      <c r="J4033" s="15"/>
      <c r="K4033" s="15"/>
      <c r="L4033" s="15"/>
      <c r="M4033" s="16" t="str">
        <f t="shared" si="624"/>
        <v/>
      </c>
      <c r="N4033" s="16" t="str">
        <f t="shared" si="625"/>
        <v/>
      </c>
      <c r="O4033" s="17"/>
      <c r="P4033" s="16" t="str">
        <f t="shared" si="626"/>
        <v/>
      </c>
      <c r="Q4033" s="17"/>
      <c r="R4033" s="17"/>
      <c r="S4033" s="18" t="str">
        <f t="shared" si="627"/>
        <v/>
      </c>
      <c r="T4033" s="18" t="str">
        <f t="shared" si="628"/>
        <v/>
      </c>
      <c r="U4033" s="19" t="str">
        <f t="shared" si="629"/>
        <v/>
      </c>
    </row>
    <row r="4034" spans="1:21" ht="18.600000000000001" customHeight="1" x14ac:dyDescent="0.3">
      <c r="A4034" s="11"/>
      <c r="B4034" s="11"/>
      <c r="C4034" s="12" t="str">
        <f>IFERROR(INDEX($C$1:C4033, MATCH(B4034, $B$1:B4033, 0)), "")</f>
        <v/>
      </c>
      <c r="D4034" s="12" t="str">
        <f>IFERROR(INDEX($D$1:D4033, MATCH(B4034, $B$1:B4033, 0)), "")</f>
        <v/>
      </c>
      <c r="E4034" s="13"/>
      <c r="F4034" s="13"/>
      <c r="G4034" s="14"/>
      <c r="H4034" s="14"/>
      <c r="I4034" s="34"/>
      <c r="J4034" s="15"/>
      <c r="K4034" s="15"/>
      <c r="L4034" s="15"/>
      <c r="M4034" s="16" t="str">
        <f t="shared" si="624"/>
        <v/>
      </c>
      <c r="N4034" s="16" t="str">
        <f t="shared" si="625"/>
        <v/>
      </c>
      <c r="O4034" s="17"/>
      <c r="P4034" s="16" t="str">
        <f t="shared" si="626"/>
        <v/>
      </c>
      <c r="Q4034" s="17"/>
      <c r="R4034" s="17"/>
      <c r="S4034" s="18" t="str">
        <f t="shared" si="627"/>
        <v/>
      </c>
      <c r="T4034" s="18" t="str">
        <f t="shared" si="628"/>
        <v/>
      </c>
      <c r="U4034" s="19" t="str">
        <f t="shared" si="629"/>
        <v/>
      </c>
    </row>
    <row r="4035" spans="1:21" ht="18.600000000000001" customHeight="1" x14ac:dyDescent="0.3">
      <c r="A4035" s="11"/>
      <c r="B4035" s="11"/>
      <c r="C4035" s="12" t="str">
        <f>IFERROR(INDEX($C$1:C4034, MATCH(B4035, $B$1:B4034, 0)), "")</f>
        <v/>
      </c>
      <c r="D4035" s="12" t="str">
        <f>IFERROR(INDEX($D$1:D4034, MATCH(B4035, $B$1:B4034, 0)), "")</f>
        <v/>
      </c>
      <c r="E4035" s="13"/>
      <c r="F4035" s="13"/>
      <c r="G4035" s="14"/>
      <c r="H4035" s="14"/>
      <c r="I4035" s="34"/>
      <c r="J4035" s="15"/>
      <c r="K4035" s="15"/>
      <c r="L4035" s="15"/>
      <c r="M4035" s="16" t="str">
        <f t="shared" si="624"/>
        <v/>
      </c>
      <c r="N4035" s="16" t="str">
        <f t="shared" si="625"/>
        <v/>
      </c>
      <c r="O4035" s="17"/>
      <c r="P4035" s="16" t="str">
        <f t="shared" si="626"/>
        <v/>
      </c>
      <c r="Q4035" s="17"/>
      <c r="R4035" s="17"/>
      <c r="S4035" s="18" t="str">
        <f t="shared" si="627"/>
        <v/>
      </c>
      <c r="T4035" s="18" t="str">
        <f t="shared" si="628"/>
        <v/>
      </c>
      <c r="U4035" s="19" t="str">
        <f t="shared" si="629"/>
        <v/>
      </c>
    </row>
    <row r="4036" spans="1:21" ht="18.600000000000001" customHeight="1" x14ac:dyDescent="0.3">
      <c r="A4036" s="11"/>
      <c r="B4036" s="11"/>
      <c r="C4036" s="12" t="str">
        <f>IFERROR(INDEX($C$1:C4035, MATCH(B4036, $B$1:B4035, 0)), "")</f>
        <v/>
      </c>
      <c r="D4036" s="12" t="str">
        <f>IFERROR(INDEX($D$1:D4035, MATCH(B4036, $B$1:B4035, 0)), "")</f>
        <v/>
      </c>
      <c r="E4036" s="13"/>
      <c r="F4036" s="13"/>
      <c r="G4036" s="14"/>
      <c r="H4036" s="14"/>
      <c r="I4036" s="34"/>
      <c r="J4036" s="15"/>
      <c r="K4036" s="15"/>
      <c r="L4036" s="15"/>
      <c r="M4036" s="16" t="str">
        <f t="shared" si="624"/>
        <v/>
      </c>
      <c r="N4036" s="16" t="str">
        <f t="shared" si="625"/>
        <v/>
      </c>
      <c r="O4036" s="17"/>
      <c r="P4036" s="16" t="str">
        <f t="shared" si="626"/>
        <v/>
      </c>
      <c r="Q4036" s="17"/>
      <c r="R4036" s="17"/>
      <c r="S4036" s="18" t="str">
        <f t="shared" si="627"/>
        <v/>
      </c>
      <c r="T4036" s="18" t="str">
        <f t="shared" si="628"/>
        <v/>
      </c>
      <c r="U4036" s="19" t="str">
        <f t="shared" si="629"/>
        <v/>
      </c>
    </row>
    <row r="4037" spans="1:21" ht="18.600000000000001" customHeight="1" x14ac:dyDescent="0.3">
      <c r="A4037" s="11"/>
      <c r="B4037" s="11"/>
      <c r="C4037" s="12" t="str">
        <f>IFERROR(INDEX($C$1:C4036, MATCH(B4037, $B$1:B4036, 0)), "")</f>
        <v/>
      </c>
      <c r="D4037" s="12" t="str">
        <f>IFERROR(INDEX($D$1:D4036, MATCH(B4037, $B$1:B4036, 0)), "")</f>
        <v/>
      </c>
      <c r="E4037" s="13"/>
      <c r="F4037" s="13"/>
      <c r="G4037" s="14"/>
      <c r="H4037" s="14"/>
      <c r="I4037" s="34"/>
      <c r="J4037" s="15"/>
      <c r="K4037" s="15"/>
      <c r="L4037" s="15"/>
      <c r="M4037" s="16" t="str">
        <f t="shared" si="624"/>
        <v/>
      </c>
      <c r="N4037" s="16" t="str">
        <f t="shared" si="625"/>
        <v/>
      </c>
      <c r="O4037" s="17"/>
      <c r="P4037" s="16" t="str">
        <f t="shared" si="626"/>
        <v/>
      </c>
      <c r="Q4037" s="17"/>
      <c r="R4037" s="17"/>
      <c r="S4037" s="18" t="str">
        <f t="shared" si="627"/>
        <v/>
      </c>
      <c r="T4037" s="18" t="str">
        <f t="shared" si="628"/>
        <v/>
      </c>
      <c r="U4037" s="19" t="str">
        <f t="shared" si="629"/>
        <v/>
      </c>
    </row>
    <row r="4038" spans="1:21" ht="18.600000000000001" customHeight="1" x14ac:dyDescent="0.3">
      <c r="A4038" s="11"/>
      <c r="B4038" s="11"/>
      <c r="C4038" s="12" t="str">
        <f>IFERROR(INDEX($C$1:C4037, MATCH(B4038, $B$1:B4037, 0)), "")</f>
        <v/>
      </c>
      <c r="D4038" s="12" t="str">
        <f>IFERROR(INDEX($D$1:D4037, MATCH(B4038, $B$1:B4037, 0)), "")</f>
        <v/>
      </c>
      <c r="E4038" s="13"/>
      <c r="F4038" s="13"/>
      <c r="G4038" s="14"/>
      <c r="H4038" s="14"/>
      <c r="I4038" s="34"/>
      <c r="J4038" s="15"/>
      <c r="K4038" s="15"/>
      <c r="L4038" s="15"/>
      <c r="M4038" s="16" t="str">
        <f t="shared" si="624"/>
        <v/>
      </c>
      <c r="N4038" s="16" t="str">
        <f t="shared" si="625"/>
        <v/>
      </c>
      <c r="O4038" s="17"/>
      <c r="P4038" s="16" t="str">
        <f t="shared" si="626"/>
        <v/>
      </c>
      <c r="Q4038" s="17"/>
      <c r="R4038" s="17"/>
      <c r="S4038" s="18" t="str">
        <f t="shared" si="627"/>
        <v/>
      </c>
      <c r="T4038" s="18" t="str">
        <f t="shared" si="628"/>
        <v/>
      </c>
      <c r="U4038" s="19" t="str">
        <f t="shared" si="629"/>
        <v/>
      </c>
    </row>
    <row r="4039" spans="1:21" ht="18.600000000000001" customHeight="1" x14ac:dyDescent="0.3">
      <c r="A4039" s="11"/>
      <c r="B4039" s="11"/>
      <c r="C4039" s="12" t="str">
        <f>IFERROR(INDEX($C$1:C4038, MATCH(B4039, $B$1:B4038, 0)), "")</f>
        <v/>
      </c>
      <c r="D4039" s="12" t="str">
        <f>IFERROR(INDEX($D$1:D4038, MATCH(B4039, $B$1:B4038, 0)), "")</f>
        <v/>
      </c>
      <c r="E4039" s="13"/>
      <c r="F4039" s="13"/>
      <c r="G4039" s="14"/>
      <c r="H4039" s="14"/>
      <c r="I4039" s="34"/>
      <c r="J4039" s="15"/>
      <c r="K4039" s="15"/>
      <c r="L4039" s="15"/>
      <c r="M4039" s="16" t="str">
        <f t="shared" si="624"/>
        <v/>
      </c>
      <c r="N4039" s="16" t="str">
        <f t="shared" si="625"/>
        <v/>
      </c>
      <c r="O4039" s="17"/>
      <c r="P4039" s="16" t="str">
        <f t="shared" si="626"/>
        <v/>
      </c>
      <c r="Q4039" s="17"/>
      <c r="R4039" s="17"/>
      <c r="S4039" s="18" t="str">
        <f t="shared" si="627"/>
        <v/>
      </c>
      <c r="T4039" s="18" t="str">
        <f t="shared" si="628"/>
        <v/>
      </c>
      <c r="U4039" s="19" t="str">
        <f t="shared" si="629"/>
        <v/>
      </c>
    </row>
    <row r="4040" spans="1:21" ht="18.600000000000001" customHeight="1" x14ac:dyDescent="0.3">
      <c r="A4040" s="11"/>
      <c r="B4040" s="11"/>
      <c r="C4040" s="12" t="str">
        <f>IFERROR(INDEX($C$1:C4039, MATCH(B4040, $B$1:B4039, 0)), "")</f>
        <v/>
      </c>
      <c r="D4040" s="12" t="str">
        <f>IFERROR(INDEX($D$1:D4039, MATCH(B4040, $B$1:B4039, 0)), "")</f>
        <v/>
      </c>
      <c r="E4040" s="13"/>
      <c r="F4040" s="13"/>
      <c r="G4040" s="14"/>
      <c r="H4040" s="14"/>
      <c r="I4040" s="34"/>
      <c r="J4040" s="15"/>
      <c r="K4040" s="15"/>
      <c r="L4040" s="15"/>
      <c r="M4040" s="16" t="str">
        <f t="shared" si="624"/>
        <v/>
      </c>
      <c r="N4040" s="16" t="str">
        <f t="shared" si="625"/>
        <v/>
      </c>
      <c r="O4040" s="17"/>
      <c r="P4040" s="16" t="str">
        <f t="shared" si="626"/>
        <v/>
      </c>
      <c r="Q4040" s="17"/>
      <c r="R4040" s="17"/>
      <c r="S4040" s="18" t="str">
        <f t="shared" si="627"/>
        <v/>
      </c>
      <c r="T4040" s="18" t="str">
        <f t="shared" si="628"/>
        <v/>
      </c>
      <c r="U4040" s="19" t="str">
        <f t="shared" si="629"/>
        <v/>
      </c>
    </row>
    <row r="4041" spans="1:21" ht="18.600000000000001" customHeight="1" x14ac:dyDescent="0.3">
      <c r="A4041" s="11"/>
      <c r="B4041" s="11"/>
      <c r="C4041" s="12" t="str">
        <f>IFERROR(INDEX($C$1:C4040, MATCH(B4041, $B$1:B4040, 0)), "")</f>
        <v/>
      </c>
      <c r="D4041" s="12" t="str">
        <f>IFERROR(INDEX($D$1:D4040, MATCH(B4041, $B$1:B4040, 0)), "")</f>
        <v/>
      </c>
      <c r="E4041" s="13"/>
      <c r="F4041" s="13"/>
      <c r="G4041" s="14"/>
      <c r="H4041" s="14"/>
      <c r="I4041" s="34"/>
      <c r="J4041" s="15"/>
      <c r="K4041" s="15"/>
      <c r="L4041" s="15"/>
      <c r="M4041" s="16" t="str">
        <f t="shared" ref="M4041:M4104" si="630">IFERROR(J4041/I4041,"")</f>
        <v/>
      </c>
      <c r="N4041" s="16" t="str">
        <f t="shared" ref="N4041:N4104" si="631">IFERROR(K4041/I4041,"")</f>
        <v/>
      </c>
      <c r="O4041" s="17"/>
      <c r="P4041" s="16" t="str">
        <f t="shared" ref="P4041:P4104" si="632">IFERROR(L4041/I4041,"")</f>
        <v/>
      </c>
      <c r="Q4041" s="17"/>
      <c r="R4041" s="17"/>
      <c r="S4041" s="18" t="str">
        <f t="shared" ref="S4041:S4104" si="633">IFERROR((K4041/J4041)*M4041,"")</f>
        <v/>
      </c>
      <c r="T4041" s="18" t="str">
        <f t="shared" ref="T4041:T4104" si="634">IFERROR((L4041/J4041)*M4041,"")</f>
        <v/>
      </c>
      <c r="U4041" s="19" t="str">
        <f t="shared" ref="U4041:U4104" si="635">IFERROR((E4041-F4041)/E4041,"")</f>
        <v/>
      </c>
    </row>
    <row r="4042" spans="1:21" ht="18.600000000000001" customHeight="1" x14ac:dyDescent="0.3">
      <c r="A4042" s="11"/>
      <c r="B4042" s="11"/>
      <c r="C4042" s="12" t="str">
        <f>IFERROR(INDEX($C$1:C4041, MATCH(B4042, $B$1:B4041, 0)), "")</f>
        <v/>
      </c>
      <c r="D4042" s="12" t="str">
        <f>IFERROR(INDEX($D$1:D4041, MATCH(B4042, $B$1:B4041, 0)), "")</f>
        <v/>
      </c>
      <c r="E4042" s="13"/>
      <c r="F4042" s="13"/>
      <c r="G4042" s="14"/>
      <c r="H4042" s="14"/>
      <c r="I4042" s="34"/>
      <c r="J4042" s="15"/>
      <c r="K4042" s="15"/>
      <c r="L4042" s="15"/>
      <c r="M4042" s="16" t="str">
        <f t="shared" si="630"/>
        <v/>
      </c>
      <c r="N4042" s="16" t="str">
        <f t="shared" si="631"/>
        <v/>
      </c>
      <c r="O4042" s="17"/>
      <c r="P4042" s="16" t="str">
        <f t="shared" si="632"/>
        <v/>
      </c>
      <c r="Q4042" s="17"/>
      <c r="R4042" s="17"/>
      <c r="S4042" s="18" t="str">
        <f t="shared" si="633"/>
        <v/>
      </c>
      <c r="T4042" s="18" t="str">
        <f t="shared" si="634"/>
        <v/>
      </c>
      <c r="U4042" s="19" t="str">
        <f t="shared" si="635"/>
        <v/>
      </c>
    </row>
    <row r="4043" spans="1:21" ht="18.600000000000001" customHeight="1" x14ac:dyDescent="0.3">
      <c r="A4043" s="11"/>
      <c r="B4043" s="11"/>
      <c r="C4043" s="12" t="str">
        <f>IFERROR(INDEX($C$1:C4042, MATCH(B4043, $B$1:B4042, 0)), "")</f>
        <v/>
      </c>
      <c r="D4043" s="12" t="str">
        <f>IFERROR(INDEX($D$1:D4042, MATCH(B4043, $B$1:B4042, 0)), "")</f>
        <v/>
      </c>
      <c r="E4043" s="13"/>
      <c r="F4043" s="13"/>
      <c r="G4043" s="14"/>
      <c r="H4043" s="14"/>
      <c r="I4043" s="34"/>
      <c r="J4043" s="15"/>
      <c r="K4043" s="15"/>
      <c r="L4043" s="15"/>
      <c r="M4043" s="16" t="str">
        <f t="shared" si="630"/>
        <v/>
      </c>
      <c r="N4043" s="16" t="str">
        <f t="shared" si="631"/>
        <v/>
      </c>
      <c r="O4043" s="17"/>
      <c r="P4043" s="16" t="str">
        <f t="shared" si="632"/>
        <v/>
      </c>
      <c r="Q4043" s="17"/>
      <c r="R4043" s="17"/>
      <c r="S4043" s="18" t="str">
        <f t="shared" si="633"/>
        <v/>
      </c>
      <c r="T4043" s="18" t="str">
        <f t="shared" si="634"/>
        <v/>
      </c>
      <c r="U4043" s="19" t="str">
        <f t="shared" si="635"/>
        <v/>
      </c>
    </row>
    <row r="4044" spans="1:21" ht="18.600000000000001" customHeight="1" x14ac:dyDescent="0.3">
      <c r="A4044" s="11"/>
      <c r="B4044" s="11"/>
      <c r="C4044" s="12" t="str">
        <f>IFERROR(INDEX($C$1:C4043, MATCH(B4044, $B$1:B4043, 0)), "")</f>
        <v/>
      </c>
      <c r="D4044" s="12" t="str">
        <f>IFERROR(INDEX($D$1:D4043, MATCH(B4044, $B$1:B4043, 0)), "")</f>
        <v/>
      </c>
      <c r="E4044" s="13"/>
      <c r="F4044" s="13"/>
      <c r="G4044" s="14"/>
      <c r="H4044" s="14"/>
      <c r="I4044" s="34"/>
      <c r="J4044" s="15"/>
      <c r="K4044" s="15"/>
      <c r="L4044" s="15"/>
      <c r="M4044" s="16" t="str">
        <f t="shared" si="630"/>
        <v/>
      </c>
      <c r="N4044" s="16" t="str">
        <f t="shared" si="631"/>
        <v/>
      </c>
      <c r="O4044" s="17"/>
      <c r="P4044" s="16" t="str">
        <f t="shared" si="632"/>
        <v/>
      </c>
      <c r="Q4044" s="17"/>
      <c r="R4044" s="17"/>
      <c r="S4044" s="18" t="str">
        <f t="shared" si="633"/>
        <v/>
      </c>
      <c r="T4044" s="18" t="str">
        <f t="shared" si="634"/>
        <v/>
      </c>
      <c r="U4044" s="19" t="str">
        <f t="shared" si="635"/>
        <v/>
      </c>
    </row>
    <row r="4045" spans="1:21" ht="18.600000000000001" customHeight="1" x14ac:dyDescent="0.3">
      <c r="A4045" s="11"/>
      <c r="B4045" s="11"/>
      <c r="C4045" s="12" t="str">
        <f>IFERROR(INDEX($C$1:C4044, MATCH(B4045, $B$1:B4044, 0)), "")</f>
        <v/>
      </c>
      <c r="D4045" s="12" t="str">
        <f>IFERROR(INDEX($D$1:D4044, MATCH(B4045, $B$1:B4044, 0)), "")</f>
        <v/>
      </c>
      <c r="E4045" s="13"/>
      <c r="F4045" s="13"/>
      <c r="G4045" s="14"/>
      <c r="H4045" s="14"/>
      <c r="I4045" s="34"/>
      <c r="J4045" s="15"/>
      <c r="K4045" s="15"/>
      <c r="L4045" s="15"/>
      <c r="M4045" s="16" t="str">
        <f t="shared" si="630"/>
        <v/>
      </c>
      <c r="N4045" s="16" t="str">
        <f t="shared" si="631"/>
        <v/>
      </c>
      <c r="O4045" s="17"/>
      <c r="P4045" s="16" t="str">
        <f t="shared" si="632"/>
        <v/>
      </c>
      <c r="Q4045" s="17"/>
      <c r="R4045" s="17"/>
      <c r="S4045" s="18" t="str">
        <f t="shared" si="633"/>
        <v/>
      </c>
      <c r="T4045" s="18" t="str">
        <f t="shared" si="634"/>
        <v/>
      </c>
      <c r="U4045" s="19" t="str">
        <f t="shared" si="635"/>
        <v/>
      </c>
    </row>
    <row r="4046" spans="1:21" ht="18.600000000000001" customHeight="1" x14ac:dyDescent="0.3">
      <c r="A4046" s="11"/>
      <c r="B4046" s="11"/>
      <c r="C4046" s="12" t="str">
        <f>IFERROR(INDEX($C$1:C4045, MATCH(B4046, $B$1:B4045, 0)), "")</f>
        <v/>
      </c>
      <c r="D4046" s="12" t="str">
        <f>IFERROR(INDEX($D$1:D4045, MATCH(B4046, $B$1:B4045, 0)), "")</f>
        <v/>
      </c>
      <c r="E4046" s="13"/>
      <c r="F4046" s="13"/>
      <c r="G4046" s="14"/>
      <c r="H4046" s="14"/>
      <c r="I4046" s="34"/>
      <c r="J4046" s="15"/>
      <c r="K4046" s="15"/>
      <c r="L4046" s="15"/>
      <c r="M4046" s="16" t="str">
        <f t="shared" si="630"/>
        <v/>
      </c>
      <c r="N4046" s="16" t="str">
        <f t="shared" si="631"/>
        <v/>
      </c>
      <c r="O4046" s="17"/>
      <c r="P4046" s="16" t="str">
        <f t="shared" si="632"/>
        <v/>
      </c>
      <c r="Q4046" s="17"/>
      <c r="R4046" s="17"/>
      <c r="S4046" s="18" t="str">
        <f t="shared" si="633"/>
        <v/>
      </c>
      <c r="T4046" s="18" t="str">
        <f t="shared" si="634"/>
        <v/>
      </c>
      <c r="U4046" s="19" t="str">
        <f t="shared" si="635"/>
        <v/>
      </c>
    </row>
    <row r="4047" spans="1:21" ht="18.600000000000001" customHeight="1" x14ac:dyDescent="0.3">
      <c r="A4047" s="11"/>
      <c r="B4047" s="11"/>
      <c r="C4047" s="12" t="str">
        <f>IFERROR(INDEX($C$1:C4046, MATCH(B4047, $B$1:B4046, 0)), "")</f>
        <v/>
      </c>
      <c r="D4047" s="12" t="str">
        <f>IFERROR(INDEX($D$1:D4046, MATCH(B4047, $B$1:B4046, 0)), "")</f>
        <v/>
      </c>
      <c r="E4047" s="13"/>
      <c r="F4047" s="13"/>
      <c r="G4047" s="14"/>
      <c r="H4047" s="14"/>
      <c r="I4047" s="34"/>
      <c r="J4047" s="15"/>
      <c r="K4047" s="15"/>
      <c r="L4047" s="15"/>
      <c r="M4047" s="16" t="str">
        <f t="shared" si="630"/>
        <v/>
      </c>
      <c r="N4047" s="16" t="str">
        <f t="shared" si="631"/>
        <v/>
      </c>
      <c r="O4047" s="17"/>
      <c r="P4047" s="16" t="str">
        <f t="shared" si="632"/>
        <v/>
      </c>
      <c r="Q4047" s="17"/>
      <c r="R4047" s="17"/>
      <c r="S4047" s="18" t="str">
        <f t="shared" si="633"/>
        <v/>
      </c>
      <c r="T4047" s="18" t="str">
        <f t="shared" si="634"/>
        <v/>
      </c>
      <c r="U4047" s="19" t="str">
        <f t="shared" si="635"/>
        <v/>
      </c>
    </row>
    <row r="4048" spans="1:21" ht="18.600000000000001" customHeight="1" x14ac:dyDescent="0.3">
      <c r="A4048" s="11"/>
      <c r="B4048" s="11"/>
      <c r="C4048" s="12" t="str">
        <f>IFERROR(INDEX($C$1:C4047, MATCH(B4048, $B$1:B4047, 0)), "")</f>
        <v/>
      </c>
      <c r="D4048" s="12" t="str">
        <f>IFERROR(INDEX($D$1:D4047, MATCH(B4048, $B$1:B4047, 0)), "")</f>
        <v/>
      </c>
      <c r="E4048" s="13"/>
      <c r="F4048" s="13"/>
      <c r="G4048" s="14"/>
      <c r="H4048" s="14"/>
      <c r="I4048" s="34"/>
      <c r="J4048" s="15"/>
      <c r="K4048" s="15"/>
      <c r="L4048" s="15"/>
      <c r="M4048" s="16" t="str">
        <f t="shared" si="630"/>
        <v/>
      </c>
      <c r="N4048" s="16" t="str">
        <f t="shared" si="631"/>
        <v/>
      </c>
      <c r="O4048" s="17"/>
      <c r="P4048" s="16" t="str">
        <f t="shared" si="632"/>
        <v/>
      </c>
      <c r="Q4048" s="17"/>
      <c r="R4048" s="17"/>
      <c r="S4048" s="18" t="str">
        <f t="shared" si="633"/>
        <v/>
      </c>
      <c r="T4048" s="18" t="str">
        <f t="shared" si="634"/>
        <v/>
      </c>
      <c r="U4048" s="19" t="str">
        <f t="shared" si="635"/>
        <v/>
      </c>
    </row>
    <row r="4049" spans="1:21" ht="18.600000000000001" customHeight="1" x14ac:dyDescent="0.3">
      <c r="A4049" s="11"/>
      <c r="B4049" s="11"/>
      <c r="C4049" s="12" t="str">
        <f>IFERROR(INDEX($C$1:C4048, MATCH(B4049, $B$1:B4048, 0)), "")</f>
        <v/>
      </c>
      <c r="D4049" s="12" t="str">
        <f>IFERROR(INDEX($D$1:D4048, MATCH(B4049, $B$1:B4048, 0)), "")</f>
        <v/>
      </c>
      <c r="E4049" s="13"/>
      <c r="F4049" s="13"/>
      <c r="G4049" s="14"/>
      <c r="H4049" s="14"/>
      <c r="I4049" s="34"/>
      <c r="J4049" s="15"/>
      <c r="K4049" s="15"/>
      <c r="L4049" s="15"/>
      <c r="M4049" s="16" t="str">
        <f t="shared" si="630"/>
        <v/>
      </c>
      <c r="N4049" s="16" t="str">
        <f t="shared" si="631"/>
        <v/>
      </c>
      <c r="O4049" s="17"/>
      <c r="P4049" s="16" t="str">
        <f t="shared" si="632"/>
        <v/>
      </c>
      <c r="Q4049" s="17"/>
      <c r="R4049" s="17"/>
      <c r="S4049" s="18" t="str">
        <f t="shared" si="633"/>
        <v/>
      </c>
      <c r="T4049" s="18" t="str">
        <f t="shared" si="634"/>
        <v/>
      </c>
      <c r="U4049" s="19" t="str">
        <f t="shared" si="635"/>
        <v/>
      </c>
    </row>
    <row r="4050" spans="1:21" ht="18.600000000000001" customHeight="1" x14ac:dyDescent="0.3">
      <c r="A4050" s="11"/>
      <c r="B4050" s="11"/>
      <c r="C4050" s="12" t="str">
        <f>IFERROR(INDEX($C$1:C4049, MATCH(B4050, $B$1:B4049, 0)), "")</f>
        <v/>
      </c>
      <c r="D4050" s="12" t="str">
        <f>IFERROR(INDEX($D$1:D4049, MATCH(B4050, $B$1:B4049, 0)), "")</f>
        <v/>
      </c>
      <c r="E4050" s="13"/>
      <c r="F4050" s="13"/>
      <c r="G4050" s="14"/>
      <c r="H4050" s="14"/>
      <c r="I4050" s="34"/>
      <c r="J4050" s="15"/>
      <c r="K4050" s="15"/>
      <c r="L4050" s="15"/>
      <c r="M4050" s="16" t="str">
        <f t="shared" si="630"/>
        <v/>
      </c>
      <c r="N4050" s="16" t="str">
        <f t="shared" si="631"/>
        <v/>
      </c>
      <c r="O4050" s="17"/>
      <c r="P4050" s="16" t="str">
        <f t="shared" si="632"/>
        <v/>
      </c>
      <c r="Q4050" s="17"/>
      <c r="R4050" s="17"/>
      <c r="S4050" s="18" t="str">
        <f t="shared" si="633"/>
        <v/>
      </c>
      <c r="T4050" s="18" t="str">
        <f t="shared" si="634"/>
        <v/>
      </c>
      <c r="U4050" s="19" t="str">
        <f t="shared" si="635"/>
        <v/>
      </c>
    </row>
    <row r="4051" spans="1:21" ht="18.600000000000001" customHeight="1" x14ac:dyDescent="0.3">
      <c r="A4051" s="11"/>
      <c r="B4051" s="11"/>
      <c r="C4051" s="12" t="str">
        <f>IFERROR(INDEX($C$1:C4050, MATCH(B4051, $B$1:B4050, 0)), "")</f>
        <v/>
      </c>
      <c r="D4051" s="12" t="str">
        <f>IFERROR(INDEX($D$1:D4050, MATCH(B4051, $B$1:B4050, 0)), "")</f>
        <v/>
      </c>
      <c r="E4051" s="13"/>
      <c r="F4051" s="13"/>
      <c r="G4051" s="14"/>
      <c r="H4051" s="14"/>
      <c r="I4051" s="34"/>
      <c r="J4051" s="15"/>
      <c r="K4051" s="15"/>
      <c r="L4051" s="15"/>
      <c r="M4051" s="16" t="str">
        <f t="shared" si="630"/>
        <v/>
      </c>
      <c r="N4051" s="16" t="str">
        <f t="shared" si="631"/>
        <v/>
      </c>
      <c r="O4051" s="17"/>
      <c r="P4051" s="16" t="str">
        <f t="shared" si="632"/>
        <v/>
      </c>
      <c r="Q4051" s="17"/>
      <c r="R4051" s="17"/>
      <c r="S4051" s="18" t="str">
        <f t="shared" si="633"/>
        <v/>
      </c>
      <c r="T4051" s="18" t="str">
        <f t="shared" si="634"/>
        <v/>
      </c>
      <c r="U4051" s="19" t="str">
        <f t="shared" si="635"/>
        <v/>
      </c>
    </row>
    <row r="4052" spans="1:21" ht="18.600000000000001" customHeight="1" x14ac:dyDescent="0.3">
      <c r="A4052" s="11"/>
      <c r="B4052" s="11"/>
      <c r="C4052" s="12" t="str">
        <f>IFERROR(INDEX($C$1:C4051, MATCH(B4052, $B$1:B4051, 0)), "")</f>
        <v/>
      </c>
      <c r="D4052" s="12" t="str">
        <f>IFERROR(INDEX($D$1:D4051, MATCH(B4052, $B$1:B4051, 0)), "")</f>
        <v/>
      </c>
      <c r="E4052" s="13"/>
      <c r="F4052" s="13"/>
      <c r="G4052" s="14"/>
      <c r="H4052" s="14"/>
      <c r="I4052" s="34"/>
      <c r="J4052" s="15"/>
      <c r="K4052" s="15"/>
      <c r="L4052" s="15"/>
      <c r="M4052" s="16" t="str">
        <f t="shared" si="630"/>
        <v/>
      </c>
      <c r="N4052" s="16" t="str">
        <f t="shared" si="631"/>
        <v/>
      </c>
      <c r="O4052" s="17"/>
      <c r="P4052" s="16" t="str">
        <f t="shared" si="632"/>
        <v/>
      </c>
      <c r="Q4052" s="17"/>
      <c r="R4052" s="17"/>
      <c r="S4052" s="18" t="str">
        <f t="shared" si="633"/>
        <v/>
      </c>
      <c r="T4052" s="18" t="str">
        <f t="shared" si="634"/>
        <v/>
      </c>
      <c r="U4052" s="19" t="str">
        <f t="shared" si="635"/>
        <v/>
      </c>
    </row>
    <row r="4053" spans="1:21" ht="18.600000000000001" customHeight="1" x14ac:dyDescent="0.3">
      <c r="A4053" s="11"/>
      <c r="B4053" s="11"/>
      <c r="C4053" s="12" t="str">
        <f>IFERROR(INDEX($C$1:C4052, MATCH(B4053, $B$1:B4052, 0)), "")</f>
        <v/>
      </c>
      <c r="D4053" s="12" t="str">
        <f>IFERROR(INDEX($D$1:D4052, MATCH(B4053, $B$1:B4052, 0)), "")</f>
        <v/>
      </c>
      <c r="E4053" s="13"/>
      <c r="F4053" s="13"/>
      <c r="G4053" s="14"/>
      <c r="H4053" s="14"/>
      <c r="I4053" s="34"/>
      <c r="J4053" s="15"/>
      <c r="K4053" s="15"/>
      <c r="L4053" s="15"/>
      <c r="M4053" s="16" t="str">
        <f t="shared" si="630"/>
        <v/>
      </c>
      <c r="N4053" s="16" t="str">
        <f t="shared" si="631"/>
        <v/>
      </c>
      <c r="O4053" s="17"/>
      <c r="P4053" s="16" t="str">
        <f t="shared" si="632"/>
        <v/>
      </c>
      <c r="Q4053" s="17"/>
      <c r="R4053" s="17"/>
      <c r="S4053" s="18" t="str">
        <f t="shared" si="633"/>
        <v/>
      </c>
      <c r="T4053" s="18" t="str">
        <f t="shared" si="634"/>
        <v/>
      </c>
      <c r="U4053" s="19" t="str">
        <f t="shared" si="635"/>
        <v/>
      </c>
    </row>
    <row r="4054" spans="1:21" ht="18.600000000000001" customHeight="1" x14ac:dyDescent="0.3">
      <c r="A4054" s="11"/>
      <c r="B4054" s="11"/>
      <c r="C4054" s="12" t="str">
        <f>IFERROR(INDEX($C$1:C4053, MATCH(B4054, $B$1:B4053, 0)), "")</f>
        <v/>
      </c>
      <c r="D4054" s="12" t="str">
        <f>IFERROR(INDEX($D$1:D4053, MATCH(B4054, $B$1:B4053, 0)), "")</f>
        <v/>
      </c>
      <c r="E4054" s="13"/>
      <c r="F4054" s="13"/>
      <c r="G4054" s="14"/>
      <c r="H4054" s="14"/>
      <c r="I4054" s="34"/>
      <c r="J4054" s="15"/>
      <c r="K4054" s="15"/>
      <c r="L4054" s="15"/>
      <c r="M4054" s="16" t="str">
        <f t="shared" si="630"/>
        <v/>
      </c>
      <c r="N4054" s="16" t="str">
        <f t="shared" si="631"/>
        <v/>
      </c>
      <c r="O4054" s="17"/>
      <c r="P4054" s="16" t="str">
        <f t="shared" si="632"/>
        <v/>
      </c>
      <c r="Q4054" s="17"/>
      <c r="R4054" s="17"/>
      <c r="S4054" s="18" t="str">
        <f t="shared" si="633"/>
        <v/>
      </c>
      <c r="T4054" s="18" t="str">
        <f t="shared" si="634"/>
        <v/>
      </c>
      <c r="U4054" s="19" t="str">
        <f t="shared" si="635"/>
        <v/>
      </c>
    </row>
    <row r="4055" spans="1:21" ht="18.600000000000001" customHeight="1" x14ac:dyDescent="0.3">
      <c r="A4055" s="11"/>
      <c r="B4055" s="11"/>
      <c r="C4055" s="12" t="str">
        <f>IFERROR(INDEX($C$1:C4054, MATCH(B4055, $B$1:B4054, 0)), "")</f>
        <v/>
      </c>
      <c r="D4055" s="12" t="str">
        <f>IFERROR(INDEX($D$1:D4054, MATCH(B4055, $B$1:B4054, 0)), "")</f>
        <v/>
      </c>
      <c r="E4055" s="13"/>
      <c r="F4055" s="13"/>
      <c r="G4055" s="14"/>
      <c r="H4055" s="14"/>
      <c r="I4055" s="34"/>
      <c r="J4055" s="15"/>
      <c r="K4055" s="15"/>
      <c r="L4055" s="15"/>
      <c r="M4055" s="16" t="str">
        <f t="shared" si="630"/>
        <v/>
      </c>
      <c r="N4055" s="16" t="str">
        <f t="shared" si="631"/>
        <v/>
      </c>
      <c r="O4055" s="17"/>
      <c r="P4055" s="16" t="str">
        <f t="shared" si="632"/>
        <v/>
      </c>
      <c r="Q4055" s="17"/>
      <c r="R4055" s="17"/>
      <c r="S4055" s="18" t="str">
        <f t="shared" si="633"/>
        <v/>
      </c>
      <c r="T4055" s="18" t="str">
        <f t="shared" si="634"/>
        <v/>
      </c>
      <c r="U4055" s="19" t="str">
        <f t="shared" si="635"/>
        <v/>
      </c>
    </row>
    <row r="4056" spans="1:21" ht="18.600000000000001" customHeight="1" x14ac:dyDescent="0.3">
      <c r="A4056" s="11"/>
      <c r="B4056" s="11"/>
      <c r="C4056" s="12" t="str">
        <f>IFERROR(INDEX($C$1:C4055, MATCH(B4056, $B$1:B4055, 0)), "")</f>
        <v/>
      </c>
      <c r="D4056" s="12" t="str">
        <f>IFERROR(INDEX($D$1:D4055, MATCH(B4056, $B$1:B4055, 0)), "")</f>
        <v/>
      </c>
      <c r="E4056" s="13"/>
      <c r="F4056" s="13"/>
      <c r="G4056" s="14"/>
      <c r="H4056" s="14"/>
      <c r="I4056" s="34"/>
      <c r="J4056" s="15"/>
      <c r="K4056" s="15"/>
      <c r="L4056" s="15"/>
      <c r="M4056" s="16" t="str">
        <f t="shared" si="630"/>
        <v/>
      </c>
      <c r="N4056" s="16" t="str">
        <f t="shared" si="631"/>
        <v/>
      </c>
      <c r="O4056" s="17"/>
      <c r="P4056" s="16" t="str">
        <f t="shared" si="632"/>
        <v/>
      </c>
      <c r="Q4056" s="17"/>
      <c r="R4056" s="17"/>
      <c r="S4056" s="18" t="str">
        <f t="shared" si="633"/>
        <v/>
      </c>
      <c r="T4056" s="18" t="str">
        <f t="shared" si="634"/>
        <v/>
      </c>
      <c r="U4056" s="19" t="str">
        <f t="shared" si="635"/>
        <v/>
      </c>
    </row>
    <row r="4057" spans="1:21" ht="18.600000000000001" customHeight="1" x14ac:dyDescent="0.3">
      <c r="A4057" s="11"/>
      <c r="B4057" s="11"/>
      <c r="C4057" s="12" t="str">
        <f>IFERROR(INDEX($C$1:C4056, MATCH(B4057, $B$1:B4056, 0)), "")</f>
        <v/>
      </c>
      <c r="D4057" s="12" t="str">
        <f>IFERROR(INDEX($D$1:D4056, MATCH(B4057, $B$1:B4056, 0)), "")</f>
        <v/>
      </c>
      <c r="E4057" s="13"/>
      <c r="F4057" s="13"/>
      <c r="G4057" s="14"/>
      <c r="H4057" s="14"/>
      <c r="I4057" s="34"/>
      <c r="J4057" s="15"/>
      <c r="K4057" s="15"/>
      <c r="L4057" s="15"/>
      <c r="M4057" s="16" t="str">
        <f t="shared" si="630"/>
        <v/>
      </c>
      <c r="N4057" s="16" t="str">
        <f t="shared" si="631"/>
        <v/>
      </c>
      <c r="O4057" s="17"/>
      <c r="P4057" s="16" t="str">
        <f t="shared" si="632"/>
        <v/>
      </c>
      <c r="Q4057" s="17"/>
      <c r="R4057" s="17"/>
      <c r="S4057" s="18" t="str">
        <f t="shared" si="633"/>
        <v/>
      </c>
      <c r="T4057" s="18" t="str">
        <f t="shared" si="634"/>
        <v/>
      </c>
      <c r="U4057" s="19" t="str">
        <f t="shared" si="635"/>
        <v/>
      </c>
    </row>
    <row r="4058" spans="1:21" ht="18.600000000000001" customHeight="1" x14ac:dyDescent="0.3">
      <c r="A4058" s="11"/>
      <c r="B4058" s="11"/>
      <c r="C4058" s="12" t="str">
        <f>IFERROR(INDEX($C$1:C4057, MATCH(B4058, $B$1:B4057, 0)), "")</f>
        <v/>
      </c>
      <c r="D4058" s="12" t="str">
        <f>IFERROR(INDEX($D$1:D4057, MATCH(B4058, $B$1:B4057, 0)), "")</f>
        <v/>
      </c>
      <c r="E4058" s="13"/>
      <c r="F4058" s="13"/>
      <c r="G4058" s="14"/>
      <c r="H4058" s="14"/>
      <c r="I4058" s="34"/>
      <c r="J4058" s="15"/>
      <c r="K4058" s="15"/>
      <c r="L4058" s="15"/>
      <c r="M4058" s="16" t="str">
        <f t="shared" si="630"/>
        <v/>
      </c>
      <c r="N4058" s="16" t="str">
        <f t="shared" si="631"/>
        <v/>
      </c>
      <c r="O4058" s="17"/>
      <c r="P4058" s="16" t="str">
        <f t="shared" si="632"/>
        <v/>
      </c>
      <c r="Q4058" s="17"/>
      <c r="R4058" s="17"/>
      <c r="S4058" s="18" t="str">
        <f t="shared" si="633"/>
        <v/>
      </c>
      <c r="T4058" s="18" t="str">
        <f t="shared" si="634"/>
        <v/>
      </c>
      <c r="U4058" s="19" t="str">
        <f t="shared" si="635"/>
        <v/>
      </c>
    </row>
    <row r="4059" spans="1:21" ht="18.600000000000001" customHeight="1" x14ac:dyDescent="0.3">
      <c r="A4059" s="11"/>
      <c r="B4059" s="11"/>
      <c r="C4059" s="12" t="str">
        <f>IFERROR(INDEX($C$1:C4058, MATCH(B4059, $B$1:B4058, 0)), "")</f>
        <v/>
      </c>
      <c r="D4059" s="12" t="str">
        <f>IFERROR(INDEX($D$1:D4058, MATCH(B4059, $B$1:B4058, 0)), "")</f>
        <v/>
      </c>
      <c r="E4059" s="13"/>
      <c r="F4059" s="13"/>
      <c r="G4059" s="14"/>
      <c r="H4059" s="14"/>
      <c r="I4059" s="34"/>
      <c r="J4059" s="15"/>
      <c r="K4059" s="15"/>
      <c r="L4059" s="15"/>
      <c r="M4059" s="16" t="str">
        <f t="shared" si="630"/>
        <v/>
      </c>
      <c r="N4059" s="16" t="str">
        <f t="shared" si="631"/>
        <v/>
      </c>
      <c r="O4059" s="17"/>
      <c r="P4059" s="16" t="str">
        <f t="shared" si="632"/>
        <v/>
      </c>
      <c r="Q4059" s="17"/>
      <c r="R4059" s="17"/>
      <c r="S4059" s="18" t="str">
        <f t="shared" si="633"/>
        <v/>
      </c>
      <c r="T4059" s="18" t="str">
        <f t="shared" si="634"/>
        <v/>
      </c>
      <c r="U4059" s="19" t="str">
        <f t="shared" si="635"/>
        <v/>
      </c>
    </row>
    <row r="4060" spans="1:21" ht="18.600000000000001" customHeight="1" x14ac:dyDescent="0.3">
      <c r="A4060" s="11"/>
      <c r="B4060" s="11"/>
      <c r="C4060" s="12" t="str">
        <f>IFERROR(INDEX($C$1:C4059, MATCH(B4060, $B$1:B4059, 0)), "")</f>
        <v/>
      </c>
      <c r="D4060" s="12" t="str">
        <f>IFERROR(INDEX($D$1:D4059, MATCH(B4060, $B$1:B4059, 0)), "")</f>
        <v/>
      </c>
      <c r="E4060" s="13"/>
      <c r="F4060" s="13"/>
      <c r="G4060" s="14"/>
      <c r="H4060" s="14"/>
      <c r="I4060" s="34"/>
      <c r="J4060" s="15"/>
      <c r="K4060" s="15"/>
      <c r="L4060" s="15"/>
      <c r="M4060" s="16" t="str">
        <f t="shared" si="630"/>
        <v/>
      </c>
      <c r="N4060" s="16" t="str">
        <f t="shared" si="631"/>
        <v/>
      </c>
      <c r="O4060" s="17"/>
      <c r="P4060" s="16" t="str">
        <f t="shared" si="632"/>
        <v/>
      </c>
      <c r="Q4060" s="17"/>
      <c r="R4060" s="17"/>
      <c r="S4060" s="18" t="str">
        <f t="shared" si="633"/>
        <v/>
      </c>
      <c r="T4060" s="18" t="str">
        <f t="shared" si="634"/>
        <v/>
      </c>
      <c r="U4060" s="19" t="str">
        <f t="shared" si="635"/>
        <v/>
      </c>
    </row>
    <row r="4061" spans="1:21" ht="18.600000000000001" customHeight="1" x14ac:dyDescent="0.3">
      <c r="A4061" s="11"/>
      <c r="B4061" s="11"/>
      <c r="C4061" s="12" t="str">
        <f>IFERROR(INDEX($C$1:C4060, MATCH(B4061, $B$1:B4060, 0)), "")</f>
        <v/>
      </c>
      <c r="D4061" s="12" t="str">
        <f>IFERROR(INDEX($D$1:D4060, MATCH(B4061, $B$1:B4060, 0)), "")</f>
        <v/>
      </c>
      <c r="E4061" s="13"/>
      <c r="F4061" s="13"/>
      <c r="G4061" s="14"/>
      <c r="H4061" s="14"/>
      <c r="I4061" s="34"/>
      <c r="J4061" s="15"/>
      <c r="K4061" s="15"/>
      <c r="L4061" s="15"/>
      <c r="M4061" s="16" t="str">
        <f t="shared" si="630"/>
        <v/>
      </c>
      <c r="N4061" s="16" t="str">
        <f t="shared" si="631"/>
        <v/>
      </c>
      <c r="O4061" s="17"/>
      <c r="P4061" s="16" t="str">
        <f t="shared" si="632"/>
        <v/>
      </c>
      <c r="Q4061" s="17"/>
      <c r="R4061" s="17"/>
      <c r="S4061" s="18" t="str">
        <f t="shared" si="633"/>
        <v/>
      </c>
      <c r="T4061" s="18" t="str">
        <f t="shared" si="634"/>
        <v/>
      </c>
      <c r="U4061" s="19" t="str">
        <f t="shared" si="635"/>
        <v/>
      </c>
    </row>
    <row r="4062" spans="1:21" ht="18.600000000000001" customHeight="1" x14ac:dyDescent="0.3">
      <c r="A4062" s="11"/>
      <c r="B4062" s="11"/>
      <c r="C4062" s="12" t="str">
        <f>IFERROR(INDEX($C$1:C4061, MATCH(B4062, $B$1:B4061, 0)), "")</f>
        <v/>
      </c>
      <c r="D4062" s="12" t="str">
        <f>IFERROR(INDEX($D$1:D4061, MATCH(B4062, $B$1:B4061, 0)), "")</f>
        <v/>
      </c>
      <c r="E4062" s="13"/>
      <c r="F4062" s="13"/>
      <c r="G4062" s="14"/>
      <c r="H4062" s="14"/>
      <c r="I4062" s="34"/>
      <c r="J4062" s="15"/>
      <c r="K4062" s="15"/>
      <c r="L4062" s="15"/>
      <c r="M4062" s="16" t="str">
        <f t="shared" si="630"/>
        <v/>
      </c>
      <c r="N4062" s="16" t="str">
        <f t="shared" si="631"/>
        <v/>
      </c>
      <c r="O4062" s="17"/>
      <c r="P4062" s="16" t="str">
        <f t="shared" si="632"/>
        <v/>
      </c>
      <c r="Q4062" s="17"/>
      <c r="R4062" s="17"/>
      <c r="S4062" s="18" t="str">
        <f t="shared" si="633"/>
        <v/>
      </c>
      <c r="T4062" s="18" t="str">
        <f t="shared" si="634"/>
        <v/>
      </c>
      <c r="U4062" s="19" t="str">
        <f t="shared" si="635"/>
        <v/>
      </c>
    </row>
    <row r="4063" spans="1:21" ht="18.600000000000001" customHeight="1" x14ac:dyDescent="0.3">
      <c r="A4063" s="11"/>
      <c r="B4063" s="11"/>
      <c r="C4063" s="12" t="str">
        <f>IFERROR(INDEX($C$1:C4062, MATCH(B4063, $B$1:B4062, 0)), "")</f>
        <v/>
      </c>
      <c r="D4063" s="12" t="str">
        <f>IFERROR(INDEX($D$1:D4062, MATCH(B4063, $B$1:B4062, 0)), "")</f>
        <v/>
      </c>
      <c r="E4063" s="13"/>
      <c r="F4063" s="13"/>
      <c r="G4063" s="14"/>
      <c r="H4063" s="14"/>
      <c r="I4063" s="34"/>
      <c r="J4063" s="15"/>
      <c r="K4063" s="15"/>
      <c r="L4063" s="15"/>
      <c r="M4063" s="16" t="str">
        <f t="shared" si="630"/>
        <v/>
      </c>
      <c r="N4063" s="16" t="str">
        <f t="shared" si="631"/>
        <v/>
      </c>
      <c r="O4063" s="17"/>
      <c r="P4063" s="16" t="str">
        <f t="shared" si="632"/>
        <v/>
      </c>
      <c r="Q4063" s="17"/>
      <c r="R4063" s="17"/>
      <c r="S4063" s="18" t="str">
        <f t="shared" si="633"/>
        <v/>
      </c>
      <c r="T4063" s="18" t="str">
        <f t="shared" si="634"/>
        <v/>
      </c>
      <c r="U4063" s="19" t="str">
        <f t="shared" si="635"/>
        <v/>
      </c>
    </row>
    <row r="4064" spans="1:21" ht="18.600000000000001" customHeight="1" x14ac:dyDescent="0.3">
      <c r="A4064" s="11"/>
      <c r="B4064" s="11"/>
      <c r="C4064" s="12" t="str">
        <f>IFERROR(INDEX($C$1:C4063, MATCH(B4064, $B$1:B4063, 0)), "")</f>
        <v/>
      </c>
      <c r="D4064" s="12" t="str">
        <f>IFERROR(INDEX($D$1:D4063, MATCH(B4064, $B$1:B4063, 0)), "")</f>
        <v/>
      </c>
      <c r="E4064" s="13"/>
      <c r="F4064" s="13"/>
      <c r="G4064" s="14"/>
      <c r="H4064" s="14"/>
      <c r="I4064" s="34"/>
      <c r="J4064" s="15"/>
      <c r="K4064" s="15"/>
      <c r="L4064" s="15"/>
      <c r="M4064" s="16" t="str">
        <f t="shared" si="630"/>
        <v/>
      </c>
      <c r="N4064" s="16" t="str">
        <f t="shared" si="631"/>
        <v/>
      </c>
      <c r="O4064" s="17"/>
      <c r="P4064" s="16" t="str">
        <f t="shared" si="632"/>
        <v/>
      </c>
      <c r="Q4064" s="17"/>
      <c r="R4064" s="17"/>
      <c r="S4064" s="18" t="str">
        <f t="shared" si="633"/>
        <v/>
      </c>
      <c r="T4064" s="18" t="str">
        <f t="shared" si="634"/>
        <v/>
      </c>
      <c r="U4064" s="19" t="str">
        <f t="shared" si="635"/>
        <v/>
      </c>
    </row>
    <row r="4065" spans="1:21" ht="18.600000000000001" customHeight="1" x14ac:dyDescent="0.3">
      <c r="A4065" s="11"/>
      <c r="B4065" s="11"/>
      <c r="C4065" s="12" t="str">
        <f>IFERROR(INDEX($C$1:C4064, MATCH(B4065, $B$1:B4064, 0)), "")</f>
        <v/>
      </c>
      <c r="D4065" s="12" t="str">
        <f>IFERROR(INDEX($D$1:D4064, MATCH(B4065, $B$1:B4064, 0)), "")</f>
        <v/>
      </c>
      <c r="E4065" s="13"/>
      <c r="F4065" s="13"/>
      <c r="G4065" s="14"/>
      <c r="H4065" s="14"/>
      <c r="I4065" s="34"/>
      <c r="J4065" s="15"/>
      <c r="K4065" s="15"/>
      <c r="L4065" s="15"/>
      <c r="M4065" s="16" t="str">
        <f t="shared" si="630"/>
        <v/>
      </c>
      <c r="N4065" s="16" t="str">
        <f t="shared" si="631"/>
        <v/>
      </c>
      <c r="O4065" s="17"/>
      <c r="P4065" s="16" t="str">
        <f t="shared" si="632"/>
        <v/>
      </c>
      <c r="Q4065" s="17"/>
      <c r="R4065" s="17"/>
      <c r="S4065" s="18" t="str">
        <f t="shared" si="633"/>
        <v/>
      </c>
      <c r="T4065" s="18" t="str">
        <f t="shared" si="634"/>
        <v/>
      </c>
      <c r="U4065" s="19" t="str">
        <f t="shared" si="635"/>
        <v/>
      </c>
    </row>
    <row r="4066" spans="1:21" ht="18.600000000000001" customHeight="1" x14ac:dyDescent="0.3">
      <c r="A4066" s="11"/>
      <c r="B4066" s="11"/>
      <c r="C4066" s="12" t="str">
        <f>IFERROR(INDEX($C$1:C4065, MATCH(B4066, $B$1:B4065, 0)), "")</f>
        <v/>
      </c>
      <c r="D4066" s="12" t="str">
        <f>IFERROR(INDEX($D$1:D4065, MATCH(B4066, $B$1:B4065, 0)), "")</f>
        <v/>
      </c>
      <c r="E4066" s="13"/>
      <c r="F4066" s="13"/>
      <c r="G4066" s="14"/>
      <c r="H4066" s="14"/>
      <c r="I4066" s="34"/>
      <c r="J4066" s="15"/>
      <c r="K4066" s="15"/>
      <c r="L4066" s="15"/>
      <c r="M4066" s="16" t="str">
        <f t="shared" si="630"/>
        <v/>
      </c>
      <c r="N4066" s="16" t="str">
        <f t="shared" si="631"/>
        <v/>
      </c>
      <c r="O4066" s="17"/>
      <c r="P4066" s="16" t="str">
        <f t="shared" si="632"/>
        <v/>
      </c>
      <c r="Q4066" s="17"/>
      <c r="R4066" s="17"/>
      <c r="S4066" s="18" t="str">
        <f t="shared" si="633"/>
        <v/>
      </c>
      <c r="T4066" s="18" t="str">
        <f t="shared" si="634"/>
        <v/>
      </c>
      <c r="U4066" s="19" t="str">
        <f t="shared" si="635"/>
        <v/>
      </c>
    </row>
    <row r="4067" spans="1:21" ht="18.600000000000001" customHeight="1" x14ac:dyDescent="0.3">
      <c r="A4067" s="11"/>
      <c r="B4067" s="11"/>
      <c r="C4067" s="12" t="str">
        <f>IFERROR(INDEX($C$1:C4066, MATCH(B4067, $B$1:B4066, 0)), "")</f>
        <v/>
      </c>
      <c r="D4067" s="12" t="str">
        <f>IFERROR(INDEX($D$1:D4066, MATCH(B4067, $B$1:B4066, 0)), "")</f>
        <v/>
      </c>
      <c r="E4067" s="13"/>
      <c r="F4067" s="13"/>
      <c r="G4067" s="14"/>
      <c r="H4067" s="14"/>
      <c r="I4067" s="34"/>
      <c r="J4067" s="15"/>
      <c r="K4067" s="15"/>
      <c r="L4067" s="15"/>
      <c r="M4067" s="16" t="str">
        <f t="shared" si="630"/>
        <v/>
      </c>
      <c r="N4067" s="16" t="str">
        <f t="shared" si="631"/>
        <v/>
      </c>
      <c r="O4067" s="17"/>
      <c r="P4067" s="16" t="str">
        <f t="shared" si="632"/>
        <v/>
      </c>
      <c r="Q4067" s="17"/>
      <c r="R4067" s="17"/>
      <c r="S4067" s="18" t="str">
        <f t="shared" si="633"/>
        <v/>
      </c>
      <c r="T4067" s="18" t="str">
        <f t="shared" si="634"/>
        <v/>
      </c>
      <c r="U4067" s="19" t="str">
        <f t="shared" si="635"/>
        <v/>
      </c>
    </row>
    <row r="4068" spans="1:21" ht="18.600000000000001" customHeight="1" x14ac:dyDescent="0.3">
      <c r="A4068" s="11"/>
      <c r="B4068" s="11"/>
      <c r="C4068" s="12" t="str">
        <f>IFERROR(INDEX($C$1:C4067, MATCH(B4068, $B$1:B4067, 0)), "")</f>
        <v/>
      </c>
      <c r="D4068" s="12" t="str">
        <f>IFERROR(INDEX($D$1:D4067, MATCH(B4068, $B$1:B4067, 0)), "")</f>
        <v/>
      </c>
      <c r="E4068" s="13"/>
      <c r="F4068" s="13"/>
      <c r="G4068" s="14"/>
      <c r="H4068" s="14"/>
      <c r="I4068" s="34"/>
      <c r="J4068" s="15"/>
      <c r="K4068" s="15"/>
      <c r="L4068" s="15"/>
      <c r="M4068" s="16" t="str">
        <f t="shared" si="630"/>
        <v/>
      </c>
      <c r="N4068" s="16" t="str">
        <f t="shared" si="631"/>
        <v/>
      </c>
      <c r="O4068" s="17"/>
      <c r="P4068" s="16" t="str">
        <f t="shared" si="632"/>
        <v/>
      </c>
      <c r="Q4068" s="17"/>
      <c r="R4068" s="17"/>
      <c r="S4068" s="18" t="str">
        <f t="shared" si="633"/>
        <v/>
      </c>
      <c r="T4068" s="18" t="str">
        <f t="shared" si="634"/>
        <v/>
      </c>
      <c r="U4068" s="19" t="str">
        <f t="shared" si="635"/>
        <v/>
      </c>
    </row>
    <row r="4069" spans="1:21" ht="18.600000000000001" customHeight="1" x14ac:dyDescent="0.3">
      <c r="A4069" s="11"/>
      <c r="B4069" s="11"/>
      <c r="C4069" s="12" t="str">
        <f>IFERROR(INDEX($C$1:C4068, MATCH(B4069, $B$1:B4068, 0)), "")</f>
        <v/>
      </c>
      <c r="D4069" s="12" t="str">
        <f>IFERROR(INDEX($D$1:D4068, MATCH(B4069, $B$1:B4068, 0)), "")</f>
        <v/>
      </c>
      <c r="E4069" s="13"/>
      <c r="F4069" s="13"/>
      <c r="G4069" s="14"/>
      <c r="H4069" s="14"/>
      <c r="I4069" s="34"/>
      <c r="J4069" s="15"/>
      <c r="K4069" s="15"/>
      <c r="L4069" s="15"/>
      <c r="M4069" s="16" t="str">
        <f t="shared" si="630"/>
        <v/>
      </c>
      <c r="N4069" s="16" t="str">
        <f t="shared" si="631"/>
        <v/>
      </c>
      <c r="O4069" s="17"/>
      <c r="P4069" s="16" t="str">
        <f t="shared" si="632"/>
        <v/>
      </c>
      <c r="Q4069" s="17"/>
      <c r="R4069" s="17"/>
      <c r="S4069" s="18" t="str">
        <f t="shared" si="633"/>
        <v/>
      </c>
      <c r="T4069" s="18" t="str">
        <f t="shared" si="634"/>
        <v/>
      </c>
      <c r="U4069" s="19" t="str">
        <f t="shared" si="635"/>
        <v/>
      </c>
    </row>
    <row r="4070" spans="1:21" ht="18.600000000000001" customHeight="1" x14ac:dyDescent="0.3">
      <c r="A4070" s="11"/>
      <c r="B4070" s="11"/>
      <c r="C4070" s="12" t="str">
        <f>IFERROR(INDEX($C$1:C4069, MATCH(B4070, $B$1:B4069, 0)), "")</f>
        <v/>
      </c>
      <c r="D4070" s="12" t="str">
        <f>IFERROR(INDEX($D$1:D4069, MATCH(B4070, $B$1:B4069, 0)), "")</f>
        <v/>
      </c>
      <c r="E4070" s="13"/>
      <c r="F4070" s="13"/>
      <c r="G4070" s="14"/>
      <c r="H4070" s="14"/>
      <c r="I4070" s="34"/>
      <c r="J4070" s="15"/>
      <c r="K4070" s="15"/>
      <c r="L4070" s="15"/>
      <c r="M4070" s="16" t="str">
        <f t="shared" si="630"/>
        <v/>
      </c>
      <c r="N4070" s="16" t="str">
        <f t="shared" si="631"/>
        <v/>
      </c>
      <c r="O4070" s="17"/>
      <c r="P4070" s="16" t="str">
        <f t="shared" si="632"/>
        <v/>
      </c>
      <c r="Q4070" s="17"/>
      <c r="R4070" s="17"/>
      <c r="S4070" s="18" t="str">
        <f t="shared" si="633"/>
        <v/>
      </c>
      <c r="T4070" s="18" t="str">
        <f t="shared" si="634"/>
        <v/>
      </c>
      <c r="U4070" s="19" t="str">
        <f t="shared" si="635"/>
        <v/>
      </c>
    </row>
    <row r="4071" spans="1:21" ht="18.600000000000001" customHeight="1" x14ac:dyDescent="0.3">
      <c r="A4071" s="11"/>
      <c r="B4071" s="11"/>
      <c r="C4071" s="12" t="str">
        <f>IFERROR(INDEX($C$1:C4070, MATCH(B4071, $B$1:B4070, 0)), "")</f>
        <v/>
      </c>
      <c r="D4071" s="12" t="str">
        <f>IFERROR(INDEX($D$1:D4070, MATCH(B4071, $B$1:B4070, 0)), "")</f>
        <v/>
      </c>
      <c r="E4071" s="13"/>
      <c r="F4071" s="13"/>
      <c r="G4071" s="14"/>
      <c r="H4071" s="14"/>
      <c r="I4071" s="34"/>
      <c r="J4071" s="15"/>
      <c r="K4071" s="15"/>
      <c r="L4071" s="15"/>
      <c r="M4071" s="16" t="str">
        <f t="shared" si="630"/>
        <v/>
      </c>
      <c r="N4071" s="16" t="str">
        <f t="shared" si="631"/>
        <v/>
      </c>
      <c r="O4071" s="17"/>
      <c r="P4071" s="16" t="str">
        <f t="shared" si="632"/>
        <v/>
      </c>
      <c r="Q4071" s="17"/>
      <c r="R4071" s="17"/>
      <c r="S4071" s="18" t="str">
        <f t="shared" si="633"/>
        <v/>
      </c>
      <c r="T4071" s="18" t="str">
        <f t="shared" si="634"/>
        <v/>
      </c>
      <c r="U4071" s="19" t="str">
        <f t="shared" si="635"/>
        <v/>
      </c>
    </row>
    <row r="4072" spans="1:21" ht="18.600000000000001" customHeight="1" x14ac:dyDescent="0.3">
      <c r="A4072" s="11"/>
      <c r="B4072" s="11"/>
      <c r="C4072" s="12" t="str">
        <f>IFERROR(INDEX($C$1:C4071, MATCH(B4072, $B$1:B4071, 0)), "")</f>
        <v/>
      </c>
      <c r="D4072" s="12" t="str">
        <f>IFERROR(INDEX($D$1:D4071, MATCH(B4072, $B$1:B4071, 0)), "")</f>
        <v/>
      </c>
      <c r="E4072" s="13"/>
      <c r="F4072" s="13"/>
      <c r="G4072" s="14"/>
      <c r="H4072" s="14"/>
      <c r="I4072" s="34"/>
      <c r="J4072" s="15"/>
      <c r="K4072" s="15"/>
      <c r="L4072" s="15"/>
      <c r="M4072" s="16" t="str">
        <f t="shared" si="630"/>
        <v/>
      </c>
      <c r="N4072" s="16" t="str">
        <f t="shared" si="631"/>
        <v/>
      </c>
      <c r="O4072" s="17"/>
      <c r="P4072" s="16" t="str">
        <f t="shared" si="632"/>
        <v/>
      </c>
      <c r="Q4072" s="17"/>
      <c r="R4072" s="17"/>
      <c r="S4072" s="18" t="str">
        <f t="shared" si="633"/>
        <v/>
      </c>
      <c r="T4072" s="18" t="str">
        <f t="shared" si="634"/>
        <v/>
      </c>
      <c r="U4072" s="19" t="str">
        <f t="shared" si="635"/>
        <v/>
      </c>
    </row>
    <row r="4073" spans="1:21" ht="18.600000000000001" customHeight="1" x14ac:dyDescent="0.3">
      <c r="A4073" s="11"/>
      <c r="B4073" s="11"/>
      <c r="C4073" s="12" t="str">
        <f>IFERROR(INDEX($C$1:C4072, MATCH(B4073, $B$1:B4072, 0)), "")</f>
        <v/>
      </c>
      <c r="D4073" s="12" t="str">
        <f>IFERROR(INDEX($D$1:D4072, MATCH(B4073, $B$1:B4072, 0)), "")</f>
        <v/>
      </c>
      <c r="E4073" s="13"/>
      <c r="F4073" s="13"/>
      <c r="G4073" s="14"/>
      <c r="H4073" s="14"/>
      <c r="I4073" s="34"/>
      <c r="J4073" s="15"/>
      <c r="K4073" s="15"/>
      <c r="L4073" s="15"/>
      <c r="M4073" s="16" t="str">
        <f t="shared" si="630"/>
        <v/>
      </c>
      <c r="N4073" s="16" t="str">
        <f t="shared" si="631"/>
        <v/>
      </c>
      <c r="O4073" s="17"/>
      <c r="P4073" s="16" t="str">
        <f t="shared" si="632"/>
        <v/>
      </c>
      <c r="Q4073" s="17"/>
      <c r="R4073" s="17"/>
      <c r="S4073" s="18" t="str">
        <f t="shared" si="633"/>
        <v/>
      </c>
      <c r="T4073" s="18" t="str">
        <f t="shared" si="634"/>
        <v/>
      </c>
      <c r="U4073" s="19" t="str">
        <f t="shared" si="635"/>
        <v/>
      </c>
    </row>
    <row r="4074" spans="1:21" ht="18.600000000000001" customHeight="1" x14ac:dyDescent="0.3">
      <c r="A4074" s="11"/>
      <c r="B4074" s="11"/>
      <c r="C4074" s="12" t="str">
        <f>IFERROR(INDEX($C$1:C4073, MATCH(B4074, $B$1:B4073, 0)), "")</f>
        <v/>
      </c>
      <c r="D4074" s="12" t="str">
        <f>IFERROR(INDEX($D$1:D4073, MATCH(B4074, $B$1:B4073, 0)), "")</f>
        <v/>
      </c>
      <c r="E4074" s="13"/>
      <c r="F4074" s="13"/>
      <c r="G4074" s="14"/>
      <c r="H4074" s="14"/>
      <c r="I4074" s="34"/>
      <c r="J4074" s="15"/>
      <c r="K4074" s="15"/>
      <c r="L4074" s="15"/>
      <c r="M4074" s="16" t="str">
        <f t="shared" si="630"/>
        <v/>
      </c>
      <c r="N4074" s="16" t="str">
        <f t="shared" si="631"/>
        <v/>
      </c>
      <c r="O4074" s="17"/>
      <c r="P4074" s="16" t="str">
        <f t="shared" si="632"/>
        <v/>
      </c>
      <c r="Q4074" s="17"/>
      <c r="R4074" s="17"/>
      <c r="S4074" s="18" t="str">
        <f t="shared" si="633"/>
        <v/>
      </c>
      <c r="T4074" s="18" t="str">
        <f t="shared" si="634"/>
        <v/>
      </c>
      <c r="U4074" s="19" t="str">
        <f t="shared" si="635"/>
        <v/>
      </c>
    </row>
    <row r="4075" spans="1:21" ht="18.600000000000001" customHeight="1" x14ac:dyDescent="0.3">
      <c r="A4075" s="11"/>
      <c r="B4075" s="11"/>
      <c r="C4075" s="12" t="str">
        <f>IFERROR(INDEX($C$1:C4074, MATCH(B4075, $B$1:B4074, 0)), "")</f>
        <v/>
      </c>
      <c r="D4075" s="12" t="str">
        <f>IFERROR(INDEX($D$1:D4074, MATCH(B4075, $B$1:B4074, 0)), "")</f>
        <v/>
      </c>
      <c r="E4075" s="13"/>
      <c r="F4075" s="13"/>
      <c r="G4075" s="14"/>
      <c r="H4075" s="14"/>
      <c r="I4075" s="34"/>
      <c r="J4075" s="15"/>
      <c r="K4075" s="15"/>
      <c r="L4075" s="15"/>
      <c r="M4075" s="16" t="str">
        <f t="shared" si="630"/>
        <v/>
      </c>
      <c r="N4075" s="16" t="str">
        <f t="shared" si="631"/>
        <v/>
      </c>
      <c r="O4075" s="17"/>
      <c r="P4075" s="16" t="str">
        <f t="shared" si="632"/>
        <v/>
      </c>
      <c r="Q4075" s="17"/>
      <c r="R4075" s="17"/>
      <c r="S4075" s="18" t="str">
        <f t="shared" si="633"/>
        <v/>
      </c>
      <c r="T4075" s="18" t="str">
        <f t="shared" si="634"/>
        <v/>
      </c>
      <c r="U4075" s="19" t="str">
        <f t="shared" si="635"/>
        <v/>
      </c>
    </row>
    <row r="4076" spans="1:21" ht="18.600000000000001" customHeight="1" x14ac:dyDescent="0.3">
      <c r="A4076" s="11"/>
      <c r="B4076" s="11"/>
      <c r="C4076" s="12" t="str">
        <f>IFERROR(INDEX($C$1:C4075, MATCH(B4076, $B$1:B4075, 0)), "")</f>
        <v/>
      </c>
      <c r="D4076" s="12" t="str">
        <f>IFERROR(INDEX($D$1:D4075, MATCH(B4076, $B$1:B4075, 0)), "")</f>
        <v/>
      </c>
      <c r="E4076" s="13"/>
      <c r="F4076" s="13"/>
      <c r="G4076" s="14"/>
      <c r="H4076" s="14"/>
      <c r="I4076" s="34"/>
      <c r="J4076" s="15"/>
      <c r="K4076" s="15"/>
      <c r="L4076" s="15"/>
      <c r="M4076" s="16" t="str">
        <f t="shared" si="630"/>
        <v/>
      </c>
      <c r="N4076" s="16" t="str">
        <f t="shared" si="631"/>
        <v/>
      </c>
      <c r="O4076" s="17"/>
      <c r="P4076" s="16" t="str">
        <f t="shared" si="632"/>
        <v/>
      </c>
      <c r="Q4076" s="17"/>
      <c r="R4076" s="17"/>
      <c r="S4076" s="18" t="str">
        <f t="shared" si="633"/>
        <v/>
      </c>
      <c r="T4076" s="18" t="str">
        <f t="shared" si="634"/>
        <v/>
      </c>
      <c r="U4076" s="19" t="str">
        <f t="shared" si="635"/>
        <v/>
      </c>
    </row>
    <row r="4077" spans="1:21" ht="18.600000000000001" customHeight="1" x14ac:dyDescent="0.3">
      <c r="A4077" s="11"/>
      <c r="B4077" s="11"/>
      <c r="C4077" s="12" t="str">
        <f>IFERROR(INDEX($C$1:C4076, MATCH(B4077, $B$1:B4076, 0)), "")</f>
        <v/>
      </c>
      <c r="D4077" s="12" t="str">
        <f>IFERROR(INDEX($D$1:D4076, MATCH(B4077, $B$1:B4076, 0)), "")</f>
        <v/>
      </c>
      <c r="E4077" s="13"/>
      <c r="F4077" s="13"/>
      <c r="G4077" s="14"/>
      <c r="H4077" s="14"/>
      <c r="I4077" s="34"/>
      <c r="J4077" s="15"/>
      <c r="K4077" s="15"/>
      <c r="L4077" s="15"/>
      <c r="M4077" s="16" t="str">
        <f t="shared" si="630"/>
        <v/>
      </c>
      <c r="N4077" s="16" t="str">
        <f t="shared" si="631"/>
        <v/>
      </c>
      <c r="O4077" s="17"/>
      <c r="P4077" s="16" t="str">
        <f t="shared" si="632"/>
        <v/>
      </c>
      <c r="Q4077" s="17"/>
      <c r="R4077" s="17"/>
      <c r="S4077" s="18" t="str">
        <f t="shared" si="633"/>
        <v/>
      </c>
      <c r="T4077" s="18" t="str">
        <f t="shared" si="634"/>
        <v/>
      </c>
      <c r="U4077" s="19" t="str">
        <f t="shared" si="635"/>
        <v/>
      </c>
    </row>
    <row r="4078" spans="1:21" ht="18.600000000000001" customHeight="1" x14ac:dyDescent="0.3">
      <c r="A4078" s="11"/>
      <c r="B4078" s="11"/>
      <c r="C4078" s="12" t="str">
        <f>IFERROR(INDEX($C$1:C4077, MATCH(B4078, $B$1:B4077, 0)), "")</f>
        <v/>
      </c>
      <c r="D4078" s="12" t="str">
        <f>IFERROR(INDEX($D$1:D4077, MATCH(B4078, $B$1:B4077, 0)), "")</f>
        <v/>
      </c>
      <c r="E4078" s="13"/>
      <c r="F4078" s="13"/>
      <c r="G4078" s="14"/>
      <c r="H4078" s="14"/>
      <c r="I4078" s="34"/>
      <c r="J4078" s="15"/>
      <c r="K4078" s="15"/>
      <c r="L4078" s="15"/>
      <c r="M4078" s="16" t="str">
        <f t="shared" si="630"/>
        <v/>
      </c>
      <c r="N4078" s="16" t="str">
        <f t="shared" si="631"/>
        <v/>
      </c>
      <c r="O4078" s="17"/>
      <c r="P4078" s="16" t="str">
        <f t="shared" si="632"/>
        <v/>
      </c>
      <c r="Q4078" s="17"/>
      <c r="R4078" s="17"/>
      <c r="S4078" s="18" t="str">
        <f t="shared" si="633"/>
        <v/>
      </c>
      <c r="T4078" s="18" t="str">
        <f t="shared" si="634"/>
        <v/>
      </c>
      <c r="U4078" s="19" t="str">
        <f t="shared" si="635"/>
        <v/>
      </c>
    </row>
    <row r="4079" spans="1:21" ht="18.600000000000001" customHeight="1" x14ac:dyDescent="0.3">
      <c r="A4079" s="11"/>
      <c r="B4079" s="11"/>
      <c r="C4079" s="12" t="str">
        <f>IFERROR(INDEX($C$1:C4078, MATCH(B4079, $B$1:B4078, 0)), "")</f>
        <v/>
      </c>
      <c r="D4079" s="12" t="str">
        <f>IFERROR(INDEX($D$1:D4078, MATCH(B4079, $B$1:B4078, 0)), "")</f>
        <v/>
      </c>
      <c r="E4079" s="13"/>
      <c r="F4079" s="13"/>
      <c r="G4079" s="14"/>
      <c r="H4079" s="14"/>
      <c r="I4079" s="34"/>
      <c r="J4079" s="15"/>
      <c r="K4079" s="15"/>
      <c r="L4079" s="15"/>
      <c r="M4079" s="16" t="str">
        <f t="shared" si="630"/>
        <v/>
      </c>
      <c r="N4079" s="16" t="str">
        <f t="shared" si="631"/>
        <v/>
      </c>
      <c r="O4079" s="17"/>
      <c r="P4079" s="16" t="str">
        <f t="shared" si="632"/>
        <v/>
      </c>
      <c r="Q4079" s="17"/>
      <c r="R4079" s="17"/>
      <c r="S4079" s="18" t="str">
        <f t="shared" si="633"/>
        <v/>
      </c>
      <c r="T4079" s="18" t="str">
        <f t="shared" si="634"/>
        <v/>
      </c>
      <c r="U4079" s="19" t="str">
        <f t="shared" si="635"/>
        <v/>
      </c>
    </row>
    <row r="4080" spans="1:21" ht="18.600000000000001" customHeight="1" x14ac:dyDescent="0.3">
      <c r="A4080" s="11"/>
      <c r="B4080" s="11"/>
      <c r="C4080" s="12" t="str">
        <f>IFERROR(INDEX($C$1:C4079, MATCH(B4080, $B$1:B4079, 0)), "")</f>
        <v/>
      </c>
      <c r="D4080" s="12" t="str">
        <f>IFERROR(INDEX($D$1:D4079, MATCH(B4080, $B$1:B4079, 0)), "")</f>
        <v/>
      </c>
      <c r="E4080" s="13"/>
      <c r="F4080" s="13"/>
      <c r="G4080" s="14"/>
      <c r="H4080" s="14"/>
      <c r="I4080" s="34"/>
      <c r="J4080" s="15"/>
      <c r="K4080" s="15"/>
      <c r="L4080" s="15"/>
      <c r="M4080" s="16" t="str">
        <f t="shared" si="630"/>
        <v/>
      </c>
      <c r="N4080" s="16" t="str">
        <f t="shared" si="631"/>
        <v/>
      </c>
      <c r="O4080" s="17"/>
      <c r="P4080" s="16" t="str">
        <f t="shared" si="632"/>
        <v/>
      </c>
      <c r="Q4080" s="17"/>
      <c r="R4080" s="17"/>
      <c r="S4080" s="18" t="str">
        <f t="shared" si="633"/>
        <v/>
      </c>
      <c r="T4080" s="18" t="str">
        <f t="shared" si="634"/>
        <v/>
      </c>
      <c r="U4080" s="19" t="str">
        <f t="shared" si="635"/>
        <v/>
      </c>
    </row>
    <row r="4081" spans="1:21" ht="18.600000000000001" customHeight="1" x14ac:dyDescent="0.3">
      <c r="A4081" s="11"/>
      <c r="B4081" s="11"/>
      <c r="C4081" s="12" t="str">
        <f>IFERROR(INDEX($C$1:C4080, MATCH(B4081, $B$1:B4080, 0)), "")</f>
        <v/>
      </c>
      <c r="D4081" s="12" t="str">
        <f>IFERROR(INDEX($D$1:D4080, MATCH(B4081, $B$1:B4080, 0)), "")</f>
        <v/>
      </c>
      <c r="E4081" s="13"/>
      <c r="F4081" s="13"/>
      <c r="G4081" s="14"/>
      <c r="H4081" s="14"/>
      <c r="I4081" s="34"/>
      <c r="J4081" s="15"/>
      <c r="K4081" s="15"/>
      <c r="L4081" s="15"/>
      <c r="M4081" s="16" t="str">
        <f t="shared" si="630"/>
        <v/>
      </c>
      <c r="N4081" s="16" t="str">
        <f t="shared" si="631"/>
        <v/>
      </c>
      <c r="O4081" s="17"/>
      <c r="P4081" s="16" t="str">
        <f t="shared" si="632"/>
        <v/>
      </c>
      <c r="Q4081" s="17"/>
      <c r="R4081" s="17"/>
      <c r="S4081" s="18" t="str">
        <f t="shared" si="633"/>
        <v/>
      </c>
      <c r="T4081" s="18" t="str">
        <f t="shared" si="634"/>
        <v/>
      </c>
      <c r="U4081" s="19" t="str">
        <f t="shared" si="635"/>
        <v/>
      </c>
    </row>
    <row r="4082" spans="1:21" ht="18.600000000000001" customHeight="1" x14ac:dyDescent="0.3">
      <c r="A4082" s="11"/>
      <c r="B4082" s="11"/>
      <c r="C4082" s="12" t="str">
        <f>IFERROR(INDEX($C$1:C4081, MATCH(B4082, $B$1:B4081, 0)), "")</f>
        <v/>
      </c>
      <c r="D4082" s="12" t="str">
        <f>IFERROR(INDEX($D$1:D4081, MATCH(B4082, $B$1:B4081, 0)), "")</f>
        <v/>
      </c>
      <c r="E4082" s="13"/>
      <c r="F4082" s="13"/>
      <c r="G4082" s="14"/>
      <c r="H4082" s="14"/>
      <c r="I4082" s="34"/>
      <c r="J4082" s="15"/>
      <c r="K4082" s="15"/>
      <c r="L4082" s="15"/>
      <c r="M4082" s="16" t="str">
        <f t="shared" si="630"/>
        <v/>
      </c>
      <c r="N4082" s="16" t="str">
        <f t="shared" si="631"/>
        <v/>
      </c>
      <c r="O4082" s="17"/>
      <c r="P4082" s="16" t="str">
        <f t="shared" si="632"/>
        <v/>
      </c>
      <c r="Q4082" s="17"/>
      <c r="R4082" s="17"/>
      <c r="S4082" s="18" t="str">
        <f t="shared" si="633"/>
        <v/>
      </c>
      <c r="T4082" s="18" t="str">
        <f t="shared" si="634"/>
        <v/>
      </c>
      <c r="U4082" s="19" t="str">
        <f t="shared" si="635"/>
        <v/>
      </c>
    </row>
    <row r="4083" spans="1:21" ht="18.600000000000001" customHeight="1" x14ac:dyDescent="0.3">
      <c r="A4083" s="11"/>
      <c r="B4083" s="11"/>
      <c r="C4083" s="12" t="str">
        <f>IFERROR(INDEX($C$1:C4082, MATCH(B4083, $B$1:B4082, 0)), "")</f>
        <v/>
      </c>
      <c r="D4083" s="12" t="str">
        <f>IFERROR(INDEX($D$1:D4082, MATCH(B4083, $B$1:B4082, 0)), "")</f>
        <v/>
      </c>
      <c r="E4083" s="13"/>
      <c r="F4083" s="13"/>
      <c r="G4083" s="14"/>
      <c r="H4083" s="14"/>
      <c r="I4083" s="34"/>
      <c r="J4083" s="15"/>
      <c r="K4083" s="15"/>
      <c r="L4083" s="15"/>
      <c r="M4083" s="16" t="str">
        <f t="shared" si="630"/>
        <v/>
      </c>
      <c r="N4083" s="16" t="str">
        <f t="shared" si="631"/>
        <v/>
      </c>
      <c r="O4083" s="17"/>
      <c r="P4083" s="16" t="str">
        <f t="shared" si="632"/>
        <v/>
      </c>
      <c r="Q4083" s="17"/>
      <c r="R4083" s="17"/>
      <c r="S4083" s="18" t="str">
        <f t="shared" si="633"/>
        <v/>
      </c>
      <c r="T4083" s="18" t="str">
        <f t="shared" si="634"/>
        <v/>
      </c>
      <c r="U4083" s="19" t="str">
        <f t="shared" si="635"/>
        <v/>
      </c>
    </row>
    <row r="4084" spans="1:21" ht="18.600000000000001" customHeight="1" x14ac:dyDescent="0.3">
      <c r="A4084" s="11"/>
      <c r="B4084" s="11"/>
      <c r="C4084" s="12" t="str">
        <f>IFERROR(INDEX($C$1:C4083, MATCH(B4084, $B$1:B4083, 0)), "")</f>
        <v/>
      </c>
      <c r="D4084" s="12" t="str">
        <f>IFERROR(INDEX($D$1:D4083, MATCH(B4084, $B$1:B4083, 0)), "")</f>
        <v/>
      </c>
      <c r="E4084" s="13"/>
      <c r="F4084" s="13"/>
      <c r="G4084" s="14"/>
      <c r="H4084" s="14"/>
      <c r="I4084" s="34"/>
      <c r="J4084" s="15"/>
      <c r="K4084" s="15"/>
      <c r="L4084" s="15"/>
      <c r="M4084" s="16" t="str">
        <f t="shared" si="630"/>
        <v/>
      </c>
      <c r="N4084" s="16" t="str">
        <f t="shared" si="631"/>
        <v/>
      </c>
      <c r="O4084" s="17"/>
      <c r="P4084" s="16" t="str">
        <f t="shared" si="632"/>
        <v/>
      </c>
      <c r="Q4084" s="17"/>
      <c r="R4084" s="17"/>
      <c r="S4084" s="18" t="str">
        <f t="shared" si="633"/>
        <v/>
      </c>
      <c r="T4084" s="18" t="str">
        <f t="shared" si="634"/>
        <v/>
      </c>
      <c r="U4084" s="19" t="str">
        <f t="shared" si="635"/>
        <v/>
      </c>
    </row>
    <row r="4085" spans="1:21" ht="18.600000000000001" customHeight="1" x14ac:dyDescent="0.3">
      <c r="A4085" s="11"/>
      <c r="B4085" s="11"/>
      <c r="C4085" s="12" t="str">
        <f>IFERROR(INDEX($C$1:C4084, MATCH(B4085, $B$1:B4084, 0)), "")</f>
        <v/>
      </c>
      <c r="D4085" s="12" t="str">
        <f>IFERROR(INDEX($D$1:D4084, MATCH(B4085, $B$1:B4084, 0)), "")</f>
        <v/>
      </c>
      <c r="E4085" s="13"/>
      <c r="F4085" s="13"/>
      <c r="G4085" s="14"/>
      <c r="H4085" s="14"/>
      <c r="I4085" s="34"/>
      <c r="J4085" s="15"/>
      <c r="K4085" s="15"/>
      <c r="L4085" s="15"/>
      <c r="M4085" s="16" t="str">
        <f t="shared" si="630"/>
        <v/>
      </c>
      <c r="N4085" s="16" t="str">
        <f t="shared" si="631"/>
        <v/>
      </c>
      <c r="O4085" s="17"/>
      <c r="P4085" s="16" t="str">
        <f t="shared" si="632"/>
        <v/>
      </c>
      <c r="Q4085" s="17"/>
      <c r="R4085" s="17"/>
      <c r="S4085" s="18" t="str">
        <f t="shared" si="633"/>
        <v/>
      </c>
      <c r="T4085" s="18" t="str">
        <f t="shared" si="634"/>
        <v/>
      </c>
      <c r="U4085" s="19" t="str">
        <f t="shared" si="635"/>
        <v/>
      </c>
    </row>
    <row r="4086" spans="1:21" ht="18.600000000000001" customHeight="1" x14ac:dyDescent="0.3">
      <c r="A4086" s="11"/>
      <c r="B4086" s="11"/>
      <c r="C4086" s="12" t="str">
        <f>IFERROR(INDEX($C$1:C4085, MATCH(B4086, $B$1:B4085, 0)), "")</f>
        <v/>
      </c>
      <c r="D4086" s="12" t="str">
        <f>IFERROR(INDEX($D$1:D4085, MATCH(B4086, $B$1:B4085, 0)), "")</f>
        <v/>
      </c>
      <c r="E4086" s="13"/>
      <c r="F4086" s="13"/>
      <c r="G4086" s="14"/>
      <c r="H4086" s="14"/>
      <c r="I4086" s="34"/>
      <c r="J4086" s="15"/>
      <c r="K4086" s="15"/>
      <c r="L4086" s="15"/>
      <c r="M4086" s="16" t="str">
        <f t="shared" si="630"/>
        <v/>
      </c>
      <c r="N4086" s="16" t="str">
        <f t="shared" si="631"/>
        <v/>
      </c>
      <c r="O4086" s="17"/>
      <c r="P4086" s="16" t="str">
        <f t="shared" si="632"/>
        <v/>
      </c>
      <c r="Q4086" s="17"/>
      <c r="R4086" s="17"/>
      <c r="S4086" s="18" t="str">
        <f t="shared" si="633"/>
        <v/>
      </c>
      <c r="T4086" s="18" t="str">
        <f t="shared" si="634"/>
        <v/>
      </c>
      <c r="U4086" s="19" t="str">
        <f t="shared" si="635"/>
        <v/>
      </c>
    </row>
    <row r="4087" spans="1:21" ht="18.600000000000001" customHeight="1" x14ac:dyDescent="0.3">
      <c r="A4087" s="11"/>
      <c r="B4087" s="11"/>
      <c r="C4087" s="12" t="str">
        <f>IFERROR(INDEX($C$1:C4086, MATCH(B4087, $B$1:B4086, 0)), "")</f>
        <v/>
      </c>
      <c r="D4087" s="12" t="str">
        <f>IFERROR(INDEX($D$1:D4086, MATCH(B4087, $B$1:B4086, 0)), "")</f>
        <v/>
      </c>
      <c r="E4087" s="13"/>
      <c r="F4087" s="13"/>
      <c r="G4087" s="14"/>
      <c r="H4087" s="14"/>
      <c r="I4087" s="34"/>
      <c r="J4087" s="15"/>
      <c r="K4087" s="15"/>
      <c r="L4087" s="15"/>
      <c r="M4087" s="16" t="str">
        <f t="shared" si="630"/>
        <v/>
      </c>
      <c r="N4087" s="16" t="str">
        <f t="shared" si="631"/>
        <v/>
      </c>
      <c r="O4087" s="17"/>
      <c r="P4087" s="16" t="str">
        <f t="shared" si="632"/>
        <v/>
      </c>
      <c r="Q4087" s="17"/>
      <c r="R4087" s="17"/>
      <c r="S4087" s="18" t="str">
        <f t="shared" si="633"/>
        <v/>
      </c>
      <c r="T4087" s="18" t="str">
        <f t="shared" si="634"/>
        <v/>
      </c>
      <c r="U4087" s="19" t="str">
        <f t="shared" si="635"/>
        <v/>
      </c>
    </row>
    <row r="4088" spans="1:21" ht="18.600000000000001" customHeight="1" x14ac:dyDescent="0.3">
      <c r="A4088" s="11"/>
      <c r="B4088" s="11"/>
      <c r="C4088" s="12" t="str">
        <f>IFERROR(INDEX($C$1:C4087, MATCH(B4088, $B$1:B4087, 0)), "")</f>
        <v/>
      </c>
      <c r="D4088" s="12" t="str">
        <f>IFERROR(INDEX($D$1:D4087, MATCH(B4088, $B$1:B4087, 0)), "")</f>
        <v/>
      </c>
      <c r="E4088" s="13"/>
      <c r="F4088" s="13"/>
      <c r="G4088" s="14"/>
      <c r="H4088" s="14"/>
      <c r="I4088" s="34"/>
      <c r="J4088" s="15"/>
      <c r="K4088" s="15"/>
      <c r="L4088" s="15"/>
      <c r="M4088" s="16" t="str">
        <f t="shared" si="630"/>
        <v/>
      </c>
      <c r="N4088" s="16" t="str">
        <f t="shared" si="631"/>
        <v/>
      </c>
      <c r="O4088" s="17"/>
      <c r="P4088" s="16" t="str">
        <f t="shared" si="632"/>
        <v/>
      </c>
      <c r="Q4088" s="17"/>
      <c r="R4088" s="17"/>
      <c r="S4088" s="18" t="str">
        <f t="shared" si="633"/>
        <v/>
      </c>
      <c r="T4088" s="18" t="str">
        <f t="shared" si="634"/>
        <v/>
      </c>
      <c r="U4088" s="19" t="str">
        <f t="shared" si="635"/>
        <v/>
      </c>
    </row>
    <row r="4089" spans="1:21" ht="18.600000000000001" customHeight="1" x14ac:dyDescent="0.3">
      <c r="A4089" s="11"/>
      <c r="B4089" s="11"/>
      <c r="C4089" s="12" t="str">
        <f>IFERROR(INDEX($C$1:C4088, MATCH(B4089, $B$1:B4088, 0)), "")</f>
        <v/>
      </c>
      <c r="D4089" s="12" t="str">
        <f>IFERROR(INDEX($D$1:D4088, MATCH(B4089, $B$1:B4088, 0)), "")</f>
        <v/>
      </c>
      <c r="E4089" s="13"/>
      <c r="F4089" s="13"/>
      <c r="G4089" s="14"/>
      <c r="H4089" s="14"/>
      <c r="I4089" s="34"/>
      <c r="J4089" s="15"/>
      <c r="K4089" s="15"/>
      <c r="L4089" s="15"/>
      <c r="M4089" s="16" t="str">
        <f t="shared" si="630"/>
        <v/>
      </c>
      <c r="N4089" s="16" t="str">
        <f t="shared" si="631"/>
        <v/>
      </c>
      <c r="O4089" s="17"/>
      <c r="P4089" s="16" t="str">
        <f t="shared" si="632"/>
        <v/>
      </c>
      <c r="Q4089" s="17"/>
      <c r="R4089" s="17"/>
      <c r="S4089" s="18" t="str">
        <f t="shared" si="633"/>
        <v/>
      </c>
      <c r="T4089" s="18" t="str">
        <f t="shared" si="634"/>
        <v/>
      </c>
      <c r="U4089" s="19" t="str">
        <f t="shared" si="635"/>
        <v/>
      </c>
    </row>
    <row r="4090" spans="1:21" ht="18.600000000000001" customHeight="1" x14ac:dyDescent="0.3">
      <c r="A4090" s="11"/>
      <c r="B4090" s="11"/>
      <c r="C4090" s="12" t="str">
        <f>IFERROR(INDEX($C$1:C4089, MATCH(B4090, $B$1:B4089, 0)), "")</f>
        <v/>
      </c>
      <c r="D4090" s="12" t="str">
        <f>IFERROR(INDEX($D$1:D4089, MATCH(B4090, $B$1:B4089, 0)), "")</f>
        <v/>
      </c>
      <c r="E4090" s="13"/>
      <c r="F4090" s="13"/>
      <c r="G4090" s="14"/>
      <c r="H4090" s="14"/>
      <c r="I4090" s="34"/>
      <c r="J4090" s="15"/>
      <c r="K4090" s="15"/>
      <c r="L4090" s="15"/>
      <c r="M4090" s="16" t="str">
        <f t="shared" si="630"/>
        <v/>
      </c>
      <c r="N4090" s="16" t="str">
        <f t="shared" si="631"/>
        <v/>
      </c>
      <c r="O4090" s="17"/>
      <c r="P4090" s="16" t="str">
        <f t="shared" si="632"/>
        <v/>
      </c>
      <c r="Q4090" s="17"/>
      <c r="R4090" s="17"/>
      <c r="S4090" s="18" t="str">
        <f t="shared" si="633"/>
        <v/>
      </c>
      <c r="T4090" s="18" t="str">
        <f t="shared" si="634"/>
        <v/>
      </c>
      <c r="U4090" s="19" t="str">
        <f t="shared" si="635"/>
        <v/>
      </c>
    </row>
    <row r="4091" spans="1:21" ht="18.600000000000001" customHeight="1" x14ac:dyDescent="0.3">
      <c r="A4091" s="11"/>
      <c r="B4091" s="11"/>
      <c r="C4091" s="12" t="str">
        <f>IFERROR(INDEX($C$1:C4090, MATCH(B4091, $B$1:B4090, 0)), "")</f>
        <v/>
      </c>
      <c r="D4091" s="12" t="str">
        <f>IFERROR(INDEX($D$1:D4090, MATCH(B4091, $B$1:B4090, 0)), "")</f>
        <v/>
      </c>
      <c r="E4091" s="13"/>
      <c r="F4091" s="13"/>
      <c r="G4091" s="14"/>
      <c r="H4091" s="14"/>
      <c r="I4091" s="34"/>
      <c r="J4091" s="15"/>
      <c r="K4091" s="15"/>
      <c r="L4091" s="15"/>
      <c r="M4091" s="16" t="str">
        <f t="shared" si="630"/>
        <v/>
      </c>
      <c r="N4091" s="16" t="str">
        <f t="shared" si="631"/>
        <v/>
      </c>
      <c r="O4091" s="17"/>
      <c r="P4091" s="16" t="str">
        <f t="shared" si="632"/>
        <v/>
      </c>
      <c r="Q4091" s="17"/>
      <c r="R4091" s="17"/>
      <c r="S4091" s="18" t="str">
        <f t="shared" si="633"/>
        <v/>
      </c>
      <c r="T4091" s="18" t="str">
        <f t="shared" si="634"/>
        <v/>
      </c>
      <c r="U4091" s="19" t="str">
        <f t="shared" si="635"/>
        <v/>
      </c>
    </row>
    <row r="4092" spans="1:21" ht="18.600000000000001" customHeight="1" x14ac:dyDescent="0.3">
      <c r="A4092" s="11"/>
      <c r="B4092" s="11"/>
      <c r="C4092" s="12" t="str">
        <f>IFERROR(INDEX($C$1:C4091, MATCH(B4092, $B$1:B4091, 0)), "")</f>
        <v/>
      </c>
      <c r="D4092" s="12" t="str">
        <f>IFERROR(INDEX($D$1:D4091, MATCH(B4092, $B$1:B4091, 0)), "")</f>
        <v/>
      </c>
      <c r="E4092" s="13"/>
      <c r="F4092" s="13"/>
      <c r="G4092" s="14"/>
      <c r="H4092" s="14"/>
      <c r="I4092" s="34"/>
      <c r="J4092" s="15"/>
      <c r="K4092" s="15"/>
      <c r="L4092" s="15"/>
      <c r="M4092" s="16" t="str">
        <f t="shared" si="630"/>
        <v/>
      </c>
      <c r="N4092" s="16" t="str">
        <f t="shared" si="631"/>
        <v/>
      </c>
      <c r="O4092" s="17"/>
      <c r="P4092" s="16" t="str">
        <f t="shared" si="632"/>
        <v/>
      </c>
      <c r="Q4092" s="17"/>
      <c r="R4092" s="17"/>
      <c r="S4092" s="18" t="str">
        <f t="shared" si="633"/>
        <v/>
      </c>
      <c r="T4092" s="18" t="str">
        <f t="shared" si="634"/>
        <v/>
      </c>
      <c r="U4092" s="19" t="str">
        <f t="shared" si="635"/>
        <v/>
      </c>
    </row>
    <row r="4093" spans="1:21" ht="18.600000000000001" customHeight="1" x14ac:dyDescent="0.3">
      <c r="A4093" s="11"/>
      <c r="B4093" s="11"/>
      <c r="C4093" s="12" t="str">
        <f>IFERROR(INDEX($C$1:C4092, MATCH(B4093, $B$1:B4092, 0)), "")</f>
        <v/>
      </c>
      <c r="D4093" s="12" t="str">
        <f>IFERROR(INDEX($D$1:D4092, MATCH(B4093, $B$1:B4092, 0)), "")</f>
        <v/>
      </c>
      <c r="E4093" s="13"/>
      <c r="F4093" s="13"/>
      <c r="G4093" s="14"/>
      <c r="H4093" s="14"/>
      <c r="I4093" s="34"/>
      <c r="J4093" s="15"/>
      <c r="K4093" s="15"/>
      <c r="L4093" s="15"/>
      <c r="M4093" s="16" t="str">
        <f t="shared" si="630"/>
        <v/>
      </c>
      <c r="N4093" s="16" t="str">
        <f t="shared" si="631"/>
        <v/>
      </c>
      <c r="O4093" s="17"/>
      <c r="P4093" s="16" t="str">
        <f t="shared" si="632"/>
        <v/>
      </c>
      <c r="Q4093" s="17"/>
      <c r="R4093" s="17"/>
      <c r="S4093" s="18" t="str">
        <f t="shared" si="633"/>
        <v/>
      </c>
      <c r="T4093" s="18" t="str">
        <f t="shared" si="634"/>
        <v/>
      </c>
      <c r="U4093" s="19" t="str">
        <f t="shared" si="635"/>
        <v/>
      </c>
    </row>
    <row r="4094" spans="1:21" ht="18.600000000000001" customHeight="1" x14ac:dyDescent="0.3">
      <c r="A4094" s="11"/>
      <c r="B4094" s="11"/>
      <c r="C4094" s="12" t="str">
        <f>IFERROR(INDEX($C$1:C4093, MATCH(B4094, $B$1:B4093, 0)), "")</f>
        <v/>
      </c>
      <c r="D4094" s="12" t="str">
        <f>IFERROR(INDEX($D$1:D4093, MATCH(B4094, $B$1:B4093, 0)), "")</f>
        <v/>
      </c>
      <c r="E4094" s="13"/>
      <c r="F4094" s="13"/>
      <c r="G4094" s="14"/>
      <c r="H4094" s="14"/>
      <c r="I4094" s="34"/>
      <c r="J4094" s="15"/>
      <c r="K4094" s="15"/>
      <c r="L4094" s="15"/>
      <c r="M4094" s="16" t="str">
        <f t="shared" si="630"/>
        <v/>
      </c>
      <c r="N4094" s="16" t="str">
        <f t="shared" si="631"/>
        <v/>
      </c>
      <c r="O4094" s="17"/>
      <c r="P4094" s="16" t="str">
        <f t="shared" si="632"/>
        <v/>
      </c>
      <c r="Q4094" s="17"/>
      <c r="R4094" s="17"/>
      <c r="S4094" s="18" t="str">
        <f t="shared" si="633"/>
        <v/>
      </c>
      <c r="T4094" s="18" t="str">
        <f t="shared" si="634"/>
        <v/>
      </c>
      <c r="U4094" s="19" t="str">
        <f t="shared" si="635"/>
        <v/>
      </c>
    </row>
    <row r="4095" spans="1:21" ht="18.600000000000001" customHeight="1" x14ac:dyDescent="0.3">
      <c r="A4095" s="11"/>
      <c r="B4095" s="11"/>
      <c r="C4095" s="12" t="str">
        <f>IFERROR(INDEX($C$1:C4094, MATCH(B4095, $B$1:B4094, 0)), "")</f>
        <v/>
      </c>
      <c r="D4095" s="12" t="str">
        <f>IFERROR(INDEX($D$1:D4094, MATCH(B4095, $B$1:B4094, 0)), "")</f>
        <v/>
      </c>
      <c r="E4095" s="13"/>
      <c r="F4095" s="13"/>
      <c r="G4095" s="14"/>
      <c r="H4095" s="14"/>
      <c r="I4095" s="34"/>
      <c r="J4095" s="15"/>
      <c r="K4095" s="15"/>
      <c r="L4095" s="15"/>
      <c r="M4095" s="16" t="str">
        <f t="shared" si="630"/>
        <v/>
      </c>
      <c r="N4095" s="16" t="str">
        <f t="shared" si="631"/>
        <v/>
      </c>
      <c r="O4095" s="17"/>
      <c r="P4095" s="16" t="str">
        <f t="shared" si="632"/>
        <v/>
      </c>
      <c r="Q4095" s="17"/>
      <c r="R4095" s="17"/>
      <c r="S4095" s="18" t="str">
        <f t="shared" si="633"/>
        <v/>
      </c>
      <c r="T4095" s="18" t="str">
        <f t="shared" si="634"/>
        <v/>
      </c>
      <c r="U4095" s="19" t="str">
        <f t="shared" si="635"/>
        <v/>
      </c>
    </row>
    <row r="4096" spans="1:21" ht="18.600000000000001" customHeight="1" x14ac:dyDescent="0.3">
      <c r="A4096" s="11"/>
      <c r="B4096" s="11"/>
      <c r="C4096" s="12" t="str">
        <f>IFERROR(INDEX($C$1:C4095, MATCH(B4096, $B$1:B4095, 0)), "")</f>
        <v/>
      </c>
      <c r="D4096" s="12" t="str">
        <f>IFERROR(INDEX($D$1:D4095, MATCH(B4096, $B$1:B4095, 0)), "")</f>
        <v/>
      </c>
      <c r="E4096" s="13"/>
      <c r="F4096" s="13"/>
      <c r="G4096" s="14"/>
      <c r="H4096" s="14"/>
      <c r="I4096" s="34"/>
      <c r="J4096" s="15"/>
      <c r="K4096" s="15"/>
      <c r="L4096" s="15"/>
      <c r="M4096" s="16" t="str">
        <f t="shared" si="630"/>
        <v/>
      </c>
      <c r="N4096" s="16" t="str">
        <f t="shared" si="631"/>
        <v/>
      </c>
      <c r="O4096" s="17"/>
      <c r="P4096" s="16" t="str">
        <f t="shared" si="632"/>
        <v/>
      </c>
      <c r="Q4096" s="17"/>
      <c r="R4096" s="17"/>
      <c r="S4096" s="18" t="str">
        <f t="shared" si="633"/>
        <v/>
      </c>
      <c r="T4096" s="18" t="str">
        <f t="shared" si="634"/>
        <v/>
      </c>
      <c r="U4096" s="19" t="str">
        <f t="shared" si="635"/>
        <v/>
      </c>
    </row>
    <row r="4097" spans="1:21" ht="18.600000000000001" customHeight="1" x14ac:dyDescent="0.3">
      <c r="A4097" s="11"/>
      <c r="B4097" s="11"/>
      <c r="C4097" s="12" t="str">
        <f>IFERROR(INDEX($C$1:C4096, MATCH(B4097, $B$1:B4096, 0)), "")</f>
        <v/>
      </c>
      <c r="D4097" s="12" t="str">
        <f>IFERROR(INDEX($D$1:D4096, MATCH(B4097, $B$1:B4096, 0)), "")</f>
        <v/>
      </c>
      <c r="E4097" s="13"/>
      <c r="F4097" s="13"/>
      <c r="G4097" s="14"/>
      <c r="H4097" s="14"/>
      <c r="I4097" s="34"/>
      <c r="J4097" s="15"/>
      <c r="K4097" s="15"/>
      <c r="L4097" s="15"/>
      <c r="M4097" s="16" t="str">
        <f t="shared" si="630"/>
        <v/>
      </c>
      <c r="N4097" s="16" t="str">
        <f t="shared" si="631"/>
        <v/>
      </c>
      <c r="O4097" s="17"/>
      <c r="P4097" s="16" t="str">
        <f t="shared" si="632"/>
        <v/>
      </c>
      <c r="Q4097" s="17"/>
      <c r="R4097" s="17"/>
      <c r="S4097" s="18" t="str">
        <f t="shared" si="633"/>
        <v/>
      </c>
      <c r="T4097" s="18" t="str">
        <f t="shared" si="634"/>
        <v/>
      </c>
      <c r="U4097" s="19" t="str">
        <f t="shared" si="635"/>
        <v/>
      </c>
    </row>
    <row r="4098" spans="1:21" ht="18.600000000000001" customHeight="1" x14ac:dyDescent="0.3">
      <c r="A4098" s="11"/>
      <c r="B4098" s="11"/>
      <c r="C4098" s="12" t="str">
        <f>IFERROR(INDEX($C$1:C4097, MATCH(B4098, $B$1:B4097, 0)), "")</f>
        <v/>
      </c>
      <c r="D4098" s="12" t="str">
        <f>IFERROR(INDEX($D$1:D4097, MATCH(B4098, $B$1:B4097, 0)), "")</f>
        <v/>
      </c>
      <c r="E4098" s="13"/>
      <c r="F4098" s="13"/>
      <c r="G4098" s="14"/>
      <c r="H4098" s="14"/>
      <c r="I4098" s="34"/>
      <c r="J4098" s="15"/>
      <c r="K4098" s="15"/>
      <c r="L4098" s="15"/>
      <c r="M4098" s="16" t="str">
        <f t="shared" si="630"/>
        <v/>
      </c>
      <c r="N4098" s="16" t="str">
        <f t="shared" si="631"/>
        <v/>
      </c>
      <c r="O4098" s="17"/>
      <c r="P4098" s="16" t="str">
        <f t="shared" si="632"/>
        <v/>
      </c>
      <c r="Q4098" s="17"/>
      <c r="R4098" s="17"/>
      <c r="S4098" s="18" t="str">
        <f t="shared" si="633"/>
        <v/>
      </c>
      <c r="T4098" s="18" t="str">
        <f t="shared" si="634"/>
        <v/>
      </c>
      <c r="U4098" s="19" t="str">
        <f t="shared" si="635"/>
        <v/>
      </c>
    </row>
    <row r="4099" spans="1:21" ht="18.600000000000001" customHeight="1" x14ac:dyDescent="0.3">
      <c r="A4099" s="11"/>
      <c r="B4099" s="11"/>
      <c r="C4099" s="12" t="str">
        <f>IFERROR(INDEX($C$1:C4098, MATCH(B4099, $B$1:B4098, 0)), "")</f>
        <v/>
      </c>
      <c r="D4099" s="12" t="str">
        <f>IFERROR(INDEX($D$1:D4098, MATCH(B4099, $B$1:B4098, 0)), "")</f>
        <v/>
      </c>
      <c r="E4099" s="13"/>
      <c r="F4099" s="13"/>
      <c r="G4099" s="14"/>
      <c r="H4099" s="14"/>
      <c r="I4099" s="34"/>
      <c r="J4099" s="15"/>
      <c r="K4099" s="15"/>
      <c r="L4099" s="15"/>
      <c r="M4099" s="16" t="str">
        <f t="shared" si="630"/>
        <v/>
      </c>
      <c r="N4099" s="16" t="str">
        <f t="shared" si="631"/>
        <v/>
      </c>
      <c r="O4099" s="17"/>
      <c r="P4099" s="16" t="str">
        <f t="shared" si="632"/>
        <v/>
      </c>
      <c r="Q4099" s="17"/>
      <c r="R4099" s="17"/>
      <c r="S4099" s="18" t="str">
        <f t="shared" si="633"/>
        <v/>
      </c>
      <c r="T4099" s="18" t="str">
        <f t="shared" si="634"/>
        <v/>
      </c>
      <c r="U4099" s="19" t="str">
        <f t="shared" si="635"/>
        <v/>
      </c>
    </row>
    <row r="4100" spans="1:21" ht="18.600000000000001" customHeight="1" x14ac:dyDescent="0.3">
      <c r="A4100" s="11"/>
      <c r="B4100" s="11"/>
      <c r="C4100" s="12" t="str">
        <f>IFERROR(INDEX($C$1:C4099, MATCH(B4100, $B$1:B4099, 0)), "")</f>
        <v/>
      </c>
      <c r="D4100" s="12" t="str">
        <f>IFERROR(INDEX($D$1:D4099, MATCH(B4100, $B$1:B4099, 0)), "")</f>
        <v/>
      </c>
      <c r="E4100" s="13"/>
      <c r="F4100" s="13"/>
      <c r="G4100" s="14"/>
      <c r="H4100" s="14"/>
      <c r="I4100" s="34"/>
      <c r="J4100" s="15"/>
      <c r="K4100" s="15"/>
      <c r="L4100" s="15"/>
      <c r="M4100" s="16" t="str">
        <f t="shared" si="630"/>
        <v/>
      </c>
      <c r="N4100" s="16" t="str">
        <f t="shared" si="631"/>
        <v/>
      </c>
      <c r="O4100" s="17"/>
      <c r="P4100" s="16" t="str">
        <f t="shared" si="632"/>
        <v/>
      </c>
      <c r="Q4100" s="17"/>
      <c r="R4100" s="17"/>
      <c r="S4100" s="18" t="str">
        <f t="shared" si="633"/>
        <v/>
      </c>
      <c r="T4100" s="18" t="str">
        <f t="shared" si="634"/>
        <v/>
      </c>
      <c r="U4100" s="19" t="str">
        <f t="shared" si="635"/>
        <v/>
      </c>
    </row>
    <row r="4101" spans="1:21" ht="18.600000000000001" customHeight="1" x14ac:dyDescent="0.3">
      <c r="A4101" s="11"/>
      <c r="B4101" s="11"/>
      <c r="C4101" s="12" t="str">
        <f>IFERROR(INDEX($C$1:C4100, MATCH(B4101, $B$1:B4100, 0)), "")</f>
        <v/>
      </c>
      <c r="D4101" s="12" t="str">
        <f>IFERROR(INDEX($D$1:D4100, MATCH(B4101, $B$1:B4100, 0)), "")</f>
        <v/>
      </c>
      <c r="E4101" s="13"/>
      <c r="F4101" s="13"/>
      <c r="G4101" s="14"/>
      <c r="H4101" s="14"/>
      <c r="I4101" s="34"/>
      <c r="J4101" s="15"/>
      <c r="K4101" s="15"/>
      <c r="L4101" s="15"/>
      <c r="M4101" s="16" t="str">
        <f t="shared" si="630"/>
        <v/>
      </c>
      <c r="N4101" s="16" t="str">
        <f t="shared" si="631"/>
        <v/>
      </c>
      <c r="O4101" s="17"/>
      <c r="P4101" s="16" t="str">
        <f t="shared" si="632"/>
        <v/>
      </c>
      <c r="Q4101" s="17"/>
      <c r="R4101" s="17"/>
      <c r="S4101" s="18" t="str">
        <f t="shared" si="633"/>
        <v/>
      </c>
      <c r="T4101" s="18" t="str">
        <f t="shared" si="634"/>
        <v/>
      </c>
      <c r="U4101" s="19" t="str">
        <f t="shared" si="635"/>
        <v/>
      </c>
    </row>
    <row r="4102" spans="1:21" ht="18.600000000000001" customHeight="1" x14ac:dyDescent="0.3">
      <c r="A4102" s="11"/>
      <c r="B4102" s="11"/>
      <c r="C4102" s="12" t="str">
        <f>IFERROR(INDEX($C$1:C4101, MATCH(B4102, $B$1:B4101, 0)), "")</f>
        <v/>
      </c>
      <c r="D4102" s="12" t="str">
        <f>IFERROR(INDEX($D$1:D4101, MATCH(B4102, $B$1:B4101, 0)), "")</f>
        <v/>
      </c>
      <c r="E4102" s="13"/>
      <c r="F4102" s="13"/>
      <c r="G4102" s="14"/>
      <c r="H4102" s="14"/>
      <c r="I4102" s="34"/>
      <c r="J4102" s="15"/>
      <c r="K4102" s="15"/>
      <c r="L4102" s="15"/>
      <c r="M4102" s="16" t="str">
        <f t="shared" si="630"/>
        <v/>
      </c>
      <c r="N4102" s="16" t="str">
        <f t="shared" si="631"/>
        <v/>
      </c>
      <c r="O4102" s="17"/>
      <c r="P4102" s="16" t="str">
        <f t="shared" si="632"/>
        <v/>
      </c>
      <c r="Q4102" s="17"/>
      <c r="R4102" s="17"/>
      <c r="S4102" s="18" t="str">
        <f t="shared" si="633"/>
        <v/>
      </c>
      <c r="T4102" s="18" t="str">
        <f t="shared" si="634"/>
        <v/>
      </c>
      <c r="U4102" s="19" t="str">
        <f t="shared" si="635"/>
        <v/>
      </c>
    </row>
    <row r="4103" spans="1:21" ht="18.600000000000001" customHeight="1" x14ac:dyDescent="0.3">
      <c r="A4103" s="11"/>
      <c r="B4103" s="11"/>
      <c r="C4103" s="12" t="str">
        <f>IFERROR(INDEX($C$1:C4102, MATCH(B4103, $B$1:B4102, 0)), "")</f>
        <v/>
      </c>
      <c r="D4103" s="12" t="str">
        <f>IFERROR(INDEX($D$1:D4102, MATCH(B4103, $B$1:B4102, 0)), "")</f>
        <v/>
      </c>
      <c r="E4103" s="13"/>
      <c r="F4103" s="13"/>
      <c r="G4103" s="14"/>
      <c r="H4103" s="14"/>
      <c r="I4103" s="34"/>
      <c r="J4103" s="15"/>
      <c r="K4103" s="15"/>
      <c r="L4103" s="15"/>
      <c r="M4103" s="16" t="str">
        <f t="shared" si="630"/>
        <v/>
      </c>
      <c r="N4103" s="16" t="str">
        <f t="shared" si="631"/>
        <v/>
      </c>
      <c r="O4103" s="17"/>
      <c r="P4103" s="16" t="str">
        <f t="shared" si="632"/>
        <v/>
      </c>
      <c r="Q4103" s="17"/>
      <c r="R4103" s="17"/>
      <c r="S4103" s="18" t="str">
        <f t="shared" si="633"/>
        <v/>
      </c>
      <c r="T4103" s="18" t="str">
        <f t="shared" si="634"/>
        <v/>
      </c>
      <c r="U4103" s="19" t="str">
        <f t="shared" si="635"/>
        <v/>
      </c>
    </row>
    <row r="4104" spans="1:21" ht="18.600000000000001" customHeight="1" x14ac:dyDescent="0.3">
      <c r="A4104" s="11"/>
      <c r="B4104" s="11"/>
      <c r="C4104" s="12" t="str">
        <f>IFERROR(INDEX($C$1:C4103, MATCH(B4104, $B$1:B4103, 0)), "")</f>
        <v/>
      </c>
      <c r="D4104" s="12" t="str">
        <f>IFERROR(INDEX($D$1:D4103, MATCH(B4104, $B$1:B4103, 0)), "")</f>
        <v/>
      </c>
      <c r="E4104" s="13"/>
      <c r="F4104" s="13"/>
      <c r="G4104" s="14"/>
      <c r="H4104" s="14"/>
      <c r="I4104" s="34"/>
      <c r="J4104" s="15"/>
      <c r="K4104" s="15"/>
      <c r="L4104" s="15"/>
      <c r="M4104" s="16" t="str">
        <f t="shared" si="630"/>
        <v/>
      </c>
      <c r="N4104" s="16" t="str">
        <f t="shared" si="631"/>
        <v/>
      </c>
      <c r="O4104" s="17"/>
      <c r="P4104" s="16" t="str">
        <f t="shared" si="632"/>
        <v/>
      </c>
      <c r="Q4104" s="17"/>
      <c r="R4104" s="17"/>
      <c r="S4104" s="18" t="str">
        <f t="shared" si="633"/>
        <v/>
      </c>
      <c r="T4104" s="18" t="str">
        <f t="shared" si="634"/>
        <v/>
      </c>
      <c r="U4104" s="19" t="str">
        <f t="shared" si="635"/>
        <v/>
      </c>
    </row>
    <row r="4105" spans="1:21" ht="18.600000000000001" customHeight="1" x14ac:dyDescent="0.3">
      <c r="A4105" s="11"/>
      <c r="B4105" s="11"/>
      <c r="C4105" s="12" t="str">
        <f>IFERROR(INDEX($C$1:C4104, MATCH(B4105, $B$1:B4104, 0)), "")</f>
        <v/>
      </c>
      <c r="D4105" s="12" t="str">
        <f>IFERROR(INDEX($D$1:D4104, MATCH(B4105, $B$1:B4104, 0)), "")</f>
        <v/>
      </c>
      <c r="E4105" s="13"/>
      <c r="F4105" s="13"/>
      <c r="G4105" s="14"/>
      <c r="H4105" s="14"/>
      <c r="I4105" s="34"/>
      <c r="J4105" s="15"/>
      <c r="K4105" s="15"/>
      <c r="L4105" s="15"/>
      <c r="M4105" s="16" t="str">
        <f t="shared" ref="M4105:M4168" si="636">IFERROR(J4105/I4105,"")</f>
        <v/>
      </c>
      <c r="N4105" s="16" t="str">
        <f t="shared" ref="N4105:N4168" si="637">IFERROR(K4105/I4105,"")</f>
        <v/>
      </c>
      <c r="O4105" s="17"/>
      <c r="P4105" s="16" t="str">
        <f t="shared" ref="P4105:P4168" si="638">IFERROR(L4105/I4105,"")</f>
        <v/>
      </c>
      <c r="Q4105" s="17"/>
      <c r="R4105" s="17"/>
      <c r="S4105" s="18" t="str">
        <f t="shared" ref="S4105:S4168" si="639">IFERROR((K4105/J4105)*M4105,"")</f>
        <v/>
      </c>
      <c r="T4105" s="18" t="str">
        <f t="shared" ref="T4105:T4168" si="640">IFERROR((L4105/J4105)*M4105,"")</f>
        <v/>
      </c>
      <c r="U4105" s="19" t="str">
        <f t="shared" ref="U4105:U4168" si="641">IFERROR((E4105-F4105)/E4105,"")</f>
        <v/>
      </c>
    </row>
    <row r="4106" spans="1:21" ht="18.600000000000001" customHeight="1" x14ac:dyDescent="0.3">
      <c r="A4106" s="11"/>
      <c r="B4106" s="11"/>
      <c r="C4106" s="12" t="str">
        <f>IFERROR(INDEX($C$1:C4105, MATCH(B4106, $B$1:B4105, 0)), "")</f>
        <v/>
      </c>
      <c r="D4106" s="12" t="str">
        <f>IFERROR(INDEX($D$1:D4105, MATCH(B4106, $B$1:B4105, 0)), "")</f>
        <v/>
      </c>
      <c r="E4106" s="13"/>
      <c r="F4106" s="13"/>
      <c r="G4106" s="14"/>
      <c r="H4106" s="14"/>
      <c r="I4106" s="34"/>
      <c r="J4106" s="15"/>
      <c r="K4106" s="15"/>
      <c r="L4106" s="15"/>
      <c r="M4106" s="16" t="str">
        <f t="shared" si="636"/>
        <v/>
      </c>
      <c r="N4106" s="16" t="str">
        <f t="shared" si="637"/>
        <v/>
      </c>
      <c r="O4106" s="17"/>
      <c r="P4106" s="16" t="str">
        <f t="shared" si="638"/>
        <v/>
      </c>
      <c r="Q4106" s="17"/>
      <c r="R4106" s="17"/>
      <c r="S4106" s="18" t="str">
        <f t="shared" si="639"/>
        <v/>
      </c>
      <c r="T4106" s="18" t="str">
        <f t="shared" si="640"/>
        <v/>
      </c>
      <c r="U4106" s="19" t="str">
        <f t="shared" si="641"/>
        <v/>
      </c>
    </row>
    <row r="4107" spans="1:21" ht="18.600000000000001" customHeight="1" x14ac:dyDescent="0.3">
      <c r="A4107" s="11"/>
      <c r="B4107" s="11"/>
      <c r="C4107" s="12" t="str">
        <f>IFERROR(INDEX($C$1:C4106, MATCH(B4107, $B$1:B4106, 0)), "")</f>
        <v/>
      </c>
      <c r="D4107" s="12" t="str">
        <f>IFERROR(INDEX($D$1:D4106, MATCH(B4107, $B$1:B4106, 0)), "")</f>
        <v/>
      </c>
      <c r="E4107" s="13"/>
      <c r="F4107" s="13"/>
      <c r="G4107" s="14"/>
      <c r="H4107" s="14"/>
      <c r="I4107" s="34"/>
      <c r="J4107" s="15"/>
      <c r="K4107" s="15"/>
      <c r="L4107" s="15"/>
      <c r="M4107" s="16" t="str">
        <f t="shared" si="636"/>
        <v/>
      </c>
      <c r="N4107" s="16" t="str">
        <f t="shared" si="637"/>
        <v/>
      </c>
      <c r="O4107" s="17"/>
      <c r="P4107" s="16" t="str">
        <f t="shared" si="638"/>
        <v/>
      </c>
      <c r="Q4107" s="17"/>
      <c r="R4107" s="17"/>
      <c r="S4107" s="18" t="str">
        <f t="shared" si="639"/>
        <v/>
      </c>
      <c r="T4107" s="18" t="str">
        <f t="shared" si="640"/>
        <v/>
      </c>
      <c r="U4107" s="19" t="str">
        <f t="shared" si="641"/>
        <v/>
      </c>
    </row>
    <row r="4108" spans="1:21" ht="18.600000000000001" customHeight="1" x14ac:dyDescent="0.3">
      <c r="A4108" s="11"/>
      <c r="B4108" s="11"/>
      <c r="C4108" s="12" t="str">
        <f>IFERROR(INDEX($C$1:C4107, MATCH(B4108, $B$1:B4107, 0)), "")</f>
        <v/>
      </c>
      <c r="D4108" s="12" t="str">
        <f>IFERROR(INDEX($D$1:D4107, MATCH(B4108, $B$1:B4107, 0)), "")</f>
        <v/>
      </c>
      <c r="E4108" s="13"/>
      <c r="F4108" s="13"/>
      <c r="G4108" s="14"/>
      <c r="H4108" s="14"/>
      <c r="I4108" s="34"/>
      <c r="J4108" s="15"/>
      <c r="K4108" s="15"/>
      <c r="L4108" s="15"/>
      <c r="M4108" s="16" t="str">
        <f t="shared" si="636"/>
        <v/>
      </c>
      <c r="N4108" s="16" t="str">
        <f t="shared" si="637"/>
        <v/>
      </c>
      <c r="O4108" s="17"/>
      <c r="P4108" s="16" t="str">
        <f t="shared" si="638"/>
        <v/>
      </c>
      <c r="Q4108" s="17"/>
      <c r="R4108" s="17"/>
      <c r="S4108" s="18" t="str">
        <f t="shared" si="639"/>
        <v/>
      </c>
      <c r="T4108" s="18" t="str">
        <f t="shared" si="640"/>
        <v/>
      </c>
      <c r="U4108" s="19" t="str">
        <f t="shared" si="641"/>
        <v/>
      </c>
    </row>
    <row r="4109" spans="1:21" ht="18.600000000000001" customHeight="1" x14ac:dyDescent="0.3">
      <c r="A4109" s="11"/>
      <c r="B4109" s="11"/>
      <c r="C4109" s="12" t="str">
        <f>IFERROR(INDEX($C$1:C4108, MATCH(B4109, $B$1:B4108, 0)), "")</f>
        <v/>
      </c>
      <c r="D4109" s="12" t="str">
        <f>IFERROR(INDEX($D$1:D4108, MATCH(B4109, $B$1:B4108, 0)), "")</f>
        <v/>
      </c>
      <c r="E4109" s="13"/>
      <c r="F4109" s="13"/>
      <c r="G4109" s="14"/>
      <c r="H4109" s="14"/>
      <c r="I4109" s="34"/>
      <c r="J4109" s="15"/>
      <c r="K4109" s="15"/>
      <c r="L4109" s="15"/>
      <c r="M4109" s="16" t="str">
        <f t="shared" si="636"/>
        <v/>
      </c>
      <c r="N4109" s="16" t="str">
        <f t="shared" si="637"/>
        <v/>
      </c>
      <c r="O4109" s="17"/>
      <c r="P4109" s="16" t="str">
        <f t="shared" si="638"/>
        <v/>
      </c>
      <c r="Q4109" s="17"/>
      <c r="R4109" s="17"/>
      <c r="S4109" s="18" t="str">
        <f t="shared" si="639"/>
        <v/>
      </c>
      <c r="T4109" s="18" t="str">
        <f t="shared" si="640"/>
        <v/>
      </c>
      <c r="U4109" s="19" t="str">
        <f t="shared" si="641"/>
        <v/>
      </c>
    </row>
    <row r="4110" spans="1:21" ht="18.600000000000001" customHeight="1" x14ac:dyDescent="0.3">
      <c r="A4110" s="11"/>
      <c r="B4110" s="11"/>
      <c r="C4110" s="12" t="str">
        <f>IFERROR(INDEX($C$1:C4109, MATCH(B4110, $B$1:B4109, 0)), "")</f>
        <v/>
      </c>
      <c r="D4110" s="12" t="str">
        <f>IFERROR(INDEX($D$1:D4109, MATCH(B4110, $B$1:B4109, 0)), "")</f>
        <v/>
      </c>
      <c r="E4110" s="13"/>
      <c r="F4110" s="13"/>
      <c r="G4110" s="14"/>
      <c r="H4110" s="14"/>
      <c r="I4110" s="34"/>
      <c r="J4110" s="15"/>
      <c r="K4110" s="15"/>
      <c r="L4110" s="15"/>
      <c r="M4110" s="16" t="str">
        <f t="shared" si="636"/>
        <v/>
      </c>
      <c r="N4110" s="16" t="str">
        <f t="shared" si="637"/>
        <v/>
      </c>
      <c r="O4110" s="17"/>
      <c r="P4110" s="16" t="str">
        <f t="shared" si="638"/>
        <v/>
      </c>
      <c r="Q4110" s="17"/>
      <c r="R4110" s="17"/>
      <c r="S4110" s="18" t="str">
        <f t="shared" si="639"/>
        <v/>
      </c>
      <c r="T4110" s="18" t="str">
        <f t="shared" si="640"/>
        <v/>
      </c>
      <c r="U4110" s="19" t="str">
        <f t="shared" si="641"/>
        <v/>
      </c>
    </row>
    <row r="4111" spans="1:21" ht="18.600000000000001" customHeight="1" x14ac:dyDescent="0.3">
      <c r="A4111" s="11"/>
      <c r="B4111" s="11"/>
      <c r="C4111" s="12" t="str">
        <f>IFERROR(INDEX($C$1:C4110, MATCH(B4111, $B$1:B4110, 0)), "")</f>
        <v/>
      </c>
      <c r="D4111" s="12" t="str">
        <f>IFERROR(INDEX($D$1:D4110, MATCH(B4111, $B$1:B4110, 0)), "")</f>
        <v/>
      </c>
      <c r="E4111" s="13"/>
      <c r="F4111" s="13"/>
      <c r="G4111" s="14"/>
      <c r="H4111" s="14"/>
      <c r="I4111" s="34"/>
      <c r="J4111" s="15"/>
      <c r="K4111" s="15"/>
      <c r="L4111" s="15"/>
      <c r="M4111" s="16" t="str">
        <f t="shared" si="636"/>
        <v/>
      </c>
      <c r="N4111" s="16" t="str">
        <f t="shared" si="637"/>
        <v/>
      </c>
      <c r="O4111" s="17"/>
      <c r="P4111" s="16" t="str">
        <f t="shared" si="638"/>
        <v/>
      </c>
      <c r="Q4111" s="17"/>
      <c r="R4111" s="17"/>
      <c r="S4111" s="18" t="str">
        <f t="shared" si="639"/>
        <v/>
      </c>
      <c r="T4111" s="18" t="str">
        <f t="shared" si="640"/>
        <v/>
      </c>
      <c r="U4111" s="19" t="str">
        <f t="shared" si="641"/>
        <v/>
      </c>
    </row>
    <row r="4112" spans="1:21" ht="18.600000000000001" customHeight="1" x14ac:dyDescent="0.3">
      <c r="A4112" s="11"/>
      <c r="B4112" s="11"/>
      <c r="C4112" s="12" t="str">
        <f>IFERROR(INDEX($C$1:C4111, MATCH(B4112, $B$1:B4111, 0)), "")</f>
        <v/>
      </c>
      <c r="D4112" s="12" t="str">
        <f>IFERROR(INDEX($D$1:D4111, MATCH(B4112, $B$1:B4111, 0)), "")</f>
        <v/>
      </c>
      <c r="E4112" s="13"/>
      <c r="F4112" s="13"/>
      <c r="G4112" s="14"/>
      <c r="H4112" s="14"/>
      <c r="I4112" s="34"/>
      <c r="J4112" s="15"/>
      <c r="K4112" s="15"/>
      <c r="L4112" s="15"/>
      <c r="M4112" s="16" t="str">
        <f t="shared" si="636"/>
        <v/>
      </c>
      <c r="N4112" s="16" t="str">
        <f t="shared" si="637"/>
        <v/>
      </c>
      <c r="O4112" s="17"/>
      <c r="P4112" s="16" t="str">
        <f t="shared" si="638"/>
        <v/>
      </c>
      <c r="Q4112" s="17"/>
      <c r="R4112" s="17"/>
      <c r="S4112" s="18" t="str">
        <f t="shared" si="639"/>
        <v/>
      </c>
      <c r="T4112" s="18" t="str">
        <f t="shared" si="640"/>
        <v/>
      </c>
      <c r="U4112" s="19" t="str">
        <f t="shared" si="641"/>
        <v/>
      </c>
    </row>
    <row r="4113" spans="1:21" ht="18.600000000000001" customHeight="1" x14ac:dyDescent="0.3">
      <c r="A4113" s="11"/>
      <c r="B4113" s="11"/>
      <c r="C4113" s="12" t="str">
        <f>IFERROR(INDEX($C$1:C4112, MATCH(B4113, $B$1:B4112, 0)), "")</f>
        <v/>
      </c>
      <c r="D4113" s="12" t="str">
        <f>IFERROR(INDEX($D$1:D4112, MATCH(B4113, $B$1:B4112, 0)), "")</f>
        <v/>
      </c>
      <c r="E4113" s="13"/>
      <c r="F4113" s="13"/>
      <c r="G4113" s="14"/>
      <c r="H4113" s="14"/>
      <c r="I4113" s="34"/>
      <c r="J4113" s="15"/>
      <c r="K4113" s="15"/>
      <c r="L4113" s="15"/>
      <c r="M4113" s="16" t="str">
        <f t="shared" si="636"/>
        <v/>
      </c>
      <c r="N4113" s="16" t="str">
        <f t="shared" si="637"/>
        <v/>
      </c>
      <c r="O4113" s="17"/>
      <c r="P4113" s="16" t="str">
        <f t="shared" si="638"/>
        <v/>
      </c>
      <c r="Q4113" s="17"/>
      <c r="R4113" s="17"/>
      <c r="S4113" s="18" t="str">
        <f t="shared" si="639"/>
        <v/>
      </c>
      <c r="T4113" s="18" t="str">
        <f t="shared" si="640"/>
        <v/>
      </c>
      <c r="U4113" s="19" t="str">
        <f t="shared" si="641"/>
        <v/>
      </c>
    </row>
    <row r="4114" spans="1:21" ht="18.600000000000001" customHeight="1" x14ac:dyDescent="0.3">
      <c r="A4114" s="11"/>
      <c r="B4114" s="11"/>
      <c r="C4114" s="12" t="str">
        <f>IFERROR(INDEX($C$1:C4113, MATCH(B4114, $B$1:B4113, 0)), "")</f>
        <v/>
      </c>
      <c r="D4114" s="12" t="str">
        <f>IFERROR(INDEX($D$1:D4113, MATCH(B4114, $B$1:B4113, 0)), "")</f>
        <v/>
      </c>
      <c r="E4114" s="13"/>
      <c r="F4114" s="13"/>
      <c r="G4114" s="14"/>
      <c r="H4114" s="14"/>
      <c r="I4114" s="34"/>
      <c r="J4114" s="15"/>
      <c r="K4114" s="15"/>
      <c r="L4114" s="15"/>
      <c r="M4114" s="16" t="str">
        <f t="shared" si="636"/>
        <v/>
      </c>
      <c r="N4114" s="16" t="str">
        <f t="shared" si="637"/>
        <v/>
      </c>
      <c r="O4114" s="17"/>
      <c r="P4114" s="16" t="str">
        <f t="shared" si="638"/>
        <v/>
      </c>
      <c r="Q4114" s="17"/>
      <c r="R4114" s="17"/>
      <c r="S4114" s="18" t="str">
        <f t="shared" si="639"/>
        <v/>
      </c>
      <c r="T4114" s="18" t="str">
        <f t="shared" si="640"/>
        <v/>
      </c>
      <c r="U4114" s="19" t="str">
        <f t="shared" si="641"/>
        <v/>
      </c>
    </row>
    <row r="4115" spans="1:21" ht="18.600000000000001" customHeight="1" x14ac:dyDescent="0.3">
      <c r="A4115" s="11"/>
      <c r="B4115" s="11"/>
      <c r="C4115" s="12" t="str">
        <f>IFERROR(INDEX($C$1:C4114, MATCH(B4115, $B$1:B4114, 0)), "")</f>
        <v/>
      </c>
      <c r="D4115" s="12" t="str">
        <f>IFERROR(INDEX($D$1:D4114, MATCH(B4115, $B$1:B4114, 0)), "")</f>
        <v/>
      </c>
      <c r="E4115" s="13"/>
      <c r="F4115" s="13"/>
      <c r="G4115" s="14"/>
      <c r="H4115" s="14"/>
      <c r="I4115" s="34"/>
      <c r="J4115" s="15"/>
      <c r="K4115" s="15"/>
      <c r="L4115" s="15"/>
      <c r="M4115" s="16" t="str">
        <f t="shared" si="636"/>
        <v/>
      </c>
      <c r="N4115" s="16" t="str">
        <f t="shared" si="637"/>
        <v/>
      </c>
      <c r="O4115" s="17"/>
      <c r="P4115" s="16" t="str">
        <f t="shared" si="638"/>
        <v/>
      </c>
      <c r="Q4115" s="17"/>
      <c r="R4115" s="17"/>
      <c r="S4115" s="18" t="str">
        <f t="shared" si="639"/>
        <v/>
      </c>
      <c r="T4115" s="18" t="str">
        <f t="shared" si="640"/>
        <v/>
      </c>
      <c r="U4115" s="19" t="str">
        <f t="shared" si="641"/>
        <v/>
      </c>
    </row>
    <row r="4116" spans="1:21" ht="18.600000000000001" customHeight="1" x14ac:dyDescent="0.3">
      <c r="A4116" s="11"/>
      <c r="B4116" s="11"/>
      <c r="C4116" s="12" t="str">
        <f>IFERROR(INDEX($C$1:C4115, MATCH(B4116, $B$1:B4115, 0)), "")</f>
        <v/>
      </c>
      <c r="D4116" s="12" t="str">
        <f>IFERROR(INDEX($D$1:D4115, MATCH(B4116, $B$1:B4115, 0)), "")</f>
        <v/>
      </c>
      <c r="E4116" s="13"/>
      <c r="F4116" s="13"/>
      <c r="G4116" s="14"/>
      <c r="H4116" s="14"/>
      <c r="I4116" s="34"/>
      <c r="J4116" s="15"/>
      <c r="K4116" s="15"/>
      <c r="L4116" s="15"/>
      <c r="M4116" s="16" t="str">
        <f t="shared" si="636"/>
        <v/>
      </c>
      <c r="N4116" s="16" t="str">
        <f t="shared" si="637"/>
        <v/>
      </c>
      <c r="O4116" s="17"/>
      <c r="P4116" s="16" t="str">
        <f t="shared" si="638"/>
        <v/>
      </c>
      <c r="Q4116" s="17"/>
      <c r="R4116" s="17"/>
      <c r="S4116" s="18" t="str">
        <f t="shared" si="639"/>
        <v/>
      </c>
      <c r="T4116" s="18" t="str">
        <f t="shared" si="640"/>
        <v/>
      </c>
      <c r="U4116" s="19" t="str">
        <f t="shared" si="641"/>
        <v/>
      </c>
    </row>
    <row r="4117" spans="1:21" ht="18.600000000000001" customHeight="1" x14ac:dyDescent="0.3">
      <c r="A4117" s="11"/>
      <c r="B4117" s="11"/>
      <c r="C4117" s="12" t="str">
        <f>IFERROR(INDEX($C$1:C4116, MATCH(B4117, $B$1:B4116, 0)), "")</f>
        <v/>
      </c>
      <c r="D4117" s="12" t="str">
        <f>IFERROR(INDEX($D$1:D4116, MATCH(B4117, $B$1:B4116, 0)), "")</f>
        <v/>
      </c>
      <c r="E4117" s="13"/>
      <c r="F4117" s="13"/>
      <c r="G4117" s="14"/>
      <c r="H4117" s="14"/>
      <c r="I4117" s="34"/>
      <c r="J4117" s="15"/>
      <c r="K4117" s="15"/>
      <c r="L4117" s="15"/>
      <c r="M4117" s="16" t="str">
        <f t="shared" si="636"/>
        <v/>
      </c>
      <c r="N4117" s="16" t="str">
        <f t="shared" si="637"/>
        <v/>
      </c>
      <c r="O4117" s="17"/>
      <c r="P4117" s="16" t="str">
        <f t="shared" si="638"/>
        <v/>
      </c>
      <c r="Q4117" s="17"/>
      <c r="R4117" s="17"/>
      <c r="S4117" s="18" t="str">
        <f t="shared" si="639"/>
        <v/>
      </c>
      <c r="T4117" s="18" t="str">
        <f t="shared" si="640"/>
        <v/>
      </c>
      <c r="U4117" s="19" t="str">
        <f t="shared" si="641"/>
        <v/>
      </c>
    </row>
    <row r="4118" spans="1:21" ht="18.600000000000001" customHeight="1" x14ac:dyDescent="0.3">
      <c r="A4118" s="11"/>
      <c r="B4118" s="11"/>
      <c r="C4118" s="12" t="str">
        <f>IFERROR(INDEX($C$1:C4117, MATCH(B4118, $B$1:B4117, 0)), "")</f>
        <v/>
      </c>
      <c r="D4118" s="12" t="str">
        <f>IFERROR(INDEX($D$1:D4117, MATCH(B4118, $B$1:B4117, 0)), "")</f>
        <v/>
      </c>
      <c r="E4118" s="13"/>
      <c r="F4118" s="13"/>
      <c r="G4118" s="14"/>
      <c r="H4118" s="14"/>
      <c r="I4118" s="34"/>
      <c r="J4118" s="15"/>
      <c r="K4118" s="15"/>
      <c r="L4118" s="15"/>
      <c r="M4118" s="16" t="str">
        <f t="shared" si="636"/>
        <v/>
      </c>
      <c r="N4118" s="16" t="str">
        <f t="shared" si="637"/>
        <v/>
      </c>
      <c r="O4118" s="17"/>
      <c r="P4118" s="16" t="str">
        <f t="shared" si="638"/>
        <v/>
      </c>
      <c r="Q4118" s="17"/>
      <c r="R4118" s="17"/>
      <c r="S4118" s="18" t="str">
        <f t="shared" si="639"/>
        <v/>
      </c>
      <c r="T4118" s="18" t="str">
        <f t="shared" si="640"/>
        <v/>
      </c>
      <c r="U4118" s="19" t="str">
        <f t="shared" si="641"/>
        <v/>
      </c>
    </row>
    <row r="4119" spans="1:21" ht="18.600000000000001" customHeight="1" x14ac:dyDescent="0.3">
      <c r="A4119" s="11"/>
      <c r="B4119" s="11"/>
      <c r="C4119" s="12" t="str">
        <f>IFERROR(INDEX($C$1:C4118, MATCH(B4119, $B$1:B4118, 0)), "")</f>
        <v/>
      </c>
      <c r="D4119" s="12" t="str">
        <f>IFERROR(INDEX($D$1:D4118, MATCH(B4119, $B$1:B4118, 0)), "")</f>
        <v/>
      </c>
      <c r="E4119" s="13"/>
      <c r="F4119" s="13"/>
      <c r="G4119" s="14"/>
      <c r="H4119" s="14"/>
      <c r="I4119" s="34"/>
      <c r="J4119" s="15"/>
      <c r="K4119" s="15"/>
      <c r="L4119" s="15"/>
      <c r="M4119" s="16" t="str">
        <f t="shared" si="636"/>
        <v/>
      </c>
      <c r="N4119" s="16" t="str">
        <f t="shared" si="637"/>
        <v/>
      </c>
      <c r="O4119" s="17"/>
      <c r="P4119" s="16" t="str">
        <f t="shared" si="638"/>
        <v/>
      </c>
      <c r="Q4119" s="17"/>
      <c r="R4119" s="17"/>
      <c r="S4119" s="18" t="str">
        <f t="shared" si="639"/>
        <v/>
      </c>
      <c r="T4119" s="18" t="str">
        <f t="shared" si="640"/>
        <v/>
      </c>
      <c r="U4119" s="19" t="str">
        <f t="shared" si="641"/>
        <v/>
      </c>
    </row>
    <row r="4120" spans="1:21" ht="18.600000000000001" customHeight="1" x14ac:dyDescent="0.3">
      <c r="A4120" s="11"/>
      <c r="B4120" s="11"/>
      <c r="C4120" s="12" t="str">
        <f>IFERROR(INDEX($C$1:C4119, MATCH(B4120, $B$1:B4119, 0)), "")</f>
        <v/>
      </c>
      <c r="D4120" s="12" t="str">
        <f>IFERROR(INDEX($D$1:D4119, MATCH(B4120, $B$1:B4119, 0)), "")</f>
        <v/>
      </c>
      <c r="E4120" s="13"/>
      <c r="F4120" s="13"/>
      <c r="G4120" s="14"/>
      <c r="H4120" s="14"/>
      <c r="I4120" s="34"/>
      <c r="J4120" s="15"/>
      <c r="K4120" s="15"/>
      <c r="L4120" s="15"/>
      <c r="M4120" s="16" t="str">
        <f t="shared" si="636"/>
        <v/>
      </c>
      <c r="N4120" s="16" t="str">
        <f t="shared" si="637"/>
        <v/>
      </c>
      <c r="O4120" s="17"/>
      <c r="P4120" s="16" t="str">
        <f t="shared" si="638"/>
        <v/>
      </c>
      <c r="Q4120" s="17"/>
      <c r="R4120" s="17"/>
      <c r="S4120" s="18" t="str">
        <f t="shared" si="639"/>
        <v/>
      </c>
      <c r="T4120" s="18" t="str">
        <f t="shared" si="640"/>
        <v/>
      </c>
      <c r="U4120" s="19" t="str">
        <f t="shared" si="641"/>
        <v/>
      </c>
    </row>
    <row r="4121" spans="1:21" ht="18.600000000000001" customHeight="1" x14ac:dyDescent="0.3">
      <c r="A4121" s="11"/>
      <c r="B4121" s="11"/>
      <c r="C4121" s="12" t="str">
        <f>IFERROR(INDEX($C$1:C4120, MATCH(B4121, $B$1:B4120, 0)), "")</f>
        <v/>
      </c>
      <c r="D4121" s="12" t="str">
        <f>IFERROR(INDEX($D$1:D4120, MATCH(B4121, $B$1:B4120, 0)), "")</f>
        <v/>
      </c>
      <c r="E4121" s="13"/>
      <c r="F4121" s="13"/>
      <c r="G4121" s="14"/>
      <c r="H4121" s="14"/>
      <c r="I4121" s="34"/>
      <c r="J4121" s="15"/>
      <c r="K4121" s="15"/>
      <c r="L4121" s="15"/>
      <c r="M4121" s="16" t="str">
        <f t="shared" si="636"/>
        <v/>
      </c>
      <c r="N4121" s="16" t="str">
        <f t="shared" si="637"/>
        <v/>
      </c>
      <c r="O4121" s="17"/>
      <c r="P4121" s="16" t="str">
        <f t="shared" si="638"/>
        <v/>
      </c>
      <c r="Q4121" s="17"/>
      <c r="R4121" s="17"/>
      <c r="S4121" s="18" t="str">
        <f t="shared" si="639"/>
        <v/>
      </c>
      <c r="T4121" s="18" t="str">
        <f t="shared" si="640"/>
        <v/>
      </c>
      <c r="U4121" s="19" t="str">
        <f t="shared" si="641"/>
        <v/>
      </c>
    </row>
    <row r="4122" spans="1:21" ht="18.600000000000001" customHeight="1" x14ac:dyDescent="0.3">
      <c r="A4122" s="11"/>
      <c r="B4122" s="11"/>
      <c r="C4122" s="12" t="str">
        <f>IFERROR(INDEX($C$1:C4121, MATCH(B4122, $B$1:B4121, 0)), "")</f>
        <v/>
      </c>
      <c r="D4122" s="12" t="str">
        <f>IFERROR(INDEX($D$1:D4121, MATCH(B4122, $B$1:B4121, 0)), "")</f>
        <v/>
      </c>
      <c r="E4122" s="13"/>
      <c r="F4122" s="13"/>
      <c r="G4122" s="14"/>
      <c r="H4122" s="14"/>
      <c r="I4122" s="34"/>
      <c r="J4122" s="15"/>
      <c r="K4122" s="15"/>
      <c r="L4122" s="15"/>
      <c r="M4122" s="16" t="str">
        <f t="shared" si="636"/>
        <v/>
      </c>
      <c r="N4122" s="16" t="str">
        <f t="shared" si="637"/>
        <v/>
      </c>
      <c r="O4122" s="17"/>
      <c r="P4122" s="16" t="str">
        <f t="shared" si="638"/>
        <v/>
      </c>
      <c r="Q4122" s="17"/>
      <c r="R4122" s="17"/>
      <c r="S4122" s="18" t="str">
        <f t="shared" si="639"/>
        <v/>
      </c>
      <c r="T4122" s="18" t="str">
        <f t="shared" si="640"/>
        <v/>
      </c>
      <c r="U4122" s="19" t="str">
        <f t="shared" si="641"/>
        <v/>
      </c>
    </row>
    <row r="4123" spans="1:21" ht="18.600000000000001" customHeight="1" x14ac:dyDescent="0.3">
      <c r="A4123" s="11"/>
      <c r="B4123" s="11"/>
      <c r="C4123" s="12" t="str">
        <f>IFERROR(INDEX($C$1:C4122, MATCH(B4123, $B$1:B4122, 0)), "")</f>
        <v/>
      </c>
      <c r="D4123" s="12" t="str">
        <f>IFERROR(INDEX($D$1:D4122, MATCH(B4123, $B$1:B4122, 0)), "")</f>
        <v/>
      </c>
      <c r="E4123" s="13"/>
      <c r="F4123" s="13"/>
      <c r="G4123" s="14"/>
      <c r="H4123" s="14"/>
      <c r="I4123" s="34"/>
      <c r="J4123" s="15"/>
      <c r="K4123" s="15"/>
      <c r="L4123" s="15"/>
      <c r="M4123" s="16" t="str">
        <f t="shared" si="636"/>
        <v/>
      </c>
      <c r="N4123" s="16" t="str">
        <f t="shared" si="637"/>
        <v/>
      </c>
      <c r="O4123" s="17"/>
      <c r="P4123" s="16" t="str">
        <f t="shared" si="638"/>
        <v/>
      </c>
      <c r="Q4123" s="17"/>
      <c r="R4123" s="17"/>
      <c r="S4123" s="18" t="str">
        <f t="shared" si="639"/>
        <v/>
      </c>
      <c r="T4123" s="18" t="str">
        <f t="shared" si="640"/>
        <v/>
      </c>
      <c r="U4123" s="19" t="str">
        <f t="shared" si="641"/>
        <v/>
      </c>
    </row>
    <row r="4124" spans="1:21" ht="18.600000000000001" customHeight="1" x14ac:dyDescent="0.3">
      <c r="A4124" s="11"/>
      <c r="B4124" s="11"/>
      <c r="C4124" s="12" t="str">
        <f>IFERROR(INDEX($C$1:C4123, MATCH(B4124, $B$1:B4123, 0)), "")</f>
        <v/>
      </c>
      <c r="D4124" s="12" t="str">
        <f>IFERROR(INDEX($D$1:D4123, MATCH(B4124, $B$1:B4123, 0)), "")</f>
        <v/>
      </c>
      <c r="E4124" s="13"/>
      <c r="F4124" s="13"/>
      <c r="G4124" s="14"/>
      <c r="H4124" s="14"/>
      <c r="I4124" s="34"/>
      <c r="J4124" s="15"/>
      <c r="K4124" s="15"/>
      <c r="L4124" s="15"/>
      <c r="M4124" s="16" t="str">
        <f t="shared" si="636"/>
        <v/>
      </c>
      <c r="N4124" s="16" t="str">
        <f t="shared" si="637"/>
        <v/>
      </c>
      <c r="O4124" s="17"/>
      <c r="P4124" s="16" t="str">
        <f t="shared" si="638"/>
        <v/>
      </c>
      <c r="Q4124" s="17"/>
      <c r="R4124" s="17"/>
      <c r="S4124" s="18" t="str">
        <f t="shared" si="639"/>
        <v/>
      </c>
      <c r="T4124" s="18" t="str">
        <f t="shared" si="640"/>
        <v/>
      </c>
      <c r="U4124" s="19" t="str">
        <f t="shared" si="641"/>
        <v/>
      </c>
    </row>
    <row r="4125" spans="1:21" ht="18.600000000000001" customHeight="1" x14ac:dyDescent="0.3">
      <c r="A4125" s="11"/>
      <c r="B4125" s="11"/>
      <c r="C4125" s="12" t="str">
        <f>IFERROR(INDEX($C$1:C4124, MATCH(B4125, $B$1:B4124, 0)), "")</f>
        <v/>
      </c>
      <c r="D4125" s="12" t="str">
        <f>IFERROR(INDEX($D$1:D4124, MATCH(B4125, $B$1:B4124, 0)), "")</f>
        <v/>
      </c>
      <c r="E4125" s="13"/>
      <c r="F4125" s="13"/>
      <c r="G4125" s="14"/>
      <c r="H4125" s="14"/>
      <c r="I4125" s="34"/>
      <c r="J4125" s="15"/>
      <c r="K4125" s="15"/>
      <c r="L4125" s="15"/>
      <c r="M4125" s="16" t="str">
        <f t="shared" si="636"/>
        <v/>
      </c>
      <c r="N4125" s="16" t="str">
        <f t="shared" si="637"/>
        <v/>
      </c>
      <c r="O4125" s="17"/>
      <c r="P4125" s="16" t="str">
        <f t="shared" si="638"/>
        <v/>
      </c>
      <c r="Q4125" s="17"/>
      <c r="R4125" s="17"/>
      <c r="S4125" s="18" t="str">
        <f t="shared" si="639"/>
        <v/>
      </c>
      <c r="T4125" s="18" t="str">
        <f t="shared" si="640"/>
        <v/>
      </c>
      <c r="U4125" s="19" t="str">
        <f t="shared" si="641"/>
        <v/>
      </c>
    </row>
    <row r="4126" spans="1:21" ht="18.600000000000001" customHeight="1" x14ac:dyDescent="0.3">
      <c r="A4126" s="11"/>
      <c r="B4126" s="11"/>
      <c r="C4126" s="12" t="str">
        <f>IFERROR(INDEX($C$1:C4125, MATCH(B4126, $B$1:B4125, 0)), "")</f>
        <v/>
      </c>
      <c r="D4126" s="12" t="str">
        <f>IFERROR(INDEX($D$1:D4125, MATCH(B4126, $B$1:B4125, 0)), "")</f>
        <v/>
      </c>
      <c r="E4126" s="13"/>
      <c r="F4126" s="13"/>
      <c r="G4126" s="14"/>
      <c r="H4126" s="14"/>
      <c r="I4126" s="34"/>
      <c r="J4126" s="15"/>
      <c r="K4126" s="15"/>
      <c r="L4126" s="15"/>
      <c r="M4126" s="16" t="str">
        <f t="shared" si="636"/>
        <v/>
      </c>
      <c r="N4126" s="16" t="str">
        <f t="shared" si="637"/>
        <v/>
      </c>
      <c r="O4126" s="17"/>
      <c r="P4126" s="16" t="str">
        <f t="shared" si="638"/>
        <v/>
      </c>
      <c r="Q4126" s="17"/>
      <c r="R4126" s="17"/>
      <c r="S4126" s="18" t="str">
        <f t="shared" si="639"/>
        <v/>
      </c>
      <c r="T4126" s="18" t="str">
        <f t="shared" si="640"/>
        <v/>
      </c>
      <c r="U4126" s="19" t="str">
        <f t="shared" si="641"/>
        <v/>
      </c>
    </row>
    <row r="4127" spans="1:21" ht="18.600000000000001" customHeight="1" x14ac:dyDescent="0.3">
      <c r="A4127" s="11"/>
      <c r="B4127" s="11"/>
      <c r="C4127" s="12" t="str">
        <f>IFERROR(INDEX($C$1:C4126, MATCH(B4127, $B$1:B4126, 0)), "")</f>
        <v/>
      </c>
      <c r="D4127" s="12" t="str">
        <f>IFERROR(INDEX($D$1:D4126, MATCH(B4127, $B$1:B4126, 0)), "")</f>
        <v/>
      </c>
      <c r="E4127" s="13"/>
      <c r="F4127" s="13"/>
      <c r="G4127" s="14"/>
      <c r="H4127" s="14"/>
      <c r="I4127" s="34"/>
      <c r="J4127" s="15"/>
      <c r="K4127" s="15"/>
      <c r="L4127" s="15"/>
      <c r="M4127" s="16" t="str">
        <f t="shared" si="636"/>
        <v/>
      </c>
      <c r="N4127" s="16" t="str">
        <f t="shared" si="637"/>
        <v/>
      </c>
      <c r="O4127" s="17"/>
      <c r="P4127" s="16" t="str">
        <f t="shared" si="638"/>
        <v/>
      </c>
      <c r="Q4127" s="17"/>
      <c r="R4127" s="17"/>
      <c r="S4127" s="18" t="str">
        <f t="shared" si="639"/>
        <v/>
      </c>
      <c r="T4127" s="18" t="str">
        <f t="shared" si="640"/>
        <v/>
      </c>
      <c r="U4127" s="19" t="str">
        <f t="shared" si="641"/>
        <v/>
      </c>
    </row>
    <row r="4128" spans="1:21" ht="18.600000000000001" customHeight="1" x14ac:dyDescent="0.3">
      <c r="A4128" s="11"/>
      <c r="B4128" s="11"/>
      <c r="C4128" s="12" t="str">
        <f>IFERROR(INDEX($C$1:C4127, MATCH(B4128, $B$1:B4127, 0)), "")</f>
        <v/>
      </c>
      <c r="D4128" s="12" t="str">
        <f>IFERROR(INDEX($D$1:D4127, MATCH(B4128, $B$1:B4127, 0)), "")</f>
        <v/>
      </c>
      <c r="E4128" s="13"/>
      <c r="F4128" s="13"/>
      <c r="G4128" s="14"/>
      <c r="H4128" s="14"/>
      <c r="I4128" s="34"/>
      <c r="J4128" s="15"/>
      <c r="K4128" s="15"/>
      <c r="L4128" s="15"/>
      <c r="M4128" s="16" t="str">
        <f t="shared" si="636"/>
        <v/>
      </c>
      <c r="N4128" s="16" t="str">
        <f t="shared" si="637"/>
        <v/>
      </c>
      <c r="O4128" s="17"/>
      <c r="P4128" s="16" t="str">
        <f t="shared" si="638"/>
        <v/>
      </c>
      <c r="Q4128" s="17"/>
      <c r="R4128" s="17"/>
      <c r="S4128" s="18" t="str">
        <f t="shared" si="639"/>
        <v/>
      </c>
      <c r="T4128" s="18" t="str">
        <f t="shared" si="640"/>
        <v/>
      </c>
      <c r="U4128" s="19" t="str">
        <f t="shared" si="641"/>
        <v/>
      </c>
    </row>
    <row r="4129" spans="1:21" ht="18.600000000000001" customHeight="1" x14ac:dyDescent="0.3">
      <c r="A4129" s="11"/>
      <c r="B4129" s="11"/>
      <c r="C4129" s="12" t="str">
        <f>IFERROR(INDEX($C$1:C4128, MATCH(B4129, $B$1:B4128, 0)), "")</f>
        <v/>
      </c>
      <c r="D4129" s="12" t="str">
        <f>IFERROR(INDEX($D$1:D4128, MATCH(B4129, $B$1:B4128, 0)), "")</f>
        <v/>
      </c>
      <c r="E4129" s="13"/>
      <c r="F4129" s="13"/>
      <c r="G4129" s="14"/>
      <c r="H4129" s="14"/>
      <c r="I4129" s="34"/>
      <c r="J4129" s="15"/>
      <c r="K4129" s="15"/>
      <c r="L4129" s="15"/>
      <c r="M4129" s="16" t="str">
        <f t="shared" si="636"/>
        <v/>
      </c>
      <c r="N4129" s="16" t="str">
        <f t="shared" si="637"/>
        <v/>
      </c>
      <c r="O4129" s="17"/>
      <c r="P4129" s="16" t="str">
        <f t="shared" si="638"/>
        <v/>
      </c>
      <c r="Q4129" s="17"/>
      <c r="R4129" s="17"/>
      <c r="S4129" s="18" t="str">
        <f t="shared" si="639"/>
        <v/>
      </c>
      <c r="T4129" s="18" t="str">
        <f t="shared" si="640"/>
        <v/>
      </c>
      <c r="U4129" s="19" t="str">
        <f t="shared" si="641"/>
        <v/>
      </c>
    </row>
    <row r="4130" spans="1:21" ht="18.600000000000001" customHeight="1" x14ac:dyDescent="0.3">
      <c r="A4130" s="11"/>
      <c r="B4130" s="11"/>
      <c r="C4130" s="12" t="str">
        <f>IFERROR(INDEX($C$1:C4129, MATCH(B4130, $B$1:B4129, 0)), "")</f>
        <v/>
      </c>
      <c r="D4130" s="12" t="str">
        <f>IFERROR(INDEX($D$1:D4129, MATCH(B4130, $B$1:B4129, 0)), "")</f>
        <v/>
      </c>
      <c r="E4130" s="13"/>
      <c r="F4130" s="13"/>
      <c r="G4130" s="14"/>
      <c r="H4130" s="14"/>
      <c r="I4130" s="34"/>
      <c r="J4130" s="15"/>
      <c r="K4130" s="15"/>
      <c r="L4130" s="15"/>
      <c r="M4130" s="16" t="str">
        <f t="shared" si="636"/>
        <v/>
      </c>
      <c r="N4130" s="16" t="str">
        <f t="shared" si="637"/>
        <v/>
      </c>
      <c r="O4130" s="17"/>
      <c r="P4130" s="16" t="str">
        <f t="shared" si="638"/>
        <v/>
      </c>
      <c r="Q4130" s="17"/>
      <c r="R4130" s="17"/>
      <c r="S4130" s="18" t="str">
        <f t="shared" si="639"/>
        <v/>
      </c>
      <c r="T4130" s="18" t="str">
        <f t="shared" si="640"/>
        <v/>
      </c>
      <c r="U4130" s="19" t="str">
        <f t="shared" si="641"/>
        <v/>
      </c>
    </row>
    <row r="4131" spans="1:21" ht="18.600000000000001" customHeight="1" x14ac:dyDescent="0.3">
      <c r="A4131" s="11"/>
      <c r="B4131" s="11"/>
      <c r="C4131" s="12" t="str">
        <f>IFERROR(INDEX($C$1:C4130, MATCH(B4131, $B$1:B4130, 0)), "")</f>
        <v/>
      </c>
      <c r="D4131" s="12" t="str">
        <f>IFERROR(INDEX($D$1:D4130, MATCH(B4131, $B$1:B4130, 0)), "")</f>
        <v/>
      </c>
      <c r="E4131" s="13"/>
      <c r="F4131" s="13"/>
      <c r="G4131" s="14"/>
      <c r="H4131" s="14"/>
      <c r="I4131" s="34"/>
      <c r="J4131" s="15"/>
      <c r="K4131" s="15"/>
      <c r="L4131" s="15"/>
      <c r="M4131" s="16" t="str">
        <f t="shared" si="636"/>
        <v/>
      </c>
      <c r="N4131" s="16" t="str">
        <f t="shared" si="637"/>
        <v/>
      </c>
      <c r="O4131" s="17"/>
      <c r="P4131" s="16" t="str">
        <f t="shared" si="638"/>
        <v/>
      </c>
      <c r="Q4131" s="17"/>
      <c r="R4131" s="17"/>
      <c r="S4131" s="18" t="str">
        <f t="shared" si="639"/>
        <v/>
      </c>
      <c r="T4131" s="18" t="str">
        <f t="shared" si="640"/>
        <v/>
      </c>
      <c r="U4131" s="19" t="str">
        <f t="shared" si="641"/>
        <v/>
      </c>
    </row>
    <row r="4132" spans="1:21" ht="18.600000000000001" customHeight="1" x14ac:dyDescent="0.3">
      <c r="A4132" s="11"/>
      <c r="B4132" s="11"/>
      <c r="C4132" s="12" t="str">
        <f>IFERROR(INDEX($C$1:C4131, MATCH(B4132, $B$1:B4131, 0)), "")</f>
        <v/>
      </c>
      <c r="D4132" s="12" t="str">
        <f>IFERROR(INDEX($D$1:D4131, MATCH(B4132, $B$1:B4131, 0)), "")</f>
        <v/>
      </c>
      <c r="E4132" s="13"/>
      <c r="F4132" s="13"/>
      <c r="G4132" s="14"/>
      <c r="H4132" s="14"/>
      <c r="I4132" s="34"/>
      <c r="J4132" s="15"/>
      <c r="K4132" s="15"/>
      <c r="L4132" s="15"/>
      <c r="M4132" s="16" t="str">
        <f t="shared" si="636"/>
        <v/>
      </c>
      <c r="N4132" s="16" t="str">
        <f t="shared" si="637"/>
        <v/>
      </c>
      <c r="O4132" s="17"/>
      <c r="P4132" s="16" t="str">
        <f t="shared" si="638"/>
        <v/>
      </c>
      <c r="Q4132" s="17"/>
      <c r="R4132" s="17"/>
      <c r="S4132" s="18" t="str">
        <f t="shared" si="639"/>
        <v/>
      </c>
      <c r="T4132" s="18" t="str">
        <f t="shared" si="640"/>
        <v/>
      </c>
      <c r="U4132" s="19" t="str">
        <f t="shared" si="641"/>
        <v/>
      </c>
    </row>
    <row r="4133" spans="1:21" ht="18.600000000000001" customHeight="1" x14ac:dyDescent="0.3">
      <c r="A4133" s="11"/>
      <c r="B4133" s="11"/>
      <c r="C4133" s="12" t="str">
        <f>IFERROR(INDEX($C$1:C4132, MATCH(B4133, $B$1:B4132, 0)), "")</f>
        <v/>
      </c>
      <c r="D4133" s="12" t="str">
        <f>IFERROR(INDEX($D$1:D4132, MATCH(B4133, $B$1:B4132, 0)), "")</f>
        <v/>
      </c>
      <c r="E4133" s="13"/>
      <c r="F4133" s="13"/>
      <c r="G4133" s="14"/>
      <c r="H4133" s="14"/>
      <c r="I4133" s="34"/>
      <c r="J4133" s="15"/>
      <c r="K4133" s="15"/>
      <c r="L4133" s="15"/>
      <c r="M4133" s="16" t="str">
        <f t="shared" si="636"/>
        <v/>
      </c>
      <c r="N4133" s="16" t="str">
        <f t="shared" si="637"/>
        <v/>
      </c>
      <c r="O4133" s="17"/>
      <c r="P4133" s="16" t="str">
        <f t="shared" si="638"/>
        <v/>
      </c>
      <c r="Q4133" s="17"/>
      <c r="R4133" s="17"/>
      <c r="S4133" s="18" t="str">
        <f t="shared" si="639"/>
        <v/>
      </c>
      <c r="T4133" s="18" t="str">
        <f t="shared" si="640"/>
        <v/>
      </c>
      <c r="U4133" s="19" t="str">
        <f t="shared" si="641"/>
        <v/>
      </c>
    </row>
    <row r="4134" spans="1:21" ht="18.600000000000001" customHeight="1" x14ac:dyDescent="0.3">
      <c r="A4134" s="11"/>
      <c r="B4134" s="11"/>
      <c r="C4134" s="12" t="str">
        <f>IFERROR(INDEX($C$1:C4133, MATCH(B4134, $B$1:B4133, 0)), "")</f>
        <v/>
      </c>
      <c r="D4134" s="12" t="str">
        <f>IFERROR(INDEX($D$1:D4133, MATCH(B4134, $B$1:B4133, 0)), "")</f>
        <v/>
      </c>
      <c r="E4134" s="13"/>
      <c r="F4134" s="13"/>
      <c r="G4134" s="14"/>
      <c r="H4134" s="14"/>
      <c r="I4134" s="34"/>
      <c r="J4134" s="15"/>
      <c r="K4134" s="15"/>
      <c r="L4134" s="15"/>
      <c r="M4134" s="16" t="str">
        <f t="shared" si="636"/>
        <v/>
      </c>
      <c r="N4134" s="16" t="str">
        <f t="shared" si="637"/>
        <v/>
      </c>
      <c r="O4134" s="17"/>
      <c r="P4134" s="16" t="str">
        <f t="shared" si="638"/>
        <v/>
      </c>
      <c r="Q4134" s="17"/>
      <c r="R4134" s="17"/>
      <c r="S4134" s="18" t="str">
        <f t="shared" si="639"/>
        <v/>
      </c>
      <c r="T4134" s="18" t="str">
        <f t="shared" si="640"/>
        <v/>
      </c>
      <c r="U4134" s="19" t="str">
        <f t="shared" si="641"/>
        <v/>
      </c>
    </row>
    <row r="4135" spans="1:21" ht="18.600000000000001" customHeight="1" x14ac:dyDescent="0.3">
      <c r="A4135" s="11"/>
      <c r="B4135" s="11"/>
      <c r="C4135" s="12" t="str">
        <f>IFERROR(INDEX($C$1:C4134, MATCH(B4135, $B$1:B4134, 0)), "")</f>
        <v/>
      </c>
      <c r="D4135" s="12" t="str">
        <f>IFERROR(INDEX($D$1:D4134, MATCH(B4135, $B$1:B4134, 0)), "")</f>
        <v/>
      </c>
      <c r="E4135" s="13"/>
      <c r="F4135" s="13"/>
      <c r="G4135" s="14"/>
      <c r="H4135" s="14"/>
      <c r="I4135" s="34"/>
      <c r="J4135" s="15"/>
      <c r="K4135" s="15"/>
      <c r="L4135" s="15"/>
      <c r="M4135" s="16" t="str">
        <f t="shared" si="636"/>
        <v/>
      </c>
      <c r="N4135" s="16" t="str">
        <f t="shared" si="637"/>
        <v/>
      </c>
      <c r="O4135" s="17"/>
      <c r="P4135" s="16" t="str">
        <f t="shared" si="638"/>
        <v/>
      </c>
      <c r="Q4135" s="17"/>
      <c r="R4135" s="17"/>
      <c r="S4135" s="18" t="str">
        <f t="shared" si="639"/>
        <v/>
      </c>
      <c r="T4135" s="18" t="str">
        <f t="shared" si="640"/>
        <v/>
      </c>
      <c r="U4135" s="19" t="str">
        <f t="shared" si="641"/>
        <v/>
      </c>
    </row>
    <row r="4136" spans="1:21" ht="18.600000000000001" customHeight="1" x14ac:dyDescent="0.3">
      <c r="A4136" s="11"/>
      <c r="B4136" s="11"/>
      <c r="C4136" s="12" t="str">
        <f>IFERROR(INDEX($C$1:C4135, MATCH(B4136, $B$1:B4135, 0)), "")</f>
        <v/>
      </c>
      <c r="D4136" s="12" t="str">
        <f>IFERROR(INDEX($D$1:D4135, MATCH(B4136, $B$1:B4135, 0)), "")</f>
        <v/>
      </c>
      <c r="E4136" s="13"/>
      <c r="F4136" s="13"/>
      <c r="G4136" s="14"/>
      <c r="H4136" s="14"/>
      <c r="I4136" s="34"/>
      <c r="J4136" s="15"/>
      <c r="K4136" s="15"/>
      <c r="L4136" s="15"/>
      <c r="M4136" s="16" t="str">
        <f t="shared" si="636"/>
        <v/>
      </c>
      <c r="N4136" s="16" t="str">
        <f t="shared" si="637"/>
        <v/>
      </c>
      <c r="O4136" s="17"/>
      <c r="P4136" s="16" t="str">
        <f t="shared" si="638"/>
        <v/>
      </c>
      <c r="Q4136" s="17"/>
      <c r="R4136" s="17"/>
      <c r="S4136" s="18" t="str">
        <f t="shared" si="639"/>
        <v/>
      </c>
      <c r="T4136" s="18" t="str">
        <f t="shared" si="640"/>
        <v/>
      </c>
      <c r="U4136" s="19" t="str">
        <f t="shared" si="641"/>
        <v/>
      </c>
    </row>
    <row r="4137" spans="1:21" ht="18.600000000000001" customHeight="1" x14ac:dyDescent="0.3">
      <c r="A4137" s="11"/>
      <c r="B4137" s="11"/>
      <c r="C4137" s="12" t="str">
        <f>IFERROR(INDEX($C$1:C4136, MATCH(B4137, $B$1:B4136, 0)), "")</f>
        <v/>
      </c>
      <c r="D4137" s="12" t="str">
        <f>IFERROR(INDEX($D$1:D4136, MATCH(B4137, $B$1:B4136, 0)), "")</f>
        <v/>
      </c>
      <c r="E4137" s="13"/>
      <c r="F4137" s="13"/>
      <c r="G4137" s="14"/>
      <c r="H4137" s="14"/>
      <c r="I4137" s="34"/>
      <c r="J4137" s="15"/>
      <c r="K4137" s="15"/>
      <c r="L4137" s="15"/>
      <c r="M4137" s="16" t="str">
        <f t="shared" si="636"/>
        <v/>
      </c>
      <c r="N4137" s="16" t="str">
        <f t="shared" si="637"/>
        <v/>
      </c>
      <c r="O4137" s="17"/>
      <c r="P4137" s="16" t="str">
        <f t="shared" si="638"/>
        <v/>
      </c>
      <c r="Q4137" s="17"/>
      <c r="R4137" s="17"/>
      <c r="S4137" s="18" t="str">
        <f t="shared" si="639"/>
        <v/>
      </c>
      <c r="T4137" s="18" t="str">
        <f t="shared" si="640"/>
        <v/>
      </c>
      <c r="U4137" s="19" t="str">
        <f t="shared" si="641"/>
        <v/>
      </c>
    </row>
    <row r="4138" spans="1:21" ht="18.600000000000001" customHeight="1" x14ac:dyDescent="0.3">
      <c r="A4138" s="11"/>
      <c r="B4138" s="11"/>
      <c r="C4138" s="12" t="str">
        <f>IFERROR(INDEX($C$1:C4137, MATCH(B4138, $B$1:B4137, 0)), "")</f>
        <v/>
      </c>
      <c r="D4138" s="12" t="str">
        <f>IFERROR(INDEX($D$1:D4137, MATCH(B4138, $B$1:B4137, 0)), "")</f>
        <v/>
      </c>
      <c r="E4138" s="13"/>
      <c r="F4138" s="13"/>
      <c r="G4138" s="14"/>
      <c r="H4138" s="14"/>
      <c r="I4138" s="34"/>
      <c r="J4138" s="15"/>
      <c r="K4138" s="15"/>
      <c r="L4138" s="15"/>
      <c r="M4138" s="16" t="str">
        <f t="shared" si="636"/>
        <v/>
      </c>
      <c r="N4138" s="16" t="str">
        <f t="shared" si="637"/>
        <v/>
      </c>
      <c r="O4138" s="17"/>
      <c r="P4138" s="16" t="str">
        <f t="shared" si="638"/>
        <v/>
      </c>
      <c r="Q4138" s="17"/>
      <c r="R4138" s="17"/>
      <c r="S4138" s="18" t="str">
        <f t="shared" si="639"/>
        <v/>
      </c>
      <c r="T4138" s="18" t="str">
        <f t="shared" si="640"/>
        <v/>
      </c>
      <c r="U4138" s="19" t="str">
        <f t="shared" si="641"/>
        <v/>
      </c>
    </row>
    <row r="4139" spans="1:21" ht="18.600000000000001" customHeight="1" x14ac:dyDescent="0.3">
      <c r="A4139" s="11"/>
      <c r="B4139" s="11"/>
      <c r="C4139" s="12" t="str">
        <f>IFERROR(INDEX($C$1:C4138, MATCH(B4139, $B$1:B4138, 0)), "")</f>
        <v/>
      </c>
      <c r="D4139" s="12" t="str">
        <f>IFERROR(INDEX($D$1:D4138, MATCH(B4139, $B$1:B4138, 0)), "")</f>
        <v/>
      </c>
      <c r="E4139" s="13"/>
      <c r="F4139" s="13"/>
      <c r="G4139" s="14"/>
      <c r="H4139" s="14"/>
      <c r="I4139" s="34"/>
      <c r="J4139" s="15"/>
      <c r="K4139" s="15"/>
      <c r="L4139" s="15"/>
      <c r="M4139" s="16" t="str">
        <f t="shared" si="636"/>
        <v/>
      </c>
      <c r="N4139" s="16" t="str">
        <f t="shared" si="637"/>
        <v/>
      </c>
      <c r="O4139" s="17"/>
      <c r="P4139" s="16" t="str">
        <f t="shared" si="638"/>
        <v/>
      </c>
      <c r="Q4139" s="17"/>
      <c r="R4139" s="17"/>
      <c r="S4139" s="18" t="str">
        <f t="shared" si="639"/>
        <v/>
      </c>
      <c r="T4139" s="18" t="str">
        <f t="shared" si="640"/>
        <v/>
      </c>
      <c r="U4139" s="19" t="str">
        <f t="shared" si="641"/>
        <v/>
      </c>
    </row>
    <row r="4140" spans="1:21" ht="18.600000000000001" customHeight="1" x14ac:dyDescent="0.3">
      <c r="A4140" s="11"/>
      <c r="B4140" s="11"/>
      <c r="C4140" s="12" t="str">
        <f>IFERROR(INDEX($C$1:C4139, MATCH(B4140, $B$1:B4139, 0)), "")</f>
        <v/>
      </c>
      <c r="D4140" s="12" t="str">
        <f>IFERROR(INDEX($D$1:D4139, MATCH(B4140, $B$1:B4139, 0)), "")</f>
        <v/>
      </c>
      <c r="E4140" s="13"/>
      <c r="F4140" s="13"/>
      <c r="G4140" s="14"/>
      <c r="H4140" s="14"/>
      <c r="I4140" s="34"/>
      <c r="J4140" s="15"/>
      <c r="K4140" s="15"/>
      <c r="L4140" s="15"/>
      <c r="M4140" s="16" t="str">
        <f t="shared" si="636"/>
        <v/>
      </c>
      <c r="N4140" s="16" t="str">
        <f t="shared" si="637"/>
        <v/>
      </c>
      <c r="O4140" s="17"/>
      <c r="P4140" s="16" t="str">
        <f t="shared" si="638"/>
        <v/>
      </c>
      <c r="Q4140" s="17"/>
      <c r="R4140" s="17"/>
      <c r="S4140" s="18" t="str">
        <f t="shared" si="639"/>
        <v/>
      </c>
      <c r="T4140" s="18" t="str">
        <f t="shared" si="640"/>
        <v/>
      </c>
      <c r="U4140" s="19" t="str">
        <f t="shared" si="641"/>
        <v/>
      </c>
    </row>
    <row r="4141" spans="1:21" ht="18.600000000000001" customHeight="1" x14ac:dyDescent="0.3">
      <c r="A4141" s="11"/>
      <c r="B4141" s="11"/>
      <c r="C4141" s="12" t="str">
        <f>IFERROR(INDEX($C$1:C4140, MATCH(B4141, $B$1:B4140, 0)), "")</f>
        <v/>
      </c>
      <c r="D4141" s="12" t="str">
        <f>IFERROR(INDEX($D$1:D4140, MATCH(B4141, $B$1:B4140, 0)), "")</f>
        <v/>
      </c>
      <c r="E4141" s="13"/>
      <c r="F4141" s="13"/>
      <c r="G4141" s="14"/>
      <c r="H4141" s="14"/>
      <c r="I4141" s="34"/>
      <c r="J4141" s="15"/>
      <c r="K4141" s="15"/>
      <c r="L4141" s="15"/>
      <c r="M4141" s="16" t="str">
        <f t="shared" si="636"/>
        <v/>
      </c>
      <c r="N4141" s="16" t="str">
        <f t="shared" si="637"/>
        <v/>
      </c>
      <c r="O4141" s="17"/>
      <c r="P4141" s="16" t="str">
        <f t="shared" si="638"/>
        <v/>
      </c>
      <c r="Q4141" s="17"/>
      <c r="R4141" s="17"/>
      <c r="S4141" s="18" t="str">
        <f t="shared" si="639"/>
        <v/>
      </c>
      <c r="T4141" s="18" t="str">
        <f t="shared" si="640"/>
        <v/>
      </c>
      <c r="U4141" s="19" t="str">
        <f t="shared" si="641"/>
        <v/>
      </c>
    </row>
    <row r="4142" spans="1:21" ht="18.600000000000001" customHeight="1" x14ac:dyDescent="0.3">
      <c r="A4142" s="11"/>
      <c r="B4142" s="11"/>
      <c r="C4142" s="12" t="str">
        <f>IFERROR(INDEX($C$1:C4141, MATCH(B4142, $B$1:B4141, 0)), "")</f>
        <v/>
      </c>
      <c r="D4142" s="12" t="str">
        <f>IFERROR(INDEX($D$1:D4141, MATCH(B4142, $B$1:B4141, 0)), "")</f>
        <v/>
      </c>
      <c r="E4142" s="13"/>
      <c r="F4142" s="13"/>
      <c r="G4142" s="14"/>
      <c r="H4142" s="14"/>
      <c r="I4142" s="34"/>
      <c r="J4142" s="15"/>
      <c r="K4142" s="15"/>
      <c r="L4142" s="15"/>
      <c r="M4142" s="16" t="str">
        <f t="shared" si="636"/>
        <v/>
      </c>
      <c r="N4142" s="16" t="str">
        <f t="shared" si="637"/>
        <v/>
      </c>
      <c r="O4142" s="17"/>
      <c r="P4142" s="16" t="str">
        <f t="shared" si="638"/>
        <v/>
      </c>
      <c r="Q4142" s="17"/>
      <c r="R4142" s="17"/>
      <c r="S4142" s="18" t="str">
        <f t="shared" si="639"/>
        <v/>
      </c>
      <c r="T4142" s="18" t="str">
        <f t="shared" si="640"/>
        <v/>
      </c>
      <c r="U4142" s="19" t="str">
        <f t="shared" si="641"/>
        <v/>
      </c>
    </row>
    <row r="4143" spans="1:21" ht="18.600000000000001" customHeight="1" x14ac:dyDescent="0.3">
      <c r="A4143" s="11"/>
      <c r="B4143" s="11"/>
      <c r="C4143" s="12" t="str">
        <f>IFERROR(INDEX($C$1:C4142, MATCH(B4143, $B$1:B4142, 0)), "")</f>
        <v/>
      </c>
      <c r="D4143" s="12" t="str">
        <f>IFERROR(INDEX($D$1:D4142, MATCH(B4143, $B$1:B4142, 0)), "")</f>
        <v/>
      </c>
      <c r="E4143" s="13"/>
      <c r="F4143" s="13"/>
      <c r="G4143" s="14"/>
      <c r="H4143" s="14"/>
      <c r="I4143" s="34"/>
      <c r="J4143" s="15"/>
      <c r="K4143" s="15"/>
      <c r="L4143" s="15"/>
      <c r="M4143" s="16" t="str">
        <f t="shared" si="636"/>
        <v/>
      </c>
      <c r="N4143" s="16" t="str">
        <f t="shared" si="637"/>
        <v/>
      </c>
      <c r="O4143" s="17"/>
      <c r="P4143" s="16" t="str">
        <f t="shared" si="638"/>
        <v/>
      </c>
      <c r="Q4143" s="17"/>
      <c r="R4143" s="17"/>
      <c r="S4143" s="18" t="str">
        <f t="shared" si="639"/>
        <v/>
      </c>
      <c r="T4143" s="18" t="str">
        <f t="shared" si="640"/>
        <v/>
      </c>
      <c r="U4143" s="19" t="str">
        <f t="shared" si="641"/>
        <v/>
      </c>
    </row>
    <row r="4144" spans="1:21" ht="18.600000000000001" customHeight="1" x14ac:dyDescent="0.3">
      <c r="A4144" s="11"/>
      <c r="B4144" s="11"/>
      <c r="C4144" s="12" t="str">
        <f>IFERROR(INDEX($C$1:C4143, MATCH(B4144, $B$1:B4143, 0)), "")</f>
        <v/>
      </c>
      <c r="D4144" s="12" t="str">
        <f>IFERROR(INDEX($D$1:D4143, MATCH(B4144, $B$1:B4143, 0)), "")</f>
        <v/>
      </c>
      <c r="E4144" s="13"/>
      <c r="F4144" s="13"/>
      <c r="G4144" s="14"/>
      <c r="H4144" s="14"/>
      <c r="I4144" s="34"/>
      <c r="J4144" s="15"/>
      <c r="K4144" s="15"/>
      <c r="L4144" s="15"/>
      <c r="M4144" s="16" t="str">
        <f t="shared" si="636"/>
        <v/>
      </c>
      <c r="N4144" s="16" t="str">
        <f t="shared" si="637"/>
        <v/>
      </c>
      <c r="O4144" s="17"/>
      <c r="P4144" s="16" t="str">
        <f t="shared" si="638"/>
        <v/>
      </c>
      <c r="Q4144" s="17"/>
      <c r="R4144" s="17"/>
      <c r="S4144" s="18" t="str">
        <f t="shared" si="639"/>
        <v/>
      </c>
      <c r="T4144" s="18" t="str">
        <f t="shared" si="640"/>
        <v/>
      </c>
      <c r="U4144" s="19" t="str">
        <f t="shared" si="641"/>
        <v/>
      </c>
    </row>
    <row r="4145" spans="1:21" ht="18.600000000000001" customHeight="1" x14ac:dyDescent="0.3">
      <c r="A4145" s="11"/>
      <c r="B4145" s="11"/>
      <c r="C4145" s="12" t="str">
        <f>IFERROR(INDEX($C$1:C4144, MATCH(B4145, $B$1:B4144, 0)), "")</f>
        <v/>
      </c>
      <c r="D4145" s="12" t="str">
        <f>IFERROR(INDEX($D$1:D4144, MATCH(B4145, $B$1:B4144, 0)), "")</f>
        <v/>
      </c>
      <c r="E4145" s="13"/>
      <c r="F4145" s="13"/>
      <c r="G4145" s="14"/>
      <c r="H4145" s="14"/>
      <c r="I4145" s="34"/>
      <c r="J4145" s="15"/>
      <c r="K4145" s="15"/>
      <c r="L4145" s="15"/>
      <c r="M4145" s="16" t="str">
        <f t="shared" si="636"/>
        <v/>
      </c>
      <c r="N4145" s="16" t="str">
        <f t="shared" si="637"/>
        <v/>
      </c>
      <c r="O4145" s="17"/>
      <c r="P4145" s="16" t="str">
        <f t="shared" si="638"/>
        <v/>
      </c>
      <c r="Q4145" s="17"/>
      <c r="R4145" s="17"/>
      <c r="S4145" s="18" t="str">
        <f t="shared" si="639"/>
        <v/>
      </c>
      <c r="T4145" s="18" t="str">
        <f t="shared" si="640"/>
        <v/>
      </c>
      <c r="U4145" s="19" t="str">
        <f t="shared" si="641"/>
        <v/>
      </c>
    </row>
    <row r="4146" spans="1:21" ht="18.600000000000001" customHeight="1" x14ac:dyDescent="0.3">
      <c r="A4146" s="11"/>
      <c r="B4146" s="11"/>
      <c r="C4146" s="12" t="str">
        <f>IFERROR(INDEX($C$1:C4145, MATCH(B4146, $B$1:B4145, 0)), "")</f>
        <v/>
      </c>
      <c r="D4146" s="12" t="str">
        <f>IFERROR(INDEX($D$1:D4145, MATCH(B4146, $B$1:B4145, 0)), "")</f>
        <v/>
      </c>
      <c r="E4146" s="13"/>
      <c r="F4146" s="13"/>
      <c r="G4146" s="14"/>
      <c r="H4146" s="14"/>
      <c r="I4146" s="34"/>
      <c r="J4146" s="15"/>
      <c r="K4146" s="15"/>
      <c r="L4146" s="15"/>
      <c r="M4146" s="16" t="str">
        <f t="shared" si="636"/>
        <v/>
      </c>
      <c r="N4146" s="16" t="str">
        <f t="shared" si="637"/>
        <v/>
      </c>
      <c r="O4146" s="17"/>
      <c r="P4146" s="16" t="str">
        <f t="shared" si="638"/>
        <v/>
      </c>
      <c r="Q4146" s="17"/>
      <c r="R4146" s="17"/>
      <c r="S4146" s="18" t="str">
        <f t="shared" si="639"/>
        <v/>
      </c>
      <c r="T4146" s="18" t="str">
        <f t="shared" si="640"/>
        <v/>
      </c>
      <c r="U4146" s="19" t="str">
        <f t="shared" si="641"/>
        <v/>
      </c>
    </row>
    <row r="4147" spans="1:21" ht="18.600000000000001" customHeight="1" x14ac:dyDescent="0.3">
      <c r="A4147" s="11"/>
      <c r="B4147" s="11"/>
      <c r="C4147" s="12" t="str">
        <f>IFERROR(INDEX($C$1:C4146, MATCH(B4147, $B$1:B4146, 0)), "")</f>
        <v/>
      </c>
      <c r="D4147" s="12" t="str">
        <f>IFERROR(INDEX($D$1:D4146, MATCH(B4147, $B$1:B4146, 0)), "")</f>
        <v/>
      </c>
      <c r="E4147" s="13"/>
      <c r="F4147" s="13"/>
      <c r="G4147" s="14"/>
      <c r="H4147" s="14"/>
      <c r="I4147" s="34"/>
      <c r="J4147" s="15"/>
      <c r="K4147" s="15"/>
      <c r="L4147" s="15"/>
      <c r="M4147" s="16" t="str">
        <f t="shared" si="636"/>
        <v/>
      </c>
      <c r="N4147" s="16" t="str">
        <f t="shared" si="637"/>
        <v/>
      </c>
      <c r="O4147" s="17"/>
      <c r="P4147" s="16" t="str">
        <f t="shared" si="638"/>
        <v/>
      </c>
      <c r="Q4147" s="17"/>
      <c r="R4147" s="17"/>
      <c r="S4147" s="18" t="str">
        <f t="shared" si="639"/>
        <v/>
      </c>
      <c r="T4147" s="18" t="str">
        <f t="shared" si="640"/>
        <v/>
      </c>
      <c r="U4147" s="19" t="str">
        <f t="shared" si="641"/>
        <v/>
      </c>
    </row>
    <row r="4148" spans="1:21" ht="18.600000000000001" customHeight="1" x14ac:dyDescent="0.3">
      <c r="A4148" s="11"/>
      <c r="B4148" s="11"/>
      <c r="C4148" s="12" t="str">
        <f>IFERROR(INDEX($C$1:C4147, MATCH(B4148, $B$1:B4147, 0)), "")</f>
        <v/>
      </c>
      <c r="D4148" s="12" t="str">
        <f>IFERROR(INDEX($D$1:D4147, MATCH(B4148, $B$1:B4147, 0)), "")</f>
        <v/>
      </c>
      <c r="E4148" s="13"/>
      <c r="F4148" s="13"/>
      <c r="G4148" s="14"/>
      <c r="H4148" s="14"/>
      <c r="I4148" s="34"/>
      <c r="J4148" s="15"/>
      <c r="K4148" s="15"/>
      <c r="L4148" s="15"/>
      <c r="M4148" s="16" t="str">
        <f t="shared" si="636"/>
        <v/>
      </c>
      <c r="N4148" s="16" t="str">
        <f t="shared" si="637"/>
        <v/>
      </c>
      <c r="O4148" s="17"/>
      <c r="P4148" s="16" t="str">
        <f t="shared" si="638"/>
        <v/>
      </c>
      <c r="Q4148" s="17"/>
      <c r="R4148" s="17"/>
      <c r="S4148" s="18" t="str">
        <f t="shared" si="639"/>
        <v/>
      </c>
      <c r="T4148" s="18" t="str">
        <f t="shared" si="640"/>
        <v/>
      </c>
      <c r="U4148" s="19" t="str">
        <f t="shared" si="641"/>
        <v/>
      </c>
    </row>
    <row r="4149" spans="1:21" ht="18.600000000000001" customHeight="1" x14ac:dyDescent="0.3">
      <c r="A4149" s="11"/>
      <c r="B4149" s="11"/>
      <c r="C4149" s="12" t="str">
        <f>IFERROR(INDEX($C$1:C4148, MATCH(B4149, $B$1:B4148, 0)), "")</f>
        <v/>
      </c>
      <c r="D4149" s="12" t="str">
        <f>IFERROR(INDEX($D$1:D4148, MATCH(B4149, $B$1:B4148, 0)), "")</f>
        <v/>
      </c>
      <c r="E4149" s="13"/>
      <c r="F4149" s="13"/>
      <c r="G4149" s="14"/>
      <c r="H4149" s="14"/>
      <c r="I4149" s="34"/>
      <c r="J4149" s="15"/>
      <c r="K4149" s="15"/>
      <c r="L4149" s="15"/>
      <c r="M4149" s="16" t="str">
        <f t="shared" si="636"/>
        <v/>
      </c>
      <c r="N4149" s="16" t="str">
        <f t="shared" si="637"/>
        <v/>
      </c>
      <c r="O4149" s="17"/>
      <c r="P4149" s="16" t="str">
        <f t="shared" si="638"/>
        <v/>
      </c>
      <c r="Q4149" s="17"/>
      <c r="R4149" s="17"/>
      <c r="S4149" s="18" t="str">
        <f t="shared" si="639"/>
        <v/>
      </c>
      <c r="T4149" s="18" t="str">
        <f t="shared" si="640"/>
        <v/>
      </c>
      <c r="U4149" s="19" t="str">
        <f t="shared" si="641"/>
        <v/>
      </c>
    </row>
    <row r="4150" spans="1:21" ht="18.600000000000001" customHeight="1" x14ac:dyDescent="0.3">
      <c r="A4150" s="11"/>
      <c r="B4150" s="11"/>
      <c r="C4150" s="12" t="str">
        <f>IFERROR(INDEX($C$1:C4149, MATCH(B4150, $B$1:B4149, 0)), "")</f>
        <v/>
      </c>
      <c r="D4150" s="12" t="str">
        <f>IFERROR(INDEX($D$1:D4149, MATCH(B4150, $B$1:B4149, 0)), "")</f>
        <v/>
      </c>
      <c r="E4150" s="13"/>
      <c r="F4150" s="13"/>
      <c r="G4150" s="14"/>
      <c r="H4150" s="14"/>
      <c r="I4150" s="34"/>
      <c r="J4150" s="15"/>
      <c r="K4150" s="15"/>
      <c r="L4150" s="15"/>
      <c r="M4150" s="16" t="str">
        <f t="shared" si="636"/>
        <v/>
      </c>
      <c r="N4150" s="16" t="str">
        <f t="shared" si="637"/>
        <v/>
      </c>
      <c r="O4150" s="17"/>
      <c r="P4150" s="16" t="str">
        <f t="shared" si="638"/>
        <v/>
      </c>
      <c r="Q4150" s="17"/>
      <c r="R4150" s="17"/>
      <c r="S4150" s="18" t="str">
        <f t="shared" si="639"/>
        <v/>
      </c>
      <c r="T4150" s="18" t="str">
        <f t="shared" si="640"/>
        <v/>
      </c>
      <c r="U4150" s="19" t="str">
        <f t="shared" si="641"/>
        <v/>
      </c>
    </row>
    <row r="4151" spans="1:21" ht="18.600000000000001" customHeight="1" x14ac:dyDescent="0.3">
      <c r="A4151" s="11"/>
      <c r="B4151" s="11"/>
      <c r="C4151" s="12" t="str">
        <f>IFERROR(INDEX($C$1:C4150, MATCH(B4151, $B$1:B4150, 0)), "")</f>
        <v/>
      </c>
      <c r="D4151" s="12" t="str">
        <f>IFERROR(INDEX($D$1:D4150, MATCH(B4151, $B$1:B4150, 0)), "")</f>
        <v/>
      </c>
      <c r="E4151" s="13"/>
      <c r="F4151" s="13"/>
      <c r="G4151" s="14"/>
      <c r="H4151" s="14"/>
      <c r="I4151" s="34"/>
      <c r="J4151" s="15"/>
      <c r="K4151" s="15"/>
      <c r="L4151" s="15"/>
      <c r="M4151" s="16" t="str">
        <f t="shared" si="636"/>
        <v/>
      </c>
      <c r="N4151" s="16" t="str">
        <f t="shared" si="637"/>
        <v/>
      </c>
      <c r="O4151" s="17"/>
      <c r="P4151" s="16" t="str">
        <f t="shared" si="638"/>
        <v/>
      </c>
      <c r="Q4151" s="17"/>
      <c r="R4151" s="17"/>
      <c r="S4151" s="18" t="str">
        <f t="shared" si="639"/>
        <v/>
      </c>
      <c r="T4151" s="18" t="str">
        <f t="shared" si="640"/>
        <v/>
      </c>
      <c r="U4151" s="19" t="str">
        <f t="shared" si="641"/>
        <v/>
      </c>
    </row>
    <row r="4152" spans="1:21" ht="18.600000000000001" customHeight="1" x14ac:dyDescent="0.3">
      <c r="A4152" s="11"/>
      <c r="B4152" s="11"/>
      <c r="C4152" s="12" t="str">
        <f>IFERROR(INDEX($C$1:C4151, MATCH(B4152, $B$1:B4151, 0)), "")</f>
        <v/>
      </c>
      <c r="D4152" s="12" t="str">
        <f>IFERROR(INDEX($D$1:D4151, MATCH(B4152, $B$1:B4151, 0)), "")</f>
        <v/>
      </c>
      <c r="E4152" s="13"/>
      <c r="F4152" s="13"/>
      <c r="G4152" s="14"/>
      <c r="H4152" s="14"/>
      <c r="I4152" s="34"/>
      <c r="J4152" s="15"/>
      <c r="K4152" s="15"/>
      <c r="L4152" s="15"/>
      <c r="M4152" s="16" t="str">
        <f t="shared" si="636"/>
        <v/>
      </c>
      <c r="N4152" s="16" t="str">
        <f t="shared" si="637"/>
        <v/>
      </c>
      <c r="O4152" s="17"/>
      <c r="P4152" s="16" t="str">
        <f t="shared" si="638"/>
        <v/>
      </c>
      <c r="Q4152" s="17"/>
      <c r="R4152" s="17"/>
      <c r="S4152" s="18" t="str">
        <f t="shared" si="639"/>
        <v/>
      </c>
      <c r="T4152" s="18" t="str">
        <f t="shared" si="640"/>
        <v/>
      </c>
      <c r="U4152" s="19" t="str">
        <f t="shared" si="641"/>
        <v/>
      </c>
    </row>
    <row r="4153" spans="1:21" ht="18.600000000000001" customHeight="1" x14ac:dyDescent="0.3">
      <c r="A4153" s="11"/>
      <c r="B4153" s="11"/>
      <c r="C4153" s="12" t="str">
        <f>IFERROR(INDEX($C$1:C4152, MATCH(B4153, $B$1:B4152, 0)), "")</f>
        <v/>
      </c>
      <c r="D4153" s="12" t="str">
        <f>IFERROR(INDEX($D$1:D4152, MATCH(B4153, $B$1:B4152, 0)), "")</f>
        <v/>
      </c>
      <c r="E4153" s="13"/>
      <c r="F4153" s="13"/>
      <c r="G4153" s="14"/>
      <c r="H4153" s="14"/>
      <c r="I4153" s="34"/>
      <c r="J4153" s="15"/>
      <c r="K4153" s="15"/>
      <c r="L4153" s="15"/>
      <c r="M4153" s="16" t="str">
        <f t="shared" si="636"/>
        <v/>
      </c>
      <c r="N4153" s="16" t="str">
        <f t="shared" si="637"/>
        <v/>
      </c>
      <c r="O4153" s="17"/>
      <c r="P4153" s="16" t="str">
        <f t="shared" si="638"/>
        <v/>
      </c>
      <c r="Q4153" s="17"/>
      <c r="R4153" s="17"/>
      <c r="S4153" s="18" t="str">
        <f t="shared" si="639"/>
        <v/>
      </c>
      <c r="T4153" s="18" t="str">
        <f t="shared" si="640"/>
        <v/>
      </c>
      <c r="U4153" s="19" t="str">
        <f t="shared" si="641"/>
        <v/>
      </c>
    </row>
    <row r="4154" spans="1:21" ht="18.600000000000001" customHeight="1" x14ac:dyDescent="0.3">
      <c r="A4154" s="11"/>
      <c r="B4154" s="11"/>
      <c r="C4154" s="12" t="str">
        <f>IFERROR(INDEX($C$1:C4153, MATCH(B4154, $B$1:B4153, 0)), "")</f>
        <v/>
      </c>
      <c r="D4154" s="12" t="str">
        <f>IFERROR(INDEX($D$1:D4153, MATCH(B4154, $B$1:B4153, 0)), "")</f>
        <v/>
      </c>
      <c r="E4154" s="13"/>
      <c r="F4154" s="13"/>
      <c r="G4154" s="14"/>
      <c r="H4154" s="14"/>
      <c r="I4154" s="34"/>
      <c r="J4154" s="15"/>
      <c r="K4154" s="15"/>
      <c r="L4154" s="15"/>
      <c r="M4154" s="16" t="str">
        <f t="shared" si="636"/>
        <v/>
      </c>
      <c r="N4154" s="16" t="str">
        <f t="shared" si="637"/>
        <v/>
      </c>
      <c r="O4154" s="17"/>
      <c r="P4154" s="16" t="str">
        <f t="shared" si="638"/>
        <v/>
      </c>
      <c r="Q4154" s="17"/>
      <c r="R4154" s="17"/>
      <c r="S4154" s="18" t="str">
        <f t="shared" si="639"/>
        <v/>
      </c>
      <c r="T4154" s="18" t="str">
        <f t="shared" si="640"/>
        <v/>
      </c>
      <c r="U4154" s="19" t="str">
        <f t="shared" si="641"/>
        <v/>
      </c>
    </row>
    <row r="4155" spans="1:21" ht="18.600000000000001" customHeight="1" x14ac:dyDescent="0.3">
      <c r="A4155" s="11"/>
      <c r="B4155" s="11"/>
      <c r="C4155" s="12" t="str">
        <f>IFERROR(INDEX($C$1:C4154, MATCH(B4155, $B$1:B4154, 0)), "")</f>
        <v/>
      </c>
      <c r="D4155" s="12" t="str">
        <f>IFERROR(INDEX($D$1:D4154, MATCH(B4155, $B$1:B4154, 0)), "")</f>
        <v/>
      </c>
      <c r="E4155" s="13"/>
      <c r="F4155" s="13"/>
      <c r="G4155" s="14"/>
      <c r="H4155" s="14"/>
      <c r="I4155" s="34"/>
      <c r="J4155" s="15"/>
      <c r="K4155" s="15"/>
      <c r="L4155" s="15"/>
      <c r="M4155" s="16" t="str">
        <f t="shared" si="636"/>
        <v/>
      </c>
      <c r="N4155" s="16" t="str">
        <f t="shared" si="637"/>
        <v/>
      </c>
      <c r="O4155" s="17"/>
      <c r="P4155" s="16" t="str">
        <f t="shared" si="638"/>
        <v/>
      </c>
      <c r="Q4155" s="17"/>
      <c r="R4155" s="17"/>
      <c r="S4155" s="18" t="str">
        <f t="shared" si="639"/>
        <v/>
      </c>
      <c r="T4155" s="18" t="str">
        <f t="shared" si="640"/>
        <v/>
      </c>
      <c r="U4155" s="19" t="str">
        <f t="shared" si="641"/>
        <v/>
      </c>
    </row>
    <row r="4156" spans="1:21" ht="18.600000000000001" customHeight="1" x14ac:dyDescent="0.3">
      <c r="A4156" s="11"/>
      <c r="B4156" s="11"/>
      <c r="C4156" s="12" t="str">
        <f>IFERROR(INDEX($C$1:C4155, MATCH(B4156, $B$1:B4155, 0)), "")</f>
        <v/>
      </c>
      <c r="D4156" s="12" t="str">
        <f>IFERROR(INDEX($D$1:D4155, MATCH(B4156, $B$1:B4155, 0)), "")</f>
        <v/>
      </c>
      <c r="E4156" s="13"/>
      <c r="F4156" s="13"/>
      <c r="G4156" s="14"/>
      <c r="H4156" s="14"/>
      <c r="I4156" s="34"/>
      <c r="J4156" s="15"/>
      <c r="K4156" s="15"/>
      <c r="L4156" s="15"/>
      <c r="M4156" s="16" t="str">
        <f t="shared" si="636"/>
        <v/>
      </c>
      <c r="N4156" s="16" t="str">
        <f t="shared" si="637"/>
        <v/>
      </c>
      <c r="O4156" s="17"/>
      <c r="P4156" s="16" t="str">
        <f t="shared" si="638"/>
        <v/>
      </c>
      <c r="Q4156" s="17"/>
      <c r="R4156" s="17"/>
      <c r="S4156" s="18" t="str">
        <f t="shared" si="639"/>
        <v/>
      </c>
      <c r="T4156" s="18" t="str">
        <f t="shared" si="640"/>
        <v/>
      </c>
      <c r="U4156" s="19" t="str">
        <f t="shared" si="641"/>
        <v/>
      </c>
    </row>
    <row r="4157" spans="1:21" ht="18.600000000000001" customHeight="1" x14ac:dyDescent="0.3">
      <c r="A4157" s="11"/>
      <c r="B4157" s="11"/>
      <c r="C4157" s="12" t="str">
        <f>IFERROR(INDEX($C$1:C4156, MATCH(B4157, $B$1:B4156, 0)), "")</f>
        <v/>
      </c>
      <c r="D4157" s="12" t="str">
        <f>IFERROR(INDEX($D$1:D4156, MATCH(B4157, $B$1:B4156, 0)), "")</f>
        <v/>
      </c>
      <c r="E4157" s="13"/>
      <c r="F4157" s="13"/>
      <c r="G4157" s="14"/>
      <c r="H4157" s="14"/>
      <c r="I4157" s="34"/>
      <c r="J4157" s="15"/>
      <c r="K4157" s="15"/>
      <c r="L4157" s="15"/>
      <c r="M4157" s="16" t="str">
        <f t="shared" si="636"/>
        <v/>
      </c>
      <c r="N4157" s="16" t="str">
        <f t="shared" si="637"/>
        <v/>
      </c>
      <c r="O4157" s="17"/>
      <c r="P4157" s="16" t="str">
        <f t="shared" si="638"/>
        <v/>
      </c>
      <c r="Q4157" s="17"/>
      <c r="R4157" s="17"/>
      <c r="S4157" s="18" t="str">
        <f t="shared" si="639"/>
        <v/>
      </c>
      <c r="T4157" s="18" t="str">
        <f t="shared" si="640"/>
        <v/>
      </c>
      <c r="U4157" s="19" t="str">
        <f t="shared" si="641"/>
        <v/>
      </c>
    </row>
    <row r="4158" spans="1:21" ht="18.600000000000001" customHeight="1" x14ac:dyDescent="0.3">
      <c r="A4158" s="11"/>
      <c r="B4158" s="11"/>
      <c r="C4158" s="12" t="str">
        <f>IFERROR(INDEX($C$1:C4157, MATCH(B4158, $B$1:B4157, 0)), "")</f>
        <v/>
      </c>
      <c r="D4158" s="12" t="str">
        <f>IFERROR(INDEX($D$1:D4157, MATCH(B4158, $B$1:B4157, 0)), "")</f>
        <v/>
      </c>
      <c r="E4158" s="13"/>
      <c r="F4158" s="13"/>
      <c r="G4158" s="14"/>
      <c r="H4158" s="14"/>
      <c r="I4158" s="34"/>
      <c r="J4158" s="15"/>
      <c r="K4158" s="15"/>
      <c r="L4158" s="15"/>
      <c r="M4158" s="16" t="str">
        <f t="shared" si="636"/>
        <v/>
      </c>
      <c r="N4158" s="16" t="str">
        <f t="shared" si="637"/>
        <v/>
      </c>
      <c r="O4158" s="17"/>
      <c r="P4158" s="16" t="str">
        <f t="shared" si="638"/>
        <v/>
      </c>
      <c r="Q4158" s="17"/>
      <c r="R4158" s="17"/>
      <c r="S4158" s="18" t="str">
        <f t="shared" si="639"/>
        <v/>
      </c>
      <c r="T4158" s="18" t="str">
        <f t="shared" si="640"/>
        <v/>
      </c>
      <c r="U4158" s="19" t="str">
        <f t="shared" si="641"/>
        <v/>
      </c>
    </row>
    <row r="4159" spans="1:21" ht="18.600000000000001" customHeight="1" x14ac:dyDescent="0.3">
      <c r="A4159" s="11"/>
      <c r="B4159" s="11"/>
      <c r="C4159" s="12" t="str">
        <f>IFERROR(INDEX($C$1:C4158, MATCH(B4159, $B$1:B4158, 0)), "")</f>
        <v/>
      </c>
      <c r="D4159" s="12" t="str">
        <f>IFERROR(INDEX($D$1:D4158, MATCH(B4159, $B$1:B4158, 0)), "")</f>
        <v/>
      </c>
      <c r="E4159" s="13"/>
      <c r="F4159" s="13"/>
      <c r="G4159" s="14"/>
      <c r="H4159" s="14"/>
      <c r="I4159" s="34"/>
      <c r="J4159" s="15"/>
      <c r="K4159" s="15"/>
      <c r="L4159" s="15"/>
      <c r="M4159" s="16" t="str">
        <f t="shared" si="636"/>
        <v/>
      </c>
      <c r="N4159" s="16" t="str">
        <f t="shared" si="637"/>
        <v/>
      </c>
      <c r="O4159" s="17"/>
      <c r="P4159" s="16" t="str">
        <f t="shared" si="638"/>
        <v/>
      </c>
      <c r="Q4159" s="17"/>
      <c r="R4159" s="17"/>
      <c r="S4159" s="18" t="str">
        <f t="shared" si="639"/>
        <v/>
      </c>
      <c r="T4159" s="18" t="str">
        <f t="shared" si="640"/>
        <v/>
      </c>
      <c r="U4159" s="19" t="str">
        <f t="shared" si="641"/>
        <v/>
      </c>
    </row>
    <row r="4160" spans="1:21" ht="18.600000000000001" customHeight="1" x14ac:dyDescent="0.3">
      <c r="A4160" s="11"/>
      <c r="B4160" s="11"/>
      <c r="C4160" s="12" t="str">
        <f>IFERROR(INDEX($C$1:C4159, MATCH(B4160, $B$1:B4159, 0)), "")</f>
        <v/>
      </c>
      <c r="D4160" s="12" t="str">
        <f>IFERROR(INDEX($D$1:D4159, MATCH(B4160, $B$1:B4159, 0)), "")</f>
        <v/>
      </c>
      <c r="E4160" s="13"/>
      <c r="F4160" s="13"/>
      <c r="G4160" s="14"/>
      <c r="H4160" s="14"/>
      <c r="I4160" s="34"/>
      <c r="J4160" s="15"/>
      <c r="K4160" s="15"/>
      <c r="L4160" s="15"/>
      <c r="M4160" s="16" t="str">
        <f t="shared" si="636"/>
        <v/>
      </c>
      <c r="N4160" s="16" t="str">
        <f t="shared" si="637"/>
        <v/>
      </c>
      <c r="O4160" s="17"/>
      <c r="P4160" s="16" t="str">
        <f t="shared" si="638"/>
        <v/>
      </c>
      <c r="Q4160" s="17"/>
      <c r="R4160" s="17"/>
      <c r="S4160" s="18" t="str">
        <f t="shared" si="639"/>
        <v/>
      </c>
      <c r="T4160" s="18" t="str">
        <f t="shared" si="640"/>
        <v/>
      </c>
      <c r="U4160" s="19" t="str">
        <f t="shared" si="641"/>
        <v/>
      </c>
    </row>
    <row r="4161" spans="1:21" ht="18.600000000000001" customHeight="1" x14ac:dyDescent="0.3">
      <c r="A4161" s="11"/>
      <c r="B4161" s="11"/>
      <c r="C4161" s="12" t="str">
        <f>IFERROR(INDEX($C$1:C4160, MATCH(B4161, $B$1:B4160, 0)), "")</f>
        <v/>
      </c>
      <c r="D4161" s="12" t="str">
        <f>IFERROR(INDEX($D$1:D4160, MATCH(B4161, $B$1:B4160, 0)), "")</f>
        <v/>
      </c>
      <c r="E4161" s="13"/>
      <c r="F4161" s="13"/>
      <c r="G4161" s="14"/>
      <c r="H4161" s="14"/>
      <c r="I4161" s="34"/>
      <c r="J4161" s="15"/>
      <c r="K4161" s="15"/>
      <c r="L4161" s="15"/>
      <c r="M4161" s="16" t="str">
        <f t="shared" si="636"/>
        <v/>
      </c>
      <c r="N4161" s="16" t="str">
        <f t="shared" si="637"/>
        <v/>
      </c>
      <c r="O4161" s="17"/>
      <c r="P4161" s="16" t="str">
        <f t="shared" si="638"/>
        <v/>
      </c>
      <c r="Q4161" s="17"/>
      <c r="R4161" s="17"/>
      <c r="S4161" s="18" t="str">
        <f t="shared" si="639"/>
        <v/>
      </c>
      <c r="T4161" s="18" t="str">
        <f t="shared" si="640"/>
        <v/>
      </c>
      <c r="U4161" s="19" t="str">
        <f t="shared" si="641"/>
        <v/>
      </c>
    </row>
    <row r="4162" spans="1:21" ht="18.600000000000001" customHeight="1" x14ac:dyDescent="0.3">
      <c r="A4162" s="11"/>
      <c r="B4162" s="11"/>
      <c r="C4162" s="12" t="str">
        <f>IFERROR(INDEX($C$1:C4161, MATCH(B4162, $B$1:B4161, 0)), "")</f>
        <v/>
      </c>
      <c r="D4162" s="12" t="str">
        <f>IFERROR(INDEX($D$1:D4161, MATCH(B4162, $B$1:B4161, 0)), "")</f>
        <v/>
      </c>
      <c r="E4162" s="13"/>
      <c r="F4162" s="13"/>
      <c r="G4162" s="14"/>
      <c r="H4162" s="14"/>
      <c r="I4162" s="34"/>
      <c r="J4162" s="15"/>
      <c r="K4162" s="15"/>
      <c r="L4162" s="15"/>
      <c r="M4162" s="16" t="str">
        <f t="shared" si="636"/>
        <v/>
      </c>
      <c r="N4162" s="16" t="str">
        <f t="shared" si="637"/>
        <v/>
      </c>
      <c r="O4162" s="17"/>
      <c r="P4162" s="16" t="str">
        <f t="shared" si="638"/>
        <v/>
      </c>
      <c r="Q4162" s="17"/>
      <c r="R4162" s="17"/>
      <c r="S4162" s="18" t="str">
        <f t="shared" si="639"/>
        <v/>
      </c>
      <c r="T4162" s="18" t="str">
        <f t="shared" si="640"/>
        <v/>
      </c>
      <c r="U4162" s="19" t="str">
        <f t="shared" si="641"/>
        <v/>
      </c>
    </row>
    <row r="4163" spans="1:21" ht="18.600000000000001" customHeight="1" x14ac:dyDescent="0.3">
      <c r="A4163" s="11"/>
      <c r="B4163" s="11"/>
      <c r="C4163" s="12" t="str">
        <f>IFERROR(INDEX($C$1:C4162, MATCH(B4163, $B$1:B4162, 0)), "")</f>
        <v/>
      </c>
      <c r="D4163" s="12" t="str">
        <f>IFERROR(INDEX($D$1:D4162, MATCH(B4163, $B$1:B4162, 0)), "")</f>
        <v/>
      </c>
      <c r="E4163" s="13"/>
      <c r="F4163" s="13"/>
      <c r="G4163" s="14"/>
      <c r="H4163" s="14"/>
      <c r="I4163" s="34"/>
      <c r="J4163" s="15"/>
      <c r="K4163" s="15"/>
      <c r="L4163" s="15"/>
      <c r="M4163" s="16" t="str">
        <f t="shared" si="636"/>
        <v/>
      </c>
      <c r="N4163" s="16" t="str">
        <f t="shared" si="637"/>
        <v/>
      </c>
      <c r="O4163" s="17"/>
      <c r="P4163" s="16" t="str">
        <f t="shared" si="638"/>
        <v/>
      </c>
      <c r="Q4163" s="17"/>
      <c r="R4163" s="17"/>
      <c r="S4163" s="18" t="str">
        <f t="shared" si="639"/>
        <v/>
      </c>
      <c r="T4163" s="18" t="str">
        <f t="shared" si="640"/>
        <v/>
      </c>
      <c r="U4163" s="19" t="str">
        <f t="shared" si="641"/>
        <v/>
      </c>
    </row>
    <row r="4164" spans="1:21" ht="18.600000000000001" customHeight="1" x14ac:dyDescent="0.3">
      <c r="A4164" s="11"/>
      <c r="B4164" s="11"/>
      <c r="C4164" s="12" t="str">
        <f>IFERROR(INDEX($C$1:C4163, MATCH(B4164, $B$1:B4163, 0)), "")</f>
        <v/>
      </c>
      <c r="D4164" s="12" t="str">
        <f>IFERROR(INDEX($D$1:D4163, MATCH(B4164, $B$1:B4163, 0)), "")</f>
        <v/>
      </c>
      <c r="E4164" s="13"/>
      <c r="F4164" s="13"/>
      <c r="G4164" s="14"/>
      <c r="H4164" s="14"/>
      <c r="I4164" s="34"/>
      <c r="J4164" s="15"/>
      <c r="K4164" s="15"/>
      <c r="L4164" s="15"/>
      <c r="M4164" s="16" t="str">
        <f t="shared" si="636"/>
        <v/>
      </c>
      <c r="N4164" s="16" t="str">
        <f t="shared" si="637"/>
        <v/>
      </c>
      <c r="O4164" s="17"/>
      <c r="P4164" s="16" t="str">
        <f t="shared" si="638"/>
        <v/>
      </c>
      <c r="Q4164" s="17"/>
      <c r="R4164" s="17"/>
      <c r="S4164" s="18" t="str">
        <f t="shared" si="639"/>
        <v/>
      </c>
      <c r="T4164" s="18" t="str">
        <f t="shared" si="640"/>
        <v/>
      </c>
      <c r="U4164" s="19" t="str">
        <f t="shared" si="641"/>
        <v/>
      </c>
    </row>
    <row r="4165" spans="1:21" ht="18.600000000000001" customHeight="1" x14ac:dyDescent="0.3">
      <c r="A4165" s="11"/>
      <c r="B4165" s="11"/>
      <c r="C4165" s="12" t="str">
        <f>IFERROR(INDEX($C$1:C4164, MATCH(B4165, $B$1:B4164, 0)), "")</f>
        <v/>
      </c>
      <c r="D4165" s="12" t="str">
        <f>IFERROR(INDEX($D$1:D4164, MATCH(B4165, $B$1:B4164, 0)), "")</f>
        <v/>
      </c>
      <c r="E4165" s="13"/>
      <c r="F4165" s="13"/>
      <c r="G4165" s="14"/>
      <c r="H4165" s="14"/>
      <c r="I4165" s="34"/>
      <c r="J4165" s="15"/>
      <c r="K4165" s="15"/>
      <c r="L4165" s="15"/>
      <c r="M4165" s="16" t="str">
        <f t="shared" si="636"/>
        <v/>
      </c>
      <c r="N4165" s="16" t="str">
        <f t="shared" si="637"/>
        <v/>
      </c>
      <c r="O4165" s="17"/>
      <c r="P4165" s="16" t="str">
        <f t="shared" si="638"/>
        <v/>
      </c>
      <c r="Q4165" s="17"/>
      <c r="R4165" s="17"/>
      <c r="S4165" s="18" t="str">
        <f t="shared" si="639"/>
        <v/>
      </c>
      <c r="T4165" s="18" t="str">
        <f t="shared" si="640"/>
        <v/>
      </c>
      <c r="U4165" s="19" t="str">
        <f t="shared" si="641"/>
        <v/>
      </c>
    </row>
    <row r="4166" spans="1:21" ht="18.600000000000001" customHeight="1" x14ac:dyDescent="0.3">
      <c r="A4166" s="11"/>
      <c r="B4166" s="11"/>
      <c r="C4166" s="12" t="str">
        <f>IFERROR(INDEX($C$1:C4165, MATCH(B4166, $B$1:B4165, 0)), "")</f>
        <v/>
      </c>
      <c r="D4166" s="12" t="str">
        <f>IFERROR(INDEX($D$1:D4165, MATCH(B4166, $B$1:B4165, 0)), "")</f>
        <v/>
      </c>
      <c r="E4166" s="13"/>
      <c r="F4166" s="13"/>
      <c r="G4166" s="14"/>
      <c r="H4166" s="14"/>
      <c r="I4166" s="34"/>
      <c r="J4166" s="15"/>
      <c r="K4166" s="15"/>
      <c r="L4166" s="15"/>
      <c r="M4166" s="16" t="str">
        <f t="shared" si="636"/>
        <v/>
      </c>
      <c r="N4166" s="16" t="str">
        <f t="shared" si="637"/>
        <v/>
      </c>
      <c r="O4166" s="17"/>
      <c r="P4166" s="16" t="str">
        <f t="shared" si="638"/>
        <v/>
      </c>
      <c r="Q4166" s="17"/>
      <c r="R4166" s="17"/>
      <c r="S4166" s="18" t="str">
        <f t="shared" si="639"/>
        <v/>
      </c>
      <c r="T4166" s="18" t="str">
        <f t="shared" si="640"/>
        <v/>
      </c>
      <c r="U4166" s="19" t="str">
        <f t="shared" si="641"/>
        <v/>
      </c>
    </row>
    <row r="4167" spans="1:21" ht="18.600000000000001" customHeight="1" x14ac:dyDescent="0.3">
      <c r="A4167" s="11"/>
      <c r="B4167" s="11"/>
      <c r="C4167" s="12" t="str">
        <f>IFERROR(INDEX($C$1:C4166, MATCH(B4167, $B$1:B4166, 0)), "")</f>
        <v/>
      </c>
      <c r="D4167" s="12" t="str">
        <f>IFERROR(INDEX($D$1:D4166, MATCH(B4167, $B$1:B4166, 0)), "")</f>
        <v/>
      </c>
      <c r="E4167" s="13"/>
      <c r="F4167" s="13"/>
      <c r="G4167" s="14"/>
      <c r="H4167" s="14"/>
      <c r="I4167" s="34"/>
      <c r="J4167" s="15"/>
      <c r="K4167" s="15"/>
      <c r="L4167" s="15"/>
      <c r="M4167" s="16" t="str">
        <f t="shared" si="636"/>
        <v/>
      </c>
      <c r="N4167" s="16" t="str">
        <f t="shared" si="637"/>
        <v/>
      </c>
      <c r="O4167" s="17"/>
      <c r="P4167" s="16" t="str">
        <f t="shared" si="638"/>
        <v/>
      </c>
      <c r="Q4167" s="17"/>
      <c r="R4167" s="17"/>
      <c r="S4167" s="18" t="str">
        <f t="shared" si="639"/>
        <v/>
      </c>
      <c r="T4167" s="18" t="str">
        <f t="shared" si="640"/>
        <v/>
      </c>
      <c r="U4167" s="19" t="str">
        <f t="shared" si="641"/>
        <v/>
      </c>
    </row>
    <row r="4168" spans="1:21" ht="18.600000000000001" customHeight="1" x14ac:dyDescent="0.3">
      <c r="A4168" s="11"/>
      <c r="B4168" s="11"/>
      <c r="C4168" s="12" t="str">
        <f>IFERROR(INDEX($C$1:C4167, MATCH(B4168, $B$1:B4167, 0)), "")</f>
        <v/>
      </c>
      <c r="D4168" s="12" t="str">
        <f>IFERROR(INDEX($D$1:D4167, MATCH(B4168, $B$1:B4167, 0)), "")</f>
        <v/>
      </c>
      <c r="E4168" s="13"/>
      <c r="F4168" s="13"/>
      <c r="G4168" s="14"/>
      <c r="H4168" s="14"/>
      <c r="I4168" s="34"/>
      <c r="J4168" s="15"/>
      <c r="K4168" s="15"/>
      <c r="L4168" s="15"/>
      <c r="M4168" s="16" t="str">
        <f t="shared" si="636"/>
        <v/>
      </c>
      <c r="N4168" s="16" t="str">
        <f t="shared" si="637"/>
        <v/>
      </c>
      <c r="O4168" s="17"/>
      <c r="P4168" s="16" t="str">
        <f t="shared" si="638"/>
        <v/>
      </c>
      <c r="Q4168" s="17"/>
      <c r="R4168" s="17"/>
      <c r="S4168" s="18" t="str">
        <f t="shared" si="639"/>
        <v/>
      </c>
      <c r="T4168" s="18" t="str">
        <f t="shared" si="640"/>
        <v/>
      </c>
      <c r="U4168" s="19" t="str">
        <f t="shared" si="641"/>
        <v/>
      </c>
    </row>
    <row r="4169" spans="1:21" ht="18.600000000000001" customHeight="1" x14ac:dyDescent="0.3">
      <c r="A4169" s="11"/>
      <c r="B4169" s="11"/>
      <c r="C4169" s="12" t="str">
        <f>IFERROR(INDEX($C$1:C4168, MATCH(B4169, $B$1:B4168, 0)), "")</f>
        <v/>
      </c>
      <c r="D4169" s="12" t="str">
        <f>IFERROR(INDEX($D$1:D4168, MATCH(B4169, $B$1:B4168, 0)), "")</f>
        <v/>
      </c>
      <c r="E4169" s="13"/>
      <c r="F4169" s="13"/>
      <c r="G4169" s="14"/>
      <c r="H4169" s="14"/>
      <c r="I4169" s="34"/>
      <c r="J4169" s="15"/>
      <c r="K4169" s="15"/>
      <c r="L4169" s="15"/>
      <c r="M4169" s="16" t="str">
        <f t="shared" ref="M4169:M4232" si="642">IFERROR(J4169/I4169,"")</f>
        <v/>
      </c>
      <c r="N4169" s="16" t="str">
        <f t="shared" ref="N4169:N4232" si="643">IFERROR(K4169/I4169,"")</f>
        <v/>
      </c>
      <c r="O4169" s="17"/>
      <c r="P4169" s="16" t="str">
        <f t="shared" ref="P4169:P4232" si="644">IFERROR(L4169/I4169,"")</f>
        <v/>
      </c>
      <c r="Q4169" s="17"/>
      <c r="R4169" s="17"/>
      <c r="S4169" s="18" t="str">
        <f t="shared" ref="S4169:S4232" si="645">IFERROR((K4169/J4169)*M4169,"")</f>
        <v/>
      </c>
      <c r="T4169" s="18" t="str">
        <f t="shared" ref="T4169:T4232" si="646">IFERROR((L4169/J4169)*M4169,"")</f>
        <v/>
      </c>
      <c r="U4169" s="19" t="str">
        <f t="shared" ref="U4169:U4232" si="647">IFERROR((E4169-F4169)/E4169,"")</f>
        <v/>
      </c>
    </row>
    <row r="4170" spans="1:21" ht="18.600000000000001" customHeight="1" x14ac:dyDescent="0.3">
      <c r="A4170" s="11"/>
      <c r="B4170" s="11"/>
      <c r="C4170" s="12" t="str">
        <f>IFERROR(INDEX($C$1:C4169, MATCH(B4170, $B$1:B4169, 0)), "")</f>
        <v/>
      </c>
      <c r="D4170" s="12" t="str">
        <f>IFERROR(INDEX($D$1:D4169, MATCH(B4170, $B$1:B4169, 0)), "")</f>
        <v/>
      </c>
      <c r="E4170" s="13"/>
      <c r="F4170" s="13"/>
      <c r="G4170" s="14"/>
      <c r="H4170" s="14"/>
      <c r="I4170" s="34"/>
      <c r="J4170" s="15"/>
      <c r="K4170" s="15"/>
      <c r="L4170" s="15"/>
      <c r="M4170" s="16" t="str">
        <f t="shared" si="642"/>
        <v/>
      </c>
      <c r="N4170" s="16" t="str">
        <f t="shared" si="643"/>
        <v/>
      </c>
      <c r="O4170" s="17"/>
      <c r="P4170" s="16" t="str">
        <f t="shared" si="644"/>
        <v/>
      </c>
      <c r="Q4170" s="17"/>
      <c r="R4170" s="17"/>
      <c r="S4170" s="18" t="str">
        <f t="shared" si="645"/>
        <v/>
      </c>
      <c r="T4170" s="18" t="str">
        <f t="shared" si="646"/>
        <v/>
      </c>
      <c r="U4170" s="19" t="str">
        <f t="shared" si="647"/>
        <v/>
      </c>
    </row>
    <row r="4171" spans="1:21" ht="18.600000000000001" customHeight="1" x14ac:dyDescent="0.3">
      <c r="A4171" s="11"/>
      <c r="B4171" s="11"/>
      <c r="C4171" s="12" t="str">
        <f>IFERROR(INDEX($C$1:C4170, MATCH(B4171, $B$1:B4170, 0)), "")</f>
        <v/>
      </c>
      <c r="D4171" s="12" t="str">
        <f>IFERROR(INDEX($D$1:D4170, MATCH(B4171, $B$1:B4170, 0)), "")</f>
        <v/>
      </c>
      <c r="E4171" s="13"/>
      <c r="F4171" s="13"/>
      <c r="G4171" s="14"/>
      <c r="H4171" s="14"/>
      <c r="I4171" s="34"/>
      <c r="J4171" s="15"/>
      <c r="K4171" s="15"/>
      <c r="L4171" s="15"/>
      <c r="M4171" s="16" t="str">
        <f t="shared" si="642"/>
        <v/>
      </c>
      <c r="N4171" s="16" t="str">
        <f t="shared" si="643"/>
        <v/>
      </c>
      <c r="O4171" s="17"/>
      <c r="P4171" s="16" t="str">
        <f t="shared" si="644"/>
        <v/>
      </c>
      <c r="Q4171" s="17"/>
      <c r="R4171" s="17"/>
      <c r="S4171" s="18" t="str">
        <f t="shared" si="645"/>
        <v/>
      </c>
      <c r="T4171" s="18" t="str">
        <f t="shared" si="646"/>
        <v/>
      </c>
      <c r="U4171" s="19" t="str">
        <f t="shared" si="647"/>
        <v/>
      </c>
    </row>
    <row r="4172" spans="1:21" ht="18.600000000000001" customHeight="1" x14ac:dyDescent="0.3">
      <c r="A4172" s="11"/>
      <c r="B4172" s="11"/>
      <c r="C4172" s="12" t="str">
        <f>IFERROR(INDEX($C$1:C4171, MATCH(B4172, $B$1:B4171, 0)), "")</f>
        <v/>
      </c>
      <c r="D4172" s="12" t="str">
        <f>IFERROR(INDEX($D$1:D4171, MATCH(B4172, $B$1:B4171, 0)), "")</f>
        <v/>
      </c>
      <c r="E4172" s="13"/>
      <c r="F4172" s="13"/>
      <c r="G4172" s="14"/>
      <c r="H4172" s="14"/>
      <c r="I4172" s="34"/>
      <c r="J4172" s="15"/>
      <c r="K4172" s="15"/>
      <c r="L4172" s="15"/>
      <c r="M4172" s="16" t="str">
        <f t="shared" si="642"/>
        <v/>
      </c>
      <c r="N4172" s="16" t="str">
        <f t="shared" si="643"/>
        <v/>
      </c>
      <c r="O4172" s="17"/>
      <c r="P4172" s="16" t="str">
        <f t="shared" si="644"/>
        <v/>
      </c>
      <c r="Q4172" s="17"/>
      <c r="R4172" s="17"/>
      <c r="S4172" s="18" t="str">
        <f t="shared" si="645"/>
        <v/>
      </c>
      <c r="T4172" s="18" t="str">
        <f t="shared" si="646"/>
        <v/>
      </c>
      <c r="U4172" s="19" t="str">
        <f t="shared" si="647"/>
        <v/>
      </c>
    </row>
    <row r="4173" spans="1:21" ht="18.600000000000001" customHeight="1" x14ac:dyDescent="0.3">
      <c r="A4173" s="11"/>
      <c r="B4173" s="11"/>
      <c r="C4173" s="12" t="str">
        <f>IFERROR(INDEX($C$1:C4172, MATCH(B4173, $B$1:B4172, 0)), "")</f>
        <v/>
      </c>
      <c r="D4173" s="12" t="str">
        <f>IFERROR(INDEX($D$1:D4172, MATCH(B4173, $B$1:B4172, 0)), "")</f>
        <v/>
      </c>
      <c r="E4173" s="13"/>
      <c r="F4173" s="13"/>
      <c r="G4173" s="14"/>
      <c r="H4173" s="14"/>
      <c r="I4173" s="34"/>
      <c r="J4173" s="15"/>
      <c r="K4173" s="15"/>
      <c r="L4173" s="15"/>
      <c r="M4173" s="16" t="str">
        <f t="shared" si="642"/>
        <v/>
      </c>
      <c r="N4173" s="16" t="str">
        <f t="shared" si="643"/>
        <v/>
      </c>
      <c r="O4173" s="17"/>
      <c r="P4173" s="16" t="str">
        <f t="shared" si="644"/>
        <v/>
      </c>
      <c r="Q4173" s="17"/>
      <c r="R4173" s="17"/>
      <c r="S4173" s="18" t="str">
        <f t="shared" si="645"/>
        <v/>
      </c>
      <c r="T4173" s="18" t="str">
        <f t="shared" si="646"/>
        <v/>
      </c>
      <c r="U4173" s="19" t="str">
        <f t="shared" si="647"/>
        <v/>
      </c>
    </row>
    <row r="4174" spans="1:21" ht="18.600000000000001" customHeight="1" x14ac:dyDescent="0.3">
      <c r="A4174" s="11"/>
      <c r="B4174" s="11"/>
      <c r="C4174" s="12" t="str">
        <f>IFERROR(INDEX($C$1:C4173, MATCH(B4174, $B$1:B4173, 0)), "")</f>
        <v/>
      </c>
      <c r="D4174" s="12" t="str">
        <f>IFERROR(INDEX($D$1:D4173, MATCH(B4174, $B$1:B4173, 0)), "")</f>
        <v/>
      </c>
      <c r="E4174" s="13"/>
      <c r="F4174" s="13"/>
      <c r="G4174" s="14"/>
      <c r="H4174" s="14"/>
      <c r="I4174" s="34"/>
      <c r="J4174" s="15"/>
      <c r="K4174" s="15"/>
      <c r="L4174" s="15"/>
      <c r="M4174" s="16" t="str">
        <f t="shared" si="642"/>
        <v/>
      </c>
      <c r="N4174" s="16" t="str">
        <f t="shared" si="643"/>
        <v/>
      </c>
      <c r="O4174" s="17"/>
      <c r="P4174" s="16" t="str">
        <f t="shared" si="644"/>
        <v/>
      </c>
      <c r="Q4174" s="17"/>
      <c r="R4174" s="17"/>
      <c r="S4174" s="18" t="str">
        <f t="shared" si="645"/>
        <v/>
      </c>
      <c r="T4174" s="18" t="str">
        <f t="shared" si="646"/>
        <v/>
      </c>
      <c r="U4174" s="19" t="str">
        <f t="shared" si="647"/>
        <v/>
      </c>
    </row>
    <row r="4175" spans="1:21" ht="18.600000000000001" customHeight="1" x14ac:dyDescent="0.3">
      <c r="A4175" s="11"/>
      <c r="B4175" s="11"/>
      <c r="C4175" s="12" t="str">
        <f>IFERROR(INDEX($C$1:C4174, MATCH(B4175, $B$1:B4174, 0)), "")</f>
        <v/>
      </c>
      <c r="D4175" s="12" t="str">
        <f>IFERROR(INDEX($D$1:D4174, MATCH(B4175, $B$1:B4174, 0)), "")</f>
        <v/>
      </c>
      <c r="E4175" s="13"/>
      <c r="F4175" s="13"/>
      <c r="G4175" s="14"/>
      <c r="H4175" s="14"/>
      <c r="I4175" s="34"/>
      <c r="J4175" s="15"/>
      <c r="K4175" s="15"/>
      <c r="L4175" s="15"/>
      <c r="M4175" s="16" t="str">
        <f t="shared" si="642"/>
        <v/>
      </c>
      <c r="N4175" s="16" t="str">
        <f t="shared" si="643"/>
        <v/>
      </c>
      <c r="O4175" s="17"/>
      <c r="P4175" s="16" t="str">
        <f t="shared" si="644"/>
        <v/>
      </c>
      <c r="Q4175" s="17"/>
      <c r="R4175" s="17"/>
      <c r="S4175" s="18" t="str">
        <f t="shared" si="645"/>
        <v/>
      </c>
      <c r="T4175" s="18" t="str">
        <f t="shared" si="646"/>
        <v/>
      </c>
      <c r="U4175" s="19" t="str">
        <f t="shared" si="647"/>
        <v/>
      </c>
    </row>
    <row r="4176" spans="1:21" ht="18.600000000000001" customHeight="1" x14ac:dyDescent="0.3">
      <c r="A4176" s="11"/>
      <c r="B4176" s="11"/>
      <c r="C4176" s="12" t="str">
        <f>IFERROR(INDEX($C$1:C4175, MATCH(B4176, $B$1:B4175, 0)), "")</f>
        <v/>
      </c>
      <c r="D4176" s="12" t="str">
        <f>IFERROR(INDEX($D$1:D4175, MATCH(B4176, $B$1:B4175, 0)), "")</f>
        <v/>
      </c>
      <c r="E4176" s="13"/>
      <c r="F4176" s="13"/>
      <c r="G4176" s="14"/>
      <c r="H4176" s="14"/>
      <c r="I4176" s="34"/>
      <c r="J4176" s="15"/>
      <c r="K4176" s="15"/>
      <c r="L4176" s="15"/>
      <c r="M4176" s="16" t="str">
        <f t="shared" si="642"/>
        <v/>
      </c>
      <c r="N4176" s="16" t="str">
        <f t="shared" si="643"/>
        <v/>
      </c>
      <c r="O4176" s="17"/>
      <c r="P4176" s="16" t="str">
        <f t="shared" si="644"/>
        <v/>
      </c>
      <c r="Q4176" s="17"/>
      <c r="R4176" s="17"/>
      <c r="S4176" s="18" t="str">
        <f t="shared" si="645"/>
        <v/>
      </c>
      <c r="T4176" s="18" t="str">
        <f t="shared" si="646"/>
        <v/>
      </c>
      <c r="U4176" s="19" t="str">
        <f t="shared" si="647"/>
        <v/>
      </c>
    </row>
    <row r="4177" spans="1:21" ht="18.600000000000001" customHeight="1" x14ac:dyDescent="0.3">
      <c r="A4177" s="11"/>
      <c r="B4177" s="11"/>
      <c r="C4177" s="12" t="str">
        <f>IFERROR(INDEX($C$1:C4176, MATCH(B4177, $B$1:B4176, 0)), "")</f>
        <v/>
      </c>
      <c r="D4177" s="12" t="str">
        <f>IFERROR(INDEX($D$1:D4176, MATCH(B4177, $B$1:B4176, 0)), "")</f>
        <v/>
      </c>
      <c r="E4177" s="13"/>
      <c r="F4177" s="13"/>
      <c r="G4177" s="14"/>
      <c r="H4177" s="14"/>
      <c r="I4177" s="34"/>
      <c r="J4177" s="15"/>
      <c r="K4177" s="15"/>
      <c r="L4177" s="15"/>
      <c r="M4177" s="16" t="str">
        <f t="shared" si="642"/>
        <v/>
      </c>
      <c r="N4177" s="16" t="str">
        <f t="shared" si="643"/>
        <v/>
      </c>
      <c r="O4177" s="17"/>
      <c r="P4177" s="16" t="str">
        <f t="shared" si="644"/>
        <v/>
      </c>
      <c r="Q4177" s="17"/>
      <c r="R4177" s="17"/>
      <c r="S4177" s="18" t="str">
        <f t="shared" si="645"/>
        <v/>
      </c>
      <c r="T4177" s="18" t="str">
        <f t="shared" si="646"/>
        <v/>
      </c>
      <c r="U4177" s="19" t="str">
        <f t="shared" si="647"/>
        <v/>
      </c>
    </row>
    <row r="4178" spans="1:21" ht="18.600000000000001" customHeight="1" x14ac:dyDescent="0.3">
      <c r="A4178" s="11"/>
      <c r="B4178" s="11"/>
      <c r="C4178" s="12" t="str">
        <f>IFERROR(INDEX($C$1:C4177, MATCH(B4178, $B$1:B4177, 0)), "")</f>
        <v/>
      </c>
      <c r="D4178" s="12" t="str">
        <f>IFERROR(INDEX($D$1:D4177, MATCH(B4178, $B$1:B4177, 0)), "")</f>
        <v/>
      </c>
      <c r="E4178" s="13"/>
      <c r="F4178" s="13"/>
      <c r="G4178" s="14"/>
      <c r="H4178" s="14"/>
      <c r="I4178" s="34"/>
      <c r="J4178" s="15"/>
      <c r="K4178" s="15"/>
      <c r="L4178" s="15"/>
      <c r="M4178" s="16" t="str">
        <f t="shared" si="642"/>
        <v/>
      </c>
      <c r="N4178" s="16" t="str">
        <f t="shared" si="643"/>
        <v/>
      </c>
      <c r="O4178" s="17"/>
      <c r="P4178" s="16" t="str">
        <f t="shared" si="644"/>
        <v/>
      </c>
      <c r="Q4178" s="17"/>
      <c r="R4178" s="17"/>
      <c r="S4178" s="18" t="str">
        <f t="shared" si="645"/>
        <v/>
      </c>
      <c r="T4178" s="18" t="str">
        <f t="shared" si="646"/>
        <v/>
      </c>
      <c r="U4178" s="19" t="str">
        <f t="shared" si="647"/>
        <v/>
      </c>
    </row>
    <row r="4179" spans="1:21" ht="18.600000000000001" customHeight="1" x14ac:dyDescent="0.3">
      <c r="A4179" s="11"/>
      <c r="B4179" s="11"/>
      <c r="C4179" s="12" t="str">
        <f>IFERROR(INDEX($C$1:C4178, MATCH(B4179, $B$1:B4178, 0)), "")</f>
        <v/>
      </c>
      <c r="D4179" s="12" t="str">
        <f>IFERROR(INDEX($D$1:D4178, MATCH(B4179, $B$1:B4178, 0)), "")</f>
        <v/>
      </c>
      <c r="E4179" s="13"/>
      <c r="F4179" s="13"/>
      <c r="G4179" s="14"/>
      <c r="H4179" s="14"/>
      <c r="I4179" s="34"/>
      <c r="J4179" s="15"/>
      <c r="K4179" s="15"/>
      <c r="L4179" s="15"/>
      <c r="M4179" s="16" t="str">
        <f t="shared" si="642"/>
        <v/>
      </c>
      <c r="N4179" s="16" t="str">
        <f t="shared" si="643"/>
        <v/>
      </c>
      <c r="O4179" s="17"/>
      <c r="P4179" s="16" t="str">
        <f t="shared" si="644"/>
        <v/>
      </c>
      <c r="Q4179" s="17"/>
      <c r="R4179" s="17"/>
      <c r="S4179" s="18" t="str">
        <f t="shared" si="645"/>
        <v/>
      </c>
      <c r="T4179" s="18" t="str">
        <f t="shared" si="646"/>
        <v/>
      </c>
      <c r="U4179" s="19" t="str">
        <f t="shared" si="647"/>
        <v/>
      </c>
    </row>
    <row r="4180" spans="1:21" ht="18.600000000000001" customHeight="1" x14ac:dyDescent="0.3">
      <c r="A4180" s="11"/>
      <c r="B4180" s="11"/>
      <c r="C4180" s="12" t="str">
        <f>IFERROR(INDEX($C$1:C4179, MATCH(B4180, $B$1:B4179, 0)), "")</f>
        <v/>
      </c>
      <c r="D4180" s="12" t="str">
        <f>IFERROR(INDEX($D$1:D4179, MATCH(B4180, $B$1:B4179, 0)), "")</f>
        <v/>
      </c>
      <c r="E4180" s="13"/>
      <c r="F4180" s="13"/>
      <c r="G4180" s="14"/>
      <c r="H4180" s="14"/>
      <c r="I4180" s="34"/>
      <c r="J4180" s="15"/>
      <c r="K4180" s="15"/>
      <c r="L4180" s="15"/>
      <c r="M4180" s="16" t="str">
        <f t="shared" si="642"/>
        <v/>
      </c>
      <c r="N4180" s="16" t="str">
        <f t="shared" si="643"/>
        <v/>
      </c>
      <c r="O4180" s="17"/>
      <c r="P4180" s="16" t="str">
        <f t="shared" si="644"/>
        <v/>
      </c>
      <c r="Q4180" s="17"/>
      <c r="R4180" s="17"/>
      <c r="S4180" s="18" t="str">
        <f t="shared" si="645"/>
        <v/>
      </c>
      <c r="T4180" s="18" t="str">
        <f t="shared" si="646"/>
        <v/>
      </c>
      <c r="U4180" s="19" t="str">
        <f t="shared" si="647"/>
        <v/>
      </c>
    </row>
    <row r="4181" spans="1:21" ht="18.600000000000001" customHeight="1" x14ac:dyDescent="0.3">
      <c r="A4181" s="11"/>
      <c r="B4181" s="11"/>
      <c r="C4181" s="12" t="str">
        <f>IFERROR(INDEX($C$1:C4180, MATCH(B4181, $B$1:B4180, 0)), "")</f>
        <v/>
      </c>
      <c r="D4181" s="12" t="str">
        <f>IFERROR(INDEX($D$1:D4180, MATCH(B4181, $B$1:B4180, 0)), "")</f>
        <v/>
      </c>
      <c r="E4181" s="13"/>
      <c r="F4181" s="13"/>
      <c r="G4181" s="14"/>
      <c r="H4181" s="14"/>
      <c r="I4181" s="34"/>
      <c r="J4181" s="15"/>
      <c r="K4181" s="15"/>
      <c r="L4181" s="15"/>
      <c r="M4181" s="16" t="str">
        <f t="shared" si="642"/>
        <v/>
      </c>
      <c r="N4181" s="16" t="str">
        <f t="shared" si="643"/>
        <v/>
      </c>
      <c r="O4181" s="17"/>
      <c r="P4181" s="16" t="str">
        <f t="shared" si="644"/>
        <v/>
      </c>
      <c r="Q4181" s="17"/>
      <c r="R4181" s="17"/>
      <c r="S4181" s="18" t="str">
        <f t="shared" si="645"/>
        <v/>
      </c>
      <c r="T4181" s="18" t="str">
        <f t="shared" si="646"/>
        <v/>
      </c>
      <c r="U4181" s="19" t="str">
        <f t="shared" si="647"/>
        <v/>
      </c>
    </row>
    <row r="4182" spans="1:21" ht="18.600000000000001" customHeight="1" x14ac:dyDescent="0.3">
      <c r="A4182" s="11"/>
      <c r="B4182" s="11"/>
      <c r="C4182" s="12" t="str">
        <f>IFERROR(INDEX($C$1:C4181, MATCH(B4182, $B$1:B4181, 0)), "")</f>
        <v/>
      </c>
      <c r="D4182" s="12" t="str">
        <f>IFERROR(INDEX($D$1:D4181, MATCH(B4182, $B$1:B4181, 0)), "")</f>
        <v/>
      </c>
      <c r="E4182" s="13"/>
      <c r="F4182" s="13"/>
      <c r="G4182" s="14"/>
      <c r="H4182" s="14"/>
      <c r="I4182" s="34"/>
      <c r="J4182" s="15"/>
      <c r="K4182" s="15"/>
      <c r="L4182" s="15"/>
      <c r="M4182" s="16" t="str">
        <f t="shared" si="642"/>
        <v/>
      </c>
      <c r="N4182" s="16" t="str">
        <f t="shared" si="643"/>
        <v/>
      </c>
      <c r="O4182" s="17"/>
      <c r="P4182" s="16" t="str">
        <f t="shared" si="644"/>
        <v/>
      </c>
      <c r="Q4182" s="17"/>
      <c r="R4182" s="17"/>
      <c r="S4182" s="18" t="str">
        <f t="shared" si="645"/>
        <v/>
      </c>
      <c r="T4182" s="18" t="str">
        <f t="shared" si="646"/>
        <v/>
      </c>
      <c r="U4182" s="19" t="str">
        <f t="shared" si="647"/>
        <v/>
      </c>
    </row>
    <row r="4183" spans="1:21" ht="18.600000000000001" customHeight="1" x14ac:dyDescent="0.3">
      <c r="A4183" s="11"/>
      <c r="B4183" s="11"/>
      <c r="C4183" s="12" t="str">
        <f>IFERROR(INDEX($C$1:C4182, MATCH(B4183, $B$1:B4182, 0)), "")</f>
        <v/>
      </c>
      <c r="D4183" s="12" t="str">
        <f>IFERROR(INDEX($D$1:D4182, MATCH(B4183, $B$1:B4182, 0)), "")</f>
        <v/>
      </c>
      <c r="E4183" s="13"/>
      <c r="F4183" s="13"/>
      <c r="G4183" s="14"/>
      <c r="H4183" s="14"/>
      <c r="I4183" s="34"/>
      <c r="J4183" s="15"/>
      <c r="K4183" s="15"/>
      <c r="L4183" s="15"/>
      <c r="M4183" s="16" t="str">
        <f t="shared" si="642"/>
        <v/>
      </c>
      <c r="N4183" s="16" t="str">
        <f t="shared" si="643"/>
        <v/>
      </c>
      <c r="O4183" s="17"/>
      <c r="P4183" s="16" t="str">
        <f t="shared" si="644"/>
        <v/>
      </c>
      <c r="Q4183" s="17"/>
      <c r="R4183" s="17"/>
      <c r="S4183" s="18" t="str">
        <f t="shared" si="645"/>
        <v/>
      </c>
      <c r="T4183" s="18" t="str">
        <f t="shared" si="646"/>
        <v/>
      </c>
      <c r="U4183" s="19" t="str">
        <f t="shared" si="647"/>
        <v/>
      </c>
    </row>
    <row r="4184" spans="1:21" ht="18.600000000000001" customHeight="1" x14ac:dyDescent="0.3">
      <c r="A4184" s="11"/>
      <c r="B4184" s="11"/>
      <c r="C4184" s="12" t="str">
        <f>IFERROR(INDEX($C$1:C4183, MATCH(B4184, $B$1:B4183, 0)), "")</f>
        <v/>
      </c>
      <c r="D4184" s="12" t="str">
        <f>IFERROR(INDEX($D$1:D4183, MATCH(B4184, $B$1:B4183, 0)), "")</f>
        <v/>
      </c>
      <c r="E4184" s="13"/>
      <c r="F4184" s="13"/>
      <c r="G4184" s="14"/>
      <c r="H4184" s="14"/>
      <c r="I4184" s="34"/>
      <c r="J4184" s="15"/>
      <c r="K4184" s="15"/>
      <c r="L4184" s="15"/>
      <c r="M4184" s="16" t="str">
        <f t="shared" si="642"/>
        <v/>
      </c>
      <c r="N4184" s="16" t="str">
        <f t="shared" si="643"/>
        <v/>
      </c>
      <c r="O4184" s="17"/>
      <c r="P4184" s="16" t="str">
        <f t="shared" si="644"/>
        <v/>
      </c>
      <c r="Q4184" s="17"/>
      <c r="R4184" s="17"/>
      <c r="S4184" s="18" t="str">
        <f t="shared" si="645"/>
        <v/>
      </c>
      <c r="T4184" s="18" t="str">
        <f t="shared" si="646"/>
        <v/>
      </c>
      <c r="U4184" s="19" t="str">
        <f t="shared" si="647"/>
        <v/>
      </c>
    </row>
    <row r="4185" spans="1:21" ht="18.600000000000001" customHeight="1" x14ac:dyDescent="0.3">
      <c r="A4185" s="11"/>
      <c r="B4185" s="11"/>
      <c r="C4185" s="12" t="str">
        <f>IFERROR(INDEX($C$1:C4184, MATCH(B4185, $B$1:B4184, 0)), "")</f>
        <v/>
      </c>
      <c r="D4185" s="12" t="str">
        <f>IFERROR(INDEX($D$1:D4184, MATCH(B4185, $B$1:B4184, 0)), "")</f>
        <v/>
      </c>
      <c r="E4185" s="13"/>
      <c r="F4185" s="13"/>
      <c r="G4185" s="14"/>
      <c r="H4185" s="14"/>
      <c r="I4185" s="34"/>
      <c r="J4185" s="15"/>
      <c r="K4185" s="15"/>
      <c r="L4185" s="15"/>
      <c r="M4185" s="16" t="str">
        <f t="shared" si="642"/>
        <v/>
      </c>
      <c r="N4185" s="16" t="str">
        <f t="shared" si="643"/>
        <v/>
      </c>
      <c r="O4185" s="17"/>
      <c r="P4185" s="16" t="str">
        <f t="shared" si="644"/>
        <v/>
      </c>
      <c r="Q4185" s="17"/>
      <c r="R4185" s="17"/>
      <c r="S4185" s="18" t="str">
        <f t="shared" si="645"/>
        <v/>
      </c>
      <c r="T4185" s="18" t="str">
        <f t="shared" si="646"/>
        <v/>
      </c>
      <c r="U4185" s="19" t="str">
        <f t="shared" si="647"/>
        <v/>
      </c>
    </row>
    <row r="4186" spans="1:21" ht="18.600000000000001" customHeight="1" x14ac:dyDescent="0.3">
      <c r="A4186" s="11"/>
      <c r="B4186" s="11"/>
      <c r="C4186" s="12" t="str">
        <f>IFERROR(INDEX($C$1:C4185, MATCH(B4186, $B$1:B4185, 0)), "")</f>
        <v/>
      </c>
      <c r="D4186" s="12" t="str">
        <f>IFERROR(INDEX($D$1:D4185, MATCH(B4186, $B$1:B4185, 0)), "")</f>
        <v/>
      </c>
      <c r="E4186" s="13"/>
      <c r="F4186" s="13"/>
      <c r="G4186" s="14"/>
      <c r="H4186" s="14"/>
      <c r="I4186" s="34"/>
      <c r="J4186" s="15"/>
      <c r="K4186" s="15"/>
      <c r="L4186" s="15"/>
      <c r="M4186" s="16" t="str">
        <f t="shared" si="642"/>
        <v/>
      </c>
      <c r="N4186" s="16" t="str">
        <f t="shared" si="643"/>
        <v/>
      </c>
      <c r="O4186" s="17"/>
      <c r="P4186" s="16" t="str">
        <f t="shared" si="644"/>
        <v/>
      </c>
      <c r="Q4186" s="17"/>
      <c r="R4186" s="17"/>
      <c r="S4186" s="18" t="str">
        <f t="shared" si="645"/>
        <v/>
      </c>
      <c r="T4186" s="18" t="str">
        <f t="shared" si="646"/>
        <v/>
      </c>
      <c r="U4186" s="19" t="str">
        <f t="shared" si="647"/>
        <v/>
      </c>
    </row>
    <row r="4187" spans="1:21" ht="18.600000000000001" customHeight="1" x14ac:dyDescent="0.3">
      <c r="A4187" s="11"/>
      <c r="B4187" s="11"/>
      <c r="C4187" s="12" t="str">
        <f>IFERROR(INDEX($C$1:C4186, MATCH(B4187, $B$1:B4186, 0)), "")</f>
        <v/>
      </c>
      <c r="D4187" s="12" t="str">
        <f>IFERROR(INDEX($D$1:D4186, MATCH(B4187, $B$1:B4186, 0)), "")</f>
        <v/>
      </c>
      <c r="E4187" s="13"/>
      <c r="F4187" s="13"/>
      <c r="G4187" s="14"/>
      <c r="H4187" s="14"/>
      <c r="I4187" s="34"/>
      <c r="J4187" s="15"/>
      <c r="K4187" s="15"/>
      <c r="L4187" s="15"/>
      <c r="M4187" s="16" t="str">
        <f t="shared" si="642"/>
        <v/>
      </c>
      <c r="N4187" s="16" t="str">
        <f t="shared" si="643"/>
        <v/>
      </c>
      <c r="O4187" s="17"/>
      <c r="P4187" s="16" t="str">
        <f t="shared" si="644"/>
        <v/>
      </c>
      <c r="Q4187" s="17"/>
      <c r="R4187" s="17"/>
      <c r="S4187" s="18" t="str">
        <f t="shared" si="645"/>
        <v/>
      </c>
      <c r="T4187" s="18" t="str">
        <f t="shared" si="646"/>
        <v/>
      </c>
      <c r="U4187" s="19" t="str">
        <f t="shared" si="647"/>
        <v/>
      </c>
    </row>
    <row r="4188" spans="1:21" ht="18.600000000000001" customHeight="1" x14ac:dyDescent="0.3">
      <c r="A4188" s="11"/>
      <c r="B4188" s="11"/>
      <c r="C4188" s="12" t="str">
        <f>IFERROR(INDEX($C$1:C4187, MATCH(B4188, $B$1:B4187, 0)), "")</f>
        <v/>
      </c>
      <c r="D4188" s="12" t="str">
        <f>IFERROR(INDEX($D$1:D4187, MATCH(B4188, $B$1:B4187, 0)), "")</f>
        <v/>
      </c>
      <c r="E4188" s="13"/>
      <c r="F4188" s="13"/>
      <c r="G4188" s="14"/>
      <c r="H4188" s="14"/>
      <c r="I4188" s="34"/>
      <c r="J4188" s="15"/>
      <c r="K4188" s="15"/>
      <c r="L4188" s="15"/>
      <c r="M4188" s="16" t="str">
        <f t="shared" si="642"/>
        <v/>
      </c>
      <c r="N4188" s="16" t="str">
        <f t="shared" si="643"/>
        <v/>
      </c>
      <c r="O4188" s="17"/>
      <c r="P4188" s="16" t="str">
        <f t="shared" si="644"/>
        <v/>
      </c>
      <c r="Q4188" s="17"/>
      <c r="R4188" s="17"/>
      <c r="S4188" s="18" t="str">
        <f t="shared" si="645"/>
        <v/>
      </c>
      <c r="T4188" s="18" t="str">
        <f t="shared" si="646"/>
        <v/>
      </c>
      <c r="U4188" s="19" t="str">
        <f t="shared" si="647"/>
        <v/>
      </c>
    </row>
    <row r="4189" spans="1:21" ht="18.600000000000001" customHeight="1" x14ac:dyDescent="0.3">
      <c r="A4189" s="11"/>
      <c r="B4189" s="11"/>
      <c r="C4189" s="12" t="str">
        <f>IFERROR(INDEX($C$1:C4188, MATCH(B4189, $B$1:B4188, 0)), "")</f>
        <v/>
      </c>
      <c r="D4189" s="12" t="str">
        <f>IFERROR(INDEX($D$1:D4188, MATCH(B4189, $B$1:B4188, 0)), "")</f>
        <v/>
      </c>
      <c r="E4189" s="13"/>
      <c r="F4189" s="13"/>
      <c r="G4189" s="14"/>
      <c r="H4189" s="14"/>
      <c r="I4189" s="34"/>
      <c r="J4189" s="15"/>
      <c r="K4189" s="15"/>
      <c r="L4189" s="15"/>
      <c r="M4189" s="16" t="str">
        <f t="shared" si="642"/>
        <v/>
      </c>
      <c r="N4189" s="16" t="str">
        <f t="shared" si="643"/>
        <v/>
      </c>
      <c r="O4189" s="17"/>
      <c r="P4189" s="16" t="str">
        <f t="shared" si="644"/>
        <v/>
      </c>
      <c r="Q4189" s="17"/>
      <c r="R4189" s="17"/>
      <c r="S4189" s="18" t="str">
        <f t="shared" si="645"/>
        <v/>
      </c>
      <c r="T4189" s="18" t="str">
        <f t="shared" si="646"/>
        <v/>
      </c>
      <c r="U4189" s="19" t="str">
        <f t="shared" si="647"/>
        <v/>
      </c>
    </row>
    <row r="4190" spans="1:21" ht="18.600000000000001" customHeight="1" x14ac:dyDescent="0.3">
      <c r="A4190" s="11"/>
      <c r="B4190" s="11"/>
      <c r="C4190" s="12" t="str">
        <f>IFERROR(INDEX($C$1:C4189, MATCH(B4190, $B$1:B4189, 0)), "")</f>
        <v/>
      </c>
      <c r="D4190" s="12" t="str">
        <f>IFERROR(INDEX($D$1:D4189, MATCH(B4190, $B$1:B4189, 0)), "")</f>
        <v/>
      </c>
      <c r="E4190" s="13"/>
      <c r="F4190" s="13"/>
      <c r="G4190" s="14"/>
      <c r="H4190" s="14"/>
      <c r="I4190" s="34"/>
      <c r="J4190" s="15"/>
      <c r="K4190" s="15"/>
      <c r="L4190" s="15"/>
      <c r="M4190" s="16" t="str">
        <f t="shared" si="642"/>
        <v/>
      </c>
      <c r="N4190" s="16" t="str">
        <f t="shared" si="643"/>
        <v/>
      </c>
      <c r="O4190" s="17"/>
      <c r="P4190" s="16" t="str">
        <f t="shared" si="644"/>
        <v/>
      </c>
      <c r="Q4190" s="17"/>
      <c r="R4190" s="17"/>
      <c r="S4190" s="18" t="str">
        <f t="shared" si="645"/>
        <v/>
      </c>
      <c r="T4190" s="18" t="str">
        <f t="shared" si="646"/>
        <v/>
      </c>
      <c r="U4190" s="19" t="str">
        <f t="shared" si="647"/>
        <v/>
      </c>
    </row>
    <row r="4191" spans="1:21" ht="18.600000000000001" customHeight="1" x14ac:dyDescent="0.3">
      <c r="A4191" s="11"/>
      <c r="B4191" s="11"/>
      <c r="C4191" s="12" t="str">
        <f>IFERROR(INDEX($C$1:C4190, MATCH(B4191, $B$1:B4190, 0)), "")</f>
        <v/>
      </c>
      <c r="D4191" s="12" t="str">
        <f>IFERROR(INDEX($D$1:D4190, MATCH(B4191, $B$1:B4190, 0)), "")</f>
        <v/>
      </c>
      <c r="E4191" s="13"/>
      <c r="F4191" s="13"/>
      <c r="G4191" s="14"/>
      <c r="H4191" s="14"/>
      <c r="I4191" s="34"/>
      <c r="J4191" s="15"/>
      <c r="K4191" s="15"/>
      <c r="L4191" s="15"/>
      <c r="M4191" s="16" t="str">
        <f t="shared" si="642"/>
        <v/>
      </c>
      <c r="N4191" s="16" t="str">
        <f t="shared" si="643"/>
        <v/>
      </c>
      <c r="O4191" s="17"/>
      <c r="P4191" s="16" t="str">
        <f t="shared" si="644"/>
        <v/>
      </c>
      <c r="Q4191" s="17"/>
      <c r="R4191" s="17"/>
      <c r="S4191" s="18" t="str">
        <f t="shared" si="645"/>
        <v/>
      </c>
      <c r="T4191" s="18" t="str">
        <f t="shared" si="646"/>
        <v/>
      </c>
      <c r="U4191" s="19" t="str">
        <f t="shared" si="647"/>
        <v/>
      </c>
    </row>
    <row r="4192" spans="1:21" ht="18.600000000000001" customHeight="1" x14ac:dyDescent="0.3">
      <c r="A4192" s="11"/>
      <c r="B4192" s="11"/>
      <c r="C4192" s="12" t="str">
        <f>IFERROR(INDEX($C$1:C4191, MATCH(B4192, $B$1:B4191, 0)), "")</f>
        <v/>
      </c>
      <c r="D4192" s="12" t="str">
        <f>IFERROR(INDEX($D$1:D4191, MATCH(B4192, $B$1:B4191, 0)), "")</f>
        <v/>
      </c>
      <c r="E4192" s="13"/>
      <c r="F4192" s="13"/>
      <c r="G4192" s="14"/>
      <c r="H4192" s="14"/>
      <c r="I4192" s="34"/>
      <c r="J4192" s="15"/>
      <c r="K4192" s="15"/>
      <c r="L4192" s="15"/>
      <c r="M4192" s="16" t="str">
        <f t="shared" si="642"/>
        <v/>
      </c>
      <c r="N4192" s="16" t="str">
        <f t="shared" si="643"/>
        <v/>
      </c>
      <c r="O4192" s="17"/>
      <c r="P4192" s="16" t="str">
        <f t="shared" si="644"/>
        <v/>
      </c>
      <c r="Q4192" s="17"/>
      <c r="R4192" s="17"/>
      <c r="S4192" s="18" t="str">
        <f t="shared" si="645"/>
        <v/>
      </c>
      <c r="T4192" s="18" t="str">
        <f t="shared" si="646"/>
        <v/>
      </c>
      <c r="U4192" s="19" t="str">
        <f t="shared" si="647"/>
        <v/>
      </c>
    </row>
    <row r="4193" spans="1:21" ht="18.600000000000001" customHeight="1" x14ac:dyDescent="0.3">
      <c r="A4193" s="11"/>
      <c r="B4193" s="11"/>
      <c r="C4193" s="12" t="str">
        <f>IFERROR(INDEX($C$1:C4192, MATCH(B4193, $B$1:B4192, 0)), "")</f>
        <v/>
      </c>
      <c r="D4193" s="12" t="str">
        <f>IFERROR(INDEX($D$1:D4192, MATCH(B4193, $B$1:B4192, 0)), "")</f>
        <v/>
      </c>
      <c r="E4193" s="13"/>
      <c r="F4193" s="13"/>
      <c r="G4193" s="14"/>
      <c r="H4193" s="14"/>
      <c r="I4193" s="34"/>
      <c r="J4193" s="15"/>
      <c r="K4193" s="15"/>
      <c r="L4193" s="15"/>
      <c r="M4193" s="16" t="str">
        <f t="shared" si="642"/>
        <v/>
      </c>
      <c r="N4193" s="16" t="str">
        <f t="shared" si="643"/>
        <v/>
      </c>
      <c r="O4193" s="17"/>
      <c r="P4193" s="16" t="str">
        <f t="shared" si="644"/>
        <v/>
      </c>
      <c r="Q4193" s="17"/>
      <c r="R4193" s="17"/>
      <c r="S4193" s="18" t="str">
        <f t="shared" si="645"/>
        <v/>
      </c>
      <c r="T4193" s="18" t="str">
        <f t="shared" si="646"/>
        <v/>
      </c>
      <c r="U4193" s="19" t="str">
        <f t="shared" si="647"/>
        <v/>
      </c>
    </row>
    <row r="4194" spans="1:21" ht="18.600000000000001" customHeight="1" x14ac:dyDescent="0.3">
      <c r="A4194" s="11"/>
      <c r="B4194" s="11"/>
      <c r="C4194" s="12" t="str">
        <f>IFERROR(INDEX($C$1:C4193, MATCH(B4194, $B$1:B4193, 0)), "")</f>
        <v/>
      </c>
      <c r="D4194" s="12" t="str">
        <f>IFERROR(INDEX($D$1:D4193, MATCH(B4194, $B$1:B4193, 0)), "")</f>
        <v/>
      </c>
      <c r="E4194" s="13"/>
      <c r="F4194" s="13"/>
      <c r="G4194" s="14"/>
      <c r="H4194" s="14"/>
      <c r="I4194" s="34"/>
      <c r="J4194" s="15"/>
      <c r="K4194" s="15"/>
      <c r="L4194" s="15"/>
      <c r="M4194" s="16" t="str">
        <f t="shared" si="642"/>
        <v/>
      </c>
      <c r="N4194" s="16" t="str">
        <f t="shared" si="643"/>
        <v/>
      </c>
      <c r="O4194" s="17"/>
      <c r="P4194" s="16" t="str">
        <f t="shared" si="644"/>
        <v/>
      </c>
      <c r="Q4194" s="17"/>
      <c r="R4194" s="17"/>
      <c r="S4194" s="18" t="str">
        <f t="shared" si="645"/>
        <v/>
      </c>
      <c r="T4194" s="18" t="str">
        <f t="shared" si="646"/>
        <v/>
      </c>
      <c r="U4194" s="19" t="str">
        <f t="shared" si="647"/>
        <v/>
      </c>
    </row>
    <row r="4195" spans="1:21" ht="18.600000000000001" customHeight="1" x14ac:dyDescent="0.3">
      <c r="A4195" s="11"/>
      <c r="B4195" s="11"/>
      <c r="C4195" s="12" t="str">
        <f>IFERROR(INDEX($C$1:C4194, MATCH(B4195, $B$1:B4194, 0)), "")</f>
        <v/>
      </c>
      <c r="D4195" s="12" t="str">
        <f>IFERROR(INDEX($D$1:D4194, MATCH(B4195, $B$1:B4194, 0)), "")</f>
        <v/>
      </c>
      <c r="E4195" s="13"/>
      <c r="F4195" s="13"/>
      <c r="G4195" s="14"/>
      <c r="H4195" s="14"/>
      <c r="I4195" s="34"/>
      <c r="J4195" s="15"/>
      <c r="K4195" s="15"/>
      <c r="L4195" s="15"/>
      <c r="M4195" s="16" t="str">
        <f t="shared" si="642"/>
        <v/>
      </c>
      <c r="N4195" s="16" t="str">
        <f t="shared" si="643"/>
        <v/>
      </c>
      <c r="O4195" s="17"/>
      <c r="P4195" s="16" t="str">
        <f t="shared" si="644"/>
        <v/>
      </c>
      <c r="Q4195" s="17"/>
      <c r="R4195" s="17"/>
      <c r="S4195" s="18" t="str">
        <f t="shared" si="645"/>
        <v/>
      </c>
      <c r="T4195" s="18" t="str">
        <f t="shared" si="646"/>
        <v/>
      </c>
      <c r="U4195" s="19" t="str">
        <f t="shared" si="647"/>
        <v/>
      </c>
    </row>
    <row r="4196" spans="1:21" ht="18.600000000000001" customHeight="1" x14ac:dyDescent="0.3">
      <c r="A4196" s="11"/>
      <c r="B4196" s="11"/>
      <c r="C4196" s="12" t="str">
        <f>IFERROR(INDEX($C$1:C4195, MATCH(B4196, $B$1:B4195, 0)), "")</f>
        <v/>
      </c>
      <c r="D4196" s="12" t="str">
        <f>IFERROR(INDEX($D$1:D4195, MATCH(B4196, $B$1:B4195, 0)), "")</f>
        <v/>
      </c>
      <c r="E4196" s="13"/>
      <c r="F4196" s="13"/>
      <c r="G4196" s="14"/>
      <c r="H4196" s="14"/>
      <c r="I4196" s="34"/>
      <c r="J4196" s="15"/>
      <c r="K4196" s="15"/>
      <c r="L4196" s="15"/>
      <c r="M4196" s="16" t="str">
        <f t="shared" si="642"/>
        <v/>
      </c>
      <c r="N4196" s="16" t="str">
        <f t="shared" si="643"/>
        <v/>
      </c>
      <c r="O4196" s="17"/>
      <c r="P4196" s="16" t="str">
        <f t="shared" si="644"/>
        <v/>
      </c>
      <c r="Q4196" s="17"/>
      <c r="R4196" s="17"/>
      <c r="S4196" s="18" t="str">
        <f t="shared" si="645"/>
        <v/>
      </c>
      <c r="T4196" s="18" t="str">
        <f t="shared" si="646"/>
        <v/>
      </c>
      <c r="U4196" s="19" t="str">
        <f t="shared" si="647"/>
        <v/>
      </c>
    </row>
    <row r="4197" spans="1:21" ht="18.600000000000001" customHeight="1" x14ac:dyDescent="0.3">
      <c r="A4197" s="11"/>
      <c r="B4197" s="11"/>
      <c r="C4197" s="12" t="str">
        <f>IFERROR(INDEX($C$1:C4196, MATCH(B4197, $B$1:B4196, 0)), "")</f>
        <v/>
      </c>
      <c r="D4197" s="12" t="str">
        <f>IFERROR(INDEX($D$1:D4196, MATCH(B4197, $B$1:B4196, 0)), "")</f>
        <v/>
      </c>
      <c r="E4197" s="13"/>
      <c r="F4197" s="13"/>
      <c r="G4197" s="14"/>
      <c r="H4197" s="14"/>
      <c r="I4197" s="34"/>
      <c r="J4197" s="15"/>
      <c r="K4197" s="15"/>
      <c r="L4197" s="15"/>
      <c r="M4197" s="16" t="str">
        <f t="shared" si="642"/>
        <v/>
      </c>
      <c r="N4197" s="16" t="str">
        <f t="shared" si="643"/>
        <v/>
      </c>
      <c r="O4197" s="17"/>
      <c r="P4197" s="16" t="str">
        <f t="shared" si="644"/>
        <v/>
      </c>
      <c r="Q4197" s="17"/>
      <c r="R4197" s="17"/>
      <c r="S4197" s="18" t="str">
        <f t="shared" si="645"/>
        <v/>
      </c>
      <c r="T4197" s="18" t="str">
        <f t="shared" si="646"/>
        <v/>
      </c>
      <c r="U4197" s="19" t="str">
        <f t="shared" si="647"/>
        <v/>
      </c>
    </row>
    <row r="4198" spans="1:21" ht="18.600000000000001" customHeight="1" x14ac:dyDescent="0.3">
      <c r="A4198" s="11"/>
      <c r="B4198" s="11"/>
      <c r="C4198" s="12" t="str">
        <f>IFERROR(INDEX($C$1:C4197, MATCH(B4198, $B$1:B4197, 0)), "")</f>
        <v/>
      </c>
      <c r="D4198" s="12" t="str">
        <f>IFERROR(INDEX($D$1:D4197, MATCH(B4198, $B$1:B4197, 0)), "")</f>
        <v/>
      </c>
      <c r="E4198" s="13"/>
      <c r="F4198" s="13"/>
      <c r="G4198" s="14"/>
      <c r="H4198" s="14"/>
      <c r="I4198" s="34"/>
      <c r="J4198" s="15"/>
      <c r="K4198" s="15"/>
      <c r="L4198" s="15"/>
      <c r="M4198" s="16" t="str">
        <f t="shared" si="642"/>
        <v/>
      </c>
      <c r="N4198" s="16" t="str">
        <f t="shared" si="643"/>
        <v/>
      </c>
      <c r="O4198" s="17"/>
      <c r="P4198" s="16" t="str">
        <f t="shared" si="644"/>
        <v/>
      </c>
      <c r="Q4198" s="17"/>
      <c r="R4198" s="17"/>
      <c r="S4198" s="18" t="str">
        <f t="shared" si="645"/>
        <v/>
      </c>
      <c r="T4198" s="18" t="str">
        <f t="shared" si="646"/>
        <v/>
      </c>
      <c r="U4198" s="19" t="str">
        <f t="shared" si="647"/>
        <v/>
      </c>
    </row>
    <row r="4199" spans="1:21" ht="18.600000000000001" customHeight="1" x14ac:dyDescent="0.3">
      <c r="A4199" s="11"/>
      <c r="B4199" s="11"/>
      <c r="C4199" s="12" t="str">
        <f>IFERROR(INDEX($C$1:C4198, MATCH(B4199, $B$1:B4198, 0)), "")</f>
        <v/>
      </c>
      <c r="D4199" s="12" t="str">
        <f>IFERROR(INDEX($D$1:D4198, MATCH(B4199, $B$1:B4198, 0)), "")</f>
        <v/>
      </c>
      <c r="E4199" s="13"/>
      <c r="F4199" s="13"/>
      <c r="G4199" s="14"/>
      <c r="H4199" s="14"/>
      <c r="I4199" s="34"/>
      <c r="J4199" s="15"/>
      <c r="K4199" s="15"/>
      <c r="L4199" s="15"/>
      <c r="M4199" s="16" t="str">
        <f t="shared" si="642"/>
        <v/>
      </c>
      <c r="N4199" s="16" t="str">
        <f t="shared" si="643"/>
        <v/>
      </c>
      <c r="O4199" s="17"/>
      <c r="P4199" s="16" t="str">
        <f t="shared" si="644"/>
        <v/>
      </c>
      <c r="Q4199" s="17"/>
      <c r="R4199" s="17"/>
      <c r="S4199" s="18" t="str">
        <f t="shared" si="645"/>
        <v/>
      </c>
      <c r="T4199" s="18" t="str">
        <f t="shared" si="646"/>
        <v/>
      </c>
      <c r="U4199" s="19" t="str">
        <f t="shared" si="647"/>
        <v/>
      </c>
    </row>
    <row r="4200" spans="1:21" ht="18.600000000000001" customHeight="1" x14ac:dyDescent="0.3">
      <c r="A4200" s="11"/>
      <c r="B4200" s="11"/>
      <c r="C4200" s="12" t="str">
        <f>IFERROR(INDEX($C$1:C4199, MATCH(B4200, $B$1:B4199, 0)), "")</f>
        <v/>
      </c>
      <c r="D4200" s="12" t="str">
        <f>IFERROR(INDEX($D$1:D4199, MATCH(B4200, $B$1:B4199, 0)), "")</f>
        <v/>
      </c>
      <c r="E4200" s="13"/>
      <c r="F4200" s="13"/>
      <c r="G4200" s="14"/>
      <c r="H4200" s="14"/>
      <c r="I4200" s="34"/>
      <c r="J4200" s="15"/>
      <c r="K4200" s="15"/>
      <c r="L4200" s="15"/>
      <c r="M4200" s="16" t="str">
        <f t="shared" si="642"/>
        <v/>
      </c>
      <c r="N4200" s="16" t="str">
        <f t="shared" si="643"/>
        <v/>
      </c>
      <c r="O4200" s="17"/>
      <c r="P4200" s="16" t="str">
        <f t="shared" si="644"/>
        <v/>
      </c>
      <c r="Q4200" s="17"/>
      <c r="R4200" s="17"/>
      <c r="S4200" s="18" t="str">
        <f t="shared" si="645"/>
        <v/>
      </c>
      <c r="T4200" s="18" t="str">
        <f t="shared" si="646"/>
        <v/>
      </c>
      <c r="U4200" s="19" t="str">
        <f t="shared" si="647"/>
        <v/>
      </c>
    </row>
    <row r="4201" spans="1:21" ht="18.600000000000001" customHeight="1" x14ac:dyDescent="0.3">
      <c r="A4201" s="11"/>
      <c r="B4201" s="11"/>
      <c r="C4201" s="12" t="str">
        <f>IFERROR(INDEX($C$1:C4200, MATCH(B4201, $B$1:B4200, 0)), "")</f>
        <v/>
      </c>
      <c r="D4201" s="12" t="str">
        <f>IFERROR(INDEX($D$1:D4200, MATCH(B4201, $B$1:B4200, 0)), "")</f>
        <v/>
      </c>
      <c r="E4201" s="13"/>
      <c r="F4201" s="13"/>
      <c r="G4201" s="14"/>
      <c r="H4201" s="14"/>
      <c r="I4201" s="34"/>
      <c r="J4201" s="15"/>
      <c r="K4201" s="15"/>
      <c r="L4201" s="15"/>
      <c r="M4201" s="16" t="str">
        <f t="shared" si="642"/>
        <v/>
      </c>
      <c r="N4201" s="16" t="str">
        <f t="shared" si="643"/>
        <v/>
      </c>
      <c r="O4201" s="17"/>
      <c r="P4201" s="16" t="str">
        <f t="shared" si="644"/>
        <v/>
      </c>
      <c r="Q4201" s="17"/>
      <c r="R4201" s="17"/>
      <c r="S4201" s="18" t="str">
        <f t="shared" si="645"/>
        <v/>
      </c>
      <c r="T4201" s="18" t="str">
        <f t="shared" si="646"/>
        <v/>
      </c>
      <c r="U4201" s="19" t="str">
        <f t="shared" si="647"/>
        <v/>
      </c>
    </row>
    <row r="4202" spans="1:21" ht="18.600000000000001" customHeight="1" x14ac:dyDescent="0.3">
      <c r="A4202" s="11"/>
      <c r="B4202" s="11"/>
      <c r="C4202" s="12" t="str">
        <f>IFERROR(INDEX($C$1:C4201, MATCH(B4202, $B$1:B4201, 0)), "")</f>
        <v/>
      </c>
      <c r="D4202" s="12" t="str">
        <f>IFERROR(INDEX($D$1:D4201, MATCH(B4202, $B$1:B4201, 0)), "")</f>
        <v/>
      </c>
      <c r="E4202" s="13"/>
      <c r="F4202" s="13"/>
      <c r="G4202" s="14"/>
      <c r="H4202" s="14"/>
      <c r="I4202" s="34"/>
      <c r="J4202" s="15"/>
      <c r="K4202" s="15"/>
      <c r="L4202" s="15"/>
      <c r="M4202" s="16" t="str">
        <f t="shared" si="642"/>
        <v/>
      </c>
      <c r="N4202" s="16" t="str">
        <f t="shared" si="643"/>
        <v/>
      </c>
      <c r="O4202" s="17"/>
      <c r="P4202" s="16" t="str">
        <f t="shared" si="644"/>
        <v/>
      </c>
      <c r="Q4202" s="17"/>
      <c r="R4202" s="17"/>
      <c r="S4202" s="18" t="str">
        <f t="shared" si="645"/>
        <v/>
      </c>
      <c r="T4202" s="18" t="str">
        <f t="shared" si="646"/>
        <v/>
      </c>
      <c r="U4202" s="19" t="str">
        <f t="shared" si="647"/>
        <v/>
      </c>
    </row>
    <row r="4203" spans="1:21" ht="18.600000000000001" customHeight="1" x14ac:dyDescent="0.3">
      <c r="A4203" s="11"/>
      <c r="B4203" s="11"/>
      <c r="C4203" s="12" t="str">
        <f>IFERROR(INDEX($C$1:C4202, MATCH(B4203, $B$1:B4202, 0)), "")</f>
        <v/>
      </c>
      <c r="D4203" s="12" t="str">
        <f>IFERROR(INDEX($D$1:D4202, MATCH(B4203, $B$1:B4202, 0)), "")</f>
        <v/>
      </c>
      <c r="E4203" s="13"/>
      <c r="F4203" s="13"/>
      <c r="G4203" s="14"/>
      <c r="H4203" s="14"/>
      <c r="I4203" s="34"/>
      <c r="J4203" s="15"/>
      <c r="K4203" s="15"/>
      <c r="L4203" s="15"/>
      <c r="M4203" s="16" t="str">
        <f t="shared" si="642"/>
        <v/>
      </c>
      <c r="N4203" s="16" t="str">
        <f t="shared" si="643"/>
        <v/>
      </c>
      <c r="O4203" s="17"/>
      <c r="P4203" s="16" t="str">
        <f t="shared" si="644"/>
        <v/>
      </c>
      <c r="Q4203" s="17"/>
      <c r="R4203" s="17"/>
      <c r="S4203" s="18" t="str">
        <f t="shared" si="645"/>
        <v/>
      </c>
      <c r="T4203" s="18" t="str">
        <f t="shared" si="646"/>
        <v/>
      </c>
      <c r="U4203" s="19" t="str">
        <f t="shared" si="647"/>
        <v/>
      </c>
    </row>
    <row r="4204" spans="1:21" ht="18.600000000000001" customHeight="1" x14ac:dyDescent="0.3">
      <c r="A4204" s="11"/>
      <c r="B4204" s="11"/>
      <c r="C4204" s="12" t="str">
        <f>IFERROR(INDEX($C$1:C4203, MATCH(B4204, $B$1:B4203, 0)), "")</f>
        <v/>
      </c>
      <c r="D4204" s="12" t="str">
        <f>IFERROR(INDEX($D$1:D4203, MATCH(B4204, $B$1:B4203, 0)), "")</f>
        <v/>
      </c>
      <c r="E4204" s="13"/>
      <c r="F4204" s="13"/>
      <c r="G4204" s="14"/>
      <c r="H4204" s="14"/>
      <c r="I4204" s="34"/>
      <c r="J4204" s="15"/>
      <c r="K4204" s="15"/>
      <c r="L4204" s="15"/>
      <c r="M4204" s="16" t="str">
        <f t="shared" si="642"/>
        <v/>
      </c>
      <c r="N4204" s="16" t="str">
        <f t="shared" si="643"/>
        <v/>
      </c>
      <c r="O4204" s="17"/>
      <c r="P4204" s="16" t="str">
        <f t="shared" si="644"/>
        <v/>
      </c>
      <c r="Q4204" s="17"/>
      <c r="R4204" s="17"/>
      <c r="S4204" s="18" t="str">
        <f t="shared" si="645"/>
        <v/>
      </c>
      <c r="T4204" s="18" t="str">
        <f t="shared" si="646"/>
        <v/>
      </c>
      <c r="U4204" s="19" t="str">
        <f t="shared" si="647"/>
        <v/>
      </c>
    </row>
    <row r="4205" spans="1:21" ht="18.600000000000001" customHeight="1" x14ac:dyDescent="0.3">
      <c r="A4205" s="11"/>
      <c r="B4205" s="11"/>
      <c r="C4205" s="12" t="str">
        <f>IFERROR(INDEX($C$1:C4204, MATCH(B4205, $B$1:B4204, 0)), "")</f>
        <v/>
      </c>
      <c r="D4205" s="12" t="str">
        <f>IFERROR(INDEX($D$1:D4204, MATCH(B4205, $B$1:B4204, 0)), "")</f>
        <v/>
      </c>
      <c r="E4205" s="13"/>
      <c r="F4205" s="13"/>
      <c r="G4205" s="14"/>
      <c r="H4205" s="14"/>
      <c r="I4205" s="34"/>
      <c r="J4205" s="15"/>
      <c r="K4205" s="15"/>
      <c r="L4205" s="15"/>
      <c r="M4205" s="16" t="str">
        <f t="shared" si="642"/>
        <v/>
      </c>
      <c r="N4205" s="16" t="str">
        <f t="shared" si="643"/>
        <v/>
      </c>
      <c r="O4205" s="17"/>
      <c r="P4205" s="16" t="str">
        <f t="shared" si="644"/>
        <v/>
      </c>
      <c r="Q4205" s="17"/>
      <c r="R4205" s="17"/>
      <c r="S4205" s="18" t="str">
        <f t="shared" si="645"/>
        <v/>
      </c>
      <c r="T4205" s="18" t="str">
        <f t="shared" si="646"/>
        <v/>
      </c>
      <c r="U4205" s="19" t="str">
        <f t="shared" si="647"/>
        <v/>
      </c>
    </row>
    <row r="4206" spans="1:21" ht="18.600000000000001" customHeight="1" x14ac:dyDescent="0.3">
      <c r="A4206" s="11"/>
      <c r="B4206" s="11"/>
      <c r="C4206" s="12" t="str">
        <f>IFERROR(INDEX($C$1:C4205, MATCH(B4206, $B$1:B4205, 0)), "")</f>
        <v/>
      </c>
      <c r="D4206" s="12" t="str">
        <f>IFERROR(INDEX($D$1:D4205, MATCH(B4206, $B$1:B4205, 0)), "")</f>
        <v/>
      </c>
      <c r="E4206" s="13"/>
      <c r="F4206" s="13"/>
      <c r="G4206" s="14"/>
      <c r="H4206" s="14"/>
      <c r="I4206" s="34"/>
      <c r="J4206" s="15"/>
      <c r="K4206" s="15"/>
      <c r="L4206" s="15"/>
      <c r="M4206" s="16" t="str">
        <f t="shared" si="642"/>
        <v/>
      </c>
      <c r="N4206" s="16" t="str">
        <f t="shared" si="643"/>
        <v/>
      </c>
      <c r="O4206" s="17"/>
      <c r="P4206" s="16" t="str">
        <f t="shared" si="644"/>
        <v/>
      </c>
      <c r="Q4206" s="17"/>
      <c r="R4206" s="17"/>
      <c r="S4206" s="18" t="str">
        <f t="shared" si="645"/>
        <v/>
      </c>
      <c r="T4206" s="18" t="str">
        <f t="shared" si="646"/>
        <v/>
      </c>
      <c r="U4206" s="19" t="str">
        <f t="shared" si="647"/>
        <v/>
      </c>
    </row>
    <row r="4207" spans="1:21" ht="18.600000000000001" customHeight="1" x14ac:dyDescent="0.3">
      <c r="A4207" s="11"/>
      <c r="B4207" s="11"/>
      <c r="C4207" s="12" t="str">
        <f>IFERROR(INDEX($C$1:C4206, MATCH(B4207, $B$1:B4206, 0)), "")</f>
        <v/>
      </c>
      <c r="D4207" s="12" t="str">
        <f>IFERROR(INDEX($D$1:D4206, MATCH(B4207, $B$1:B4206, 0)), "")</f>
        <v/>
      </c>
      <c r="E4207" s="13"/>
      <c r="F4207" s="13"/>
      <c r="G4207" s="14"/>
      <c r="H4207" s="14"/>
      <c r="I4207" s="34"/>
      <c r="J4207" s="15"/>
      <c r="K4207" s="15"/>
      <c r="L4207" s="15"/>
      <c r="M4207" s="16" t="str">
        <f t="shared" si="642"/>
        <v/>
      </c>
      <c r="N4207" s="16" t="str">
        <f t="shared" si="643"/>
        <v/>
      </c>
      <c r="O4207" s="17"/>
      <c r="P4207" s="16" t="str">
        <f t="shared" si="644"/>
        <v/>
      </c>
      <c r="Q4207" s="17"/>
      <c r="R4207" s="17"/>
      <c r="S4207" s="18" t="str">
        <f t="shared" si="645"/>
        <v/>
      </c>
      <c r="T4207" s="18" t="str">
        <f t="shared" si="646"/>
        <v/>
      </c>
      <c r="U4207" s="19" t="str">
        <f t="shared" si="647"/>
        <v/>
      </c>
    </row>
    <row r="4208" spans="1:21" ht="18.600000000000001" customHeight="1" x14ac:dyDescent="0.3">
      <c r="A4208" s="11"/>
      <c r="B4208" s="11"/>
      <c r="C4208" s="12" t="str">
        <f>IFERROR(INDEX($C$1:C4207, MATCH(B4208, $B$1:B4207, 0)), "")</f>
        <v/>
      </c>
      <c r="D4208" s="12" t="str">
        <f>IFERROR(INDEX($D$1:D4207, MATCH(B4208, $B$1:B4207, 0)), "")</f>
        <v/>
      </c>
      <c r="E4208" s="13"/>
      <c r="F4208" s="13"/>
      <c r="G4208" s="14"/>
      <c r="H4208" s="14"/>
      <c r="I4208" s="34"/>
      <c r="J4208" s="15"/>
      <c r="K4208" s="15"/>
      <c r="L4208" s="15"/>
      <c r="M4208" s="16" t="str">
        <f t="shared" si="642"/>
        <v/>
      </c>
      <c r="N4208" s="16" t="str">
        <f t="shared" si="643"/>
        <v/>
      </c>
      <c r="O4208" s="17"/>
      <c r="P4208" s="16" t="str">
        <f t="shared" si="644"/>
        <v/>
      </c>
      <c r="Q4208" s="17"/>
      <c r="R4208" s="17"/>
      <c r="S4208" s="18" t="str">
        <f t="shared" si="645"/>
        <v/>
      </c>
      <c r="T4208" s="18" t="str">
        <f t="shared" si="646"/>
        <v/>
      </c>
      <c r="U4208" s="19" t="str">
        <f t="shared" si="647"/>
        <v/>
      </c>
    </row>
    <row r="4209" spans="1:21" ht="18.600000000000001" customHeight="1" x14ac:dyDescent="0.3">
      <c r="A4209" s="11"/>
      <c r="B4209" s="11"/>
      <c r="C4209" s="12" t="str">
        <f>IFERROR(INDEX($C$1:C4208, MATCH(B4209, $B$1:B4208, 0)), "")</f>
        <v/>
      </c>
      <c r="D4209" s="12" t="str">
        <f>IFERROR(INDEX($D$1:D4208, MATCH(B4209, $B$1:B4208, 0)), "")</f>
        <v/>
      </c>
      <c r="E4209" s="13"/>
      <c r="F4209" s="13"/>
      <c r="G4209" s="14"/>
      <c r="H4209" s="14"/>
      <c r="I4209" s="34"/>
      <c r="J4209" s="15"/>
      <c r="K4209" s="15"/>
      <c r="L4209" s="15"/>
      <c r="M4209" s="16" t="str">
        <f t="shared" si="642"/>
        <v/>
      </c>
      <c r="N4209" s="16" t="str">
        <f t="shared" si="643"/>
        <v/>
      </c>
      <c r="O4209" s="17"/>
      <c r="P4209" s="16" t="str">
        <f t="shared" si="644"/>
        <v/>
      </c>
      <c r="Q4209" s="17"/>
      <c r="R4209" s="17"/>
      <c r="S4209" s="18" t="str">
        <f t="shared" si="645"/>
        <v/>
      </c>
      <c r="T4209" s="18" t="str">
        <f t="shared" si="646"/>
        <v/>
      </c>
      <c r="U4209" s="19" t="str">
        <f t="shared" si="647"/>
        <v/>
      </c>
    </row>
    <row r="4210" spans="1:21" ht="18.600000000000001" customHeight="1" x14ac:dyDescent="0.3">
      <c r="A4210" s="11"/>
      <c r="B4210" s="11"/>
      <c r="C4210" s="12" t="str">
        <f>IFERROR(INDEX($C$1:C4209, MATCH(B4210, $B$1:B4209, 0)), "")</f>
        <v/>
      </c>
      <c r="D4210" s="12" t="str">
        <f>IFERROR(INDEX($D$1:D4209, MATCH(B4210, $B$1:B4209, 0)), "")</f>
        <v/>
      </c>
      <c r="E4210" s="13"/>
      <c r="F4210" s="13"/>
      <c r="G4210" s="14"/>
      <c r="H4210" s="14"/>
      <c r="I4210" s="34"/>
      <c r="J4210" s="15"/>
      <c r="K4210" s="15"/>
      <c r="L4210" s="15"/>
      <c r="M4210" s="16" t="str">
        <f t="shared" si="642"/>
        <v/>
      </c>
      <c r="N4210" s="16" t="str">
        <f t="shared" si="643"/>
        <v/>
      </c>
      <c r="O4210" s="17"/>
      <c r="P4210" s="16" t="str">
        <f t="shared" si="644"/>
        <v/>
      </c>
      <c r="Q4210" s="17"/>
      <c r="R4210" s="17"/>
      <c r="S4210" s="18" t="str">
        <f t="shared" si="645"/>
        <v/>
      </c>
      <c r="T4210" s="18" t="str">
        <f t="shared" si="646"/>
        <v/>
      </c>
      <c r="U4210" s="19" t="str">
        <f t="shared" si="647"/>
        <v/>
      </c>
    </row>
    <row r="4211" spans="1:21" ht="18.600000000000001" customHeight="1" x14ac:dyDescent="0.3">
      <c r="A4211" s="11"/>
      <c r="B4211" s="11"/>
      <c r="C4211" s="12" t="str">
        <f>IFERROR(INDEX($C$1:C4210, MATCH(B4211, $B$1:B4210, 0)), "")</f>
        <v/>
      </c>
      <c r="D4211" s="12" t="str">
        <f>IFERROR(INDEX($D$1:D4210, MATCH(B4211, $B$1:B4210, 0)), "")</f>
        <v/>
      </c>
      <c r="E4211" s="13"/>
      <c r="F4211" s="13"/>
      <c r="G4211" s="14"/>
      <c r="H4211" s="14"/>
      <c r="I4211" s="34"/>
      <c r="J4211" s="15"/>
      <c r="K4211" s="15"/>
      <c r="L4211" s="15"/>
      <c r="M4211" s="16" t="str">
        <f t="shared" si="642"/>
        <v/>
      </c>
      <c r="N4211" s="16" t="str">
        <f t="shared" si="643"/>
        <v/>
      </c>
      <c r="O4211" s="17"/>
      <c r="P4211" s="16" t="str">
        <f t="shared" si="644"/>
        <v/>
      </c>
      <c r="Q4211" s="17"/>
      <c r="R4211" s="17"/>
      <c r="S4211" s="18" t="str">
        <f t="shared" si="645"/>
        <v/>
      </c>
      <c r="T4211" s="18" t="str">
        <f t="shared" si="646"/>
        <v/>
      </c>
      <c r="U4211" s="19" t="str">
        <f t="shared" si="647"/>
        <v/>
      </c>
    </row>
    <row r="4212" spans="1:21" ht="18.600000000000001" customHeight="1" x14ac:dyDescent="0.3">
      <c r="A4212" s="11"/>
      <c r="B4212" s="11"/>
      <c r="C4212" s="12" t="str">
        <f>IFERROR(INDEX($C$1:C4211, MATCH(B4212, $B$1:B4211, 0)), "")</f>
        <v/>
      </c>
      <c r="D4212" s="12" t="str">
        <f>IFERROR(INDEX($D$1:D4211, MATCH(B4212, $B$1:B4211, 0)), "")</f>
        <v/>
      </c>
      <c r="E4212" s="13"/>
      <c r="F4212" s="13"/>
      <c r="G4212" s="14"/>
      <c r="H4212" s="14"/>
      <c r="I4212" s="34"/>
      <c r="J4212" s="15"/>
      <c r="K4212" s="15"/>
      <c r="L4212" s="15"/>
      <c r="M4212" s="16" t="str">
        <f t="shared" si="642"/>
        <v/>
      </c>
      <c r="N4212" s="16" t="str">
        <f t="shared" si="643"/>
        <v/>
      </c>
      <c r="O4212" s="17"/>
      <c r="P4212" s="16" t="str">
        <f t="shared" si="644"/>
        <v/>
      </c>
      <c r="Q4212" s="17"/>
      <c r="R4212" s="17"/>
      <c r="S4212" s="18" t="str">
        <f t="shared" si="645"/>
        <v/>
      </c>
      <c r="T4212" s="18" t="str">
        <f t="shared" si="646"/>
        <v/>
      </c>
      <c r="U4212" s="19" t="str">
        <f t="shared" si="647"/>
        <v/>
      </c>
    </row>
    <row r="4213" spans="1:21" ht="18.600000000000001" customHeight="1" x14ac:dyDescent="0.3">
      <c r="A4213" s="11"/>
      <c r="B4213" s="11"/>
      <c r="C4213" s="12" t="str">
        <f>IFERROR(INDEX($C$1:C4212, MATCH(B4213, $B$1:B4212, 0)), "")</f>
        <v/>
      </c>
      <c r="D4213" s="12" t="str">
        <f>IFERROR(INDEX($D$1:D4212, MATCH(B4213, $B$1:B4212, 0)), "")</f>
        <v/>
      </c>
      <c r="E4213" s="13"/>
      <c r="F4213" s="13"/>
      <c r="G4213" s="14"/>
      <c r="H4213" s="14"/>
      <c r="I4213" s="34"/>
      <c r="J4213" s="15"/>
      <c r="K4213" s="15"/>
      <c r="L4213" s="15"/>
      <c r="M4213" s="16" t="str">
        <f t="shared" si="642"/>
        <v/>
      </c>
      <c r="N4213" s="16" t="str">
        <f t="shared" si="643"/>
        <v/>
      </c>
      <c r="O4213" s="17"/>
      <c r="P4213" s="16" t="str">
        <f t="shared" si="644"/>
        <v/>
      </c>
      <c r="Q4213" s="17"/>
      <c r="R4213" s="17"/>
      <c r="S4213" s="18" t="str">
        <f t="shared" si="645"/>
        <v/>
      </c>
      <c r="T4213" s="18" t="str">
        <f t="shared" si="646"/>
        <v/>
      </c>
      <c r="U4213" s="19" t="str">
        <f t="shared" si="647"/>
        <v/>
      </c>
    </row>
    <row r="4214" spans="1:21" ht="18.600000000000001" customHeight="1" x14ac:dyDescent="0.3">
      <c r="A4214" s="11"/>
      <c r="B4214" s="11"/>
      <c r="C4214" s="12" t="str">
        <f>IFERROR(INDEX($C$1:C4213, MATCH(B4214, $B$1:B4213, 0)), "")</f>
        <v/>
      </c>
      <c r="D4214" s="12" t="str">
        <f>IFERROR(INDEX($D$1:D4213, MATCH(B4214, $B$1:B4213, 0)), "")</f>
        <v/>
      </c>
      <c r="E4214" s="13"/>
      <c r="F4214" s="13"/>
      <c r="G4214" s="14"/>
      <c r="H4214" s="14"/>
      <c r="I4214" s="34"/>
      <c r="J4214" s="15"/>
      <c r="K4214" s="15"/>
      <c r="L4214" s="15"/>
      <c r="M4214" s="16" t="str">
        <f t="shared" si="642"/>
        <v/>
      </c>
      <c r="N4214" s="16" t="str">
        <f t="shared" si="643"/>
        <v/>
      </c>
      <c r="O4214" s="17"/>
      <c r="P4214" s="16" t="str">
        <f t="shared" si="644"/>
        <v/>
      </c>
      <c r="Q4214" s="17"/>
      <c r="R4214" s="17"/>
      <c r="S4214" s="18" t="str">
        <f t="shared" si="645"/>
        <v/>
      </c>
      <c r="T4214" s="18" t="str">
        <f t="shared" si="646"/>
        <v/>
      </c>
      <c r="U4214" s="19" t="str">
        <f t="shared" si="647"/>
        <v/>
      </c>
    </row>
    <row r="4215" spans="1:21" ht="18.600000000000001" customHeight="1" x14ac:dyDescent="0.3">
      <c r="A4215" s="11"/>
      <c r="B4215" s="11"/>
      <c r="C4215" s="12" t="str">
        <f>IFERROR(INDEX($C$1:C4214, MATCH(B4215, $B$1:B4214, 0)), "")</f>
        <v/>
      </c>
      <c r="D4215" s="12" t="str">
        <f>IFERROR(INDEX($D$1:D4214, MATCH(B4215, $B$1:B4214, 0)), "")</f>
        <v/>
      </c>
      <c r="E4215" s="13"/>
      <c r="F4215" s="13"/>
      <c r="G4215" s="14"/>
      <c r="H4215" s="14"/>
      <c r="I4215" s="34"/>
      <c r="J4215" s="15"/>
      <c r="K4215" s="15"/>
      <c r="L4215" s="15"/>
      <c r="M4215" s="16" t="str">
        <f t="shared" si="642"/>
        <v/>
      </c>
      <c r="N4215" s="16" t="str">
        <f t="shared" si="643"/>
        <v/>
      </c>
      <c r="O4215" s="17"/>
      <c r="P4215" s="16" t="str">
        <f t="shared" si="644"/>
        <v/>
      </c>
      <c r="Q4215" s="17"/>
      <c r="R4215" s="17"/>
      <c r="S4215" s="18" t="str">
        <f t="shared" si="645"/>
        <v/>
      </c>
      <c r="T4215" s="18" t="str">
        <f t="shared" si="646"/>
        <v/>
      </c>
      <c r="U4215" s="19" t="str">
        <f t="shared" si="647"/>
        <v/>
      </c>
    </row>
    <row r="4216" spans="1:21" ht="18.600000000000001" customHeight="1" x14ac:dyDescent="0.3">
      <c r="A4216" s="11"/>
      <c r="B4216" s="11"/>
      <c r="C4216" s="12" t="str">
        <f>IFERROR(INDEX($C$1:C4215, MATCH(B4216, $B$1:B4215, 0)), "")</f>
        <v/>
      </c>
      <c r="D4216" s="12" t="str">
        <f>IFERROR(INDEX($D$1:D4215, MATCH(B4216, $B$1:B4215, 0)), "")</f>
        <v/>
      </c>
      <c r="E4216" s="13"/>
      <c r="F4216" s="13"/>
      <c r="G4216" s="14"/>
      <c r="H4216" s="14"/>
      <c r="I4216" s="34"/>
      <c r="J4216" s="15"/>
      <c r="K4216" s="15"/>
      <c r="L4216" s="15"/>
      <c r="M4216" s="16" t="str">
        <f t="shared" si="642"/>
        <v/>
      </c>
      <c r="N4216" s="16" t="str">
        <f t="shared" si="643"/>
        <v/>
      </c>
      <c r="O4216" s="17"/>
      <c r="P4216" s="16" t="str">
        <f t="shared" si="644"/>
        <v/>
      </c>
      <c r="Q4216" s="17"/>
      <c r="R4216" s="17"/>
      <c r="S4216" s="18" t="str">
        <f t="shared" si="645"/>
        <v/>
      </c>
      <c r="T4216" s="18" t="str">
        <f t="shared" si="646"/>
        <v/>
      </c>
      <c r="U4216" s="19" t="str">
        <f t="shared" si="647"/>
        <v/>
      </c>
    </row>
    <row r="4217" spans="1:21" ht="18.600000000000001" customHeight="1" x14ac:dyDescent="0.3">
      <c r="A4217" s="11"/>
      <c r="B4217" s="11"/>
      <c r="C4217" s="12" t="str">
        <f>IFERROR(INDEX($C$1:C4216, MATCH(B4217, $B$1:B4216, 0)), "")</f>
        <v/>
      </c>
      <c r="D4217" s="12" t="str">
        <f>IFERROR(INDEX($D$1:D4216, MATCH(B4217, $B$1:B4216, 0)), "")</f>
        <v/>
      </c>
      <c r="E4217" s="13"/>
      <c r="F4217" s="13"/>
      <c r="G4217" s="14"/>
      <c r="H4217" s="14"/>
      <c r="I4217" s="34"/>
      <c r="J4217" s="15"/>
      <c r="K4217" s="15"/>
      <c r="L4217" s="15"/>
      <c r="M4217" s="16" t="str">
        <f t="shared" si="642"/>
        <v/>
      </c>
      <c r="N4217" s="16" t="str">
        <f t="shared" si="643"/>
        <v/>
      </c>
      <c r="O4217" s="17"/>
      <c r="P4217" s="16" t="str">
        <f t="shared" si="644"/>
        <v/>
      </c>
      <c r="Q4217" s="17"/>
      <c r="R4217" s="17"/>
      <c r="S4217" s="18" t="str">
        <f t="shared" si="645"/>
        <v/>
      </c>
      <c r="T4217" s="18" t="str">
        <f t="shared" si="646"/>
        <v/>
      </c>
      <c r="U4217" s="19" t="str">
        <f t="shared" si="647"/>
        <v/>
      </c>
    </row>
    <row r="4218" spans="1:21" ht="18.600000000000001" customHeight="1" x14ac:dyDescent="0.3">
      <c r="A4218" s="11"/>
      <c r="B4218" s="11"/>
      <c r="C4218" s="12" t="str">
        <f>IFERROR(INDEX($C$1:C4217, MATCH(B4218, $B$1:B4217, 0)), "")</f>
        <v/>
      </c>
      <c r="D4218" s="12" t="str">
        <f>IFERROR(INDEX($D$1:D4217, MATCH(B4218, $B$1:B4217, 0)), "")</f>
        <v/>
      </c>
      <c r="E4218" s="13"/>
      <c r="F4218" s="13"/>
      <c r="G4218" s="14"/>
      <c r="H4218" s="14"/>
      <c r="I4218" s="34"/>
      <c r="J4218" s="15"/>
      <c r="K4218" s="15"/>
      <c r="L4218" s="15"/>
      <c r="M4218" s="16" t="str">
        <f t="shared" si="642"/>
        <v/>
      </c>
      <c r="N4218" s="16" t="str">
        <f t="shared" si="643"/>
        <v/>
      </c>
      <c r="O4218" s="17"/>
      <c r="P4218" s="16" t="str">
        <f t="shared" si="644"/>
        <v/>
      </c>
      <c r="Q4218" s="17"/>
      <c r="R4218" s="17"/>
      <c r="S4218" s="18" t="str">
        <f t="shared" si="645"/>
        <v/>
      </c>
      <c r="T4218" s="18" t="str">
        <f t="shared" si="646"/>
        <v/>
      </c>
      <c r="U4218" s="19" t="str">
        <f t="shared" si="647"/>
        <v/>
      </c>
    </row>
    <row r="4219" spans="1:21" ht="18.600000000000001" customHeight="1" x14ac:dyDescent="0.3">
      <c r="A4219" s="11"/>
      <c r="B4219" s="11"/>
      <c r="C4219" s="12" t="str">
        <f>IFERROR(INDEX($C$1:C4218, MATCH(B4219, $B$1:B4218, 0)), "")</f>
        <v/>
      </c>
      <c r="D4219" s="12" t="str">
        <f>IFERROR(INDEX($D$1:D4218, MATCH(B4219, $B$1:B4218, 0)), "")</f>
        <v/>
      </c>
      <c r="E4219" s="13"/>
      <c r="F4219" s="13"/>
      <c r="G4219" s="14"/>
      <c r="H4219" s="14"/>
      <c r="I4219" s="34"/>
      <c r="J4219" s="15"/>
      <c r="K4219" s="15"/>
      <c r="L4219" s="15"/>
      <c r="M4219" s="16" t="str">
        <f t="shared" si="642"/>
        <v/>
      </c>
      <c r="N4219" s="16" t="str">
        <f t="shared" si="643"/>
        <v/>
      </c>
      <c r="O4219" s="17"/>
      <c r="P4219" s="16" t="str">
        <f t="shared" si="644"/>
        <v/>
      </c>
      <c r="Q4219" s="17"/>
      <c r="R4219" s="17"/>
      <c r="S4219" s="18" t="str">
        <f t="shared" si="645"/>
        <v/>
      </c>
      <c r="T4219" s="18" t="str">
        <f t="shared" si="646"/>
        <v/>
      </c>
      <c r="U4219" s="19" t="str">
        <f t="shared" si="647"/>
        <v/>
      </c>
    </row>
    <row r="4220" spans="1:21" ht="18.600000000000001" customHeight="1" x14ac:dyDescent="0.3">
      <c r="A4220" s="11"/>
      <c r="B4220" s="11"/>
      <c r="C4220" s="12" t="str">
        <f>IFERROR(INDEX($C$1:C4219, MATCH(B4220, $B$1:B4219, 0)), "")</f>
        <v/>
      </c>
      <c r="D4220" s="12" t="str">
        <f>IFERROR(INDEX($D$1:D4219, MATCH(B4220, $B$1:B4219, 0)), "")</f>
        <v/>
      </c>
      <c r="E4220" s="13"/>
      <c r="F4220" s="13"/>
      <c r="G4220" s="14"/>
      <c r="H4220" s="14"/>
      <c r="I4220" s="34"/>
      <c r="J4220" s="15"/>
      <c r="K4220" s="15"/>
      <c r="L4220" s="15"/>
      <c r="M4220" s="16" t="str">
        <f t="shared" si="642"/>
        <v/>
      </c>
      <c r="N4220" s="16" t="str">
        <f t="shared" si="643"/>
        <v/>
      </c>
      <c r="O4220" s="17"/>
      <c r="P4220" s="16" t="str">
        <f t="shared" si="644"/>
        <v/>
      </c>
      <c r="Q4220" s="17"/>
      <c r="R4220" s="17"/>
      <c r="S4220" s="18" t="str">
        <f t="shared" si="645"/>
        <v/>
      </c>
      <c r="T4220" s="18" t="str">
        <f t="shared" si="646"/>
        <v/>
      </c>
      <c r="U4220" s="19" t="str">
        <f t="shared" si="647"/>
        <v/>
      </c>
    </row>
    <row r="4221" spans="1:21" ht="18.600000000000001" customHeight="1" x14ac:dyDescent="0.3">
      <c r="A4221" s="11"/>
      <c r="B4221" s="11"/>
      <c r="C4221" s="12" t="str">
        <f>IFERROR(INDEX($C$1:C4220, MATCH(B4221, $B$1:B4220, 0)), "")</f>
        <v/>
      </c>
      <c r="D4221" s="12" t="str">
        <f>IFERROR(INDEX($D$1:D4220, MATCH(B4221, $B$1:B4220, 0)), "")</f>
        <v/>
      </c>
      <c r="E4221" s="13"/>
      <c r="F4221" s="13"/>
      <c r="G4221" s="14"/>
      <c r="H4221" s="14"/>
      <c r="I4221" s="34"/>
      <c r="J4221" s="15"/>
      <c r="K4221" s="15"/>
      <c r="L4221" s="15"/>
      <c r="M4221" s="16" t="str">
        <f t="shared" si="642"/>
        <v/>
      </c>
      <c r="N4221" s="16" t="str">
        <f t="shared" si="643"/>
        <v/>
      </c>
      <c r="O4221" s="17"/>
      <c r="P4221" s="16" t="str">
        <f t="shared" si="644"/>
        <v/>
      </c>
      <c r="Q4221" s="17"/>
      <c r="R4221" s="17"/>
      <c r="S4221" s="18" t="str">
        <f t="shared" si="645"/>
        <v/>
      </c>
      <c r="T4221" s="18" t="str">
        <f t="shared" si="646"/>
        <v/>
      </c>
      <c r="U4221" s="19" t="str">
        <f t="shared" si="647"/>
        <v/>
      </c>
    </row>
    <row r="4222" spans="1:21" ht="18.600000000000001" customHeight="1" x14ac:dyDescent="0.3">
      <c r="A4222" s="11"/>
      <c r="B4222" s="11"/>
      <c r="C4222" s="12" t="str">
        <f>IFERROR(INDEX($C$1:C4221, MATCH(B4222, $B$1:B4221, 0)), "")</f>
        <v/>
      </c>
      <c r="D4222" s="12" t="str">
        <f>IFERROR(INDEX($D$1:D4221, MATCH(B4222, $B$1:B4221, 0)), "")</f>
        <v/>
      </c>
      <c r="E4222" s="13"/>
      <c r="F4222" s="13"/>
      <c r="G4222" s="14"/>
      <c r="H4222" s="14"/>
      <c r="I4222" s="34"/>
      <c r="J4222" s="15"/>
      <c r="K4222" s="15"/>
      <c r="L4222" s="15"/>
      <c r="M4222" s="16" t="str">
        <f t="shared" si="642"/>
        <v/>
      </c>
      <c r="N4222" s="16" t="str">
        <f t="shared" si="643"/>
        <v/>
      </c>
      <c r="O4222" s="17"/>
      <c r="P4222" s="16" t="str">
        <f t="shared" si="644"/>
        <v/>
      </c>
      <c r="Q4222" s="17"/>
      <c r="R4222" s="17"/>
      <c r="S4222" s="18" t="str">
        <f t="shared" si="645"/>
        <v/>
      </c>
      <c r="T4222" s="18" t="str">
        <f t="shared" si="646"/>
        <v/>
      </c>
      <c r="U4222" s="19" t="str">
        <f t="shared" si="647"/>
        <v/>
      </c>
    </row>
    <row r="4223" spans="1:21" ht="18.600000000000001" customHeight="1" x14ac:dyDescent="0.3">
      <c r="A4223" s="11"/>
      <c r="B4223" s="11"/>
      <c r="C4223" s="12" t="str">
        <f>IFERROR(INDEX($C$1:C4222, MATCH(B4223, $B$1:B4222, 0)), "")</f>
        <v/>
      </c>
      <c r="D4223" s="12" t="str">
        <f>IFERROR(INDEX($D$1:D4222, MATCH(B4223, $B$1:B4222, 0)), "")</f>
        <v/>
      </c>
      <c r="E4223" s="13"/>
      <c r="F4223" s="13"/>
      <c r="G4223" s="14"/>
      <c r="H4223" s="14"/>
      <c r="I4223" s="34"/>
      <c r="J4223" s="15"/>
      <c r="K4223" s="15"/>
      <c r="L4223" s="15"/>
      <c r="M4223" s="16" t="str">
        <f t="shared" si="642"/>
        <v/>
      </c>
      <c r="N4223" s="16" t="str">
        <f t="shared" si="643"/>
        <v/>
      </c>
      <c r="O4223" s="17"/>
      <c r="P4223" s="16" t="str">
        <f t="shared" si="644"/>
        <v/>
      </c>
      <c r="Q4223" s="17"/>
      <c r="R4223" s="17"/>
      <c r="S4223" s="18" t="str">
        <f t="shared" si="645"/>
        <v/>
      </c>
      <c r="T4223" s="18" t="str">
        <f t="shared" si="646"/>
        <v/>
      </c>
      <c r="U4223" s="19" t="str">
        <f t="shared" si="647"/>
        <v/>
      </c>
    </row>
    <row r="4224" spans="1:21" ht="18.600000000000001" customHeight="1" x14ac:dyDescent="0.3">
      <c r="A4224" s="11"/>
      <c r="B4224" s="11"/>
      <c r="C4224" s="12" t="str">
        <f>IFERROR(INDEX($C$1:C4223, MATCH(B4224, $B$1:B4223, 0)), "")</f>
        <v/>
      </c>
      <c r="D4224" s="12" t="str">
        <f>IFERROR(INDEX($D$1:D4223, MATCH(B4224, $B$1:B4223, 0)), "")</f>
        <v/>
      </c>
      <c r="E4224" s="13"/>
      <c r="F4224" s="13"/>
      <c r="G4224" s="14"/>
      <c r="H4224" s="14"/>
      <c r="I4224" s="34"/>
      <c r="J4224" s="15"/>
      <c r="K4224" s="15"/>
      <c r="L4224" s="15"/>
      <c r="M4224" s="16" t="str">
        <f t="shared" si="642"/>
        <v/>
      </c>
      <c r="N4224" s="16" t="str">
        <f t="shared" si="643"/>
        <v/>
      </c>
      <c r="O4224" s="17"/>
      <c r="P4224" s="16" t="str">
        <f t="shared" si="644"/>
        <v/>
      </c>
      <c r="Q4224" s="17"/>
      <c r="R4224" s="17"/>
      <c r="S4224" s="18" t="str">
        <f t="shared" si="645"/>
        <v/>
      </c>
      <c r="T4224" s="18" t="str">
        <f t="shared" si="646"/>
        <v/>
      </c>
      <c r="U4224" s="19" t="str">
        <f t="shared" si="647"/>
        <v/>
      </c>
    </row>
    <row r="4225" spans="1:21" ht="18.600000000000001" customHeight="1" x14ac:dyDescent="0.3">
      <c r="A4225" s="11"/>
      <c r="B4225" s="11"/>
      <c r="C4225" s="12" t="str">
        <f>IFERROR(INDEX($C$1:C4224, MATCH(B4225, $B$1:B4224, 0)), "")</f>
        <v/>
      </c>
      <c r="D4225" s="12" t="str">
        <f>IFERROR(INDEX($D$1:D4224, MATCH(B4225, $B$1:B4224, 0)), "")</f>
        <v/>
      </c>
      <c r="E4225" s="13"/>
      <c r="F4225" s="13"/>
      <c r="G4225" s="14"/>
      <c r="H4225" s="14"/>
      <c r="I4225" s="34"/>
      <c r="J4225" s="15"/>
      <c r="K4225" s="15"/>
      <c r="L4225" s="15"/>
      <c r="M4225" s="16" t="str">
        <f t="shared" si="642"/>
        <v/>
      </c>
      <c r="N4225" s="16" t="str">
        <f t="shared" si="643"/>
        <v/>
      </c>
      <c r="O4225" s="17"/>
      <c r="P4225" s="16" t="str">
        <f t="shared" si="644"/>
        <v/>
      </c>
      <c r="Q4225" s="17"/>
      <c r="R4225" s="17"/>
      <c r="S4225" s="18" t="str">
        <f t="shared" si="645"/>
        <v/>
      </c>
      <c r="T4225" s="18" t="str">
        <f t="shared" si="646"/>
        <v/>
      </c>
      <c r="U4225" s="19" t="str">
        <f t="shared" si="647"/>
        <v/>
      </c>
    </row>
    <row r="4226" spans="1:21" ht="18.600000000000001" customHeight="1" x14ac:dyDescent="0.3">
      <c r="A4226" s="11"/>
      <c r="B4226" s="11"/>
      <c r="C4226" s="12" t="str">
        <f>IFERROR(INDEX($C$1:C4225, MATCH(B4226, $B$1:B4225, 0)), "")</f>
        <v/>
      </c>
      <c r="D4226" s="12" t="str">
        <f>IFERROR(INDEX($D$1:D4225, MATCH(B4226, $B$1:B4225, 0)), "")</f>
        <v/>
      </c>
      <c r="E4226" s="13"/>
      <c r="F4226" s="13"/>
      <c r="G4226" s="14"/>
      <c r="H4226" s="14"/>
      <c r="I4226" s="34"/>
      <c r="J4226" s="15"/>
      <c r="K4226" s="15"/>
      <c r="L4226" s="15"/>
      <c r="M4226" s="16" t="str">
        <f t="shared" si="642"/>
        <v/>
      </c>
      <c r="N4226" s="16" t="str">
        <f t="shared" si="643"/>
        <v/>
      </c>
      <c r="O4226" s="17"/>
      <c r="P4226" s="16" t="str">
        <f t="shared" si="644"/>
        <v/>
      </c>
      <c r="Q4226" s="17"/>
      <c r="R4226" s="17"/>
      <c r="S4226" s="18" t="str">
        <f t="shared" si="645"/>
        <v/>
      </c>
      <c r="T4226" s="18" t="str">
        <f t="shared" si="646"/>
        <v/>
      </c>
      <c r="U4226" s="19" t="str">
        <f t="shared" si="647"/>
        <v/>
      </c>
    </row>
    <row r="4227" spans="1:21" ht="18.600000000000001" customHeight="1" x14ac:dyDescent="0.3">
      <c r="A4227" s="11"/>
      <c r="B4227" s="11"/>
      <c r="C4227" s="12" t="str">
        <f>IFERROR(INDEX($C$1:C4226, MATCH(B4227, $B$1:B4226, 0)), "")</f>
        <v/>
      </c>
      <c r="D4227" s="12" t="str">
        <f>IFERROR(INDEX($D$1:D4226, MATCH(B4227, $B$1:B4226, 0)), "")</f>
        <v/>
      </c>
      <c r="E4227" s="13"/>
      <c r="F4227" s="13"/>
      <c r="G4227" s="14"/>
      <c r="H4227" s="14"/>
      <c r="I4227" s="34"/>
      <c r="J4227" s="15"/>
      <c r="K4227" s="15"/>
      <c r="L4227" s="15"/>
      <c r="M4227" s="16" t="str">
        <f t="shared" si="642"/>
        <v/>
      </c>
      <c r="N4227" s="16" t="str">
        <f t="shared" si="643"/>
        <v/>
      </c>
      <c r="O4227" s="17"/>
      <c r="P4227" s="16" t="str">
        <f t="shared" si="644"/>
        <v/>
      </c>
      <c r="Q4227" s="17"/>
      <c r="R4227" s="17"/>
      <c r="S4227" s="18" t="str">
        <f t="shared" si="645"/>
        <v/>
      </c>
      <c r="T4227" s="18" t="str">
        <f t="shared" si="646"/>
        <v/>
      </c>
      <c r="U4227" s="19" t="str">
        <f t="shared" si="647"/>
        <v/>
      </c>
    </row>
    <row r="4228" spans="1:21" ht="18.600000000000001" customHeight="1" x14ac:dyDescent="0.3">
      <c r="A4228" s="11"/>
      <c r="B4228" s="11"/>
      <c r="C4228" s="12" t="str">
        <f>IFERROR(INDEX($C$1:C4227, MATCH(B4228, $B$1:B4227, 0)), "")</f>
        <v/>
      </c>
      <c r="D4228" s="12" t="str">
        <f>IFERROR(INDEX($D$1:D4227, MATCH(B4228, $B$1:B4227, 0)), "")</f>
        <v/>
      </c>
      <c r="E4228" s="13"/>
      <c r="F4228" s="13"/>
      <c r="G4228" s="14"/>
      <c r="H4228" s="14"/>
      <c r="I4228" s="34"/>
      <c r="J4228" s="15"/>
      <c r="K4228" s="15"/>
      <c r="L4228" s="15"/>
      <c r="M4228" s="16" t="str">
        <f t="shared" si="642"/>
        <v/>
      </c>
      <c r="N4228" s="16" t="str">
        <f t="shared" si="643"/>
        <v/>
      </c>
      <c r="O4228" s="17"/>
      <c r="P4228" s="16" t="str">
        <f t="shared" si="644"/>
        <v/>
      </c>
      <c r="Q4228" s="17"/>
      <c r="R4228" s="17"/>
      <c r="S4228" s="18" t="str">
        <f t="shared" si="645"/>
        <v/>
      </c>
      <c r="T4228" s="18" t="str">
        <f t="shared" si="646"/>
        <v/>
      </c>
      <c r="U4228" s="19" t="str">
        <f t="shared" si="647"/>
        <v/>
      </c>
    </row>
    <row r="4229" spans="1:21" ht="18.600000000000001" customHeight="1" x14ac:dyDescent="0.3">
      <c r="A4229" s="11"/>
      <c r="B4229" s="11"/>
      <c r="C4229" s="12" t="str">
        <f>IFERROR(INDEX($C$1:C4228, MATCH(B4229, $B$1:B4228, 0)), "")</f>
        <v/>
      </c>
      <c r="D4229" s="12" t="str">
        <f>IFERROR(INDEX($D$1:D4228, MATCH(B4229, $B$1:B4228, 0)), "")</f>
        <v/>
      </c>
      <c r="E4229" s="13"/>
      <c r="F4229" s="13"/>
      <c r="G4229" s="14"/>
      <c r="H4229" s="14"/>
      <c r="I4229" s="34"/>
      <c r="J4229" s="15"/>
      <c r="K4229" s="15"/>
      <c r="L4229" s="15"/>
      <c r="M4229" s="16" t="str">
        <f t="shared" si="642"/>
        <v/>
      </c>
      <c r="N4229" s="16" t="str">
        <f t="shared" si="643"/>
        <v/>
      </c>
      <c r="O4229" s="17"/>
      <c r="P4229" s="16" t="str">
        <f t="shared" si="644"/>
        <v/>
      </c>
      <c r="Q4229" s="17"/>
      <c r="R4229" s="17"/>
      <c r="S4229" s="18" t="str">
        <f t="shared" si="645"/>
        <v/>
      </c>
      <c r="T4229" s="18" t="str">
        <f t="shared" si="646"/>
        <v/>
      </c>
      <c r="U4229" s="19" t="str">
        <f t="shared" si="647"/>
        <v/>
      </c>
    </row>
    <row r="4230" spans="1:21" ht="18.600000000000001" customHeight="1" x14ac:dyDescent="0.3">
      <c r="A4230" s="11"/>
      <c r="B4230" s="11"/>
      <c r="C4230" s="12" t="str">
        <f>IFERROR(INDEX($C$1:C4229, MATCH(B4230, $B$1:B4229, 0)), "")</f>
        <v/>
      </c>
      <c r="D4230" s="12" t="str">
        <f>IFERROR(INDEX($D$1:D4229, MATCH(B4230, $B$1:B4229, 0)), "")</f>
        <v/>
      </c>
      <c r="E4230" s="13"/>
      <c r="F4230" s="13"/>
      <c r="G4230" s="14"/>
      <c r="H4230" s="14"/>
      <c r="I4230" s="34"/>
      <c r="J4230" s="15"/>
      <c r="K4230" s="15"/>
      <c r="L4230" s="15"/>
      <c r="M4230" s="16" t="str">
        <f t="shared" si="642"/>
        <v/>
      </c>
      <c r="N4230" s="16" t="str">
        <f t="shared" si="643"/>
        <v/>
      </c>
      <c r="O4230" s="17"/>
      <c r="P4230" s="16" t="str">
        <f t="shared" si="644"/>
        <v/>
      </c>
      <c r="Q4230" s="17"/>
      <c r="R4230" s="17"/>
      <c r="S4230" s="18" t="str">
        <f t="shared" si="645"/>
        <v/>
      </c>
      <c r="T4230" s="18" t="str">
        <f t="shared" si="646"/>
        <v/>
      </c>
      <c r="U4230" s="19" t="str">
        <f t="shared" si="647"/>
        <v/>
      </c>
    </row>
    <row r="4231" spans="1:21" ht="18.600000000000001" customHeight="1" x14ac:dyDescent="0.3">
      <c r="A4231" s="11"/>
      <c r="B4231" s="11"/>
      <c r="C4231" s="12" t="str">
        <f>IFERROR(INDEX($C$1:C4230, MATCH(B4231, $B$1:B4230, 0)), "")</f>
        <v/>
      </c>
      <c r="D4231" s="12" t="str">
        <f>IFERROR(INDEX($D$1:D4230, MATCH(B4231, $B$1:B4230, 0)), "")</f>
        <v/>
      </c>
      <c r="E4231" s="13"/>
      <c r="F4231" s="13"/>
      <c r="G4231" s="14"/>
      <c r="H4231" s="14"/>
      <c r="I4231" s="34"/>
      <c r="J4231" s="15"/>
      <c r="K4231" s="15"/>
      <c r="L4231" s="15"/>
      <c r="M4231" s="16" t="str">
        <f t="shared" si="642"/>
        <v/>
      </c>
      <c r="N4231" s="16" t="str">
        <f t="shared" si="643"/>
        <v/>
      </c>
      <c r="O4231" s="17"/>
      <c r="P4231" s="16" t="str">
        <f t="shared" si="644"/>
        <v/>
      </c>
      <c r="Q4231" s="17"/>
      <c r="R4231" s="17"/>
      <c r="S4231" s="18" t="str">
        <f t="shared" si="645"/>
        <v/>
      </c>
      <c r="T4231" s="18" t="str">
        <f t="shared" si="646"/>
        <v/>
      </c>
      <c r="U4231" s="19" t="str">
        <f t="shared" si="647"/>
        <v/>
      </c>
    </row>
    <row r="4232" spans="1:21" ht="18.600000000000001" customHeight="1" x14ac:dyDescent="0.3">
      <c r="A4232" s="11"/>
      <c r="B4232" s="11"/>
      <c r="C4232" s="12" t="str">
        <f>IFERROR(INDEX($C$1:C4231, MATCH(B4232, $B$1:B4231, 0)), "")</f>
        <v/>
      </c>
      <c r="D4232" s="12" t="str">
        <f>IFERROR(INDEX($D$1:D4231, MATCH(B4232, $B$1:B4231, 0)), "")</f>
        <v/>
      </c>
      <c r="E4232" s="13"/>
      <c r="F4232" s="13"/>
      <c r="G4232" s="14"/>
      <c r="H4232" s="14"/>
      <c r="I4232" s="34"/>
      <c r="J4232" s="15"/>
      <c r="K4232" s="15"/>
      <c r="L4232" s="15"/>
      <c r="M4232" s="16" t="str">
        <f t="shared" si="642"/>
        <v/>
      </c>
      <c r="N4232" s="16" t="str">
        <f t="shared" si="643"/>
        <v/>
      </c>
      <c r="O4232" s="17"/>
      <c r="P4232" s="16" t="str">
        <f t="shared" si="644"/>
        <v/>
      </c>
      <c r="Q4232" s="17"/>
      <c r="R4232" s="17"/>
      <c r="S4232" s="18" t="str">
        <f t="shared" si="645"/>
        <v/>
      </c>
      <c r="T4232" s="18" t="str">
        <f t="shared" si="646"/>
        <v/>
      </c>
      <c r="U4232" s="19" t="str">
        <f t="shared" si="647"/>
        <v/>
      </c>
    </row>
    <row r="4233" spans="1:21" ht="18.600000000000001" customHeight="1" x14ac:dyDescent="0.3">
      <c r="A4233" s="11"/>
      <c r="B4233" s="11"/>
      <c r="C4233" s="12" t="str">
        <f>IFERROR(INDEX($C$1:C4232, MATCH(B4233, $B$1:B4232, 0)), "")</f>
        <v/>
      </c>
      <c r="D4233" s="12" t="str">
        <f>IFERROR(INDEX($D$1:D4232, MATCH(B4233, $B$1:B4232, 0)), "")</f>
        <v/>
      </c>
      <c r="E4233" s="13"/>
      <c r="F4233" s="13"/>
      <c r="G4233" s="14"/>
      <c r="H4233" s="14"/>
      <c r="I4233" s="34"/>
      <c r="J4233" s="15"/>
      <c r="K4233" s="15"/>
      <c r="L4233" s="15"/>
      <c r="M4233" s="16" t="str">
        <f t="shared" ref="M4233:M4296" si="648">IFERROR(J4233/I4233,"")</f>
        <v/>
      </c>
      <c r="N4233" s="16" t="str">
        <f t="shared" ref="N4233:N4296" si="649">IFERROR(K4233/I4233,"")</f>
        <v/>
      </c>
      <c r="O4233" s="17"/>
      <c r="P4233" s="16" t="str">
        <f t="shared" ref="P4233:P4296" si="650">IFERROR(L4233/I4233,"")</f>
        <v/>
      </c>
      <c r="Q4233" s="17"/>
      <c r="R4233" s="17"/>
      <c r="S4233" s="18" t="str">
        <f t="shared" ref="S4233:S4296" si="651">IFERROR((K4233/J4233)*M4233,"")</f>
        <v/>
      </c>
      <c r="T4233" s="18" t="str">
        <f t="shared" ref="T4233:T4296" si="652">IFERROR((L4233/J4233)*M4233,"")</f>
        <v/>
      </c>
      <c r="U4233" s="19" t="str">
        <f t="shared" ref="U4233:U4296" si="653">IFERROR((E4233-F4233)/E4233,"")</f>
        <v/>
      </c>
    </row>
    <row r="4234" spans="1:21" ht="18.600000000000001" customHeight="1" x14ac:dyDescent="0.3">
      <c r="A4234" s="11"/>
      <c r="B4234" s="11"/>
      <c r="C4234" s="12" t="str">
        <f>IFERROR(INDEX($C$1:C4233, MATCH(B4234, $B$1:B4233, 0)), "")</f>
        <v/>
      </c>
      <c r="D4234" s="12" t="str">
        <f>IFERROR(INDEX($D$1:D4233, MATCH(B4234, $B$1:B4233, 0)), "")</f>
        <v/>
      </c>
      <c r="E4234" s="13"/>
      <c r="F4234" s="13"/>
      <c r="G4234" s="14"/>
      <c r="H4234" s="14"/>
      <c r="I4234" s="34"/>
      <c r="J4234" s="15"/>
      <c r="K4234" s="15"/>
      <c r="L4234" s="15"/>
      <c r="M4234" s="16" t="str">
        <f t="shared" si="648"/>
        <v/>
      </c>
      <c r="N4234" s="16" t="str">
        <f t="shared" si="649"/>
        <v/>
      </c>
      <c r="O4234" s="17"/>
      <c r="P4234" s="16" t="str">
        <f t="shared" si="650"/>
        <v/>
      </c>
      <c r="Q4234" s="17"/>
      <c r="R4234" s="17"/>
      <c r="S4234" s="18" t="str">
        <f t="shared" si="651"/>
        <v/>
      </c>
      <c r="T4234" s="18" t="str">
        <f t="shared" si="652"/>
        <v/>
      </c>
      <c r="U4234" s="19" t="str">
        <f t="shared" si="653"/>
        <v/>
      </c>
    </row>
    <row r="4235" spans="1:21" ht="18.600000000000001" customHeight="1" x14ac:dyDescent="0.3">
      <c r="A4235" s="11"/>
      <c r="B4235" s="11"/>
      <c r="C4235" s="12" t="str">
        <f>IFERROR(INDEX($C$1:C4234, MATCH(B4235, $B$1:B4234, 0)), "")</f>
        <v/>
      </c>
      <c r="D4235" s="12" t="str">
        <f>IFERROR(INDEX($D$1:D4234, MATCH(B4235, $B$1:B4234, 0)), "")</f>
        <v/>
      </c>
      <c r="E4235" s="13"/>
      <c r="F4235" s="13"/>
      <c r="G4235" s="14"/>
      <c r="H4235" s="14"/>
      <c r="I4235" s="34"/>
      <c r="J4235" s="15"/>
      <c r="K4235" s="15"/>
      <c r="L4235" s="15"/>
      <c r="M4235" s="16" t="str">
        <f t="shared" si="648"/>
        <v/>
      </c>
      <c r="N4235" s="16" t="str">
        <f t="shared" si="649"/>
        <v/>
      </c>
      <c r="O4235" s="17"/>
      <c r="P4235" s="16" t="str">
        <f t="shared" si="650"/>
        <v/>
      </c>
      <c r="Q4235" s="17"/>
      <c r="R4235" s="17"/>
      <c r="S4235" s="18" t="str">
        <f t="shared" si="651"/>
        <v/>
      </c>
      <c r="T4235" s="18" t="str">
        <f t="shared" si="652"/>
        <v/>
      </c>
      <c r="U4235" s="19" t="str">
        <f t="shared" si="653"/>
        <v/>
      </c>
    </row>
    <row r="4236" spans="1:21" ht="18.600000000000001" customHeight="1" x14ac:dyDescent="0.3">
      <c r="A4236" s="11"/>
      <c r="B4236" s="11"/>
      <c r="C4236" s="12" t="str">
        <f>IFERROR(INDEX($C$1:C4235, MATCH(B4236, $B$1:B4235, 0)), "")</f>
        <v/>
      </c>
      <c r="D4236" s="12" t="str">
        <f>IFERROR(INDEX($D$1:D4235, MATCH(B4236, $B$1:B4235, 0)), "")</f>
        <v/>
      </c>
      <c r="E4236" s="13"/>
      <c r="F4236" s="13"/>
      <c r="G4236" s="14"/>
      <c r="H4236" s="14"/>
      <c r="I4236" s="34"/>
      <c r="J4236" s="15"/>
      <c r="K4236" s="15"/>
      <c r="L4236" s="15"/>
      <c r="M4236" s="16" t="str">
        <f t="shared" si="648"/>
        <v/>
      </c>
      <c r="N4236" s="16" t="str">
        <f t="shared" si="649"/>
        <v/>
      </c>
      <c r="O4236" s="17"/>
      <c r="P4236" s="16" t="str">
        <f t="shared" si="650"/>
        <v/>
      </c>
      <c r="Q4236" s="17"/>
      <c r="R4236" s="17"/>
      <c r="S4236" s="18" t="str">
        <f t="shared" si="651"/>
        <v/>
      </c>
      <c r="T4236" s="18" t="str">
        <f t="shared" si="652"/>
        <v/>
      </c>
      <c r="U4236" s="19" t="str">
        <f t="shared" si="653"/>
        <v/>
      </c>
    </row>
    <row r="4237" spans="1:21" ht="18.600000000000001" customHeight="1" x14ac:dyDescent="0.3">
      <c r="A4237" s="11"/>
      <c r="B4237" s="11"/>
      <c r="C4237" s="12" t="str">
        <f>IFERROR(INDEX($C$1:C4236, MATCH(B4237, $B$1:B4236, 0)), "")</f>
        <v/>
      </c>
      <c r="D4237" s="12" t="str">
        <f>IFERROR(INDEX($D$1:D4236, MATCH(B4237, $B$1:B4236, 0)), "")</f>
        <v/>
      </c>
      <c r="E4237" s="13"/>
      <c r="F4237" s="13"/>
      <c r="G4237" s="14"/>
      <c r="H4237" s="14"/>
      <c r="I4237" s="34"/>
      <c r="J4237" s="15"/>
      <c r="K4237" s="15"/>
      <c r="L4237" s="15"/>
      <c r="M4237" s="16" t="str">
        <f t="shared" si="648"/>
        <v/>
      </c>
      <c r="N4237" s="16" t="str">
        <f t="shared" si="649"/>
        <v/>
      </c>
      <c r="O4237" s="17"/>
      <c r="P4237" s="16" t="str">
        <f t="shared" si="650"/>
        <v/>
      </c>
      <c r="Q4237" s="17"/>
      <c r="R4237" s="17"/>
      <c r="S4237" s="18" t="str">
        <f t="shared" si="651"/>
        <v/>
      </c>
      <c r="T4237" s="18" t="str">
        <f t="shared" si="652"/>
        <v/>
      </c>
      <c r="U4237" s="19" t="str">
        <f t="shared" si="653"/>
        <v/>
      </c>
    </row>
    <row r="4238" spans="1:21" ht="18.600000000000001" customHeight="1" x14ac:dyDescent="0.3">
      <c r="A4238" s="11"/>
      <c r="B4238" s="11"/>
      <c r="C4238" s="12" t="str">
        <f>IFERROR(INDEX($C$1:C4237, MATCH(B4238, $B$1:B4237, 0)), "")</f>
        <v/>
      </c>
      <c r="D4238" s="12" t="str">
        <f>IFERROR(INDEX($D$1:D4237, MATCH(B4238, $B$1:B4237, 0)), "")</f>
        <v/>
      </c>
      <c r="E4238" s="13"/>
      <c r="F4238" s="13"/>
      <c r="G4238" s="14"/>
      <c r="H4238" s="14"/>
      <c r="I4238" s="34"/>
      <c r="J4238" s="15"/>
      <c r="K4238" s="15"/>
      <c r="L4238" s="15"/>
      <c r="M4238" s="16" t="str">
        <f t="shared" si="648"/>
        <v/>
      </c>
      <c r="N4238" s="16" t="str">
        <f t="shared" si="649"/>
        <v/>
      </c>
      <c r="O4238" s="17"/>
      <c r="P4238" s="16" t="str">
        <f t="shared" si="650"/>
        <v/>
      </c>
      <c r="Q4238" s="17"/>
      <c r="R4238" s="17"/>
      <c r="S4238" s="18" t="str">
        <f t="shared" si="651"/>
        <v/>
      </c>
      <c r="T4238" s="18" t="str">
        <f t="shared" si="652"/>
        <v/>
      </c>
      <c r="U4238" s="19" t="str">
        <f t="shared" si="653"/>
        <v/>
      </c>
    </row>
    <row r="4239" spans="1:21" ht="18.600000000000001" customHeight="1" x14ac:dyDescent="0.3">
      <c r="A4239" s="11"/>
      <c r="B4239" s="11"/>
      <c r="C4239" s="12" t="str">
        <f>IFERROR(INDEX($C$1:C4238, MATCH(B4239, $B$1:B4238, 0)), "")</f>
        <v/>
      </c>
      <c r="D4239" s="12" t="str">
        <f>IFERROR(INDEX($D$1:D4238, MATCH(B4239, $B$1:B4238, 0)), "")</f>
        <v/>
      </c>
      <c r="E4239" s="13"/>
      <c r="F4239" s="13"/>
      <c r="G4239" s="14"/>
      <c r="H4239" s="14"/>
      <c r="I4239" s="34"/>
      <c r="J4239" s="15"/>
      <c r="K4239" s="15"/>
      <c r="L4239" s="15"/>
      <c r="M4239" s="16" t="str">
        <f t="shared" si="648"/>
        <v/>
      </c>
      <c r="N4239" s="16" t="str">
        <f t="shared" si="649"/>
        <v/>
      </c>
      <c r="O4239" s="17"/>
      <c r="P4239" s="16" t="str">
        <f t="shared" si="650"/>
        <v/>
      </c>
      <c r="Q4239" s="17"/>
      <c r="R4239" s="17"/>
      <c r="S4239" s="18" t="str">
        <f t="shared" si="651"/>
        <v/>
      </c>
      <c r="T4239" s="18" t="str">
        <f t="shared" si="652"/>
        <v/>
      </c>
      <c r="U4239" s="19" t="str">
        <f t="shared" si="653"/>
        <v/>
      </c>
    </row>
    <row r="4240" spans="1:21" ht="18.600000000000001" customHeight="1" x14ac:dyDescent="0.3">
      <c r="A4240" s="11"/>
      <c r="B4240" s="11"/>
      <c r="C4240" s="12" t="str">
        <f>IFERROR(INDEX($C$1:C4239, MATCH(B4240, $B$1:B4239, 0)), "")</f>
        <v/>
      </c>
      <c r="D4240" s="12" t="str">
        <f>IFERROR(INDEX($D$1:D4239, MATCH(B4240, $B$1:B4239, 0)), "")</f>
        <v/>
      </c>
      <c r="E4240" s="13"/>
      <c r="F4240" s="13"/>
      <c r="G4240" s="14"/>
      <c r="H4240" s="14"/>
      <c r="I4240" s="34"/>
      <c r="J4240" s="15"/>
      <c r="K4240" s="15"/>
      <c r="L4240" s="15"/>
      <c r="M4240" s="16" t="str">
        <f t="shared" si="648"/>
        <v/>
      </c>
      <c r="N4240" s="16" t="str">
        <f t="shared" si="649"/>
        <v/>
      </c>
      <c r="O4240" s="17"/>
      <c r="P4240" s="16" t="str">
        <f t="shared" si="650"/>
        <v/>
      </c>
      <c r="Q4240" s="17"/>
      <c r="R4240" s="17"/>
      <c r="S4240" s="18" t="str">
        <f t="shared" si="651"/>
        <v/>
      </c>
      <c r="T4240" s="18" t="str">
        <f t="shared" si="652"/>
        <v/>
      </c>
      <c r="U4240" s="19" t="str">
        <f t="shared" si="653"/>
        <v/>
      </c>
    </row>
    <row r="4241" spans="1:21" ht="18.600000000000001" customHeight="1" x14ac:dyDescent="0.3">
      <c r="A4241" s="11"/>
      <c r="B4241" s="11"/>
      <c r="C4241" s="12" t="str">
        <f>IFERROR(INDEX($C$1:C4240, MATCH(B4241, $B$1:B4240, 0)), "")</f>
        <v/>
      </c>
      <c r="D4241" s="12" t="str">
        <f>IFERROR(INDEX($D$1:D4240, MATCH(B4241, $B$1:B4240, 0)), "")</f>
        <v/>
      </c>
      <c r="E4241" s="13"/>
      <c r="F4241" s="13"/>
      <c r="G4241" s="14"/>
      <c r="H4241" s="14"/>
      <c r="I4241" s="34"/>
      <c r="J4241" s="15"/>
      <c r="K4241" s="15"/>
      <c r="L4241" s="15"/>
      <c r="M4241" s="16" t="str">
        <f t="shared" si="648"/>
        <v/>
      </c>
      <c r="N4241" s="16" t="str">
        <f t="shared" si="649"/>
        <v/>
      </c>
      <c r="O4241" s="17"/>
      <c r="P4241" s="16" t="str">
        <f t="shared" si="650"/>
        <v/>
      </c>
      <c r="Q4241" s="17"/>
      <c r="R4241" s="17"/>
      <c r="S4241" s="18" t="str">
        <f t="shared" si="651"/>
        <v/>
      </c>
      <c r="T4241" s="18" t="str">
        <f t="shared" si="652"/>
        <v/>
      </c>
      <c r="U4241" s="19" t="str">
        <f t="shared" si="653"/>
        <v/>
      </c>
    </row>
    <row r="4242" spans="1:21" ht="18.600000000000001" customHeight="1" x14ac:dyDescent="0.3">
      <c r="A4242" s="11"/>
      <c r="B4242" s="11"/>
      <c r="C4242" s="12" t="str">
        <f>IFERROR(INDEX($C$1:C4241, MATCH(B4242, $B$1:B4241, 0)), "")</f>
        <v/>
      </c>
      <c r="D4242" s="12" t="str">
        <f>IFERROR(INDEX($D$1:D4241, MATCH(B4242, $B$1:B4241, 0)), "")</f>
        <v/>
      </c>
      <c r="E4242" s="13"/>
      <c r="F4242" s="13"/>
      <c r="G4242" s="14"/>
      <c r="H4242" s="14"/>
      <c r="I4242" s="34"/>
      <c r="J4242" s="15"/>
      <c r="K4242" s="15"/>
      <c r="L4242" s="15"/>
      <c r="M4242" s="16" t="str">
        <f t="shared" si="648"/>
        <v/>
      </c>
      <c r="N4242" s="16" t="str">
        <f t="shared" si="649"/>
        <v/>
      </c>
      <c r="O4242" s="17"/>
      <c r="P4242" s="16" t="str">
        <f t="shared" si="650"/>
        <v/>
      </c>
      <c r="Q4242" s="17"/>
      <c r="R4242" s="17"/>
      <c r="S4242" s="18" t="str">
        <f t="shared" si="651"/>
        <v/>
      </c>
      <c r="T4242" s="18" t="str">
        <f t="shared" si="652"/>
        <v/>
      </c>
      <c r="U4242" s="19" t="str">
        <f t="shared" si="653"/>
        <v/>
      </c>
    </row>
    <row r="4243" spans="1:21" ht="18.600000000000001" customHeight="1" x14ac:dyDescent="0.3">
      <c r="A4243" s="11"/>
      <c r="B4243" s="11"/>
      <c r="C4243" s="12" t="str">
        <f>IFERROR(INDEX($C$1:C4242, MATCH(B4243, $B$1:B4242, 0)), "")</f>
        <v/>
      </c>
      <c r="D4243" s="12" t="str">
        <f>IFERROR(INDEX($D$1:D4242, MATCH(B4243, $B$1:B4242, 0)), "")</f>
        <v/>
      </c>
      <c r="E4243" s="13"/>
      <c r="F4243" s="13"/>
      <c r="G4243" s="14"/>
      <c r="H4243" s="14"/>
      <c r="I4243" s="34"/>
      <c r="J4243" s="15"/>
      <c r="K4243" s="15"/>
      <c r="L4243" s="15"/>
      <c r="M4243" s="16" t="str">
        <f t="shared" si="648"/>
        <v/>
      </c>
      <c r="N4243" s="16" t="str">
        <f t="shared" si="649"/>
        <v/>
      </c>
      <c r="O4243" s="17"/>
      <c r="P4243" s="16" t="str">
        <f t="shared" si="650"/>
        <v/>
      </c>
      <c r="Q4243" s="17"/>
      <c r="R4243" s="17"/>
      <c r="S4243" s="18" t="str">
        <f t="shared" si="651"/>
        <v/>
      </c>
      <c r="T4243" s="18" t="str">
        <f t="shared" si="652"/>
        <v/>
      </c>
      <c r="U4243" s="19" t="str">
        <f t="shared" si="653"/>
        <v/>
      </c>
    </row>
    <row r="4244" spans="1:21" ht="18.600000000000001" customHeight="1" x14ac:dyDescent="0.3">
      <c r="A4244" s="11"/>
      <c r="B4244" s="11"/>
      <c r="C4244" s="12" t="str">
        <f>IFERROR(INDEX($C$1:C4243, MATCH(B4244, $B$1:B4243, 0)), "")</f>
        <v/>
      </c>
      <c r="D4244" s="12" t="str">
        <f>IFERROR(INDEX($D$1:D4243, MATCH(B4244, $B$1:B4243, 0)), "")</f>
        <v/>
      </c>
      <c r="E4244" s="13"/>
      <c r="F4244" s="13"/>
      <c r="G4244" s="14"/>
      <c r="H4244" s="14"/>
      <c r="I4244" s="34"/>
      <c r="J4244" s="15"/>
      <c r="K4244" s="15"/>
      <c r="L4244" s="15"/>
      <c r="M4244" s="16" t="str">
        <f t="shared" si="648"/>
        <v/>
      </c>
      <c r="N4244" s="16" t="str">
        <f t="shared" si="649"/>
        <v/>
      </c>
      <c r="O4244" s="17"/>
      <c r="P4244" s="16" t="str">
        <f t="shared" si="650"/>
        <v/>
      </c>
      <c r="Q4244" s="17"/>
      <c r="R4244" s="17"/>
      <c r="S4244" s="18" t="str">
        <f t="shared" si="651"/>
        <v/>
      </c>
      <c r="T4244" s="18" t="str">
        <f t="shared" si="652"/>
        <v/>
      </c>
      <c r="U4244" s="19" t="str">
        <f t="shared" si="653"/>
        <v/>
      </c>
    </row>
    <row r="4245" spans="1:21" ht="18.600000000000001" customHeight="1" x14ac:dyDescent="0.3">
      <c r="A4245" s="11"/>
      <c r="B4245" s="11"/>
      <c r="C4245" s="12" t="str">
        <f>IFERROR(INDEX($C$1:C4244, MATCH(B4245, $B$1:B4244, 0)), "")</f>
        <v/>
      </c>
      <c r="D4245" s="12" t="str">
        <f>IFERROR(INDEX($D$1:D4244, MATCH(B4245, $B$1:B4244, 0)), "")</f>
        <v/>
      </c>
      <c r="E4245" s="13"/>
      <c r="F4245" s="13"/>
      <c r="G4245" s="14"/>
      <c r="H4245" s="14"/>
      <c r="I4245" s="34"/>
      <c r="J4245" s="15"/>
      <c r="K4245" s="15"/>
      <c r="L4245" s="15"/>
      <c r="M4245" s="16" t="str">
        <f t="shared" si="648"/>
        <v/>
      </c>
      <c r="N4245" s="16" t="str">
        <f t="shared" si="649"/>
        <v/>
      </c>
      <c r="O4245" s="17"/>
      <c r="P4245" s="16" t="str">
        <f t="shared" si="650"/>
        <v/>
      </c>
      <c r="Q4245" s="17"/>
      <c r="R4245" s="17"/>
      <c r="S4245" s="18" t="str">
        <f t="shared" si="651"/>
        <v/>
      </c>
      <c r="T4245" s="18" t="str">
        <f t="shared" si="652"/>
        <v/>
      </c>
      <c r="U4245" s="19" t="str">
        <f t="shared" si="653"/>
        <v/>
      </c>
    </row>
    <row r="4246" spans="1:21" ht="18.600000000000001" customHeight="1" x14ac:dyDescent="0.3">
      <c r="A4246" s="11"/>
      <c r="B4246" s="11"/>
      <c r="C4246" s="12" t="str">
        <f>IFERROR(INDEX($C$1:C4245, MATCH(B4246, $B$1:B4245, 0)), "")</f>
        <v/>
      </c>
      <c r="D4246" s="12" t="str">
        <f>IFERROR(INDEX($D$1:D4245, MATCH(B4246, $B$1:B4245, 0)), "")</f>
        <v/>
      </c>
      <c r="E4246" s="13"/>
      <c r="F4246" s="13"/>
      <c r="G4246" s="14"/>
      <c r="H4246" s="14"/>
      <c r="I4246" s="34"/>
      <c r="J4246" s="15"/>
      <c r="K4246" s="15"/>
      <c r="L4246" s="15"/>
      <c r="M4246" s="16" t="str">
        <f t="shared" si="648"/>
        <v/>
      </c>
      <c r="N4246" s="16" t="str">
        <f t="shared" si="649"/>
        <v/>
      </c>
      <c r="O4246" s="17"/>
      <c r="P4246" s="16" t="str">
        <f t="shared" si="650"/>
        <v/>
      </c>
      <c r="Q4246" s="17"/>
      <c r="R4246" s="17"/>
      <c r="S4246" s="18" t="str">
        <f t="shared" si="651"/>
        <v/>
      </c>
      <c r="T4246" s="18" t="str">
        <f t="shared" si="652"/>
        <v/>
      </c>
      <c r="U4246" s="19" t="str">
        <f t="shared" si="653"/>
        <v/>
      </c>
    </row>
    <row r="4247" spans="1:21" ht="18.600000000000001" customHeight="1" x14ac:dyDescent="0.3">
      <c r="A4247" s="11"/>
      <c r="B4247" s="11"/>
      <c r="C4247" s="12" t="str">
        <f>IFERROR(INDEX($C$1:C4246, MATCH(B4247, $B$1:B4246, 0)), "")</f>
        <v/>
      </c>
      <c r="D4247" s="12" t="str">
        <f>IFERROR(INDEX($D$1:D4246, MATCH(B4247, $B$1:B4246, 0)), "")</f>
        <v/>
      </c>
      <c r="E4247" s="13"/>
      <c r="F4247" s="13"/>
      <c r="G4247" s="14"/>
      <c r="H4247" s="14"/>
      <c r="I4247" s="34"/>
      <c r="J4247" s="15"/>
      <c r="K4247" s="15"/>
      <c r="L4247" s="15"/>
      <c r="M4247" s="16" t="str">
        <f t="shared" si="648"/>
        <v/>
      </c>
      <c r="N4247" s="16" t="str">
        <f t="shared" si="649"/>
        <v/>
      </c>
      <c r="O4247" s="17"/>
      <c r="P4247" s="16" t="str">
        <f t="shared" si="650"/>
        <v/>
      </c>
      <c r="Q4247" s="17"/>
      <c r="R4247" s="17"/>
      <c r="S4247" s="18" t="str">
        <f t="shared" si="651"/>
        <v/>
      </c>
      <c r="T4247" s="18" t="str">
        <f t="shared" si="652"/>
        <v/>
      </c>
      <c r="U4247" s="19" t="str">
        <f t="shared" si="653"/>
        <v/>
      </c>
    </row>
    <row r="4248" spans="1:21" ht="18.600000000000001" customHeight="1" x14ac:dyDescent="0.3">
      <c r="A4248" s="11"/>
      <c r="B4248" s="11"/>
      <c r="C4248" s="12" t="str">
        <f>IFERROR(INDEX($C$1:C4247, MATCH(B4248, $B$1:B4247, 0)), "")</f>
        <v/>
      </c>
      <c r="D4248" s="12" t="str">
        <f>IFERROR(INDEX($D$1:D4247, MATCH(B4248, $B$1:B4247, 0)), "")</f>
        <v/>
      </c>
      <c r="E4248" s="13"/>
      <c r="F4248" s="13"/>
      <c r="G4248" s="14"/>
      <c r="H4248" s="14"/>
      <c r="I4248" s="34"/>
      <c r="J4248" s="15"/>
      <c r="K4248" s="15"/>
      <c r="L4248" s="15"/>
      <c r="M4248" s="16" t="str">
        <f t="shared" si="648"/>
        <v/>
      </c>
      <c r="N4248" s="16" t="str">
        <f t="shared" si="649"/>
        <v/>
      </c>
      <c r="O4248" s="17"/>
      <c r="P4248" s="16" t="str">
        <f t="shared" si="650"/>
        <v/>
      </c>
      <c r="Q4248" s="17"/>
      <c r="R4248" s="17"/>
      <c r="S4248" s="18" t="str">
        <f t="shared" si="651"/>
        <v/>
      </c>
      <c r="T4248" s="18" t="str">
        <f t="shared" si="652"/>
        <v/>
      </c>
      <c r="U4248" s="19" t="str">
        <f t="shared" si="653"/>
        <v/>
      </c>
    </row>
    <row r="4249" spans="1:21" ht="18.600000000000001" customHeight="1" x14ac:dyDescent="0.3">
      <c r="A4249" s="11"/>
      <c r="B4249" s="11"/>
      <c r="C4249" s="12" t="str">
        <f>IFERROR(INDEX($C$1:C4248, MATCH(B4249, $B$1:B4248, 0)), "")</f>
        <v/>
      </c>
      <c r="D4249" s="12" t="str">
        <f>IFERROR(INDEX($D$1:D4248, MATCH(B4249, $B$1:B4248, 0)), "")</f>
        <v/>
      </c>
      <c r="E4249" s="13"/>
      <c r="F4249" s="13"/>
      <c r="G4249" s="14"/>
      <c r="H4249" s="14"/>
      <c r="I4249" s="34"/>
      <c r="J4249" s="15"/>
      <c r="K4249" s="15"/>
      <c r="L4249" s="15"/>
      <c r="M4249" s="16" t="str">
        <f t="shared" si="648"/>
        <v/>
      </c>
      <c r="N4249" s="16" t="str">
        <f t="shared" si="649"/>
        <v/>
      </c>
      <c r="O4249" s="17"/>
      <c r="P4249" s="16" t="str">
        <f t="shared" si="650"/>
        <v/>
      </c>
      <c r="Q4249" s="17"/>
      <c r="R4249" s="17"/>
      <c r="S4249" s="18" t="str">
        <f t="shared" si="651"/>
        <v/>
      </c>
      <c r="T4249" s="18" t="str">
        <f t="shared" si="652"/>
        <v/>
      </c>
      <c r="U4249" s="19" t="str">
        <f t="shared" si="653"/>
        <v/>
      </c>
    </row>
    <row r="4250" spans="1:21" ht="18.600000000000001" customHeight="1" x14ac:dyDescent="0.3">
      <c r="A4250" s="11"/>
      <c r="B4250" s="11"/>
      <c r="C4250" s="12" t="str">
        <f>IFERROR(INDEX($C$1:C4249, MATCH(B4250, $B$1:B4249, 0)), "")</f>
        <v/>
      </c>
      <c r="D4250" s="12" t="str">
        <f>IFERROR(INDEX($D$1:D4249, MATCH(B4250, $B$1:B4249, 0)), "")</f>
        <v/>
      </c>
      <c r="E4250" s="13"/>
      <c r="F4250" s="13"/>
      <c r="G4250" s="14"/>
      <c r="H4250" s="14"/>
      <c r="I4250" s="34"/>
      <c r="J4250" s="15"/>
      <c r="K4250" s="15"/>
      <c r="L4250" s="15"/>
      <c r="M4250" s="16" t="str">
        <f t="shared" si="648"/>
        <v/>
      </c>
      <c r="N4250" s="16" t="str">
        <f t="shared" si="649"/>
        <v/>
      </c>
      <c r="O4250" s="17"/>
      <c r="P4250" s="16" t="str">
        <f t="shared" si="650"/>
        <v/>
      </c>
      <c r="Q4250" s="17"/>
      <c r="R4250" s="17"/>
      <c r="S4250" s="18" t="str">
        <f t="shared" si="651"/>
        <v/>
      </c>
      <c r="T4250" s="18" t="str">
        <f t="shared" si="652"/>
        <v/>
      </c>
      <c r="U4250" s="19" t="str">
        <f t="shared" si="653"/>
        <v/>
      </c>
    </row>
    <row r="4251" spans="1:21" ht="18.600000000000001" customHeight="1" x14ac:dyDescent="0.3">
      <c r="A4251" s="11"/>
      <c r="B4251" s="11"/>
      <c r="C4251" s="12" t="str">
        <f>IFERROR(INDEX($C$1:C4250, MATCH(B4251, $B$1:B4250, 0)), "")</f>
        <v/>
      </c>
      <c r="D4251" s="12" t="str">
        <f>IFERROR(INDEX($D$1:D4250, MATCH(B4251, $B$1:B4250, 0)), "")</f>
        <v/>
      </c>
      <c r="E4251" s="13"/>
      <c r="F4251" s="13"/>
      <c r="G4251" s="14"/>
      <c r="H4251" s="14"/>
      <c r="I4251" s="34"/>
      <c r="J4251" s="15"/>
      <c r="K4251" s="15"/>
      <c r="L4251" s="15"/>
      <c r="M4251" s="16" t="str">
        <f t="shared" si="648"/>
        <v/>
      </c>
      <c r="N4251" s="16" t="str">
        <f t="shared" si="649"/>
        <v/>
      </c>
      <c r="O4251" s="17"/>
      <c r="P4251" s="16" t="str">
        <f t="shared" si="650"/>
        <v/>
      </c>
      <c r="Q4251" s="17"/>
      <c r="R4251" s="17"/>
      <c r="S4251" s="18" t="str">
        <f t="shared" si="651"/>
        <v/>
      </c>
      <c r="T4251" s="18" t="str">
        <f t="shared" si="652"/>
        <v/>
      </c>
      <c r="U4251" s="19" t="str">
        <f t="shared" si="653"/>
        <v/>
      </c>
    </row>
    <row r="4252" spans="1:21" ht="18.600000000000001" customHeight="1" x14ac:dyDescent="0.3">
      <c r="A4252" s="11"/>
      <c r="B4252" s="11"/>
      <c r="C4252" s="12" t="str">
        <f>IFERROR(INDEX($C$1:C4251, MATCH(B4252, $B$1:B4251, 0)), "")</f>
        <v/>
      </c>
      <c r="D4252" s="12" t="str">
        <f>IFERROR(INDEX($D$1:D4251, MATCH(B4252, $B$1:B4251, 0)), "")</f>
        <v/>
      </c>
      <c r="E4252" s="13"/>
      <c r="F4252" s="13"/>
      <c r="G4252" s="14"/>
      <c r="H4252" s="14"/>
      <c r="I4252" s="34"/>
      <c r="J4252" s="15"/>
      <c r="K4252" s="15"/>
      <c r="L4252" s="15"/>
      <c r="M4252" s="16" t="str">
        <f t="shared" si="648"/>
        <v/>
      </c>
      <c r="N4252" s="16" t="str">
        <f t="shared" si="649"/>
        <v/>
      </c>
      <c r="O4252" s="17"/>
      <c r="P4252" s="16" t="str">
        <f t="shared" si="650"/>
        <v/>
      </c>
      <c r="Q4252" s="17"/>
      <c r="R4252" s="17"/>
      <c r="S4252" s="18" t="str">
        <f t="shared" si="651"/>
        <v/>
      </c>
      <c r="T4252" s="18" t="str">
        <f t="shared" si="652"/>
        <v/>
      </c>
      <c r="U4252" s="19" t="str">
        <f t="shared" si="653"/>
        <v/>
      </c>
    </row>
    <row r="4253" spans="1:21" ht="18.600000000000001" customHeight="1" x14ac:dyDescent="0.3">
      <c r="A4253" s="11"/>
      <c r="B4253" s="11"/>
      <c r="C4253" s="12" t="str">
        <f>IFERROR(INDEX($C$1:C4252, MATCH(B4253, $B$1:B4252, 0)), "")</f>
        <v/>
      </c>
      <c r="D4253" s="12" t="str">
        <f>IFERROR(INDEX($D$1:D4252, MATCH(B4253, $B$1:B4252, 0)), "")</f>
        <v/>
      </c>
      <c r="E4253" s="13"/>
      <c r="F4253" s="13"/>
      <c r="G4253" s="14"/>
      <c r="H4253" s="14"/>
      <c r="I4253" s="34"/>
      <c r="J4253" s="15"/>
      <c r="K4253" s="15"/>
      <c r="L4253" s="15"/>
      <c r="M4253" s="16" t="str">
        <f t="shared" si="648"/>
        <v/>
      </c>
      <c r="N4253" s="16" t="str">
        <f t="shared" si="649"/>
        <v/>
      </c>
      <c r="O4253" s="17"/>
      <c r="P4253" s="16" t="str">
        <f t="shared" si="650"/>
        <v/>
      </c>
      <c r="Q4253" s="17"/>
      <c r="R4253" s="17"/>
      <c r="S4253" s="18" t="str">
        <f t="shared" si="651"/>
        <v/>
      </c>
      <c r="T4253" s="18" t="str">
        <f t="shared" si="652"/>
        <v/>
      </c>
      <c r="U4253" s="19" t="str">
        <f t="shared" si="653"/>
        <v/>
      </c>
    </row>
    <row r="4254" spans="1:21" ht="18.600000000000001" customHeight="1" x14ac:dyDescent="0.3">
      <c r="A4254" s="11"/>
      <c r="B4254" s="11"/>
      <c r="C4254" s="12" t="str">
        <f>IFERROR(INDEX($C$1:C4253, MATCH(B4254, $B$1:B4253, 0)), "")</f>
        <v/>
      </c>
      <c r="D4254" s="12" t="str">
        <f>IFERROR(INDEX($D$1:D4253, MATCH(B4254, $B$1:B4253, 0)), "")</f>
        <v/>
      </c>
      <c r="E4254" s="13"/>
      <c r="F4254" s="13"/>
      <c r="G4254" s="14"/>
      <c r="H4254" s="14"/>
      <c r="I4254" s="34"/>
      <c r="J4254" s="15"/>
      <c r="K4254" s="15"/>
      <c r="L4254" s="15"/>
      <c r="M4254" s="16" t="str">
        <f t="shared" si="648"/>
        <v/>
      </c>
      <c r="N4254" s="16" t="str">
        <f t="shared" si="649"/>
        <v/>
      </c>
      <c r="O4254" s="17"/>
      <c r="P4254" s="16" t="str">
        <f t="shared" si="650"/>
        <v/>
      </c>
      <c r="Q4254" s="17"/>
      <c r="R4254" s="17"/>
      <c r="S4254" s="18" t="str">
        <f t="shared" si="651"/>
        <v/>
      </c>
      <c r="T4254" s="18" t="str">
        <f t="shared" si="652"/>
        <v/>
      </c>
      <c r="U4254" s="19" t="str">
        <f t="shared" si="653"/>
        <v/>
      </c>
    </row>
    <row r="4255" spans="1:21" ht="18.600000000000001" customHeight="1" x14ac:dyDescent="0.3">
      <c r="A4255" s="11"/>
      <c r="B4255" s="11"/>
      <c r="C4255" s="12" t="str">
        <f>IFERROR(INDEX($C$1:C4254, MATCH(B4255, $B$1:B4254, 0)), "")</f>
        <v/>
      </c>
      <c r="D4255" s="12" t="str">
        <f>IFERROR(INDEX($D$1:D4254, MATCH(B4255, $B$1:B4254, 0)), "")</f>
        <v/>
      </c>
      <c r="E4255" s="13"/>
      <c r="F4255" s="13"/>
      <c r="G4255" s="14"/>
      <c r="H4255" s="14"/>
      <c r="I4255" s="34"/>
      <c r="J4255" s="15"/>
      <c r="K4255" s="15"/>
      <c r="L4255" s="15"/>
      <c r="M4255" s="16" t="str">
        <f t="shared" si="648"/>
        <v/>
      </c>
      <c r="N4255" s="16" t="str">
        <f t="shared" si="649"/>
        <v/>
      </c>
      <c r="O4255" s="17"/>
      <c r="P4255" s="16" t="str">
        <f t="shared" si="650"/>
        <v/>
      </c>
      <c r="Q4255" s="17"/>
      <c r="R4255" s="17"/>
      <c r="S4255" s="18" t="str">
        <f t="shared" si="651"/>
        <v/>
      </c>
      <c r="T4255" s="18" t="str">
        <f t="shared" si="652"/>
        <v/>
      </c>
      <c r="U4255" s="19" t="str">
        <f t="shared" si="653"/>
        <v/>
      </c>
    </row>
    <row r="4256" spans="1:21" ht="18.600000000000001" customHeight="1" x14ac:dyDescent="0.3">
      <c r="A4256" s="11"/>
      <c r="B4256" s="11"/>
      <c r="C4256" s="12" t="str">
        <f>IFERROR(INDEX($C$1:C4255, MATCH(B4256, $B$1:B4255, 0)), "")</f>
        <v/>
      </c>
      <c r="D4256" s="12" t="str">
        <f>IFERROR(INDEX($D$1:D4255, MATCH(B4256, $B$1:B4255, 0)), "")</f>
        <v/>
      </c>
      <c r="E4256" s="13"/>
      <c r="F4256" s="13"/>
      <c r="G4256" s="14"/>
      <c r="H4256" s="14"/>
      <c r="I4256" s="34"/>
      <c r="J4256" s="15"/>
      <c r="K4256" s="15"/>
      <c r="L4256" s="15"/>
      <c r="M4256" s="16" t="str">
        <f t="shared" si="648"/>
        <v/>
      </c>
      <c r="N4256" s="16" t="str">
        <f t="shared" si="649"/>
        <v/>
      </c>
      <c r="O4256" s="17"/>
      <c r="P4256" s="16" t="str">
        <f t="shared" si="650"/>
        <v/>
      </c>
      <c r="Q4256" s="17"/>
      <c r="R4256" s="17"/>
      <c r="S4256" s="18" t="str">
        <f t="shared" si="651"/>
        <v/>
      </c>
      <c r="T4256" s="18" t="str">
        <f t="shared" si="652"/>
        <v/>
      </c>
      <c r="U4256" s="19" t="str">
        <f t="shared" si="653"/>
        <v/>
      </c>
    </row>
    <row r="4257" spans="1:21" ht="18.600000000000001" customHeight="1" x14ac:dyDescent="0.3">
      <c r="A4257" s="11"/>
      <c r="B4257" s="11"/>
      <c r="C4257" s="12" t="str">
        <f>IFERROR(INDEX($C$1:C4256, MATCH(B4257, $B$1:B4256, 0)), "")</f>
        <v/>
      </c>
      <c r="D4257" s="12" t="str">
        <f>IFERROR(INDEX($D$1:D4256, MATCH(B4257, $B$1:B4256, 0)), "")</f>
        <v/>
      </c>
      <c r="E4257" s="13"/>
      <c r="F4257" s="13"/>
      <c r="G4257" s="14"/>
      <c r="H4257" s="14"/>
      <c r="I4257" s="34"/>
      <c r="J4257" s="15"/>
      <c r="K4257" s="15"/>
      <c r="L4257" s="15"/>
      <c r="M4257" s="16" t="str">
        <f t="shared" si="648"/>
        <v/>
      </c>
      <c r="N4257" s="16" t="str">
        <f t="shared" si="649"/>
        <v/>
      </c>
      <c r="O4257" s="17"/>
      <c r="P4257" s="16" t="str">
        <f t="shared" si="650"/>
        <v/>
      </c>
      <c r="Q4257" s="17"/>
      <c r="R4257" s="17"/>
      <c r="S4257" s="18" t="str">
        <f t="shared" si="651"/>
        <v/>
      </c>
      <c r="T4257" s="18" t="str">
        <f t="shared" si="652"/>
        <v/>
      </c>
      <c r="U4257" s="19" t="str">
        <f t="shared" si="653"/>
        <v/>
      </c>
    </row>
    <row r="4258" spans="1:21" ht="18.600000000000001" customHeight="1" x14ac:dyDescent="0.3">
      <c r="A4258" s="11"/>
      <c r="B4258" s="11"/>
      <c r="C4258" s="12" t="str">
        <f>IFERROR(INDEX($C$1:C4257, MATCH(B4258, $B$1:B4257, 0)), "")</f>
        <v/>
      </c>
      <c r="D4258" s="12" t="str">
        <f>IFERROR(INDEX($D$1:D4257, MATCH(B4258, $B$1:B4257, 0)), "")</f>
        <v/>
      </c>
      <c r="E4258" s="13"/>
      <c r="F4258" s="13"/>
      <c r="G4258" s="14"/>
      <c r="H4258" s="14"/>
      <c r="I4258" s="34"/>
      <c r="J4258" s="15"/>
      <c r="K4258" s="15"/>
      <c r="L4258" s="15"/>
      <c r="M4258" s="16" t="str">
        <f t="shared" si="648"/>
        <v/>
      </c>
      <c r="N4258" s="16" t="str">
        <f t="shared" si="649"/>
        <v/>
      </c>
      <c r="O4258" s="17"/>
      <c r="P4258" s="16" t="str">
        <f t="shared" si="650"/>
        <v/>
      </c>
      <c r="Q4258" s="17"/>
      <c r="R4258" s="17"/>
      <c r="S4258" s="18" t="str">
        <f t="shared" si="651"/>
        <v/>
      </c>
      <c r="T4258" s="18" t="str">
        <f t="shared" si="652"/>
        <v/>
      </c>
      <c r="U4258" s="19" t="str">
        <f t="shared" si="653"/>
        <v/>
      </c>
    </row>
    <row r="4259" spans="1:21" ht="18.600000000000001" customHeight="1" x14ac:dyDescent="0.3">
      <c r="A4259" s="11"/>
      <c r="B4259" s="11"/>
      <c r="C4259" s="12" t="str">
        <f>IFERROR(INDEX($C$1:C4258, MATCH(B4259, $B$1:B4258, 0)), "")</f>
        <v/>
      </c>
      <c r="D4259" s="12" t="str">
        <f>IFERROR(INDEX($D$1:D4258, MATCH(B4259, $B$1:B4258, 0)), "")</f>
        <v/>
      </c>
      <c r="E4259" s="13"/>
      <c r="F4259" s="13"/>
      <c r="G4259" s="14"/>
      <c r="H4259" s="14"/>
      <c r="I4259" s="34"/>
      <c r="J4259" s="15"/>
      <c r="K4259" s="15"/>
      <c r="L4259" s="15"/>
      <c r="M4259" s="16" t="str">
        <f t="shared" si="648"/>
        <v/>
      </c>
      <c r="N4259" s="16" t="str">
        <f t="shared" si="649"/>
        <v/>
      </c>
      <c r="O4259" s="17"/>
      <c r="P4259" s="16" t="str">
        <f t="shared" si="650"/>
        <v/>
      </c>
      <c r="Q4259" s="17"/>
      <c r="R4259" s="17"/>
      <c r="S4259" s="18" t="str">
        <f t="shared" si="651"/>
        <v/>
      </c>
      <c r="T4259" s="18" t="str">
        <f t="shared" si="652"/>
        <v/>
      </c>
      <c r="U4259" s="19" t="str">
        <f t="shared" si="653"/>
        <v/>
      </c>
    </row>
    <row r="4260" spans="1:21" ht="18.600000000000001" customHeight="1" x14ac:dyDescent="0.3">
      <c r="A4260" s="11"/>
      <c r="B4260" s="11"/>
      <c r="C4260" s="12" t="str">
        <f>IFERROR(INDEX($C$1:C4259, MATCH(B4260, $B$1:B4259, 0)), "")</f>
        <v/>
      </c>
      <c r="D4260" s="12" t="str">
        <f>IFERROR(INDEX($D$1:D4259, MATCH(B4260, $B$1:B4259, 0)), "")</f>
        <v/>
      </c>
      <c r="E4260" s="13"/>
      <c r="F4260" s="13"/>
      <c r="G4260" s="14"/>
      <c r="H4260" s="14"/>
      <c r="I4260" s="34"/>
      <c r="J4260" s="15"/>
      <c r="K4260" s="15"/>
      <c r="L4260" s="15"/>
      <c r="M4260" s="16" t="str">
        <f t="shared" si="648"/>
        <v/>
      </c>
      <c r="N4260" s="16" t="str">
        <f t="shared" si="649"/>
        <v/>
      </c>
      <c r="O4260" s="17"/>
      <c r="P4260" s="16" t="str">
        <f t="shared" si="650"/>
        <v/>
      </c>
      <c r="Q4260" s="17"/>
      <c r="R4260" s="17"/>
      <c r="S4260" s="18" t="str">
        <f t="shared" si="651"/>
        <v/>
      </c>
      <c r="T4260" s="18" t="str">
        <f t="shared" si="652"/>
        <v/>
      </c>
      <c r="U4260" s="19" t="str">
        <f t="shared" si="653"/>
        <v/>
      </c>
    </row>
    <row r="4261" spans="1:21" ht="18.600000000000001" customHeight="1" x14ac:dyDescent="0.3">
      <c r="A4261" s="11"/>
      <c r="B4261" s="11"/>
      <c r="C4261" s="12" t="str">
        <f>IFERROR(INDEX($C$1:C4260, MATCH(B4261, $B$1:B4260, 0)), "")</f>
        <v/>
      </c>
      <c r="D4261" s="12" t="str">
        <f>IFERROR(INDEX($D$1:D4260, MATCH(B4261, $B$1:B4260, 0)), "")</f>
        <v/>
      </c>
      <c r="E4261" s="13"/>
      <c r="F4261" s="13"/>
      <c r="G4261" s="14"/>
      <c r="H4261" s="14"/>
      <c r="I4261" s="34"/>
      <c r="J4261" s="15"/>
      <c r="K4261" s="15"/>
      <c r="L4261" s="15"/>
      <c r="M4261" s="16" t="str">
        <f t="shared" si="648"/>
        <v/>
      </c>
      <c r="N4261" s="16" t="str">
        <f t="shared" si="649"/>
        <v/>
      </c>
      <c r="O4261" s="17"/>
      <c r="P4261" s="16" t="str">
        <f t="shared" si="650"/>
        <v/>
      </c>
      <c r="Q4261" s="17"/>
      <c r="R4261" s="17"/>
      <c r="S4261" s="18" t="str">
        <f t="shared" si="651"/>
        <v/>
      </c>
      <c r="T4261" s="18" t="str">
        <f t="shared" si="652"/>
        <v/>
      </c>
      <c r="U4261" s="19" t="str">
        <f t="shared" si="653"/>
        <v/>
      </c>
    </row>
    <row r="4262" spans="1:21" ht="18.600000000000001" customHeight="1" x14ac:dyDescent="0.3">
      <c r="A4262" s="11"/>
      <c r="B4262" s="11"/>
      <c r="C4262" s="12" t="str">
        <f>IFERROR(INDEX($C$1:C4261, MATCH(B4262, $B$1:B4261, 0)), "")</f>
        <v/>
      </c>
      <c r="D4262" s="12" t="str">
        <f>IFERROR(INDEX($D$1:D4261, MATCH(B4262, $B$1:B4261, 0)), "")</f>
        <v/>
      </c>
      <c r="E4262" s="13"/>
      <c r="F4262" s="13"/>
      <c r="G4262" s="14"/>
      <c r="H4262" s="14"/>
      <c r="I4262" s="34"/>
      <c r="J4262" s="15"/>
      <c r="K4262" s="15"/>
      <c r="L4262" s="15"/>
      <c r="M4262" s="16" t="str">
        <f t="shared" si="648"/>
        <v/>
      </c>
      <c r="N4262" s="16" t="str">
        <f t="shared" si="649"/>
        <v/>
      </c>
      <c r="O4262" s="17"/>
      <c r="P4262" s="16" t="str">
        <f t="shared" si="650"/>
        <v/>
      </c>
      <c r="Q4262" s="17"/>
      <c r="R4262" s="17"/>
      <c r="S4262" s="18" t="str">
        <f t="shared" si="651"/>
        <v/>
      </c>
      <c r="T4262" s="18" t="str">
        <f t="shared" si="652"/>
        <v/>
      </c>
      <c r="U4262" s="19" t="str">
        <f t="shared" si="653"/>
        <v/>
      </c>
    </row>
    <row r="4263" spans="1:21" ht="18.600000000000001" customHeight="1" x14ac:dyDescent="0.3">
      <c r="A4263" s="11"/>
      <c r="B4263" s="11"/>
      <c r="C4263" s="12" t="str">
        <f>IFERROR(INDEX($C$1:C4262, MATCH(B4263, $B$1:B4262, 0)), "")</f>
        <v/>
      </c>
      <c r="D4263" s="12" t="str">
        <f>IFERROR(INDEX($D$1:D4262, MATCH(B4263, $B$1:B4262, 0)), "")</f>
        <v/>
      </c>
      <c r="E4263" s="13"/>
      <c r="F4263" s="13"/>
      <c r="G4263" s="14"/>
      <c r="H4263" s="14"/>
      <c r="I4263" s="34"/>
      <c r="J4263" s="15"/>
      <c r="K4263" s="15"/>
      <c r="L4263" s="15"/>
      <c r="M4263" s="16" t="str">
        <f t="shared" si="648"/>
        <v/>
      </c>
      <c r="N4263" s="16" t="str">
        <f t="shared" si="649"/>
        <v/>
      </c>
      <c r="O4263" s="17"/>
      <c r="P4263" s="16" t="str">
        <f t="shared" si="650"/>
        <v/>
      </c>
      <c r="Q4263" s="17"/>
      <c r="R4263" s="17"/>
      <c r="S4263" s="18" t="str">
        <f t="shared" si="651"/>
        <v/>
      </c>
      <c r="T4263" s="18" t="str">
        <f t="shared" si="652"/>
        <v/>
      </c>
      <c r="U4263" s="19" t="str">
        <f t="shared" si="653"/>
        <v/>
      </c>
    </row>
    <row r="4264" spans="1:21" ht="18.600000000000001" customHeight="1" x14ac:dyDescent="0.3">
      <c r="A4264" s="11"/>
      <c r="B4264" s="11"/>
      <c r="C4264" s="12" t="str">
        <f>IFERROR(INDEX($C$1:C4263, MATCH(B4264, $B$1:B4263, 0)), "")</f>
        <v/>
      </c>
      <c r="D4264" s="12" t="str">
        <f>IFERROR(INDEX($D$1:D4263, MATCH(B4264, $B$1:B4263, 0)), "")</f>
        <v/>
      </c>
      <c r="E4264" s="13"/>
      <c r="F4264" s="13"/>
      <c r="G4264" s="14"/>
      <c r="H4264" s="14"/>
      <c r="I4264" s="34"/>
      <c r="J4264" s="15"/>
      <c r="K4264" s="15"/>
      <c r="L4264" s="15"/>
      <c r="M4264" s="16" t="str">
        <f t="shared" si="648"/>
        <v/>
      </c>
      <c r="N4264" s="16" t="str">
        <f t="shared" si="649"/>
        <v/>
      </c>
      <c r="O4264" s="17"/>
      <c r="P4264" s="16" t="str">
        <f t="shared" si="650"/>
        <v/>
      </c>
      <c r="Q4264" s="17"/>
      <c r="R4264" s="17"/>
      <c r="S4264" s="18" t="str">
        <f t="shared" si="651"/>
        <v/>
      </c>
      <c r="T4264" s="18" t="str">
        <f t="shared" si="652"/>
        <v/>
      </c>
      <c r="U4264" s="19" t="str">
        <f t="shared" si="653"/>
        <v/>
      </c>
    </row>
    <row r="4265" spans="1:21" ht="18.600000000000001" customHeight="1" x14ac:dyDescent="0.3">
      <c r="A4265" s="11"/>
      <c r="B4265" s="11"/>
      <c r="C4265" s="12" t="str">
        <f>IFERROR(INDEX($C$1:C4264, MATCH(B4265, $B$1:B4264, 0)), "")</f>
        <v/>
      </c>
      <c r="D4265" s="12" t="str">
        <f>IFERROR(INDEX($D$1:D4264, MATCH(B4265, $B$1:B4264, 0)), "")</f>
        <v/>
      </c>
      <c r="E4265" s="13"/>
      <c r="F4265" s="13"/>
      <c r="G4265" s="14"/>
      <c r="H4265" s="14"/>
      <c r="I4265" s="34"/>
      <c r="J4265" s="15"/>
      <c r="K4265" s="15"/>
      <c r="L4265" s="15"/>
      <c r="M4265" s="16" t="str">
        <f t="shared" si="648"/>
        <v/>
      </c>
      <c r="N4265" s="16" t="str">
        <f t="shared" si="649"/>
        <v/>
      </c>
      <c r="O4265" s="17"/>
      <c r="P4265" s="16" t="str">
        <f t="shared" si="650"/>
        <v/>
      </c>
      <c r="Q4265" s="17"/>
      <c r="R4265" s="17"/>
      <c r="S4265" s="18" t="str">
        <f t="shared" si="651"/>
        <v/>
      </c>
      <c r="T4265" s="18" t="str">
        <f t="shared" si="652"/>
        <v/>
      </c>
      <c r="U4265" s="19" t="str">
        <f t="shared" si="653"/>
        <v/>
      </c>
    </row>
    <row r="4266" spans="1:21" ht="18.600000000000001" customHeight="1" x14ac:dyDescent="0.3">
      <c r="A4266" s="11"/>
      <c r="B4266" s="11"/>
      <c r="C4266" s="12" t="str">
        <f>IFERROR(INDEX($C$1:C4265, MATCH(B4266, $B$1:B4265, 0)), "")</f>
        <v/>
      </c>
      <c r="D4266" s="12" t="str">
        <f>IFERROR(INDEX($D$1:D4265, MATCH(B4266, $B$1:B4265, 0)), "")</f>
        <v/>
      </c>
      <c r="E4266" s="13"/>
      <c r="F4266" s="13"/>
      <c r="G4266" s="14"/>
      <c r="H4266" s="14"/>
      <c r="I4266" s="34"/>
      <c r="J4266" s="15"/>
      <c r="K4266" s="15"/>
      <c r="L4266" s="15"/>
      <c r="M4266" s="16" t="str">
        <f t="shared" si="648"/>
        <v/>
      </c>
      <c r="N4266" s="16" t="str">
        <f t="shared" si="649"/>
        <v/>
      </c>
      <c r="O4266" s="17"/>
      <c r="P4266" s="16" t="str">
        <f t="shared" si="650"/>
        <v/>
      </c>
      <c r="Q4266" s="17"/>
      <c r="R4266" s="17"/>
      <c r="S4266" s="18" t="str">
        <f t="shared" si="651"/>
        <v/>
      </c>
      <c r="T4266" s="18" t="str">
        <f t="shared" si="652"/>
        <v/>
      </c>
      <c r="U4266" s="19" t="str">
        <f t="shared" si="653"/>
        <v/>
      </c>
    </row>
    <row r="4267" spans="1:21" ht="18.600000000000001" customHeight="1" x14ac:dyDescent="0.3">
      <c r="A4267" s="11"/>
      <c r="B4267" s="11"/>
      <c r="C4267" s="12" t="str">
        <f>IFERROR(INDEX($C$1:C4266, MATCH(B4267, $B$1:B4266, 0)), "")</f>
        <v/>
      </c>
      <c r="D4267" s="12" t="str">
        <f>IFERROR(INDEX($D$1:D4266, MATCH(B4267, $B$1:B4266, 0)), "")</f>
        <v/>
      </c>
      <c r="E4267" s="13"/>
      <c r="F4267" s="13"/>
      <c r="G4267" s="14"/>
      <c r="H4267" s="14"/>
      <c r="I4267" s="34"/>
      <c r="J4267" s="15"/>
      <c r="K4267" s="15"/>
      <c r="L4267" s="15"/>
      <c r="M4267" s="16" t="str">
        <f t="shared" si="648"/>
        <v/>
      </c>
      <c r="N4267" s="16" t="str">
        <f t="shared" si="649"/>
        <v/>
      </c>
      <c r="O4267" s="17"/>
      <c r="P4267" s="16" t="str">
        <f t="shared" si="650"/>
        <v/>
      </c>
      <c r="Q4267" s="17"/>
      <c r="R4267" s="17"/>
      <c r="S4267" s="18" t="str">
        <f t="shared" si="651"/>
        <v/>
      </c>
      <c r="T4267" s="18" t="str">
        <f t="shared" si="652"/>
        <v/>
      </c>
      <c r="U4267" s="19" t="str">
        <f t="shared" si="653"/>
        <v/>
      </c>
    </row>
    <row r="4268" spans="1:21" ht="18.600000000000001" customHeight="1" x14ac:dyDescent="0.3">
      <c r="A4268" s="11"/>
      <c r="B4268" s="11"/>
      <c r="C4268" s="12" t="str">
        <f>IFERROR(INDEX($C$1:C4267, MATCH(B4268, $B$1:B4267, 0)), "")</f>
        <v/>
      </c>
      <c r="D4268" s="12" t="str">
        <f>IFERROR(INDEX($D$1:D4267, MATCH(B4268, $B$1:B4267, 0)), "")</f>
        <v/>
      </c>
      <c r="E4268" s="13"/>
      <c r="F4268" s="13"/>
      <c r="G4268" s="14"/>
      <c r="H4268" s="14"/>
      <c r="I4268" s="34"/>
      <c r="J4268" s="15"/>
      <c r="K4268" s="15"/>
      <c r="L4268" s="15"/>
      <c r="M4268" s="16" t="str">
        <f t="shared" si="648"/>
        <v/>
      </c>
      <c r="N4268" s="16" t="str">
        <f t="shared" si="649"/>
        <v/>
      </c>
      <c r="O4268" s="17"/>
      <c r="P4268" s="16" t="str">
        <f t="shared" si="650"/>
        <v/>
      </c>
      <c r="Q4268" s="17"/>
      <c r="R4268" s="17"/>
      <c r="S4268" s="18" t="str">
        <f t="shared" si="651"/>
        <v/>
      </c>
      <c r="T4268" s="18" t="str">
        <f t="shared" si="652"/>
        <v/>
      </c>
      <c r="U4268" s="19" t="str">
        <f t="shared" si="653"/>
        <v/>
      </c>
    </row>
    <row r="4269" spans="1:21" ht="18.600000000000001" customHeight="1" x14ac:dyDescent="0.3">
      <c r="A4269" s="11"/>
      <c r="B4269" s="11"/>
      <c r="C4269" s="12" t="str">
        <f>IFERROR(INDEX($C$1:C4268, MATCH(B4269, $B$1:B4268, 0)), "")</f>
        <v/>
      </c>
      <c r="D4269" s="12" t="str">
        <f>IFERROR(INDEX($D$1:D4268, MATCH(B4269, $B$1:B4268, 0)), "")</f>
        <v/>
      </c>
      <c r="E4269" s="13"/>
      <c r="F4269" s="13"/>
      <c r="G4269" s="14"/>
      <c r="H4269" s="14"/>
      <c r="I4269" s="34"/>
      <c r="J4269" s="15"/>
      <c r="K4269" s="15"/>
      <c r="L4269" s="15"/>
      <c r="M4269" s="16" t="str">
        <f t="shared" si="648"/>
        <v/>
      </c>
      <c r="N4269" s="16" t="str">
        <f t="shared" si="649"/>
        <v/>
      </c>
      <c r="O4269" s="17"/>
      <c r="P4269" s="16" t="str">
        <f t="shared" si="650"/>
        <v/>
      </c>
      <c r="Q4269" s="17"/>
      <c r="R4269" s="17"/>
      <c r="S4269" s="18" t="str">
        <f t="shared" si="651"/>
        <v/>
      </c>
      <c r="T4269" s="18" t="str">
        <f t="shared" si="652"/>
        <v/>
      </c>
      <c r="U4269" s="19" t="str">
        <f t="shared" si="653"/>
        <v/>
      </c>
    </row>
    <row r="4270" spans="1:21" ht="18.600000000000001" customHeight="1" x14ac:dyDescent="0.3">
      <c r="A4270" s="11"/>
      <c r="B4270" s="11"/>
      <c r="C4270" s="12" t="str">
        <f>IFERROR(INDEX($C$1:C4269, MATCH(B4270, $B$1:B4269, 0)), "")</f>
        <v/>
      </c>
      <c r="D4270" s="12" t="str">
        <f>IFERROR(INDEX($D$1:D4269, MATCH(B4270, $B$1:B4269, 0)), "")</f>
        <v/>
      </c>
      <c r="E4270" s="13"/>
      <c r="F4270" s="13"/>
      <c r="G4270" s="14"/>
      <c r="H4270" s="14"/>
      <c r="I4270" s="34"/>
      <c r="J4270" s="15"/>
      <c r="K4270" s="15"/>
      <c r="L4270" s="15"/>
      <c r="M4270" s="16" t="str">
        <f t="shared" si="648"/>
        <v/>
      </c>
      <c r="N4270" s="16" t="str">
        <f t="shared" si="649"/>
        <v/>
      </c>
      <c r="O4270" s="17"/>
      <c r="P4270" s="16" t="str">
        <f t="shared" si="650"/>
        <v/>
      </c>
      <c r="Q4270" s="17"/>
      <c r="R4270" s="17"/>
      <c r="S4270" s="18" t="str">
        <f t="shared" si="651"/>
        <v/>
      </c>
      <c r="T4270" s="18" t="str">
        <f t="shared" si="652"/>
        <v/>
      </c>
      <c r="U4270" s="19" t="str">
        <f t="shared" si="653"/>
        <v/>
      </c>
    </row>
    <row r="4271" spans="1:21" ht="18.600000000000001" customHeight="1" x14ac:dyDescent="0.3">
      <c r="A4271" s="11"/>
      <c r="B4271" s="11"/>
      <c r="C4271" s="12" t="str">
        <f>IFERROR(INDEX($C$1:C4270, MATCH(B4271, $B$1:B4270, 0)), "")</f>
        <v/>
      </c>
      <c r="D4271" s="12" t="str">
        <f>IFERROR(INDEX($D$1:D4270, MATCH(B4271, $B$1:B4270, 0)), "")</f>
        <v/>
      </c>
      <c r="E4271" s="13"/>
      <c r="F4271" s="13"/>
      <c r="G4271" s="14"/>
      <c r="H4271" s="14"/>
      <c r="I4271" s="34"/>
      <c r="J4271" s="15"/>
      <c r="K4271" s="15"/>
      <c r="L4271" s="15"/>
      <c r="M4271" s="16" t="str">
        <f t="shared" si="648"/>
        <v/>
      </c>
      <c r="N4271" s="16" t="str">
        <f t="shared" si="649"/>
        <v/>
      </c>
      <c r="O4271" s="17"/>
      <c r="P4271" s="16" t="str">
        <f t="shared" si="650"/>
        <v/>
      </c>
      <c r="Q4271" s="17"/>
      <c r="R4271" s="17"/>
      <c r="S4271" s="18" t="str">
        <f t="shared" si="651"/>
        <v/>
      </c>
      <c r="T4271" s="18" t="str">
        <f t="shared" si="652"/>
        <v/>
      </c>
      <c r="U4271" s="19" t="str">
        <f t="shared" si="653"/>
        <v/>
      </c>
    </row>
    <row r="4272" spans="1:21" ht="18.600000000000001" customHeight="1" x14ac:dyDescent="0.3">
      <c r="A4272" s="11"/>
      <c r="B4272" s="11"/>
      <c r="C4272" s="12" t="str">
        <f>IFERROR(INDEX($C$1:C4271, MATCH(B4272, $B$1:B4271, 0)), "")</f>
        <v/>
      </c>
      <c r="D4272" s="12" t="str">
        <f>IFERROR(INDEX($D$1:D4271, MATCH(B4272, $B$1:B4271, 0)), "")</f>
        <v/>
      </c>
      <c r="E4272" s="13"/>
      <c r="F4272" s="13"/>
      <c r="G4272" s="14"/>
      <c r="H4272" s="14"/>
      <c r="I4272" s="34"/>
      <c r="J4272" s="15"/>
      <c r="K4272" s="15"/>
      <c r="L4272" s="15"/>
      <c r="M4272" s="16" t="str">
        <f t="shared" si="648"/>
        <v/>
      </c>
      <c r="N4272" s="16" t="str">
        <f t="shared" si="649"/>
        <v/>
      </c>
      <c r="O4272" s="17"/>
      <c r="P4272" s="16" t="str">
        <f t="shared" si="650"/>
        <v/>
      </c>
      <c r="Q4272" s="17"/>
      <c r="R4272" s="17"/>
      <c r="S4272" s="18" t="str">
        <f t="shared" si="651"/>
        <v/>
      </c>
      <c r="T4272" s="18" t="str">
        <f t="shared" si="652"/>
        <v/>
      </c>
      <c r="U4272" s="19" t="str">
        <f t="shared" si="653"/>
        <v/>
      </c>
    </row>
    <row r="4273" spans="1:21" ht="18.600000000000001" customHeight="1" x14ac:dyDescent="0.3">
      <c r="A4273" s="11"/>
      <c r="B4273" s="11"/>
      <c r="C4273" s="12" t="str">
        <f>IFERROR(INDEX($C$1:C4272, MATCH(B4273, $B$1:B4272, 0)), "")</f>
        <v/>
      </c>
      <c r="D4273" s="12" t="str">
        <f>IFERROR(INDEX($D$1:D4272, MATCH(B4273, $B$1:B4272, 0)), "")</f>
        <v/>
      </c>
      <c r="E4273" s="13"/>
      <c r="F4273" s="13"/>
      <c r="G4273" s="14"/>
      <c r="H4273" s="14"/>
      <c r="I4273" s="34"/>
      <c r="J4273" s="15"/>
      <c r="K4273" s="15"/>
      <c r="L4273" s="15"/>
      <c r="M4273" s="16" t="str">
        <f t="shared" si="648"/>
        <v/>
      </c>
      <c r="N4273" s="16" t="str">
        <f t="shared" si="649"/>
        <v/>
      </c>
      <c r="O4273" s="17"/>
      <c r="P4273" s="16" t="str">
        <f t="shared" si="650"/>
        <v/>
      </c>
      <c r="Q4273" s="17"/>
      <c r="R4273" s="17"/>
      <c r="S4273" s="18" t="str">
        <f t="shared" si="651"/>
        <v/>
      </c>
      <c r="T4273" s="18" t="str">
        <f t="shared" si="652"/>
        <v/>
      </c>
      <c r="U4273" s="19" t="str">
        <f t="shared" si="653"/>
        <v/>
      </c>
    </row>
    <row r="4274" spans="1:21" ht="18.600000000000001" customHeight="1" x14ac:dyDescent="0.3">
      <c r="A4274" s="11"/>
      <c r="B4274" s="11"/>
      <c r="C4274" s="12" t="str">
        <f>IFERROR(INDEX($C$1:C4273, MATCH(B4274, $B$1:B4273, 0)), "")</f>
        <v/>
      </c>
      <c r="D4274" s="12" t="str">
        <f>IFERROR(INDEX($D$1:D4273, MATCH(B4274, $B$1:B4273, 0)), "")</f>
        <v/>
      </c>
      <c r="E4274" s="13"/>
      <c r="F4274" s="13"/>
      <c r="G4274" s="14"/>
      <c r="H4274" s="14"/>
      <c r="I4274" s="34"/>
      <c r="J4274" s="15"/>
      <c r="K4274" s="15"/>
      <c r="L4274" s="15"/>
      <c r="M4274" s="16" t="str">
        <f t="shared" si="648"/>
        <v/>
      </c>
      <c r="N4274" s="16" t="str">
        <f t="shared" si="649"/>
        <v/>
      </c>
      <c r="O4274" s="17"/>
      <c r="P4274" s="16" t="str">
        <f t="shared" si="650"/>
        <v/>
      </c>
      <c r="Q4274" s="17"/>
      <c r="R4274" s="17"/>
      <c r="S4274" s="18" t="str">
        <f t="shared" si="651"/>
        <v/>
      </c>
      <c r="T4274" s="18" t="str">
        <f t="shared" si="652"/>
        <v/>
      </c>
      <c r="U4274" s="19" t="str">
        <f t="shared" si="653"/>
        <v/>
      </c>
    </row>
    <row r="4275" spans="1:21" ht="18.600000000000001" customHeight="1" x14ac:dyDescent="0.3">
      <c r="A4275" s="11"/>
      <c r="B4275" s="11"/>
      <c r="C4275" s="12" t="str">
        <f>IFERROR(INDEX($C$1:C4274, MATCH(B4275, $B$1:B4274, 0)), "")</f>
        <v/>
      </c>
      <c r="D4275" s="12" t="str">
        <f>IFERROR(INDEX($D$1:D4274, MATCH(B4275, $B$1:B4274, 0)), "")</f>
        <v/>
      </c>
      <c r="E4275" s="13"/>
      <c r="F4275" s="13"/>
      <c r="G4275" s="14"/>
      <c r="H4275" s="14"/>
      <c r="I4275" s="34"/>
      <c r="J4275" s="15"/>
      <c r="K4275" s="15"/>
      <c r="L4275" s="15"/>
      <c r="M4275" s="16" t="str">
        <f t="shared" si="648"/>
        <v/>
      </c>
      <c r="N4275" s="16" t="str">
        <f t="shared" si="649"/>
        <v/>
      </c>
      <c r="O4275" s="17"/>
      <c r="P4275" s="16" t="str">
        <f t="shared" si="650"/>
        <v/>
      </c>
      <c r="Q4275" s="17"/>
      <c r="R4275" s="17"/>
      <c r="S4275" s="18" t="str">
        <f t="shared" si="651"/>
        <v/>
      </c>
      <c r="T4275" s="18" t="str">
        <f t="shared" si="652"/>
        <v/>
      </c>
      <c r="U4275" s="19" t="str">
        <f t="shared" si="653"/>
        <v/>
      </c>
    </row>
    <row r="4276" spans="1:21" ht="18.600000000000001" customHeight="1" x14ac:dyDescent="0.3">
      <c r="A4276" s="11"/>
      <c r="B4276" s="11"/>
      <c r="C4276" s="12" t="str">
        <f>IFERROR(INDEX($C$1:C4275, MATCH(B4276, $B$1:B4275, 0)), "")</f>
        <v/>
      </c>
      <c r="D4276" s="12" t="str">
        <f>IFERROR(INDEX($D$1:D4275, MATCH(B4276, $B$1:B4275, 0)), "")</f>
        <v/>
      </c>
      <c r="E4276" s="13"/>
      <c r="F4276" s="13"/>
      <c r="G4276" s="14"/>
      <c r="H4276" s="14"/>
      <c r="I4276" s="34"/>
      <c r="J4276" s="15"/>
      <c r="K4276" s="15"/>
      <c r="L4276" s="15"/>
      <c r="M4276" s="16" t="str">
        <f t="shared" si="648"/>
        <v/>
      </c>
      <c r="N4276" s="16" t="str">
        <f t="shared" si="649"/>
        <v/>
      </c>
      <c r="O4276" s="17"/>
      <c r="P4276" s="16" t="str">
        <f t="shared" si="650"/>
        <v/>
      </c>
      <c r="Q4276" s="17"/>
      <c r="R4276" s="17"/>
      <c r="S4276" s="18" t="str">
        <f t="shared" si="651"/>
        <v/>
      </c>
      <c r="T4276" s="18" t="str">
        <f t="shared" si="652"/>
        <v/>
      </c>
      <c r="U4276" s="19" t="str">
        <f t="shared" si="653"/>
        <v/>
      </c>
    </row>
    <row r="4277" spans="1:21" ht="18.600000000000001" customHeight="1" x14ac:dyDescent="0.3">
      <c r="A4277" s="11"/>
      <c r="B4277" s="11"/>
      <c r="C4277" s="12" t="str">
        <f>IFERROR(INDEX($C$1:C4276, MATCH(B4277, $B$1:B4276, 0)), "")</f>
        <v/>
      </c>
      <c r="D4277" s="12" t="str">
        <f>IFERROR(INDEX($D$1:D4276, MATCH(B4277, $B$1:B4276, 0)), "")</f>
        <v/>
      </c>
      <c r="E4277" s="13"/>
      <c r="F4277" s="13"/>
      <c r="G4277" s="14"/>
      <c r="H4277" s="14"/>
      <c r="I4277" s="34"/>
      <c r="J4277" s="15"/>
      <c r="K4277" s="15"/>
      <c r="L4277" s="15"/>
      <c r="M4277" s="16" t="str">
        <f t="shared" si="648"/>
        <v/>
      </c>
      <c r="N4277" s="16" t="str">
        <f t="shared" si="649"/>
        <v/>
      </c>
      <c r="O4277" s="17"/>
      <c r="P4277" s="16" t="str">
        <f t="shared" si="650"/>
        <v/>
      </c>
      <c r="Q4277" s="17"/>
      <c r="R4277" s="17"/>
      <c r="S4277" s="18" t="str">
        <f t="shared" si="651"/>
        <v/>
      </c>
      <c r="T4277" s="18" t="str">
        <f t="shared" si="652"/>
        <v/>
      </c>
      <c r="U4277" s="19" t="str">
        <f t="shared" si="653"/>
        <v/>
      </c>
    </row>
    <row r="4278" spans="1:21" ht="18.600000000000001" customHeight="1" x14ac:dyDescent="0.3">
      <c r="A4278" s="11"/>
      <c r="B4278" s="11"/>
      <c r="C4278" s="12" t="str">
        <f>IFERROR(INDEX($C$1:C4277, MATCH(B4278, $B$1:B4277, 0)), "")</f>
        <v/>
      </c>
      <c r="D4278" s="12" t="str">
        <f>IFERROR(INDEX($D$1:D4277, MATCH(B4278, $B$1:B4277, 0)), "")</f>
        <v/>
      </c>
      <c r="E4278" s="13"/>
      <c r="F4278" s="13"/>
      <c r="G4278" s="14"/>
      <c r="H4278" s="14"/>
      <c r="I4278" s="34"/>
      <c r="J4278" s="15"/>
      <c r="K4278" s="15"/>
      <c r="L4278" s="15"/>
      <c r="M4278" s="16" t="str">
        <f t="shared" si="648"/>
        <v/>
      </c>
      <c r="N4278" s="16" t="str">
        <f t="shared" si="649"/>
        <v/>
      </c>
      <c r="O4278" s="17"/>
      <c r="P4278" s="16" t="str">
        <f t="shared" si="650"/>
        <v/>
      </c>
      <c r="Q4278" s="17"/>
      <c r="R4278" s="17"/>
      <c r="S4278" s="18" t="str">
        <f t="shared" si="651"/>
        <v/>
      </c>
      <c r="T4278" s="18" t="str">
        <f t="shared" si="652"/>
        <v/>
      </c>
      <c r="U4278" s="19" t="str">
        <f t="shared" si="653"/>
        <v/>
      </c>
    </row>
    <row r="4279" spans="1:21" ht="18.600000000000001" customHeight="1" x14ac:dyDescent="0.3">
      <c r="A4279" s="11"/>
      <c r="B4279" s="11"/>
      <c r="C4279" s="12" t="str">
        <f>IFERROR(INDEX($C$1:C4278, MATCH(B4279, $B$1:B4278, 0)), "")</f>
        <v/>
      </c>
      <c r="D4279" s="12" t="str">
        <f>IFERROR(INDEX($D$1:D4278, MATCH(B4279, $B$1:B4278, 0)), "")</f>
        <v/>
      </c>
      <c r="E4279" s="13"/>
      <c r="F4279" s="13"/>
      <c r="G4279" s="14"/>
      <c r="H4279" s="14"/>
      <c r="I4279" s="34"/>
      <c r="J4279" s="15"/>
      <c r="K4279" s="15"/>
      <c r="L4279" s="15"/>
      <c r="M4279" s="16" t="str">
        <f t="shared" si="648"/>
        <v/>
      </c>
      <c r="N4279" s="16" t="str">
        <f t="shared" si="649"/>
        <v/>
      </c>
      <c r="O4279" s="17"/>
      <c r="P4279" s="16" t="str">
        <f t="shared" si="650"/>
        <v/>
      </c>
      <c r="Q4279" s="17"/>
      <c r="R4279" s="17"/>
      <c r="S4279" s="18" t="str">
        <f t="shared" si="651"/>
        <v/>
      </c>
      <c r="T4279" s="18" t="str">
        <f t="shared" si="652"/>
        <v/>
      </c>
      <c r="U4279" s="19" t="str">
        <f t="shared" si="653"/>
        <v/>
      </c>
    </row>
    <row r="4280" spans="1:21" ht="18.600000000000001" customHeight="1" x14ac:dyDescent="0.3">
      <c r="A4280" s="11"/>
      <c r="B4280" s="11"/>
      <c r="C4280" s="12" t="str">
        <f>IFERROR(INDEX($C$1:C4279, MATCH(B4280, $B$1:B4279, 0)), "")</f>
        <v/>
      </c>
      <c r="D4280" s="12" t="str">
        <f>IFERROR(INDEX($D$1:D4279, MATCH(B4280, $B$1:B4279, 0)), "")</f>
        <v/>
      </c>
      <c r="E4280" s="13"/>
      <c r="F4280" s="13"/>
      <c r="G4280" s="14"/>
      <c r="H4280" s="14"/>
      <c r="I4280" s="34"/>
      <c r="J4280" s="15"/>
      <c r="K4280" s="15"/>
      <c r="L4280" s="15"/>
      <c r="M4280" s="16" t="str">
        <f t="shared" si="648"/>
        <v/>
      </c>
      <c r="N4280" s="16" t="str">
        <f t="shared" si="649"/>
        <v/>
      </c>
      <c r="O4280" s="17"/>
      <c r="P4280" s="16" t="str">
        <f t="shared" si="650"/>
        <v/>
      </c>
      <c r="Q4280" s="17"/>
      <c r="R4280" s="17"/>
      <c r="S4280" s="18" t="str">
        <f t="shared" si="651"/>
        <v/>
      </c>
      <c r="T4280" s="18" t="str">
        <f t="shared" si="652"/>
        <v/>
      </c>
      <c r="U4280" s="19" t="str">
        <f t="shared" si="653"/>
        <v/>
      </c>
    </row>
    <row r="4281" spans="1:21" ht="18.600000000000001" customHeight="1" x14ac:dyDescent="0.3">
      <c r="A4281" s="11"/>
      <c r="B4281" s="11"/>
      <c r="C4281" s="12" t="str">
        <f>IFERROR(INDEX($C$1:C4280, MATCH(B4281, $B$1:B4280, 0)), "")</f>
        <v/>
      </c>
      <c r="D4281" s="12" t="str">
        <f>IFERROR(INDEX($D$1:D4280, MATCH(B4281, $B$1:B4280, 0)), "")</f>
        <v/>
      </c>
      <c r="E4281" s="13"/>
      <c r="F4281" s="13"/>
      <c r="G4281" s="14"/>
      <c r="H4281" s="14"/>
      <c r="I4281" s="34"/>
      <c r="J4281" s="15"/>
      <c r="K4281" s="15"/>
      <c r="L4281" s="15"/>
      <c r="M4281" s="16" t="str">
        <f t="shared" si="648"/>
        <v/>
      </c>
      <c r="N4281" s="16" t="str">
        <f t="shared" si="649"/>
        <v/>
      </c>
      <c r="O4281" s="17"/>
      <c r="P4281" s="16" t="str">
        <f t="shared" si="650"/>
        <v/>
      </c>
      <c r="Q4281" s="17"/>
      <c r="R4281" s="17"/>
      <c r="S4281" s="18" t="str">
        <f t="shared" si="651"/>
        <v/>
      </c>
      <c r="T4281" s="18" t="str">
        <f t="shared" si="652"/>
        <v/>
      </c>
      <c r="U4281" s="19" t="str">
        <f t="shared" si="653"/>
        <v/>
      </c>
    </row>
    <row r="4282" spans="1:21" ht="18.600000000000001" customHeight="1" x14ac:dyDescent="0.3">
      <c r="A4282" s="11"/>
      <c r="B4282" s="11"/>
      <c r="C4282" s="12" t="str">
        <f>IFERROR(INDEX($C$1:C4281, MATCH(B4282, $B$1:B4281, 0)), "")</f>
        <v/>
      </c>
      <c r="D4282" s="12" t="str">
        <f>IFERROR(INDEX($D$1:D4281, MATCH(B4282, $B$1:B4281, 0)), "")</f>
        <v/>
      </c>
      <c r="E4282" s="13"/>
      <c r="F4282" s="13"/>
      <c r="G4282" s="14"/>
      <c r="H4282" s="14"/>
      <c r="I4282" s="34"/>
      <c r="J4282" s="15"/>
      <c r="K4282" s="15"/>
      <c r="L4282" s="15"/>
      <c r="M4282" s="16" t="str">
        <f t="shared" si="648"/>
        <v/>
      </c>
      <c r="N4282" s="16" t="str">
        <f t="shared" si="649"/>
        <v/>
      </c>
      <c r="O4282" s="17"/>
      <c r="P4282" s="16" t="str">
        <f t="shared" si="650"/>
        <v/>
      </c>
      <c r="Q4282" s="17"/>
      <c r="R4282" s="17"/>
      <c r="S4282" s="18" t="str">
        <f t="shared" si="651"/>
        <v/>
      </c>
      <c r="T4282" s="18" t="str">
        <f t="shared" si="652"/>
        <v/>
      </c>
      <c r="U4282" s="19" t="str">
        <f t="shared" si="653"/>
        <v/>
      </c>
    </row>
    <row r="4283" spans="1:21" ht="18.600000000000001" customHeight="1" x14ac:dyDescent="0.3">
      <c r="A4283" s="11"/>
      <c r="B4283" s="11"/>
      <c r="C4283" s="12" t="str">
        <f>IFERROR(INDEX($C$1:C4282, MATCH(B4283, $B$1:B4282, 0)), "")</f>
        <v/>
      </c>
      <c r="D4283" s="12" t="str">
        <f>IFERROR(INDEX($D$1:D4282, MATCH(B4283, $B$1:B4282, 0)), "")</f>
        <v/>
      </c>
      <c r="E4283" s="13"/>
      <c r="F4283" s="13"/>
      <c r="G4283" s="14"/>
      <c r="H4283" s="14"/>
      <c r="I4283" s="34"/>
      <c r="J4283" s="15"/>
      <c r="K4283" s="15"/>
      <c r="L4283" s="15"/>
      <c r="M4283" s="16" t="str">
        <f t="shared" si="648"/>
        <v/>
      </c>
      <c r="N4283" s="16" t="str">
        <f t="shared" si="649"/>
        <v/>
      </c>
      <c r="O4283" s="17"/>
      <c r="P4283" s="16" t="str">
        <f t="shared" si="650"/>
        <v/>
      </c>
      <c r="Q4283" s="17"/>
      <c r="R4283" s="17"/>
      <c r="S4283" s="18" t="str">
        <f t="shared" si="651"/>
        <v/>
      </c>
      <c r="T4283" s="18" t="str">
        <f t="shared" si="652"/>
        <v/>
      </c>
      <c r="U4283" s="19" t="str">
        <f t="shared" si="653"/>
        <v/>
      </c>
    </row>
    <row r="4284" spans="1:21" ht="18.600000000000001" customHeight="1" x14ac:dyDescent="0.3">
      <c r="A4284" s="11"/>
      <c r="B4284" s="11"/>
      <c r="C4284" s="12" t="str">
        <f>IFERROR(INDEX($C$1:C4283, MATCH(B4284, $B$1:B4283, 0)), "")</f>
        <v/>
      </c>
      <c r="D4284" s="12" t="str">
        <f>IFERROR(INDEX($D$1:D4283, MATCH(B4284, $B$1:B4283, 0)), "")</f>
        <v/>
      </c>
      <c r="E4284" s="13"/>
      <c r="F4284" s="13"/>
      <c r="G4284" s="14"/>
      <c r="H4284" s="14"/>
      <c r="I4284" s="34"/>
      <c r="J4284" s="15"/>
      <c r="K4284" s="15"/>
      <c r="L4284" s="15"/>
      <c r="M4284" s="16" t="str">
        <f t="shared" si="648"/>
        <v/>
      </c>
      <c r="N4284" s="16" t="str">
        <f t="shared" si="649"/>
        <v/>
      </c>
      <c r="O4284" s="17"/>
      <c r="P4284" s="16" t="str">
        <f t="shared" si="650"/>
        <v/>
      </c>
      <c r="Q4284" s="17"/>
      <c r="R4284" s="17"/>
      <c r="S4284" s="18" t="str">
        <f t="shared" si="651"/>
        <v/>
      </c>
      <c r="T4284" s="18" t="str">
        <f t="shared" si="652"/>
        <v/>
      </c>
      <c r="U4284" s="19" t="str">
        <f t="shared" si="653"/>
        <v/>
      </c>
    </row>
    <row r="4285" spans="1:21" ht="18.600000000000001" customHeight="1" x14ac:dyDescent="0.3">
      <c r="A4285" s="11"/>
      <c r="B4285" s="11"/>
      <c r="C4285" s="12" t="str">
        <f>IFERROR(INDEX($C$1:C4284, MATCH(B4285, $B$1:B4284, 0)), "")</f>
        <v/>
      </c>
      <c r="D4285" s="12" t="str">
        <f>IFERROR(INDEX($D$1:D4284, MATCH(B4285, $B$1:B4284, 0)), "")</f>
        <v/>
      </c>
      <c r="E4285" s="13"/>
      <c r="F4285" s="13"/>
      <c r="G4285" s="14"/>
      <c r="H4285" s="14"/>
      <c r="I4285" s="34"/>
      <c r="J4285" s="15"/>
      <c r="K4285" s="15"/>
      <c r="L4285" s="15"/>
      <c r="M4285" s="16" t="str">
        <f t="shared" si="648"/>
        <v/>
      </c>
      <c r="N4285" s="16" t="str">
        <f t="shared" si="649"/>
        <v/>
      </c>
      <c r="O4285" s="17"/>
      <c r="P4285" s="16" t="str">
        <f t="shared" si="650"/>
        <v/>
      </c>
      <c r="Q4285" s="17"/>
      <c r="R4285" s="17"/>
      <c r="S4285" s="18" t="str">
        <f t="shared" si="651"/>
        <v/>
      </c>
      <c r="T4285" s="18" t="str">
        <f t="shared" si="652"/>
        <v/>
      </c>
      <c r="U4285" s="19" t="str">
        <f t="shared" si="653"/>
        <v/>
      </c>
    </row>
    <row r="4286" spans="1:21" ht="18.600000000000001" customHeight="1" x14ac:dyDescent="0.3">
      <c r="A4286" s="11"/>
      <c r="B4286" s="11"/>
      <c r="C4286" s="12" t="str">
        <f>IFERROR(INDEX($C$1:C4285, MATCH(B4286, $B$1:B4285, 0)), "")</f>
        <v/>
      </c>
      <c r="D4286" s="12" t="str">
        <f>IFERROR(INDEX($D$1:D4285, MATCH(B4286, $B$1:B4285, 0)), "")</f>
        <v/>
      </c>
      <c r="E4286" s="13"/>
      <c r="F4286" s="13"/>
      <c r="G4286" s="14"/>
      <c r="H4286" s="14"/>
      <c r="I4286" s="34"/>
      <c r="J4286" s="15"/>
      <c r="K4286" s="15"/>
      <c r="L4286" s="15"/>
      <c r="M4286" s="16" t="str">
        <f t="shared" si="648"/>
        <v/>
      </c>
      <c r="N4286" s="16" t="str">
        <f t="shared" si="649"/>
        <v/>
      </c>
      <c r="O4286" s="17"/>
      <c r="P4286" s="16" t="str">
        <f t="shared" si="650"/>
        <v/>
      </c>
      <c r="Q4286" s="17"/>
      <c r="R4286" s="17"/>
      <c r="S4286" s="18" t="str">
        <f t="shared" si="651"/>
        <v/>
      </c>
      <c r="T4286" s="18" t="str">
        <f t="shared" si="652"/>
        <v/>
      </c>
      <c r="U4286" s="19" t="str">
        <f t="shared" si="653"/>
        <v/>
      </c>
    </row>
    <row r="4287" spans="1:21" ht="18.600000000000001" customHeight="1" x14ac:dyDescent="0.3">
      <c r="A4287" s="11"/>
      <c r="B4287" s="11"/>
      <c r="C4287" s="12" t="str">
        <f>IFERROR(INDEX($C$1:C4286, MATCH(B4287, $B$1:B4286, 0)), "")</f>
        <v/>
      </c>
      <c r="D4287" s="12" t="str">
        <f>IFERROR(INDEX($D$1:D4286, MATCH(B4287, $B$1:B4286, 0)), "")</f>
        <v/>
      </c>
      <c r="E4287" s="13"/>
      <c r="F4287" s="13"/>
      <c r="G4287" s="14"/>
      <c r="H4287" s="14"/>
      <c r="I4287" s="34"/>
      <c r="J4287" s="15"/>
      <c r="K4287" s="15"/>
      <c r="L4287" s="15"/>
      <c r="M4287" s="16" t="str">
        <f t="shared" si="648"/>
        <v/>
      </c>
      <c r="N4287" s="16" t="str">
        <f t="shared" si="649"/>
        <v/>
      </c>
      <c r="O4287" s="17"/>
      <c r="P4287" s="16" t="str">
        <f t="shared" si="650"/>
        <v/>
      </c>
      <c r="Q4287" s="17"/>
      <c r="R4287" s="17"/>
      <c r="S4287" s="18" t="str">
        <f t="shared" si="651"/>
        <v/>
      </c>
      <c r="T4287" s="18" t="str">
        <f t="shared" si="652"/>
        <v/>
      </c>
      <c r="U4287" s="19" t="str">
        <f t="shared" si="653"/>
        <v/>
      </c>
    </row>
    <row r="4288" spans="1:21" ht="18.600000000000001" customHeight="1" x14ac:dyDescent="0.3">
      <c r="A4288" s="11"/>
      <c r="B4288" s="11"/>
      <c r="C4288" s="12" t="str">
        <f>IFERROR(INDEX($C$1:C4287, MATCH(B4288, $B$1:B4287, 0)), "")</f>
        <v/>
      </c>
      <c r="D4288" s="12" t="str">
        <f>IFERROR(INDEX($D$1:D4287, MATCH(B4288, $B$1:B4287, 0)), "")</f>
        <v/>
      </c>
      <c r="E4288" s="13"/>
      <c r="F4288" s="13"/>
      <c r="G4288" s="14"/>
      <c r="H4288" s="14"/>
      <c r="I4288" s="34"/>
      <c r="J4288" s="15"/>
      <c r="K4288" s="15"/>
      <c r="L4288" s="15"/>
      <c r="M4288" s="16" t="str">
        <f t="shared" si="648"/>
        <v/>
      </c>
      <c r="N4288" s="16" t="str">
        <f t="shared" si="649"/>
        <v/>
      </c>
      <c r="O4288" s="17"/>
      <c r="P4288" s="16" t="str">
        <f t="shared" si="650"/>
        <v/>
      </c>
      <c r="Q4288" s="17"/>
      <c r="R4288" s="17"/>
      <c r="S4288" s="18" t="str">
        <f t="shared" si="651"/>
        <v/>
      </c>
      <c r="T4288" s="18" t="str">
        <f t="shared" si="652"/>
        <v/>
      </c>
      <c r="U4288" s="19" t="str">
        <f t="shared" si="653"/>
        <v/>
      </c>
    </row>
    <row r="4289" spans="1:21" ht="18.600000000000001" customHeight="1" x14ac:dyDescent="0.3">
      <c r="A4289" s="11"/>
      <c r="B4289" s="11"/>
      <c r="C4289" s="12" t="str">
        <f>IFERROR(INDEX($C$1:C4288, MATCH(B4289, $B$1:B4288, 0)), "")</f>
        <v/>
      </c>
      <c r="D4289" s="12" t="str">
        <f>IFERROR(INDEX($D$1:D4288, MATCH(B4289, $B$1:B4288, 0)), "")</f>
        <v/>
      </c>
      <c r="E4289" s="13"/>
      <c r="F4289" s="13"/>
      <c r="G4289" s="14"/>
      <c r="H4289" s="14"/>
      <c r="I4289" s="34"/>
      <c r="J4289" s="15"/>
      <c r="K4289" s="15"/>
      <c r="L4289" s="15"/>
      <c r="M4289" s="16" t="str">
        <f t="shared" si="648"/>
        <v/>
      </c>
      <c r="N4289" s="16" t="str">
        <f t="shared" si="649"/>
        <v/>
      </c>
      <c r="O4289" s="17"/>
      <c r="P4289" s="16" t="str">
        <f t="shared" si="650"/>
        <v/>
      </c>
      <c r="Q4289" s="17"/>
      <c r="R4289" s="17"/>
      <c r="S4289" s="18" t="str">
        <f t="shared" si="651"/>
        <v/>
      </c>
      <c r="T4289" s="18" t="str">
        <f t="shared" si="652"/>
        <v/>
      </c>
      <c r="U4289" s="19" t="str">
        <f t="shared" si="653"/>
        <v/>
      </c>
    </row>
    <row r="4290" spans="1:21" ht="18.600000000000001" customHeight="1" x14ac:dyDescent="0.3">
      <c r="A4290" s="11"/>
      <c r="B4290" s="11"/>
      <c r="C4290" s="12" t="str">
        <f>IFERROR(INDEX($C$1:C4289, MATCH(B4290, $B$1:B4289, 0)), "")</f>
        <v/>
      </c>
      <c r="D4290" s="12" t="str">
        <f>IFERROR(INDEX($D$1:D4289, MATCH(B4290, $B$1:B4289, 0)), "")</f>
        <v/>
      </c>
      <c r="E4290" s="13"/>
      <c r="F4290" s="13"/>
      <c r="G4290" s="14"/>
      <c r="H4290" s="14"/>
      <c r="I4290" s="34"/>
      <c r="J4290" s="15"/>
      <c r="K4290" s="15"/>
      <c r="L4290" s="15"/>
      <c r="M4290" s="16" t="str">
        <f t="shared" si="648"/>
        <v/>
      </c>
      <c r="N4290" s="16" t="str">
        <f t="shared" si="649"/>
        <v/>
      </c>
      <c r="O4290" s="17"/>
      <c r="P4290" s="16" t="str">
        <f t="shared" si="650"/>
        <v/>
      </c>
      <c r="Q4290" s="17"/>
      <c r="R4290" s="17"/>
      <c r="S4290" s="18" t="str">
        <f t="shared" si="651"/>
        <v/>
      </c>
      <c r="T4290" s="18" t="str">
        <f t="shared" si="652"/>
        <v/>
      </c>
      <c r="U4290" s="19" t="str">
        <f t="shared" si="653"/>
        <v/>
      </c>
    </row>
    <row r="4291" spans="1:21" ht="18.600000000000001" customHeight="1" x14ac:dyDescent="0.3">
      <c r="A4291" s="11"/>
      <c r="B4291" s="11"/>
      <c r="C4291" s="12" t="str">
        <f>IFERROR(INDEX($C$1:C4290, MATCH(B4291, $B$1:B4290, 0)), "")</f>
        <v/>
      </c>
      <c r="D4291" s="12" t="str">
        <f>IFERROR(INDEX($D$1:D4290, MATCH(B4291, $B$1:B4290, 0)), "")</f>
        <v/>
      </c>
      <c r="E4291" s="13"/>
      <c r="F4291" s="13"/>
      <c r="G4291" s="14"/>
      <c r="H4291" s="14"/>
      <c r="I4291" s="34"/>
      <c r="J4291" s="15"/>
      <c r="K4291" s="15"/>
      <c r="L4291" s="15"/>
      <c r="M4291" s="16" t="str">
        <f t="shared" si="648"/>
        <v/>
      </c>
      <c r="N4291" s="16" t="str">
        <f t="shared" si="649"/>
        <v/>
      </c>
      <c r="O4291" s="17"/>
      <c r="P4291" s="16" t="str">
        <f t="shared" si="650"/>
        <v/>
      </c>
      <c r="Q4291" s="17"/>
      <c r="R4291" s="17"/>
      <c r="S4291" s="18" t="str">
        <f t="shared" si="651"/>
        <v/>
      </c>
      <c r="T4291" s="18" t="str">
        <f t="shared" si="652"/>
        <v/>
      </c>
      <c r="U4291" s="19" t="str">
        <f t="shared" si="653"/>
        <v/>
      </c>
    </row>
    <row r="4292" spans="1:21" ht="18.600000000000001" customHeight="1" x14ac:dyDescent="0.3">
      <c r="A4292" s="11"/>
      <c r="B4292" s="11"/>
      <c r="C4292" s="12" t="str">
        <f>IFERROR(INDEX($C$1:C4291, MATCH(B4292, $B$1:B4291, 0)), "")</f>
        <v/>
      </c>
      <c r="D4292" s="12" t="str">
        <f>IFERROR(INDEX($D$1:D4291, MATCH(B4292, $B$1:B4291, 0)), "")</f>
        <v/>
      </c>
      <c r="E4292" s="13"/>
      <c r="F4292" s="13"/>
      <c r="G4292" s="14"/>
      <c r="H4292" s="14"/>
      <c r="I4292" s="34"/>
      <c r="J4292" s="15"/>
      <c r="K4292" s="15"/>
      <c r="L4292" s="15"/>
      <c r="M4292" s="16" t="str">
        <f t="shared" si="648"/>
        <v/>
      </c>
      <c r="N4292" s="16" t="str">
        <f t="shared" si="649"/>
        <v/>
      </c>
      <c r="O4292" s="17"/>
      <c r="P4292" s="16" t="str">
        <f t="shared" si="650"/>
        <v/>
      </c>
      <c r="Q4292" s="17"/>
      <c r="R4292" s="17"/>
      <c r="S4292" s="18" t="str">
        <f t="shared" si="651"/>
        <v/>
      </c>
      <c r="T4292" s="18" t="str">
        <f t="shared" si="652"/>
        <v/>
      </c>
      <c r="U4292" s="19" t="str">
        <f t="shared" si="653"/>
        <v/>
      </c>
    </row>
    <row r="4293" spans="1:21" ht="18.600000000000001" customHeight="1" x14ac:dyDescent="0.3">
      <c r="A4293" s="11"/>
      <c r="B4293" s="11"/>
      <c r="C4293" s="12" t="str">
        <f>IFERROR(INDEX($C$1:C4292, MATCH(B4293, $B$1:B4292, 0)), "")</f>
        <v/>
      </c>
      <c r="D4293" s="12" t="str">
        <f>IFERROR(INDEX($D$1:D4292, MATCH(B4293, $B$1:B4292, 0)), "")</f>
        <v/>
      </c>
      <c r="E4293" s="13"/>
      <c r="F4293" s="13"/>
      <c r="G4293" s="14"/>
      <c r="H4293" s="14"/>
      <c r="I4293" s="34"/>
      <c r="J4293" s="15"/>
      <c r="K4293" s="15"/>
      <c r="L4293" s="15"/>
      <c r="M4293" s="16" t="str">
        <f t="shared" si="648"/>
        <v/>
      </c>
      <c r="N4293" s="16" t="str">
        <f t="shared" si="649"/>
        <v/>
      </c>
      <c r="O4293" s="17"/>
      <c r="P4293" s="16" t="str">
        <f t="shared" si="650"/>
        <v/>
      </c>
      <c r="Q4293" s="17"/>
      <c r="R4293" s="17"/>
      <c r="S4293" s="18" t="str">
        <f t="shared" si="651"/>
        <v/>
      </c>
      <c r="T4293" s="18" t="str">
        <f t="shared" si="652"/>
        <v/>
      </c>
      <c r="U4293" s="19" t="str">
        <f t="shared" si="653"/>
        <v/>
      </c>
    </row>
    <row r="4294" spans="1:21" ht="18.600000000000001" customHeight="1" x14ac:dyDescent="0.3">
      <c r="A4294" s="11"/>
      <c r="B4294" s="11"/>
      <c r="C4294" s="12" t="str">
        <f>IFERROR(INDEX($C$1:C4293, MATCH(B4294, $B$1:B4293, 0)), "")</f>
        <v/>
      </c>
      <c r="D4294" s="12" t="str">
        <f>IFERROR(INDEX($D$1:D4293, MATCH(B4294, $B$1:B4293, 0)), "")</f>
        <v/>
      </c>
      <c r="E4294" s="13"/>
      <c r="F4294" s="13"/>
      <c r="G4294" s="14"/>
      <c r="H4294" s="14"/>
      <c r="I4294" s="34"/>
      <c r="J4294" s="15"/>
      <c r="K4294" s="15"/>
      <c r="L4294" s="15"/>
      <c r="M4294" s="16" t="str">
        <f t="shared" si="648"/>
        <v/>
      </c>
      <c r="N4294" s="16" t="str">
        <f t="shared" si="649"/>
        <v/>
      </c>
      <c r="O4294" s="17"/>
      <c r="P4294" s="16" t="str">
        <f t="shared" si="650"/>
        <v/>
      </c>
      <c r="Q4294" s="17"/>
      <c r="R4294" s="17"/>
      <c r="S4294" s="18" t="str">
        <f t="shared" si="651"/>
        <v/>
      </c>
      <c r="T4294" s="18" t="str">
        <f t="shared" si="652"/>
        <v/>
      </c>
      <c r="U4294" s="19" t="str">
        <f t="shared" si="653"/>
        <v/>
      </c>
    </row>
    <row r="4295" spans="1:21" ht="18.600000000000001" customHeight="1" x14ac:dyDescent="0.3">
      <c r="A4295" s="11"/>
      <c r="B4295" s="11"/>
      <c r="C4295" s="12" t="str">
        <f>IFERROR(INDEX($C$1:C4294, MATCH(B4295, $B$1:B4294, 0)), "")</f>
        <v/>
      </c>
      <c r="D4295" s="12" t="str">
        <f>IFERROR(INDEX($D$1:D4294, MATCH(B4295, $B$1:B4294, 0)), "")</f>
        <v/>
      </c>
      <c r="E4295" s="13"/>
      <c r="F4295" s="13"/>
      <c r="G4295" s="14"/>
      <c r="H4295" s="14"/>
      <c r="I4295" s="34"/>
      <c r="J4295" s="15"/>
      <c r="K4295" s="15"/>
      <c r="L4295" s="15"/>
      <c r="M4295" s="16" t="str">
        <f t="shared" si="648"/>
        <v/>
      </c>
      <c r="N4295" s="16" t="str">
        <f t="shared" si="649"/>
        <v/>
      </c>
      <c r="O4295" s="17"/>
      <c r="P4295" s="16" t="str">
        <f t="shared" si="650"/>
        <v/>
      </c>
      <c r="Q4295" s="17"/>
      <c r="R4295" s="17"/>
      <c r="S4295" s="18" t="str">
        <f t="shared" si="651"/>
        <v/>
      </c>
      <c r="T4295" s="18" t="str">
        <f t="shared" si="652"/>
        <v/>
      </c>
      <c r="U4295" s="19" t="str">
        <f t="shared" si="653"/>
        <v/>
      </c>
    </row>
    <row r="4296" spans="1:21" ht="18.600000000000001" customHeight="1" x14ac:dyDescent="0.3">
      <c r="A4296" s="11"/>
      <c r="B4296" s="11"/>
      <c r="C4296" s="12" t="str">
        <f>IFERROR(INDEX($C$1:C4295, MATCH(B4296, $B$1:B4295, 0)), "")</f>
        <v/>
      </c>
      <c r="D4296" s="12" t="str">
        <f>IFERROR(INDEX($D$1:D4295, MATCH(B4296, $B$1:B4295, 0)), "")</f>
        <v/>
      </c>
      <c r="E4296" s="13"/>
      <c r="F4296" s="13"/>
      <c r="G4296" s="14"/>
      <c r="H4296" s="14"/>
      <c r="I4296" s="34"/>
      <c r="J4296" s="15"/>
      <c r="K4296" s="15"/>
      <c r="L4296" s="15"/>
      <c r="M4296" s="16" t="str">
        <f t="shared" si="648"/>
        <v/>
      </c>
      <c r="N4296" s="16" t="str">
        <f t="shared" si="649"/>
        <v/>
      </c>
      <c r="O4296" s="17"/>
      <c r="P4296" s="16" t="str">
        <f t="shared" si="650"/>
        <v/>
      </c>
      <c r="Q4296" s="17"/>
      <c r="R4296" s="17"/>
      <c r="S4296" s="18" t="str">
        <f t="shared" si="651"/>
        <v/>
      </c>
      <c r="T4296" s="18" t="str">
        <f t="shared" si="652"/>
        <v/>
      </c>
      <c r="U4296" s="19" t="str">
        <f t="shared" si="653"/>
        <v/>
      </c>
    </row>
    <row r="4297" spans="1:21" ht="18.600000000000001" customHeight="1" x14ac:dyDescent="0.3">
      <c r="A4297" s="11"/>
      <c r="B4297" s="11"/>
      <c r="C4297" s="12" t="str">
        <f>IFERROR(INDEX($C$1:C4296, MATCH(B4297, $B$1:B4296, 0)), "")</f>
        <v/>
      </c>
      <c r="D4297" s="12" t="str">
        <f>IFERROR(INDEX($D$1:D4296, MATCH(B4297, $B$1:B4296, 0)), "")</f>
        <v/>
      </c>
      <c r="E4297" s="13"/>
      <c r="F4297" s="13"/>
      <c r="G4297" s="14"/>
      <c r="H4297" s="14"/>
      <c r="I4297" s="34"/>
      <c r="J4297" s="15"/>
      <c r="K4297" s="15"/>
      <c r="L4297" s="15"/>
      <c r="M4297" s="16" t="str">
        <f t="shared" ref="M4297:M4360" si="654">IFERROR(J4297/I4297,"")</f>
        <v/>
      </c>
      <c r="N4297" s="16" t="str">
        <f t="shared" ref="N4297:N4360" si="655">IFERROR(K4297/I4297,"")</f>
        <v/>
      </c>
      <c r="O4297" s="17"/>
      <c r="P4297" s="16" t="str">
        <f t="shared" ref="P4297:P4360" si="656">IFERROR(L4297/I4297,"")</f>
        <v/>
      </c>
      <c r="Q4297" s="17"/>
      <c r="R4297" s="17"/>
      <c r="S4297" s="18" t="str">
        <f t="shared" ref="S4297:S4360" si="657">IFERROR((K4297/J4297)*M4297,"")</f>
        <v/>
      </c>
      <c r="T4297" s="18" t="str">
        <f t="shared" ref="T4297:T4360" si="658">IFERROR((L4297/J4297)*M4297,"")</f>
        <v/>
      </c>
      <c r="U4297" s="19" t="str">
        <f t="shared" ref="U4297:U4360" si="659">IFERROR((E4297-F4297)/E4297,"")</f>
        <v/>
      </c>
    </row>
    <row r="4298" spans="1:21" ht="18.600000000000001" customHeight="1" x14ac:dyDescent="0.3">
      <c r="A4298" s="11"/>
      <c r="B4298" s="11"/>
      <c r="C4298" s="12" t="str">
        <f>IFERROR(INDEX($C$1:C4297, MATCH(B4298, $B$1:B4297, 0)), "")</f>
        <v/>
      </c>
      <c r="D4298" s="12" t="str">
        <f>IFERROR(INDEX($D$1:D4297, MATCH(B4298, $B$1:B4297, 0)), "")</f>
        <v/>
      </c>
      <c r="E4298" s="13"/>
      <c r="F4298" s="13"/>
      <c r="G4298" s="14"/>
      <c r="H4298" s="14"/>
      <c r="I4298" s="34"/>
      <c r="J4298" s="15"/>
      <c r="K4298" s="15"/>
      <c r="L4298" s="15"/>
      <c r="M4298" s="16" t="str">
        <f t="shared" si="654"/>
        <v/>
      </c>
      <c r="N4298" s="16" t="str">
        <f t="shared" si="655"/>
        <v/>
      </c>
      <c r="O4298" s="17"/>
      <c r="P4298" s="16" t="str">
        <f t="shared" si="656"/>
        <v/>
      </c>
      <c r="Q4298" s="17"/>
      <c r="R4298" s="17"/>
      <c r="S4298" s="18" t="str">
        <f t="shared" si="657"/>
        <v/>
      </c>
      <c r="T4298" s="18" t="str">
        <f t="shared" si="658"/>
        <v/>
      </c>
      <c r="U4298" s="19" t="str">
        <f t="shared" si="659"/>
        <v/>
      </c>
    </row>
    <row r="4299" spans="1:21" ht="18.600000000000001" customHeight="1" x14ac:dyDescent="0.3">
      <c r="A4299" s="11"/>
      <c r="B4299" s="11"/>
      <c r="C4299" s="12" t="str">
        <f>IFERROR(INDEX($C$1:C4298, MATCH(B4299, $B$1:B4298, 0)), "")</f>
        <v/>
      </c>
      <c r="D4299" s="12" t="str">
        <f>IFERROR(INDEX($D$1:D4298, MATCH(B4299, $B$1:B4298, 0)), "")</f>
        <v/>
      </c>
      <c r="E4299" s="13"/>
      <c r="F4299" s="13"/>
      <c r="G4299" s="14"/>
      <c r="H4299" s="14"/>
      <c r="I4299" s="34"/>
      <c r="J4299" s="15"/>
      <c r="K4299" s="15"/>
      <c r="L4299" s="15"/>
      <c r="M4299" s="16" t="str">
        <f t="shared" si="654"/>
        <v/>
      </c>
      <c r="N4299" s="16" t="str">
        <f t="shared" si="655"/>
        <v/>
      </c>
      <c r="O4299" s="17"/>
      <c r="P4299" s="16" t="str">
        <f t="shared" si="656"/>
        <v/>
      </c>
      <c r="Q4299" s="17"/>
      <c r="R4299" s="17"/>
      <c r="S4299" s="18" t="str">
        <f t="shared" si="657"/>
        <v/>
      </c>
      <c r="T4299" s="18" t="str">
        <f t="shared" si="658"/>
        <v/>
      </c>
      <c r="U4299" s="19" t="str">
        <f t="shared" si="659"/>
        <v/>
      </c>
    </row>
    <row r="4300" spans="1:21" ht="18.600000000000001" customHeight="1" x14ac:dyDescent="0.3">
      <c r="A4300" s="11"/>
      <c r="B4300" s="11"/>
      <c r="C4300" s="12" t="str">
        <f>IFERROR(INDEX($C$1:C4299, MATCH(B4300, $B$1:B4299, 0)), "")</f>
        <v/>
      </c>
      <c r="D4300" s="12" t="str">
        <f>IFERROR(INDEX($D$1:D4299, MATCH(B4300, $B$1:B4299, 0)), "")</f>
        <v/>
      </c>
      <c r="E4300" s="13"/>
      <c r="F4300" s="13"/>
      <c r="G4300" s="14"/>
      <c r="H4300" s="14"/>
      <c r="I4300" s="34"/>
      <c r="J4300" s="15"/>
      <c r="K4300" s="15"/>
      <c r="L4300" s="15"/>
      <c r="M4300" s="16" t="str">
        <f t="shared" si="654"/>
        <v/>
      </c>
      <c r="N4300" s="16" t="str">
        <f t="shared" si="655"/>
        <v/>
      </c>
      <c r="O4300" s="17"/>
      <c r="P4300" s="16" t="str">
        <f t="shared" si="656"/>
        <v/>
      </c>
      <c r="Q4300" s="17"/>
      <c r="R4300" s="17"/>
      <c r="S4300" s="18" t="str">
        <f t="shared" si="657"/>
        <v/>
      </c>
      <c r="T4300" s="18" t="str">
        <f t="shared" si="658"/>
        <v/>
      </c>
      <c r="U4300" s="19" t="str">
        <f t="shared" si="659"/>
        <v/>
      </c>
    </row>
    <row r="4301" spans="1:21" ht="18.600000000000001" customHeight="1" x14ac:dyDescent="0.3">
      <c r="A4301" s="11"/>
      <c r="B4301" s="11"/>
      <c r="C4301" s="12" t="str">
        <f>IFERROR(INDEX($C$1:C4300, MATCH(B4301, $B$1:B4300, 0)), "")</f>
        <v/>
      </c>
      <c r="D4301" s="12" t="str">
        <f>IFERROR(INDEX($D$1:D4300, MATCH(B4301, $B$1:B4300, 0)), "")</f>
        <v/>
      </c>
      <c r="E4301" s="13"/>
      <c r="F4301" s="13"/>
      <c r="G4301" s="14"/>
      <c r="H4301" s="14"/>
      <c r="I4301" s="34"/>
      <c r="J4301" s="15"/>
      <c r="K4301" s="15"/>
      <c r="L4301" s="15"/>
      <c r="M4301" s="16" t="str">
        <f t="shared" si="654"/>
        <v/>
      </c>
      <c r="N4301" s="16" t="str">
        <f t="shared" si="655"/>
        <v/>
      </c>
      <c r="O4301" s="17"/>
      <c r="P4301" s="16" t="str">
        <f t="shared" si="656"/>
        <v/>
      </c>
      <c r="Q4301" s="17"/>
      <c r="R4301" s="17"/>
      <c r="S4301" s="18" t="str">
        <f t="shared" si="657"/>
        <v/>
      </c>
      <c r="T4301" s="18" t="str">
        <f t="shared" si="658"/>
        <v/>
      </c>
      <c r="U4301" s="19" t="str">
        <f t="shared" si="659"/>
        <v/>
      </c>
    </row>
    <row r="4302" spans="1:21" ht="18.600000000000001" customHeight="1" x14ac:dyDescent="0.3">
      <c r="A4302" s="11"/>
      <c r="B4302" s="11"/>
      <c r="C4302" s="12" t="str">
        <f>IFERROR(INDEX($C$1:C4301, MATCH(B4302, $B$1:B4301, 0)), "")</f>
        <v/>
      </c>
      <c r="D4302" s="12" t="str">
        <f>IFERROR(INDEX($D$1:D4301, MATCH(B4302, $B$1:B4301, 0)), "")</f>
        <v/>
      </c>
      <c r="E4302" s="13"/>
      <c r="F4302" s="13"/>
      <c r="G4302" s="14"/>
      <c r="H4302" s="14"/>
      <c r="I4302" s="34"/>
      <c r="J4302" s="15"/>
      <c r="K4302" s="15"/>
      <c r="L4302" s="15"/>
      <c r="M4302" s="16" t="str">
        <f t="shared" si="654"/>
        <v/>
      </c>
      <c r="N4302" s="16" t="str">
        <f t="shared" si="655"/>
        <v/>
      </c>
      <c r="O4302" s="17"/>
      <c r="P4302" s="16" t="str">
        <f t="shared" si="656"/>
        <v/>
      </c>
      <c r="Q4302" s="17"/>
      <c r="R4302" s="17"/>
      <c r="S4302" s="18" t="str">
        <f t="shared" si="657"/>
        <v/>
      </c>
      <c r="T4302" s="18" t="str">
        <f t="shared" si="658"/>
        <v/>
      </c>
      <c r="U4302" s="19" t="str">
        <f t="shared" si="659"/>
        <v/>
      </c>
    </row>
    <row r="4303" spans="1:21" ht="18.600000000000001" customHeight="1" x14ac:dyDescent="0.3">
      <c r="A4303" s="11"/>
      <c r="B4303" s="11"/>
      <c r="C4303" s="12" t="str">
        <f>IFERROR(INDEX($C$1:C4302, MATCH(B4303, $B$1:B4302, 0)), "")</f>
        <v/>
      </c>
      <c r="D4303" s="12" t="str">
        <f>IFERROR(INDEX($D$1:D4302, MATCH(B4303, $B$1:B4302, 0)), "")</f>
        <v/>
      </c>
      <c r="E4303" s="13"/>
      <c r="F4303" s="13"/>
      <c r="G4303" s="14"/>
      <c r="H4303" s="14"/>
      <c r="I4303" s="34"/>
      <c r="J4303" s="15"/>
      <c r="K4303" s="15"/>
      <c r="L4303" s="15"/>
      <c r="M4303" s="16" t="str">
        <f t="shared" si="654"/>
        <v/>
      </c>
      <c r="N4303" s="16" t="str">
        <f t="shared" si="655"/>
        <v/>
      </c>
      <c r="O4303" s="17"/>
      <c r="P4303" s="16" t="str">
        <f t="shared" si="656"/>
        <v/>
      </c>
      <c r="Q4303" s="17"/>
      <c r="R4303" s="17"/>
      <c r="S4303" s="18" t="str">
        <f t="shared" si="657"/>
        <v/>
      </c>
      <c r="T4303" s="18" t="str">
        <f t="shared" si="658"/>
        <v/>
      </c>
      <c r="U4303" s="19" t="str">
        <f t="shared" si="659"/>
        <v/>
      </c>
    </row>
    <row r="4304" spans="1:21" ht="18.600000000000001" customHeight="1" x14ac:dyDescent="0.3">
      <c r="A4304" s="11"/>
      <c r="B4304" s="11"/>
      <c r="C4304" s="12" t="str">
        <f>IFERROR(INDEX($C$1:C4303, MATCH(B4304, $B$1:B4303, 0)), "")</f>
        <v/>
      </c>
      <c r="D4304" s="12" t="str">
        <f>IFERROR(INDEX($D$1:D4303, MATCH(B4304, $B$1:B4303, 0)), "")</f>
        <v/>
      </c>
      <c r="E4304" s="13"/>
      <c r="F4304" s="13"/>
      <c r="G4304" s="14"/>
      <c r="H4304" s="14"/>
      <c r="I4304" s="34"/>
      <c r="J4304" s="15"/>
      <c r="K4304" s="15"/>
      <c r="L4304" s="15"/>
      <c r="M4304" s="16" t="str">
        <f t="shared" si="654"/>
        <v/>
      </c>
      <c r="N4304" s="16" t="str">
        <f t="shared" si="655"/>
        <v/>
      </c>
      <c r="O4304" s="17"/>
      <c r="P4304" s="16" t="str">
        <f t="shared" si="656"/>
        <v/>
      </c>
      <c r="Q4304" s="17"/>
      <c r="R4304" s="17"/>
      <c r="S4304" s="18" t="str">
        <f t="shared" si="657"/>
        <v/>
      </c>
      <c r="T4304" s="18" t="str">
        <f t="shared" si="658"/>
        <v/>
      </c>
      <c r="U4304" s="19" t="str">
        <f t="shared" si="659"/>
        <v/>
      </c>
    </row>
    <row r="4305" spans="1:21" ht="18.600000000000001" customHeight="1" x14ac:dyDescent="0.3">
      <c r="A4305" s="11"/>
      <c r="B4305" s="11"/>
      <c r="C4305" s="12" t="str">
        <f>IFERROR(INDEX($C$1:C4304, MATCH(B4305, $B$1:B4304, 0)), "")</f>
        <v/>
      </c>
      <c r="D4305" s="12" t="str">
        <f>IFERROR(INDEX($D$1:D4304, MATCH(B4305, $B$1:B4304, 0)), "")</f>
        <v/>
      </c>
      <c r="E4305" s="13"/>
      <c r="F4305" s="13"/>
      <c r="G4305" s="14"/>
      <c r="H4305" s="14"/>
      <c r="I4305" s="34"/>
      <c r="J4305" s="15"/>
      <c r="K4305" s="15"/>
      <c r="L4305" s="15"/>
      <c r="M4305" s="16" t="str">
        <f t="shared" si="654"/>
        <v/>
      </c>
      <c r="N4305" s="16" t="str">
        <f t="shared" si="655"/>
        <v/>
      </c>
      <c r="O4305" s="17"/>
      <c r="P4305" s="16" t="str">
        <f t="shared" si="656"/>
        <v/>
      </c>
      <c r="Q4305" s="17"/>
      <c r="R4305" s="17"/>
      <c r="S4305" s="18" t="str">
        <f t="shared" si="657"/>
        <v/>
      </c>
      <c r="T4305" s="18" t="str">
        <f t="shared" si="658"/>
        <v/>
      </c>
      <c r="U4305" s="19" t="str">
        <f t="shared" si="659"/>
        <v/>
      </c>
    </row>
    <row r="4306" spans="1:21" ht="18.600000000000001" customHeight="1" x14ac:dyDescent="0.3">
      <c r="A4306" s="11"/>
      <c r="B4306" s="11"/>
      <c r="C4306" s="12" t="str">
        <f>IFERROR(INDEX($C$1:C4305, MATCH(B4306, $B$1:B4305, 0)), "")</f>
        <v/>
      </c>
      <c r="D4306" s="12" t="str">
        <f>IFERROR(INDEX($D$1:D4305, MATCH(B4306, $B$1:B4305, 0)), "")</f>
        <v/>
      </c>
      <c r="E4306" s="13"/>
      <c r="F4306" s="13"/>
      <c r="G4306" s="14"/>
      <c r="H4306" s="14"/>
      <c r="I4306" s="34"/>
      <c r="J4306" s="15"/>
      <c r="K4306" s="15"/>
      <c r="L4306" s="15"/>
      <c r="M4306" s="16" t="str">
        <f t="shared" si="654"/>
        <v/>
      </c>
      <c r="N4306" s="16" t="str">
        <f t="shared" si="655"/>
        <v/>
      </c>
      <c r="O4306" s="17"/>
      <c r="P4306" s="16" t="str">
        <f t="shared" si="656"/>
        <v/>
      </c>
      <c r="Q4306" s="17"/>
      <c r="R4306" s="17"/>
      <c r="S4306" s="18" t="str">
        <f t="shared" si="657"/>
        <v/>
      </c>
      <c r="T4306" s="18" t="str">
        <f t="shared" si="658"/>
        <v/>
      </c>
      <c r="U4306" s="19" t="str">
        <f t="shared" si="659"/>
        <v/>
      </c>
    </row>
    <row r="4307" spans="1:21" ht="18.600000000000001" customHeight="1" x14ac:dyDescent="0.3">
      <c r="A4307" s="11"/>
      <c r="B4307" s="11"/>
      <c r="C4307" s="12" t="str">
        <f>IFERROR(INDEX($C$1:C4306, MATCH(B4307, $B$1:B4306, 0)), "")</f>
        <v/>
      </c>
      <c r="D4307" s="12" t="str">
        <f>IFERROR(INDEX($D$1:D4306, MATCH(B4307, $B$1:B4306, 0)), "")</f>
        <v/>
      </c>
      <c r="E4307" s="13"/>
      <c r="F4307" s="13"/>
      <c r="G4307" s="14"/>
      <c r="H4307" s="14"/>
      <c r="I4307" s="34"/>
      <c r="J4307" s="15"/>
      <c r="K4307" s="15"/>
      <c r="L4307" s="15"/>
      <c r="M4307" s="16" t="str">
        <f t="shared" si="654"/>
        <v/>
      </c>
      <c r="N4307" s="16" t="str">
        <f t="shared" si="655"/>
        <v/>
      </c>
      <c r="O4307" s="17"/>
      <c r="P4307" s="16" t="str">
        <f t="shared" si="656"/>
        <v/>
      </c>
      <c r="Q4307" s="17"/>
      <c r="R4307" s="17"/>
      <c r="S4307" s="18" t="str">
        <f t="shared" si="657"/>
        <v/>
      </c>
      <c r="T4307" s="18" t="str">
        <f t="shared" si="658"/>
        <v/>
      </c>
      <c r="U4307" s="19" t="str">
        <f t="shared" si="659"/>
        <v/>
      </c>
    </row>
    <row r="4308" spans="1:21" ht="18.600000000000001" customHeight="1" x14ac:dyDescent="0.3">
      <c r="A4308" s="11"/>
      <c r="B4308" s="11"/>
      <c r="C4308" s="12" t="str">
        <f>IFERROR(INDEX($C$1:C4307, MATCH(B4308, $B$1:B4307, 0)), "")</f>
        <v/>
      </c>
      <c r="D4308" s="12" t="str">
        <f>IFERROR(INDEX($D$1:D4307, MATCH(B4308, $B$1:B4307, 0)), "")</f>
        <v/>
      </c>
      <c r="E4308" s="13"/>
      <c r="F4308" s="13"/>
      <c r="G4308" s="14"/>
      <c r="H4308" s="14"/>
      <c r="I4308" s="34"/>
      <c r="J4308" s="15"/>
      <c r="K4308" s="15"/>
      <c r="L4308" s="15"/>
      <c r="M4308" s="16" t="str">
        <f t="shared" si="654"/>
        <v/>
      </c>
      <c r="N4308" s="16" t="str">
        <f t="shared" si="655"/>
        <v/>
      </c>
      <c r="O4308" s="17"/>
      <c r="P4308" s="16" t="str">
        <f t="shared" si="656"/>
        <v/>
      </c>
      <c r="Q4308" s="17"/>
      <c r="R4308" s="17"/>
      <c r="S4308" s="18" t="str">
        <f t="shared" si="657"/>
        <v/>
      </c>
      <c r="T4308" s="18" t="str">
        <f t="shared" si="658"/>
        <v/>
      </c>
      <c r="U4308" s="19" t="str">
        <f t="shared" si="659"/>
        <v/>
      </c>
    </row>
    <row r="4309" spans="1:21" ht="18.600000000000001" customHeight="1" x14ac:dyDescent="0.3">
      <c r="A4309" s="11"/>
      <c r="B4309" s="11"/>
      <c r="C4309" s="12" t="str">
        <f>IFERROR(INDEX($C$1:C4308, MATCH(B4309, $B$1:B4308, 0)), "")</f>
        <v/>
      </c>
      <c r="D4309" s="12" t="str">
        <f>IFERROR(INDEX($D$1:D4308, MATCH(B4309, $B$1:B4308, 0)), "")</f>
        <v/>
      </c>
      <c r="E4309" s="13"/>
      <c r="F4309" s="13"/>
      <c r="G4309" s="14"/>
      <c r="H4309" s="14"/>
      <c r="I4309" s="34"/>
      <c r="J4309" s="15"/>
      <c r="K4309" s="15"/>
      <c r="L4309" s="15"/>
      <c r="M4309" s="16" t="str">
        <f t="shared" si="654"/>
        <v/>
      </c>
      <c r="N4309" s="16" t="str">
        <f t="shared" si="655"/>
        <v/>
      </c>
      <c r="O4309" s="17"/>
      <c r="P4309" s="16" t="str">
        <f t="shared" si="656"/>
        <v/>
      </c>
      <c r="Q4309" s="17"/>
      <c r="R4309" s="17"/>
      <c r="S4309" s="18" t="str">
        <f t="shared" si="657"/>
        <v/>
      </c>
      <c r="T4309" s="18" t="str">
        <f t="shared" si="658"/>
        <v/>
      </c>
      <c r="U4309" s="19" t="str">
        <f t="shared" si="659"/>
        <v/>
      </c>
    </row>
    <row r="4310" spans="1:21" ht="18.600000000000001" customHeight="1" x14ac:dyDescent="0.3">
      <c r="A4310" s="11"/>
      <c r="B4310" s="11"/>
      <c r="C4310" s="12" t="str">
        <f>IFERROR(INDEX($C$1:C4309, MATCH(B4310, $B$1:B4309, 0)), "")</f>
        <v/>
      </c>
      <c r="D4310" s="12" t="str">
        <f>IFERROR(INDEX($D$1:D4309, MATCH(B4310, $B$1:B4309, 0)), "")</f>
        <v/>
      </c>
      <c r="E4310" s="13"/>
      <c r="F4310" s="13"/>
      <c r="G4310" s="14"/>
      <c r="H4310" s="14"/>
      <c r="I4310" s="34"/>
      <c r="J4310" s="15"/>
      <c r="K4310" s="15"/>
      <c r="L4310" s="15"/>
      <c r="M4310" s="16" t="str">
        <f t="shared" si="654"/>
        <v/>
      </c>
      <c r="N4310" s="16" t="str">
        <f t="shared" si="655"/>
        <v/>
      </c>
      <c r="O4310" s="17"/>
      <c r="P4310" s="16" t="str">
        <f t="shared" si="656"/>
        <v/>
      </c>
      <c r="Q4310" s="17"/>
      <c r="R4310" s="17"/>
      <c r="S4310" s="18" t="str">
        <f t="shared" si="657"/>
        <v/>
      </c>
      <c r="T4310" s="18" t="str">
        <f t="shared" si="658"/>
        <v/>
      </c>
      <c r="U4310" s="19" t="str">
        <f t="shared" si="659"/>
        <v/>
      </c>
    </row>
    <row r="4311" spans="1:21" ht="18.600000000000001" customHeight="1" x14ac:dyDescent="0.3">
      <c r="A4311" s="11"/>
      <c r="B4311" s="11"/>
      <c r="C4311" s="12" t="str">
        <f>IFERROR(INDEX($C$1:C4310, MATCH(B4311, $B$1:B4310, 0)), "")</f>
        <v/>
      </c>
      <c r="D4311" s="12" t="str">
        <f>IFERROR(INDEX($D$1:D4310, MATCH(B4311, $B$1:B4310, 0)), "")</f>
        <v/>
      </c>
      <c r="E4311" s="13"/>
      <c r="F4311" s="13"/>
      <c r="G4311" s="14"/>
      <c r="H4311" s="14"/>
      <c r="I4311" s="34"/>
      <c r="J4311" s="15"/>
      <c r="K4311" s="15"/>
      <c r="L4311" s="15"/>
      <c r="M4311" s="16" t="str">
        <f t="shared" si="654"/>
        <v/>
      </c>
      <c r="N4311" s="16" t="str">
        <f t="shared" si="655"/>
        <v/>
      </c>
      <c r="O4311" s="17"/>
      <c r="P4311" s="16" t="str">
        <f t="shared" si="656"/>
        <v/>
      </c>
      <c r="Q4311" s="17"/>
      <c r="R4311" s="17"/>
      <c r="S4311" s="18" t="str">
        <f t="shared" si="657"/>
        <v/>
      </c>
      <c r="T4311" s="18" t="str">
        <f t="shared" si="658"/>
        <v/>
      </c>
      <c r="U4311" s="19" t="str">
        <f t="shared" si="659"/>
        <v/>
      </c>
    </row>
    <row r="4312" spans="1:21" ht="18.600000000000001" customHeight="1" x14ac:dyDescent="0.3">
      <c r="A4312" s="11"/>
      <c r="B4312" s="11"/>
      <c r="C4312" s="12" t="str">
        <f>IFERROR(INDEX($C$1:C4311, MATCH(B4312, $B$1:B4311, 0)), "")</f>
        <v/>
      </c>
      <c r="D4312" s="12" t="str">
        <f>IFERROR(INDEX($D$1:D4311, MATCH(B4312, $B$1:B4311, 0)), "")</f>
        <v/>
      </c>
      <c r="E4312" s="13"/>
      <c r="F4312" s="13"/>
      <c r="G4312" s="14"/>
      <c r="H4312" s="14"/>
      <c r="I4312" s="34"/>
      <c r="J4312" s="15"/>
      <c r="K4312" s="15"/>
      <c r="L4312" s="15"/>
      <c r="M4312" s="16" t="str">
        <f t="shared" si="654"/>
        <v/>
      </c>
      <c r="N4312" s="16" t="str">
        <f t="shared" si="655"/>
        <v/>
      </c>
      <c r="O4312" s="17"/>
      <c r="P4312" s="16" t="str">
        <f t="shared" si="656"/>
        <v/>
      </c>
      <c r="Q4312" s="17"/>
      <c r="R4312" s="17"/>
      <c r="S4312" s="18" t="str">
        <f t="shared" si="657"/>
        <v/>
      </c>
      <c r="T4312" s="18" t="str">
        <f t="shared" si="658"/>
        <v/>
      </c>
      <c r="U4312" s="19" t="str">
        <f t="shared" si="659"/>
        <v/>
      </c>
    </row>
    <row r="4313" spans="1:21" ht="18.600000000000001" customHeight="1" x14ac:dyDescent="0.3">
      <c r="A4313" s="11"/>
      <c r="B4313" s="11"/>
      <c r="C4313" s="12" t="str">
        <f>IFERROR(INDEX($C$1:C4312, MATCH(B4313, $B$1:B4312, 0)), "")</f>
        <v/>
      </c>
      <c r="D4313" s="12" t="str">
        <f>IFERROR(INDEX($D$1:D4312, MATCH(B4313, $B$1:B4312, 0)), "")</f>
        <v/>
      </c>
      <c r="E4313" s="13"/>
      <c r="F4313" s="13"/>
      <c r="G4313" s="14"/>
      <c r="H4313" s="14"/>
      <c r="I4313" s="34"/>
      <c r="J4313" s="15"/>
      <c r="K4313" s="15"/>
      <c r="L4313" s="15"/>
      <c r="M4313" s="16" t="str">
        <f t="shared" si="654"/>
        <v/>
      </c>
      <c r="N4313" s="16" t="str">
        <f t="shared" si="655"/>
        <v/>
      </c>
      <c r="O4313" s="17"/>
      <c r="P4313" s="16" t="str">
        <f t="shared" si="656"/>
        <v/>
      </c>
      <c r="Q4313" s="17"/>
      <c r="R4313" s="17"/>
      <c r="S4313" s="18" t="str">
        <f t="shared" si="657"/>
        <v/>
      </c>
      <c r="T4313" s="18" t="str">
        <f t="shared" si="658"/>
        <v/>
      </c>
      <c r="U4313" s="19" t="str">
        <f t="shared" si="659"/>
        <v/>
      </c>
    </row>
    <row r="4314" spans="1:21" ht="18.600000000000001" customHeight="1" x14ac:dyDescent="0.3">
      <c r="A4314" s="11"/>
      <c r="B4314" s="11"/>
      <c r="C4314" s="12" t="str">
        <f>IFERROR(INDEX($C$1:C4313, MATCH(B4314, $B$1:B4313, 0)), "")</f>
        <v/>
      </c>
      <c r="D4314" s="12" t="str">
        <f>IFERROR(INDEX($D$1:D4313, MATCH(B4314, $B$1:B4313, 0)), "")</f>
        <v/>
      </c>
      <c r="E4314" s="13"/>
      <c r="F4314" s="13"/>
      <c r="G4314" s="14"/>
      <c r="H4314" s="14"/>
      <c r="I4314" s="34"/>
      <c r="J4314" s="15"/>
      <c r="K4314" s="15"/>
      <c r="L4314" s="15"/>
      <c r="M4314" s="16" t="str">
        <f t="shared" si="654"/>
        <v/>
      </c>
      <c r="N4314" s="16" t="str">
        <f t="shared" si="655"/>
        <v/>
      </c>
      <c r="O4314" s="17"/>
      <c r="P4314" s="16" t="str">
        <f t="shared" si="656"/>
        <v/>
      </c>
      <c r="Q4314" s="17"/>
      <c r="R4314" s="17"/>
      <c r="S4314" s="18" t="str">
        <f t="shared" si="657"/>
        <v/>
      </c>
      <c r="T4314" s="18" t="str">
        <f t="shared" si="658"/>
        <v/>
      </c>
      <c r="U4314" s="19" t="str">
        <f t="shared" si="659"/>
        <v/>
      </c>
    </row>
    <row r="4315" spans="1:21" ht="18.600000000000001" customHeight="1" x14ac:dyDescent="0.3">
      <c r="A4315" s="11"/>
      <c r="B4315" s="11"/>
      <c r="C4315" s="12" t="str">
        <f>IFERROR(INDEX($C$1:C4314, MATCH(B4315, $B$1:B4314, 0)), "")</f>
        <v/>
      </c>
      <c r="D4315" s="12" t="str">
        <f>IFERROR(INDEX($D$1:D4314, MATCH(B4315, $B$1:B4314, 0)), "")</f>
        <v/>
      </c>
      <c r="E4315" s="13"/>
      <c r="F4315" s="13"/>
      <c r="G4315" s="14"/>
      <c r="H4315" s="14"/>
      <c r="I4315" s="34"/>
      <c r="J4315" s="15"/>
      <c r="K4315" s="15"/>
      <c r="L4315" s="15"/>
      <c r="M4315" s="16" t="str">
        <f t="shared" si="654"/>
        <v/>
      </c>
      <c r="N4315" s="16" t="str">
        <f t="shared" si="655"/>
        <v/>
      </c>
      <c r="O4315" s="17"/>
      <c r="P4315" s="16" t="str">
        <f t="shared" si="656"/>
        <v/>
      </c>
      <c r="Q4315" s="17"/>
      <c r="R4315" s="17"/>
      <c r="S4315" s="18" t="str">
        <f t="shared" si="657"/>
        <v/>
      </c>
      <c r="T4315" s="18" t="str">
        <f t="shared" si="658"/>
        <v/>
      </c>
      <c r="U4315" s="19" t="str">
        <f t="shared" si="659"/>
        <v/>
      </c>
    </row>
    <row r="4316" spans="1:21" ht="18.600000000000001" customHeight="1" x14ac:dyDescent="0.3">
      <c r="A4316" s="11"/>
      <c r="B4316" s="11"/>
      <c r="C4316" s="12" t="str">
        <f>IFERROR(INDEX($C$1:C4315, MATCH(B4316, $B$1:B4315, 0)), "")</f>
        <v/>
      </c>
      <c r="D4316" s="12" t="str">
        <f>IFERROR(INDEX($D$1:D4315, MATCH(B4316, $B$1:B4315, 0)), "")</f>
        <v/>
      </c>
      <c r="E4316" s="13"/>
      <c r="F4316" s="13"/>
      <c r="G4316" s="14"/>
      <c r="H4316" s="14"/>
      <c r="I4316" s="34"/>
      <c r="J4316" s="15"/>
      <c r="K4316" s="15"/>
      <c r="L4316" s="15"/>
      <c r="M4316" s="16" t="str">
        <f t="shared" si="654"/>
        <v/>
      </c>
      <c r="N4316" s="16" t="str">
        <f t="shared" si="655"/>
        <v/>
      </c>
      <c r="O4316" s="17"/>
      <c r="P4316" s="16" t="str">
        <f t="shared" si="656"/>
        <v/>
      </c>
      <c r="Q4316" s="17"/>
      <c r="R4316" s="17"/>
      <c r="S4316" s="18" t="str">
        <f t="shared" si="657"/>
        <v/>
      </c>
      <c r="T4316" s="18" t="str">
        <f t="shared" si="658"/>
        <v/>
      </c>
      <c r="U4316" s="19" t="str">
        <f t="shared" si="659"/>
        <v/>
      </c>
    </row>
    <row r="4317" spans="1:21" ht="18.600000000000001" customHeight="1" x14ac:dyDescent="0.3">
      <c r="A4317" s="11"/>
      <c r="B4317" s="11"/>
      <c r="C4317" s="12" t="str">
        <f>IFERROR(INDEX($C$1:C4316, MATCH(B4317, $B$1:B4316, 0)), "")</f>
        <v/>
      </c>
      <c r="D4317" s="12" t="str">
        <f>IFERROR(INDEX($D$1:D4316, MATCH(B4317, $B$1:B4316, 0)), "")</f>
        <v/>
      </c>
      <c r="E4317" s="13"/>
      <c r="F4317" s="13"/>
      <c r="G4317" s="14"/>
      <c r="H4317" s="14"/>
      <c r="I4317" s="34"/>
      <c r="J4317" s="15"/>
      <c r="K4317" s="15"/>
      <c r="L4317" s="15"/>
      <c r="M4317" s="16" t="str">
        <f t="shared" si="654"/>
        <v/>
      </c>
      <c r="N4317" s="16" t="str">
        <f t="shared" si="655"/>
        <v/>
      </c>
      <c r="O4317" s="17"/>
      <c r="P4317" s="16" t="str">
        <f t="shared" si="656"/>
        <v/>
      </c>
      <c r="Q4317" s="17"/>
      <c r="R4317" s="17"/>
      <c r="S4317" s="18" t="str">
        <f t="shared" si="657"/>
        <v/>
      </c>
      <c r="T4317" s="18" t="str">
        <f t="shared" si="658"/>
        <v/>
      </c>
      <c r="U4317" s="19" t="str">
        <f t="shared" si="659"/>
        <v/>
      </c>
    </row>
    <row r="4318" spans="1:21" ht="18.600000000000001" customHeight="1" x14ac:dyDescent="0.3">
      <c r="A4318" s="11"/>
      <c r="B4318" s="11"/>
      <c r="C4318" s="12" t="str">
        <f>IFERROR(INDEX($C$1:C4317, MATCH(B4318, $B$1:B4317, 0)), "")</f>
        <v/>
      </c>
      <c r="D4318" s="12" t="str">
        <f>IFERROR(INDEX($D$1:D4317, MATCH(B4318, $B$1:B4317, 0)), "")</f>
        <v/>
      </c>
      <c r="E4318" s="13"/>
      <c r="F4318" s="13"/>
      <c r="G4318" s="14"/>
      <c r="H4318" s="14"/>
      <c r="I4318" s="34"/>
      <c r="J4318" s="15"/>
      <c r="K4318" s="15"/>
      <c r="L4318" s="15"/>
      <c r="M4318" s="16" t="str">
        <f t="shared" si="654"/>
        <v/>
      </c>
      <c r="N4318" s="16" t="str">
        <f t="shared" si="655"/>
        <v/>
      </c>
      <c r="O4318" s="17"/>
      <c r="P4318" s="16" t="str">
        <f t="shared" si="656"/>
        <v/>
      </c>
      <c r="Q4318" s="17"/>
      <c r="R4318" s="17"/>
      <c r="S4318" s="18" t="str">
        <f t="shared" si="657"/>
        <v/>
      </c>
      <c r="T4318" s="18" t="str">
        <f t="shared" si="658"/>
        <v/>
      </c>
      <c r="U4318" s="19" t="str">
        <f t="shared" si="659"/>
        <v/>
      </c>
    </row>
    <row r="4319" spans="1:21" ht="18.600000000000001" customHeight="1" x14ac:dyDescent="0.3">
      <c r="A4319" s="11"/>
      <c r="B4319" s="11"/>
      <c r="C4319" s="12" t="str">
        <f>IFERROR(INDEX($C$1:C4318, MATCH(B4319, $B$1:B4318, 0)), "")</f>
        <v/>
      </c>
      <c r="D4319" s="12" t="str">
        <f>IFERROR(INDEX($D$1:D4318, MATCH(B4319, $B$1:B4318, 0)), "")</f>
        <v/>
      </c>
      <c r="E4319" s="13"/>
      <c r="F4319" s="13"/>
      <c r="G4319" s="14"/>
      <c r="H4319" s="14"/>
      <c r="I4319" s="34"/>
      <c r="J4319" s="15"/>
      <c r="K4319" s="15"/>
      <c r="L4319" s="15"/>
      <c r="M4319" s="16" t="str">
        <f t="shared" si="654"/>
        <v/>
      </c>
      <c r="N4319" s="16" t="str">
        <f t="shared" si="655"/>
        <v/>
      </c>
      <c r="O4319" s="17"/>
      <c r="P4319" s="16" t="str">
        <f t="shared" si="656"/>
        <v/>
      </c>
      <c r="Q4319" s="17"/>
      <c r="R4319" s="17"/>
      <c r="S4319" s="18" t="str">
        <f t="shared" si="657"/>
        <v/>
      </c>
      <c r="T4319" s="18" t="str">
        <f t="shared" si="658"/>
        <v/>
      </c>
      <c r="U4319" s="19" t="str">
        <f t="shared" si="659"/>
        <v/>
      </c>
    </row>
    <row r="4320" spans="1:21" ht="18.600000000000001" customHeight="1" x14ac:dyDescent="0.3">
      <c r="A4320" s="11"/>
      <c r="B4320" s="11"/>
      <c r="C4320" s="12" t="str">
        <f>IFERROR(INDEX($C$1:C4319, MATCH(B4320, $B$1:B4319, 0)), "")</f>
        <v/>
      </c>
      <c r="D4320" s="12" t="str">
        <f>IFERROR(INDEX($D$1:D4319, MATCH(B4320, $B$1:B4319, 0)), "")</f>
        <v/>
      </c>
      <c r="E4320" s="13"/>
      <c r="F4320" s="13"/>
      <c r="G4320" s="14"/>
      <c r="H4320" s="14"/>
      <c r="I4320" s="34"/>
      <c r="J4320" s="15"/>
      <c r="K4320" s="15"/>
      <c r="L4320" s="15"/>
      <c r="M4320" s="16" t="str">
        <f t="shared" si="654"/>
        <v/>
      </c>
      <c r="N4320" s="16" t="str">
        <f t="shared" si="655"/>
        <v/>
      </c>
      <c r="O4320" s="17"/>
      <c r="P4320" s="16" t="str">
        <f t="shared" si="656"/>
        <v/>
      </c>
      <c r="Q4320" s="17"/>
      <c r="R4320" s="17"/>
      <c r="S4320" s="18" t="str">
        <f t="shared" si="657"/>
        <v/>
      </c>
      <c r="T4320" s="18" t="str">
        <f t="shared" si="658"/>
        <v/>
      </c>
      <c r="U4320" s="19" t="str">
        <f t="shared" si="659"/>
        <v/>
      </c>
    </row>
    <row r="4321" spans="1:21" ht="18.600000000000001" customHeight="1" x14ac:dyDescent="0.3">
      <c r="A4321" s="11"/>
      <c r="B4321" s="11"/>
      <c r="C4321" s="12" t="str">
        <f>IFERROR(INDEX($C$1:C4320, MATCH(B4321, $B$1:B4320, 0)), "")</f>
        <v/>
      </c>
      <c r="D4321" s="12" t="str">
        <f>IFERROR(INDEX($D$1:D4320, MATCH(B4321, $B$1:B4320, 0)), "")</f>
        <v/>
      </c>
      <c r="E4321" s="13"/>
      <c r="F4321" s="13"/>
      <c r="G4321" s="14"/>
      <c r="H4321" s="14"/>
      <c r="I4321" s="34"/>
      <c r="J4321" s="15"/>
      <c r="K4321" s="15"/>
      <c r="L4321" s="15"/>
      <c r="M4321" s="16" t="str">
        <f t="shared" si="654"/>
        <v/>
      </c>
      <c r="N4321" s="16" t="str">
        <f t="shared" si="655"/>
        <v/>
      </c>
      <c r="O4321" s="17"/>
      <c r="P4321" s="16" t="str">
        <f t="shared" si="656"/>
        <v/>
      </c>
      <c r="Q4321" s="17"/>
      <c r="R4321" s="17"/>
      <c r="S4321" s="18" t="str">
        <f t="shared" si="657"/>
        <v/>
      </c>
      <c r="T4321" s="18" t="str">
        <f t="shared" si="658"/>
        <v/>
      </c>
      <c r="U4321" s="19" t="str">
        <f t="shared" si="659"/>
        <v/>
      </c>
    </row>
    <row r="4322" spans="1:21" ht="18.600000000000001" customHeight="1" x14ac:dyDescent="0.3">
      <c r="A4322" s="11"/>
      <c r="B4322" s="11"/>
      <c r="C4322" s="12" t="str">
        <f>IFERROR(INDEX($C$1:C4321, MATCH(B4322, $B$1:B4321, 0)), "")</f>
        <v/>
      </c>
      <c r="D4322" s="12" t="str">
        <f>IFERROR(INDEX($D$1:D4321, MATCH(B4322, $B$1:B4321, 0)), "")</f>
        <v/>
      </c>
      <c r="E4322" s="13"/>
      <c r="F4322" s="13"/>
      <c r="G4322" s="14"/>
      <c r="H4322" s="14"/>
      <c r="I4322" s="34"/>
      <c r="J4322" s="15"/>
      <c r="K4322" s="15"/>
      <c r="L4322" s="15"/>
      <c r="M4322" s="16" t="str">
        <f t="shared" si="654"/>
        <v/>
      </c>
      <c r="N4322" s="16" t="str">
        <f t="shared" si="655"/>
        <v/>
      </c>
      <c r="O4322" s="17"/>
      <c r="P4322" s="16" t="str">
        <f t="shared" si="656"/>
        <v/>
      </c>
      <c r="Q4322" s="17"/>
      <c r="R4322" s="17"/>
      <c r="S4322" s="18" t="str">
        <f t="shared" si="657"/>
        <v/>
      </c>
      <c r="T4322" s="18" t="str">
        <f t="shared" si="658"/>
        <v/>
      </c>
      <c r="U4322" s="19" t="str">
        <f t="shared" si="659"/>
        <v/>
      </c>
    </row>
    <row r="4323" spans="1:21" ht="18.600000000000001" customHeight="1" x14ac:dyDescent="0.3">
      <c r="A4323" s="11"/>
      <c r="B4323" s="11"/>
      <c r="C4323" s="12" t="str">
        <f>IFERROR(INDEX($C$1:C4322, MATCH(B4323, $B$1:B4322, 0)), "")</f>
        <v/>
      </c>
      <c r="D4323" s="12" t="str">
        <f>IFERROR(INDEX($D$1:D4322, MATCH(B4323, $B$1:B4322, 0)), "")</f>
        <v/>
      </c>
      <c r="E4323" s="13"/>
      <c r="F4323" s="13"/>
      <c r="G4323" s="14"/>
      <c r="H4323" s="14"/>
      <c r="I4323" s="34"/>
      <c r="J4323" s="15"/>
      <c r="K4323" s="15"/>
      <c r="L4323" s="15"/>
      <c r="M4323" s="16" t="str">
        <f t="shared" si="654"/>
        <v/>
      </c>
      <c r="N4323" s="16" t="str">
        <f t="shared" si="655"/>
        <v/>
      </c>
      <c r="O4323" s="17"/>
      <c r="P4323" s="16" t="str">
        <f t="shared" si="656"/>
        <v/>
      </c>
      <c r="Q4323" s="17"/>
      <c r="R4323" s="17"/>
      <c r="S4323" s="18" t="str">
        <f t="shared" si="657"/>
        <v/>
      </c>
      <c r="T4323" s="18" t="str">
        <f t="shared" si="658"/>
        <v/>
      </c>
      <c r="U4323" s="19" t="str">
        <f t="shared" si="659"/>
        <v/>
      </c>
    </row>
    <row r="4324" spans="1:21" ht="18.600000000000001" customHeight="1" x14ac:dyDescent="0.3">
      <c r="A4324" s="11"/>
      <c r="B4324" s="11"/>
      <c r="C4324" s="12" t="str">
        <f>IFERROR(INDEX($C$1:C4323, MATCH(B4324, $B$1:B4323, 0)), "")</f>
        <v/>
      </c>
      <c r="D4324" s="12" t="str">
        <f>IFERROR(INDEX($D$1:D4323, MATCH(B4324, $B$1:B4323, 0)), "")</f>
        <v/>
      </c>
      <c r="E4324" s="13"/>
      <c r="F4324" s="13"/>
      <c r="G4324" s="14"/>
      <c r="H4324" s="14"/>
      <c r="I4324" s="34"/>
      <c r="J4324" s="15"/>
      <c r="K4324" s="15"/>
      <c r="L4324" s="15"/>
      <c r="M4324" s="16" t="str">
        <f t="shared" si="654"/>
        <v/>
      </c>
      <c r="N4324" s="16" t="str">
        <f t="shared" si="655"/>
        <v/>
      </c>
      <c r="O4324" s="17"/>
      <c r="P4324" s="16" t="str">
        <f t="shared" si="656"/>
        <v/>
      </c>
      <c r="Q4324" s="17"/>
      <c r="R4324" s="17"/>
      <c r="S4324" s="18" t="str">
        <f t="shared" si="657"/>
        <v/>
      </c>
      <c r="T4324" s="18" t="str">
        <f t="shared" si="658"/>
        <v/>
      </c>
      <c r="U4324" s="19" t="str">
        <f t="shared" si="659"/>
        <v/>
      </c>
    </row>
    <row r="4325" spans="1:21" ht="18.600000000000001" customHeight="1" x14ac:dyDescent="0.3">
      <c r="A4325" s="11"/>
      <c r="B4325" s="11"/>
      <c r="C4325" s="12" t="str">
        <f>IFERROR(INDEX($C$1:C4324, MATCH(B4325, $B$1:B4324, 0)), "")</f>
        <v/>
      </c>
      <c r="D4325" s="12" t="str">
        <f>IFERROR(INDEX($D$1:D4324, MATCH(B4325, $B$1:B4324, 0)), "")</f>
        <v/>
      </c>
      <c r="E4325" s="13"/>
      <c r="F4325" s="13"/>
      <c r="G4325" s="14"/>
      <c r="H4325" s="14"/>
      <c r="I4325" s="34"/>
      <c r="J4325" s="15"/>
      <c r="K4325" s="15"/>
      <c r="L4325" s="15"/>
      <c r="M4325" s="16" t="str">
        <f t="shared" si="654"/>
        <v/>
      </c>
      <c r="N4325" s="16" t="str">
        <f t="shared" si="655"/>
        <v/>
      </c>
      <c r="O4325" s="17"/>
      <c r="P4325" s="16" t="str">
        <f t="shared" si="656"/>
        <v/>
      </c>
      <c r="Q4325" s="17"/>
      <c r="R4325" s="17"/>
      <c r="S4325" s="18" t="str">
        <f t="shared" si="657"/>
        <v/>
      </c>
      <c r="T4325" s="18" t="str">
        <f t="shared" si="658"/>
        <v/>
      </c>
      <c r="U4325" s="19" t="str">
        <f t="shared" si="659"/>
        <v/>
      </c>
    </row>
    <row r="4326" spans="1:21" ht="18.600000000000001" customHeight="1" x14ac:dyDescent="0.3">
      <c r="A4326" s="11"/>
      <c r="B4326" s="11"/>
      <c r="C4326" s="12" t="str">
        <f>IFERROR(INDEX($C$1:C4325, MATCH(B4326, $B$1:B4325, 0)), "")</f>
        <v/>
      </c>
      <c r="D4326" s="12" t="str">
        <f>IFERROR(INDEX($D$1:D4325, MATCH(B4326, $B$1:B4325, 0)), "")</f>
        <v/>
      </c>
      <c r="E4326" s="13"/>
      <c r="F4326" s="13"/>
      <c r="G4326" s="14"/>
      <c r="H4326" s="14"/>
      <c r="I4326" s="34"/>
      <c r="J4326" s="15"/>
      <c r="K4326" s="15"/>
      <c r="L4326" s="15"/>
      <c r="M4326" s="16" t="str">
        <f t="shared" si="654"/>
        <v/>
      </c>
      <c r="N4326" s="16" t="str">
        <f t="shared" si="655"/>
        <v/>
      </c>
      <c r="O4326" s="17"/>
      <c r="P4326" s="16" t="str">
        <f t="shared" si="656"/>
        <v/>
      </c>
      <c r="Q4326" s="17"/>
      <c r="R4326" s="17"/>
      <c r="S4326" s="18" t="str">
        <f t="shared" si="657"/>
        <v/>
      </c>
      <c r="T4326" s="18" t="str">
        <f t="shared" si="658"/>
        <v/>
      </c>
      <c r="U4326" s="19" t="str">
        <f t="shared" si="659"/>
        <v/>
      </c>
    </row>
    <row r="4327" spans="1:21" ht="18.600000000000001" customHeight="1" x14ac:dyDescent="0.3">
      <c r="A4327" s="11"/>
      <c r="B4327" s="11"/>
      <c r="C4327" s="12" t="str">
        <f>IFERROR(INDEX($C$1:C4326, MATCH(B4327, $B$1:B4326, 0)), "")</f>
        <v/>
      </c>
      <c r="D4327" s="12" t="str">
        <f>IFERROR(INDEX($D$1:D4326, MATCH(B4327, $B$1:B4326, 0)), "")</f>
        <v/>
      </c>
      <c r="E4327" s="13"/>
      <c r="F4327" s="13"/>
      <c r="G4327" s="14"/>
      <c r="H4327" s="14"/>
      <c r="I4327" s="34"/>
      <c r="J4327" s="15"/>
      <c r="K4327" s="15"/>
      <c r="L4327" s="15"/>
      <c r="M4327" s="16" t="str">
        <f t="shared" si="654"/>
        <v/>
      </c>
      <c r="N4327" s="16" t="str">
        <f t="shared" si="655"/>
        <v/>
      </c>
      <c r="O4327" s="17"/>
      <c r="P4327" s="16" t="str">
        <f t="shared" si="656"/>
        <v/>
      </c>
      <c r="Q4327" s="17"/>
      <c r="R4327" s="17"/>
      <c r="S4327" s="18" t="str">
        <f t="shared" si="657"/>
        <v/>
      </c>
      <c r="T4327" s="18" t="str">
        <f t="shared" si="658"/>
        <v/>
      </c>
      <c r="U4327" s="19" t="str">
        <f t="shared" si="659"/>
        <v/>
      </c>
    </row>
    <row r="4328" spans="1:21" ht="18.600000000000001" customHeight="1" x14ac:dyDescent="0.3">
      <c r="A4328" s="11"/>
      <c r="B4328" s="11"/>
      <c r="C4328" s="12" t="str">
        <f>IFERROR(INDEX($C$1:C4327, MATCH(B4328, $B$1:B4327, 0)), "")</f>
        <v/>
      </c>
      <c r="D4328" s="12" t="str">
        <f>IFERROR(INDEX($D$1:D4327, MATCH(B4328, $B$1:B4327, 0)), "")</f>
        <v/>
      </c>
      <c r="E4328" s="13"/>
      <c r="F4328" s="13"/>
      <c r="G4328" s="14"/>
      <c r="H4328" s="14"/>
      <c r="I4328" s="34"/>
      <c r="J4328" s="15"/>
      <c r="K4328" s="15"/>
      <c r="L4328" s="15"/>
      <c r="M4328" s="16" t="str">
        <f t="shared" si="654"/>
        <v/>
      </c>
      <c r="N4328" s="16" t="str">
        <f t="shared" si="655"/>
        <v/>
      </c>
      <c r="O4328" s="17"/>
      <c r="P4328" s="16" t="str">
        <f t="shared" si="656"/>
        <v/>
      </c>
      <c r="Q4328" s="17"/>
      <c r="R4328" s="17"/>
      <c r="S4328" s="18" t="str">
        <f t="shared" si="657"/>
        <v/>
      </c>
      <c r="T4328" s="18" t="str">
        <f t="shared" si="658"/>
        <v/>
      </c>
      <c r="U4328" s="19" t="str">
        <f t="shared" si="659"/>
        <v/>
      </c>
    </row>
    <row r="4329" spans="1:21" ht="18.600000000000001" customHeight="1" x14ac:dyDescent="0.3">
      <c r="A4329" s="11"/>
      <c r="B4329" s="11"/>
      <c r="C4329" s="12" t="str">
        <f>IFERROR(INDEX($C$1:C4328, MATCH(B4329, $B$1:B4328, 0)), "")</f>
        <v/>
      </c>
      <c r="D4329" s="12" t="str">
        <f>IFERROR(INDEX($D$1:D4328, MATCH(B4329, $B$1:B4328, 0)), "")</f>
        <v/>
      </c>
      <c r="E4329" s="13"/>
      <c r="F4329" s="13"/>
      <c r="G4329" s="14"/>
      <c r="H4329" s="14"/>
      <c r="I4329" s="34"/>
      <c r="J4329" s="15"/>
      <c r="K4329" s="15"/>
      <c r="L4329" s="15"/>
      <c r="M4329" s="16" t="str">
        <f t="shared" si="654"/>
        <v/>
      </c>
      <c r="N4329" s="16" t="str">
        <f t="shared" si="655"/>
        <v/>
      </c>
      <c r="O4329" s="17"/>
      <c r="P4329" s="16" t="str">
        <f t="shared" si="656"/>
        <v/>
      </c>
      <c r="Q4329" s="17"/>
      <c r="R4329" s="17"/>
      <c r="S4329" s="18" t="str">
        <f t="shared" si="657"/>
        <v/>
      </c>
      <c r="T4329" s="18" t="str">
        <f t="shared" si="658"/>
        <v/>
      </c>
      <c r="U4329" s="19" t="str">
        <f t="shared" si="659"/>
        <v/>
      </c>
    </row>
    <row r="4330" spans="1:21" ht="18.600000000000001" customHeight="1" x14ac:dyDescent="0.3">
      <c r="A4330" s="11"/>
      <c r="B4330" s="11"/>
      <c r="C4330" s="12" t="str">
        <f>IFERROR(INDEX($C$1:C4329, MATCH(B4330, $B$1:B4329, 0)), "")</f>
        <v/>
      </c>
      <c r="D4330" s="12" t="str">
        <f>IFERROR(INDEX($D$1:D4329, MATCH(B4330, $B$1:B4329, 0)), "")</f>
        <v/>
      </c>
      <c r="E4330" s="13"/>
      <c r="F4330" s="13"/>
      <c r="G4330" s="14"/>
      <c r="H4330" s="14"/>
      <c r="I4330" s="34"/>
      <c r="J4330" s="15"/>
      <c r="K4330" s="15"/>
      <c r="L4330" s="15"/>
      <c r="M4330" s="16" t="str">
        <f t="shared" si="654"/>
        <v/>
      </c>
      <c r="N4330" s="16" t="str">
        <f t="shared" si="655"/>
        <v/>
      </c>
      <c r="O4330" s="17"/>
      <c r="P4330" s="16" t="str">
        <f t="shared" si="656"/>
        <v/>
      </c>
      <c r="Q4330" s="17"/>
      <c r="R4330" s="17"/>
      <c r="S4330" s="18" t="str">
        <f t="shared" si="657"/>
        <v/>
      </c>
      <c r="T4330" s="18" t="str">
        <f t="shared" si="658"/>
        <v/>
      </c>
      <c r="U4330" s="19" t="str">
        <f t="shared" si="659"/>
        <v/>
      </c>
    </row>
    <row r="4331" spans="1:21" ht="18.600000000000001" customHeight="1" x14ac:dyDescent="0.3">
      <c r="A4331" s="11"/>
      <c r="B4331" s="11"/>
      <c r="C4331" s="12" t="str">
        <f>IFERROR(INDEX($C$1:C4330, MATCH(B4331, $B$1:B4330, 0)), "")</f>
        <v/>
      </c>
      <c r="D4331" s="12" t="str">
        <f>IFERROR(INDEX($D$1:D4330, MATCH(B4331, $B$1:B4330, 0)), "")</f>
        <v/>
      </c>
      <c r="E4331" s="13"/>
      <c r="F4331" s="13"/>
      <c r="G4331" s="14"/>
      <c r="H4331" s="14"/>
      <c r="I4331" s="34"/>
      <c r="J4331" s="15"/>
      <c r="K4331" s="15"/>
      <c r="L4331" s="15"/>
      <c r="M4331" s="16" t="str">
        <f t="shared" si="654"/>
        <v/>
      </c>
      <c r="N4331" s="16" t="str">
        <f t="shared" si="655"/>
        <v/>
      </c>
      <c r="O4331" s="17"/>
      <c r="P4331" s="16" t="str">
        <f t="shared" si="656"/>
        <v/>
      </c>
      <c r="Q4331" s="17"/>
      <c r="R4331" s="17"/>
      <c r="S4331" s="18" t="str">
        <f t="shared" si="657"/>
        <v/>
      </c>
      <c r="T4331" s="18" t="str">
        <f t="shared" si="658"/>
        <v/>
      </c>
      <c r="U4331" s="19" t="str">
        <f t="shared" si="659"/>
        <v/>
      </c>
    </row>
    <row r="4332" spans="1:21" ht="18.600000000000001" customHeight="1" x14ac:dyDescent="0.3">
      <c r="A4332" s="11"/>
      <c r="B4332" s="11"/>
      <c r="C4332" s="12" t="str">
        <f>IFERROR(INDEX($C$1:C4331, MATCH(B4332, $B$1:B4331, 0)), "")</f>
        <v/>
      </c>
      <c r="D4332" s="12" t="str">
        <f>IFERROR(INDEX($D$1:D4331, MATCH(B4332, $B$1:B4331, 0)), "")</f>
        <v/>
      </c>
      <c r="E4332" s="13"/>
      <c r="F4332" s="13"/>
      <c r="G4332" s="14"/>
      <c r="H4332" s="14"/>
      <c r="I4332" s="34"/>
      <c r="J4332" s="15"/>
      <c r="K4332" s="15"/>
      <c r="L4332" s="15"/>
      <c r="M4332" s="16" t="str">
        <f t="shared" si="654"/>
        <v/>
      </c>
      <c r="N4332" s="16" t="str">
        <f t="shared" si="655"/>
        <v/>
      </c>
      <c r="O4332" s="17"/>
      <c r="P4332" s="16" t="str">
        <f t="shared" si="656"/>
        <v/>
      </c>
      <c r="Q4332" s="17"/>
      <c r="R4332" s="17"/>
      <c r="S4332" s="18" t="str">
        <f t="shared" si="657"/>
        <v/>
      </c>
      <c r="T4332" s="18" t="str">
        <f t="shared" si="658"/>
        <v/>
      </c>
      <c r="U4332" s="19" t="str">
        <f t="shared" si="659"/>
        <v/>
      </c>
    </row>
    <row r="4333" spans="1:21" ht="18.600000000000001" customHeight="1" x14ac:dyDescent="0.3">
      <c r="A4333" s="11"/>
      <c r="B4333" s="11"/>
      <c r="C4333" s="12" t="str">
        <f>IFERROR(INDEX($C$1:C4332, MATCH(B4333, $B$1:B4332, 0)), "")</f>
        <v/>
      </c>
      <c r="D4333" s="12" t="str">
        <f>IFERROR(INDEX($D$1:D4332, MATCH(B4333, $B$1:B4332, 0)), "")</f>
        <v/>
      </c>
      <c r="E4333" s="13"/>
      <c r="F4333" s="13"/>
      <c r="G4333" s="14"/>
      <c r="H4333" s="14"/>
      <c r="I4333" s="34"/>
      <c r="J4333" s="15"/>
      <c r="K4333" s="15"/>
      <c r="L4333" s="15"/>
      <c r="M4333" s="16" t="str">
        <f t="shared" si="654"/>
        <v/>
      </c>
      <c r="N4333" s="16" t="str">
        <f t="shared" si="655"/>
        <v/>
      </c>
      <c r="O4333" s="17"/>
      <c r="P4333" s="16" t="str">
        <f t="shared" si="656"/>
        <v/>
      </c>
      <c r="Q4333" s="17"/>
      <c r="R4333" s="17"/>
      <c r="S4333" s="18" t="str">
        <f t="shared" si="657"/>
        <v/>
      </c>
      <c r="T4333" s="18" t="str">
        <f t="shared" si="658"/>
        <v/>
      </c>
      <c r="U4333" s="19" t="str">
        <f t="shared" si="659"/>
        <v/>
      </c>
    </row>
    <row r="4334" spans="1:21" ht="18.600000000000001" customHeight="1" x14ac:dyDescent="0.3">
      <c r="A4334" s="11"/>
      <c r="B4334" s="11"/>
      <c r="C4334" s="12" t="str">
        <f>IFERROR(INDEX($C$1:C4333, MATCH(B4334, $B$1:B4333, 0)), "")</f>
        <v/>
      </c>
      <c r="D4334" s="12" t="str">
        <f>IFERROR(INDEX($D$1:D4333, MATCH(B4334, $B$1:B4333, 0)), "")</f>
        <v/>
      </c>
      <c r="E4334" s="13"/>
      <c r="F4334" s="13"/>
      <c r="G4334" s="14"/>
      <c r="H4334" s="14"/>
      <c r="I4334" s="34"/>
      <c r="J4334" s="15"/>
      <c r="K4334" s="15"/>
      <c r="L4334" s="15"/>
      <c r="M4334" s="16" t="str">
        <f t="shared" si="654"/>
        <v/>
      </c>
      <c r="N4334" s="16" t="str">
        <f t="shared" si="655"/>
        <v/>
      </c>
      <c r="O4334" s="17"/>
      <c r="P4334" s="16" t="str">
        <f t="shared" si="656"/>
        <v/>
      </c>
      <c r="Q4334" s="17"/>
      <c r="R4334" s="17"/>
      <c r="S4334" s="18" t="str">
        <f t="shared" si="657"/>
        <v/>
      </c>
      <c r="T4334" s="18" t="str">
        <f t="shared" si="658"/>
        <v/>
      </c>
      <c r="U4334" s="19" t="str">
        <f t="shared" si="659"/>
        <v/>
      </c>
    </row>
    <row r="4335" spans="1:21" ht="18.600000000000001" customHeight="1" x14ac:dyDescent="0.3">
      <c r="A4335" s="11"/>
      <c r="B4335" s="11"/>
      <c r="C4335" s="12" t="str">
        <f>IFERROR(INDEX($C$1:C4334, MATCH(B4335, $B$1:B4334, 0)), "")</f>
        <v/>
      </c>
      <c r="D4335" s="12" t="str">
        <f>IFERROR(INDEX($D$1:D4334, MATCH(B4335, $B$1:B4334, 0)), "")</f>
        <v/>
      </c>
      <c r="E4335" s="13"/>
      <c r="F4335" s="13"/>
      <c r="G4335" s="14"/>
      <c r="H4335" s="14"/>
      <c r="I4335" s="34"/>
      <c r="J4335" s="15"/>
      <c r="K4335" s="15"/>
      <c r="L4335" s="15"/>
      <c r="M4335" s="16" t="str">
        <f t="shared" si="654"/>
        <v/>
      </c>
      <c r="N4335" s="16" t="str">
        <f t="shared" si="655"/>
        <v/>
      </c>
      <c r="O4335" s="17"/>
      <c r="P4335" s="16" t="str">
        <f t="shared" si="656"/>
        <v/>
      </c>
      <c r="Q4335" s="17"/>
      <c r="R4335" s="17"/>
      <c r="S4335" s="18" t="str">
        <f t="shared" si="657"/>
        <v/>
      </c>
      <c r="T4335" s="18" t="str">
        <f t="shared" si="658"/>
        <v/>
      </c>
      <c r="U4335" s="19" t="str">
        <f t="shared" si="659"/>
        <v/>
      </c>
    </row>
    <row r="4336" spans="1:21" ht="18.600000000000001" customHeight="1" x14ac:dyDescent="0.3">
      <c r="A4336" s="11"/>
      <c r="B4336" s="11"/>
      <c r="C4336" s="12" t="str">
        <f>IFERROR(INDEX($C$1:C4335, MATCH(B4336, $B$1:B4335, 0)), "")</f>
        <v/>
      </c>
      <c r="D4336" s="12" t="str">
        <f>IFERROR(INDEX($D$1:D4335, MATCH(B4336, $B$1:B4335, 0)), "")</f>
        <v/>
      </c>
      <c r="E4336" s="13"/>
      <c r="F4336" s="13"/>
      <c r="G4336" s="14"/>
      <c r="H4336" s="14"/>
      <c r="I4336" s="34"/>
      <c r="J4336" s="15"/>
      <c r="K4336" s="15"/>
      <c r="L4336" s="15"/>
      <c r="M4336" s="16" t="str">
        <f t="shared" si="654"/>
        <v/>
      </c>
      <c r="N4336" s="16" t="str">
        <f t="shared" si="655"/>
        <v/>
      </c>
      <c r="O4336" s="17"/>
      <c r="P4336" s="16" t="str">
        <f t="shared" si="656"/>
        <v/>
      </c>
      <c r="Q4336" s="17"/>
      <c r="R4336" s="17"/>
      <c r="S4336" s="18" t="str">
        <f t="shared" si="657"/>
        <v/>
      </c>
      <c r="T4336" s="18" t="str">
        <f t="shared" si="658"/>
        <v/>
      </c>
      <c r="U4336" s="19" t="str">
        <f t="shared" si="659"/>
        <v/>
      </c>
    </row>
    <row r="4337" spans="1:21" ht="18.600000000000001" customHeight="1" x14ac:dyDescent="0.3">
      <c r="A4337" s="11"/>
      <c r="B4337" s="11"/>
      <c r="C4337" s="12" t="str">
        <f>IFERROR(INDEX($C$1:C4336, MATCH(B4337, $B$1:B4336, 0)), "")</f>
        <v/>
      </c>
      <c r="D4337" s="12" t="str">
        <f>IFERROR(INDEX($D$1:D4336, MATCH(B4337, $B$1:B4336, 0)), "")</f>
        <v/>
      </c>
      <c r="E4337" s="13"/>
      <c r="F4337" s="13"/>
      <c r="G4337" s="14"/>
      <c r="H4337" s="14"/>
      <c r="I4337" s="34"/>
      <c r="J4337" s="15"/>
      <c r="K4337" s="15"/>
      <c r="L4337" s="15"/>
      <c r="M4337" s="16" t="str">
        <f t="shared" si="654"/>
        <v/>
      </c>
      <c r="N4337" s="16" t="str">
        <f t="shared" si="655"/>
        <v/>
      </c>
      <c r="O4337" s="17"/>
      <c r="P4337" s="16" t="str">
        <f t="shared" si="656"/>
        <v/>
      </c>
      <c r="Q4337" s="17"/>
      <c r="R4337" s="17"/>
      <c r="S4337" s="18" t="str">
        <f t="shared" si="657"/>
        <v/>
      </c>
      <c r="T4337" s="18" t="str">
        <f t="shared" si="658"/>
        <v/>
      </c>
      <c r="U4337" s="19" t="str">
        <f t="shared" si="659"/>
        <v/>
      </c>
    </row>
    <row r="4338" spans="1:21" ht="18.600000000000001" customHeight="1" x14ac:dyDescent="0.3">
      <c r="A4338" s="11"/>
      <c r="B4338" s="11"/>
      <c r="C4338" s="12" t="str">
        <f>IFERROR(INDEX($C$1:C4337, MATCH(B4338, $B$1:B4337, 0)), "")</f>
        <v/>
      </c>
      <c r="D4338" s="12" t="str">
        <f>IFERROR(INDEX($D$1:D4337, MATCH(B4338, $B$1:B4337, 0)), "")</f>
        <v/>
      </c>
      <c r="E4338" s="13"/>
      <c r="F4338" s="13"/>
      <c r="G4338" s="14"/>
      <c r="H4338" s="14"/>
      <c r="I4338" s="34"/>
      <c r="J4338" s="15"/>
      <c r="K4338" s="15"/>
      <c r="L4338" s="15"/>
      <c r="M4338" s="16" t="str">
        <f t="shared" si="654"/>
        <v/>
      </c>
      <c r="N4338" s="16" t="str">
        <f t="shared" si="655"/>
        <v/>
      </c>
      <c r="O4338" s="17"/>
      <c r="P4338" s="16" t="str">
        <f t="shared" si="656"/>
        <v/>
      </c>
      <c r="Q4338" s="17"/>
      <c r="R4338" s="17"/>
      <c r="S4338" s="18" t="str">
        <f t="shared" si="657"/>
        <v/>
      </c>
      <c r="T4338" s="18" t="str">
        <f t="shared" si="658"/>
        <v/>
      </c>
      <c r="U4338" s="19" t="str">
        <f t="shared" si="659"/>
        <v/>
      </c>
    </row>
    <row r="4339" spans="1:21" ht="18.600000000000001" customHeight="1" x14ac:dyDescent="0.3">
      <c r="A4339" s="11"/>
      <c r="B4339" s="11"/>
      <c r="C4339" s="12" t="str">
        <f>IFERROR(INDEX($C$1:C4338, MATCH(B4339, $B$1:B4338, 0)), "")</f>
        <v/>
      </c>
      <c r="D4339" s="12" t="str">
        <f>IFERROR(INDEX($D$1:D4338, MATCH(B4339, $B$1:B4338, 0)), "")</f>
        <v/>
      </c>
      <c r="E4339" s="13"/>
      <c r="F4339" s="13"/>
      <c r="G4339" s="14"/>
      <c r="H4339" s="14"/>
      <c r="I4339" s="34"/>
      <c r="J4339" s="15"/>
      <c r="K4339" s="15"/>
      <c r="L4339" s="15"/>
      <c r="M4339" s="16" t="str">
        <f t="shared" si="654"/>
        <v/>
      </c>
      <c r="N4339" s="16" t="str">
        <f t="shared" si="655"/>
        <v/>
      </c>
      <c r="O4339" s="17"/>
      <c r="P4339" s="16" t="str">
        <f t="shared" si="656"/>
        <v/>
      </c>
      <c r="Q4339" s="17"/>
      <c r="R4339" s="17"/>
      <c r="S4339" s="18" t="str">
        <f t="shared" si="657"/>
        <v/>
      </c>
      <c r="T4339" s="18" t="str">
        <f t="shared" si="658"/>
        <v/>
      </c>
      <c r="U4339" s="19" t="str">
        <f t="shared" si="659"/>
        <v/>
      </c>
    </row>
    <row r="4340" spans="1:21" ht="18.600000000000001" customHeight="1" x14ac:dyDescent="0.3">
      <c r="A4340" s="11"/>
      <c r="B4340" s="11"/>
      <c r="C4340" s="12" t="str">
        <f>IFERROR(INDEX($C$1:C4339, MATCH(B4340, $B$1:B4339, 0)), "")</f>
        <v/>
      </c>
      <c r="D4340" s="12" t="str">
        <f>IFERROR(INDEX($D$1:D4339, MATCH(B4340, $B$1:B4339, 0)), "")</f>
        <v/>
      </c>
      <c r="E4340" s="13"/>
      <c r="F4340" s="13"/>
      <c r="G4340" s="14"/>
      <c r="H4340" s="14"/>
      <c r="I4340" s="34"/>
      <c r="J4340" s="15"/>
      <c r="K4340" s="15"/>
      <c r="L4340" s="15"/>
      <c r="M4340" s="16" t="str">
        <f t="shared" si="654"/>
        <v/>
      </c>
      <c r="N4340" s="16" t="str">
        <f t="shared" si="655"/>
        <v/>
      </c>
      <c r="O4340" s="17"/>
      <c r="P4340" s="16" t="str">
        <f t="shared" si="656"/>
        <v/>
      </c>
      <c r="Q4340" s="17"/>
      <c r="R4340" s="17"/>
      <c r="S4340" s="18" t="str">
        <f t="shared" si="657"/>
        <v/>
      </c>
      <c r="T4340" s="18" t="str">
        <f t="shared" si="658"/>
        <v/>
      </c>
      <c r="U4340" s="19" t="str">
        <f t="shared" si="659"/>
        <v/>
      </c>
    </row>
    <row r="4341" spans="1:21" ht="18.600000000000001" customHeight="1" x14ac:dyDescent="0.3">
      <c r="A4341" s="11"/>
      <c r="B4341" s="11"/>
      <c r="C4341" s="12" t="str">
        <f>IFERROR(INDEX($C$1:C4340, MATCH(B4341, $B$1:B4340, 0)), "")</f>
        <v/>
      </c>
      <c r="D4341" s="12" t="str">
        <f>IFERROR(INDEX($D$1:D4340, MATCH(B4341, $B$1:B4340, 0)), "")</f>
        <v/>
      </c>
      <c r="E4341" s="13"/>
      <c r="F4341" s="13"/>
      <c r="G4341" s="14"/>
      <c r="H4341" s="14"/>
      <c r="I4341" s="34"/>
      <c r="J4341" s="15"/>
      <c r="K4341" s="15"/>
      <c r="L4341" s="15"/>
      <c r="M4341" s="16" t="str">
        <f t="shared" si="654"/>
        <v/>
      </c>
      <c r="N4341" s="16" t="str">
        <f t="shared" si="655"/>
        <v/>
      </c>
      <c r="O4341" s="17"/>
      <c r="P4341" s="16" t="str">
        <f t="shared" si="656"/>
        <v/>
      </c>
      <c r="Q4341" s="17"/>
      <c r="R4341" s="17"/>
      <c r="S4341" s="18" t="str">
        <f t="shared" si="657"/>
        <v/>
      </c>
      <c r="T4341" s="18" t="str">
        <f t="shared" si="658"/>
        <v/>
      </c>
      <c r="U4341" s="19" t="str">
        <f t="shared" si="659"/>
        <v/>
      </c>
    </row>
    <row r="4342" spans="1:21" ht="18.600000000000001" customHeight="1" x14ac:dyDescent="0.3">
      <c r="A4342" s="11"/>
      <c r="B4342" s="11"/>
      <c r="C4342" s="12" t="str">
        <f>IFERROR(INDEX($C$1:C4341, MATCH(B4342, $B$1:B4341, 0)), "")</f>
        <v/>
      </c>
      <c r="D4342" s="12" t="str">
        <f>IFERROR(INDEX($D$1:D4341, MATCH(B4342, $B$1:B4341, 0)), "")</f>
        <v/>
      </c>
      <c r="E4342" s="13"/>
      <c r="F4342" s="13"/>
      <c r="G4342" s="14"/>
      <c r="H4342" s="14"/>
      <c r="I4342" s="34"/>
      <c r="J4342" s="15"/>
      <c r="K4342" s="15"/>
      <c r="L4342" s="15"/>
      <c r="M4342" s="16" t="str">
        <f t="shared" si="654"/>
        <v/>
      </c>
      <c r="N4342" s="16" t="str">
        <f t="shared" si="655"/>
        <v/>
      </c>
      <c r="O4342" s="17"/>
      <c r="P4342" s="16" t="str">
        <f t="shared" si="656"/>
        <v/>
      </c>
      <c r="Q4342" s="17"/>
      <c r="R4342" s="17"/>
      <c r="S4342" s="18" t="str">
        <f t="shared" si="657"/>
        <v/>
      </c>
      <c r="T4342" s="18" t="str">
        <f t="shared" si="658"/>
        <v/>
      </c>
      <c r="U4342" s="19" t="str">
        <f t="shared" si="659"/>
        <v/>
      </c>
    </row>
    <row r="4343" spans="1:21" ht="18.600000000000001" customHeight="1" x14ac:dyDescent="0.3">
      <c r="A4343" s="11"/>
      <c r="B4343" s="11"/>
      <c r="C4343" s="12" t="str">
        <f>IFERROR(INDEX($C$1:C4342, MATCH(B4343, $B$1:B4342, 0)), "")</f>
        <v/>
      </c>
      <c r="D4343" s="12" t="str">
        <f>IFERROR(INDEX($D$1:D4342, MATCH(B4343, $B$1:B4342, 0)), "")</f>
        <v/>
      </c>
      <c r="E4343" s="13"/>
      <c r="F4343" s="13"/>
      <c r="G4343" s="14"/>
      <c r="H4343" s="14"/>
      <c r="I4343" s="34"/>
      <c r="J4343" s="15"/>
      <c r="K4343" s="15"/>
      <c r="L4343" s="15"/>
      <c r="M4343" s="16" t="str">
        <f t="shared" si="654"/>
        <v/>
      </c>
      <c r="N4343" s="16" t="str">
        <f t="shared" si="655"/>
        <v/>
      </c>
      <c r="O4343" s="17"/>
      <c r="P4343" s="16" t="str">
        <f t="shared" si="656"/>
        <v/>
      </c>
      <c r="Q4343" s="17"/>
      <c r="R4343" s="17"/>
      <c r="S4343" s="18" t="str">
        <f t="shared" si="657"/>
        <v/>
      </c>
      <c r="T4343" s="18" t="str">
        <f t="shared" si="658"/>
        <v/>
      </c>
      <c r="U4343" s="19" t="str">
        <f t="shared" si="659"/>
        <v/>
      </c>
    </row>
    <row r="4344" spans="1:21" ht="18.600000000000001" customHeight="1" x14ac:dyDescent="0.3">
      <c r="A4344" s="11"/>
      <c r="B4344" s="11"/>
      <c r="C4344" s="12" t="str">
        <f>IFERROR(INDEX($C$1:C4343, MATCH(B4344, $B$1:B4343, 0)), "")</f>
        <v/>
      </c>
      <c r="D4344" s="12" t="str">
        <f>IFERROR(INDEX($D$1:D4343, MATCH(B4344, $B$1:B4343, 0)), "")</f>
        <v/>
      </c>
      <c r="E4344" s="13"/>
      <c r="F4344" s="13"/>
      <c r="G4344" s="14"/>
      <c r="H4344" s="14"/>
      <c r="I4344" s="34"/>
      <c r="J4344" s="15"/>
      <c r="K4344" s="15"/>
      <c r="L4344" s="15"/>
      <c r="M4344" s="16" t="str">
        <f t="shared" si="654"/>
        <v/>
      </c>
      <c r="N4344" s="16" t="str">
        <f t="shared" si="655"/>
        <v/>
      </c>
      <c r="O4344" s="17"/>
      <c r="P4344" s="16" t="str">
        <f t="shared" si="656"/>
        <v/>
      </c>
      <c r="Q4344" s="17"/>
      <c r="R4344" s="17"/>
      <c r="S4344" s="18" t="str">
        <f t="shared" si="657"/>
        <v/>
      </c>
      <c r="T4344" s="18" t="str">
        <f t="shared" si="658"/>
        <v/>
      </c>
      <c r="U4344" s="19" t="str">
        <f t="shared" si="659"/>
        <v/>
      </c>
    </row>
    <row r="4345" spans="1:21" ht="18.600000000000001" customHeight="1" x14ac:dyDescent="0.3">
      <c r="A4345" s="11"/>
      <c r="B4345" s="11"/>
      <c r="C4345" s="12" t="str">
        <f>IFERROR(INDEX($C$1:C4344, MATCH(B4345, $B$1:B4344, 0)), "")</f>
        <v/>
      </c>
      <c r="D4345" s="12" t="str">
        <f>IFERROR(INDEX($D$1:D4344, MATCH(B4345, $B$1:B4344, 0)), "")</f>
        <v/>
      </c>
      <c r="E4345" s="13"/>
      <c r="F4345" s="13"/>
      <c r="G4345" s="14"/>
      <c r="H4345" s="14"/>
      <c r="I4345" s="34"/>
      <c r="J4345" s="15"/>
      <c r="K4345" s="15"/>
      <c r="L4345" s="15"/>
      <c r="M4345" s="16" t="str">
        <f t="shared" si="654"/>
        <v/>
      </c>
      <c r="N4345" s="16" t="str">
        <f t="shared" si="655"/>
        <v/>
      </c>
      <c r="O4345" s="17"/>
      <c r="P4345" s="16" t="str">
        <f t="shared" si="656"/>
        <v/>
      </c>
      <c r="Q4345" s="17"/>
      <c r="R4345" s="17"/>
      <c r="S4345" s="18" t="str">
        <f t="shared" si="657"/>
        <v/>
      </c>
      <c r="T4345" s="18" t="str">
        <f t="shared" si="658"/>
        <v/>
      </c>
      <c r="U4345" s="19" t="str">
        <f t="shared" si="659"/>
        <v/>
      </c>
    </row>
    <row r="4346" spans="1:21" ht="18.600000000000001" customHeight="1" x14ac:dyDescent="0.3">
      <c r="A4346" s="11"/>
      <c r="B4346" s="11"/>
      <c r="C4346" s="12" t="str">
        <f>IFERROR(INDEX($C$1:C4345, MATCH(B4346, $B$1:B4345, 0)), "")</f>
        <v/>
      </c>
      <c r="D4346" s="12" t="str">
        <f>IFERROR(INDEX($D$1:D4345, MATCH(B4346, $B$1:B4345, 0)), "")</f>
        <v/>
      </c>
      <c r="E4346" s="13"/>
      <c r="F4346" s="13"/>
      <c r="G4346" s="14"/>
      <c r="H4346" s="14"/>
      <c r="I4346" s="34"/>
      <c r="J4346" s="15"/>
      <c r="K4346" s="15"/>
      <c r="L4346" s="15"/>
      <c r="M4346" s="16" t="str">
        <f t="shared" si="654"/>
        <v/>
      </c>
      <c r="N4346" s="16" t="str">
        <f t="shared" si="655"/>
        <v/>
      </c>
      <c r="O4346" s="17"/>
      <c r="P4346" s="16" t="str">
        <f t="shared" si="656"/>
        <v/>
      </c>
      <c r="Q4346" s="17"/>
      <c r="R4346" s="17"/>
      <c r="S4346" s="18" t="str">
        <f t="shared" si="657"/>
        <v/>
      </c>
      <c r="T4346" s="18" t="str">
        <f t="shared" si="658"/>
        <v/>
      </c>
      <c r="U4346" s="19" t="str">
        <f t="shared" si="659"/>
        <v/>
      </c>
    </row>
    <row r="4347" spans="1:21" ht="18.600000000000001" customHeight="1" x14ac:dyDescent="0.3">
      <c r="A4347" s="11"/>
      <c r="B4347" s="11"/>
      <c r="C4347" s="12" t="str">
        <f>IFERROR(INDEX($C$1:C4346, MATCH(B4347, $B$1:B4346, 0)), "")</f>
        <v/>
      </c>
      <c r="D4347" s="12" t="str">
        <f>IFERROR(INDEX($D$1:D4346, MATCH(B4347, $B$1:B4346, 0)), "")</f>
        <v/>
      </c>
      <c r="E4347" s="13"/>
      <c r="F4347" s="13"/>
      <c r="G4347" s="14"/>
      <c r="H4347" s="14"/>
      <c r="I4347" s="34"/>
      <c r="J4347" s="15"/>
      <c r="K4347" s="15"/>
      <c r="L4347" s="15"/>
      <c r="M4347" s="16" t="str">
        <f t="shared" si="654"/>
        <v/>
      </c>
      <c r="N4347" s="16" t="str">
        <f t="shared" si="655"/>
        <v/>
      </c>
      <c r="O4347" s="17"/>
      <c r="P4347" s="16" t="str">
        <f t="shared" si="656"/>
        <v/>
      </c>
      <c r="Q4347" s="17"/>
      <c r="R4347" s="17"/>
      <c r="S4347" s="18" t="str">
        <f t="shared" si="657"/>
        <v/>
      </c>
      <c r="T4347" s="18" t="str">
        <f t="shared" si="658"/>
        <v/>
      </c>
      <c r="U4347" s="19" t="str">
        <f t="shared" si="659"/>
        <v/>
      </c>
    </row>
    <row r="4348" spans="1:21" ht="18.600000000000001" customHeight="1" x14ac:dyDescent="0.3">
      <c r="A4348" s="11"/>
      <c r="B4348" s="11"/>
      <c r="C4348" s="12" t="str">
        <f>IFERROR(INDEX($C$1:C4347, MATCH(B4348, $B$1:B4347, 0)), "")</f>
        <v/>
      </c>
      <c r="D4348" s="12" t="str">
        <f>IFERROR(INDEX($D$1:D4347, MATCH(B4348, $B$1:B4347, 0)), "")</f>
        <v/>
      </c>
      <c r="E4348" s="13"/>
      <c r="F4348" s="13"/>
      <c r="G4348" s="14"/>
      <c r="H4348" s="14"/>
      <c r="I4348" s="34"/>
      <c r="J4348" s="15"/>
      <c r="K4348" s="15"/>
      <c r="L4348" s="15"/>
      <c r="M4348" s="16" t="str">
        <f t="shared" si="654"/>
        <v/>
      </c>
      <c r="N4348" s="16" t="str">
        <f t="shared" si="655"/>
        <v/>
      </c>
      <c r="O4348" s="17"/>
      <c r="P4348" s="16" t="str">
        <f t="shared" si="656"/>
        <v/>
      </c>
      <c r="Q4348" s="17"/>
      <c r="R4348" s="17"/>
      <c r="S4348" s="18" t="str">
        <f t="shared" si="657"/>
        <v/>
      </c>
      <c r="T4348" s="18" t="str">
        <f t="shared" si="658"/>
        <v/>
      </c>
      <c r="U4348" s="19" t="str">
        <f t="shared" si="659"/>
        <v/>
      </c>
    </row>
    <row r="4349" spans="1:21" ht="18.600000000000001" customHeight="1" x14ac:dyDescent="0.3">
      <c r="A4349" s="11"/>
      <c r="B4349" s="11"/>
      <c r="C4349" s="12" t="str">
        <f>IFERROR(INDEX($C$1:C4348, MATCH(B4349, $B$1:B4348, 0)), "")</f>
        <v/>
      </c>
      <c r="D4349" s="12" t="str">
        <f>IFERROR(INDEX($D$1:D4348, MATCH(B4349, $B$1:B4348, 0)), "")</f>
        <v/>
      </c>
      <c r="E4349" s="13"/>
      <c r="F4349" s="13"/>
      <c r="G4349" s="14"/>
      <c r="H4349" s="14"/>
      <c r="I4349" s="34"/>
      <c r="J4349" s="15"/>
      <c r="K4349" s="15"/>
      <c r="L4349" s="15"/>
      <c r="M4349" s="16" t="str">
        <f t="shared" si="654"/>
        <v/>
      </c>
      <c r="N4349" s="16" t="str">
        <f t="shared" si="655"/>
        <v/>
      </c>
      <c r="O4349" s="17"/>
      <c r="P4349" s="16" t="str">
        <f t="shared" si="656"/>
        <v/>
      </c>
      <c r="Q4349" s="17"/>
      <c r="R4349" s="17"/>
      <c r="S4349" s="18" t="str">
        <f t="shared" si="657"/>
        <v/>
      </c>
      <c r="T4349" s="18" t="str">
        <f t="shared" si="658"/>
        <v/>
      </c>
      <c r="U4349" s="19" t="str">
        <f t="shared" si="659"/>
        <v/>
      </c>
    </row>
    <row r="4350" spans="1:21" ht="18.600000000000001" customHeight="1" x14ac:dyDescent="0.3">
      <c r="A4350" s="11"/>
      <c r="B4350" s="11"/>
      <c r="C4350" s="12" t="str">
        <f>IFERROR(INDEX($C$1:C4349, MATCH(B4350, $B$1:B4349, 0)), "")</f>
        <v/>
      </c>
      <c r="D4350" s="12" t="str">
        <f>IFERROR(INDEX($D$1:D4349, MATCH(B4350, $B$1:B4349, 0)), "")</f>
        <v/>
      </c>
      <c r="E4350" s="13"/>
      <c r="F4350" s="13"/>
      <c r="G4350" s="14"/>
      <c r="H4350" s="14"/>
      <c r="I4350" s="34"/>
      <c r="J4350" s="15"/>
      <c r="K4350" s="15"/>
      <c r="L4350" s="15"/>
      <c r="M4350" s="16" t="str">
        <f t="shared" si="654"/>
        <v/>
      </c>
      <c r="N4350" s="16" t="str">
        <f t="shared" si="655"/>
        <v/>
      </c>
      <c r="O4350" s="17"/>
      <c r="P4350" s="16" t="str">
        <f t="shared" si="656"/>
        <v/>
      </c>
      <c r="Q4350" s="17"/>
      <c r="R4350" s="17"/>
      <c r="S4350" s="18" t="str">
        <f t="shared" si="657"/>
        <v/>
      </c>
      <c r="T4350" s="18" t="str">
        <f t="shared" si="658"/>
        <v/>
      </c>
      <c r="U4350" s="19" t="str">
        <f t="shared" si="659"/>
        <v/>
      </c>
    </row>
    <row r="4351" spans="1:21" ht="18.600000000000001" customHeight="1" x14ac:dyDescent="0.3">
      <c r="A4351" s="11"/>
      <c r="B4351" s="11"/>
      <c r="C4351" s="12" t="str">
        <f>IFERROR(INDEX($C$1:C4350, MATCH(B4351, $B$1:B4350, 0)), "")</f>
        <v/>
      </c>
      <c r="D4351" s="12" t="str">
        <f>IFERROR(INDEX($D$1:D4350, MATCH(B4351, $B$1:B4350, 0)), "")</f>
        <v/>
      </c>
      <c r="E4351" s="13"/>
      <c r="F4351" s="13"/>
      <c r="G4351" s="14"/>
      <c r="H4351" s="14"/>
      <c r="I4351" s="34"/>
      <c r="J4351" s="15"/>
      <c r="K4351" s="15"/>
      <c r="L4351" s="15"/>
      <c r="M4351" s="16" t="str">
        <f t="shared" si="654"/>
        <v/>
      </c>
      <c r="N4351" s="16" t="str">
        <f t="shared" si="655"/>
        <v/>
      </c>
      <c r="O4351" s="17"/>
      <c r="P4351" s="16" t="str">
        <f t="shared" si="656"/>
        <v/>
      </c>
      <c r="Q4351" s="17"/>
      <c r="R4351" s="17"/>
      <c r="S4351" s="18" t="str">
        <f t="shared" si="657"/>
        <v/>
      </c>
      <c r="T4351" s="18" t="str">
        <f t="shared" si="658"/>
        <v/>
      </c>
      <c r="U4351" s="19" t="str">
        <f t="shared" si="659"/>
        <v/>
      </c>
    </row>
    <row r="4352" spans="1:21" ht="18.600000000000001" customHeight="1" x14ac:dyDescent="0.3">
      <c r="A4352" s="11"/>
      <c r="B4352" s="11"/>
      <c r="C4352" s="12" t="str">
        <f>IFERROR(INDEX($C$1:C4351, MATCH(B4352, $B$1:B4351, 0)), "")</f>
        <v/>
      </c>
      <c r="D4352" s="12" t="str">
        <f>IFERROR(INDEX($D$1:D4351, MATCH(B4352, $B$1:B4351, 0)), "")</f>
        <v/>
      </c>
      <c r="E4352" s="13"/>
      <c r="F4352" s="13"/>
      <c r="G4352" s="14"/>
      <c r="H4352" s="14"/>
      <c r="I4352" s="34"/>
      <c r="J4352" s="15"/>
      <c r="K4352" s="15"/>
      <c r="L4352" s="15"/>
      <c r="M4352" s="16" t="str">
        <f t="shared" si="654"/>
        <v/>
      </c>
      <c r="N4352" s="16" t="str">
        <f t="shared" si="655"/>
        <v/>
      </c>
      <c r="O4352" s="17"/>
      <c r="P4352" s="16" t="str">
        <f t="shared" si="656"/>
        <v/>
      </c>
      <c r="Q4352" s="17"/>
      <c r="R4352" s="17"/>
      <c r="S4352" s="18" t="str">
        <f t="shared" si="657"/>
        <v/>
      </c>
      <c r="T4352" s="18" t="str">
        <f t="shared" si="658"/>
        <v/>
      </c>
      <c r="U4352" s="19" t="str">
        <f t="shared" si="659"/>
        <v/>
      </c>
    </row>
    <row r="4353" spans="1:21" ht="18.600000000000001" customHeight="1" x14ac:dyDescent="0.3">
      <c r="A4353" s="11"/>
      <c r="B4353" s="11"/>
      <c r="C4353" s="12" t="str">
        <f>IFERROR(INDEX($C$1:C4352, MATCH(B4353, $B$1:B4352, 0)), "")</f>
        <v/>
      </c>
      <c r="D4353" s="12" t="str">
        <f>IFERROR(INDEX($D$1:D4352, MATCH(B4353, $B$1:B4352, 0)), "")</f>
        <v/>
      </c>
      <c r="E4353" s="13"/>
      <c r="F4353" s="13"/>
      <c r="G4353" s="14"/>
      <c r="H4353" s="14"/>
      <c r="I4353" s="34"/>
      <c r="J4353" s="15"/>
      <c r="K4353" s="15"/>
      <c r="L4353" s="15"/>
      <c r="M4353" s="16" t="str">
        <f t="shared" si="654"/>
        <v/>
      </c>
      <c r="N4353" s="16" t="str">
        <f t="shared" si="655"/>
        <v/>
      </c>
      <c r="O4353" s="17"/>
      <c r="P4353" s="16" t="str">
        <f t="shared" si="656"/>
        <v/>
      </c>
      <c r="Q4353" s="17"/>
      <c r="R4353" s="17"/>
      <c r="S4353" s="18" t="str">
        <f t="shared" si="657"/>
        <v/>
      </c>
      <c r="T4353" s="18" t="str">
        <f t="shared" si="658"/>
        <v/>
      </c>
      <c r="U4353" s="19" t="str">
        <f t="shared" si="659"/>
        <v/>
      </c>
    </row>
    <row r="4354" spans="1:21" ht="18.600000000000001" customHeight="1" x14ac:dyDescent="0.3">
      <c r="A4354" s="11"/>
      <c r="B4354" s="11"/>
      <c r="C4354" s="12" t="str">
        <f>IFERROR(INDEX($C$1:C4353, MATCH(B4354, $B$1:B4353, 0)), "")</f>
        <v/>
      </c>
      <c r="D4354" s="12" t="str">
        <f>IFERROR(INDEX($D$1:D4353, MATCH(B4354, $B$1:B4353, 0)), "")</f>
        <v/>
      </c>
      <c r="E4354" s="13"/>
      <c r="F4354" s="13"/>
      <c r="G4354" s="14"/>
      <c r="H4354" s="14"/>
      <c r="I4354" s="34"/>
      <c r="J4354" s="15"/>
      <c r="K4354" s="15"/>
      <c r="L4354" s="15"/>
      <c r="M4354" s="16" t="str">
        <f t="shared" si="654"/>
        <v/>
      </c>
      <c r="N4354" s="16" t="str">
        <f t="shared" si="655"/>
        <v/>
      </c>
      <c r="O4354" s="17"/>
      <c r="P4354" s="16" t="str">
        <f t="shared" si="656"/>
        <v/>
      </c>
      <c r="Q4354" s="17"/>
      <c r="R4354" s="17"/>
      <c r="S4354" s="18" t="str">
        <f t="shared" si="657"/>
        <v/>
      </c>
      <c r="T4354" s="18" t="str">
        <f t="shared" si="658"/>
        <v/>
      </c>
      <c r="U4354" s="19" t="str">
        <f t="shared" si="659"/>
        <v/>
      </c>
    </row>
    <row r="4355" spans="1:21" ht="18.600000000000001" customHeight="1" x14ac:dyDescent="0.3">
      <c r="A4355" s="11"/>
      <c r="B4355" s="11"/>
      <c r="C4355" s="12" t="str">
        <f>IFERROR(INDEX($C$1:C4354, MATCH(B4355, $B$1:B4354, 0)), "")</f>
        <v/>
      </c>
      <c r="D4355" s="12" t="str">
        <f>IFERROR(INDEX($D$1:D4354, MATCH(B4355, $B$1:B4354, 0)), "")</f>
        <v/>
      </c>
      <c r="E4355" s="13"/>
      <c r="F4355" s="13"/>
      <c r="G4355" s="14"/>
      <c r="H4355" s="14"/>
      <c r="I4355" s="34"/>
      <c r="J4355" s="15"/>
      <c r="K4355" s="15"/>
      <c r="L4355" s="15"/>
      <c r="M4355" s="16" t="str">
        <f t="shared" si="654"/>
        <v/>
      </c>
      <c r="N4355" s="16" t="str">
        <f t="shared" si="655"/>
        <v/>
      </c>
      <c r="O4355" s="17"/>
      <c r="P4355" s="16" t="str">
        <f t="shared" si="656"/>
        <v/>
      </c>
      <c r="Q4355" s="17"/>
      <c r="R4355" s="17"/>
      <c r="S4355" s="18" t="str">
        <f t="shared" si="657"/>
        <v/>
      </c>
      <c r="T4355" s="18" t="str">
        <f t="shared" si="658"/>
        <v/>
      </c>
      <c r="U4355" s="19" t="str">
        <f t="shared" si="659"/>
        <v/>
      </c>
    </row>
    <row r="4356" spans="1:21" ht="18.600000000000001" customHeight="1" x14ac:dyDescent="0.3">
      <c r="A4356" s="11"/>
      <c r="B4356" s="11"/>
      <c r="C4356" s="12" t="str">
        <f>IFERROR(INDEX($C$1:C4355, MATCH(B4356, $B$1:B4355, 0)), "")</f>
        <v/>
      </c>
      <c r="D4356" s="12" t="str">
        <f>IFERROR(INDEX($D$1:D4355, MATCH(B4356, $B$1:B4355, 0)), "")</f>
        <v/>
      </c>
      <c r="E4356" s="13"/>
      <c r="F4356" s="13"/>
      <c r="G4356" s="14"/>
      <c r="H4356" s="14"/>
      <c r="I4356" s="34"/>
      <c r="J4356" s="15"/>
      <c r="K4356" s="15"/>
      <c r="L4356" s="15"/>
      <c r="M4356" s="16" t="str">
        <f t="shared" si="654"/>
        <v/>
      </c>
      <c r="N4356" s="16" t="str">
        <f t="shared" si="655"/>
        <v/>
      </c>
      <c r="O4356" s="17"/>
      <c r="P4356" s="16" t="str">
        <f t="shared" si="656"/>
        <v/>
      </c>
      <c r="Q4356" s="17"/>
      <c r="R4356" s="17"/>
      <c r="S4356" s="18" t="str">
        <f t="shared" si="657"/>
        <v/>
      </c>
      <c r="T4356" s="18" t="str">
        <f t="shared" si="658"/>
        <v/>
      </c>
      <c r="U4356" s="19" t="str">
        <f t="shared" si="659"/>
        <v/>
      </c>
    </row>
    <row r="4357" spans="1:21" ht="18.600000000000001" customHeight="1" x14ac:dyDescent="0.3">
      <c r="A4357" s="11"/>
      <c r="B4357" s="11"/>
      <c r="C4357" s="12" t="str">
        <f>IFERROR(INDEX($C$1:C4356, MATCH(B4357, $B$1:B4356, 0)), "")</f>
        <v/>
      </c>
      <c r="D4357" s="12" t="str">
        <f>IFERROR(INDEX($D$1:D4356, MATCH(B4357, $B$1:B4356, 0)), "")</f>
        <v/>
      </c>
      <c r="E4357" s="13"/>
      <c r="F4357" s="13"/>
      <c r="G4357" s="14"/>
      <c r="H4357" s="14"/>
      <c r="I4357" s="34"/>
      <c r="J4357" s="15"/>
      <c r="K4357" s="15"/>
      <c r="L4357" s="15"/>
      <c r="M4357" s="16" t="str">
        <f t="shared" si="654"/>
        <v/>
      </c>
      <c r="N4357" s="16" t="str">
        <f t="shared" si="655"/>
        <v/>
      </c>
      <c r="O4357" s="17"/>
      <c r="P4357" s="16" t="str">
        <f t="shared" si="656"/>
        <v/>
      </c>
      <c r="Q4357" s="17"/>
      <c r="R4357" s="17"/>
      <c r="S4357" s="18" t="str">
        <f t="shared" si="657"/>
        <v/>
      </c>
      <c r="T4357" s="18" t="str">
        <f t="shared" si="658"/>
        <v/>
      </c>
      <c r="U4357" s="19" t="str">
        <f t="shared" si="659"/>
        <v/>
      </c>
    </row>
    <row r="4358" spans="1:21" ht="18.600000000000001" customHeight="1" x14ac:dyDescent="0.3">
      <c r="A4358" s="11"/>
      <c r="B4358" s="11"/>
      <c r="C4358" s="12" t="str">
        <f>IFERROR(INDEX($C$1:C4357, MATCH(B4358, $B$1:B4357, 0)), "")</f>
        <v/>
      </c>
      <c r="D4358" s="12" t="str">
        <f>IFERROR(INDEX($D$1:D4357, MATCH(B4358, $B$1:B4357, 0)), "")</f>
        <v/>
      </c>
      <c r="E4358" s="13"/>
      <c r="F4358" s="13"/>
      <c r="G4358" s="14"/>
      <c r="H4358" s="14"/>
      <c r="I4358" s="34"/>
      <c r="J4358" s="15"/>
      <c r="K4358" s="15"/>
      <c r="L4358" s="15"/>
      <c r="M4358" s="16" t="str">
        <f t="shared" si="654"/>
        <v/>
      </c>
      <c r="N4358" s="16" t="str">
        <f t="shared" si="655"/>
        <v/>
      </c>
      <c r="O4358" s="17"/>
      <c r="P4358" s="16" t="str">
        <f t="shared" si="656"/>
        <v/>
      </c>
      <c r="Q4358" s="17"/>
      <c r="R4358" s="17"/>
      <c r="S4358" s="18" t="str">
        <f t="shared" si="657"/>
        <v/>
      </c>
      <c r="T4358" s="18" t="str">
        <f t="shared" si="658"/>
        <v/>
      </c>
      <c r="U4358" s="19" t="str">
        <f t="shared" si="659"/>
        <v/>
      </c>
    </row>
    <row r="4359" spans="1:21" ht="18.600000000000001" customHeight="1" x14ac:dyDescent="0.3">
      <c r="A4359" s="11"/>
      <c r="B4359" s="11"/>
      <c r="C4359" s="12" t="str">
        <f>IFERROR(INDEX($C$1:C4358, MATCH(B4359, $B$1:B4358, 0)), "")</f>
        <v/>
      </c>
      <c r="D4359" s="12" t="str">
        <f>IFERROR(INDEX($D$1:D4358, MATCH(B4359, $B$1:B4358, 0)), "")</f>
        <v/>
      </c>
      <c r="E4359" s="13"/>
      <c r="F4359" s="13"/>
      <c r="G4359" s="14"/>
      <c r="H4359" s="14"/>
      <c r="I4359" s="34"/>
      <c r="J4359" s="15"/>
      <c r="K4359" s="15"/>
      <c r="L4359" s="15"/>
      <c r="M4359" s="16" t="str">
        <f t="shared" si="654"/>
        <v/>
      </c>
      <c r="N4359" s="16" t="str">
        <f t="shared" si="655"/>
        <v/>
      </c>
      <c r="O4359" s="17"/>
      <c r="P4359" s="16" t="str">
        <f t="shared" si="656"/>
        <v/>
      </c>
      <c r="Q4359" s="17"/>
      <c r="R4359" s="17"/>
      <c r="S4359" s="18" t="str">
        <f t="shared" si="657"/>
        <v/>
      </c>
      <c r="T4359" s="18" t="str">
        <f t="shared" si="658"/>
        <v/>
      </c>
      <c r="U4359" s="19" t="str">
        <f t="shared" si="659"/>
        <v/>
      </c>
    </row>
    <row r="4360" spans="1:21" ht="18.600000000000001" customHeight="1" x14ac:dyDescent="0.3">
      <c r="A4360" s="11"/>
      <c r="B4360" s="11"/>
      <c r="C4360" s="12" t="str">
        <f>IFERROR(INDEX($C$1:C4359, MATCH(B4360, $B$1:B4359, 0)), "")</f>
        <v/>
      </c>
      <c r="D4360" s="12" t="str">
        <f>IFERROR(INDEX($D$1:D4359, MATCH(B4360, $B$1:B4359, 0)), "")</f>
        <v/>
      </c>
      <c r="E4360" s="13"/>
      <c r="F4360" s="13"/>
      <c r="G4360" s="14"/>
      <c r="H4360" s="14"/>
      <c r="I4360" s="34"/>
      <c r="J4360" s="15"/>
      <c r="K4360" s="15"/>
      <c r="L4360" s="15"/>
      <c r="M4360" s="16" t="str">
        <f t="shared" si="654"/>
        <v/>
      </c>
      <c r="N4360" s="16" t="str">
        <f t="shared" si="655"/>
        <v/>
      </c>
      <c r="O4360" s="17"/>
      <c r="P4360" s="16" t="str">
        <f t="shared" si="656"/>
        <v/>
      </c>
      <c r="Q4360" s="17"/>
      <c r="R4360" s="17"/>
      <c r="S4360" s="18" t="str">
        <f t="shared" si="657"/>
        <v/>
      </c>
      <c r="T4360" s="18" t="str">
        <f t="shared" si="658"/>
        <v/>
      </c>
      <c r="U4360" s="19" t="str">
        <f t="shared" si="659"/>
        <v/>
      </c>
    </row>
    <row r="4361" spans="1:21" ht="18.600000000000001" customHeight="1" x14ac:dyDescent="0.3">
      <c r="A4361" s="11"/>
      <c r="B4361" s="11"/>
      <c r="C4361" s="12" t="str">
        <f>IFERROR(INDEX($C$1:C4360, MATCH(B4361, $B$1:B4360, 0)), "")</f>
        <v/>
      </c>
      <c r="D4361" s="12" t="str">
        <f>IFERROR(INDEX($D$1:D4360, MATCH(B4361, $B$1:B4360, 0)), "")</f>
        <v/>
      </c>
      <c r="E4361" s="13"/>
      <c r="F4361" s="13"/>
      <c r="G4361" s="14"/>
      <c r="H4361" s="14"/>
      <c r="I4361" s="34"/>
      <c r="J4361" s="15"/>
      <c r="K4361" s="15"/>
      <c r="L4361" s="15"/>
      <c r="M4361" s="16" t="str">
        <f t="shared" ref="M4361:M4424" si="660">IFERROR(J4361/I4361,"")</f>
        <v/>
      </c>
      <c r="N4361" s="16" t="str">
        <f t="shared" ref="N4361:N4424" si="661">IFERROR(K4361/I4361,"")</f>
        <v/>
      </c>
      <c r="O4361" s="17"/>
      <c r="P4361" s="16" t="str">
        <f t="shared" ref="P4361:P4424" si="662">IFERROR(L4361/I4361,"")</f>
        <v/>
      </c>
      <c r="Q4361" s="17"/>
      <c r="R4361" s="17"/>
      <c r="S4361" s="18" t="str">
        <f t="shared" ref="S4361:S4424" si="663">IFERROR((K4361/J4361)*M4361,"")</f>
        <v/>
      </c>
      <c r="T4361" s="18" t="str">
        <f t="shared" ref="T4361:T4424" si="664">IFERROR((L4361/J4361)*M4361,"")</f>
        <v/>
      </c>
      <c r="U4361" s="19" t="str">
        <f t="shared" ref="U4361:U4424" si="665">IFERROR((E4361-F4361)/E4361,"")</f>
        <v/>
      </c>
    </row>
    <row r="4362" spans="1:21" ht="18.600000000000001" customHeight="1" x14ac:dyDescent="0.3">
      <c r="A4362" s="11"/>
      <c r="B4362" s="11"/>
      <c r="C4362" s="12" t="str">
        <f>IFERROR(INDEX($C$1:C4361, MATCH(B4362, $B$1:B4361, 0)), "")</f>
        <v/>
      </c>
      <c r="D4362" s="12" t="str">
        <f>IFERROR(INDEX($D$1:D4361, MATCH(B4362, $B$1:B4361, 0)), "")</f>
        <v/>
      </c>
      <c r="E4362" s="13"/>
      <c r="F4362" s="13"/>
      <c r="G4362" s="14"/>
      <c r="H4362" s="14"/>
      <c r="I4362" s="34"/>
      <c r="J4362" s="15"/>
      <c r="K4362" s="15"/>
      <c r="L4362" s="15"/>
      <c r="M4362" s="16" t="str">
        <f t="shared" si="660"/>
        <v/>
      </c>
      <c r="N4362" s="16" t="str">
        <f t="shared" si="661"/>
        <v/>
      </c>
      <c r="O4362" s="17"/>
      <c r="P4362" s="16" t="str">
        <f t="shared" si="662"/>
        <v/>
      </c>
      <c r="Q4362" s="17"/>
      <c r="R4362" s="17"/>
      <c r="S4362" s="18" t="str">
        <f t="shared" si="663"/>
        <v/>
      </c>
      <c r="T4362" s="18" t="str">
        <f t="shared" si="664"/>
        <v/>
      </c>
      <c r="U4362" s="19" t="str">
        <f t="shared" si="665"/>
        <v/>
      </c>
    </row>
    <row r="4363" spans="1:21" ht="18.600000000000001" customHeight="1" x14ac:dyDescent="0.3">
      <c r="A4363" s="11"/>
      <c r="B4363" s="11"/>
      <c r="C4363" s="12" t="str">
        <f>IFERROR(INDEX($C$1:C4362, MATCH(B4363, $B$1:B4362, 0)), "")</f>
        <v/>
      </c>
      <c r="D4363" s="12" t="str">
        <f>IFERROR(INDEX($D$1:D4362, MATCH(B4363, $B$1:B4362, 0)), "")</f>
        <v/>
      </c>
      <c r="E4363" s="13"/>
      <c r="F4363" s="13"/>
      <c r="G4363" s="14"/>
      <c r="H4363" s="14"/>
      <c r="I4363" s="34"/>
      <c r="J4363" s="15"/>
      <c r="K4363" s="15"/>
      <c r="L4363" s="15"/>
      <c r="M4363" s="16" t="str">
        <f t="shared" si="660"/>
        <v/>
      </c>
      <c r="N4363" s="16" t="str">
        <f t="shared" si="661"/>
        <v/>
      </c>
      <c r="O4363" s="17"/>
      <c r="P4363" s="16" t="str">
        <f t="shared" si="662"/>
        <v/>
      </c>
      <c r="Q4363" s="17"/>
      <c r="R4363" s="17"/>
      <c r="S4363" s="18" t="str">
        <f t="shared" si="663"/>
        <v/>
      </c>
      <c r="T4363" s="18" t="str">
        <f t="shared" si="664"/>
        <v/>
      </c>
      <c r="U4363" s="19" t="str">
        <f t="shared" si="665"/>
        <v/>
      </c>
    </row>
    <row r="4364" spans="1:21" ht="18.600000000000001" customHeight="1" x14ac:dyDescent="0.3">
      <c r="A4364" s="11"/>
      <c r="B4364" s="11"/>
      <c r="C4364" s="12" t="str">
        <f>IFERROR(INDEX($C$1:C4363, MATCH(B4364, $B$1:B4363, 0)), "")</f>
        <v/>
      </c>
      <c r="D4364" s="12" t="str">
        <f>IFERROR(INDEX($D$1:D4363, MATCH(B4364, $B$1:B4363, 0)), "")</f>
        <v/>
      </c>
      <c r="E4364" s="13"/>
      <c r="F4364" s="13"/>
      <c r="G4364" s="14"/>
      <c r="H4364" s="14"/>
      <c r="I4364" s="34"/>
      <c r="J4364" s="15"/>
      <c r="K4364" s="15"/>
      <c r="L4364" s="15"/>
      <c r="M4364" s="16" t="str">
        <f t="shared" si="660"/>
        <v/>
      </c>
      <c r="N4364" s="16" t="str">
        <f t="shared" si="661"/>
        <v/>
      </c>
      <c r="O4364" s="17"/>
      <c r="P4364" s="16" t="str">
        <f t="shared" si="662"/>
        <v/>
      </c>
      <c r="Q4364" s="17"/>
      <c r="R4364" s="17"/>
      <c r="S4364" s="18" t="str">
        <f t="shared" si="663"/>
        <v/>
      </c>
      <c r="T4364" s="18" t="str">
        <f t="shared" si="664"/>
        <v/>
      </c>
      <c r="U4364" s="19" t="str">
        <f t="shared" si="665"/>
        <v/>
      </c>
    </row>
    <row r="4365" spans="1:21" ht="18.600000000000001" customHeight="1" x14ac:dyDescent="0.3">
      <c r="A4365" s="11"/>
      <c r="B4365" s="11"/>
      <c r="C4365" s="12" t="str">
        <f>IFERROR(INDEX($C$1:C4364, MATCH(B4365, $B$1:B4364, 0)), "")</f>
        <v/>
      </c>
      <c r="D4365" s="12" t="str">
        <f>IFERROR(INDEX($D$1:D4364, MATCH(B4365, $B$1:B4364, 0)), "")</f>
        <v/>
      </c>
      <c r="E4365" s="13"/>
      <c r="F4365" s="13"/>
      <c r="G4365" s="14"/>
      <c r="H4365" s="14"/>
      <c r="I4365" s="34"/>
      <c r="J4365" s="15"/>
      <c r="K4365" s="15"/>
      <c r="L4365" s="15"/>
      <c r="M4365" s="16" t="str">
        <f t="shared" si="660"/>
        <v/>
      </c>
      <c r="N4365" s="16" t="str">
        <f t="shared" si="661"/>
        <v/>
      </c>
      <c r="O4365" s="17"/>
      <c r="P4365" s="16" t="str">
        <f t="shared" si="662"/>
        <v/>
      </c>
      <c r="Q4365" s="17"/>
      <c r="R4365" s="17"/>
      <c r="S4365" s="18" t="str">
        <f t="shared" si="663"/>
        <v/>
      </c>
      <c r="T4365" s="18" t="str">
        <f t="shared" si="664"/>
        <v/>
      </c>
      <c r="U4365" s="19" t="str">
        <f t="shared" si="665"/>
        <v/>
      </c>
    </row>
    <row r="4366" spans="1:21" ht="18.600000000000001" customHeight="1" x14ac:dyDescent="0.3">
      <c r="A4366" s="11"/>
      <c r="B4366" s="11"/>
      <c r="C4366" s="12" t="str">
        <f>IFERROR(INDEX($C$1:C4365, MATCH(B4366, $B$1:B4365, 0)), "")</f>
        <v/>
      </c>
      <c r="D4366" s="12" t="str">
        <f>IFERROR(INDEX($D$1:D4365, MATCH(B4366, $B$1:B4365, 0)), "")</f>
        <v/>
      </c>
      <c r="E4366" s="13"/>
      <c r="F4366" s="13"/>
      <c r="G4366" s="14"/>
      <c r="H4366" s="14"/>
      <c r="I4366" s="34"/>
      <c r="J4366" s="15"/>
      <c r="K4366" s="15"/>
      <c r="L4366" s="15"/>
      <c r="M4366" s="16" t="str">
        <f t="shared" si="660"/>
        <v/>
      </c>
      <c r="N4366" s="16" t="str">
        <f t="shared" si="661"/>
        <v/>
      </c>
      <c r="O4366" s="17"/>
      <c r="P4366" s="16" t="str">
        <f t="shared" si="662"/>
        <v/>
      </c>
      <c r="Q4366" s="17"/>
      <c r="R4366" s="17"/>
      <c r="S4366" s="18" t="str">
        <f t="shared" si="663"/>
        <v/>
      </c>
      <c r="T4366" s="18" t="str">
        <f t="shared" si="664"/>
        <v/>
      </c>
      <c r="U4366" s="19" t="str">
        <f t="shared" si="665"/>
        <v/>
      </c>
    </row>
    <row r="4367" spans="1:21" ht="18.600000000000001" customHeight="1" x14ac:dyDescent="0.3">
      <c r="A4367" s="11"/>
      <c r="B4367" s="11"/>
      <c r="C4367" s="12" t="str">
        <f>IFERROR(INDEX($C$1:C4366, MATCH(B4367, $B$1:B4366, 0)), "")</f>
        <v/>
      </c>
      <c r="D4367" s="12" t="str">
        <f>IFERROR(INDEX($D$1:D4366, MATCH(B4367, $B$1:B4366, 0)), "")</f>
        <v/>
      </c>
      <c r="E4367" s="13"/>
      <c r="F4367" s="13"/>
      <c r="G4367" s="14"/>
      <c r="H4367" s="14"/>
      <c r="I4367" s="34"/>
      <c r="J4367" s="15"/>
      <c r="K4367" s="15"/>
      <c r="L4367" s="15"/>
      <c r="M4367" s="16" t="str">
        <f t="shared" si="660"/>
        <v/>
      </c>
      <c r="N4367" s="16" t="str">
        <f t="shared" si="661"/>
        <v/>
      </c>
      <c r="O4367" s="17"/>
      <c r="P4367" s="16" t="str">
        <f t="shared" si="662"/>
        <v/>
      </c>
      <c r="Q4367" s="17"/>
      <c r="R4367" s="17"/>
      <c r="S4367" s="18" t="str">
        <f t="shared" si="663"/>
        <v/>
      </c>
      <c r="T4367" s="18" t="str">
        <f t="shared" si="664"/>
        <v/>
      </c>
      <c r="U4367" s="19" t="str">
        <f t="shared" si="665"/>
        <v/>
      </c>
    </row>
    <row r="4368" spans="1:21" ht="18.600000000000001" customHeight="1" x14ac:dyDescent="0.3">
      <c r="A4368" s="11"/>
      <c r="B4368" s="11"/>
      <c r="C4368" s="12" t="str">
        <f>IFERROR(INDEX($C$1:C4367, MATCH(B4368, $B$1:B4367, 0)), "")</f>
        <v/>
      </c>
      <c r="D4368" s="12" t="str">
        <f>IFERROR(INDEX($D$1:D4367, MATCH(B4368, $B$1:B4367, 0)), "")</f>
        <v/>
      </c>
      <c r="E4368" s="13"/>
      <c r="F4368" s="13"/>
      <c r="G4368" s="14"/>
      <c r="H4368" s="14"/>
      <c r="I4368" s="34"/>
      <c r="J4368" s="15"/>
      <c r="K4368" s="15"/>
      <c r="L4368" s="15"/>
      <c r="M4368" s="16" t="str">
        <f t="shared" si="660"/>
        <v/>
      </c>
      <c r="N4368" s="16" t="str">
        <f t="shared" si="661"/>
        <v/>
      </c>
      <c r="O4368" s="17"/>
      <c r="P4368" s="16" t="str">
        <f t="shared" si="662"/>
        <v/>
      </c>
      <c r="Q4368" s="17"/>
      <c r="R4368" s="17"/>
      <c r="S4368" s="18" t="str">
        <f t="shared" si="663"/>
        <v/>
      </c>
      <c r="T4368" s="18" t="str">
        <f t="shared" si="664"/>
        <v/>
      </c>
      <c r="U4368" s="19" t="str">
        <f t="shared" si="665"/>
        <v/>
      </c>
    </row>
    <row r="4369" spans="1:21" ht="18.600000000000001" customHeight="1" x14ac:dyDescent="0.3">
      <c r="A4369" s="11"/>
      <c r="B4369" s="11"/>
      <c r="C4369" s="12" t="str">
        <f>IFERROR(INDEX($C$1:C4368, MATCH(B4369, $B$1:B4368, 0)), "")</f>
        <v/>
      </c>
      <c r="D4369" s="12" t="str">
        <f>IFERROR(INDEX($D$1:D4368, MATCH(B4369, $B$1:B4368, 0)), "")</f>
        <v/>
      </c>
      <c r="E4369" s="13"/>
      <c r="F4369" s="13"/>
      <c r="G4369" s="14"/>
      <c r="H4369" s="14"/>
      <c r="I4369" s="34"/>
      <c r="J4369" s="15"/>
      <c r="K4369" s="15"/>
      <c r="L4369" s="15"/>
      <c r="M4369" s="16" t="str">
        <f t="shared" si="660"/>
        <v/>
      </c>
      <c r="N4369" s="16" t="str">
        <f t="shared" si="661"/>
        <v/>
      </c>
      <c r="O4369" s="17"/>
      <c r="P4369" s="16" t="str">
        <f t="shared" si="662"/>
        <v/>
      </c>
      <c r="Q4369" s="17"/>
      <c r="R4369" s="17"/>
      <c r="S4369" s="18" t="str">
        <f t="shared" si="663"/>
        <v/>
      </c>
      <c r="T4369" s="18" t="str">
        <f t="shared" si="664"/>
        <v/>
      </c>
      <c r="U4369" s="19" t="str">
        <f t="shared" si="665"/>
        <v/>
      </c>
    </row>
    <row r="4370" spans="1:21" ht="18.600000000000001" customHeight="1" x14ac:dyDescent="0.3">
      <c r="A4370" s="11"/>
      <c r="B4370" s="11"/>
      <c r="C4370" s="12" t="str">
        <f>IFERROR(INDEX($C$1:C4369, MATCH(B4370, $B$1:B4369, 0)), "")</f>
        <v/>
      </c>
      <c r="D4370" s="12" t="str">
        <f>IFERROR(INDEX($D$1:D4369, MATCH(B4370, $B$1:B4369, 0)), "")</f>
        <v/>
      </c>
      <c r="E4370" s="13"/>
      <c r="F4370" s="13"/>
      <c r="G4370" s="14"/>
      <c r="H4370" s="14"/>
      <c r="I4370" s="34"/>
      <c r="J4370" s="15"/>
      <c r="K4370" s="15"/>
      <c r="L4370" s="15"/>
      <c r="M4370" s="16" t="str">
        <f t="shared" si="660"/>
        <v/>
      </c>
      <c r="N4370" s="16" t="str">
        <f t="shared" si="661"/>
        <v/>
      </c>
      <c r="O4370" s="17"/>
      <c r="P4370" s="16" t="str">
        <f t="shared" si="662"/>
        <v/>
      </c>
      <c r="Q4370" s="17"/>
      <c r="R4370" s="17"/>
      <c r="S4370" s="18" t="str">
        <f t="shared" si="663"/>
        <v/>
      </c>
      <c r="T4370" s="18" t="str">
        <f t="shared" si="664"/>
        <v/>
      </c>
      <c r="U4370" s="19" t="str">
        <f t="shared" si="665"/>
        <v/>
      </c>
    </row>
    <row r="4371" spans="1:21" ht="18.600000000000001" customHeight="1" x14ac:dyDescent="0.3">
      <c r="A4371" s="11"/>
      <c r="B4371" s="11"/>
      <c r="C4371" s="12" t="str">
        <f>IFERROR(INDEX($C$1:C4370, MATCH(B4371, $B$1:B4370, 0)), "")</f>
        <v/>
      </c>
      <c r="D4371" s="12" t="str">
        <f>IFERROR(INDEX($D$1:D4370, MATCH(B4371, $B$1:B4370, 0)), "")</f>
        <v/>
      </c>
      <c r="E4371" s="13"/>
      <c r="F4371" s="13"/>
      <c r="G4371" s="14"/>
      <c r="H4371" s="14"/>
      <c r="I4371" s="34"/>
      <c r="J4371" s="15"/>
      <c r="K4371" s="15"/>
      <c r="L4371" s="15"/>
      <c r="M4371" s="16" t="str">
        <f t="shared" si="660"/>
        <v/>
      </c>
      <c r="N4371" s="16" t="str">
        <f t="shared" si="661"/>
        <v/>
      </c>
      <c r="O4371" s="17"/>
      <c r="P4371" s="16" t="str">
        <f t="shared" si="662"/>
        <v/>
      </c>
      <c r="Q4371" s="17"/>
      <c r="R4371" s="17"/>
      <c r="S4371" s="18" t="str">
        <f t="shared" si="663"/>
        <v/>
      </c>
      <c r="T4371" s="18" t="str">
        <f t="shared" si="664"/>
        <v/>
      </c>
      <c r="U4371" s="19" t="str">
        <f t="shared" si="665"/>
        <v/>
      </c>
    </row>
    <row r="4372" spans="1:21" ht="18.600000000000001" customHeight="1" x14ac:dyDescent="0.3">
      <c r="A4372" s="11"/>
      <c r="B4372" s="11"/>
      <c r="C4372" s="12" t="str">
        <f>IFERROR(INDEX($C$1:C4371, MATCH(B4372, $B$1:B4371, 0)), "")</f>
        <v/>
      </c>
      <c r="D4372" s="12" t="str">
        <f>IFERROR(INDEX($D$1:D4371, MATCH(B4372, $B$1:B4371, 0)), "")</f>
        <v/>
      </c>
      <c r="E4372" s="13"/>
      <c r="F4372" s="13"/>
      <c r="G4372" s="14"/>
      <c r="H4372" s="14"/>
      <c r="I4372" s="34"/>
      <c r="J4372" s="15"/>
      <c r="K4372" s="15"/>
      <c r="L4372" s="15"/>
      <c r="M4372" s="16" t="str">
        <f t="shared" si="660"/>
        <v/>
      </c>
      <c r="N4372" s="16" t="str">
        <f t="shared" si="661"/>
        <v/>
      </c>
      <c r="O4372" s="17"/>
      <c r="P4372" s="16" t="str">
        <f t="shared" si="662"/>
        <v/>
      </c>
      <c r="Q4372" s="17"/>
      <c r="R4372" s="17"/>
      <c r="S4372" s="18" t="str">
        <f t="shared" si="663"/>
        <v/>
      </c>
      <c r="T4372" s="18" t="str">
        <f t="shared" si="664"/>
        <v/>
      </c>
      <c r="U4372" s="19" t="str">
        <f t="shared" si="665"/>
        <v/>
      </c>
    </row>
    <row r="4373" spans="1:21" ht="18.600000000000001" customHeight="1" x14ac:dyDescent="0.3">
      <c r="A4373" s="11"/>
      <c r="B4373" s="11"/>
      <c r="C4373" s="12" t="str">
        <f>IFERROR(INDEX($C$1:C4372, MATCH(B4373, $B$1:B4372, 0)), "")</f>
        <v/>
      </c>
      <c r="D4373" s="12" t="str">
        <f>IFERROR(INDEX($D$1:D4372, MATCH(B4373, $B$1:B4372, 0)), "")</f>
        <v/>
      </c>
      <c r="E4373" s="13"/>
      <c r="F4373" s="13"/>
      <c r="G4373" s="14"/>
      <c r="H4373" s="14"/>
      <c r="I4373" s="34"/>
      <c r="J4373" s="15"/>
      <c r="K4373" s="15"/>
      <c r="L4373" s="15"/>
      <c r="M4373" s="16" t="str">
        <f t="shared" si="660"/>
        <v/>
      </c>
      <c r="N4373" s="16" t="str">
        <f t="shared" si="661"/>
        <v/>
      </c>
      <c r="O4373" s="17"/>
      <c r="P4373" s="16" t="str">
        <f t="shared" si="662"/>
        <v/>
      </c>
      <c r="Q4373" s="17"/>
      <c r="R4373" s="17"/>
      <c r="S4373" s="18" t="str">
        <f t="shared" si="663"/>
        <v/>
      </c>
      <c r="T4373" s="18" t="str">
        <f t="shared" si="664"/>
        <v/>
      </c>
      <c r="U4373" s="19" t="str">
        <f t="shared" si="665"/>
        <v/>
      </c>
    </row>
    <row r="4374" spans="1:21" ht="18.600000000000001" customHeight="1" x14ac:dyDescent="0.3">
      <c r="A4374" s="11"/>
      <c r="B4374" s="11"/>
      <c r="C4374" s="12" t="str">
        <f>IFERROR(INDEX($C$1:C4373, MATCH(B4374, $B$1:B4373, 0)), "")</f>
        <v/>
      </c>
      <c r="D4374" s="12" t="str">
        <f>IFERROR(INDEX($D$1:D4373, MATCH(B4374, $B$1:B4373, 0)), "")</f>
        <v/>
      </c>
      <c r="E4374" s="13"/>
      <c r="F4374" s="13"/>
      <c r="G4374" s="14"/>
      <c r="H4374" s="14"/>
      <c r="I4374" s="34"/>
      <c r="J4374" s="15"/>
      <c r="K4374" s="15"/>
      <c r="L4374" s="15"/>
      <c r="M4374" s="16" t="str">
        <f t="shared" si="660"/>
        <v/>
      </c>
      <c r="N4374" s="16" t="str">
        <f t="shared" si="661"/>
        <v/>
      </c>
      <c r="O4374" s="17"/>
      <c r="P4374" s="16" t="str">
        <f t="shared" si="662"/>
        <v/>
      </c>
      <c r="Q4374" s="17"/>
      <c r="R4374" s="17"/>
      <c r="S4374" s="18" t="str">
        <f t="shared" si="663"/>
        <v/>
      </c>
      <c r="T4374" s="18" t="str">
        <f t="shared" si="664"/>
        <v/>
      </c>
      <c r="U4374" s="19" t="str">
        <f t="shared" si="665"/>
        <v/>
      </c>
    </row>
    <row r="4375" spans="1:21" ht="18.600000000000001" customHeight="1" x14ac:dyDescent="0.3">
      <c r="A4375" s="11"/>
      <c r="B4375" s="11"/>
      <c r="C4375" s="12" t="str">
        <f>IFERROR(INDEX($C$1:C4374, MATCH(B4375, $B$1:B4374, 0)), "")</f>
        <v/>
      </c>
      <c r="D4375" s="12" t="str">
        <f>IFERROR(INDEX($D$1:D4374, MATCH(B4375, $B$1:B4374, 0)), "")</f>
        <v/>
      </c>
      <c r="E4375" s="13"/>
      <c r="F4375" s="13"/>
      <c r="G4375" s="14"/>
      <c r="H4375" s="14"/>
      <c r="I4375" s="34"/>
      <c r="J4375" s="15"/>
      <c r="K4375" s="15"/>
      <c r="L4375" s="15"/>
      <c r="M4375" s="16" t="str">
        <f t="shared" si="660"/>
        <v/>
      </c>
      <c r="N4375" s="16" t="str">
        <f t="shared" si="661"/>
        <v/>
      </c>
      <c r="O4375" s="17"/>
      <c r="P4375" s="16" t="str">
        <f t="shared" si="662"/>
        <v/>
      </c>
      <c r="Q4375" s="17"/>
      <c r="R4375" s="17"/>
      <c r="S4375" s="18" t="str">
        <f t="shared" si="663"/>
        <v/>
      </c>
      <c r="T4375" s="18" t="str">
        <f t="shared" si="664"/>
        <v/>
      </c>
      <c r="U4375" s="19" t="str">
        <f t="shared" si="665"/>
        <v/>
      </c>
    </row>
    <row r="4376" spans="1:21" ht="18.600000000000001" customHeight="1" x14ac:dyDescent="0.3">
      <c r="A4376" s="11"/>
      <c r="B4376" s="11"/>
      <c r="C4376" s="12" t="str">
        <f>IFERROR(INDEX($C$1:C4375, MATCH(B4376, $B$1:B4375, 0)), "")</f>
        <v/>
      </c>
      <c r="D4376" s="12" t="str">
        <f>IFERROR(INDEX($D$1:D4375, MATCH(B4376, $B$1:B4375, 0)), "")</f>
        <v/>
      </c>
      <c r="E4376" s="13"/>
      <c r="F4376" s="13"/>
      <c r="G4376" s="14"/>
      <c r="H4376" s="14"/>
      <c r="I4376" s="34"/>
      <c r="J4376" s="15"/>
      <c r="K4376" s="15"/>
      <c r="L4376" s="15"/>
      <c r="M4376" s="16" t="str">
        <f t="shared" si="660"/>
        <v/>
      </c>
      <c r="N4376" s="16" t="str">
        <f t="shared" si="661"/>
        <v/>
      </c>
      <c r="O4376" s="17"/>
      <c r="P4376" s="16" t="str">
        <f t="shared" si="662"/>
        <v/>
      </c>
      <c r="Q4376" s="17"/>
      <c r="R4376" s="17"/>
      <c r="S4376" s="18" t="str">
        <f t="shared" si="663"/>
        <v/>
      </c>
      <c r="T4376" s="18" t="str">
        <f t="shared" si="664"/>
        <v/>
      </c>
      <c r="U4376" s="19" t="str">
        <f t="shared" si="665"/>
        <v/>
      </c>
    </row>
    <row r="4377" spans="1:21" ht="18.600000000000001" customHeight="1" x14ac:dyDescent="0.3">
      <c r="A4377" s="11"/>
      <c r="B4377" s="11"/>
      <c r="C4377" s="12" t="str">
        <f>IFERROR(INDEX($C$1:C4376, MATCH(B4377, $B$1:B4376, 0)), "")</f>
        <v/>
      </c>
      <c r="D4377" s="12" t="str">
        <f>IFERROR(INDEX($D$1:D4376, MATCH(B4377, $B$1:B4376, 0)), "")</f>
        <v/>
      </c>
      <c r="E4377" s="13"/>
      <c r="F4377" s="13"/>
      <c r="G4377" s="14"/>
      <c r="H4377" s="14"/>
      <c r="I4377" s="34"/>
      <c r="J4377" s="15"/>
      <c r="K4377" s="15"/>
      <c r="L4377" s="15"/>
      <c r="M4377" s="16" t="str">
        <f t="shared" si="660"/>
        <v/>
      </c>
      <c r="N4377" s="16" t="str">
        <f t="shared" si="661"/>
        <v/>
      </c>
      <c r="O4377" s="17"/>
      <c r="P4377" s="16" t="str">
        <f t="shared" si="662"/>
        <v/>
      </c>
      <c r="Q4377" s="17"/>
      <c r="R4377" s="17"/>
      <c r="S4377" s="18" t="str">
        <f t="shared" si="663"/>
        <v/>
      </c>
      <c r="T4377" s="18" t="str">
        <f t="shared" si="664"/>
        <v/>
      </c>
      <c r="U4377" s="19" t="str">
        <f t="shared" si="665"/>
        <v/>
      </c>
    </row>
    <row r="4378" spans="1:21" ht="18.600000000000001" customHeight="1" x14ac:dyDescent="0.3">
      <c r="A4378" s="11"/>
      <c r="B4378" s="11"/>
      <c r="C4378" s="12" t="str">
        <f>IFERROR(INDEX($C$1:C4377, MATCH(B4378, $B$1:B4377, 0)), "")</f>
        <v/>
      </c>
      <c r="D4378" s="12" t="str">
        <f>IFERROR(INDEX($D$1:D4377, MATCH(B4378, $B$1:B4377, 0)), "")</f>
        <v/>
      </c>
      <c r="E4378" s="13"/>
      <c r="F4378" s="13"/>
      <c r="G4378" s="14"/>
      <c r="H4378" s="14"/>
      <c r="I4378" s="34"/>
      <c r="J4378" s="15"/>
      <c r="K4378" s="15"/>
      <c r="L4378" s="15"/>
      <c r="M4378" s="16" t="str">
        <f t="shared" si="660"/>
        <v/>
      </c>
      <c r="N4378" s="16" t="str">
        <f t="shared" si="661"/>
        <v/>
      </c>
      <c r="O4378" s="17"/>
      <c r="P4378" s="16" t="str">
        <f t="shared" si="662"/>
        <v/>
      </c>
      <c r="Q4378" s="17"/>
      <c r="R4378" s="17"/>
      <c r="S4378" s="18" t="str">
        <f t="shared" si="663"/>
        <v/>
      </c>
      <c r="T4378" s="18" t="str">
        <f t="shared" si="664"/>
        <v/>
      </c>
      <c r="U4378" s="19" t="str">
        <f t="shared" si="665"/>
        <v/>
      </c>
    </row>
    <row r="4379" spans="1:21" ht="18.600000000000001" customHeight="1" x14ac:dyDescent="0.3">
      <c r="A4379" s="11"/>
      <c r="B4379" s="11"/>
      <c r="C4379" s="12" t="str">
        <f>IFERROR(INDEX($C$1:C4378, MATCH(B4379, $B$1:B4378, 0)), "")</f>
        <v/>
      </c>
      <c r="D4379" s="12" t="str">
        <f>IFERROR(INDEX($D$1:D4378, MATCH(B4379, $B$1:B4378, 0)), "")</f>
        <v/>
      </c>
      <c r="E4379" s="13"/>
      <c r="F4379" s="13"/>
      <c r="G4379" s="14"/>
      <c r="H4379" s="14"/>
      <c r="I4379" s="34"/>
      <c r="J4379" s="15"/>
      <c r="K4379" s="15"/>
      <c r="L4379" s="15"/>
      <c r="M4379" s="16" t="str">
        <f t="shared" si="660"/>
        <v/>
      </c>
      <c r="N4379" s="16" t="str">
        <f t="shared" si="661"/>
        <v/>
      </c>
      <c r="O4379" s="17"/>
      <c r="P4379" s="16" t="str">
        <f t="shared" si="662"/>
        <v/>
      </c>
      <c r="Q4379" s="17"/>
      <c r="R4379" s="17"/>
      <c r="S4379" s="18" t="str">
        <f t="shared" si="663"/>
        <v/>
      </c>
      <c r="T4379" s="18" t="str">
        <f t="shared" si="664"/>
        <v/>
      </c>
      <c r="U4379" s="19" t="str">
        <f t="shared" si="665"/>
        <v/>
      </c>
    </row>
    <row r="4380" spans="1:21" ht="18.600000000000001" customHeight="1" x14ac:dyDescent="0.3">
      <c r="A4380" s="11"/>
      <c r="B4380" s="11"/>
      <c r="C4380" s="12" t="str">
        <f>IFERROR(INDEX($C$1:C4379, MATCH(B4380, $B$1:B4379, 0)), "")</f>
        <v/>
      </c>
      <c r="D4380" s="12" t="str">
        <f>IFERROR(INDEX($D$1:D4379, MATCH(B4380, $B$1:B4379, 0)), "")</f>
        <v/>
      </c>
      <c r="E4380" s="13"/>
      <c r="F4380" s="13"/>
      <c r="G4380" s="14"/>
      <c r="H4380" s="14"/>
      <c r="I4380" s="34"/>
      <c r="J4380" s="15"/>
      <c r="K4380" s="15"/>
      <c r="L4380" s="15"/>
      <c r="M4380" s="16" t="str">
        <f t="shared" si="660"/>
        <v/>
      </c>
      <c r="N4380" s="16" t="str">
        <f t="shared" si="661"/>
        <v/>
      </c>
      <c r="O4380" s="17"/>
      <c r="P4380" s="16" t="str">
        <f t="shared" si="662"/>
        <v/>
      </c>
      <c r="Q4380" s="17"/>
      <c r="R4380" s="17"/>
      <c r="S4380" s="18" t="str">
        <f t="shared" si="663"/>
        <v/>
      </c>
      <c r="T4380" s="18" t="str">
        <f t="shared" si="664"/>
        <v/>
      </c>
      <c r="U4380" s="19" t="str">
        <f t="shared" si="665"/>
        <v/>
      </c>
    </row>
    <row r="4381" spans="1:21" ht="18.600000000000001" customHeight="1" x14ac:dyDescent="0.3">
      <c r="A4381" s="11"/>
      <c r="B4381" s="11"/>
      <c r="C4381" s="12" t="str">
        <f>IFERROR(INDEX($C$1:C4380, MATCH(B4381, $B$1:B4380, 0)), "")</f>
        <v/>
      </c>
      <c r="D4381" s="12" t="str">
        <f>IFERROR(INDEX($D$1:D4380, MATCH(B4381, $B$1:B4380, 0)), "")</f>
        <v/>
      </c>
      <c r="E4381" s="13"/>
      <c r="F4381" s="13"/>
      <c r="G4381" s="14"/>
      <c r="H4381" s="14"/>
      <c r="I4381" s="34"/>
      <c r="J4381" s="15"/>
      <c r="K4381" s="15"/>
      <c r="L4381" s="15"/>
      <c r="M4381" s="16" t="str">
        <f t="shared" si="660"/>
        <v/>
      </c>
      <c r="N4381" s="16" t="str">
        <f t="shared" si="661"/>
        <v/>
      </c>
      <c r="O4381" s="17"/>
      <c r="P4381" s="16" t="str">
        <f t="shared" si="662"/>
        <v/>
      </c>
      <c r="Q4381" s="17"/>
      <c r="R4381" s="17"/>
      <c r="S4381" s="18" t="str">
        <f t="shared" si="663"/>
        <v/>
      </c>
      <c r="T4381" s="18" t="str">
        <f t="shared" si="664"/>
        <v/>
      </c>
      <c r="U4381" s="19" t="str">
        <f t="shared" si="665"/>
        <v/>
      </c>
    </row>
    <row r="4382" spans="1:21" ht="18.600000000000001" customHeight="1" x14ac:dyDescent="0.3">
      <c r="A4382" s="11"/>
      <c r="B4382" s="11"/>
      <c r="C4382" s="12" t="str">
        <f>IFERROR(INDEX($C$1:C4381, MATCH(B4382, $B$1:B4381, 0)), "")</f>
        <v/>
      </c>
      <c r="D4382" s="12" t="str">
        <f>IFERROR(INDEX($D$1:D4381, MATCH(B4382, $B$1:B4381, 0)), "")</f>
        <v/>
      </c>
      <c r="E4382" s="13"/>
      <c r="F4382" s="13"/>
      <c r="G4382" s="14"/>
      <c r="H4382" s="14"/>
      <c r="I4382" s="34"/>
      <c r="J4382" s="15"/>
      <c r="K4382" s="15"/>
      <c r="L4382" s="15"/>
      <c r="M4382" s="16" t="str">
        <f t="shared" si="660"/>
        <v/>
      </c>
      <c r="N4382" s="16" t="str">
        <f t="shared" si="661"/>
        <v/>
      </c>
      <c r="O4382" s="17"/>
      <c r="P4382" s="16" t="str">
        <f t="shared" si="662"/>
        <v/>
      </c>
      <c r="Q4382" s="17"/>
      <c r="R4382" s="17"/>
      <c r="S4382" s="18" t="str">
        <f t="shared" si="663"/>
        <v/>
      </c>
      <c r="T4382" s="18" t="str">
        <f t="shared" si="664"/>
        <v/>
      </c>
      <c r="U4382" s="19" t="str">
        <f t="shared" si="665"/>
        <v/>
      </c>
    </row>
    <row r="4383" spans="1:21" ht="18.600000000000001" customHeight="1" x14ac:dyDescent="0.3">
      <c r="A4383" s="11"/>
      <c r="B4383" s="11"/>
      <c r="C4383" s="12" t="str">
        <f>IFERROR(INDEX($C$1:C4382, MATCH(B4383, $B$1:B4382, 0)), "")</f>
        <v/>
      </c>
      <c r="D4383" s="12" t="str">
        <f>IFERROR(INDEX($D$1:D4382, MATCH(B4383, $B$1:B4382, 0)), "")</f>
        <v/>
      </c>
      <c r="E4383" s="13"/>
      <c r="F4383" s="13"/>
      <c r="G4383" s="14"/>
      <c r="H4383" s="14"/>
      <c r="I4383" s="34"/>
      <c r="J4383" s="15"/>
      <c r="K4383" s="15"/>
      <c r="L4383" s="15"/>
      <c r="M4383" s="16" t="str">
        <f t="shared" si="660"/>
        <v/>
      </c>
      <c r="N4383" s="16" t="str">
        <f t="shared" si="661"/>
        <v/>
      </c>
      <c r="O4383" s="17"/>
      <c r="P4383" s="16" t="str">
        <f t="shared" si="662"/>
        <v/>
      </c>
      <c r="Q4383" s="17"/>
      <c r="R4383" s="17"/>
      <c r="S4383" s="18" t="str">
        <f t="shared" si="663"/>
        <v/>
      </c>
      <c r="T4383" s="18" t="str">
        <f t="shared" si="664"/>
        <v/>
      </c>
      <c r="U4383" s="19" t="str">
        <f t="shared" si="665"/>
        <v/>
      </c>
    </row>
    <row r="4384" spans="1:21" ht="18.600000000000001" customHeight="1" x14ac:dyDescent="0.3">
      <c r="A4384" s="11"/>
      <c r="B4384" s="11"/>
      <c r="C4384" s="12" t="str">
        <f>IFERROR(INDEX($C$1:C4383, MATCH(B4384, $B$1:B4383, 0)), "")</f>
        <v/>
      </c>
      <c r="D4384" s="12" t="str">
        <f>IFERROR(INDEX($D$1:D4383, MATCH(B4384, $B$1:B4383, 0)), "")</f>
        <v/>
      </c>
      <c r="E4384" s="13"/>
      <c r="F4384" s="13"/>
      <c r="G4384" s="14"/>
      <c r="H4384" s="14"/>
      <c r="I4384" s="34"/>
      <c r="J4384" s="15"/>
      <c r="K4384" s="15"/>
      <c r="L4384" s="15"/>
      <c r="M4384" s="16" t="str">
        <f t="shared" si="660"/>
        <v/>
      </c>
      <c r="N4384" s="16" t="str">
        <f t="shared" si="661"/>
        <v/>
      </c>
      <c r="O4384" s="17"/>
      <c r="P4384" s="16" t="str">
        <f t="shared" si="662"/>
        <v/>
      </c>
      <c r="Q4384" s="17"/>
      <c r="R4384" s="17"/>
      <c r="S4384" s="18" t="str">
        <f t="shared" si="663"/>
        <v/>
      </c>
      <c r="T4384" s="18" t="str">
        <f t="shared" si="664"/>
        <v/>
      </c>
      <c r="U4384" s="19" t="str">
        <f t="shared" si="665"/>
        <v/>
      </c>
    </row>
    <row r="4385" spans="1:21" ht="18.600000000000001" customHeight="1" x14ac:dyDescent="0.3">
      <c r="A4385" s="11"/>
      <c r="B4385" s="11"/>
      <c r="C4385" s="12" t="str">
        <f>IFERROR(INDEX($C$1:C4384, MATCH(B4385, $B$1:B4384, 0)), "")</f>
        <v/>
      </c>
      <c r="D4385" s="12" t="str">
        <f>IFERROR(INDEX($D$1:D4384, MATCH(B4385, $B$1:B4384, 0)), "")</f>
        <v/>
      </c>
      <c r="E4385" s="13"/>
      <c r="F4385" s="13"/>
      <c r="G4385" s="14"/>
      <c r="H4385" s="14"/>
      <c r="I4385" s="34"/>
      <c r="J4385" s="15"/>
      <c r="K4385" s="15"/>
      <c r="L4385" s="15"/>
      <c r="M4385" s="16" t="str">
        <f t="shared" si="660"/>
        <v/>
      </c>
      <c r="N4385" s="16" t="str">
        <f t="shared" si="661"/>
        <v/>
      </c>
      <c r="O4385" s="17"/>
      <c r="P4385" s="16" t="str">
        <f t="shared" si="662"/>
        <v/>
      </c>
      <c r="Q4385" s="17"/>
      <c r="R4385" s="17"/>
      <c r="S4385" s="18" t="str">
        <f t="shared" si="663"/>
        <v/>
      </c>
      <c r="T4385" s="18" t="str">
        <f t="shared" si="664"/>
        <v/>
      </c>
      <c r="U4385" s="19" t="str">
        <f t="shared" si="665"/>
        <v/>
      </c>
    </row>
    <row r="4386" spans="1:21" ht="18.600000000000001" customHeight="1" x14ac:dyDescent="0.3">
      <c r="A4386" s="11"/>
      <c r="B4386" s="11"/>
      <c r="C4386" s="12" t="str">
        <f>IFERROR(INDEX($C$1:C4385, MATCH(B4386, $B$1:B4385, 0)), "")</f>
        <v/>
      </c>
      <c r="D4386" s="12" t="str">
        <f>IFERROR(INDEX($D$1:D4385, MATCH(B4386, $B$1:B4385, 0)), "")</f>
        <v/>
      </c>
      <c r="E4386" s="13"/>
      <c r="F4386" s="13"/>
      <c r="G4386" s="14"/>
      <c r="H4386" s="14"/>
      <c r="I4386" s="34"/>
      <c r="J4386" s="15"/>
      <c r="K4386" s="15"/>
      <c r="L4386" s="15"/>
      <c r="M4386" s="16" t="str">
        <f t="shared" si="660"/>
        <v/>
      </c>
      <c r="N4386" s="16" t="str">
        <f t="shared" si="661"/>
        <v/>
      </c>
      <c r="O4386" s="17"/>
      <c r="P4386" s="16" t="str">
        <f t="shared" si="662"/>
        <v/>
      </c>
      <c r="Q4386" s="17"/>
      <c r="R4386" s="17"/>
      <c r="S4386" s="18" t="str">
        <f t="shared" si="663"/>
        <v/>
      </c>
      <c r="T4386" s="18" t="str">
        <f t="shared" si="664"/>
        <v/>
      </c>
      <c r="U4386" s="19" t="str">
        <f t="shared" si="665"/>
        <v/>
      </c>
    </row>
    <row r="4387" spans="1:21" ht="18.600000000000001" customHeight="1" x14ac:dyDescent="0.3">
      <c r="A4387" s="11"/>
      <c r="B4387" s="11"/>
      <c r="C4387" s="12" t="str">
        <f>IFERROR(INDEX($C$1:C4386, MATCH(B4387, $B$1:B4386, 0)), "")</f>
        <v/>
      </c>
      <c r="D4387" s="12" t="str">
        <f>IFERROR(INDEX($D$1:D4386, MATCH(B4387, $B$1:B4386, 0)), "")</f>
        <v/>
      </c>
      <c r="E4387" s="13"/>
      <c r="F4387" s="13"/>
      <c r="G4387" s="14"/>
      <c r="H4387" s="14"/>
      <c r="I4387" s="34"/>
      <c r="J4387" s="15"/>
      <c r="K4387" s="15"/>
      <c r="L4387" s="15"/>
      <c r="M4387" s="16" t="str">
        <f t="shared" si="660"/>
        <v/>
      </c>
      <c r="N4387" s="16" t="str">
        <f t="shared" si="661"/>
        <v/>
      </c>
      <c r="O4387" s="17"/>
      <c r="P4387" s="16" t="str">
        <f t="shared" si="662"/>
        <v/>
      </c>
      <c r="Q4387" s="17"/>
      <c r="R4387" s="17"/>
      <c r="S4387" s="18" t="str">
        <f t="shared" si="663"/>
        <v/>
      </c>
      <c r="T4387" s="18" t="str">
        <f t="shared" si="664"/>
        <v/>
      </c>
      <c r="U4387" s="19" t="str">
        <f t="shared" si="665"/>
        <v/>
      </c>
    </row>
    <row r="4388" spans="1:21" ht="18.600000000000001" customHeight="1" x14ac:dyDescent="0.3">
      <c r="A4388" s="11"/>
      <c r="B4388" s="11"/>
      <c r="C4388" s="12" t="str">
        <f>IFERROR(INDEX($C$1:C4387, MATCH(B4388, $B$1:B4387, 0)), "")</f>
        <v/>
      </c>
      <c r="D4388" s="12" t="str">
        <f>IFERROR(INDEX($D$1:D4387, MATCH(B4388, $B$1:B4387, 0)), "")</f>
        <v/>
      </c>
      <c r="E4388" s="13"/>
      <c r="F4388" s="13"/>
      <c r="G4388" s="14"/>
      <c r="H4388" s="14"/>
      <c r="I4388" s="34"/>
      <c r="J4388" s="15"/>
      <c r="K4388" s="15"/>
      <c r="L4388" s="15"/>
      <c r="M4388" s="16" t="str">
        <f t="shared" si="660"/>
        <v/>
      </c>
      <c r="N4388" s="16" t="str">
        <f t="shared" si="661"/>
        <v/>
      </c>
      <c r="O4388" s="17"/>
      <c r="P4388" s="16" t="str">
        <f t="shared" si="662"/>
        <v/>
      </c>
      <c r="Q4388" s="17"/>
      <c r="R4388" s="17"/>
      <c r="S4388" s="18" t="str">
        <f t="shared" si="663"/>
        <v/>
      </c>
      <c r="T4388" s="18" t="str">
        <f t="shared" si="664"/>
        <v/>
      </c>
      <c r="U4388" s="19" t="str">
        <f t="shared" si="665"/>
        <v/>
      </c>
    </row>
    <row r="4389" spans="1:21" ht="18.600000000000001" customHeight="1" x14ac:dyDescent="0.3">
      <c r="A4389" s="11"/>
      <c r="B4389" s="11"/>
      <c r="C4389" s="12" t="str">
        <f>IFERROR(INDEX($C$1:C4388, MATCH(B4389, $B$1:B4388, 0)), "")</f>
        <v/>
      </c>
      <c r="D4389" s="12" t="str">
        <f>IFERROR(INDEX($D$1:D4388, MATCH(B4389, $B$1:B4388, 0)), "")</f>
        <v/>
      </c>
      <c r="E4389" s="13"/>
      <c r="F4389" s="13"/>
      <c r="G4389" s="14"/>
      <c r="H4389" s="14"/>
      <c r="I4389" s="34"/>
      <c r="J4389" s="15"/>
      <c r="K4389" s="15"/>
      <c r="L4389" s="15"/>
      <c r="M4389" s="16" t="str">
        <f t="shared" si="660"/>
        <v/>
      </c>
      <c r="N4389" s="16" t="str">
        <f t="shared" si="661"/>
        <v/>
      </c>
      <c r="O4389" s="17"/>
      <c r="P4389" s="16" t="str">
        <f t="shared" si="662"/>
        <v/>
      </c>
      <c r="Q4389" s="17"/>
      <c r="R4389" s="17"/>
      <c r="S4389" s="18" t="str">
        <f t="shared" si="663"/>
        <v/>
      </c>
      <c r="T4389" s="18" t="str">
        <f t="shared" si="664"/>
        <v/>
      </c>
      <c r="U4389" s="19" t="str">
        <f t="shared" si="665"/>
        <v/>
      </c>
    </row>
    <row r="4390" spans="1:21" ht="18.600000000000001" customHeight="1" x14ac:dyDescent="0.3">
      <c r="A4390" s="11"/>
      <c r="B4390" s="11"/>
      <c r="C4390" s="12" t="str">
        <f>IFERROR(INDEX($C$1:C4389, MATCH(B4390, $B$1:B4389, 0)), "")</f>
        <v/>
      </c>
      <c r="D4390" s="12" t="str">
        <f>IFERROR(INDEX($D$1:D4389, MATCH(B4390, $B$1:B4389, 0)), "")</f>
        <v/>
      </c>
      <c r="E4390" s="13"/>
      <c r="F4390" s="13"/>
      <c r="G4390" s="14"/>
      <c r="H4390" s="14"/>
      <c r="I4390" s="34"/>
      <c r="J4390" s="15"/>
      <c r="K4390" s="15"/>
      <c r="L4390" s="15"/>
      <c r="M4390" s="16" t="str">
        <f t="shared" si="660"/>
        <v/>
      </c>
      <c r="N4390" s="16" t="str">
        <f t="shared" si="661"/>
        <v/>
      </c>
      <c r="O4390" s="17"/>
      <c r="P4390" s="16" t="str">
        <f t="shared" si="662"/>
        <v/>
      </c>
      <c r="Q4390" s="17"/>
      <c r="R4390" s="17"/>
      <c r="S4390" s="18" t="str">
        <f t="shared" si="663"/>
        <v/>
      </c>
      <c r="T4390" s="18" t="str">
        <f t="shared" si="664"/>
        <v/>
      </c>
      <c r="U4390" s="19" t="str">
        <f t="shared" si="665"/>
        <v/>
      </c>
    </row>
    <row r="4391" spans="1:21" ht="18.600000000000001" customHeight="1" x14ac:dyDescent="0.3">
      <c r="A4391" s="11"/>
      <c r="B4391" s="11"/>
      <c r="C4391" s="12" t="str">
        <f>IFERROR(INDEX($C$1:C4390, MATCH(B4391, $B$1:B4390, 0)), "")</f>
        <v/>
      </c>
      <c r="D4391" s="12" t="str">
        <f>IFERROR(INDEX($D$1:D4390, MATCH(B4391, $B$1:B4390, 0)), "")</f>
        <v/>
      </c>
      <c r="E4391" s="13"/>
      <c r="F4391" s="13"/>
      <c r="G4391" s="14"/>
      <c r="H4391" s="14"/>
      <c r="I4391" s="34"/>
      <c r="J4391" s="15"/>
      <c r="K4391" s="15"/>
      <c r="L4391" s="15"/>
      <c r="M4391" s="16" t="str">
        <f t="shared" si="660"/>
        <v/>
      </c>
      <c r="N4391" s="16" t="str">
        <f t="shared" si="661"/>
        <v/>
      </c>
      <c r="O4391" s="17"/>
      <c r="P4391" s="16" t="str">
        <f t="shared" si="662"/>
        <v/>
      </c>
      <c r="Q4391" s="17"/>
      <c r="R4391" s="17"/>
      <c r="S4391" s="18" t="str">
        <f t="shared" si="663"/>
        <v/>
      </c>
      <c r="T4391" s="18" t="str">
        <f t="shared" si="664"/>
        <v/>
      </c>
      <c r="U4391" s="19" t="str">
        <f t="shared" si="665"/>
        <v/>
      </c>
    </row>
    <row r="4392" spans="1:21" ht="18.600000000000001" customHeight="1" x14ac:dyDescent="0.3">
      <c r="A4392" s="11"/>
      <c r="B4392" s="11"/>
      <c r="C4392" s="12" t="str">
        <f>IFERROR(INDEX($C$1:C4391, MATCH(B4392, $B$1:B4391, 0)), "")</f>
        <v/>
      </c>
      <c r="D4392" s="12" t="str">
        <f>IFERROR(INDEX($D$1:D4391, MATCH(B4392, $B$1:B4391, 0)), "")</f>
        <v/>
      </c>
      <c r="E4392" s="13"/>
      <c r="F4392" s="13"/>
      <c r="G4392" s="14"/>
      <c r="H4392" s="14"/>
      <c r="I4392" s="34"/>
      <c r="J4392" s="15"/>
      <c r="K4392" s="15"/>
      <c r="L4392" s="15"/>
      <c r="M4392" s="16" t="str">
        <f t="shared" si="660"/>
        <v/>
      </c>
      <c r="N4392" s="16" t="str">
        <f t="shared" si="661"/>
        <v/>
      </c>
      <c r="O4392" s="17"/>
      <c r="P4392" s="16" t="str">
        <f t="shared" si="662"/>
        <v/>
      </c>
      <c r="Q4392" s="17"/>
      <c r="R4392" s="17"/>
      <c r="S4392" s="18" t="str">
        <f t="shared" si="663"/>
        <v/>
      </c>
      <c r="T4392" s="18" t="str">
        <f t="shared" si="664"/>
        <v/>
      </c>
      <c r="U4392" s="19" t="str">
        <f t="shared" si="665"/>
        <v/>
      </c>
    </row>
    <row r="4393" spans="1:21" ht="18.600000000000001" customHeight="1" x14ac:dyDescent="0.3">
      <c r="A4393" s="11"/>
      <c r="B4393" s="11"/>
      <c r="C4393" s="12" t="str">
        <f>IFERROR(INDEX($C$1:C4392, MATCH(B4393, $B$1:B4392, 0)), "")</f>
        <v/>
      </c>
      <c r="D4393" s="12" t="str">
        <f>IFERROR(INDEX($D$1:D4392, MATCH(B4393, $B$1:B4392, 0)), "")</f>
        <v/>
      </c>
      <c r="E4393" s="13"/>
      <c r="F4393" s="13"/>
      <c r="G4393" s="14"/>
      <c r="H4393" s="14"/>
      <c r="I4393" s="34"/>
      <c r="J4393" s="15"/>
      <c r="K4393" s="15"/>
      <c r="L4393" s="15"/>
      <c r="M4393" s="16" t="str">
        <f t="shared" si="660"/>
        <v/>
      </c>
      <c r="N4393" s="16" t="str">
        <f t="shared" si="661"/>
        <v/>
      </c>
      <c r="O4393" s="17"/>
      <c r="P4393" s="16" t="str">
        <f t="shared" si="662"/>
        <v/>
      </c>
      <c r="Q4393" s="17"/>
      <c r="R4393" s="17"/>
      <c r="S4393" s="18" t="str">
        <f t="shared" si="663"/>
        <v/>
      </c>
      <c r="T4393" s="18" t="str">
        <f t="shared" si="664"/>
        <v/>
      </c>
      <c r="U4393" s="19" t="str">
        <f t="shared" si="665"/>
        <v/>
      </c>
    </row>
    <row r="4394" spans="1:21" ht="18.600000000000001" customHeight="1" x14ac:dyDescent="0.3">
      <c r="A4394" s="11"/>
      <c r="B4394" s="11"/>
      <c r="C4394" s="12" t="str">
        <f>IFERROR(INDEX($C$1:C4393, MATCH(B4394, $B$1:B4393, 0)), "")</f>
        <v/>
      </c>
      <c r="D4394" s="12" t="str">
        <f>IFERROR(INDEX($D$1:D4393, MATCH(B4394, $B$1:B4393, 0)), "")</f>
        <v/>
      </c>
      <c r="E4394" s="13"/>
      <c r="F4394" s="13"/>
      <c r="G4394" s="14"/>
      <c r="H4394" s="14"/>
      <c r="I4394" s="34"/>
      <c r="J4394" s="15"/>
      <c r="K4394" s="15"/>
      <c r="L4394" s="15"/>
      <c r="M4394" s="16" t="str">
        <f t="shared" si="660"/>
        <v/>
      </c>
      <c r="N4394" s="16" t="str">
        <f t="shared" si="661"/>
        <v/>
      </c>
      <c r="O4394" s="17"/>
      <c r="P4394" s="16" t="str">
        <f t="shared" si="662"/>
        <v/>
      </c>
      <c r="Q4394" s="17"/>
      <c r="R4394" s="17"/>
      <c r="S4394" s="18" t="str">
        <f t="shared" si="663"/>
        <v/>
      </c>
      <c r="T4394" s="18" t="str">
        <f t="shared" si="664"/>
        <v/>
      </c>
      <c r="U4394" s="19" t="str">
        <f t="shared" si="665"/>
        <v/>
      </c>
    </row>
    <row r="4395" spans="1:21" ht="18.600000000000001" customHeight="1" x14ac:dyDescent="0.3">
      <c r="A4395" s="11"/>
      <c r="B4395" s="11"/>
      <c r="C4395" s="12" t="str">
        <f>IFERROR(INDEX($C$1:C4394, MATCH(B4395, $B$1:B4394, 0)), "")</f>
        <v/>
      </c>
      <c r="D4395" s="12" t="str">
        <f>IFERROR(INDEX($D$1:D4394, MATCH(B4395, $B$1:B4394, 0)), "")</f>
        <v/>
      </c>
      <c r="E4395" s="13"/>
      <c r="F4395" s="13"/>
      <c r="G4395" s="14"/>
      <c r="H4395" s="14"/>
      <c r="I4395" s="34"/>
      <c r="J4395" s="15"/>
      <c r="K4395" s="15"/>
      <c r="L4395" s="15"/>
      <c r="M4395" s="16" t="str">
        <f t="shared" si="660"/>
        <v/>
      </c>
      <c r="N4395" s="16" t="str">
        <f t="shared" si="661"/>
        <v/>
      </c>
      <c r="O4395" s="17"/>
      <c r="P4395" s="16" t="str">
        <f t="shared" si="662"/>
        <v/>
      </c>
      <c r="Q4395" s="17"/>
      <c r="R4395" s="17"/>
      <c r="S4395" s="18" t="str">
        <f t="shared" si="663"/>
        <v/>
      </c>
      <c r="T4395" s="18" t="str">
        <f t="shared" si="664"/>
        <v/>
      </c>
      <c r="U4395" s="19" t="str">
        <f t="shared" si="665"/>
        <v/>
      </c>
    </row>
    <row r="4396" spans="1:21" ht="18.600000000000001" customHeight="1" x14ac:dyDescent="0.3">
      <c r="A4396" s="11"/>
      <c r="B4396" s="11"/>
      <c r="C4396" s="12" t="str">
        <f>IFERROR(INDEX($C$1:C4395, MATCH(B4396, $B$1:B4395, 0)), "")</f>
        <v/>
      </c>
      <c r="D4396" s="12" t="str">
        <f>IFERROR(INDEX($D$1:D4395, MATCH(B4396, $B$1:B4395, 0)), "")</f>
        <v/>
      </c>
      <c r="E4396" s="13"/>
      <c r="F4396" s="13"/>
      <c r="G4396" s="14"/>
      <c r="H4396" s="14"/>
      <c r="I4396" s="34"/>
      <c r="J4396" s="15"/>
      <c r="K4396" s="15"/>
      <c r="L4396" s="15"/>
      <c r="M4396" s="16" t="str">
        <f t="shared" si="660"/>
        <v/>
      </c>
      <c r="N4396" s="16" t="str">
        <f t="shared" si="661"/>
        <v/>
      </c>
      <c r="O4396" s="17"/>
      <c r="P4396" s="16" t="str">
        <f t="shared" si="662"/>
        <v/>
      </c>
      <c r="Q4396" s="17"/>
      <c r="R4396" s="17"/>
      <c r="S4396" s="18" t="str">
        <f t="shared" si="663"/>
        <v/>
      </c>
      <c r="T4396" s="18" t="str">
        <f t="shared" si="664"/>
        <v/>
      </c>
      <c r="U4396" s="19" t="str">
        <f t="shared" si="665"/>
        <v/>
      </c>
    </row>
    <row r="4397" spans="1:21" ht="18.600000000000001" customHeight="1" x14ac:dyDescent="0.3">
      <c r="A4397" s="11"/>
      <c r="B4397" s="11"/>
      <c r="C4397" s="12" t="str">
        <f>IFERROR(INDEX($C$1:C4396, MATCH(B4397, $B$1:B4396, 0)), "")</f>
        <v/>
      </c>
      <c r="D4397" s="12" t="str">
        <f>IFERROR(INDEX($D$1:D4396, MATCH(B4397, $B$1:B4396, 0)), "")</f>
        <v/>
      </c>
      <c r="E4397" s="13"/>
      <c r="F4397" s="13"/>
      <c r="G4397" s="14"/>
      <c r="H4397" s="14"/>
      <c r="I4397" s="34"/>
      <c r="J4397" s="15"/>
      <c r="K4397" s="15"/>
      <c r="L4397" s="15"/>
      <c r="M4397" s="16" t="str">
        <f t="shared" si="660"/>
        <v/>
      </c>
      <c r="N4397" s="16" t="str">
        <f t="shared" si="661"/>
        <v/>
      </c>
      <c r="O4397" s="17"/>
      <c r="P4397" s="16" t="str">
        <f t="shared" si="662"/>
        <v/>
      </c>
      <c r="Q4397" s="17"/>
      <c r="R4397" s="17"/>
      <c r="S4397" s="18" t="str">
        <f t="shared" si="663"/>
        <v/>
      </c>
      <c r="T4397" s="18" t="str">
        <f t="shared" si="664"/>
        <v/>
      </c>
      <c r="U4397" s="19" t="str">
        <f t="shared" si="665"/>
        <v/>
      </c>
    </row>
    <row r="4398" spans="1:21" ht="18.600000000000001" customHeight="1" x14ac:dyDescent="0.3">
      <c r="A4398" s="11"/>
      <c r="B4398" s="11"/>
      <c r="C4398" s="12" t="str">
        <f>IFERROR(INDEX($C$1:C4397, MATCH(B4398, $B$1:B4397, 0)), "")</f>
        <v/>
      </c>
      <c r="D4398" s="12" t="str">
        <f>IFERROR(INDEX($D$1:D4397, MATCH(B4398, $B$1:B4397, 0)), "")</f>
        <v/>
      </c>
      <c r="E4398" s="13"/>
      <c r="F4398" s="13"/>
      <c r="G4398" s="14"/>
      <c r="H4398" s="14"/>
      <c r="I4398" s="34"/>
      <c r="J4398" s="15"/>
      <c r="K4398" s="15"/>
      <c r="L4398" s="15"/>
      <c r="M4398" s="16" t="str">
        <f t="shared" si="660"/>
        <v/>
      </c>
      <c r="N4398" s="16" t="str">
        <f t="shared" si="661"/>
        <v/>
      </c>
      <c r="O4398" s="17"/>
      <c r="P4398" s="16" t="str">
        <f t="shared" si="662"/>
        <v/>
      </c>
      <c r="Q4398" s="17"/>
      <c r="R4398" s="17"/>
      <c r="S4398" s="18" t="str">
        <f t="shared" si="663"/>
        <v/>
      </c>
      <c r="T4398" s="18" t="str">
        <f t="shared" si="664"/>
        <v/>
      </c>
      <c r="U4398" s="19" t="str">
        <f t="shared" si="665"/>
        <v/>
      </c>
    </row>
    <row r="4399" spans="1:21" ht="18.600000000000001" customHeight="1" x14ac:dyDescent="0.3">
      <c r="A4399" s="11"/>
      <c r="B4399" s="11"/>
      <c r="C4399" s="12" t="str">
        <f>IFERROR(INDEX($C$1:C4398, MATCH(B4399, $B$1:B4398, 0)), "")</f>
        <v/>
      </c>
      <c r="D4399" s="12" t="str">
        <f>IFERROR(INDEX($D$1:D4398, MATCH(B4399, $B$1:B4398, 0)), "")</f>
        <v/>
      </c>
      <c r="E4399" s="13"/>
      <c r="F4399" s="13"/>
      <c r="G4399" s="14"/>
      <c r="H4399" s="14"/>
      <c r="I4399" s="34"/>
      <c r="J4399" s="15"/>
      <c r="K4399" s="15"/>
      <c r="L4399" s="15"/>
      <c r="M4399" s="16" t="str">
        <f t="shared" si="660"/>
        <v/>
      </c>
      <c r="N4399" s="16" t="str">
        <f t="shared" si="661"/>
        <v/>
      </c>
      <c r="O4399" s="17"/>
      <c r="P4399" s="16" t="str">
        <f t="shared" si="662"/>
        <v/>
      </c>
      <c r="Q4399" s="17"/>
      <c r="R4399" s="17"/>
      <c r="S4399" s="18" t="str">
        <f t="shared" si="663"/>
        <v/>
      </c>
      <c r="T4399" s="18" t="str">
        <f t="shared" si="664"/>
        <v/>
      </c>
      <c r="U4399" s="19" t="str">
        <f t="shared" si="665"/>
        <v/>
      </c>
    </row>
    <row r="4400" spans="1:21" ht="18.600000000000001" customHeight="1" x14ac:dyDescent="0.3">
      <c r="A4400" s="11"/>
      <c r="B4400" s="11"/>
      <c r="C4400" s="12" t="str">
        <f>IFERROR(INDEX($C$1:C4399, MATCH(B4400, $B$1:B4399, 0)), "")</f>
        <v/>
      </c>
      <c r="D4400" s="12" t="str">
        <f>IFERROR(INDEX($D$1:D4399, MATCH(B4400, $B$1:B4399, 0)), "")</f>
        <v/>
      </c>
      <c r="E4400" s="13"/>
      <c r="F4400" s="13"/>
      <c r="G4400" s="14"/>
      <c r="H4400" s="14"/>
      <c r="I4400" s="34"/>
      <c r="J4400" s="15"/>
      <c r="K4400" s="15"/>
      <c r="L4400" s="15"/>
      <c r="M4400" s="16" t="str">
        <f t="shared" si="660"/>
        <v/>
      </c>
      <c r="N4400" s="16" t="str">
        <f t="shared" si="661"/>
        <v/>
      </c>
      <c r="O4400" s="17"/>
      <c r="P4400" s="16" t="str">
        <f t="shared" si="662"/>
        <v/>
      </c>
      <c r="Q4400" s="17"/>
      <c r="R4400" s="17"/>
      <c r="S4400" s="18" t="str">
        <f t="shared" si="663"/>
        <v/>
      </c>
      <c r="T4400" s="18" t="str">
        <f t="shared" si="664"/>
        <v/>
      </c>
      <c r="U4400" s="19" t="str">
        <f t="shared" si="665"/>
        <v/>
      </c>
    </row>
    <row r="4401" spans="1:21" ht="18.600000000000001" customHeight="1" x14ac:dyDescent="0.3">
      <c r="A4401" s="11"/>
      <c r="B4401" s="11"/>
      <c r="C4401" s="12" t="str">
        <f>IFERROR(INDEX($C$1:C4400, MATCH(B4401, $B$1:B4400, 0)), "")</f>
        <v/>
      </c>
      <c r="D4401" s="12" t="str">
        <f>IFERROR(INDEX($D$1:D4400, MATCH(B4401, $B$1:B4400, 0)), "")</f>
        <v/>
      </c>
      <c r="E4401" s="13"/>
      <c r="F4401" s="13"/>
      <c r="G4401" s="14"/>
      <c r="H4401" s="14"/>
      <c r="I4401" s="34"/>
      <c r="J4401" s="15"/>
      <c r="K4401" s="15"/>
      <c r="L4401" s="15"/>
      <c r="M4401" s="16" t="str">
        <f t="shared" si="660"/>
        <v/>
      </c>
      <c r="N4401" s="16" t="str">
        <f t="shared" si="661"/>
        <v/>
      </c>
      <c r="O4401" s="17"/>
      <c r="P4401" s="16" t="str">
        <f t="shared" si="662"/>
        <v/>
      </c>
      <c r="Q4401" s="17"/>
      <c r="R4401" s="17"/>
      <c r="S4401" s="18" t="str">
        <f t="shared" si="663"/>
        <v/>
      </c>
      <c r="T4401" s="18" t="str">
        <f t="shared" si="664"/>
        <v/>
      </c>
      <c r="U4401" s="19" t="str">
        <f t="shared" si="665"/>
        <v/>
      </c>
    </row>
    <row r="4402" spans="1:21" ht="18.600000000000001" customHeight="1" x14ac:dyDescent="0.3">
      <c r="A4402" s="11"/>
      <c r="B4402" s="11"/>
      <c r="C4402" s="12" t="str">
        <f>IFERROR(INDEX($C$1:C4401, MATCH(B4402, $B$1:B4401, 0)), "")</f>
        <v/>
      </c>
      <c r="D4402" s="12" t="str">
        <f>IFERROR(INDEX($D$1:D4401, MATCH(B4402, $B$1:B4401, 0)), "")</f>
        <v/>
      </c>
      <c r="E4402" s="13"/>
      <c r="F4402" s="13"/>
      <c r="G4402" s="14"/>
      <c r="H4402" s="14"/>
      <c r="I4402" s="34"/>
      <c r="J4402" s="15"/>
      <c r="K4402" s="15"/>
      <c r="L4402" s="15"/>
      <c r="M4402" s="16" t="str">
        <f t="shared" si="660"/>
        <v/>
      </c>
      <c r="N4402" s="16" t="str">
        <f t="shared" si="661"/>
        <v/>
      </c>
      <c r="O4402" s="17"/>
      <c r="P4402" s="16" t="str">
        <f t="shared" si="662"/>
        <v/>
      </c>
      <c r="Q4402" s="17"/>
      <c r="R4402" s="17"/>
      <c r="S4402" s="18" t="str">
        <f t="shared" si="663"/>
        <v/>
      </c>
      <c r="T4402" s="18" t="str">
        <f t="shared" si="664"/>
        <v/>
      </c>
      <c r="U4402" s="19" t="str">
        <f t="shared" si="665"/>
        <v/>
      </c>
    </row>
    <row r="4403" spans="1:21" ht="18.600000000000001" customHeight="1" x14ac:dyDescent="0.3">
      <c r="A4403" s="11"/>
      <c r="B4403" s="11"/>
      <c r="C4403" s="12" t="str">
        <f>IFERROR(INDEX($C$1:C4402, MATCH(B4403, $B$1:B4402, 0)), "")</f>
        <v/>
      </c>
      <c r="D4403" s="12" t="str">
        <f>IFERROR(INDEX($D$1:D4402, MATCH(B4403, $B$1:B4402, 0)), "")</f>
        <v/>
      </c>
      <c r="E4403" s="13"/>
      <c r="F4403" s="13"/>
      <c r="G4403" s="14"/>
      <c r="H4403" s="14"/>
      <c r="I4403" s="34"/>
      <c r="J4403" s="15"/>
      <c r="K4403" s="15"/>
      <c r="L4403" s="15"/>
      <c r="M4403" s="16" t="str">
        <f t="shared" si="660"/>
        <v/>
      </c>
      <c r="N4403" s="16" t="str">
        <f t="shared" si="661"/>
        <v/>
      </c>
      <c r="O4403" s="17"/>
      <c r="P4403" s="16" t="str">
        <f t="shared" si="662"/>
        <v/>
      </c>
      <c r="Q4403" s="17"/>
      <c r="R4403" s="17"/>
      <c r="S4403" s="18" t="str">
        <f t="shared" si="663"/>
        <v/>
      </c>
      <c r="T4403" s="18" t="str">
        <f t="shared" si="664"/>
        <v/>
      </c>
      <c r="U4403" s="19" t="str">
        <f t="shared" si="665"/>
        <v/>
      </c>
    </row>
    <row r="4404" spans="1:21" ht="18.600000000000001" customHeight="1" x14ac:dyDescent="0.3">
      <c r="A4404" s="11"/>
      <c r="B4404" s="11"/>
      <c r="C4404" s="12" t="str">
        <f>IFERROR(INDEX($C$1:C4403, MATCH(B4404, $B$1:B4403, 0)), "")</f>
        <v/>
      </c>
      <c r="D4404" s="12" t="str">
        <f>IFERROR(INDEX($D$1:D4403, MATCH(B4404, $B$1:B4403, 0)), "")</f>
        <v/>
      </c>
      <c r="E4404" s="13"/>
      <c r="F4404" s="13"/>
      <c r="G4404" s="14"/>
      <c r="H4404" s="14"/>
      <c r="I4404" s="34"/>
      <c r="J4404" s="15"/>
      <c r="K4404" s="15"/>
      <c r="L4404" s="15"/>
      <c r="M4404" s="16" t="str">
        <f t="shared" si="660"/>
        <v/>
      </c>
      <c r="N4404" s="16" t="str">
        <f t="shared" si="661"/>
        <v/>
      </c>
      <c r="O4404" s="17"/>
      <c r="P4404" s="16" t="str">
        <f t="shared" si="662"/>
        <v/>
      </c>
      <c r="Q4404" s="17"/>
      <c r="R4404" s="17"/>
      <c r="S4404" s="18" t="str">
        <f t="shared" si="663"/>
        <v/>
      </c>
      <c r="T4404" s="18" t="str">
        <f t="shared" si="664"/>
        <v/>
      </c>
      <c r="U4404" s="19" t="str">
        <f t="shared" si="665"/>
        <v/>
      </c>
    </row>
    <row r="4405" spans="1:21" ht="18.600000000000001" customHeight="1" x14ac:dyDescent="0.3">
      <c r="A4405" s="11"/>
      <c r="B4405" s="11"/>
      <c r="C4405" s="12" t="str">
        <f>IFERROR(INDEX($C$1:C4404, MATCH(B4405, $B$1:B4404, 0)), "")</f>
        <v/>
      </c>
      <c r="D4405" s="12" t="str">
        <f>IFERROR(INDEX($D$1:D4404, MATCH(B4405, $B$1:B4404, 0)), "")</f>
        <v/>
      </c>
      <c r="E4405" s="13"/>
      <c r="F4405" s="13"/>
      <c r="G4405" s="14"/>
      <c r="H4405" s="14"/>
      <c r="I4405" s="34"/>
      <c r="J4405" s="15"/>
      <c r="K4405" s="15"/>
      <c r="L4405" s="15"/>
      <c r="M4405" s="16" t="str">
        <f t="shared" si="660"/>
        <v/>
      </c>
      <c r="N4405" s="16" t="str">
        <f t="shared" si="661"/>
        <v/>
      </c>
      <c r="O4405" s="17"/>
      <c r="P4405" s="16" t="str">
        <f t="shared" si="662"/>
        <v/>
      </c>
      <c r="Q4405" s="17"/>
      <c r="R4405" s="17"/>
      <c r="S4405" s="18" t="str">
        <f t="shared" si="663"/>
        <v/>
      </c>
      <c r="T4405" s="18" t="str">
        <f t="shared" si="664"/>
        <v/>
      </c>
      <c r="U4405" s="19" t="str">
        <f t="shared" si="665"/>
        <v/>
      </c>
    </row>
    <row r="4406" spans="1:21" ht="18.600000000000001" customHeight="1" x14ac:dyDescent="0.3">
      <c r="A4406" s="11"/>
      <c r="B4406" s="11"/>
      <c r="C4406" s="12" t="str">
        <f>IFERROR(INDEX($C$1:C4405, MATCH(B4406, $B$1:B4405, 0)), "")</f>
        <v/>
      </c>
      <c r="D4406" s="12" t="str">
        <f>IFERROR(INDEX($D$1:D4405, MATCH(B4406, $B$1:B4405, 0)), "")</f>
        <v/>
      </c>
      <c r="E4406" s="13"/>
      <c r="F4406" s="13"/>
      <c r="G4406" s="14"/>
      <c r="H4406" s="14"/>
      <c r="I4406" s="34"/>
      <c r="J4406" s="15"/>
      <c r="K4406" s="15"/>
      <c r="L4406" s="15"/>
      <c r="M4406" s="16" t="str">
        <f t="shared" si="660"/>
        <v/>
      </c>
      <c r="N4406" s="16" t="str">
        <f t="shared" si="661"/>
        <v/>
      </c>
      <c r="O4406" s="17"/>
      <c r="P4406" s="16" t="str">
        <f t="shared" si="662"/>
        <v/>
      </c>
      <c r="Q4406" s="17"/>
      <c r="R4406" s="17"/>
      <c r="S4406" s="18" t="str">
        <f t="shared" si="663"/>
        <v/>
      </c>
      <c r="T4406" s="18" t="str">
        <f t="shared" si="664"/>
        <v/>
      </c>
      <c r="U4406" s="19" t="str">
        <f t="shared" si="665"/>
        <v/>
      </c>
    </row>
    <row r="4407" spans="1:21" ht="18.600000000000001" customHeight="1" x14ac:dyDescent="0.3">
      <c r="A4407" s="11"/>
      <c r="B4407" s="11"/>
      <c r="C4407" s="12" t="str">
        <f>IFERROR(INDEX($C$1:C4406, MATCH(B4407, $B$1:B4406, 0)), "")</f>
        <v/>
      </c>
      <c r="D4407" s="12" t="str">
        <f>IFERROR(INDEX($D$1:D4406, MATCH(B4407, $B$1:B4406, 0)), "")</f>
        <v/>
      </c>
      <c r="E4407" s="13"/>
      <c r="F4407" s="13"/>
      <c r="G4407" s="14"/>
      <c r="H4407" s="14"/>
      <c r="I4407" s="34"/>
      <c r="J4407" s="15"/>
      <c r="K4407" s="15"/>
      <c r="L4407" s="15"/>
      <c r="M4407" s="16" t="str">
        <f t="shared" si="660"/>
        <v/>
      </c>
      <c r="N4407" s="16" t="str">
        <f t="shared" si="661"/>
        <v/>
      </c>
      <c r="O4407" s="17"/>
      <c r="P4407" s="16" t="str">
        <f t="shared" si="662"/>
        <v/>
      </c>
      <c r="Q4407" s="17"/>
      <c r="R4407" s="17"/>
      <c r="S4407" s="18" t="str">
        <f t="shared" si="663"/>
        <v/>
      </c>
      <c r="T4407" s="18" t="str">
        <f t="shared" si="664"/>
        <v/>
      </c>
      <c r="U4407" s="19" t="str">
        <f t="shared" si="665"/>
        <v/>
      </c>
    </row>
    <row r="4408" spans="1:21" ht="18.600000000000001" customHeight="1" x14ac:dyDescent="0.3">
      <c r="A4408" s="11"/>
      <c r="B4408" s="11"/>
      <c r="C4408" s="12" t="str">
        <f>IFERROR(INDEX($C$1:C4407, MATCH(B4408, $B$1:B4407, 0)), "")</f>
        <v/>
      </c>
      <c r="D4408" s="12" t="str">
        <f>IFERROR(INDEX($D$1:D4407, MATCH(B4408, $B$1:B4407, 0)), "")</f>
        <v/>
      </c>
      <c r="E4408" s="13"/>
      <c r="F4408" s="13"/>
      <c r="G4408" s="14"/>
      <c r="H4408" s="14"/>
      <c r="I4408" s="34"/>
      <c r="J4408" s="15"/>
      <c r="K4408" s="15"/>
      <c r="L4408" s="15"/>
      <c r="M4408" s="16" t="str">
        <f t="shared" si="660"/>
        <v/>
      </c>
      <c r="N4408" s="16" t="str">
        <f t="shared" si="661"/>
        <v/>
      </c>
      <c r="O4408" s="17"/>
      <c r="P4408" s="16" t="str">
        <f t="shared" si="662"/>
        <v/>
      </c>
      <c r="Q4408" s="17"/>
      <c r="R4408" s="17"/>
      <c r="S4408" s="18" t="str">
        <f t="shared" si="663"/>
        <v/>
      </c>
      <c r="T4408" s="18" t="str">
        <f t="shared" si="664"/>
        <v/>
      </c>
      <c r="U4408" s="19" t="str">
        <f t="shared" si="665"/>
        <v/>
      </c>
    </row>
    <row r="4409" spans="1:21" ht="18.600000000000001" customHeight="1" x14ac:dyDescent="0.3">
      <c r="A4409" s="11"/>
      <c r="B4409" s="11"/>
      <c r="C4409" s="12" t="str">
        <f>IFERROR(INDEX($C$1:C4408, MATCH(B4409, $B$1:B4408, 0)), "")</f>
        <v/>
      </c>
      <c r="D4409" s="12" t="str">
        <f>IFERROR(INDEX($D$1:D4408, MATCH(B4409, $B$1:B4408, 0)), "")</f>
        <v/>
      </c>
      <c r="E4409" s="13"/>
      <c r="F4409" s="13"/>
      <c r="G4409" s="14"/>
      <c r="H4409" s="14"/>
      <c r="I4409" s="34"/>
      <c r="J4409" s="15"/>
      <c r="K4409" s="15"/>
      <c r="L4409" s="15"/>
      <c r="M4409" s="16" t="str">
        <f t="shared" si="660"/>
        <v/>
      </c>
      <c r="N4409" s="16" t="str">
        <f t="shared" si="661"/>
        <v/>
      </c>
      <c r="O4409" s="17"/>
      <c r="P4409" s="16" t="str">
        <f t="shared" si="662"/>
        <v/>
      </c>
      <c r="Q4409" s="17"/>
      <c r="R4409" s="17"/>
      <c r="S4409" s="18" t="str">
        <f t="shared" si="663"/>
        <v/>
      </c>
      <c r="T4409" s="18" t="str">
        <f t="shared" si="664"/>
        <v/>
      </c>
      <c r="U4409" s="19" t="str">
        <f t="shared" si="665"/>
        <v/>
      </c>
    </row>
    <row r="4410" spans="1:21" ht="18.600000000000001" customHeight="1" x14ac:dyDescent="0.3">
      <c r="A4410" s="11"/>
      <c r="B4410" s="11"/>
      <c r="C4410" s="12" t="str">
        <f>IFERROR(INDEX($C$1:C4409, MATCH(B4410, $B$1:B4409, 0)), "")</f>
        <v/>
      </c>
      <c r="D4410" s="12" t="str">
        <f>IFERROR(INDEX($D$1:D4409, MATCH(B4410, $B$1:B4409, 0)), "")</f>
        <v/>
      </c>
      <c r="E4410" s="13"/>
      <c r="F4410" s="13"/>
      <c r="G4410" s="14"/>
      <c r="H4410" s="14"/>
      <c r="I4410" s="34"/>
      <c r="J4410" s="15"/>
      <c r="K4410" s="15"/>
      <c r="L4410" s="15"/>
      <c r="M4410" s="16" t="str">
        <f t="shared" si="660"/>
        <v/>
      </c>
      <c r="N4410" s="16" t="str">
        <f t="shared" si="661"/>
        <v/>
      </c>
      <c r="O4410" s="17"/>
      <c r="P4410" s="16" t="str">
        <f t="shared" si="662"/>
        <v/>
      </c>
      <c r="Q4410" s="17"/>
      <c r="R4410" s="17"/>
      <c r="S4410" s="18" t="str">
        <f t="shared" si="663"/>
        <v/>
      </c>
      <c r="T4410" s="18" t="str">
        <f t="shared" si="664"/>
        <v/>
      </c>
      <c r="U4410" s="19" t="str">
        <f t="shared" si="665"/>
        <v/>
      </c>
    </row>
    <row r="4411" spans="1:21" ht="18.600000000000001" customHeight="1" x14ac:dyDescent="0.3">
      <c r="A4411" s="11"/>
      <c r="B4411" s="11"/>
      <c r="C4411" s="12" t="str">
        <f>IFERROR(INDEX($C$1:C4410, MATCH(B4411, $B$1:B4410, 0)), "")</f>
        <v/>
      </c>
      <c r="D4411" s="12" t="str">
        <f>IFERROR(INDEX($D$1:D4410, MATCH(B4411, $B$1:B4410, 0)), "")</f>
        <v/>
      </c>
      <c r="E4411" s="13"/>
      <c r="F4411" s="13"/>
      <c r="G4411" s="14"/>
      <c r="H4411" s="14"/>
      <c r="I4411" s="34"/>
      <c r="J4411" s="15"/>
      <c r="K4411" s="15"/>
      <c r="L4411" s="15"/>
      <c r="M4411" s="16" t="str">
        <f t="shared" si="660"/>
        <v/>
      </c>
      <c r="N4411" s="16" t="str">
        <f t="shared" si="661"/>
        <v/>
      </c>
      <c r="O4411" s="17"/>
      <c r="P4411" s="16" t="str">
        <f t="shared" si="662"/>
        <v/>
      </c>
      <c r="Q4411" s="17"/>
      <c r="R4411" s="17"/>
      <c r="S4411" s="18" t="str">
        <f t="shared" si="663"/>
        <v/>
      </c>
      <c r="T4411" s="18" t="str">
        <f t="shared" si="664"/>
        <v/>
      </c>
      <c r="U4411" s="19" t="str">
        <f t="shared" si="665"/>
        <v/>
      </c>
    </row>
    <row r="4412" spans="1:21" ht="18.600000000000001" customHeight="1" x14ac:dyDescent="0.3">
      <c r="A4412" s="11"/>
      <c r="B4412" s="11"/>
      <c r="C4412" s="12" t="str">
        <f>IFERROR(INDEX($C$1:C4411, MATCH(B4412, $B$1:B4411, 0)), "")</f>
        <v/>
      </c>
      <c r="D4412" s="12" t="str">
        <f>IFERROR(INDEX($D$1:D4411, MATCH(B4412, $B$1:B4411, 0)), "")</f>
        <v/>
      </c>
      <c r="E4412" s="13"/>
      <c r="F4412" s="13"/>
      <c r="G4412" s="14"/>
      <c r="H4412" s="14"/>
      <c r="I4412" s="34"/>
      <c r="J4412" s="15"/>
      <c r="K4412" s="15"/>
      <c r="L4412" s="15"/>
      <c r="M4412" s="16" t="str">
        <f t="shared" si="660"/>
        <v/>
      </c>
      <c r="N4412" s="16" t="str">
        <f t="shared" si="661"/>
        <v/>
      </c>
      <c r="O4412" s="17"/>
      <c r="P4412" s="16" t="str">
        <f t="shared" si="662"/>
        <v/>
      </c>
      <c r="Q4412" s="17"/>
      <c r="R4412" s="17"/>
      <c r="S4412" s="18" t="str">
        <f t="shared" si="663"/>
        <v/>
      </c>
      <c r="T4412" s="18" t="str">
        <f t="shared" si="664"/>
        <v/>
      </c>
      <c r="U4412" s="19" t="str">
        <f t="shared" si="665"/>
        <v/>
      </c>
    </row>
    <row r="4413" spans="1:21" ht="18.600000000000001" customHeight="1" x14ac:dyDescent="0.3">
      <c r="A4413" s="11"/>
      <c r="B4413" s="11"/>
      <c r="C4413" s="12" t="str">
        <f>IFERROR(INDEX($C$1:C4412, MATCH(B4413, $B$1:B4412, 0)), "")</f>
        <v/>
      </c>
      <c r="D4413" s="12" t="str">
        <f>IFERROR(INDEX($D$1:D4412, MATCH(B4413, $B$1:B4412, 0)), "")</f>
        <v/>
      </c>
      <c r="E4413" s="13"/>
      <c r="F4413" s="13"/>
      <c r="G4413" s="14"/>
      <c r="H4413" s="14"/>
      <c r="I4413" s="34"/>
      <c r="J4413" s="15"/>
      <c r="K4413" s="15"/>
      <c r="L4413" s="15"/>
      <c r="M4413" s="16" t="str">
        <f t="shared" si="660"/>
        <v/>
      </c>
      <c r="N4413" s="16" t="str">
        <f t="shared" si="661"/>
        <v/>
      </c>
      <c r="O4413" s="17"/>
      <c r="P4413" s="16" t="str">
        <f t="shared" si="662"/>
        <v/>
      </c>
      <c r="Q4413" s="17"/>
      <c r="R4413" s="17"/>
      <c r="S4413" s="18" t="str">
        <f t="shared" si="663"/>
        <v/>
      </c>
      <c r="T4413" s="18" t="str">
        <f t="shared" si="664"/>
        <v/>
      </c>
      <c r="U4413" s="19" t="str">
        <f t="shared" si="665"/>
        <v/>
      </c>
    </row>
    <row r="4414" spans="1:21" ht="18.600000000000001" customHeight="1" x14ac:dyDescent="0.3">
      <c r="A4414" s="11"/>
      <c r="B4414" s="11"/>
      <c r="C4414" s="12" t="str">
        <f>IFERROR(INDEX($C$1:C4413, MATCH(B4414, $B$1:B4413, 0)), "")</f>
        <v/>
      </c>
      <c r="D4414" s="12" t="str">
        <f>IFERROR(INDEX($D$1:D4413, MATCH(B4414, $B$1:B4413, 0)), "")</f>
        <v/>
      </c>
      <c r="E4414" s="13"/>
      <c r="F4414" s="13"/>
      <c r="G4414" s="14"/>
      <c r="H4414" s="14"/>
      <c r="I4414" s="34"/>
      <c r="J4414" s="15"/>
      <c r="K4414" s="15"/>
      <c r="L4414" s="15"/>
      <c r="M4414" s="16" t="str">
        <f t="shared" si="660"/>
        <v/>
      </c>
      <c r="N4414" s="16" t="str">
        <f t="shared" si="661"/>
        <v/>
      </c>
      <c r="O4414" s="17"/>
      <c r="P4414" s="16" t="str">
        <f t="shared" si="662"/>
        <v/>
      </c>
      <c r="Q4414" s="17"/>
      <c r="R4414" s="17"/>
      <c r="S4414" s="18" t="str">
        <f t="shared" si="663"/>
        <v/>
      </c>
      <c r="T4414" s="18" t="str">
        <f t="shared" si="664"/>
        <v/>
      </c>
      <c r="U4414" s="19" t="str">
        <f t="shared" si="665"/>
        <v/>
      </c>
    </row>
    <row r="4415" spans="1:21" ht="18.600000000000001" customHeight="1" x14ac:dyDescent="0.3">
      <c r="A4415" s="11"/>
      <c r="B4415" s="11"/>
      <c r="C4415" s="12" t="str">
        <f>IFERROR(INDEX($C$1:C4414, MATCH(B4415, $B$1:B4414, 0)), "")</f>
        <v/>
      </c>
      <c r="D4415" s="12" t="str">
        <f>IFERROR(INDEX($D$1:D4414, MATCH(B4415, $B$1:B4414, 0)), "")</f>
        <v/>
      </c>
      <c r="E4415" s="13"/>
      <c r="F4415" s="13"/>
      <c r="G4415" s="14"/>
      <c r="H4415" s="14"/>
      <c r="I4415" s="34"/>
      <c r="J4415" s="15"/>
      <c r="K4415" s="15"/>
      <c r="L4415" s="15"/>
      <c r="M4415" s="16" t="str">
        <f t="shared" si="660"/>
        <v/>
      </c>
      <c r="N4415" s="16" t="str">
        <f t="shared" si="661"/>
        <v/>
      </c>
      <c r="O4415" s="17"/>
      <c r="P4415" s="16" t="str">
        <f t="shared" si="662"/>
        <v/>
      </c>
      <c r="Q4415" s="17"/>
      <c r="R4415" s="17"/>
      <c r="S4415" s="18" t="str">
        <f t="shared" si="663"/>
        <v/>
      </c>
      <c r="T4415" s="18" t="str">
        <f t="shared" si="664"/>
        <v/>
      </c>
      <c r="U4415" s="19" t="str">
        <f t="shared" si="665"/>
        <v/>
      </c>
    </row>
    <row r="4416" spans="1:21" ht="18.600000000000001" customHeight="1" x14ac:dyDescent="0.3">
      <c r="A4416" s="11"/>
      <c r="B4416" s="11"/>
      <c r="C4416" s="12" t="str">
        <f>IFERROR(INDEX($C$1:C4415, MATCH(B4416, $B$1:B4415, 0)), "")</f>
        <v/>
      </c>
      <c r="D4416" s="12" t="str">
        <f>IFERROR(INDEX($D$1:D4415, MATCH(B4416, $B$1:B4415, 0)), "")</f>
        <v/>
      </c>
      <c r="E4416" s="13"/>
      <c r="F4416" s="13"/>
      <c r="G4416" s="14"/>
      <c r="H4416" s="14"/>
      <c r="I4416" s="34"/>
      <c r="J4416" s="15"/>
      <c r="K4416" s="15"/>
      <c r="L4416" s="15"/>
      <c r="M4416" s="16" t="str">
        <f t="shared" si="660"/>
        <v/>
      </c>
      <c r="N4416" s="16" t="str">
        <f t="shared" si="661"/>
        <v/>
      </c>
      <c r="O4416" s="17"/>
      <c r="P4416" s="16" t="str">
        <f t="shared" si="662"/>
        <v/>
      </c>
      <c r="Q4416" s="17"/>
      <c r="R4416" s="17"/>
      <c r="S4416" s="18" t="str">
        <f t="shared" si="663"/>
        <v/>
      </c>
      <c r="T4416" s="18" t="str">
        <f t="shared" si="664"/>
        <v/>
      </c>
      <c r="U4416" s="19" t="str">
        <f t="shared" si="665"/>
        <v/>
      </c>
    </row>
    <row r="4417" spans="1:21" ht="18.600000000000001" customHeight="1" x14ac:dyDescent="0.3">
      <c r="A4417" s="11"/>
      <c r="B4417" s="11"/>
      <c r="C4417" s="12" t="str">
        <f>IFERROR(INDEX($C$1:C4416, MATCH(B4417, $B$1:B4416, 0)), "")</f>
        <v/>
      </c>
      <c r="D4417" s="12" t="str">
        <f>IFERROR(INDEX($D$1:D4416, MATCH(B4417, $B$1:B4416, 0)), "")</f>
        <v/>
      </c>
      <c r="E4417" s="13"/>
      <c r="F4417" s="13"/>
      <c r="G4417" s="14"/>
      <c r="H4417" s="14"/>
      <c r="I4417" s="34"/>
      <c r="J4417" s="15"/>
      <c r="K4417" s="15"/>
      <c r="L4417" s="15"/>
      <c r="M4417" s="16" t="str">
        <f t="shared" si="660"/>
        <v/>
      </c>
      <c r="N4417" s="16" t="str">
        <f t="shared" si="661"/>
        <v/>
      </c>
      <c r="O4417" s="17"/>
      <c r="P4417" s="16" t="str">
        <f t="shared" si="662"/>
        <v/>
      </c>
      <c r="Q4417" s="17"/>
      <c r="R4417" s="17"/>
      <c r="S4417" s="18" t="str">
        <f t="shared" si="663"/>
        <v/>
      </c>
      <c r="T4417" s="18" t="str">
        <f t="shared" si="664"/>
        <v/>
      </c>
      <c r="U4417" s="19" t="str">
        <f t="shared" si="665"/>
        <v/>
      </c>
    </row>
    <row r="4418" spans="1:21" ht="18.600000000000001" customHeight="1" x14ac:dyDescent="0.3">
      <c r="A4418" s="11"/>
      <c r="B4418" s="11"/>
      <c r="C4418" s="12" t="str">
        <f>IFERROR(INDEX($C$1:C4417, MATCH(B4418, $B$1:B4417, 0)), "")</f>
        <v/>
      </c>
      <c r="D4418" s="12" t="str">
        <f>IFERROR(INDEX($D$1:D4417, MATCH(B4418, $B$1:B4417, 0)), "")</f>
        <v/>
      </c>
      <c r="E4418" s="13"/>
      <c r="F4418" s="13"/>
      <c r="G4418" s="14"/>
      <c r="H4418" s="14"/>
      <c r="I4418" s="34"/>
      <c r="J4418" s="15"/>
      <c r="K4418" s="15"/>
      <c r="L4418" s="15"/>
      <c r="M4418" s="16" t="str">
        <f t="shared" si="660"/>
        <v/>
      </c>
      <c r="N4418" s="16" t="str">
        <f t="shared" si="661"/>
        <v/>
      </c>
      <c r="O4418" s="17"/>
      <c r="P4418" s="16" t="str">
        <f t="shared" si="662"/>
        <v/>
      </c>
      <c r="Q4418" s="17"/>
      <c r="R4418" s="17"/>
      <c r="S4418" s="18" t="str">
        <f t="shared" si="663"/>
        <v/>
      </c>
      <c r="T4418" s="18" t="str">
        <f t="shared" si="664"/>
        <v/>
      </c>
      <c r="U4418" s="19" t="str">
        <f t="shared" si="665"/>
        <v/>
      </c>
    </row>
    <row r="4419" spans="1:21" ht="18.600000000000001" customHeight="1" x14ac:dyDescent="0.3">
      <c r="A4419" s="11"/>
      <c r="B4419" s="11"/>
      <c r="C4419" s="12" t="str">
        <f>IFERROR(INDEX($C$1:C4418, MATCH(B4419, $B$1:B4418, 0)), "")</f>
        <v/>
      </c>
      <c r="D4419" s="12" t="str">
        <f>IFERROR(INDEX($D$1:D4418, MATCH(B4419, $B$1:B4418, 0)), "")</f>
        <v/>
      </c>
      <c r="E4419" s="13"/>
      <c r="F4419" s="13"/>
      <c r="G4419" s="14"/>
      <c r="H4419" s="14"/>
      <c r="I4419" s="34"/>
      <c r="J4419" s="15"/>
      <c r="K4419" s="15"/>
      <c r="L4419" s="15"/>
      <c r="M4419" s="16" t="str">
        <f t="shared" si="660"/>
        <v/>
      </c>
      <c r="N4419" s="16" t="str">
        <f t="shared" si="661"/>
        <v/>
      </c>
      <c r="O4419" s="17"/>
      <c r="P4419" s="16" t="str">
        <f t="shared" si="662"/>
        <v/>
      </c>
      <c r="Q4419" s="17"/>
      <c r="R4419" s="17"/>
      <c r="S4419" s="18" t="str">
        <f t="shared" si="663"/>
        <v/>
      </c>
      <c r="T4419" s="18" t="str">
        <f t="shared" si="664"/>
        <v/>
      </c>
      <c r="U4419" s="19" t="str">
        <f t="shared" si="665"/>
        <v/>
      </c>
    </row>
    <row r="4420" spans="1:21" ht="18.600000000000001" customHeight="1" x14ac:dyDescent="0.3">
      <c r="A4420" s="11"/>
      <c r="B4420" s="11"/>
      <c r="C4420" s="12" t="str">
        <f>IFERROR(INDEX($C$1:C4419, MATCH(B4420, $B$1:B4419, 0)), "")</f>
        <v/>
      </c>
      <c r="D4420" s="12" t="str">
        <f>IFERROR(INDEX($D$1:D4419, MATCH(B4420, $B$1:B4419, 0)), "")</f>
        <v/>
      </c>
      <c r="E4420" s="13"/>
      <c r="F4420" s="13"/>
      <c r="G4420" s="14"/>
      <c r="H4420" s="14"/>
      <c r="I4420" s="34"/>
      <c r="J4420" s="15"/>
      <c r="K4420" s="15"/>
      <c r="L4420" s="15"/>
      <c r="M4420" s="16" t="str">
        <f t="shared" si="660"/>
        <v/>
      </c>
      <c r="N4420" s="16" t="str">
        <f t="shared" si="661"/>
        <v/>
      </c>
      <c r="O4420" s="17"/>
      <c r="P4420" s="16" t="str">
        <f t="shared" si="662"/>
        <v/>
      </c>
      <c r="Q4420" s="17"/>
      <c r="R4420" s="17"/>
      <c r="S4420" s="18" t="str">
        <f t="shared" si="663"/>
        <v/>
      </c>
      <c r="T4420" s="18" t="str">
        <f t="shared" si="664"/>
        <v/>
      </c>
      <c r="U4420" s="19" t="str">
        <f t="shared" si="665"/>
        <v/>
      </c>
    </row>
    <row r="4421" spans="1:21" ht="18.600000000000001" customHeight="1" x14ac:dyDescent="0.3">
      <c r="A4421" s="11"/>
      <c r="B4421" s="11"/>
      <c r="C4421" s="12" t="str">
        <f>IFERROR(INDEX($C$1:C4420, MATCH(B4421, $B$1:B4420, 0)), "")</f>
        <v/>
      </c>
      <c r="D4421" s="12" t="str">
        <f>IFERROR(INDEX($D$1:D4420, MATCH(B4421, $B$1:B4420, 0)), "")</f>
        <v/>
      </c>
      <c r="E4421" s="13"/>
      <c r="F4421" s="13"/>
      <c r="G4421" s="14"/>
      <c r="H4421" s="14"/>
      <c r="I4421" s="34"/>
      <c r="J4421" s="15"/>
      <c r="K4421" s="15"/>
      <c r="L4421" s="15"/>
      <c r="M4421" s="16" t="str">
        <f t="shared" si="660"/>
        <v/>
      </c>
      <c r="N4421" s="16" t="str">
        <f t="shared" si="661"/>
        <v/>
      </c>
      <c r="O4421" s="17"/>
      <c r="P4421" s="16" t="str">
        <f t="shared" si="662"/>
        <v/>
      </c>
      <c r="Q4421" s="17"/>
      <c r="R4421" s="17"/>
      <c r="S4421" s="18" t="str">
        <f t="shared" si="663"/>
        <v/>
      </c>
      <c r="T4421" s="18" t="str">
        <f t="shared" si="664"/>
        <v/>
      </c>
      <c r="U4421" s="19" t="str">
        <f t="shared" si="665"/>
        <v/>
      </c>
    </row>
    <row r="4422" spans="1:21" ht="18.600000000000001" customHeight="1" x14ac:dyDescent="0.3">
      <c r="A4422" s="11"/>
      <c r="B4422" s="11"/>
      <c r="C4422" s="12" t="str">
        <f>IFERROR(INDEX($C$1:C4421, MATCH(B4422, $B$1:B4421, 0)), "")</f>
        <v/>
      </c>
      <c r="D4422" s="12" t="str">
        <f>IFERROR(INDEX($D$1:D4421, MATCH(B4422, $B$1:B4421, 0)), "")</f>
        <v/>
      </c>
      <c r="E4422" s="13"/>
      <c r="F4422" s="13"/>
      <c r="G4422" s="14"/>
      <c r="H4422" s="14"/>
      <c r="I4422" s="34"/>
      <c r="J4422" s="15"/>
      <c r="K4422" s="15"/>
      <c r="L4422" s="15"/>
      <c r="M4422" s="16" t="str">
        <f t="shared" si="660"/>
        <v/>
      </c>
      <c r="N4422" s="16" t="str">
        <f t="shared" si="661"/>
        <v/>
      </c>
      <c r="O4422" s="17"/>
      <c r="P4422" s="16" t="str">
        <f t="shared" si="662"/>
        <v/>
      </c>
      <c r="Q4422" s="17"/>
      <c r="R4422" s="17"/>
      <c r="S4422" s="18" t="str">
        <f t="shared" si="663"/>
        <v/>
      </c>
      <c r="T4422" s="18" t="str">
        <f t="shared" si="664"/>
        <v/>
      </c>
      <c r="U4422" s="19" t="str">
        <f t="shared" si="665"/>
        <v/>
      </c>
    </row>
    <row r="4423" spans="1:21" ht="18.600000000000001" customHeight="1" x14ac:dyDescent="0.3">
      <c r="A4423" s="11"/>
      <c r="B4423" s="11"/>
      <c r="C4423" s="12" t="str">
        <f>IFERROR(INDEX($C$1:C4422, MATCH(B4423, $B$1:B4422, 0)), "")</f>
        <v/>
      </c>
      <c r="D4423" s="12" t="str">
        <f>IFERROR(INDEX($D$1:D4422, MATCH(B4423, $B$1:B4422, 0)), "")</f>
        <v/>
      </c>
      <c r="E4423" s="13"/>
      <c r="F4423" s="13"/>
      <c r="G4423" s="14"/>
      <c r="H4423" s="14"/>
      <c r="I4423" s="34"/>
      <c r="J4423" s="15"/>
      <c r="K4423" s="15"/>
      <c r="L4423" s="15"/>
      <c r="M4423" s="16" t="str">
        <f t="shared" si="660"/>
        <v/>
      </c>
      <c r="N4423" s="16" t="str">
        <f t="shared" si="661"/>
        <v/>
      </c>
      <c r="O4423" s="17"/>
      <c r="P4423" s="16" t="str">
        <f t="shared" si="662"/>
        <v/>
      </c>
      <c r="Q4423" s="17"/>
      <c r="R4423" s="17"/>
      <c r="S4423" s="18" t="str">
        <f t="shared" si="663"/>
        <v/>
      </c>
      <c r="T4423" s="18" t="str">
        <f t="shared" si="664"/>
        <v/>
      </c>
      <c r="U4423" s="19" t="str">
        <f t="shared" si="665"/>
        <v/>
      </c>
    </row>
    <row r="4424" spans="1:21" ht="18.600000000000001" customHeight="1" x14ac:dyDescent="0.3">
      <c r="A4424" s="11"/>
      <c r="B4424" s="11"/>
      <c r="C4424" s="12" t="str">
        <f>IFERROR(INDEX($C$1:C4423, MATCH(B4424, $B$1:B4423, 0)), "")</f>
        <v/>
      </c>
      <c r="D4424" s="12" t="str">
        <f>IFERROR(INDEX($D$1:D4423, MATCH(B4424, $B$1:B4423, 0)), "")</f>
        <v/>
      </c>
      <c r="E4424" s="13"/>
      <c r="F4424" s="13"/>
      <c r="G4424" s="14"/>
      <c r="H4424" s="14"/>
      <c r="I4424" s="34"/>
      <c r="J4424" s="15"/>
      <c r="K4424" s="15"/>
      <c r="L4424" s="15"/>
      <c r="M4424" s="16" t="str">
        <f t="shared" si="660"/>
        <v/>
      </c>
      <c r="N4424" s="16" t="str">
        <f t="shared" si="661"/>
        <v/>
      </c>
      <c r="O4424" s="17"/>
      <c r="P4424" s="16" t="str">
        <f t="shared" si="662"/>
        <v/>
      </c>
      <c r="Q4424" s="17"/>
      <c r="R4424" s="17"/>
      <c r="S4424" s="18" t="str">
        <f t="shared" si="663"/>
        <v/>
      </c>
      <c r="T4424" s="18" t="str">
        <f t="shared" si="664"/>
        <v/>
      </c>
      <c r="U4424" s="19" t="str">
        <f t="shared" si="665"/>
        <v/>
      </c>
    </row>
    <row r="4425" spans="1:21" ht="18.600000000000001" customHeight="1" x14ac:dyDescent="0.3">
      <c r="A4425" s="11"/>
      <c r="B4425" s="11"/>
      <c r="C4425" s="12" t="str">
        <f>IFERROR(INDEX($C$1:C4424, MATCH(B4425, $B$1:B4424, 0)), "")</f>
        <v/>
      </c>
      <c r="D4425" s="12" t="str">
        <f>IFERROR(INDEX($D$1:D4424, MATCH(B4425, $B$1:B4424, 0)), "")</f>
        <v/>
      </c>
      <c r="E4425" s="13"/>
      <c r="F4425" s="13"/>
      <c r="G4425" s="14"/>
      <c r="H4425" s="14"/>
      <c r="I4425" s="34"/>
      <c r="J4425" s="15"/>
      <c r="K4425" s="15"/>
      <c r="L4425" s="15"/>
      <c r="M4425" s="16" t="str">
        <f t="shared" ref="M4425:M4488" si="666">IFERROR(J4425/I4425,"")</f>
        <v/>
      </c>
      <c r="N4425" s="16" t="str">
        <f t="shared" ref="N4425:N4488" si="667">IFERROR(K4425/I4425,"")</f>
        <v/>
      </c>
      <c r="O4425" s="17"/>
      <c r="P4425" s="16" t="str">
        <f t="shared" ref="P4425:P4488" si="668">IFERROR(L4425/I4425,"")</f>
        <v/>
      </c>
      <c r="Q4425" s="17"/>
      <c r="R4425" s="17"/>
      <c r="S4425" s="18" t="str">
        <f t="shared" ref="S4425:S4488" si="669">IFERROR((K4425/J4425)*M4425,"")</f>
        <v/>
      </c>
      <c r="T4425" s="18" t="str">
        <f t="shared" ref="T4425:T4488" si="670">IFERROR((L4425/J4425)*M4425,"")</f>
        <v/>
      </c>
      <c r="U4425" s="19" t="str">
        <f t="shared" ref="U4425:U4488" si="671">IFERROR((E4425-F4425)/E4425,"")</f>
        <v/>
      </c>
    </row>
    <row r="4426" spans="1:21" ht="18.600000000000001" customHeight="1" x14ac:dyDescent="0.3">
      <c r="A4426" s="11"/>
      <c r="B4426" s="11"/>
      <c r="C4426" s="12" t="str">
        <f>IFERROR(INDEX($C$1:C4425, MATCH(B4426, $B$1:B4425, 0)), "")</f>
        <v/>
      </c>
      <c r="D4426" s="12" t="str">
        <f>IFERROR(INDEX($D$1:D4425, MATCH(B4426, $B$1:B4425, 0)), "")</f>
        <v/>
      </c>
      <c r="E4426" s="13"/>
      <c r="F4426" s="13"/>
      <c r="G4426" s="14"/>
      <c r="H4426" s="14"/>
      <c r="I4426" s="34"/>
      <c r="J4426" s="15"/>
      <c r="K4426" s="15"/>
      <c r="L4426" s="15"/>
      <c r="M4426" s="16" t="str">
        <f t="shared" si="666"/>
        <v/>
      </c>
      <c r="N4426" s="16" t="str">
        <f t="shared" si="667"/>
        <v/>
      </c>
      <c r="O4426" s="17"/>
      <c r="P4426" s="16" t="str">
        <f t="shared" si="668"/>
        <v/>
      </c>
      <c r="Q4426" s="17"/>
      <c r="R4426" s="17"/>
      <c r="S4426" s="18" t="str">
        <f t="shared" si="669"/>
        <v/>
      </c>
      <c r="T4426" s="18" t="str">
        <f t="shared" si="670"/>
        <v/>
      </c>
      <c r="U4426" s="19" t="str">
        <f t="shared" si="671"/>
        <v/>
      </c>
    </row>
    <row r="4427" spans="1:21" ht="18.600000000000001" customHeight="1" x14ac:dyDescent="0.3">
      <c r="A4427" s="11"/>
      <c r="B4427" s="11"/>
      <c r="C4427" s="12" t="str">
        <f>IFERROR(INDEX($C$1:C4426, MATCH(B4427, $B$1:B4426, 0)), "")</f>
        <v/>
      </c>
      <c r="D4427" s="12" t="str">
        <f>IFERROR(INDEX($D$1:D4426, MATCH(B4427, $B$1:B4426, 0)), "")</f>
        <v/>
      </c>
      <c r="E4427" s="13"/>
      <c r="F4427" s="13"/>
      <c r="G4427" s="14"/>
      <c r="H4427" s="14"/>
      <c r="I4427" s="34"/>
      <c r="J4427" s="15"/>
      <c r="K4427" s="15"/>
      <c r="L4427" s="15"/>
      <c r="M4427" s="16" t="str">
        <f t="shared" si="666"/>
        <v/>
      </c>
      <c r="N4427" s="16" t="str">
        <f t="shared" si="667"/>
        <v/>
      </c>
      <c r="O4427" s="17"/>
      <c r="P4427" s="16" t="str">
        <f t="shared" si="668"/>
        <v/>
      </c>
      <c r="Q4427" s="17"/>
      <c r="R4427" s="17"/>
      <c r="S4427" s="18" t="str">
        <f t="shared" si="669"/>
        <v/>
      </c>
      <c r="T4427" s="18" t="str">
        <f t="shared" si="670"/>
        <v/>
      </c>
      <c r="U4427" s="19" t="str">
        <f t="shared" si="671"/>
        <v/>
      </c>
    </row>
    <row r="4428" spans="1:21" ht="18.600000000000001" customHeight="1" x14ac:dyDescent="0.3">
      <c r="A4428" s="11"/>
      <c r="B4428" s="11"/>
      <c r="C4428" s="12" t="str">
        <f>IFERROR(INDEX($C$1:C4427, MATCH(B4428, $B$1:B4427, 0)), "")</f>
        <v/>
      </c>
      <c r="D4428" s="12" t="str">
        <f>IFERROR(INDEX($D$1:D4427, MATCH(B4428, $B$1:B4427, 0)), "")</f>
        <v/>
      </c>
      <c r="E4428" s="13"/>
      <c r="F4428" s="13"/>
      <c r="G4428" s="14"/>
      <c r="H4428" s="14"/>
      <c r="I4428" s="34"/>
      <c r="J4428" s="15"/>
      <c r="K4428" s="15"/>
      <c r="L4428" s="15"/>
      <c r="M4428" s="16" t="str">
        <f t="shared" si="666"/>
        <v/>
      </c>
      <c r="N4428" s="16" t="str">
        <f t="shared" si="667"/>
        <v/>
      </c>
      <c r="O4428" s="17"/>
      <c r="P4428" s="16" t="str">
        <f t="shared" si="668"/>
        <v/>
      </c>
      <c r="Q4428" s="17"/>
      <c r="R4428" s="17"/>
      <c r="S4428" s="18" t="str">
        <f t="shared" si="669"/>
        <v/>
      </c>
      <c r="T4428" s="18" t="str">
        <f t="shared" si="670"/>
        <v/>
      </c>
      <c r="U4428" s="19" t="str">
        <f t="shared" si="671"/>
        <v/>
      </c>
    </row>
    <row r="4429" spans="1:21" ht="18.600000000000001" customHeight="1" x14ac:dyDescent="0.3">
      <c r="A4429" s="11"/>
      <c r="B4429" s="11"/>
      <c r="C4429" s="12" t="str">
        <f>IFERROR(INDEX($C$1:C4428, MATCH(B4429, $B$1:B4428, 0)), "")</f>
        <v/>
      </c>
      <c r="D4429" s="12" t="str">
        <f>IFERROR(INDEX($D$1:D4428, MATCH(B4429, $B$1:B4428, 0)), "")</f>
        <v/>
      </c>
      <c r="E4429" s="13"/>
      <c r="F4429" s="13"/>
      <c r="G4429" s="14"/>
      <c r="H4429" s="14"/>
      <c r="I4429" s="34"/>
      <c r="J4429" s="15"/>
      <c r="K4429" s="15"/>
      <c r="L4429" s="15"/>
      <c r="M4429" s="16" t="str">
        <f t="shared" si="666"/>
        <v/>
      </c>
      <c r="N4429" s="16" t="str">
        <f t="shared" si="667"/>
        <v/>
      </c>
      <c r="O4429" s="17"/>
      <c r="P4429" s="16" t="str">
        <f t="shared" si="668"/>
        <v/>
      </c>
      <c r="Q4429" s="17"/>
      <c r="R4429" s="17"/>
      <c r="S4429" s="18" t="str">
        <f t="shared" si="669"/>
        <v/>
      </c>
      <c r="T4429" s="18" t="str">
        <f t="shared" si="670"/>
        <v/>
      </c>
      <c r="U4429" s="19" t="str">
        <f t="shared" si="671"/>
        <v/>
      </c>
    </row>
    <row r="4430" spans="1:21" ht="18.600000000000001" customHeight="1" x14ac:dyDescent="0.3">
      <c r="A4430" s="11"/>
      <c r="B4430" s="11"/>
      <c r="C4430" s="12" t="str">
        <f>IFERROR(INDEX($C$1:C4429, MATCH(B4430, $B$1:B4429, 0)), "")</f>
        <v/>
      </c>
      <c r="D4430" s="12" t="str">
        <f>IFERROR(INDEX($D$1:D4429, MATCH(B4430, $B$1:B4429, 0)), "")</f>
        <v/>
      </c>
      <c r="E4430" s="13"/>
      <c r="F4430" s="13"/>
      <c r="G4430" s="14"/>
      <c r="H4430" s="14"/>
      <c r="I4430" s="34"/>
      <c r="J4430" s="15"/>
      <c r="K4430" s="15"/>
      <c r="L4430" s="15"/>
      <c r="M4430" s="16" t="str">
        <f t="shared" si="666"/>
        <v/>
      </c>
      <c r="N4430" s="16" t="str">
        <f t="shared" si="667"/>
        <v/>
      </c>
      <c r="O4430" s="17"/>
      <c r="P4430" s="16" t="str">
        <f t="shared" si="668"/>
        <v/>
      </c>
      <c r="Q4430" s="17"/>
      <c r="R4430" s="17"/>
      <c r="S4430" s="18" t="str">
        <f t="shared" si="669"/>
        <v/>
      </c>
      <c r="T4430" s="18" t="str">
        <f t="shared" si="670"/>
        <v/>
      </c>
      <c r="U4430" s="19" t="str">
        <f t="shared" si="671"/>
        <v/>
      </c>
    </row>
    <row r="4431" spans="1:21" ht="18.600000000000001" customHeight="1" x14ac:dyDescent="0.3">
      <c r="A4431" s="11"/>
      <c r="B4431" s="11"/>
      <c r="C4431" s="12" t="str">
        <f>IFERROR(INDEX($C$1:C4430, MATCH(B4431, $B$1:B4430, 0)), "")</f>
        <v/>
      </c>
      <c r="D4431" s="12" t="str">
        <f>IFERROR(INDEX($D$1:D4430, MATCH(B4431, $B$1:B4430, 0)), "")</f>
        <v/>
      </c>
      <c r="E4431" s="13"/>
      <c r="F4431" s="13"/>
      <c r="G4431" s="14"/>
      <c r="H4431" s="14"/>
      <c r="I4431" s="34"/>
      <c r="J4431" s="15"/>
      <c r="K4431" s="15"/>
      <c r="L4431" s="15"/>
      <c r="M4431" s="16" t="str">
        <f t="shared" si="666"/>
        <v/>
      </c>
      <c r="N4431" s="16" t="str">
        <f t="shared" si="667"/>
        <v/>
      </c>
      <c r="O4431" s="17"/>
      <c r="P4431" s="16" t="str">
        <f t="shared" si="668"/>
        <v/>
      </c>
      <c r="Q4431" s="17"/>
      <c r="R4431" s="17"/>
      <c r="S4431" s="18" t="str">
        <f t="shared" si="669"/>
        <v/>
      </c>
      <c r="T4431" s="18" t="str">
        <f t="shared" si="670"/>
        <v/>
      </c>
      <c r="U4431" s="19" t="str">
        <f t="shared" si="671"/>
        <v/>
      </c>
    </row>
    <row r="4432" spans="1:21" ht="18.600000000000001" customHeight="1" x14ac:dyDescent="0.3">
      <c r="A4432" s="11"/>
      <c r="B4432" s="11"/>
      <c r="C4432" s="12" t="str">
        <f>IFERROR(INDEX($C$1:C4431, MATCH(B4432, $B$1:B4431, 0)), "")</f>
        <v/>
      </c>
      <c r="D4432" s="12" t="str">
        <f>IFERROR(INDEX($D$1:D4431, MATCH(B4432, $B$1:B4431, 0)), "")</f>
        <v/>
      </c>
      <c r="E4432" s="13"/>
      <c r="F4432" s="13"/>
      <c r="G4432" s="14"/>
      <c r="H4432" s="14"/>
      <c r="I4432" s="34"/>
      <c r="J4432" s="15"/>
      <c r="K4432" s="15"/>
      <c r="L4432" s="15"/>
      <c r="M4432" s="16" t="str">
        <f t="shared" si="666"/>
        <v/>
      </c>
      <c r="N4432" s="16" t="str">
        <f t="shared" si="667"/>
        <v/>
      </c>
      <c r="O4432" s="17"/>
      <c r="P4432" s="16" t="str">
        <f t="shared" si="668"/>
        <v/>
      </c>
      <c r="Q4432" s="17"/>
      <c r="R4432" s="17"/>
      <c r="S4432" s="18" t="str">
        <f t="shared" si="669"/>
        <v/>
      </c>
      <c r="T4432" s="18" t="str">
        <f t="shared" si="670"/>
        <v/>
      </c>
      <c r="U4432" s="19" t="str">
        <f t="shared" si="671"/>
        <v/>
      </c>
    </row>
    <row r="4433" spans="1:21" ht="18.600000000000001" customHeight="1" x14ac:dyDescent="0.3">
      <c r="A4433" s="11"/>
      <c r="B4433" s="11"/>
      <c r="C4433" s="12" t="str">
        <f>IFERROR(INDEX($C$1:C4432, MATCH(B4433, $B$1:B4432, 0)), "")</f>
        <v/>
      </c>
      <c r="D4433" s="12" t="str">
        <f>IFERROR(INDEX($D$1:D4432, MATCH(B4433, $B$1:B4432, 0)), "")</f>
        <v/>
      </c>
      <c r="E4433" s="13"/>
      <c r="F4433" s="13"/>
      <c r="G4433" s="14"/>
      <c r="H4433" s="14"/>
      <c r="I4433" s="34"/>
      <c r="J4433" s="15"/>
      <c r="K4433" s="15"/>
      <c r="L4433" s="15"/>
      <c r="M4433" s="16" t="str">
        <f t="shared" si="666"/>
        <v/>
      </c>
      <c r="N4433" s="16" t="str">
        <f t="shared" si="667"/>
        <v/>
      </c>
      <c r="O4433" s="17"/>
      <c r="P4433" s="16" t="str">
        <f t="shared" si="668"/>
        <v/>
      </c>
      <c r="Q4433" s="17"/>
      <c r="R4433" s="17"/>
      <c r="S4433" s="18" t="str">
        <f t="shared" si="669"/>
        <v/>
      </c>
      <c r="T4433" s="18" t="str">
        <f t="shared" si="670"/>
        <v/>
      </c>
      <c r="U4433" s="19" t="str">
        <f t="shared" si="671"/>
        <v/>
      </c>
    </row>
    <row r="4434" spans="1:21" ht="18.600000000000001" customHeight="1" x14ac:dyDescent="0.3">
      <c r="A4434" s="11"/>
      <c r="B4434" s="11"/>
      <c r="C4434" s="12" t="str">
        <f>IFERROR(INDEX($C$1:C4433, MATCH(B4434, $B$1:B4433, 0)), "")</f>
        <v/>
      </c>
      <c r="D4434" s="12" t="str">
        <f>IFERROR(INDEX($D$1:D4433, MATCH(B4434, $B$1:B4433, 0)), "")</f>
        <v/>
      </c>
      <c r="E4434" s="13"/>
      <c r="F4434" s="13"/>
      <c r="G4434" s="14"/>
      <c r="H4434" s="14"/>
      <c r="I4434" s="34"/>
      <c r="J4434" s="15"/>
      <c r="K4434" s="15"/>
      <c r="L4434" s="15"/>
      <c r="M4434" s="16" t="str">
        <f t="shared" si="666"/>
        <v/>
      </c>
      <c r="N4434" s="16" t="str">
        <f t="shared" si="667"/>
        <v/>
      </c>
      <c r="O4434" s="17"/>
      <c r="P4434" s="16" t="str">
        <f t="shared" si="668"/>
        <v/>
      </c>
      <c r="Q4434" s="17"/>
      <c r="R4434" s="17"/>
      <c r="S4434" s="18" t="str">
        <f t="shared" si="669"/>
        <v/>
      </c>
      <c r="T4434" s="18" t="str">
        <f t="shared" si="670"/>
        <v/>
      </c>
      <c r="U4434" s="19" t="str">
        <f t="shared" si="671"/>
        <v/>
      </c>
    </row>
    <row r="4435" spans="1:21" ht="18.600000000000001" customHeight="1" x14ac:dyDescent="0.3">
      <c r="A4435" s="11"/>
      <c r="B4435" s="11"/>
      <c r="C4435" s="12" t="str">
        <f>IFERROR(INDEX($C$1:C4434, MATCH(B4435, $B$1:B4434, 0)), "")</f>
        <v/>
      </c>
      <c r="D4435" s="12" t="str">
        <f>IFERROR(INDEX($D$1:D4434, MATCH(B4435, $B$1:B4434, 0)), "")</f>
        <v/>
      </c>
      <c r="E4435" s="13"/>
      <c r="F4435" s="13"/>
      <c r="G4435" s="14"/>
      <c r="H4435" s="14"/>
      <c r="I4435" s="34"/>
      <c r="J4435" s="15"/>
      <c r="K4435" s="15"/>
      <c r="L4435" s="15"/>
      <c r="M4435" s="16" t="str">
        <f t="shared" si="666"/>
        <v/>
      </c>
      <c r="N4435" s="16" t="str">
        <f t="shared" si="667"/>
        <v/>
      </c>
      <c r="O4435" s="17"/>
      <c r="P4435" s="16" t="str">
        <f t="shared" si="668"/>
        <v/>
      </c>
      <c r="Q4435" s="17"/>
      <c r="R4435" s="17"/>
      <c r="S4435" s="18" t="str">
        <f t="shared" si="669"/>
        <v/>
      </c>
      <c r="T4435" s="18" t="str">
        <f t="shared" si="670"/>
        <v/>
      </c>
      <c r="U4435" s="19" t="str">
        <f t="shared" si="671"/>
        <v/>
      </c>
    </row>
    <row r="4436" spans="1:21" ht="18.600000000000001" customHeight="1" x14ac:dyDescent="0.3">
      <c r="A4436" s="11"/>
      <c r="B4436" s="11"/>
      <c r="C4436" s="12" t="str">
        <f>IFERROR(INDEX($C$1:C4435, MATCH(B4436, $B$1:B4435, 0)), "")</f>
        <v/>
      </c>
      <c r="D4436" s="12" t="str">
        <f>IFERROR(INDEX($D$1:D4435, MATCH(B4436, $B$1:B4435, 0)), "")</f>
        <v/>
      </c>
      <c r="E4436" s="13"/>
      <c r="F4436" s="13"/>
      <c r="G4436" s="14"/>
      <c r="H4436" s="14"/>
      <c r="I4436" s="34"/>
      <c r="J4436" s="15"/>
      <c r="K4436" s="15"/>
      <c r="L4436" s="15"/>
      <c r="M4436" s="16" t="str">
        <f t="shared" si="666"/>
        <v/>
      </c>
      <c r="N4436" s="16" t="str">
        <f t="shared" si="667"/>
        <v/>
      </c>
      <c r="O4436" s="17"/>
      <c r="P4436" s="16" t="str">
        <f t="shared" si="668"/>
        <v/>
      </c>
      <c r="Q4436" s="17"/>
      <c r="R4436" s="17"/>
      <c r="S4436" s="18" t="str">
        <f t="shared" si="669"/>
        <v/>
      </c>
      <c r="T4436" s="18" t="str">
        <f t="shared" si="670"/>
        <v/>
      </c>
      <c r="U4436" s="19" t="str">
        <f t="shared" si="671"/>
        <v/>
      </c>
    </row>
    <row r="4437" spans="1:21" ht="18.600000000000001" customHeight="1" x14ac:dyDescent="0.3">
      <c r="A4437" s="11"/>
      <c r="B4437" s="11"/>
      <c r="C4437" s="12" t="str">
        <f>IFERROR(INDEX($C$1:C4436, MATCH(B4437, $B$1:B4436, 0)), "")</f>
        <v/>
      </c>
      <c r="D4437" s="12" t="str">
        <f>IFERROR(INDEX($D$1:D4436, MATCH(B4437, $B$1:B4436, 0)), "")</f>
        <v/>
      </c>
      <c r="E4437" s="13"/>
      <c r="F4437" s="13"/>
      <c r="G4437" s="14"/>
      <c r="H4437" s="14"/>
      <c r="I4437" s="34"/>
      <c r="J4437" s="15"/>
      <c r="K4437" s="15"/>
      <c r="L4437" s="15"/>
      <c r="M4437" s="16" t="str">
        <f t="shared" si="666"/>
        <v/>
      </c>
      <c r="N4437" s="16" t="str">
        <f t="shared" si="667"/>
        <v/>
      </c>
      <c r="O4437" s="17"/>
      <c r="P4437" s="16" t="str">
        <f t="shared" si="668"/>
        <v/>
      </c>
      <c r="Q4437" s="17"/>
      <c r="R4437" s="17"/>
      <c r="S4437" s="18" t="str">
        <f t="shared" si="669"/>
        <v/>
      </c>
      <c r="T4437" s="18" t="str">
        <f t="shared" si="670"/>
        <v/>
      </c>
      <c r="U4437" s="19" t="str">
        <f t="shared" si="671"/>
        <v/>
      </c>
    </row>
    <row r="4438" spans="1:21" ht="18.600000000000001" customHeight="1" x14ac:dyDescent="0.3">
      <c r="A4438" s="11"/>
      <c r="B4438" s="11"/>
      <c r="C4438" s="12" t="str">
        <f>IFERROR(INDEX($C$1:C4437, MATCH(B4438, $B$1:B4437, 0)), "")</f>
        <v/>
      </c>
      <c r="D4438" s="12" t="str">
        <f>IFERROR(INDEX($D$1:D4437, MATCH(B4438, $B$1:B4437, 0)), "")</f>
        <v/>
      </c>
      <c r="E4438" s="13"/>
      <c r="F4438" s="13"/>
      <c r="G4438" s="14"/>
      <c r="H4438" s="14"/>
      <c r="I4438" s="34"/>
      <c r="J4438" s="15"/>
      <c r="K4438" s="15"/>
      <c r="L4438" s="15"/>
      <c r="M4438" s="16" t="str">
        <f t="shared" si="666"/>
        <v/>
      </c>
      <c r="N4438" s="16" t="str">
        <f t="shared" si="667"/>
        <v/>
      </c>
      <c r="O4438" s="17"/>
      <c r="P4438" s="16" t="str">
        <f t="shared" si="668"/>
        <v/>
      </c>
      <c r="Q4438" s="17"/>
      <c r="R4438" s="17"/>
      <c r="S4438" s="18" t="str">
        <f t="shared" si="669"/>
        <v/>
      </c>
      <c r="T4438" s="18" t="str">
        <f t="shared" si="670"/>
        <v/>
      </c>
      <c r="U4438" s="19" t="str">
        <f t="shared" si="671"/>
        <v/>
      </c>
    </row>
    <row r="4439" spans="1:21" ht="18.600000000000001" customHeight="1" x14ac:dyDescent="0.3">
      <c r="A4439" s="11"/>
      <c r="B4439" s="11"/>
      <c r="C4439" s="12" t="str">
        <f>IFERROR(INDEX($C$1:C4438, MATCH(B4439, $B$1:B4438, 0)), "")</f>
        <v/>
      </c>
      <c r="D4439" s="12" t="str">
        <f>IFERROR(INDEX($D$1:D4438, MATCH(B4439, $B$1:B4438, 0)), "")</f>
        <v/>
      </c>
      <c r="E4439" s="13"/>
      <c r="F4439" s="13"/>
      <c r="G4439" s="14"/>
      <c r="H4439" s="14"/>
      <c r="I4439" s="34"/>
      <c r="J4439" s="15"/>
      <c r="K4439" s="15"/>
      <c r="L4439" s="15"/>
      <c r="M4439" s="16" t="str">
        <f t="shared" si="666"/>
        <v/>
      </c>
      <c r="N4439" s="16" t="str">
        <f t="shared" si="667"/>
        <v/>
      </c>
      <c r="O4439" s="17"/>
      <c r="P4439" s="16" t="str">
        <f t="shared" si="668"/>
        <v/>
      </c>
      <c r="Q4439" s="17"/>
      <c r="R4439" s="17"/>
      <c r="S4439" s="18" t="str">
        <f t="shared" si="669"/>
        <v/>
      </c>
      <c r="T4439" s="18" t="str">
        <f t="shared" si="670"/>
        <v/>
      </c>
      <c r="U4439" s="19" t="str">
        <f t="shared" si="671"/>
        <v/>
      </c>
    </row>
    <row r="4440" spans="1:21" ht="18.600000000000001" customHeight="1" x14ac:dyDescent="0.3">
      <c r="A4440" s="11"/>
      <c r="B4440" s="11"/>
      <c r="C4440" s="12" t="str">
        <f>IFERROR(INDEX($C$1:C4439, MATCH(B4440, $B$1:B4439, 0)), "")</f>
        <v/>
      </c>
      <c r="D4440" s="12" t="str">
        <f>IFERROR(INDEX($D$1:D4439, MATCH(B4440, $B$1:B4439, 0)), "")</f>
        <v/>
      </c>
      <c r="E4440" s="13"/>
      <c r="F4440" s="13"/>
      <c r="G4440" s="14"/>
      <c r="H4440" s="14"/>
      <c r="I4440" s="34"/>
      <c r="J4440" s="15"/>
      <c r="K4440" s="15"/>
      <c r="L4440" s="15"/>
      <c r="M4440" s="16" t="str">
        <f t="shared" si="666"/>
        <v/>
      </c>
      <c r="N4440" s="16" t="str">
        <f t="shared" si="667"/>
        <v/>
      </c>
      <c r="O4440" s="17"/>
      <c r="P4440" s="16" t="str">
        <f t="shared" si="668"/>
        <v/>
      </c>
      <c r="Q4440" s="17"/>
      <c r="R4440" s="17"/>
      <c r="S4440" s="18" t="str">
        <f t="shared" si="669"/>
        <v/>
      </c>
      <c r="T4440" s="18" t="str">
        <f t="shared" si="670"/>
        <v/>
      </c>
      <c r="U4440" s="19" t="str">
        <f t="shared" si="671"/>
        <v/>
      </c>
    </row>
    <row r="4441" spans="1:21" ht="18.600000000000001" customHeight="1" x14ac:dyDescent="0.3">
      <c r="A4441" s="11"/>
      <c r="B4441" s="11"/>
      <c r="C4441" s="12" t="str">
        <f>IFERROR(INDEX($C$1:C4440, MATCH(B4441, $B$1:B4440, 0)), "")</f>
        <v/>
      </c>
      <c r="D4441" s="12" t="str">
        <f>IFERROR(INDEX($D$1:D4440, MATCH(B4441, $B$1:B4440, 0)), "")</f>
        <v/>
      </c>
      <c r="E4441" s="13"/>
      <c r="F4441" s="13"/>
      <c r="G4441" s="14"/>
      <c r="H4441" s="14"/>
      <c r="I4441" s="34"/>
      <c r="J4441" s="15"/>
      <c r="K4441" s="15"/>
      <c r="L4441" s="15"/>
      <c r="M4441" s="16" t="str">
        <f t="shared" si="666"/>
        <v/>
      </c>
      <c r="N4441" s="16" t="str">
        <f t="shared" si="667"/>
        <v/>
      </c>
      <c r="O4441" s="17"/>
      <c r="P4441" s="16" t="str">
        <f t="shared" si="668"/>
        <v/>
      </c>
      <c r="Q4441" s="17"/>
      <c r="R4441" s="17"/>
      <c r="S4441" s="18" t="str">
        <f t="shared" si="669"/>
        <v/>
      </c>
      <c r="T4441" s="18" t="str">
        <f t="shared" si="670"/>
        <v/>
      </c>
      <c r="U4441" s="19" t="str">
        <f t="shared" si="671"/>
        <v/>
      </c>
    </row>
    <row r="4442" spans="1:21" ht="18.600000000000001" customHeight="1" x14ac:dyDescent="0.3">
      <c r="A4442" s="11"/>
      <c r="B4442" s="11"/>
      <c r="C4442" s="12" t="str">
        <f>IFERROR(INDEX($C$1:C4441, MATCH(B4442, $B$1:B4441, 0)), "")</f>
        <v/>
      </c>
      <c r="D4442" s="12" t="str">
        <f>IFERROR(INDEX($D$1:D4441, MATCH(B4442, $B$1:B4441, 0)), "")</f>
        <v/>
      </c>
      <c r="E4442" s="13"/>
      <c r="F4442" s="13"/>
      <c r="G4442" s="14"/>
      <c r="H4442" s="14"/>
      <c r="I4442" s="34"/>
      <c r="J4442" s="15"/>
      <c r="K4442" s="15"/>
      <c r="L4442" s="15"/>
      <c r="M4442" s="16" t="str">
        <f t="shared" si="666"/>
        <v/>
      </c>
      <c r="N4442" s="16" t="str">
        <f t="shared" si="667"/>
        <v/>
      </c>
      <c r="O4442" s="17"/>
      <c r="P4442" s="16" t="str">
        <f t="shared" si="668"/>
        <v/>
      </c>
      <c r="Q4442" s="17"/>
      <c r="R4442" s="17"/>
      <c r="S4442" s="18" t="str">
        <f t="shared" si="669"/>
        <v/>
      </c>
      <c r="T4442" s="18" t="str">
        <f t="shared" si="670"/>
        <v/>
      </c>
      <c r="U4442" s="19" t="str">
        <f t="shared" si="671"/>
        <v/>
      </c>
    </row>
    <row r="4443" spans="1:21" ht="18.600000000000001" customHeight="1" x14ac:dyDescent="0.3">
      <c r="A4443" s="11"/>
      <c r="B4443" s="11"/>
      <c r="C4443" s="12" t="str">
        <f>IFERROR(INDEX($C$1:C4442, MATCH(B4443, $B$1:B4442, 0)), "")</f>
        <v/>
      </c>
      <c r="D4443" s="12" t="str">
        <f>IFERROR(INDEX($D$1:D4442, MATCH(B4443, $B$1:B4442, 0)), "")</f>
        <v/>
      </c>
      <c r="E4443" s="13"/>
      <c r="F4443" s="13"/>
      <c r="G4443" s="14"/>
      <c r="H4443" s="14"/>
      <c r="I4443" s="34"/>
      <c r="J4443" s="15"/>
      <c r="K4443" s="15"/>
      <c r="L4443" s="15"/>
      <c r="M4443" s="16" t="str">
        <f t="shared" si="666"/>
        <v/>
      </c>
      <c r="N4443" s="16" t="str">
        <f t="shared" si="667"/>
        <v/>
      </c>
      <c r="O4443" s="17"/>
      <c r="P4443" s="16" t="str">
        <f t="shared" si="668"/>
        <v/>
      </c>
      <c r="Q4443" s="17"/>
      <c r="R4443" s="17"/>
      <c r="S4443" s="18" t="str">
        <f t="shared" si="669"/>
        <v/>
      </c>
      <c r="T4443" s="18" t="str">
        <f t="shared" si="670"/>
        <v/>
      </c>
      <c r="U4443" s="19" t="str">
        <f t="shared" si="671"/>
        <v/>
      </c>
    </row>
    <row r="4444" spans="1:21" ht="18.600000000000001" customHeight="1" x14ac:dyDescent="0.3">
      <c r="A4444" s="11"/>
      <c r="B4444" s="11"/>
      <c r="C4444" s="12" t="str">
        <f>IFERROR(INDEX($C$1:C4443, MATCH(B4444, $B$1:B4443, 0)), "")</f>
        <v/>
      </c>
      <c r="D4444" s="12" t="str">
        <f>IFERROR(INDEX($D$1:D4443, MATCH(B4444, $B$1:B4443, 0)), "")</f>
        <v/>
      </c>
      <c r="E4444" s="13"/>
      <c r="F4444" s="13"/>
      <c r="G4444" s="14"/>
      <c r="H4444" s="14"/>
      <c r="I4444" s="34"/>
      <c r="J4444" s="15"/>
      <c r="K4444" s="15"/>
      <c r="L4444" s="15"/>
      <c r="M4444" s="16" t="str">
        <f t="shared" si="666"/>
        <v/>
      </c>
      <c r="N4444" s="16" t="str">
        <f t="shared" si="667"/>
        <v/>
      </c>
      <c r="O4444" s="17"/>
      <c r="P4444" s="16" t="str">
        <f t="shared" si="668"/>
        <v/>
      </c>
      <c r="Q4444" s="17"/>
      <c r="R4444" s="17"/>
      <c r="S4444" s="18" t="str">
        <f t="shared" si="669"/>
        <v/>
      </c>
      <c r="T4444" s="18" t="str">
        <f t="shared" si="670"/>
        <v/>
      </c>
      <c r="U4444" s="19" t="str">
        <f t="shared" si="671"/>
        <v/>
      </c>
    </row>
    <row r="4445" spans="1:21" ht="18.600000000000001" customHeight="1" x14ac:dyDescent="0.3">
      <c r="A4445" s="11"/>
      <c r="B4445" s="11"/>
      <c r="C4445" s="12" t="str">
        <f>IFERROR(INDEX($C$1:C4444, MATCH(B4445, $B$1:B4444, 0)), "")</f>
        <v/>
      </c>
      <c r="D4445" s="12" t="str">
        <f>IFERROR(INDEX($D$1:D4444, MATCH(B4445, $B$1:B4444, 0)), "")</f>
        <v/>
      </c>
      <c r="E4445" s="13"/>
      <c r="F4445" s="13"/>
      <c r="G4445" s="14"/>
      <c r="H4445" s="14"/>
      <c r="I4445" s="34"/>
      <c r="J4445" s="15"/>
      <c r="K4445" s="15"/>
      <c r="L4445" s="15"/>
      <c r="M4445" s="16" t="str">
        <f t="shared" si="666"/>
        <v/>
      </c>
      <c r="N4445" s="16" t="str">
        <f t="shared" si="667"/>
        <v/>
      </c>
      <c r="O4445" s="17"/>
      <c r="P4445" s="16" t="str">
        <f t="shared" si="668"/>
        <v/>
      </c>
      <c r="Q4445" s="17"/>
      <c r="R4445" s="17"/>
      <c r="S4445" s="18" t="str">
        <f t="shared" si="669"/>
        <v/>
      </c>
      <c r="T4445" s="18" t="str">
        <f t="shared" si="670"/>
        <v/>
      </c>
      <c r="U4445" s="19" t="str">
        <f t="shared" si="671"/>
        <v/>
      </c>
    </row>
    <row r="4446" spans="1:21" ht="18.600000000000001" customHeight="1" x14ac:dyDescent="0.3">
      <c r="A4446" s="11"/>
      <c r="B4446" s="11"/>
      <c r="C4446" s="12" t="str">
        <f>IFERROR(INDEX($C$1:C4445, MATCH(B4446, $B$1:B4445, 0)), "")</f>
        <v/>
      </c>
      <c r="D4446" s="12" t="str">
        <f>IFERROR(INDEX($D$1:D4445, MATCH(B4446, $B$1:B4445, 0)), "")</f>
        <v/>
      </c>
      <c r="E4446" s="13"/>
      <c r="F4446" s="13"/>
      <c r="G4446" s="14"/>
      <c r="H4446" s="14"/>
      <c r="I4446" s="34"/>
      <c r="J4446" s="15"/>
      <c r="K4446" s="15"/>
      <c r="L4446" s="15"/>
      <c r="M4446" s="16" t="str">
        <f t="shared" si="666"/>
        <v/>
      </c>
      <c r="N4446" s="16" t="str">
        <f t="shared" si="667"/>
        <v/>
      </c>
      <c r="O4446" s="17"/>
      <c r="P4446" s="16" t="str">
        <f t="shared" si="668"/>
        <v/>
      </c>
      <c r="Q4446" s="17"/>
      <c r="R4446" s="17"/>
      <c r="S4446" s="18" t="str">
        <f t="shared" si="669"/>
        <v/>
      </c>
      <c r="T4446" s="18" t="str">
        <f t="shared" si="670"/>
        <v/>
      </c>
      <c r="U4446" s="19" t="str">
        <f t="shared" si="671"/>
        <v/>
      </c>
    </row>
    <row r="4447" spans="1:21" ht="18.600000000000001" customHeight="1" x14ac:dyDescent="0.3">
      <c r="A4447" s="11"/>
      <c r="B4447" s="11"/>
      <c r="C4447" s="12" t="str">
        <f>IFERROR(INDEX($C$1:C4446, MATCH(B4447, $B$1:B4446, 0)), "")</f>
        <v/>
      </c>
      <c r="D4447" s="12" t="str">
        <f>IFERROR(INDEX($D$1:D4446, MATCH(B4447, $B$1:B4446, 0)), "")</f>
        <v/>
      </c>
      <c r="E4447" s="13"/>
      <c r="F4447" s="13"/>
      <c r="G4447" s="14"/>
      <c r="H4447" s="14"/>
      <c r="I4447" s="34"/>
      <c r="J4447" s="15"/>
      <c r="K4447" s="15"/>
      <c r="L4447" s="15"/>
      <c r="M4447" s="16" t="str">
        <f t="shared" si="666"/>
        <v/>
      </c>
      <c r="N4447" s="16" t="str">
        <f t="shared" si="667"/>
        <v/>
      </c>
      <c r="O4447" s="17"/>
      <c r="P4447" s="16" t="str">
        <f t="shared" si="668"/>
        <v/>
      </c>
      <c r="Q4447" s="17"/>
      <c r="R4447" s="17"/>
      <c r="S4447" s="18" t="str">
        <f t="shared" si="669"/>
        <v/>
      </c>
      <c r="T4447" s="18" t="str">
        <f t="shared" si="670"/>
        <v/>
      </c>
      <c r="U4447" s="19" t="str">
        <f t="shared" si="671"/>
        <v/>
      </c>
    </row>
    <row r="4448" spans="1:21" ht="18.600000000000001" customHeight="1" x14ac:dyDescent="0.3">
      <c r="A4448" s="11"/>
      <c r="B4448" s="11"/>
      <c r="C4448" s="12" t="str">
        <f>IFERROR(INDEX($C$1:C4447, MATCH(B4448, $B$1:B4447, 0)), "")</f>
        <v/>
      </c>
      <c r="D4448" s="12" t="str">
        <f>IFERROR(INDEX($D$1:D4447, MATCH(B4448, $B$1:B4447, 0)), "")</f>
        <v/>
      </c>
      <c r="E4448" s="13"/>
      <c r="F4448" s="13"/>
      <c r="G4448" s="14"/>
      <c r="H4448" s="14"/>
      <c r="I4448" s="34"/>
      <c r="J4448" s="15"/>
      <c r="K4448" s="15"/>
      <c r="L4448" s="15"/>
      <c r="M4448" s="16" t="str">
        <f t="shared" si="666"/>
        <v/>
      </c>
      <c r="N4448" s="16" t="str">
        <f t="shared" si="667"/>
        <v/>
      </c>
      <c r="O4448" s="17"/>
      <c r="P4448" s="16" t="str">
        <f t="shared" si="668"/>
        <v/>
      </c>
      <c r="Q4448" s="17"/>
      <c r="R4448" s="17"/>
      <c r="S4448" s="18" t="str">
        <f t="shared" si="669"/>
        <v/>
      </c>
      <c r="T4448" s="18" t="str">
        <f t="shared" si="670"/>
        <v/>
      </c>
      <c r="U4448" s="19" t="str">
        <f t="shared" si="671"/>
        <v/>
      </c>
    </row>
    <row r="4449" spans="1:21" ht="18.600000000000001" customHeight="1" x14ac:dyDescent="0.3">
      <c r="A4449" s="11"/>
      <c r="B4449" s="11"/>
      <c r="C4449" s="12" t="str">
        <f>IFERROR(INDEX($C$1:C4448, MATCH(B4449, $B$1:B4448, 0)), "")</f>
        <v/>
      </c>
      <c r="D4449" s="12" t="str">
        <f>IFERROR(INDEX($D$1:D4448, MATCH(B4449, $B$1:B4448, 0)), "")</f>
        <v/>
      </c>
      <c r="E4449" s="13"/>
      <c r="F4449" s="13"/>
      <c r="G4449" s="14"/>
      <c r="H4449" s="14"/>
      <c r="I4449" s="34"/>
      <c r="J4449" s="15"/>
      <c r="K4449" s="15"/>
      <c r="L4449" s="15"/>
      <c r="M4449" s="16" t="str">
        <f t="shared" si="666"/>
        <v/>
      </c>
      <c r="N4449" s="16" t="str">
        <f t="shared" si="667"/>
        <v/>
      </c>
      <c r="O4449" s="17"/>
      <c r="P4449" s="16" t="str">
        <f t="shared" si="668"/>
        <v/>
      </c>
      <c r="Q4449" s="17"/>
      <c r="R4449" s="17"/>
      <c r="S4449" s="18" t="str">
        <f t="shared" si="669"/>
        <v/>
      </c>
      <c r="T4449" s="18" t="str">
        <f t="shared" si="670"/>
        <v/>
      </c>
      <c r="U4449" s="19" t="str">
        <f t="shared" si="671"/>
        <v/>
      </c>
    </row>
    <row r="4450" spans="1:21" ht="18.600000000000001" customHeight="1" x14ac:dyDescent="0.3">
      <c r="A4450" s="11"/>
      <c r="B4450" s="11"/>
      <c r="C4450" s="12" t="str">
        <f>IFERROR(INDEX($C$1:C4449, MATCH(B4450, $B$1:B4449, 0)), "")</f>
        <v/>
      </c>
      <c r="D4450" s="12" t="str">
        <f>IFERROR(INDEX($D$1:D4449, MATCH(B4450, $B$1:B4449, 0)), "")</f>
        <v/>
      </c>
      <c r="E4450" s="13"/>
      <c r="F4450" s="13"/>
      <c r="G4450" s="14"/>
      <c r="H4450" s="14"/>
      <c r="I4450" s="34"/>
      <c r="J4450" s="15"/>
      <c r="K4450" s="15"/>
      <c r="L4450" s="15"/>
      <c r="M4450" s="16" t="str">
        <f t="shared" si="666"/>
        <v/>
      </c>
      <c r="N4450" s="16" t="str">
        <f t="shared" si="667"/>
        <v/>
      </c>
      <c r="O4450" s="17"/>
      <c r="P4450" s="16" t="str">
        <f t="shared" si="668"/>
        <v/>
      </c>
      <c r="Q4450" s="17"/>
      <c r="R4450" s="17"/>
      <c r="S4450" s="18" t="str">
        <f t="shared" si="669"/>
        <v/>
      </c>
      <c r="T4450" s="18" t="str">
        <f t="shared" si="670"/>
        <v/>
      </c>
      <c r="U4450" s="19" t="str">
        <f t="shared" si="671"/>
        <v/>
      </c>
    </row>
    <row r="4451" spans="1:21" ht="18.600000000000001" customHeight="1" x14ac:dyDescent="0.3">
      <c r="A4451" s="11"/>
      <c r="B4451" s="11"/>
      <c r="C4451" s="12" t="str">
        <f>IFERROR(INDEX($C$1:C4450, MATCH(B4451, $B$1:B4450, 0)), "")</f>
        <v/>
      </c>
      <c r="D4451" s="12" t="str">
        <f>IFERROR(INDEX($D$1:D4450, MATCH(B4451, $B$1:B4450, 0)), "")</f>
        <v/>
      </c>
      <c r="E4451" s="13"/>
      <c r="F4451" s="13"/>
      <c r="G4451" s="14"/>
      <c r="H4451" s="14"/>
      <c r="I4451" s="34"/>
      <c r="J4451" s="15"/>
      <c r="K4451" s="15"/>
      <c r="L4451" s="15"/>
      <c r="M4451" s="16" t="str">
        <f t="shared" si="666"/>
        <v/>
      </c>
      <c r="N4451" s="16" t="str">
        <f t="shared" si="667"/>
        <v/>
      </c>
      <c r="O4451" s="17"/>
      <c r="P4451" s="16" t="str">
        <f t="shared" si="668"/>
        <v/>
      </c>
      <c r="Q4451" s="17"/>
      <c r="R4451" s="17"/>
      <c r="S4451" s="18" t="str">
        <f t="shared" si="669"/>
        <v/>
      </c>
      <c r="T4451" s="18" t="str">
        <f t="shared" si="670"/>
        <v/>
      </c>
      <c r="U4451" s="19" t="str">
        <f t="shared" si="671"/>
        <v/>
      </c>
    </row>
    <row r="4452" spans="1:21" ht="18.600000000000001" customHeight="1" x14ac:dyDescent="0.3">
      <c r="A4452" s="11"/>
      <c r="B4452" s="11"/>
      <c r="C4452" s="12" t="str">
        <f>IFERROR(INDEX($C$1:C4451, MATCH(B4452, $B$1:B4451, 0)), "")</f>
        <v/>
      </c>
      <c r="D4452" s="12" t="str">
        <f>IFERROR(INDEX($D$1:D4451, MATCH(B4452, $B$1:B4451, 0)), "")</f>
        <v/>
      </c>
      <c r="E4452" s="13"/>
      <c r="F4452" s="13"/>
      <c r="G4452" s="14"/>
      <c r="H4452" s="14"/>
      <c r="I4452" s="34"/>
      <c r="J4452" s="15"/>
      <c r="K4452" s="15"/>
      <c r="L4452" s="15"/>
      <c r="M4452" s="16" t="str">
        <f t="shared" si="666"/>
        <v/>
      </c>
      <c r="N4452" s="16" t="str">
        <f t="shared" si="667"/>
        <v/>
      </c>
      <c r="O4452" s="17"/>
      <c r="P4452" s="16" t="str">
        <f t="shared" si="668"/>
        <v/>
      </c>
      <c r="Q4452" s="17"/>
      <c r="R4452" s="17"/>
      <c r="S4452" s="18" t="str">
        <f t="shared" si="669"/>
        <v/>
      </c>
      <c r="T4452" s="18" t="str">
        <f t="shared" si="670"/>
        <v/>
      </c>
      <c r="U4452" s="19" t="str">
        <f t="shared" si="671"/>
        <v/>
      </c>
    </row>
    <row r="4453" spans="1:21" ht="18.600000000000001" customHeight="1" x14ac:dyDescent="0.3">
      <c r="A4453" s="11"/>
      <c r="B4453" s="11"/>
      <c r="C4453" s="12" t="str">
        <f>IFERROR(INDEX($C$1:C4452, MATCH(B4453, $B$1:B4452, 0)), "")</f>
        <v/>
      </c>
      <c r="D4453" s="12" t="str">
        <f>IFERROR(INDEX($D$1:D4452, MATCH(B4453, $B$1:B4452, 0)), "")</f>
        <v/>
      </c>
      <c r="E4453" s="13"/>
      <c r="F4453" s="13"/>
      <c r="G4453" s="14"/>
      <c r="H4453" s="14"/>
      <c r="I4453" s="34"/>
      <c r="J4453" s="15"/>
      <c r="K4453" s="15"/>
      <c r="L4453" s="15"/>
      <c r="M4453" s="16" t="str">
        <f t="shared" si="666"/>
        <v/>
      </c>
      <c r="N4453" s="16" t="str">
        <f t="shared" si="667"/>
        <v/>
      </c>
      <c r="O4453" s="17"/>
      <c r="P4453" s="16" t="str">
        <f t="shared" si="668"/>
        <v/>
      </c>
      <c r="Q4453" s="17"/>
      <c r="R4453" s="17"/>
      <c r="S4453" s="18" t="str">
        <f t="shared" si="669"/>
        <v/>
      </c>
      <c r="T4453" s="18" t="str">
        <f t="shared" si="670"/>
        <v/>
      </c>
      <c r="U4453" s="19" t="str">
        <f t="shared" si="671"/>
        <v/>
      </c>
    </row>
    <row r="4454" spans="1:21" ht="18.600000000000001" customHeight="1" x14ac:dyDescent="0.3">
      <c r="A4454" s="11"/>
      <c r="B4454" s="11"/>
      <c r="C4454" s="12" t="str">
        <f>IFERROR(INDEX($C$1:C4453, MATCH(B4454, $B$1:B4453, 0)), "")</f>
        <v/>
      </c>
      <c r="D4454" s="12" t="str">
        <f>IFERROR(INDEX($D$1:D4453, MATCH(B4454, $B$1:B4453, 0)), "")</f>
        <v/>
      </c>
      <c r="E4454" s="13"/>
      <c r="F4454" s="13"/>
      <c r="G4454" s="14"/>
      <c r="H4454" s="14"/>
      <c r="I4454" s="34"/>
      <c r="J4454" s="15"/>
      <c r="K4454" s="15"/>
      <c r="L4454" s="15"/>
      <c r="M4454" s="16" t="str">
        <f t="shared" si="666"/>
        <v/>
      </c>
      <c r="N4454" s="16" t="str">
        <f t="shared" si="667"/>
        <v/>
      </c>
      <c r="O4454" s="17"/>
      <c r="P4454" s="16" t="str">
        <f t="shared" si="668"/>
        <v/>
      </c>
      <c r="Q4454" s="17"/>
      <c r="R4454" s="17"/>
      <c r="S4454" s="18" t="str">
        <f t="shared" si="669"/>
        <v/>
      </c>
      <c r="T4454" s="18" t="str">
        <f t="shared" si="670"/>
        <v/>
      </c>
      <c r="U4454" s="19" t="str">
        <f t="shared" si="671"/>
        <v/>
      </c>
    </row>
    <row r="4455" spans="1:21" ht="18.600000000000001" customHeight="1" x14ac:dyDescent="0.3">
      <c r="A4455" s="11"/>
      <c r="B4455" s="11"/>
      <c r="C4455" s="12" t="str">
        <f>IFERROR(INDEX($C$1:C4454, MATCH(B4455, $B$1:B4454, 0)), "")</f>
        <v/>
      </c>
      <c r="D4455" s="12" t="str">
        <f>IFERROR(INDEX($D$1:D4454, MATCH(B4455, $B$1:B4454, 0)), "")</f>
        <v/>
      </c>
      <c r="E4455" s="13"/>
      <c r="F4455" s="13"/>
      <c r="G4455" s="14"/>
      <c r="H4455" s="14"/>
      <c r="I4455" s="34"/>
      <c r="J4455" s="15"/>
      <c r="K4455" s="15"/>
      <c r="L4455" s="15"/>
      <c r="M4455" s="16" t="str">
        <f t="shared" si="666"/>
        <v/>
      </c>
      <c r="N4455" s="16" t="str">
        <f t="shared" si="667"/>
        <v/>
      </c>
      <c r="O4455" s="17"/>
      <c r="P4455" s="16" t="str">
        <f t="shared" si="668"/>
        <v/>
      </c>
      <c r="Q4455" s="17"/>
      <c r="R4455" s="17"/>
      <c r="S4455" s="18" t="str">
        <f t="shared" si="669"/>
        <v/>
      </c>
      <c r="T4455" s="18" t="str">
        <f t="shared" si="670"/>
        <v/>
      </c>
      <c r="U4455" s="19" t="str">
        <f t="shared" si="671"/>
        <v/>
      </c>
    </row>
    <row r="4456" spans="1:21" ht="18.600000000000001" customHeight="1" x14ac:dyDescent="0.3">
      <c r="A4456" s="11"/>
      <c r="B4456" s="11"/>
      <c r="C4456" s="12" t="str">
        <f>IFERROR(INDEX($C$1:C4455, MATCH(B4456, $B$1:B4455, 0)), "")</f>
        <v/>
      </c>
      <c r="D4456" s="12" t="str">
        <f>IFERROR(INDEX($D$1:D4455, MATCH(B4456, $B$1:B4455, 0)), "")</f>
        <v/>
      </c>
      <c r="E4456" s="13"/>
      <c r="F4456" s="13"/>
      <c r="G4456" s="14"/>
      <c r="H4456" s="14"/>
      <c r="I4456" s="34"/>
      <c r="J4456" s="15"/>
      <c r="K4456" s="15"/>
      <c r="L4456" s="15"/>
      <c r="M4456" s="16" t="str">
        <f t="shared" si="666"/>
        <v/>
      </c>
      <c r="N4456" s="16" t="str">
        <f t="shared" si="667"/>
        <v/>
      </c>
      <c r="O4456" s="17"/>
      <c r="P4456" s="16" t="str">
        <f t="shared" si="668"/>
        <v/>
      </c>
      <c r="Q4456" s="17"/>
      <c r="R4456" s="17"/>
      <c r="S4456" s="18" t="str">
        <f t="shared" si="669"/>
        <v/>
      </c>
      <c r="T4456" s="18" t="str">
        <f t="shared" si="670"/>
        <v/>
      </c>
      <c r="U4456" s="19" t="str">
        <f t="shared" si="671"/>
        <v/>
      </c>
    </row>
    <row r="4457" spans="1:21" ht="18.600000000000001" customHeight="1" x14ac:dyDescent="0.3">
      <c r="A4457" s="11"/>
      <c r="B4457" s="11"/>
      <c r="C4457" s="12" t="str">
        <f>IFERROR(INDEX($C$1:C4456, MATCH(B4457, $B$1:B4456, 0)), "")</f>
        <v/>
      </c>
      <c r="D4457" s="12" t="str">
        <f>IFERROR(INDEX($D$1:D4456, MATCH(B4457, $B$1:B4456, 0)), "")</f>
        <v/>
      </c>
      <c r="E4457" s="13"/>
      <c r="F4457" s="13"/>
      <c r="G4457" s="14"/>
      <c r="H4457" s="14"/>
      <c r="I4457" s="34"/>
      <c r="J4457" s="15"/>
      <c r="K4457" s="15"/>
      <c r="L4457" s="15"/>
      <c r="M4457" s="16" t="str">
        <f t="shared" si="666"/>
        <v/>
      </c>
      <c r="N4457" s="16" t="str">
        <f t="shared" si="667"/>
        <v/>
      </c>
      <c r="O4457" s="17"/>
      <c r="P4457" s="16" t="str">
        <f t="shared" si="668"/>
        <v/>
      </c>
      <c r="Q4457" s="17"/>
      <c r="R4457" s="17"/>
      <c r="S4457" s="18" t="str">
        <f t="shared" si="669"/>
        <v/>
      </c>
      <c r="T4457" s="18" t="str">
        <f t="shared" si="670"/>
        <v/>
      </c>
      <c r="U4457" s="19" t="str">
        <f t="shared" si="671"/>
        <v/>
      </c>
    </row>
    <row r="4458" spans="1:21" ht="18.600000000000001" customHeight="1" x14ac:dyDescent="0.3">
      <c r="A4458" s="11"/>
      <c r="B4458" s="11"/>
      <c r="C4458" s="12" t="str">
        <f>IFERROR(INDEX($C$1:C4457, MATCH(B4458, $B$1:B4457, 0)), "")</f>
        <v/>
      </c>
      <c r="D4458" s="12" t="str">
        <f>IFERROR(INDEX($D$1:D4457, MATCH(B4458, $B$1:B4457, 0)), "")</f>
        <v/>
      </c>
      <c r="E4458" s="13"/>
      <c r="F4458" s="13"/>
      <c r="G4458" s="14"/>
      <c r="H4458" s="14"/>
      <c r="I4458" s="34"/>
      <c r="J4458" s="15"/>
      <c r="K4458" s="15"/>
      <c r="L4458" s="15"/>
      <c r="M4458" s="16" t="str">
        <f t="shared" si="666"/>
        <v/>
      </c>
      <c r="N4458" s="16" t="str">
        <f t="shared" si="667"/>
        <v/>
      </c>
      <c r="O4458" s="17"/>
      <c r="P4458" s="16" t="str">
        <f t="shared" si="668"/>
        <v/>
      </c>
      <c r="Q4458" s="17"/>
      <c r="R4458" s="17"/>
      <c r="S4458" s="18" t="str">
        <f t="shared" si="669"/>
        <v/>
      </c>
      <c r="T4458" s="18" t="str">
        <f t="shared" si="670"/>
        <v/>
      </c>
      <c r="U4458" s="19" t="str">
        <f t="shared" si="671"/>
        <v/>
      </c>
    </row>
    <row r="4459" spans="1:21" ht="18.600000000000001" customHeight="1" x14ac:dyDescent="0.3">
      <c r="A4459" s="11"/>
      <c r="B4459" s="11"/>
      <c r="C4459" s="12" t="str">
        <f>IFERROR(INDEX($C$1:C4458, MATCH(B4459, $B$1:B4458, 0)), "")</f>
        <v/>
      </c>
      <c r="D4459" s="12" t="str">
        <f>IFERROR(INDEX($D$1:D4458, MATCH(B4459, $B$1:B4458, 0)), "")</f>
        <v/>
      </c>
      <c r="E4459" s="13"/>
      <c r="F4459" s="13"/>
      <c r="G4459" s="14"/>
      <c r="H4459" s="14"/>
      <c r="I4459" s="34"/>
      <c r="J4459" s="15"/>
      <c r="K4459" s="15"/>
      <c r="L4459" s="15"/>
      <c r="M4459" s="16" t="str">
        <f t="shared" si="666"/>
        <v/>
      </c>
      <c r="N4459" s="16" t="str">
        <f t="shared" si="667"/>
        <v/>
      </c>
      <c r="O4459" s="17"/>
      <c r="P4459" s="16" t="str">
        <f t="shared" si="668"/>
        <v/>
      </c>
      <c r="Q4459" s="17"/>
      <c r="R4459" s="17"/>
      <c r="S4459" s="18" t="str">
        <f t="shared" si="669"/>
        <v/>
      </c>
      <c r="T4459" s="18" t="str">
        <f t="shared" si="670"/>
        <v/>
      </c>
      <c r="U4459" s="19" t="str">
        <f t="shared" si="671"/>
        <v/>
      </c>
    </row>
    <row r="4460" spans="1:21" ht="18.600000000000001" customHeight="1" x14ac:dyDescent="0.3">
      <c r="A4460" s="11"/>
      <c r="B4460" s="11"/>
      <c r="C4460" s="12" t="str">
        <f>IFERROR(INDEX($C$1:C4459, MATCH(B4460, $B$1:B4459, 0)), "")</f>
        <v/>
      </c>
      <c r="D4460" s="12" t="str">
        <f>IFERROR(INDEX($D$1:D4459, MATCH(B4460, $B$1:B4459, 0)), "")</f>
        <v/>
      </c>
      <c r="E4460" s="13"/>
      <c r="F4460" s="13"/>
      <c r="G4460" s="14"/>
      <c r="H4460" s="14"/>
      <c r="I4460" s="34"/>
      <c r="J4460" s="15"/>
      <c r="K4460" s="15"/>
      <c r="L4460" s="15"/>
      <c r="M4460" s="16" t="str">
        <f t="shared" si="666"/>
        <v/>
      </c>
      <c r="N4460" s="16" t="str">
        <f t="shared" si="667"/>
        <v/>
      </c>
      <c r="O4460" s="17"/>
      <c r="P4460" s="16" t="str">
        <f t="shared" si="668"/>
        <v/>
      </c>
      <c r="Q4460" s="17"/>
      <c r="R4460" s="17"/>
      <c r="S4460" s="18" t="str">
        <f t="shared" si="669"/>
        <v/>
      </c>
      <c r="T4460" s="18" t="str">
        <f t="shared" si="670"/>
        <v/>
      </c>
      <c r="U4460" s="19" t="str">
        <f t="shared" si="671"/>
        <v/>
      </c>
    </row>
    <row r="4461" spans="1:21" ht="18.600000000000001" customHeight="1" x14ac:dyDescent="0.3">
      <c r="A4461" s="11"/>
      <c r="B4461" s="11"/>
      <c r="C4461" s="12" t="str">
        <f>IFERROR(INDEX($C$1:C4460, MATCH(B4461, $B$1:B4460, 0)), "")</f>
        <v/>
      </c>
      <c r="D4461" s="12" t="str">
        <f>IFERROR(INDEX($D$1:D4460, MATCH(B4461, $B$1:B4460, 0)), "")</f>
        <v/>
      </c>
      <c r="E4461" s="13"/>
      <c r="F4461" s="13"/>
      <c r="G4461" s="14"/>
      <c r="H4461" s="14"/>
      <c r="I4461" s="34"/>
      <c r="J4461" s="15"/>
      <c r="K4461" s="15"/>
      <c r="L4461" s="15"/>
      <c r="M4461" s="16" t="str">
        <f t="shared" si="666"/>
        <v/>
      </c>
      <c r="N4461" s="16" t="str">
        <f t="shared" si="667"/>
        <v/>
      </c>
      <c r="O4461" s="17"/>
      <c r="P4461" s="16" t="str">
        <f t="shared" si="668"/>
        <v/>
      </c>
      <c r="Q4461" s="17"/>
      <c r="R4461" s="17"/>
      <c r="S4461" s="18" t="str">
        <f t="shared" si="669"/>
        <v/>
      </c>
      <c r="T4461" s="18" t="str">
        <f t="shared" si="670"/>
        <v/>
      </c>
      <c r="U4461" s="19" t="str">
        <f t="shared" si="671"/>
        <v/>
      </c>
    </row>
    <row r="4462" spans="1:21" ht="18.600000000000001" customHeight="1" x14ac:dyDescent="0.3">
      <c r="A4462" s="11"/>
      <c r="B4462" s="11"/>
      <c r="C4462" s="12" t="str">
        <f>IFERROR(INDEX($C$1:C4461, MATCH(B4462, $B$1:B4461, 0)), "")</f>
        <v/>
      </c>
      <c r="D4462" s="12" t="str">
        <f>IFERROR(INDEX($D$1:D4461, MATCH(B4462, $B$1:B4461, 0)), "")</f>
        <v/>
      </c>
      <c r="E4462" s="13"/>
      <c r="F4462" s="13"/>
      <c r="G4462" s="14"/>
      <c r="H4462" s="14"/>
      <c r="I4462" s="34"/>
      <c r="J4462" s="15"/>
      <c r="K4462" s="15"/>
      <c r="L4462" s="15"/>
      <c r="M4462" s="16" t="str">
        <f t="shared" si="666"/>
        <v/>
      </c>
      <c r="N4462" s="16" t="str">
        <f t="shared" si="667"/>
        <v/>
      </c>
      <c r="O4462" s="17"/>
      <c r="P4462" s="16" t="str">
        <f t="shared" si="668"/>
        <v/>
      </c>
      <c r="Q4462" s="17"/>
      <c r="R4462" s="17"/>
      <c r="S4462" s="18" t="str">
        <f t="shared" si="669"/>
        <v/>
      </c>
      <c r="T4462" s="18" t="str">
        <f t="shared" si="670"/>
        <v/>
      </c>
      <c r="U4462" s="19" t="str">
        <f t="shared" si="671"/>
        <v/>
      </c>
    </row>
    <row r="4463" spans="1:21" ht="18.600000000000001" customHeight="1" x14ac:dyDescent="0.3">
      <c r="A4463" s="11"/>
      <c r="B4463" s="11"/>
      <c r="C4463" s="12" t="str">
        <f>IFERROR(INDEX($C$1:C4462, MATCH(B4463, $B$1:B4462, 0)), "")</f>
        <v/>
      </c>
      <c r="D4463" s="12" t="str">
        <f>IFERROR(INDEX($D$1:D4462, MATCH(B4463, $B$1:B4462, 0)), "")</f>
        <v/>
      </c>
      <c r="E4463" s="13"/>
      <c r="F4463" s="13"/>
      <c r="G4463" s="14"/>
      <c r="H4463" s="14"/>
      <c r="I4463" s="34"/>
      <c r="J4463" s="15"/>
      <c r="K4463" s="15"/>
      <c r="L4463" s="15"/>
      <c r="M4463" s="16" t="str">
        <f t="shared" si="666"/>
        <v/>
      </c>
      <c r="N4463" s="16" t="str">
        <f t="shared" si="667"/>
        <v/>
      </c>
      <c r="O4463" s="17"/>
      <c r="P4463" s="16" t="str">
        <f t="shared" si="668"/>
        <v/>
      </c>
      <c r="Q4463" s="17"/>
      <c r="R4463" s="17"/>
      <c r="S4463" s="18" t="str">
        <f t="shared" si="669"/>
        <v/>
      </c>
      <c r="T4463" s="18" t="str">
        <f t="shared" si="670"/>
        <v/>
      </c>
      <c r="U4463" s="19" t="str">
        <f t="shared" si="671"/>
        <v/>
      </c>
    </row>
    <row r="4464" spans="1:21" ht="18.600000000000001" customHeight="1" x14ac:dyDescent="0.3">
      <c r="A4464" s="11"/>
      <c r="B4464" s="11"/>
      <c r="C4464" s="12" t="str">
        <f>IFERROR(INDEX($C$1:C4463, MATCH(B4464, $B$1:B4463, 0)), "")</f>
        <v/>
      </c>
      <c r="D4464" s="12" t="str">
        <f>IFERROR(INDEX($D$1:D4463, MATCH(B4464, $B$1:B4463, 0)), "")</f>
        <v/>
      </c>
      <c r="E4464" s="13"/>
      <c r="F4464" s="13"/>
      <c r="G4464" s="14"/>
      <c r="H4464" s="14"/>
      <c r="I4464" s="34"/>
      <c r="J4464" s="15"/>
      <c r="K4464" s="15"/>
      <c r="L4464" s="15"/>
      <c r="M4464" s="16" t="str">
        <f t="shared" si="666"/>
        <v/>
      </c>
      <c r="N4464" s="16" t="str">
        <f t="shared" si="667"/>
        <v/>
      </c>
      <c r="O4464" s="17"/>
      <c r="P4464" s="16" t="str">
        <f t="shared" si="668"/>
        <v/>
      </c>
      <c r="Q4464" s="17"/>
      <c r="R4464" s="17"/>
      <c r="S4464" s="18" t="str">
        <f t="shared" si="669"/>
        <v/>
      </c>
      <c r="T4464" s="18" t="str">
        <f t="shared" si="670"/>
        <v/>
      </c>
      <c r="U4464" s="19" t="str">
        <f t="shared" si="671"/>
        <v/>
      </c>
    </row>
    <row r="4465" spans="1:21" ht="18.600000000000001" customHeight="1" x14ac:dyDescent="0.3">
      <c r="A4465" s="11"/>
      <c r="B4465" s="11"/>
      <c r="C4465" s="12" t="str">
        <f>IFERROR(INDEX($C$1:C4464, MATCH(B4465, $B$1:B4464, 0)), "")</f>
        <v/>
      </c>
      <c r="D4465" s="12" t="str">
        <f>IFERROR(INDEX($D$1:D4464, MATCH(B4465, $B$1:B4464, 0)), "")</f>
        <v/>
      </c>
      <c r="E4465" s="13"/>
      <c r="F4465" s="13"/>
      <c r="G4465" s="14"/>
      <c r="H4465" s="14"/>
      <c r="I4465" s="34"/>
      <c r="J4465" s="15"/>
      <c r="K4465" s="15"/>
      <c r="L4465" s="15"/>
      <c r="M4465" s="16" t="str">
        <f t="shared" si="666"/>
        <v/>
      </c>
      <c r="N4465" s="16" t="str">
        <f t="shared" si="667"/>
        <v/>
      </c>
      <c r="O4465" s="17"/>
      <c r="P4465" s="16" t="str">
        <f t="shared" si="668"/>
        <v/>
      </c>
      <c r="Q4465" s="17"/>
      <c r="R4465" s="17"/>
      <c r="S4465" s="18" t="str">
        <f t="shared" si="669"/>
        <v/>
      </c>
      <c r="T4465" s="18" t="str">
        <f t="shared" si="670"/>
        <v/>
      </c>
      <c r="U4465" s="19" t="str">
        <f t="shared" si="671"/>
        <v/>
      </c>
    </row>
    <row r="4466" spans="1:21" ht="18.600000000000001" customHeight="1" x14ac:dyDescent="0.3">
      <c r="A4466" s="11"/>
      <c r="B4466" s="11"/>
      <c r="C4466" s="12" t="str">
        <f>IFERROR(INDEX($C$1:C4465, MATCH(B4466, $B$1:B4465, 0)), "")</f>
        <v/>
      </c>
      <c r="D4466" s="12" t="str">
        <f>IFERROR(INDEX($D$1:D4465, MATCH(B4466, $B$1:B4465, 0)), "")</f>
        <v/>
      </c>
      <c r="E4466" s="13"/>
      <c r="F4466" s="13"/>
      <c r="G4466" s="14"/>
      <c r="H4466" s="14"/>
      <c r="I4466" s="34"/>
      <c r="J4466" s="15"/>
      <c r="K4466" s="15"/>
      <c r="L4466" s="15"/>
      <c r="M4466" s="16" t="str">
        <f t="shared" si="666"/>
        <v/>
      </c>
      <c r="N4466" s="16" t="str">
        <f t="shared" si="667"/>
        <v/>
      </c>
      <c r="O4466" s="17"/>
      <c r="P4466" s="16" t="str">
        <f t="shared" si="668"/>
        <v/>
      </c>
      <c r="Q4466" s="17"/>
      <c r="R4466" s="17"/>
      <c r="S4466" s="18" t="str">
        <f t="shared" si="669"/>
        <v/>
      </c>
      <c r="T4466" s="18" t="str">
        <f t="shared" si="670"/>
        <v/>
      </c>
      <c r="U4466" s="19" t="str">
        <f t="shared" si="671"/>
        <v/>
      </c>
    </row>
    <row r="4467" spans="1:21" ht="18.600000000000001" customHeight="1" x14ac:dyDescent="0.3">
      <c r="A4467" s="11"/>
      <c r="B4467" s="11"/>
      <c r="C4467" s="12" t="str">
        <f>IFERROR(INDEX($C$1:C4466, MATCH(B4467, $B$1:B4466, 0)), "")</f>
        <v/>
      </c>
      <c r="D4467" s="12" t="str">
        <f>IFERROR(INDEX($D$1:D4466, MATCH(B4467, $B$1:B4466, 0)), "")</f>
        <v/>
      </c>
      <c r="E4467" s="13"/>
      <c r="F4467" s="13"/>
      <c r="G4467" s="14"/>
      <c r="H4467" s="14"/>
      <c r="I4467" s="34"/>
      <c r="J4467" s="15"/>
      <c r="K4467" s="15"/>
      <c r="L4467" s="15"/>
      <c r="M4467" s="16" t="str">
        <f t="shared" si="666"/>
        <v/>
      </c>
      <c r="N4467" s="16" t="str">
        <f t="shared" si="667"/>
        <v/>
      </c>
      <c r="O4467" s="17"/>
      <c r="P4467" s="16" t="str">
        <f t="shared" si="668"/>
        <v/>
      </c>
      <c r="Q4467" s="17"/>
      <c r="R4467" s="17"/>
      <c r="S4467" s="18" t="str">
        <f t="shared" si="669"/>
        <v/>
      </c>
      <c r="T4467" s="18" t="str">
        <f t="shared" si="670"/>
        <v/>
      </c>
      <c r="U4467" s="19" t="str">
        <f t="shared" si="671"/>
        <v/>
      </c>
    </row>
    <row r="4468" spans="1:21" ht="18.600000000000001" customHeight="1" x14ac:dyDescent="0.3">
      <c r="A4468" s="11"/>
      <c r="B4468" s="11"/>
      <c r="C4468" s="12" t="str">
        <f>IFERROR(INDEX($C$1:C4467, MATCH(B4468, $B$1:B4467, 0)), "")</f>
        <v/>
      </c>
      <c r="D4468" s="12" t="str">
        <f>IFERROR(INDEX($D$1:D4467, MATCH(B4468, $B$1:B4467, 0)), "")</f>
        <v/>
      </c>
      <c r="E4468" s="13"/>
      <c r="F4468" s="13"/>
      <c r="G4468" s="14"/>
      <c r="H4468" s="14"/>
      <c r="I4468" s="34"/>
      <c r="J4468" s="15"/>
      <c r="K4468" s="15"/>
      <c r="L4468" s="15"/>
      <c r="M4468" s="16" t="str">
        <f t="shared" si="666"/>
        <v/>
      </c>
      <c r="N4468" s="16" t="str">
        <f t="shared" si="667"/>
        <v/>
      </c>
      <c r="O4468" s="17"/>
      <c r="P4468" s="16" t="str">
        <f t="shared" si="668"/>
        <v/>
      </c>
      <c r="Q4468" s="17"/>
      <c r="R4468" s="17"/>
      <c r="S4468" s="18" t="str">
        <f t="shared" si="669"/>
        <v/>
      </c>
      <c r="T4468" s="18" t="str">
        <f t="shared" si="670"/>
        <v/>
      </c>
      <c r="U4468" s="19" t="str">
        <f t="shared" si="671"/>
        <v/>
      </c>
    </row>
    <row r="4469" spans="1:21" ht="18.600000000000001" customHeight="1" x14ac:dyDescent="0.3">
      <c r="A4469" s="11"/>
      <c r="B4469" s="11"/>
      <c r="C4469" s="12" t="str">
        <f>IFERROR(INDEX($C$1:C4468, MATCH(B4469, $B$1:B4468, 0)), "")</f>
        <v/>
      </c>
      <c r="D4469" s="12" t="str">
        <f>IFERROR(INDEX($D$1:D4468, MATCH(B4469, $B$1:B4468, 0)), "")</f>
        <v/>
      </c>
      <c r="E4469" s="13"/>
      <c r="F4469" s="13"/>
      <c r="G4469" s="14"/>
      <c r="H4469" s="14"/>
      <c r="I4469" s="34"/>
      <c r="J4469" s="15"/>
      <c r="K4469" s="15"/>
      <c r="L4469" s="15"/>
      <c r="M4469" s="16" t="str">
        <f t="shared" si="666"/>
        <v/>
      </c>
      <c r="N4469" s="16" t="str">
        <f t="shared" si="667"/>
        <v/>
      </c>
      <c r="O4469" s="17"/>
      <c r="P4469" s="16" t="str">
        <f t="shared" si="668"/>
        <v/>
      </c>
      <c r="Q4469" s="17"/>
      <c r="R4469" s="17"/>
      <c r="S4469" s="18" t="str">
        <f t="shared" si="669"/>
        <v/>
      </c>
      <c r="T4469" s="18" t="str">
        <f t="shared" si="670"/>
        <v/>
      </c>
      <c r="U4469" s="19" t="str">
        <f t="shared" si="671"/>
        <v/>
      </c>
    </row>
    <row r="4470" spans="1:21" ht="18.600000000000001" customHeight="1" x14ac:dyDescent="0.3">
      <c r="A4470" s="11"/>
      <c r="B4470" s="11"/>
      <c r="C4470" s="12" t="str">
        <f>IFERROR(INDEX($C$1:C4469, MATCH(B4470, $B$1:B4469, 0)), "")</f>
        <v/>
      </c>
      <c r="D4470" s="12" t="str">
        <f>IFERROR(INDEX($D$1:D4469, MATCH(B4470, $B$1:B4469, 0)), "")</f>
        <v/>
      </c>
      <c r="E4470" s="13"/>
      <c r="F4470" s="13"/>
      <c r="G4470" s="14"/>
      <c r="H4470" s="14"/>
      <c r="I4470" s="34"/>
      <c r="J4470" s="15"/>
      <c r="K4470" s="15"/>
      <c r="L4470" s="15"/>
      <c r="M4470" s="16" t="str">
        <f t="shared" si="666"/>
        <v/>
      </c>
      <c r="N4470" s="16" t="str">
        <f t="shared" si="667"/>
        <v/>
      </c>
      <c r="O4470" s="17"/>
      <c r="P4470" s="16" t="str">
        <f t="shared" si="668"/>
        <v/>
      </c>
      <c r="Q4470" s="17"/>
      <c r="R4470" s="17"/>
      <c r="S4470" s="18" t="str">
        <f t="shared" si="669"/>
        <v/>
      </c>
      <c r="T4470" s="18" t="str">
        <f t="shared" si="670"/>
        <v/>
      </c>
      <c r="U4470" s="19" t="str">
        <f t="shared" si="671"/>
        <v/>
      </c>
    </row>
    <row r="4471" spans="1:21" ht="18.600000000000001" customHeight="1" x14ac:dyDescent="0.3">
      <c r="A4471" s="11"/>
      <c r="B4471" s="11"/>
      <c r="C4471" s="12" t="str">
        <f>IFERROR(INDEX($C$1:C4470, MATCH(B4471, $B$1:B4470, 0)), "")</f>
        <v/>
      </c>
      <c r="D4471" s="12" t="str">
        <f>IFERROR(INDEX($D$1:D4470, MATCH(B4471, $B$1:B4470, 0)), "")</f>
        <v/>
      </c>
      <c r="E4471" s="13"/>
      <c r="F4471" s="13"/>
      <c r="G4471" s="14"/>
      <c r="H4471" s="14"/>
      <c r="I4471" s="34"/>
      <c r="J4471" s="15"/>
      <c r="K4471" s="15"/>
      <c r="L4471" s="15"/>
      <c r="M4471" s="16" t="str">
        <f t="shared" si="666"/>
        <v/>
      </c>
      <c r="N4471" s="16" t="str">
        <f t="shared" si="667"/>
        <v/>
      </c>
      <c r="O4471" s="17"/>
      <c r="P4471" s="16" t="str">
        <f t="shared" si="668"/>
        <v/>
      </c>
      <c r="Q4471" s="17"/>
      <c r="R4471" s="17"/>
      <c r="S4471" s="18" t="str">
        <f t="shared" si="669"/>
        <v/>
      </c>
      <c r="T4471" s="18" t="str">
        <f t="shared" si="670"/>
        <v/>
      </c>
      <c r="U4471" s="19" t="str">
        <f t="shared" si="671"/>
        <v/>
      </c>
    </row>
    <row r="4472" spans="1:21" ht="18.600000000000001" customHeight="1" x14ac:dyDescent="0.3">
      <c r="A4472" s="11"/>
      <c r="B4472" s="11"/>
      <c r="C4472" s="12" t="str">
        <f>IFERROR(INDEX($C$1:C4471, MATCH(B4472, $B$1:B4471, 0)), "")</f>
        <v/>
      </c>
      <c r="D4472" s="12" t="str">
        <f>IFERROR(INDEX($D$1:D4471, MATCH(B4472, $B$1:B4471, 0)), "")</f>
        <v/>
      </c>
      <c r="E4472" s="13"/>
      <c r="F4472" s="13"/>
      <c r="G4472" s="14"/>
      <c r="H4472" s="14"/>
      <c r="I4472" s="34"/>
      <c r="J4472" s="15"/>
      <c r="K4472" s="15"/>
      <c r="L4472" s="15"/>
      <c r="M4472" s="16" t="str">
        <f t="shared" si="666"/>
        <v/>
      </c>
      <c r="N4472" s="16" t="str">
        <f t="shared" si="667"/>
        <v/>
      </c>
      <c r="O4472" s="17"/>
      <c r="P4472" s="16" t="str">
        <f t="shared" si="668"/>
        <v/>
      </c>
      <c r="Q4472" s="17"/>
      <c r="R4472" s="17"/>
      <c r="S4472" s="18" t="str">
        <f t="shared" si="669"/>
        <v/>
      </c>
      <c r="T4472" s="18" t="str">
        <f t="shared" si="670"/>
        <v/>
      </c>
      <c r="U4472" s="19" t="str">
        <f t="shared" si="671"/>
        <v/>
      </c>
    </row>
    <row r="4473" spans="1:21" ht="18.600000000000001" customHeight="1" x14ac:dyDescent="0.3">
      <c r="A4473" s="11"/>
      <c r="B4473" s="11"/>
      <c r="C4473" s="12" t="str">
        <f>IFERROR(INDEX($C$1:C4472, MATCH(B4473, $B$1:B4472, 0)), "")</f>
        <v/>
      </c>
      <c r="D4473" s="12" t="str">
        <f>IFERROR(INDEX($D$1:D4472, MATCH(B4473, $B$1:B4472, 0)), "")</f>
        <v/>
      </c>
      <c r="E4473" s="13"/>
      <c r="F4473" s="13"/>
      <c r="G4473" s="14"/>
      <c r="H4473" s="14"/>
      <c r="I4473" s="34"/>
      <c r="J4473" s="15"/>
      <c r="K4473" s="15"/>
      <c r="L4473" s="15"/>
      <c r="M4473" s="16" t="str">
        <f t="shared" si="666"/>
        <v/>
      </c>
      <c r="N4473" s="16" t="str">
        <f t="shared" si="667"/>
        <v/>
      </c>
      <c r="O4473" s="17"/>
      <c r="P4473" s="16" t="str">
        <f t="shared" si="668"/>
        <v/>
      </c>
      <c r="Q4473" s="17"/>
      <c r="R4473" s="17"/>
      <c r="S4473" s="18" t="str">
        <f t="shared" si="669"/>
        <v/>
      </c>
      <c r="T4473" s="18" t="str">
        <f t="shared" si="670"/>
        <v/>
      </c>
      <c r="U4473" s="19" t="str">
        <f t="shared" si="671"/>
        <v/>
      </c>
    </row>
    <row r="4474" spans="1:21" ht="18.600000000000001" customHeight="1" x14ac:dyDescent="0.3">
      <c r="A4474" s="11"/>
      <c r="B4474" s="11"/>
      <c r="C4474" s="12" t="str">
        <f>IFERROR(INDEX($C$1:C4473, MATCH(B4474, $B$1:B4473, 0)), "")</f>
        <v/>
      </c>
      <c r="D4474" s="12" t="str">
        <f>IFERROR(INDEX($D$1:D4473, MATCH(B4474, $B$1:B4473, 0)), "")</f>
        <v/>
      </c>
      <c r="E4474" s="13"/>
      <c r="F4474" s="13"/>
      <c r="G4474" s="14"/>
      <c r="H4474" s="14"/>
      <c r="I4474" s="34"/>
      <c r="J4474" s="15"/>
      <c r="K4474" s="15"/>
      <c r="L4474" s="15"/>
      <c r="M4474" s="16" t="str">
        <f t="shared" si="666"/>
        <v/>
      </c>
      <c r="N4474" s="16" t="str">
        <f t="shared" si="667"/>
        <v/>
      </c>
      <c r="O4474" s="17"/>
      <c r="P4474" s="16" t="str">
        <f t="shared" si="668"/>
        <v/>
      </c>
      <c r="Q4474" s="17"/>
      <c r="R4474" s="17"/>
      <c r="S4474" s="18" t="str">
        <f t="shared" si="669"/>
        <v/>
      </c>
      <c r="T4474" s="18" t="str">
        <f t="shared" si="670"/>
        <v/>
      </c>
      <c r="U4474" s="19" t="str">
        <f t="shared" si="671"/>
        <v/>
      </c>
    </row>
    <row r="4475" spans="1:21" ht="18.600000000000001" customHeight="1" x14ac:dyDescent="0.3">
      <c r="A4475" s="11"/>
      <c r="B4475" s="11"/>
      <c r="C4475" s="12" t="str">
        <f>IFERROR(INDEX($C$1:C4474, MATCH(B4475, $B$1:B4474, 0)), "")</f>
        <v/>
      </c>
      <c r="D4475" s="12" t="str">
        <f>IFERROR(INDEX($D$1:D4474, MATCH(B4475, $B$1:B4474, 0)), "")</f>
        <v/>
      </c>
      <c r="E4475" s="13"/>
      <c r="F4475" s="13"/>
      <c r="G4475" s="14"/>
      <c r="H4475" s="14"/>
      <c r="I4475" s="34"/>
      <c r="J4475" s="15"/>
      <c r="K4475" s="15"/>
      <c r="L4475" s="15"/>
      <c r="M4475" s="16" t="str">
        <f t="shared" si="666"/>
        <v/>
      </c>
      <c r="N4475" s="16" t="str">
        <f t="shared" si="667"/>
        <v/>
      </c>
      <c r="O4475" s="17"/>
      <c r="P4475" s="16" t="str">
        <f t="shared" si="668"/>
        <v/>
      </c>
      <c r="Q4475" s="17"/>
      <c r="R4475" s="17"/>
      <c r="S4475" s="18" t="str">
        <f t="shared" si="669"/>
        <v/>
      </c>
      <c r="T4475" s="18" t="str">
        <f t="shared" si="670"/>
        <v/>
      </c>
      <c r="U4475" s="19" t="str">
        <f t="shared" si="671"/>
        <v/>
      </c>
    </row>
    <row r="4476" spans="1:21" ht="18.600000000000001" customHeight="1" x14ac:dyDescent="0.3">
      <c r="A4476" s="11"/>
      <c r="B4476" s="11"/>
      <c r="C4476" s="12" t="str">
        <f>IFERROR(INDEX($C$1:C4475, MATCH(B4476, $B$1:B4475, 0)), "")</f>
        <v/>
      </c>
      <c r="D4476" s="12" t="str">
        <f>IFERROR(INDEX($D$1:D4475, MATCH(B4476, $B$1:B4475, 0)), "")</f>
        <v/>
      </c>
      <c r="E4476" s="13"/>
      <c r="F4476" s="13"/>
      <c r="G4476" s="14"/>
      <c r="H4476" s="14"/>
      <c r="I4476" s="34"/>
      <c r="J4476" s="15"/>
      <c r="K4476" s="15"/>
      <c r="L4476" s="15"/>
      <c r="M4476" s="16" t="str">
        <f t="shared" si="666"/>
        <v/>
      </c>
      <c r="N4476" s="16" t="str">
        <f t="shared" si="667"/>
        <v/>
      </c>
      <c r="O4476" s="17"/>
      <c r="P4476" s="16" t="str">
        <f t="shared" si="668"/>
        <v/>
      </c>
      <c r="Q4476" s="17"/>
      <c r="R4476" s="17"/>
      <c r="S4476" s="18" t="str">
        <f t="shared" si="669"/>
        <v/>
      </c>
      <c r="T4476" s="18" t="str">
        <f t="shared" si="670"/>
        <v/>
      </c>
      <c r="U4476" s="19" t="str">
        <f t="shared" si="671"/>
        <v/>
      </c>
    </row>
    <row r="4477" spans="1:21" ht="18.600000000000001" customHeight="1" x14ac:dyDescent="0.3">
      <c r="A4477" s="11"/>
      <c r="B4477" s="11"/>
      <c r="C4477" s="12" t="str">
        <f>IFERROR(INDEX($C$1:C4476, MATCH(B4477, $B$1:B4476, 0)), "")</f>
        <v/>
      </c>
      <c r="D4477" s="12" t="str">
        <f>IFERROR(INDEX($D$1:D4476, MATCH(B4477, $B$1:B4476, 0)), "")</f>
        <v/>
      </c>
      <c r="E4477" s="13"/>
      <c r="F4477" s="13"/>
      <c r="G4477" s="14"/>
      <c r="H4477" s="14"/>
      <c r="I4477" s="34"/>
      <c r="J4477" s="15"/>
      <c r="K4477" s="15"/>
      <c r="L4477" s="15"/>
      <c r="M4477" s="16" t="str">
        <f t="shared" si="666"/>
        <v/>
      </c>
      <c r="N4477" s="16" t="str">
        <f t="shared" si="667"/>
        <v/>
      </c>
      <c r="O4477" s="17"/>
      <c r="P4477" s="16" t="str">
        <f t="shared" si="668"/>
        <v/>
      </c>
      <c r="Q4477" s="17"/>
      <c r="R4477" s="17"/>
      <c r="S4477" s="18" t="str">
        <f t="shared" si="669"/>
        <v/>
      </c>
      <c r="T4477" s="18" t="str">
        <f t="shared" si="670"/>
        <v/>
      </c>
      <c r="U4477" s="19" t="str">
        <f t="shared" si="671"/>
        <v/>
      </c>
    </row>
    <row r="4478" spans="1:21" ht="18.600000000000001" customHeight="1" x14ac:dyDescent="0.3">
      <c r="A4478" s="11"/>
      <c r="B4478" s="11"/>
      <c r="C4478" s="12" t="str">
        <f>IFERROR(INDEX($C$1:C4477, MATCH(B4478, $B$1:B4477, 0)), "")</f>
        <v/>
      </c>
      <c r="D4478" s="12" t="str">
        <f>IFERROR(INDEX($D$1:D4477, MATCH(B4478, $B$1:B4477, 0)), "")</f>
        <v/>
      </c>
      <c r="E4478" s="13"/>
      <c r="F4478" s="13"/>
      <c r="G4478" s="14"/>
      <c r="H4478" s="14"/>
      <c r="I4478" s="34"/>
      <c r="J4478" s="15"/>
      <c r="K4478" s="15"/>
      <c r="L4478" s="15"/>
      <c r="M4478" s="16" t="str">
        <f t="shared" si="666"/>
        <v/>
      </c>
      <c r="N4478" s="16" t="str">
        <f t="shared" si="667"/>
        <v/>
      </c>
      <c r="O4478" s="17"/>
      <c r="P4478" s="16" t="str">
        <f t="shared" si="668"/>
        <v/>
      </c>
      <c r="Q4478" s="17"/>
      <c r="R4478" s="17"/>
      <c r="S4478" s="18" t="str">
        <f t="shared" si="669"/>
        <v/>
      </c>
      <c r="T4478" s="18" t="str">
        <f t="shared" si="670"/>
        <v/>
      </c>
      <c r="U4478" s="19" t="str">
        <f t="shared" si="671"/>
        <v/>
      </c>
    </row>
    <row r="4479" spans="1:21" ht="18.600000000000001" customHeight="1" x14ac:dyDescent="0.3">
      <c r="A4479" s="11"/>
      <c r="B4479" s="11"/>
      <c r="C4479" s="12" t="str">
        <f>IFERROR(INDEX($C$1:C4478, MATCH(B4479, $B$1:B4478, 0)), "")</f>
        <v/>
      </c>
      <c r="D4479" s="12" t="str">
        <f>IFERROR(INDEX($D$1:D4478, MATCH(B4479, $B$1:B4478, 0)), "")</f>
        <v/>
      </c>
      <c r="E4479" s="13"/>
      <c r="F4479" s="13"/>
      <c r="G4479" s="14"/>
      <c r="H4479" s="14"/>
      <c r="I4479" s="34"/>
      <c r="J4479" s="15"/>
      <c r="K4479" s="15"/>
      <c r="L4479" s="15"/>
      <c r="M4479" s="16" t="str">
        <f t="shared" si="666"/>
        <v/>
      </c>
      <c r="N4479" s="16" t="str">
        <f t="shared" si="667"/>
        <v/>
      </c>
      <c r="O4479" s="17"/>
      <c r="P4479" s="16" t="str">
        <f t="shared" si="668"/>
        <v/>
      </c>
      <c r="Q4479" s="17"/>
      <c r="R4479" s="17"/>
      <c r="S4479" s="18" t="str">
        <f t="shared" si="669"/>
        <v/>
      </c>
      <c r="T4479" s="18" t="str">
        <f t="shared" si="670"/>
        <v/>
      </c>
      <c r="U4479" s="19" t="str">
        <f t="shared" si="671"/>
        <v/>
      </c>
    </row>
    <row r="4480" spans="1:21" ht="18.600000000000001" customHeight="1" x14ac:dyDescent="0.3">
      <c r="A4480" s="11"/>
      <c r="B4480" s="11"/>
      <c r="C4480" s="12" t="str">
        <f>IFERROR(INDEX($C$1:C4479, MATCH(B4480, $B$1:B4479, 0)), "")</f>
        <v/>
      </c>
      <c r="D4480" s="12" t="str">
        <f>IFERROR(INDEX($D$1:D4479, MATCH(B4480, $B$1:B4479, 0)), "")</f>
        <v/>
      </c>
      <c r="E4480" s="13"/>
      <c r="F4480" s="13"/>
      <c r="G4480" s="14"/>
      <c r="H4480" s="14"/>
      <c r="I4480" s="34"/>
      <c r="J4480" s="15"/>
      <c r="K4480" s="15"/>
      <c r="L4480" s="15"/>
      <c r="M4480" s="16" t="str">
        <f t="shared" si="666"/>
        <v/>
      </c>
      <c r="N4480" s="16" t="str">
        <f t="shared" si="667"/>
        <v/>
      </c>
      <c r="O4480" s="17"/>
      <c r="P4480" s="16" t="str">
        <f t="shared" si="668"/>
        <v/>
      </c>
      <c r="Q4480" s="17"/>
      <c r="R4480" s="17"/>
      <c r="S4480" s="18" t="str">
        <f t="shared" si="669"/>
        <v/>
      </c>
      <c r="T4480" s="18" t="str">
        <f t="shared" si="670"/>
        <v/>
      </c>
      <c r="U4480" s="19" t="str">
        <f t="shared" si="671"/>
        <v/>
      </c>
    </row>
    <row r="4481" spans="1:21" ht="18.600000000000001" customHeight="1" x14ac:dyDescent="0.3">
      <c r="A4481" s="11"/>
      <c r="B4481" s="11"/>
      <c r="C4481" s="12" t="str">
        <f>IFERROR(INDEX($C$1:C4480, MATCH(B4481, $B$1:B4480, 0)), "")</f>
        <v/>
      </c>
      <c r="D4481" s="12" t="str">
        <f>IFERROR(INDEX($D$1:D4480, MATCH(B4481, $B$1:B4480, 0)), "")</f>
        <v/>
      </c>
      <c r="E4481" s="13"/>
      <c r="F4481" s="13"/>
      <c r="G4481" s="14"/>
      <c r="H4481" s="14"/>
      <c r="I4481" s="34"/>
      <c r="J4481" s="15"/>
      <c r="K4481" s="15"/>
      <c r="L4481" s="15"/>
      <c r="M4481" s="16" t="str">
        <f t="shared" si="666"/>
        <v/>
      </c>
      <c r="N4481" s="16" t="str">
        <f t="shared" si="667"/>
        <v/>
      </c>
      <c r="O4481" s="17"/>
      <c r="P4481" s="16" t="str">
        <f t="shared" si="668"/>
        <v/>
      </c>
      <c r="Q4481" s="17"/>
      <c r="R4481" s="17"/>
      <c r="S4481" s="18" t="str">
        <f t="shared" si="669"/>
        <v/>
      </c>
      <c r="T4481" s="18" t="str">
        <f t="shared" si="670"/>
        <v/>
      </c>
      <c r="U4481" s="19" t="str">
        <f t="shared" si="671"/>
        <v/>
      </c>
    </row>
    <row r="4482" spans="1:21" ht="18.600000000000001" customHeight="1" x14ac:dyDescent="0.3">
      <c r="A4482" s="11"/>
      <c r="B4482" s="11"/>
      <c r="C4482" s="12" t="str">
        <f>IFERROR(INDEX($C$1:C4481, MATCH(B4482, $B$1:B4481, 0)), "")</f>
        <v/>
      </c>
      <c r="D4482" s="12" t="str">
        <f>IFERROR(INDEX($D$1:D4481, MATCH(B4482, $B$1:B4481, 0)), "")</f>
        <v/>
      </c>
      <c r="E4482" s="13"/>
      <c r="F4482" s="13"/>
      <c r="G4482" s="14"/>
      <c r="H4482" s="14"/>
      <c r="I4482" s="34"/>
      <c r="J4482" s="15"/>
      <c r="K4482" s="15"/>
      <c r="L4482" s="15"/>
      <c r="M4482" s="16" t="str">
        <f t="shared" si="666"/>
        <v/>
      </c>
      <c r="N4482" s="16" t="str">
        <f t="shared" si="667"/>
        <v/>
      </c>
      <c r="O4482" s="17"/>
      <c r="P4482" s="16" t="str">
        <f t="shared" si="668"/>
        <v/>
      </c>
      <c r="Q4482" s="17"/>
      <c r="R4482" s="17"/>
      <c r="S4482" s="18" t="str">
        <f t="shared" si="669"/>
        <v/>
      </c>
      <c r="T4482" s="18" t="str">
        <f t="shared" si="670"/>
        <v/>
      </c>
      <c r="U4482" s="19" t="str">
        <f t="shared" si="671"/>
        <v/>
      </c>
    </row>
    <row r="4483" spans="1:21" ht="18.600000000000001" customHeight="1" x14ac:dyDescent="0.3">
      <c r="A4483" s="11"/>
      <c r="B4483" s="11"/>
      <c r="C4483" s="12" t="str">
        <f>IFERROR(INDEX($C$1:C4482, MATCH(B4483, $B$1:B4482, 0)), "")</f>
        <v/>
      </c>
      <c r="D4483" s="12" t="str">
        <f>IFERROR(INDEX($D$1:D4482, MATCH(B4483, $B$1:B4482, 0)), "")</f>
        <v/>
      </c>
      <c r="E4483" s="13"/>
      <c r="F4483" s="13"/>
      <c r="G4483" s="14"/>
      <c r="H4483" s="14"/>
      <c r="I4483" s="34"/>
      <c r="J4483" s="15"/>
      <c r="K4483" s="15"/>
      <c r="L4483" s="15"/>
      <c r="M4483" s="16" t="str">
        <f t="shared" si="666"/>
        <v/>
      </c>
      <c r="N4483" s="16" t="str">
        <f t="shared" si="667"/>
        <v/>
      </c>
      <c r="O4483" s="17"/>
      <c r="P4483" s="16" t="str">
        <f t="shared" si="668"/>
        <v/>
      </c>
      <c r="Q4483" s="17"/>
      <c r="R4483" s="17"/>
      <c r="S4483" s="18" t="str">
        <f t="shared" si="669"/>
        <v/>
      </c>
      <c r="T4483" s="18" t="str">
        <f t="shared" si="670"/>
        <v/>
      </c>
      <c r="U4483" s="19" t="str">
        <f t="shared" si="671"/>
        <v/>
      </c>
    </row>
    <row r="4484" spans="1:21" ht="18.600000000000001" customHeight="1" x14ac:dyDescent="0.3">
      <c r="A4484" s="11"/>
      <c r="B4484" s="11"/>
      <c r="C4484" s="12" t="str">
        <f>IFERROR(INDEX($C$1:C4483, MATCH(B4484, $B$1:B4483, 0)), "")</f>
        <v/>
      </c>
      <c r="D4484" s="12" t="str">
        <f>IFERROR(INDEX($D$1:D4483, MATCH(B4484, $B$1:B4483, 0)), "")</f>
        <v/>
      </c>
      <c r="E4484" s="13"/>
      <c r="F4484" s="13"/>
      <c r="G4484" s="14"/>
      <c r="H4484" s="14"/>
      <c r="I4484" s="34"/>
      <c r="J4484" s="15"/>
      <c r="K4484" s="15"/>
      <c r="L4484" s="15"/>
      <c r="M4484" s="16" t="str">
        <f t="shared" si="666"/>
        <v/>
      </c>
      <c r="N4484" s="16" t="str">
        <f t="shared" si="667"/>
        <v/>
      </c>
      <c r="O4484" s="17"/>
      <c r="P4484" s="16" t="str">
        <f t="shared" si="668"/>
        <v/>
      </c>
      <c r="Q4484" s="17"/>
      <c r="R4484" s="17"/>
      <c r="S4484" s="18" t="str">
        <f t="shared" si="669"/>
        <v/>
      </c>
      <c r="T4484" s="18" t="str">
        <f t="shared" si="670"/>
        <v/>
      </c>
      <c r="U4484" s="19" t="str">
        <f t="shared" si="671"/>
        <v/>
      </c>
    </row>
    <row r="4485" spans="1:21" ht="18.600000000000001" customHeight="1" x14ac:dyDescent="0.3">
      <c r="A4485" s="11"/>
      <c r="B4485" s="11"/>
      <c r="C4485" s="12" t="str">
        <f>IFERROR(INDEX($C$1:C4484, MATCH(B4485, $B$1:B4484, 0)), "")</f>
        <v/>
      </c>
      <c r="D4485" s="12" t="str">
        <f>IFERROR(INDEX($D$1:D4484, MATCH(B4485, $B$1:B4484, 0)), "")</f>
        <v/>
      </c>
      <c r="E4485" s="13"/>
      <c r="F4485" s="13"/>
      <c r="G4485" s="14"/>
      <c r="H4485" s="14"/>
      <c r="I4485" s="34"/>
      <c r="J4485" s="15"/>
      <c r="K4485" s="15"/>
      <c r="L4485" s="15"/>
      <c r="M4485" s="16" t="str">
        <f t="shared" si="666"/>
        <v/>
      </c>
      <c r="N4485" s="16" t="str">
        <f t="shared" si="667"/>
        <v/>
      </c>
      <c r="O4485" s="17"/>
      <c r="P4485" s="16" t="str">
        <f t="shared" si="668"/>
        <v/>
      </c>
      <c r="Q4485" s="17"/>
      <c r="R4485" s="17"/>
      <c r="S4485" s="18" t="str">
        <f t="shared" si="669"/>
        <v/>
      </c>
      <c r="T4485" s="18" t="str">
        <f t="shared" si="670"/>
        <v/>
      </c>
      <c r="U4485" s="19" t="str">
        <f t="shared" si="671"/>
        <v/>
      </c>
    </row>
    <row r="4486" spans="1:21" ht="18.600000000000001" customHeight="1" x14ac:dyDescent="0.3">
      <c r="A4486" s="11"/>
      <c r="B4486" s="11"/>
      <c r="C4486" s="12" t="str">
        <f>IFERROR(INDEX($C$1:C4485, MATCH(B4486, $B$1:B4485, 0)), "")</f>
        <v/>
      </c>
      <c r="D4486" s="12" t="str">
        <f>IFERROR(INDEX($D$1:D4485, MATCH(B4486, $B$1:B4485, 0)), "")</f>
        <v/>
      </c>
      <c r="E4486" s="13"/>
      <c r="F4486" s="13"/>
      <c r="G4486" s="14"/>
      <c r="H4486" s="14"/>
      <c r="I4486" s="34"/>
      <c r="J4486" s="15"/>
      <c r="K4486" s="15"/>
      <c r="L4486" s="15"/>
      <c r="M4486" s="16" t="str">
        <f t="shared" si="666"/>
        <v/>
      </c>
      <c r="N4486" s="16" t="str">
        <f t="shared" si="667"/>
        <v/>
      </c>
      <c r="O4486" s="17"/>
      <c r="P4486" s="16" t="str">
        <f t="shared" si="668"/>
        <v/>
      </c>
      <c r="Q4486" s="17"/>
      <c r="R4486" s="17"/>
      <c r="S4486" s="18" t="str">
        <f t="shared" si="669"/>
        <v/>
      </c>
      <c r="T4486" s="18" t="str">
        <f t="shared" si="670"/>
        <v/>
      </c>
      <c r="U4486" s="19" t="str">
        <f t="shared" si="671"/>
        <v/>
      </c>
    </row>
    <row r="4487" spans="1:21" ht="18.600000000000001" customHeight="1" x14ac:dyDescent="0.3">
      <c r="A4487" s="11"/>
      <c r="B4487" s="11"/>
      <c r="C4487" s="12" t="str">
        <f>IFERROR(INDEX($C$1:C4486, MATCH(B4487, $B$1:B4486, 0)), "")</f>
        <v/>
      </c>
      <c r="D4487" s="12" t="str">
        <f>IFERROR(INDEX($D$1:D4486, MATCH(B4487, $B$1:B4486, 0)), "")</f>
        <v/>
      </c>
      <c r="E4487" s="13"/>
      <c r="F4487" s="13"/>
      <c r="G4487" s="14"/>
      <c r="H4487" s="14"/>
      <c r="I4487" s="34"/>
      <c r="J4487" s="15"/>
      <c r="K4487" s="15"/>
      <c r="L4487" s="15"/>
      <c r="M4487" s="16" t="str">
        <f t="shared" si="666"/>
        <v/>
      </c>
      <c r="N4487" s="16" t="str">
        <f t="shared" si="667"/>
        <v/>
      </c>
      <c r="O4487" s="17"/>
      <c r="P4487" s="16" t="str">
        <f t="shared" si="668"/>
        <v/>
      </c>
      <c r="Q4487" s="17"/>
      <c r="R4487" s="17"/>
      <c r="S4487" s="18" t="str">
        <f t="shared" si="669"/>
        <v/>
      </c>
      <c r="T4487" s="18" t="str">
        <f t="shared" si="670"/>
        <v/>
      </c>
      <c r="U4487" s="19" t="str">
        <f t="shared" si="671"/>
        <v/>
      </c>
    </row>
    <row r="4488" spans="1:21" ht="18.600000000000001" customHeight="1" x14ac:dyDescent="0.3">
      <c r="A4488" s="11"/>
      <c r="B4488" s="11"/>
      <c r="C4488" s="12" t="str">
        <f>IFERROR(INDEX($C$1:C4487, MATCH(B4488, $B$1:B4487, 0)), "")</f>
        <v/>
      </c>
      <c r="D4488" s="12" t="str">
        <f>IFERROR(INDEX($D$1:D4487, MATCH(B4488, $B$1:B4487, 0)), "")</f>
        <v/>
      </c>
      <c r="E4488" s="13"/>
      <c r="F4488" s="13"/>
      <c r="G4488" s="14"/>
      <c r="H4488" s="14"/>
      <c r="I4488" s="34"/>
      <c r="J4488" s="15"/>
      <c r="K4488" s="15"/>
      <c r="L4488" s="15"/>
      <c r="M4488" s="16" t="str">
        <f t="shared" si="666"/>
        <v/>
      </c>
      <c r="N4488" s="16" t="str">
        <f t="shared" si="667"/>
        <v/>
      </c>
      <c r="O4488" s="17"/>
      <c r="P4488" s="16" t="str">
        <f t="shared" si="668"/>
        <v/>
      </c>
      <c r="Q4488" s="17"/>
      <c r="R4488" s="17"/>
      <c r="S4488" s="18" t="str">
        <f t="shared" si="669"/>
        <v/>
      </c>
      <c r="T4488" s="18" t="str">
        <f t="shared" si="670"/>
        <v/>
      </c>
      <c r="U4488" s="19" t="str">
        <f t="shared" si="671"/>
        <v/>
      </c>
    </row>
    <row r="4489" spans="1:21" ht="18.600000000000001" customHeight="1" x14ac:dyDescent="0.3">
      <c r="A4489" s="11"/>
      <c r="B4489" s="11"/>
      <c r="C4489" s="12" t="str">
        <f>IFERROR(INDEX($C$1:C4488, MATCH(B4489, $B$1:B4488, 0)), "")</f>
        <v/>
      </c>
      <c r="D4489" s="12" t="str">
        <f>IFERROR(INDEX($D$1:D4488, MATCH(B4489, $B$1:B4488, 0)), "")</f>
        <v/>
      </c>
      <c r="E4489" s="13"/>
      <c r="F4489" s="13"/>
      <c r="G4489" s="14"/>
      <c r="H4489" s="14"/>
      <c r="I4489" s="34"/>
      <c r="J4489" s="15"/>
      <c r="K4489" s="15"/>
      <c r="L4489" s="15"/>
      <c r="M4489" s="16" t="str">
        <f t="shared" ref="M4489:M4552" si="672">IFERROR(J4489/I4489,"")</f>
        <v/>
      </c>
      <c r="N4489" s="16" t="str">
        <f t="shared" ref="N4489:N4552" si="673">IFERROR(K4489/I4489,"")</f>
        <v/>
      </c>
      <c r="O4489" s="17"/>
      <c r="P4489" s="16" t="str">
        <f t="shared" ref="P4489:P4552" si="674">IFERROR(L4489/I4489,"")</f>
        <v/>
      </c>
      <c r="Q4489" s="17"/>
      <c r="R4489" s="17"/>
      <c r="S4489" s="18" t="str">
        <f t="shared" ref="S4489:S4552" si="675">IFERROR((K4489/J4489)*M4489,"")</f>
        <v/>
      </c>
      <c r="T4489" s="18" t="str">
        <f t="shared" ref="T4489:T4552" si="676">IFERROR((L4489/J4489)*M4489,"")</f>
        <v/>
      </c>
      <c r="U4489" s="19" t="str">
        <f t="shared" ref="U4489:U4552" si="677">IFERROR((E4489-F4489)/E4489,"")</f>
        <v/>
      </c>
    </row>
    <row r="4490" spans="1:21" ht="18.600000000000001" customHeight="1" x14ac:dyDescent="0.3">
      <c r="A4490" s="11"/>
      <c r="B4490" s="11"/>
      <c r="C4490" s="12" t="str">
        <f>IFERROR(INDEX($C$1:C4489, MATCH(B4490, $B$1:B4489, 0)), "")</f>
        <v/>
      </c>
      <c r="D4490" s="12" t="str">
        <f>IFERROR(INDEX($D$1:D4489, MATCH(B4490, $B$1:B4489, 0)), "")</f>
        <v/>
      </c>
      <c r="E4490" s="13"/>
      <c r="F4490" s="13"/>
      <c r="G4490" s="14"/>
      <c r="H4490" s="14"/>
      <c r="I4490" s="34"/>
      <c r="J4490" s="15"/>
      <c r="K4490" s="15"/>
      <c r="L4490" s="15"/>
      <c r="M4490" s="16" t="str">
        <f t="shared" si="672"/>
        <v/>
      </c>
      <c r="N4490" s="16" t="str">
        <f t="shared" si="673"/>
        <v/>
      </c>
      <c r="O4490" s="17"/>
      <c r="P4490" s="16" t="str">
        <f t="shared" si="674"/>
        <v/>
      </c>
      <c r="Q4490" s="17"/>
      <c r="R4490" s="17"/>
      <c r="S4490" s="18" t="str">
        <f t="shared" si="675"/>
        <v/>
      </c>
      <c r="T4490" s="18" t="str">
        <f t="shared" si="676"/>
        <v/>
      </c>
      <c r="U4490" s="19" t="str">
        <f t="shared" si="677"/>
        <v/>
      </c>
    </row>
    <row r="4491" spans="1:21" ht="18.600000000000001" customHeight="1" x14ac:dyDescent="0.3">
      <c r="A4491" s="11"/>
      <c r="B4491" s="11"/>
      <c r="C4491" s="12" t="str">
        <f>IFERROR(INDEX($C$1:C4490, MATCH(B4491, $B$1:B4490, 0)), "")</f>
        <v/>
      </c>
      <c r="D4491" s="12" t="str">
        <f>IFERROR(INDEX($D$1:D4490, MATCH(B4491, $B$1:B4490, 0)), "")</f>
        <v/>
      </c>
      <c r="E4491" s="13"/>
      <c r="F4491" s="13"/>
      <c r="G4491" s="14"/>
      <c r="H4491" s="14"/>
      <c r="I4491" s="34"/>
      <c r="J4491" s="15"/>
      <c r="K4491" s="15"/>
      <c r="L4491" s="15"/>
      <c r="M4491" s="16" t="str">
        <f t="shared" si="672"/>
        <v/>
      </c>
      <c r="N4491" s="16" t="str">
        <f t="shared" si="673"/>
        <v/>
      </c>
      <c r="O4491" s="17"/>
      <c r="P4491" s="16" t="str">
        <f t="shared" si="674"/>
        <v/>
      </c>
      <c r="Q4491" s="17"/>
      <c r="R4491" s="17"/>
      <c r="S4491" s="18" t="str">
        <f t="shared" si="675"/>
        <v/>
      </c>
      <c r="T4491" s="18" t="str">
        <f t="shared" si="676"/>
        <v/>
      </c>
      <c r="U4491" s="19" t="str">
        <f t="shared" si="677"/>
        <v/>
      </c>
    </row>
    <row r="4492" spans="1:21" ht="18.600000000000001" customHeight="1" x14ac:dyDescent="0.3">
      <c r="A4492" s="11"/>
      <c r="B4492" s="11"/>
      <c r="C4492" s="12" t="str">
        <f>IFERROR(INDEX($C$1:C4491, MATCH(B4492, $B$1:B4491, 0)), "")</f>
        <v/>
      </c>
      <c r="D4492" s="12" t="str">
        <f>IFERROR(INDEX($D$1:D4491, MATCH(B4492, $B$1:B4491, 0)), "")</f>
        <v/>
      </c>
      <c r="E4492" s="13"/>
      <c r="F4492" s="13"/>
      <c r="G4492" s="14"/>
      <c r="H4492" s="14"/>
      <c r="I4492" s="34"/>
      <c r="J4492" s="15"/>
      <c r="K4492" s="15"/>
      <c r="L4492" s="15"/>
      <c r="M4492" s="16" t="str">
        <f t="shared" si="672"/>
        <v/>
      </c>
      <c r="N4492" s="16" t="str">
        <f t="shared" si="673"/>
        <v/>
      </c>
      <c r="O4492" s="17"/>
      <c r="P4492" s="16" t="str">
        <f t="shared" si="674"/>
        <v/>
      </c>
      <c r="Q4492" s="17"/>
      <c r="R4492" s="17"/>
      <c r="S4492" s="18" t="str">
        <f t="shared" si="675"/>
        <v/>
      </c>
      <c r="T4492" s="18" t="str">
        <f t="shared" si="676"/>
        <v/>
      </c>
      <c r="U4492" s="19" t="str">
        <f t="shared" si="677"/>
        <v/>
      </c>
    </row>
    <row r="4493" spans="1:21" ht="18.600000000000001" customHeight="1" x14ac:dyDescent="0.3">
      <c r="A4493" s="11"/>
      <c r="B4493" s="11"/>
      <c r="C4493" s="12" t="str">
        <f>IFERROR(INDEX($C$1:C4492, MATCH(B4493, $B$1:B4492, 0)), "")</f>
        <v/>
      </c>
      <c r="D4493" s="12" t="str">
        <f>IFERROR(INDEX($D$1:D4492, MATCH(B4493, $B$1:B4492, 0)), "")</f>
        <v/>
      </c>
      <c r="E4493" s="13"/>
      <c r="F4493" s="13"/>
      <c r="G4493" s="14"/>
      <c r="H4493" s="14"/>
      <c r="I4493" s="34"/>
      <c r="J4493" s="15"/>
      <c r="K4493" s="15"/>
      <c r="L4493" s="15"/>
      <c r="M4493" s="16" t="str">
        <f t="shared" si="672"/>
        <v/>
      </c>
      <c r="N4493" s="16" t="str">
        <f t="shared" si="673"/>
        <v/>
      </c>
      <c r="O4493" s="17"/>
      <c r="P4493" s="16" t="str">
        <f t="shared" si="674"/>
        <v/>
      </c>
      <c r="Q4493" s="17"/>
      <c r="R4493" s="17"/>
      <c r="S4493" s="18" t="str">
        <f t="shared" si="675"/>
        <v/>
      </c>
      <c r="T4493" s="18" t="str">
        <f t="shared" si="676"/>
        <v/>
      </c>
      <c r="U4493" s="19" t="str">
        <f t="shared" si="677"/>
        <v/>
      </c>
    </row>
    <row r="4494" spans="1:21" ht="18.600000000000001" customHeight="1" x14ac:dyDescent="0.3">
      <c r="A4494" s="11"/>
      <c r="B4494" s="11"/>
      <c r="C4494" s="12" t="str">
        <f>IFERROR(INDEX($C$1:C4493, MATCH(B4494, $B$1:B4493, 0)), "")</f>
        <v/>
      </c>
      <c r="D4494" s="12" t="str">
        <f>IFERROR(INDEX($D$1:D4493, MATCH(B4494, $B$1:B4493, 0)), "")</f>
        <v/>
      </c>
      <c r="E4494" s="13"/>
      <c r="F4494" s="13"/>
      <c r="G4494" s="14"/>
      <c r="H4494" s="14"/>
      <c r="I4494" s="34"/>
      <c r="J4494" s="15"/>
      <c r="K4494" s="15"/>
      <c r="L4494" s="15"/>
      <c r="M4494" s="16" t="str">
        <f t="shared" si="672"/>
        <v/>
      </c>
      <c r="N4494" s="16" t="str">
        <f t="shared" si="673"/>
        <v/>
      </c>
      <c r="O4494" s="17"/>
      <c r="P4494" s="16" t="str">
        <f t="shared" si="674"/>
        <v/>
      </c>
      <c r="Q4494" s="17"/>
      <c r="R4494" s="17"/>
      <c r="S4494" s="18" t="str">
        <f t="shared" si="675"/>
        <v/>
      </c>
      <c r="T4494" s="18" t="str">
        <f t="shared" si="676"/>
        <v/>
      </c>
      <c r="U4494" s="19" t="str">
        <f t="shared" si="677"/>
        <v/>
      </c>
    </row>
    <row r="4495" spans="1:21" ht="18.600000000000001" customHeight="1" x14ac:dyDescent="0.3">
      <c r="A4495" s="11"/>
      <c r="B4495" s="11"/>
      <c r="C4495" s="12" t="str">
        <f>IFERROR(INDEX($C$1:C4494, MATCH(B4495, $B$1:B4494, 0)), "")</f>
        <v/>
      </c>
      <c r="D4495" s="12" t="str">
        <f>IFERROR(INDEX($D$1:D4494, MATCH(B4495, $B$1:B4494, 0)), "")</f>
        <v/>
      </c>
      <c r="E4495" s="13"/>
      <c r="F4495" s="13"/>
      <c r="G4495" s="14"/>
      <c r="H4495" s="14"/>
      <c r="I4495" s="34"/>
      <c r="J4495" s="15"/>
      <c r="K4495" s="15"/>
      <c r="L4495" s="15"/>
      <c r="M4495" s="16" t="str">
        <f t="shared" si="672"/>
        <v/>
      </c>
      <c r="N4495" s="16" t="str">
        <f t="shared" si="673"/>
        <v/>
      </c>
      <c r="O4495" s="17"/>
      <c r="P4495" s="16" t="str">
        <f t="shared" si="674"/>
        <v/>
      </c>
      <c r="Q4495" s="17"/>
      <c r="R4495" s="17"/>
      <c r="S4495" s="18" t="str">
        <f t="shared" si="675"/>
        <v/>
      </c>
      <c r="T4495" s="18" t="str">
        <f t="shared" si="676"/>
        <v/>
      </c>
      <c r="U4495" s="19" t="str">
        <f t="shared" si="677"/>
        <v/>
      </c>
    </row>
    <row r="4496" spans="1:21" ht="18.600000000000001" customHeight="1" x14ac:dyDescent="0.3">
      <c r="A4496" s="11"/>
      <c r="B4496" s="11"/>
      <c r="C4496" s="12" t="str">
        <f>IFERROR(INDEX($C$1:C4495, MATCH(B4496, $B$1:B4495, 0)), "")</f>
        <v/>
      </c>
      <c r="D4496" s="12" t="str">
        <f>IFERROR(INDEX($D$1:D4495, MATCH(B4496, $B$1:B4495, 0)), "")</f>
        <v/>
      </c>
      <c r="E4496" s="13"/>
      <c r="F4496" s="13"/>
      <c r="G4496" s="14"/>
      <c r="H4496" s="14"/>
      <c r="I4496" s="34"/>
      <c r="J4496" s="15"/>
      <c r="K4496" s="15"/>
      <c r="L4496" s="15"/>
      <c r="M4496" s="16" t="str">
        <f t="shared" si="672"/>
        <v/>
      </c>
      <c r="N4496" s="16" t="str">
        <f t="shared" si="673"/>
        <v/>
      </c>
      <c r="O4496" s="17"/>
      <c r="P4496" s="16" t="str">
        <f t="shared" si="674"/>
        <v/>
      </c>
      <c r="Q4496" s="17"/>
      <c r="R4496" s="17"/>
      <c r="S4496" s="18" t="str">
        <f t="shared" si="675"/>
        <v/>
      </c>
      <c r="T4496" s="18" t="str">
        <f t="shared" si="676"/>
        <v/>
      </c>
      <c r="U4496" s="19" t="str">
        <f t="shared" si="677"/>
        <v/>
      </c>
    </row>
    <row r="4497" spans="1:21" ht="18.600000000000001" customHeight="1" x14ac:dyDescent="0.3">
      <c r="A4497" s="11"/>
      <c r="B4497" s="11"/>
      <c r="C4497" s="12" t="str">
        <f>IFERROR(INDEX($C$1:C4496, MATCH(B4497, $B$1:B4496, 0)), "")</f>
        <v/>
      </c>
      <c r="D4497" s="12" t="str">
        <f>IFERROR(INDEX($D$1:D4496, MATCH(B4497, $B$1:B4496, 0)), "")</f>
        <v/>
      </c>
      <c r="E4497" s="13"/>
      <c r="F4497" s="13"/>
      <c r="G4497" s="14"/>
      <c r="H4497" s="14"/>
      <c r="I4497" s="34"/>
      <c r="J4497" s="15"/>
      <c r="K4497" s="15"/>
      <c r="L4497" s="15"/>
      <c r="M4497" s="16" t="str">
        <f t="shared" si="672"/>
        <v/>
      </c>
      <c r="N4497" s="16" t="str">
        <f t="shared" si="673"/>
        <v/>
      </c>
      <c r="O4497" s="17"/>
      <c r="P4497" s="16" t="str">
        <f t="shared" si="674"/>
        <v/>
      </c>
      <c r="Q4497" s="17"/>
      <c r="R4497" s="17"/>
      <c r="S4497" s="18" t="str">
        <f t="shared" si="675"/>
        <v/>
      </c>
      <c r="T4497" s="18" t="str">
        <f t="shared" si="676"/>
        <v/>
      </c>
      <c r="U4497" s="19" t="str">
        <f t="shared" si="677"/>
        <v/>
      </c>
    </row>
    <row r="4498" spans="1:21" ht="18.600000000000001" customHeight="1" x14ac:dyDescent="0.3">
      <c r="A4498" s="11"/>
      <c r="B4498" s="11"/>
      <c r="C4498" s="12" t="str">
        <f>IFERROR(INDEX($C$1:C4497, MATCH(B4498, $B$1:B4497, 0)), "")</f>
        <v/>
      </c>
      <c r="D4498" s="12" t="str">
        <f>IFERROR(INDEX($D$1:D4497, MATCH(B4498, $B$1:B4497, 0)), "")</f>
        <v/>
      </c>
      <c r="E4498" s="13"/>
      <c r="F4498" s="13"/>
      <c r="G4498" s="14"/>
      <c r="H4498" s="14"/>
      <c r="I4498" s="34"/>
      <c r="J4498" s="15"/>
      <c r="K4498" s="15"/>
      <c r="L4498" s="15"/>
      <c r="M4498" s="16" t="str">
        <f t="shared" si="672"/>
        <v/>
      </c>
      <c r="N4498" s="16" t="str">
        <f t="shared" si="673"/>
        <v/>
      </c>
      <c r="O4498" s="17"/>
      <c r="P4498" s="16" t="str">
        <f t="shared" si="674"/>
        <v/>
      </c>
      <c r="Q4498" s="17"/>
      <c r="R4498" s="17"/>
      <c r="S4498" s="18" t="str">
        <f t="shared" si="675"/>
        <v/>
      </c>
      <c r="T4498" s="18" t="str">
        <f t="shared" si="676"/>
        <v/>
      </c>
      <c r="U4498" s="19" t="str">
        <f t="shared" si="677"/>
        <v/>
      </c>
    </row>
    <row r="4499" spans="1:21" ht="18.600000000000001" customHeight="1" x14ac:dyDescent="0.3">
      <c r="A4499" s="11"/>
      <c r="B4499" s="11"/>
      <c r="C4499" s="12" t="str">
        <f>IFERROR(INDEX($C$1:C4498, MATCH(B4499, $B$1:B4498, 0)), "")</f>
        <v/>
      </c>
      <c r="D4499" s="12" t="str">
        <f>IFERROR(INDEX($D$1:D4498, MATCH(B4499, $B$1:B4498, 0)), "")</f>
        <v/>
      </c>
      <c r="E4499" s="13"/>
      <c r="F4499" s="13"/>
      <c r="G4499" s="14"/>
      <c r="H4499" s="14"/>
      <c r="I4499" s="34"/>
      <c r="J4499" s="15"/>
      <c r="K4499" s="15"/>
      <c r="L4499" s="15"/>
      <c r="M4499" s="16" t="str">
        <f t="shared" si="672"/>
        <v/>
      </c>
      <c r="N4499" s="16" t="str">
        <f t="shared" si="673"/>
        <v/>
      </c>
      <c r="O4499" s="17"/>
      <c r="P4499" s="16" t="str">
        <f t="shared" si="674"/>
        <v/>
      </c>
      <c r="Q4499" s="17"/>
      <c r="R4499" s="17"/>
      <c r="S4499" s="18" t="str">
        <f t="shared" si="675"/>
        <v/>
      </c>
      <c r="T4499" s="18" t="str">
        <f t="shared" si="676"/>
        <v/>
      </c>
      <c r="U4499" s="19" t="str">
        <f t="shared" si="677"/>
        <v/>
      </c>
    </row>
    <row r="4500" spans="1:21" ht="18.600000000000001" customHeight="1" x14ac:dyDescent="0.3">
      <c r="A4500" s="11"/>
      <c r="B4500" s="11"/>
      <c r="C4500" s="12" t="str">
        <f>IFERROR(INDEX($C$1:C4499, MATCH(B4500, $B$1:B4499, 0)), "")</f>
        <v/>
      </c>
      <c r="D4500" s="12" t="str">
        <f>IFERROR(INDEX($D$1:D4499, MATCH(B4500, $B$1:B4499, 0)), "")</f>
        <v/>
      </c>
      <c r="E4500" s="13"/>
      <c r="F4500" s="13"/>
      <c r="G4500" s="14"/>
      <c r="H4500" s="14"/>
      <c r="I4500" s="34"/>
      <c r="J4500" s="15"/>
      <c r="K4500" s="15"/>
      <c r="L4500" s="15"/>
      <c r="M4500" s="16" t="str">
        <f t="shared" si="672"/>
        <v/>
      </c>
      <c r="N4500" s="16" t="str">
        <f t="shared" si="673"/>
        <v/>
      </c>
      <c r="O4500" s="17"/>
      <c r="P4500" s="16" t="str">
        <f t="shared" si="674"/>
        <v/>
      </c>
      <c r="Q4500" s="17"/>
      <c r="R4500" s="17"/>
      <c r="S4500" s="18" t="str">
        <f t="shared" si="675"/>
        <v/>
      </c>
      <c r="T4500" s="18" t="str">
        <f t="shared" si="676"/>
        <v/>
      </c>
      <c r="U4500" s="19" t="str">
        <f t="shared" si="677"/>
        <v/>
      </c>
    </row>
    <row r="4501" spans="1:21" ht="18.600000000000001" customHeight="1" x14ac:dyDescent="0.3">
      <c r="A4501" s="11"/>
      <c r="B4501" s="11"/>
      <c r="C4501" s="12" t="str">
        <f>IFERROR(INDEX($C$1:C4500, MATCH(B4501, $B$1:B4500, 0)), "")</f>
        <v/>
      </c>
      <c r="D4501" s="12" t="str">
        <f>IFERROR(INDEX($D$1:D4500, MATCH(B4501, $B$1:B4500, 0)), "")</f>
        <v/>
      </c>
      <c r="E4501" s="13"/>
      <c r="F4501" s="13"/>
      <c r="G4501" s="14"/>
      <c r="H4501" s="14"/>
      <c r="I4501" s="34"/>
      <c r="J4501" s="15"/>
      <c r="K4501" s="15"/>
      <c r="L4501" s="15"/>
      <c r="M4501" s="16" t="str">
        <f t="shared" si="672"/>
        <v/>
      </c>
      <c r="N4501" s="16" t="str">
        <f t="shared" si="673"/>
        <v/>
      </c>
      <c r="O4501" s="17"/>
      <c r="P4501" s="16" t="str">
        <f t="shared" si="674"/>
        <v/>
      </c>
      <c r="Q4501" s="17"/>
      <c r="R4501" s="17"/>
      <c r="S4501" s="18" t="str">
        <f t="shared" si="675"/>
        <v/>
      </c>
      <c r="T4501" s="18" t="str">
        <f t="shared" si="676"/>
        <v/>
      </c>
      <c r="U4501" s="19" t="str">
        <f t="shared" si="677"/>
        <v/>
      </c>
    </row>
    <row r="4502" spans="1:21" ht="18.600000000000001" customHeight="1" x14ac:dyDescent="0.3">
      <c r="A4502" s="11"/>
      <c r="B4502" s="11"/>
      <c r="C4502" s="12" t="str">
        <f>IFERROR(INDEX($C$1:C4501, MATCH(B4502, $B$1:B4501, 0)), "")</f>
        <v/>
      </c>
      <c r="D4502" s="12" t="str">
        <f>IFERROR(INDEX($D$1:D4501, MATCH(B4502, $B$1:B4501, 0)), "")</f>
        <v/>
      </c>
      <c r="E4502" s="13"/>
      <c r="F4502" s="13"/>
      <c r="G4502" s="14"/>
      <c r="H4502" s="14"/>
      <c r="I4502" s="34"/>
      <c r="J4502" s="15"/>
      <c r="K4502" s="15"/>
      <c r="L4502" s="15"/>
      <c r="M4502" s="16" t="str">
        <f t="shared" si="672"/>
        <v/>
      </c>
      <c r="N4502" s="16" t="str">
        <f t="shared" si="673"/>
        <v/>
      </c>
      <c r="O4502" s="17"/>
      <c r="P4502" s="16" t="str">
        <f t="shared" si="674"/>
        <v/>
      </c>
      <c r="Q4502" s="17"/>
      <c r="R4502" s="17"/>
      <c r="S4502" s="18" t="str">
        <f t="shared" si="675"/>
        <v/>
      </c>
      <c r="T4502" s="18" t="str">
        <f t="shared" si="676"/>
        <v/>
      </c>
      <c r="U4502" s="19" t="str">
        <f t="shared" si="677"/>
        <v/>
      </c>
    </row>
    <row r="4503" spans="1:21" ht="18.600000000000001" customHeight="1" x14ac:dyDescent="0.3">
      <c r="A4503" s="11"/>
      <c r="B4503" s="11"/>
      <c r="C4503" s="12" t="str">
        <f>IFERROR(INDEX($C$1:C4502, MATCH(B4503, $B$1:B4502, 0)), "")</f>
        <v/>
      </c>
      <c r="D4503" s="12" t="str">
        <f>IFERROR(INDEX($D$1:D4502, MATCH(B4503, $B$1:B4502, 0)), "")</f>
        <v/>
      </c>
      <c r="E4503" s="13"/>
      <c r="F4503" s="13"/>
      <c r="G4503" s="14"/>
      <c r="H4503" s="14"/>
      <c r="I4503" s="34"/>
      <c r="J4503" s="15"/>
      <c r="K4503" s="15"/>
      <c r="L4503" s="15"/>
      <c r="M4503" s="16" t="str">
        <f t="shared" si="672"/>
        <v/>
      </c>
      <c r="N4503" s="16" t="str">
        <f t="shared" si="673"/>
        <v/>
      </c>
      <c r="O4503" s="17"/>
      <c r="P4503" s="16" t="str">
        <f t="shared" si="674"/>
        <v/>
      </c>
      <c r="Q4503" s="17"/>
      <c r="R4503" s="17"/>
      <c r="S4503" s="18" t="str">
        <f t="shared" si="675"/>
        <v/>
      </c>
      <c r="T4503" s="18" t="str">
        <f t="shared" si="676"/>
        <v/>
      </c>
      <c r="U4503" s="19" t="str">
        <f t="shared" si="677"/>
        <v/>
      </c>
    </row>
    <row r="4504" spans="1:21" ht="18.600000000000001" customHeight="1" x14ac:dyDescent="0.3">
      <c r="A4504" s="11"/>
      <c r="B4504" s="11"/>
      <c r="C4504" s="12" t="str">
        <f>IFERROR(INDEX($C$1:C4503, MATCH(B4504, $B$1:B4503, 0)), "")</f>
        <v/>
      </c>
      <c r="D4504" s="12" t="str">
        <f>IFERROR(INDEX($D$1:D4503, MATCH(B4504, $B$1:B4503, 0)), "")</f>
        <v/>
      </c>
      <c r="E4504" s="13"/>
      <c r="F4504" s="13"/>
      <c r="G4504" s="14"/>
      <c r="H4504" s="14"/>
      <c r="I4504" s="34"/>
      <c r="J4504" s="15"/>
      <c r="K4504" s="15"/>
      <c r="L4504" s="15"/>
      <c r="M4504" s="16" t="str">
        <f t="shared" si="672"/>
        <v/>
      </c>
      <c r="N4504" s="16" t="str">
        <f t="shared" si="673"/>
        <v/>
      </c>
      <c r="O4504" s="17"/>
      <c r="P4504" s="16" t="str">
        <f t="shared" si="674"/>
        <v/>
      </c>
      <c r="Q4504" s="17"/>
      <c r="R4504" s="17"/>
      <c r="S4504" s="18" t="str">
        <f t="shared" si="675"/>
        <v/>
      </c>
      <c r="T4504" s="18" t="str">
        <f t="shared" si="676"/>
        <v/>
      </c>
      <c r="U4504" s="19" t="str">
        <f t="shared" si="677"/>
        <v/>
      </c>
    </row>
    <row r="4505" spans="1:21" ht="18.600000000000001" customHeight="1" x14ac:dyDescent="0.3">
      <c r="A4505" s="11"/>
      <c r="B4505" s="11"/>
      <c r="C4505" s="12" t="str">
        <f>IFERROR(INDEX($C$1:C4504, MATCH(B4505, $B$1:B4504, 0)), "")</f>
        <v/>
      </c>
      <c r="D4505" s="12" t="str">
        <f>IFERROR(INDEX($D$1:D4504, MATCH(B4505, $B$1:B4504, 0)), "")</f>
        <v/>
      </c>
      <c r="E4505" s="13"/>
      <c r="F4505" s="13"/>
      <c r="G4505" s="14"/>
      <c r="H4505" s="14"/>
      <c r="I4505" s="34"/>
      <c r="J4505" s="15"/>
      <c r="K4505" s="15"/>
      <c r="L4505" s="15"/>
      <c r="M4505" s="16" t="str">
        <f t="shared" si="672"/>
        <v/>
      </c>
      <c r="N4505" s="16" t="str">
        <f t="shared" si="673"/>
        <v/>
      </c>
      <c r="O4505" s="17"/>
      <c r="P4505" s="16" t="str">
        <f t="shared" si="674"/>
        <v/>
      </c>
      <c r="Q4505" s="17"/>
      <c r="R4505" s="17"/>
      <c r="S4505" s="18" t="str">
        <f t="shared" si="675"/>
        <v/>
      </c>
      <c r="T4505" s="18" t="str">
        <f t="shared" si="676"/>
        <v/>
      </c>
      <c r="U4505" s="19" t="str">
        <f t="shared" si="677"/>
        <v/>
      </c>
    </row>
    <row r="4506" spans="1:21" ht="18.600000000000001" customHeight="1" x14ac:dyDescent="0.3">
      <c r="A4506" s="11"/>
      <c r="B4506" s="11"/>
      <c r="C4506" s="12" t="str">
        <f>IFERROR(INDEX($C$1:C4505, MATCH(B4506, $B$1:B4505, 0)), "")</f>
        <v/>
      </c>
      <c r="D4506" s="12" t="str">
        <f>IFERROR(INDEX($D$1:D4505, MATCH(B4506, $B$1:B4505, 0)), "")</f>
        <v/>
      </c>
      <c r="E4506" s="13"/>
      <c r="F4506" s="13"/>
      <c r="G4506" s="14"/>
      <c r="H4506" s="14"/>
      <c r="I4506" s="34"/>
      <c r="J4506" s="15"/>
      <c r="K4506" s="15"/>
      <c r="L4506" s="15"/>
      <c r="M4506" s="16" t="str">
        <f t="shared" si="672"/>
        <v/>
      </c>
      <c r="N4506" s="16" t="str">
        <f t="shared" si="673"/>
        <v/>
      </c>
      <c r="O4506" s="17"/>
      <c r="P4506" s="16" t="str">
        <f t="shared" si="674"/>
        <v/>
      </c>
      <c r="Q4506" s="17"/>
      <c r="R4506" s="17"/>
      <c r="S4506" s="18" t="str">
        <f t="shared" si="675"/>
        <v/>
      </c>
      <c r="T4506" s="18" t="str">
        <f t="shared" si="676"/>
        <v/>
      </c>
      <c r="U4506" s="19" t="str">
        <f t="shared" si="677"/>
        <v/>
      </c>
    </row>
    <row r="4507" spans="1:21" ht="18.600000000000001" customHeight="1" x14ac:dyDescent="0.3">
      <c r="A4507" s="11"/>
      <c r="B4507" s="11"/>
      <c r="C4507" s="12" t="str">
        <f>IFERROR(INDEX($C$1:C4506, MATCH(B4507, $B$1:B4506, 0)), "")</f>
        <v/>
      </c>
      <c r="D4507" s="12" t="str">
        <f>IFERROR(INDEX($D$1:D4506, MATCH(B4507, $B$1:B4506, 0)), "")</f>
        <v/>
      </c>
      <c r="E4507" s="13"/>
      <c r="F4507" s="13"/>
      <c r="G4507" s="14"/>
      <c r="H4507" s="14"/>
      <c r="I4507" s="34"/>
      <c r="J4507" s="15"/>
      <c r="K4507" s="15"/>
      <c r="L4507" s="15"/>
      <c r="M4507" s="16" t="str">
        <f t="shared" si="672"/>
        <v/>
      </c>
      <c r="N4507" s="16" t="str">
        <f t="shared" si="673"/>
        <v/>
      </c>
      <c r="O4507" s="17"/>
      <c r="P4507" s="16" t="str">
        <f t="shared" si="674"/>
        <v/>
      </c>
      <c r="Q4507" s="17"/>
      <c r="R4507" s="17"/>
      <c r="S4507" s="18" t="str">
        <f t="shared" si="675"/>
        <v/>
      </c>
      <c r="T4507" s="18" t="str">
        <f t="shared" si="676"/>
        <v/>
      </c>
      <c r="U4507" s="19" t="str">
        <f t="shared" si="677"/>
        <v/>
      </c>
    </row>
    <row r="4508" spans="1:21" ht="18.600000000000001" customHeight="1" x14ac:dyDescent="0.3">
      <c r="A4508" s="11"/>
      <c r="B4508" s="11"/>
      <c r="C4508" s="12" t="str">
        <f>IFERROR(INDEX($C$1:C4507, MATCH(B4508, $B$1:B4507, 0)), "")</f>
        <v/>
      </c>
      <c r="D4508" s="12" t="str">
        <f>IFERROR(INDEX($D$1:D4507, MATCH(B4508, $B$1:B4507, 0)), "")</f>
        <v/>
      </c>
      <c r="E4508" s="13"/>
      <c r="F4508" s="13"/>
      <c r="G4508" s="14"/>
      <c r="H4508" s="14"/>
      <c r="I4508" s="34"/>
      <c r="J4508" s="15"/>
      <c r="K4508" s="15"/>
      <c r="L4508" s="15"/>
      <c r="M4508" s="16" t="str">
        <f t="shared" si="672"/>
        <v/>
      </c>
      <c r="N4508" s="16" t="str">
        <f t="shared" si="673"/>
        <v/>
      </c>
      <c r="O4508" s="17"/>
      <c r="P4508" s="16" t="str">
        <f t="shared" si="674"/>
        <v/>
      </c>
      <c r="Q4508" s="17"/>
      <c r="R4508" s="17"/>
      <c r="S4508" s="18" t="str">
        <f t="shared" si="675"/>
        <v/>
      </c>
      <c r="T4508" s="18" t="str">
        <f t="shared" si="676"/>
        <v/>
      </c>
      <c r="U4508" s="19" t="str">
        <f t="shared" si="677"/>
        <v/>
      </c>
    </row>
    <row r="4509" spans="1:21" ht="18.600000000000001" customHeight="1" x14ac:dyDescent="0.3">
      <c r="A4509" s="11"/>
      <c r="B4509" s="11"/>
      <c r="C4509" s="12" t="str">
        <f>IFERROR(INDEX($C$1:C4508, MATCH(B4509, $B$1:B4508, 0)), "")</f>
        <v/>
      </c>
      <c r="D4509" s="12" t="str">
        <f>IFERROR(INDEX($D$1:D4508, MATCH(B4509, $B$1:B4508, 0)), "")</f>
        <v/>
      </c>
      <c r="E4509" s="13"/>
      <c r="F4509" s="13"/>
      <c r="G4509" s="14"/>
      <c r="H4509" s="14"/>
      <c r="I4509" s="34"/>
      <c r="J4509" s="15"/>
      <c r="K4509" s="15"/>
      <c r="L4509" s="15"/>
      <c r="M4509" s="16" t="str">
        <f t="shared" si="672"/>
        <v/>
      </c>
      <c r="N4509" s="16" t="str">
        <f t="shared" si="673"/>
        <v/>
      </c>
      <c r="O4509" s="17"/>
      <c r="P4509" s="16" t="str">
        <f t="shared" si="674"/>
        <v/>
      </c>
      <c r="Q4509" s="17"/>
      <c r="R4509" s="17"/>
      <c r="S4509" s="18" t="str">
        <f t="shared" si="675"/>
        <v/>
      </c>
      <c r="T4509" s="18" t="str">
        <f t="shared" si="676"/>
        <v/>
      </c>
      <c r="U4509" s="19" t="str">
        <f t="shared" si="677"/>
        <v/>
      </c>
    </row>
    <row r="4510" spans="1:21" ht="18.600000000000001" customHeight="1" x14ac:dyDescent="0.3">
      <c r="A4510" s="11"/>
      <c r="B4510" s="11"/>
      <c r="C4510" s="12" t="str">
        <f>IFERROR(INDEX($C$1:C4509, MATCH(B4510, $B$1:B4509, 0)), "")</f>
        <v/>
      </c>
      <c r="D4510" s="12" t="str">
        <f>IFERROR(INDEX($D$1:D4509, MATCH(B4510, $B$1:B4509, 0)), "")</f>
        <v/>
      </c>
      <c r="E4510" s="13"/>
      <c r="F4510" s="13"/>
      <c r="G4510" s="14"/>
      <c r="H4510" s="14"/>
      <c r="I4510" s="34"/>
      <c r="J4510" s="15"/>
      <c r="K4510" s="15"/>
      <c r="L4510" s="15"/>
      <c r="M4510" s="16" t="str">
        <f t="shared" si="672"/>
        <v/>
      </c>
      <c r="N4510" s="16" t="str">
        <f t="shared" si="673"/>
        <v/>
      </c>
      <c r="O4510" s="17"/>
      <c r="P4510" s="16" t="str">
        <f t="shared" si="674"/>
        <v/>
      </c>
      <c r="Q4510" s="17"/>
      <c r="R4510" s="17"/>
      <c r="S4510" s="18" t="str">
        <f t="shared" si="675"/>
        <v/>
      </c>
      <c r="T4510" s="18" t="str">
        <f t="shared" si="676"/>
        <v/>
      </c>
      <c r="U4510" s="19" t="str">
        <f t="shared" si="677"/>
        <v/>
      </c>
    </row>
    <row r="4511" spans="1:21" ht="18.600000000000001" customHeight="1" x14ac:dyDescent="0.3">
      <c r="A4511" s="11"/>
      <c r="B4511" s="11"/>
      <c r="C4511" s="12" t="str">
        <f>IFERROR(INDEX($C$1:C4510, MATCH(B4511, $B$1:B4510, 0)), "")</f>
        <v/>
      </c>
      <c r="D4511" s="12" t="str">
        <f>IFERROR(INDEX($D$1:D4510, MATCH(B4511, $B$1:B4510, 0)), "")</f>
        <v/>
      </c>
      <c r="E4511" s="13"/>
      <c r="F4511" s="13"/>
      <c r="G4511" s="14"/>
      <c r="H4511" s="14"/>
      <c r="I4511" s="34"/>
      <c r="J4511" s="15"/>
      <c r="K4511" s="15"/>
      <c r="L4511" s="15"/>
      <c r="M4511" s="16" t="str">
        <f t="shared" si="672"/>
        <v/>
      </c>
      <c r="N4511" s="16" t="str">
        <f t="shared" si="673"/>
        <v/>
      </c>
      <c r="O4511" s="17"/>
      <c r="P4511" s="16" t="str">
        <f t="shared" si="674"/>
        <v/>
      </c>
      <c r="Q4511" s="17"/>
      <c r="R4511" s="17"/>
      <c r="S4511" s="18" t="str">
        <f t="shared" si="675"/>
        <v/>
      </c>
      <c r="T4511" s="18" t="str">
        <f t="shared" si="676"/>
        <v/>
      </c>
      <c r="U4511" s="19" t="str">
        <f t="shared" si="677"/>
        <v/>
      </c>
    </row>
    <row r="4512" spans="1:21" ht="18.600000000000001" customHeight="1" x14ac:dyDescent="0.3">
      <c r="A4512" s="11"/>
      <c r="B4512" s="11"/>
      <c r="C4512" s="12" t="str">
        <f>IFERROR(INDEX($C$1:C4511, MATCH(B4512, $B$1:B4511, 0)), "")</f>
        <v/>
      </c>
      <c r="D4512" s="12" t="str">
        <f>IFERROR(INDEX($D$1:D4511, MATCH(B4512, $B$1:B4511, 0)), "")</f>
        <v/>
      </c>
      <c r="E4512" s="13"/>
      <c r="F4512" s="13"/>
      <c r="G4512" s="14"/>
      <c r="H4512" s="14"/>
      <c r="I4512" s="34"/>
      <c r="J4512" s="15"/>
      <c r="K4512" s="15"/>
      <c r="L4512" s="15"/>
      <c r="M4512" s="16" t="str">
        <f t="shared" si="672"/>
        <v/>
      </c>
      <c r="N4512" s="16" t="str">
        <f t="shared" si="673"/>
        <v/>
      </c>
      <c r="O4512" s="17"/>
      <c r="P4512" s="16" t="str">
        <f t="shared" si="674"/>
        <v/>
      </c>
      <c r="Q4512" s="17"/>
      <c r="R4512" s="17"/>
      <c r="S4512" s="18" t="str">
        <f t="shared" si="675"/>
        <v/>
      </c>
      <c r="T4512" s="18" t="str">
        <f t="shared" si="676"/>
        <v/>
      </c>
      <c r="U4512" s="19" t="str">
        <f t="shared" si="677"/>
        <v/>
      </c>
    </row>
    <row r="4513" spans="1:21" ht="18.600000000000001" customHeight="1" x14ac:dyDescent="0.3">
      <c r="A4513" s="11"/>
      <c r="B4513" s="11"/>
      <c r="C4513" s="12" t="str">
        <f>IFERROR(INDEX($C$1:C4512, MATCH(B4513, $B$1:B4512, 0)), "")</f>
        <v/>
      </c>
      <c r="D4513" s="12" t="str">
        <f>IFERROR(INDEX($D$1:D4512, MATCH(B4513, $B$1:B4512, 0)), "")</f>
        <v/>
      </c>
      <c r="E4513" s="13"/>
      <c r="F4513" s="13"/>
      <c r="G4513" s="14"/>
      <c r="H4513" s="14"/>
      <c r="I4513" s="34"/>
      <c r="J4513" s="15"/>
      <c r="K4513" s="15"/>
      <c r="L4513" s="15"/>
      <c r="M4513" s="16" t="str">
        <f t="shared" si="672"/>
        <v/>
      </c>
      <c r="N4513" s="16" t="str">
        <f t="shared" si="673"/>
        <v/>
      </c>
      <c r="O4513" s="17"/>
      <c r="P4513" s="16" t="str">
        <f t="shared" si="674"/>
        <v/>
      </c>
      <c r="Q4513" s="17"/>
      <c r="R4513" s="17"/>
      <c r="S4513" s="18" t="str">
        <f t="shared" si="675"/>
        <v/>
      </c>
      <c r="T4513" s="18" t="str">
        <f t="shared" si="676"/>
        <v/>
      </c>
      <c r="U4513" s="19" t="str">
        <f t="shared" si="677"/>
        <v/>
      </c>
    </row>
    <row r="4514" spans="1:21" ht="18.600000000000001" customHeight="1" x14ac:dyDescent="0.3">
      <c r="A4514" s="11"/>
      <c r="B4514" s="11"/>
      <c r="C4514" s="12" t="str">
        <f>IFERROR(INDEX($C$1:C4513, MATCH(B4514, $B$1:B4513, 0)), "")</f>
        <v/>
      </c>
      <c r="D4514" s="12" t="str">
        <f>IFERROR(INDEX($D$1:D4513, MATCH(B4514, $B$1:B4513, 0)), "")</f>
        <v/>
      </c>
      <c r="E4514" s="13"/>
      <c r="F4514" s="13"/>
      <c r="G4514" s="14"/>
      <c r="H4514" s="14"/>
      <c r="I4514" s="34"/>
      <c r="J4514" s="15"/>
      <c r="K4514" s="15"/>
      <c r="L4514" s="15"/>
      <c r="M4514" s="16" t="str">
        <f t="shared" si="672"/>
        <v/>
      </c>
      <c r="N4514" s="16" t="str">
        <f t="shared" si="673"/>
        <v/>
      </c>
      <c r="O4514" s="17"/>
      <c r="P4514" s="16" t="str">
        <f t="shared" si="674"/>
        <v/>
      </c>
      <c r="Q4514" s="17"/>
      <c r="R4514" s="17"/>
      <c r="S4514" s="18" t="str">
        <f t="shared" si="675"/>
        <v/>
      </c>
      <c r="T4514" s="18" t="str">
        <f t="shared" si="676"/>
        <v/>
      </c>
      <c r="U4514" s="19" t="str">
        <f t="shared" si="677"/>
        <v/>
      </c>
    </row>
    <row r="4515" spans="1:21" ht="18.600000000000001" customHeight="1" x14ac:dyDescent="0.3">
      <c r="A4515" s="11"/>
      <c r="B4515" s="11"/>
      <c r="C4515" s="12" t="str">
        <f>IFERROR(INDEX($C$1:C4514, MATCH(B4515, $B$1:B4514, 0)), "")</f>
        <v/>
      </c>
      <c r="D4515" s="12" t="str">
        <f>IFERROR(INDEX($D$1:D4514, MATCH(B4515, $B$1:B4514, 0)), "")</f>
        <v/>
      </c>
      <c r="E4515" s="13"/>
      <c r="F4515" s="13"/>
      <c r="G4515" s="14"/>
      <c r="H4515" s="14"/>
      <c r="I4515" s="34"/>
      <c r="J4515" s="15"/>
      <c r="K4515" s="15"/>
      <c r="L4515" s="15"/>
      <c r="M4515" s="16" t="str">
        <f t="shared" si="672"/>
        <v/>
      </c>
      <c r="N4515" s="16" t="str">
        <f t="shared" si="673"/>
        <v/>
      </c>
      <c r="O4515" s="17"/>
      <c r="P4515" s="16" t="str">
        <f t="shared" si="674"/>
        <v/>
      </c>
      <c r="Q4515" s="17"/>
      <c r="R4515" s="17"/>
      <c r="S4515" s="18" t="str">
        <f t="shared" si="675"/>
        <v/>
      </c>
      <c r="T4515" s="18" t="str">
        <f t="shared" si="676"/>
        <v/>
      </c>
      <c r="U4515" s="19" t="str">
        <f t="shared" si="677"/>
        <v/>
      </c>
    </row>
    <row r="4516" spans="1:21" ht="18.600000000000001" customHeight="1" x14ac:dyDescent="0.3">
      <c r="A4516" s="11"/>
      <c r="B4516" s="11"/>
      <c r="C4516" s="12" t="str">
        <f>IFERROR(INDEX($C$1:C4515, MATCH(B4516, $B$1:B4515, 0)), "")</f>
        <v/>
      </c>
      <c r="D4516" s="12" t="str">
        <f>IFERROR(INDEX($D$1:D4515, MATCH(B4516, $B$1:B4515, 0)), "")</f>
        <v/>
      </c>
      <c r="E4516" s="13"/>
      <c r="F4516" s="13"/>
      <c r="G4516" s="14"/>
      <c r="H4516" s="14"/>
      <c r="I4516" s="34"/>
      <c r="J4516" s="15"/>
      <c r="K4516" s="15"/>
      <c r="L4516" s="15"/>
      <c r="M4516" s="16" t="str">
        <f t="shared" si="672"/>
        <v/>
      </c>
      <c r="N4516" s="16" t="str">
        <f t="shared" si="673"/>
        <v/>
      </c>
      <c r="O4516" s="17"/>
      <c r="P4516" s="16" t="str">
        <f t="shared" si="674"/>
        <v/>
      </c>
      <c r="Q4516" s="17"/>
      <c r="R4516" s="17"/>
      <c r="S4516" s="18" t="str">
        <f t="shared" si="675"/>
        <v/>
      </c>
      <c r="T4516" s="18" t="str">
        <f t="shared" si="676"/>
        <v/>
      </c>
      <c r="U4516" s="19" t="str">
        <f t="shared" si="677"/>
        <v/>
      </c>
    </row>
    <row r="4517" spans="1:21" ht="18.600000000000001" customHeight="1" x14ac:dyDescent="0.3">
      <c r="A4517" s="11"/>
      <c r="B4517" s="11"/>
      <c r="C4517" s="12" t="str">
        <f>IFERROR(INDEX($C$1:C4516, MATCH(B4517, $B$1:B4516, 0)), "")</f>
        <v/>
      </c>
      <c r="D4517" s="12" t="str">
        <f>IFERROR(INDEX($D$1:D4516, MATCH(B4517, $B$1:B4516, 0)), "")</f>
        <v/>
      </c>
      <c r="E4517" s="13"/>
      <c r="F4517" s="13"/>
      <c r="G4517" s="14"/>
      <c r="H4517" s="14"/>
      <c r="I4517" s="34"/>
      <c r="J4517" s="15"/>
      <c r="K4517" s="15"/>
      <c r="L4517" s="15"/>
      <c r="M4517" s="16" t="str">
        <f t="shared" si="672"/>
        <v/>
      </c>
      <c r="N4517" s="16" t="str">
        <f t="shared" si="673"/>
        <v/>
      </c>
      <c r="O4517" s="17"/>
      <c r="P4517" s="16" t="str">
        <f t="shared" si="674"/>
        <v/>
      </c>
      <c r="Q4517" s="17"/>
      <c r="R4517" s="17"/>
      <c r="S4517" s="18" t="str">
        <f t="shared" si="675"/>
        <v/>
      </c>
      <c r="T4517" s="18" t="str">
        <f t="shared" si="676"/>
        <v/>
      </c>
      <c r="U4517" s="19" t="str">
        <f t="shared" si="677"/>
        <v/>
      </c>
    </row>
    <row r="4518" spans="1:21" ht="18.600000000000001" customHeight="1" x14ac:dyDescent="0.3">
      <c r="A4518" s="11"/>
      <c r="B4518" s="11"/>
      <c r="C4518" s="12" t="str">
        <f>IFERROR(INDEX($C$1:C4517, MATCH(B4518, $B$1:B4517, 0)), "")</f>
        <v/>
      </c>
      <c r="D4518" s="12" t="str">
        <f>IFERROR(INDEX($D$1:D4517, MATCH(B4518, $B$1:B4517, 0)), "")</f>
        <v/>
      </c>
      <c r="E4518" s="13"/>
      <c r="F4518" s="13"/>
      <c r="G4518" s="14"/>
      <c r="H4518" s="14"/>
      <c r="I4518" s="34"/>
      <c r="J4518" s="15"/>
      <c r="K4518" s="15"/>
      <c r="L4518" s="15"/>
      <c r="M4518" s="16" t="str">
        <f t="shared" si="672"/>
        <v/>
      </c>
      <c r="N4518" s="16" t="str">
        <f t="shared" si="673"/>
        <v/>
      </c>
      <c r="O4518" s="17"/>
      <c r="P4518" s="16" t="str">
        <f t="shared" si="674"/>
        <v/>
      </c>
      <c r="Q4518" s="17"/>
      <c r="R4518" s="17"/>
      <c r="S4518" s="18" t="str">
        <f t="shared" si="675"/>
        <v/>
      </c>
      <c r="T4518" s="18" t="str">
        <f t="shared" si="676"/>
        <v/>
      </c>
      <c r="U4518" s="19" t="str">
        <f t="shared" si="677"/>
        <v/>
      </c>
    </row>
    <row r="4519" spans="1:21" ht="18.600000000000001" customHeight="1" x14ac:dyDescent="0.3">
      <c r="A4519" s="11"/>
      <c r="B4519" s="11"/>
      <c r="C4519" s="12" t="str">
        <f>IFERROR(INDEX($C$1:C4518, MATCH(B4519, $B$1:B4518, 0)), "")</f>
        <v/>
      </c>
      <c r="D4519" s="12" t="str">
        <f>IFERROR(INDEX($D$1:D4518, MATCH(B4519, $B$1:B4518, 0)), "")</f>
        <v/>
      </c>
      <c r="E4519" s="13"/>
      <c r="F4519" s="13"/>
      <c r="G4519" s="14"/>
      <c r="H4519" s="14"/>
      <c r="I4519" s="34"/>
      <c r="J4519" s="15"/>
      <c r="K4519" s="15"/>
      <c r="L4519" s="15"/>
      <c r="M4519" s="16" t="str">
        <f t="shared" si="672"/>
        <v/>
      </c>
      <c r="N4519" s="16" t="str">
        <f t="shared" si="673"/>
        <v/>
      </c>
      <c r="O4519" s="17"/>
      <c r="P4519" s="16" t="str">
        <f t="shared" si="674"/>
        <v/>
      </c>
      <c r="Q4519" s="17"/>
      <c r="R4519" s="17"/>
      <c r="S4519" s="18" t="str">
        <f t="shared" si="675"/>
        <v/>
      </c>
      <c r="T4519" s="18" t="str">
        <f t="shared" si="676"/>
        <v/>
      </c>
      <c r="U4519" s="19" t="str">
        <f t="shared" si="677"/>
        <v/>
      </c>
    </row>
    <row r="4520" spans="1:21" ht="18.600000000000001" customHeight="1" x14ac:dyDescent="0.3">
      <c r="A4520" s="11"/>
      <c r="B4520" s="11"/>
      <c r="C4520" s="12" t="str">
        <f>IFERROR(INDEX($C$1:C4519, MATCH(B4520, $B$1:B4519, 0)), "")</f>
        <v/>
      </c>
      <c r="D4520" s="12" t="str">
        <f>IFERROR(INDEX($D$1:D4519, MATCH(B4520, $B$1:B4519, 0)), "")</f>
        <v/>
      </c>
      <c r="E4520" s="13"/>
      <c r="F4520" s="13"/>
      <c r="G4520" s="14"/>
      <c r="H4520" s="14"/>
      <c r="I4520" s="34"/>
      <c r="J4520" s="15"/>
      <c r="K4520" s="15"/>
      <c r="L4520" s="15"/>
      <c r="M4520" s="16" t="str">
        <f t="shared" si="672"/>
        <v/>
      </c>
      <c r="N4520" s="16" t="str">
        <f t="shared" si="673"/>
        <v/>
      </c>
      <c r="O4520" s="17"/>
      <c r="P4520" s="16" t="str">
        <f t="shared" si="674"/>
        <v/>
      </c>
      <c r="Q4520" s="17"/>
      <c r="R4520" s="17"/>
      <c r="S4520" s="18" t="str">
        <f t="shared" si="675"/>
        <v/>
      </c>
      <c r="T4520" s="18" t="str">
        <f t="shared" si="676"/>
        <v/>
      </c>
      <c r="U4520" s="19" t="str">
        <f t="shared" si="677"/>
        <v/>
      </c>
    </row>
    <row r="4521" spans="1:21" ht="18.600000000000001" customHeight="1" x14ac:dyDescent="0.3">
      <c r="A4521" s="11"/>
      <c r="B4521" s="11"/>
      <c r="C4521" s="12" t="str">
        <f>IFERROR(INDEX($C$1:C4520, MATCH(B4521, $B$1:B4520, 0)), "")</f>
        <v/>
      </c>
      <c r="D4521" s="12" t="str">
        <f>IFERROR(INDEX($D$1:D4520, MATCH(B4521, $B$1:B4520, 0)), "")</f>
        <v/>
      </c>
      <c r="E4521" s="13"/>
      <c r="F4521" s="13"/>
      <c r="G4521" s="14"/>
      <c r="H4521" s="14"/>
      <c r="I4521" s="34"/>
      <c r="J4521" s="15"/>
      <c r="K4521" s="15"/>
      <c r="L4521" s="15"/>
      <c r="M4521" s="16" t="str">
        <f t="shared" si="672"/>
        <v/>
      </c>
      <c r="N4521" s="16" t="str">
        <f t="shared" si="673"/>
        <v/>
      </c>
      <c r="O4521" s="17"/>
      <c r="P4521" s="16" t="str">
        <f t="shared" si="674"/>
        <v/>
      </c>
      <c r="Q4521" s="17"/>
      <c r="R4521" s="17"/>
      <c r="S4521" s="18" t="str">
        <f t="shared" si="675"/>
        <v/>
      </c>
      <c r="T4521" s="18" t="str">
        <f t="shared" si="676"/>
        <v/>
      </c>
      <c r="U4521" s="19" t="str">
        <f t="shared" si="677"/>
        <v/>
      </c>
    </row>
    <row r="4522" spans="1:21" ht="18.600000000000001" customHeight="1" x14ac:dyDescent="0.3">
      <c r="A4522" s="11"/>
      <c r="B4522" s="11"/>
      <c r="C4522" s="12" t="str">
        <f>IFERROR(INDEX($C$1:C4521, MATCH(B4522, $B$1:B4521, 0)), "")</f>
        <v/>
      </c>
      <c r="D4522" s="12" t="str">
        <f>IFERROR(INDEX($D$1:D4521, MATCH(B4522, $B$1:B4521, 0)), "")</f>
        <v/>
      </c>
      <c r="E4522" s="13"/>
      <c r="F4522" s="13"/>
      <c r="G4522" s="14"/>
      <c r="H4522" s="14"/>
      <c r="I4522" s="34"/>
      <c r="J4522" s="15"/>
      <c r="K4522" s="15"/>
      <c r="L4522" s="15"/>
      <c r="M4522" s="16" t="str">
        <f t="shared" si="672"/>
        <v/>
      </c>
      <c r="N4522" s="16" t="str">
        <f t="shared" si="673"/>
        <v/>
      </c>
      <c r="O4522" s="17"/>
      <c r="P4522" s="16" t="str">
        <f t="shared" si="674"/>
        <v/>
      </c>
      <c r="Q4522" s="17"/>
      <c r="R4522" s="17"/>
      <c r="S4522" s="18" t="str">
        <f t="shared" si="675"/>
        <v/>
      </c>
      <c r="T4522" s="18" t="str">
        <f t="shared" si="676"/>
        <v/>
      </c>
      <c r="U4522" s="19" t="str">
        <f t="shared" si="677"/>
        <v/>
      </c>
    </row>
    <row r="4523" spans="1:21" ht="18.600000000000001" customHeight="1" x14ac:dyDescent="0.3">
      <c r="A4523" s="11"/>
      <c r="B4523" s="11"/>
      <c r="C4523" s="12" t="str">
        <f>IFERROR(INDEX($C$1:C4522, MATCH(B4523, $B$1:B4522, 0)), "")</f>
        <v/>
      </c>
      <c r="D4523" s="12" t="str">
        <f>IFERROR(INDEX($D$1:D4522, MATCH(B4523, $B$1:B4522, 0)), "")</f>
        <v/>
      </c>
      <c r="E4523" s="13"/>
      <c r="F4523" s="13"/>
      <c r="G4523" s="14"/>
      <c r="H4523" s="14"/>
      <c r="I4523" s="34"/>
      <c r="J4523" s="15"/>
      <c r="K4523" s="15"/>
      <c r="L4523" s="15"/>
      <c r="M4523" s="16" t="str">
        <f t="shared" si="672"/>
        <v/>
      </c>
      <c r="N4523" s="16" t="str">
        <f t="shared" si="673"/>
        <v/>
      </c>
      <c r="O4523" s="17"/>
      <c r="P4523" s="16" t="str">
        <f t="shared" si="674"/>
        <v/>
      </c>
      <c r="Q4523" s="17"/>
      <c r="R4523" s="17"/>
      <c r="S4523" s="18" t="str">
        <f t="shared" si="675"/>
        <v/>
      </c>
      <c r="T4523" s="18" t="str">
        <f t="shared" si="676"/>
        <v/>
      </c>
      <c r="U4523" s="19" t="str">
        <f t="shared" si="677"/>
        <v/>
      </c>
    </row>
    <row r="4524" spans="1:21" ht="18.600000000000001" customHeight="1" x14ac:dyDescent="0.3">
      <c r="A4524" s="11"/>
      <c r="B4524" s="11"/>
      <c r="C4524" s="12" t="str">
        <f>IFERROR(INDEX($C$1:C4523, MATCH(B4524, $B$1:B4523, 0)), "")</f>
        <v/>
      </c>
      <c r="D4524" s="12" t="str">
        <f>IFERROR(INDEX($D$1:D4523, MATCH(B4524, $B$1:B4523, 0)), "")</f>
        <v/>
      </c>
      <c r="E4524" s="13"/>
      <c r="F4524" s="13"/>
      <c r="G4524" s="14"/>
      <c r="H4524" s="14"/>
      <c r="I4524" s="34"/>
      <c r="J4524" s="15"/>
      <c r="K4524" s="15"/>
      <c r="L4524" s="15"/>
      <c r="M4524" s="16" t="str">
        <f t="shared" si="672"/>
        <v/>
      </c>
      <c r="N4524" s="16" t="str">
        <f t="shared" si="673"/>
        <v/>
      </c>
      <c r="O4524" s="17"/>
      <c r="P4524" s="16" t="str">
        <f t="shared" si="674"/>
        <v/>
      </c>
      <c r="Q4524" s="17"/>
      <c r="R4524" s="17"/>
      <c r="S4524" s="18" t="str">
        <f t="shared" si="675"/>
        <v/>
      </c>
      <c r="T4524" s="18" t="str">
        <f t="shared" si="676"/>
        <v/>
      </c>
      <c r="U4524" s="19" t="str">
        <f t="shared" si="677"/>
        <v/>
      </c>
    </row>
    <row r="4525" spans="1:21" ht="18.600000000000001" customHeight="1" x14ac:dyDescent="0.3">
      <c r="A4525" s="11"/>
      <c r="B4525" s="11"/>
      <c r="C4525" s="12" t="str">
        <f>IFERROR(INDEX($C$1:C4524, MATCH(B4525, $B$1:B4524, 0)), "")</f>
        <v/>
      </c>
      <c r="D4525" s="12" t="str">
        <f>IFERROR(INDEX($D$1:D4524, MATCH(B4525, $B$1:B4524, 0)), "")</f>
        <v/>
      </c>
      <c r="E4525" s="13"/>
      <c r="F4525" s="13"/>
      <c r="G4525" s="14"/>
      <c r="H4525" s="14"/>
      <c r="I4525" s="34"/>
      <c r="J4525" s="15"/>
      <c r="K4525" s="15"/>
      <c r="L4525" s="15"/>
      <c r="M4525" s="16" t="str">
        <f t="shared" si="672"/>
        <v/>
      </c>
      <c r="N4525" s="16" t="str">
        <f t="shared" si="673"/>
        <v/>
      </c>
      <c r="O4525" s="17"/>
      <c r="P4525" s="16" t="str">
        <f t="shared" si="674"/>
        <v/>
      </c>
      <c r="Q4525" s="17"/>
      <c r="R4525" s="17"/>
      <c r="S4525" s="18" t="str">
        <f t="shared" si="675"/>
        <v/>
      </c>
      <c r="T4525" s="18" t="str">
        <f t="shared" si="676"/>
        <v/>
      </c>
      <c r="U4525" s="19" t="str">
        <f t="shared" si="677"/>
        <v/>
      </c>
    </row>
    <row r="4526" spans="1:21" ht="18.600000000000001" customHeight="1" x14ac:dyDescent="0.3">
      <c r="A4526" s="11"/>
      <c r="B4526" s="11"/>
      <c r="C4526" s="12" t="str">
        <f>IFERROR(INDEX($C$1:C4525, MATCH(B4526, $B$1:B4525, 0)), "")</f>
        <v/>
      </c>
      <c r="D4526" s="12" t="str">
        <f>IFERROR(INDEX($D$1:D4525, MATCH(B4526, $B$1:B4525, 0)), "")</f>
        <v/>
      </c>
      <c r="E4526" s="13"/>
      <c r="F4526" s="13"/>
      <c r="G4526" s="14"/>
      <c r="H4526" s="14"/>
      <c r="I4526" s="34"/>
      <c r="J4526" s="15"/>
      <c r="K4526" s="15"/>
      <c r="L4526" s="15"/>
      <c r="M4526" s="16" t="str">
        <f t="shared" si="672"/>
        <v/>
      </c>
      <c r="N4526" s="16" t="str">
        <f t="shared" si="673"/>
        <v/>
      </c>
      <c r="O4526" s="17"/>
      <c r="P4526" s="16" t="str">
        <f t="shared" si="674"/>
        <v/>
      </c>
      <c r="Q4526" s="17"/>
      <c r="R4526" s="17"/>
      <c r="S4526" s="18" t="str">
        <f t="shared" si="675"/>
        <v/>
      </c>
      <c r="T4526" s="18" t="str">
        <f t="shared" si="676"/>
        <v/>
      </c>
      <c r="U4526" s="19" t="str">
        <f t="shared" si="677"/>
        <v/>
      </c>
    </row>
    <row r="4527" spans="1:21" ht="18.600000000000001" customHeight="1" x14ac:dyDescent="0.3">
      <c r="A4527" s="11"/>
      <c r="B4527" s="11"/>
      <c r="C4527" s="12" t="str">
        <f>IFERROR(INDEX($C$1:C4526, MATCH(B4527, $B$1:B4526, 0)), "")</f>
        <v/>
      </c>
      <c r="D4527" s="12" t="str">
        <f>IFERROR(INDEX($D$1:D4526, MATCH(B4527, $B$1:B4526, 0)), "")</f>
        <v/>
      </c>
      <c r="E4527" s="13"/>
      <c r="F4527" s="13"/>
      <c r="G4527" s="14"/>
      <c r="H4527" s="14"/>
      <c r="I4527" s="34"/>
      <c r="J4527" s="15"/>
      <c r="K4527" s="15"/>
      <c r="L4527" s="15"/>
      <c r="M4527" s="16" t="str">
        <f t="shared" si="672"/>
        <v/>
      </c>
      <c r="N4527" s="16" t="str">
        <f t="shared" si="673"/>
        <v/>
      </c>
      <c r="O4527" s="17"/>
      <c r="P4527" s="16" t="str">
        <f t="shared" si="674"/>
        <v/>
      </c>
      <c r="Q4527" s="17"/>
      <c r="R4527" s="17"/>
      <c r="S4527" s="18" t="str">
        <f t="shared" si="675"/>
        <v/>
      </c>
      <c r="T4527" s="18" t="str">
        <f t="shared" si="676"/>
        <v/>
      </c>
      <c r="U4527" s="19" t="str">
        <f t="shared" si="677"/>
        <v/>
      </c>
    </row>
    <row r="4528" spans="1:21" ht="18.600000000000001" customHeight="1" x14ac:dyDescent="0.3">
      <c r="A4528" s="11"/>
      <c r="B4528" s="11"/>
      <c r="C4528" s="12" t="str">
        <f>IFERROR(INDEX($C$1:C4527, MATCH(B4528, $B$1:B4527, 0)), "")</f>
        <v/>
      </c>
      <c r="D4528" s="12" t="str">
        <f>IFERROR(INDEX($D$1:D4527, MATCH(B4528, $B$1:B4527, 0)), "")</f>
        <v/>
      </c>
      <c r="E4528" s="13"/>
      <c r="F4528" s="13"/>
      <c r="G4528" s="14"/>
      <c r="H4528" s="14"/>
      <c r="I4528" s="34"/>
      <c r="J4528" s="15"/>
      <c r="K4528" s="15"/>
      <c r="L4528" s="15"/>
      <c r="M4528" s="16" t="str">
        <f t="shared" si="672"/>
        <v/>
      </c>
      <c r="N4528" s="16" t="str">
        <f t="shared" si="673"/>
        <v/>
      </c>
      <c r="O4528" s="17"/>
      <c r="P4528" s="16" t="str">
        <f t="shared" si="674"/>
        <v/>
      </c>
      <c r="Q4528" s="17"/>
      <c r="R4528" s="17"/>
      <c r="S4528" s="18" t="str">
        <f t="shared" si="675"/>
        <v/>
      </c>
      <c r="T4528" s="18" t="str">
        <f t="shared" si="676"/>
        <v/>
      </c>
      <c r="U4528" s="19" t="str">
        <f t="shared" si="677"/>
        <v/>
      </c>
    </row>
    <row r="4529" spans="1:21" ht="18.600000000000001" customHeight="1" x14ac:dyDescent="0.3">
      <c r="A4529" s="11"/>
      <c r="B4529" s="11"/>
      <c r="C4529" s="12" t="str">
        <f>IFERROR(INDEX($C$1:C4528, MATCH(B4529, $B$1:B4528, 0)), "")</f>
        <v/>
      </c>
      <c r="D4529" s="12" t="str">
        <f>IFERROR(INDEX($D$1:D4528, MATCH(B4529, $B$1:B4528, 0)), "")</f>
        <v/>
      </c>
      <c r="E4529" s="13"/>
      <c r="F4529" s="13"/>
      <c r="G4529" s="14"/>
      <c r="H4529" s="14"/>
      <c r="I4529" s="34"/>
      <c r="J4529" s="15"/>
      <c r="K4529" s="15"/>
      <c r="L4529" s="15"/>
      <c r="M4529" s="16" t="str">
        <f t="shared" si="672"/>
        <v/>
      </c>
      <c r="N4529" s="16" t="str">
        <f t="shared" si="673"/>
        <v/>
      </c>
      <c r="O4529" s="17"/>
      <c r="P4529" s="16" t="str">
        <f t="shared" si="674"/>
        <v/>
      </c>
      <c r="Q4529" s="17"/>
      <c r="R4529" s="17"/>
      <c r="S4529" s="18" t="str">
        <f t="shared" si="675"/>
        <v/>
      </c>
      <c r="T4529" s="18" t="str">
        <f t="shared" si="676"/>
        <v/>
      </c>
      <c r="U4529" s="19" t="str">
        <f t="shared" si="677"/>
        <v/>
      </c>
    </row>
    <row r="4530" spans="1:21" ht="18.600000000000001" customHeight="1" x14ac:dyDescent="0.3">
      <c r="A4530" s="11"/>
      <c r="B4530" s="11"/>
      <c r="C4530" s="12" t="str">
        <f>IFERROR(INDEX($C$1:C4529, MATCH(B4530, $B$1:B4529, 0)), "")</f>
        <v/>
      </c>
      <c r="D4530" s="12" t="str">
        <f>IFERROR(INDEX($D$1:D4529, MATCH(B4530, $B$1:B4529, 0)), "")</f>
        <v/>
      </c>
      <c r="E4530" s="13"/>
      <c r="F4530" s="13"/>
      <c r="G4530" s="14"/>
      <c r="H4530" s="14"/>
      <c r="I4530" s="34"/>
      <c r="J4530" s="15"/>
      <c r="K4530" s="15"/>
      <c r="L4530" s="15"/>
      <c r="M4530" s="16" t="str">
        <f t="shared" si="672"/>
        <v/>
      </c>
      <c r="N4530" s="16" t="str">
        <f t="shared" si="673"/>
        <v/>
      </c>
      <c r="O4530" s="17"/>
      <c r="P4530" s="16" t="str">
        <f t="shared" si="674"/>
        <v/>
      </c>
      <c r="Q4530" s="17"/>
      <c r="R4530" s="17"/>
      <c r="S4530" s="18" t="str">
        <f t="shared" si="675"/>
        <v/>
      </c>
      <c r="T4530" s="18" t="str">
        <f t="shared" si="676"/>
        <v/>
      </c>
      <c r="U4530" s="19" t="str">
        <f t="shared" si="677"/>
        <v/>
      </c>
    </row>
    <row r="4531" spans="1:21" ht="18.600000000000001" customHeight="1" x14ac:dyDescent="0.3">
      <c r="A4531" s="11"/>
      <c r="B4531" s="11"/>
      <c r="C4531" s="12" t="str">
        <f>IFERROR(INDEX($C$1:C4530, MATCH(B4531, $B$1:B4530, 0)), "")</f>
        <v/>
      </c>
      <c r="D4531" s="12" t="str">
        <f>IFERROR(INDEX($D$1:D4530, MATCH(B4531, $B$1:B4530, 0)), "")</f>
        <v/>
      </c>
      <c r="E4531" s="13"/>
      <c r="F4531" s="13"/>
      <c r="G4531" s="14"/>
      <c r="H4531" s="14"/>
      <c r="I4531" s="34"/>
      <c r="J4531" s="15"/>
      <c r="K4531" s="15"/>
      <c r="L4531" s="15"/>
      <c r="M4531" s="16" t="str">
        <f t="shared" si="672"/>
        <v/>
      </c>
      <c r="N4531" s="16" t="str">
        <f t="shared" si="673"/>
        <v/>
      </c>
      <c r="O4531" s="17"/>
      <c r="P4531" s="16" t="str">
        <f t="shared" si="674"/>
        <v/>
      </c>
      <c r="Q4531" s="17"/>
      <c r="R4531" s="17"/>
      <c r="S4531" s="18" t="str">
        <f t="shared" si="675"/>
        <v/>
      </c>
      <c r="T4531" s="18" t="str">
        <f t="shared" si="676"/>
        <v/>
      </c>
      <c r="U4531" s="19" t="str">
        <f t="shared" si="677"/>
        <v/>
      </c>
    </row>
    <row r="4532" spans="1:21" ht="18.600000000000001" customHeight="1" x14ac:dyDescent="0.3">
      <c r="A4532" s="11"/>
      <c r="B4532" s="11"/>
      <c r="C4532" s="12" t="str">
        <f>IFERROR(INDEX($C$1:C4531, MATCH(B4532, $B$1:B4531, 0)), "")</f>
        <v/>
      </c>
      <c r="D4532" s="12" t="str">
        <f>IFERROR(INDEX($D$1:D4531, MATCH(B4532, $B$1:B4531, 0)), "")</f>
        <v/>
      </c>
      <c r="E4532" s="13"/>
      <c r="F4532" s="13"/>
      <c r="G4532" s="14"/>
      <c r="H4532" s="14"/>
      <c r="I4532" s="34"/>
      <c r="J4532" s="15"/>
      <c r="K4532" s="15"/>
      <c r="L4532" s="15"/>
      <c r="M4532" s="16" t="str">
        <f t="shared" si="672"/>
        <v/>
      </c>
      <c r="N4532" s="16" t="str">
        <f t="shared" si="673"/>
        <v/>
      </c>
      <c r="O4532" s="17"/>
      <c r="P4532" s="16" t="str">
        <f t="shared" si="674"/>
        <v/>
      </c>
      <c r="Q4532" s="17"/>
      <c r="R4532" s="17"/>
      <c r="S4532" s="18" t="str">
        <f t="shared" si="675"/>
        <v/>
      </c>
      <c r="T4532" s="18" t="str">
        <f t="shared" si="676"/>
        <v/>
      </c>
      <c r="U4532" s="19" t="str">
        <f t="shared" si="677"/>
        <v/>
      </c>
    </row>
    <row r="4533" spans="1:21" ht="18.600000000000001" customHeight="1" x14ac:dyDescent="0.3">
      <c r="A4533" s="11"/>
      <c r="B4533" s="11"/>
      <c r="C4533" s="12" t="str">
        <f>IFERROR(INDEX($C$1:C4532, MATCH(B4533, $B$1:B4532, 0)), "")</f>
        <v/>
      </c>
      <c r="D4533" s="12" t="str">
        <f>IFERROR(INDEX($D$1:D4532, MATCH(B4533, $B$1:B4532, 0)), "")</f>
        <v/>
      </c>
      <c r="E4533" s="13"/>
      <c r="F4533" s="13"/>
      <c r="G4533" s="14"/>
      <c r="H4533" s="14"/>
      <c r="I4533" s="34"/>
      <c r="J4533" s="15"/>
      <c r="K4533" s="15"/>
      <c r="L4533" s="15"/>
      <c r="M4533" s="16" t="str">
        <f t="shared" si="672"/>
        <v/>
      </c>
      <c r="N4533" s="16" t="str">
        <f t="shared" si="673"/>
        <v/>
      </c>
      <c r="O4533" s="17"/>
      <c r="P4533" s="16" t="str">
        <f t="shared" si="674"/>
        <v/>
      </c>
      <c r="Q4533" s="17"/>
      <c r="R4533" s="17"/>
      <c r="S4533" s="18" t="str">
        <f t="shared" si="675"/>
        <v/>
      </c>
      <c r="T4533" s="18" t="str">
        <f t="shared" si="676"/>
        <v/>
      </c>
      <c r="U4533" s="19" t="str">
        <f t="shared" si="677"/>
        <v/>
      </c>
    </row>
    <row r="4534" spans="1:21" ht="18.600000000000001" customHeight="1" x14ac:dyDescent="0.3">
      <c r="A4534" s="11"/>
      <c r="B4534" s="11"/>
      <c r="C4534" s="12" t="str">
        <f>IFERROR(INDEX($C$1:C4533, MATCH(B4534, $B$1:B4533, 0)), "")</f>
        <v/>
      </c>
      <c r="D4534" s="12" t="str">
        <f>IFERROR(INDEX($D$1:D4533, MATCH(B4534, $B$1:B4533, 0)), "")</f>
        <v/>
      </c>
      <c r="E4534" s="13"/>
      <c r="F4534" s="13"/>
      <c r="G4534" s="14"/>
      <c r="H4534" s="14"/>
      <c r="I4534" s="34"/>
      <c r="J4534" s="15"/>
      <c r="K4534" s="15"/>
      <c r="L4534" s="15"/>
      <c r="M4534" s="16" t="str">
        <f t="shared" si="672"/>
        <v/>
      </c>
      <c r="N4534" s="16" t="str">
        <f t="shared" si="673"/>
        <v/>
      </c>
      <c r="O4534" s="17"/>
      <c r="P4534" s="16" t="str">
        <f t="shared" si="674"/>
        <v/>
      </c>
      <c r="Q4534" s="17"/>
      <c r="R4534" s="17"/>
      <c r="S4534" s="18" t="str">
        <f t="shared" si="675"/>
        <v/>
      </c>
      <c r="T4534" s="18" t="str">
        <f t="shared" si="676"/>
        <v/>
      </c>
      <c r="U4534" s="19" t="str">
        <f t="shared" si="677"/>
        <v/>
      </c>
    </row>
    <row r="4535" spans="1:21" ht="18.600000000000001" customHeight="1" x14ac:dyDescent="0.3">
      <c r="A4535" s="11"/>
      <c r="B4535" s="11"/>
      <c r="C4535" s="12" t="str">
        <f>IFERROR(INDEX($C$1:C4534, MATCH(B4535, $B$1:B4534, 0)), "")</f>
        <v/>
      </c>
      <c r="D4535" s="12" t="str">
        <f>IFERROR(INDEX($D$1:D4534, MATCH(B4535, $B$1:B4534, 0)), "")</f>
        <v/>
      </c>
      <c r="E4535" s="13"/>
      <c r="F4535" s="13"/>
      <c r="G4535" s="14"/>
      <c r="H4535" s="14"/>
      <c r="I4535" s="34"/>
      <c r="J4535" s="15"/>
      <c r="K4535" s="15"/>
      <c r="L4535" s="15"/>
      <c r="M4535" s="16" t="str">
        <f t="shared" si="672"/>
        <v/>
      </c>
      <c r="N4535" s="16" t="str">
        <f t="shared" si="673"/>
        <v/>
      </c>
      <c r="O4535" s="17"/>
      <c r="P4535" s="16" t="str">
        <f t="shared" si="674"/>
        <v/>
      </c>
      <c r="Q4535" s="17"/>
      <c r="R4535" s="17"/>
      <c r="S4535" s="18" t="str">
        <f t="shared" si="675"/>
        <v/>
      </c>
      <c r="T4535" s="18" t="str">
        <f t="shared" si="676"/>
        <v/>
      </c>
      <c r="U4535" s="19" t="str">
        <f t="shared" si="677"/>
        <v/>
      </c>
    </row>
    <row r="4536" spans="1:21" ht="18.600000000000001" customHeight="1" x14ac:dyDescent="0.3">
      <c r="A4536" s="11"/>
      <c r="B4536" s="11"/>
      <c r="C4536" s="12" t="str">
        <f>IFERROR(INDEX($C$1:C4535, MATCH(B4536, $B$1:B4535, 0)), "")</f>
        <v/>
      </c>
      <c r="D4536" s="12" t="str">
        <f>IFERROR(INDEX($D$1:D4535, MATCH(B4536, $B$1:B4535, 0)), "")</f>
        <v/>
      </c>
      <c r="E4536" s="13"/>
      <c r="F4536" s="13"/>
      <c r="G4536" s="14"/>
      <c r="H4536" s="14"/>
      <c r="I4536" s="34"/>
      <c r="J4536" s="15"/>
      <c r="K4536" s="15"/>
      <c r="L4536" s="15"/>
      <c r="M4536" s="16" t="str">
        <f t="shared" si="672"/>
        <v/>
      </c>
      <c r="N4536" s="16" t="str">
        <f t="shared" si="673"/>
        <v/>
      </c>
      <c r="O4536" s="17"/>
      <c r="P4536" s="16" t="str">
        <f t="shared" si="674"/>
        <v/>
      </c>
      <c r="Q4536" s="17"/>
      <c r="R4536" s="17"/>
      <c r="S4536" s="18" t="str">
        <f t="shared" si="675"/>
        <v/>
      </c>
      <c r="T4536" s="18" t="str">
        <f t="shared" si="676"/>
        <v/>
      </c>
      <c r="U4536" s="19" t="str">
        <f t="shared" si="677"/>
        <v/>
      </c>
    </row>
    <row r="4537" spans="1:21" ht="18.600000000000001" customHeight="1" x14ac:dyDescent="0.3">
      <c r="A4537" s="11"/>
      <c r="B4537" s="11"/>
      <c r="C4537" s="12" t="str">
        <f>IFERROR(INDEX($C$1:C4536, MATCH(B4537, $B$1:B4536, 0)), "")</f>
        <v/>
      </c>
      <c r="D4537" s="12" t="str">
        <f>IFERROR(INDEX($D$1:D4536, MATCH(B4537, $B$1:B4536, 0)), "")</f>
        <v/>
      </c>
      <c r="E4537" s="13"/>
      <c r="F4537" s="13"/>
      <c r="G4537" s="14"/>
      <c r="H4537" s="14"/>
      <c r="I4537" s="34"/>
      <c r="J4537" s="15"/>
      <c r="K4537" s="15"/>
      <c r="L4537" s="15"/>
      <c r="M4537" s="16" t="str">
        <f t="shared" si="672"/>
        <v/>
      </c>
      <c r="N4537" s="16" t="str">
        <f t="shared" si="673"/>
        <v/>
      </c>
      <c r="O4537" s="17"/>
      <c r="P4537" s="16" t="str">
        <f t="shared" si="674"/>
        <v/>
      </c>
      <c r="Q4537" s="17"/>
      <c r="R4537" s="17"/>
      <c r="S4537" s="18" t="str">
        <f t="shared" si="675"/>
        <v/>
      </c>
      <c r="T4537" s="18" t="str">
        <f t="shared" si="676"/>
        <v/>
      </c>
      <c r="U4537" s="19" t="str">
        <f t="shared" si="677"/>
        <v/>
      </c>
    </row>
    <row r="4538" spans="1:21" ht="18.600000000000001" customHeight="1" x14ac:dyDescent="0.3">
      <c r="A4538" s="11"/>
      <c r="B4538" s="11"/>
      <c r="C4538" s="12" t="str">
        <f>IFERROR(INDEX($C$1:C4537, MATCH(B4538, $B$1:B4537, 0)), "")</f>
        <v/>
      </c>
      <c r="D4538" s="12" t="str">
        <f>IFERROR(INDEX($D$1:D4537, MATCH(B4538, $B$1:B4537, 0)), "")</f>
        <v/>
      </c>
      <c r="E4538" s="13"/>
      <c r="F4538" s="13"/>
      <c r="G4538" s="14"/>
      <c r="H4538" s="14"/>
      <c r="I4538" s="34"/>
      <c r="J4538" s="15"/>
      <c r="K4538" s="15"/>
      <c r="L4538" s="15"/>
      <c r="M4538" s="16" t="str">
        <f t="shared" si="672"/>
        <v/>
      </c>
      <c r="N4538" s="16" t="str">
        <f t="shared" si="673"/>
        <v/>
      </c>
      <c r="O4538" s="17"/>
      <c r="P4538" s="16" t="str">
        <f t="shared" si="674"/>
        <v/>
      </c>
      <c r="Q4538" s="17"/>
      <c r="R4538" s="17"/>
      <c r="S4538" s="18" t="str">
        <f t="shared" si="675"/>
        <v/>
      </c>
      <c r="T4538" s="18" t="str">
        <f t="shared" si="676"/>
        <v/>
      </c>
      <c r="U4538" s="19" t="str">
        <f t="shared" si="677"/>
        <v/>
      </c>
    </row>
    <row r="4539" spans="1:21" ht="18.600000000000001" customHeight="1" x14ac:dyDescent="0.3">
      <c r="A4539" s="11"/>
      <c r="B4539" s="11"/>
      <c r="C4539" s="12" t="str">
        <f>IFERROR(INDEX($C$1:C4538, MATCH(B4539, $B$1:B4538, 0)), "")</f>
        <v/>
      </c>
      <c r="D4539" s="12" t="str">
        <f>IFERROR(INDEX($D$1:D4538, MATCH(B4539, $B$1:B4538, 0)), "")</f>
        <v/>
      </c>
      <c r="E4539" s="13"/>
      <c r="F4539" s="13"/>
      <c r="G4539" s="14"/>
      <c r="H4539" s="14"/>
      <c r="I4539" s="34"/>
      <c r="J4539" s="15"/>
      <c r="K4539" s="15"/>
      <c r="L4539" s="15"/>
      <c r="M4539" s="16" t="str">
        <f t="shared" si="672"/>
        <v/>
      </c>
      <c r="N4539" s="16" t="str">
        <f t="shared" si="673"/>
        <v/>
      </c>
      <c r="O4539" s="17"/>
      <c r="P4539" s="16" t="str">
        <f t="shared" si="674"/>
        <v/>
      </c>
      <c r="Q4539" s="17"/>
      <c r="R4539" s="17"/>
      <c r="S4539" s="18" t="str">
        <f t="shared" si="675"/>
        <v/>
      </c>
      <c r="T4539" s="18" t="str">
        <f t="shared" si="676"/>
        <v/>
      </c>
      <c r="U4539" s="19" t="str">
        <f t="shared" si="677"/>
        <v/>
      </c>
    </row>
    <row r="4540" spans="1:21" ht="18.600000000000001" customHeight="1" x14ac:dyDescent="0.3">
      <c r="A4540" s="11"/>
      <c r="B4540" s="11"/>
      <c r="C4540" s="12" t="str">
        <f>IFERROR(INDEX($C$1:C4539, MATCH(B4540, $B$1:B4539, 0)), "")</f>
        <v/>
      </c>
      <c r="D4540" s="12" t="str">
        <f>IFERROR(INDEX($D$1:D4539, MATCH(B4540, $B$1:B4539, 0)), "")</f>
        <v/>
      </c>
      <c r="E4540" s="13"/>
      <c r="F4540" s="13"/>
      <c r="G4540" s="14"/>
      <c r="H4540" s="14"/>
      <c r="I4540" s="34"/>
      <c r="J4540" s="15"/>
      <c r="K4540" s="15"/>
      <c r="L4540" s="15"/>
      <c r="M4540" s="16" t="str">
        <f t="shared" si="672"/>
        <v/>
      </c>
      <c r="N4540" s="16" t="str">
        <f t="shared" si="673"/>
        <v/>
      </c>
      <c r="O4540" s="17"/>
      <c r="P4540" s="16" t="str">
        <f t="shared" si="674"/>
        <v/>
      </c>
      <c r="Q4540" s="17"/>
      <c r="R4540" s="17"/>
      <c r="S4540" s="18" t="str">
        <f t="shared" si="675"/>
        <v/>
      </c>
      <c r="T4540" s="18" t="str">
        <f t="shared" si="676"/>
        <v/>
      </c>
      <c r="U4540" s="19" t="str">
        <f t="shared" si="677"/>
        <v/>
      </c>
    </row>
    <row r="4541" spans="1:21" ht="18.600000000000001" customHeight="1" x14ac:dyDescent="0.3">
      <c r="A4541" s="11"/>
      <c r="B4541" s="11"/>
      <c r="C4541" s="12" t="str">
        <f>IFERROR(INDEX($C$1:C4540, MATCH(B4541, $B$1:B4540, 0)), "")</f>
        <v/>
      </c>
      <c r="D4541" s="12" t="str">
        <f>IFERROR(INDEX($D$1:D4540, MATCH(B4541, $B$1:B4540, 0)), "")</f>
        <v/>
      </c>
      <c r="E4541" s="13"/>
      <c r="F4541" s="13"/>
      <c r="G4541" s="14"/>
      <c r="H4541" s="14"/>
      <c r="I4541" s="34"/>
      <c r="J4541" s="15"/>
      <c r="K4541" s="15"/>
      <c r="L4541" s="15"/>
      <c r="M4541" s="16" t="str">
        <f t="shared" si="672"/>
        <v/>
      </c>
      <c r="N4541" s="16" t="str">
        <f t="shared" si="673"/>
        <v/>
      </c>
      <c r="O4541" s="17"/>
      <c r="P4541" s="16" t="str">
        <f t="shared" si="674"/>
        <v/>
      </c>
      <c r="Q4541" s="17"/>
      <c r="R4541" s="17"/>
      <c r="S4541" s="18" t="str">
        <f t="shared" si="675"/>
        <v/>
      </c>
      <c r="T4541" s="18" t="str">
        <f t="shared" si="676"/>
        <v/>
      </c>
      <c r="U4541" s="19" t="str">
        <f t="shared" si="677"/>
        <v/>
      </c>
    </row>
    <row r="4542" spans="1:21" ht="18.600000000000001" customHeight="1" x14ac:dyDescent="0.3">
      <c r="A4542" s="11"/>
      <c r="B4542" s="11"/>
      <c r="C4542" s="12" t="str">
        <f>IFERROR(INDEX($C$1:C4541, MATCH(B4542, $B$1:B4541, 0)), "")</f>
        <v/>
      </c>
      <c r="D4542" s="12" t="str">
        <f>IFERROR(INDEX($D$1:D4541, MATCH(B4542, $B$1:B4541, 0)), "")</f>
        <v/>
      </c>
      <c r="E4542" s="13"/>
      <c r="F4542" s="13"/>
      <c r="G4542" s="14"/>
      <c r="H4542" s="14"/>
      <c r="I4542" s="34"/>
      <c r="J4542" s="15"/>
      <c r="K4542" s="15"/>
      <c r="L4542" s="15"/>
      <c r="M4542" s="16" t="str">
        <f t="shared" si="672"/>
        <v/>
      </c>
      <c r="N4542" s="16" t="str">
        <f t="shared" si="673"/>
        <v/>
      </c>
      <c r="O4542" s="17"/>
      <c r="P4542" s="16" t="str">
        <f t="shared" si="674"/>
        <v/>
      </c>
      <c r="Q4542" s="17"/>
      <c r="R4542" s="17"/>
      <c r="S4542" s="18" t="str">
        <f t="shared" si="675"/>
        <v/>
      </c>
      <c r="T4542" s="18" t="str">
        <f t="shared" si="676"/>
        <v/>
      </c>
      <c r="U4542" s="19" t="str">
        <f t="shared" si="677"/>
        <v/>
      </c>
    </row>
    <row r="4543" spans="1:21" ht="18.600000000000001" customHeight="1" x14ac:dyDescent="0.3">
      <c r="A4543" s="11"/>
      <c r="B4543" s="11"/>
      <c r="C4543" s="12" t="str">
        <f>IFERROR(INDEX($C$1:C4542, MATCH(B4543, $B$1:B4542, 0)), "")</f>
        <v/>
      </c>
      <c r="D4543" s="12" t="str">
        <f>IFERROR(INDEX($D$1:D4542, MATCH(B4543, $B$1:B4542, 0)), "")</f>
        <v/>
      </c>
      <c r="E4543" s="13"/>
      <c r="F4543" s="13"/>
      <c r="G4543" s="14"/>
      <c r="H4543" s="14"/>
      <c r="I4543" s="34"/>
      <c r="J4543" s="15"/>
      <c r="K4543" s="15"/>
      <c r="L4543" s="15"/>
      <c r="M4543" s="16" t="str">
        <f t="shared" si="672"/>
        <v/>
      </c>
      <c r="N4543" s="16" t="str">
        <f t="shared" si="673"/>
        <v/>
      </c>
      <c r="O4543" s="17"/>
      <c r="P4543" s="16" t="str">
        <f t="shared" si="674"/>
        <v/>
      </c>
      <c r="Q4543" s="17"/>
      <c r="R4543" s="17"/>
      <c r="S4543" s="18" t="str">
        <f t="shared" si="675"/>
        <v/>
      </c>
      <c r="T4543" s="18" t="str">
        <f t="shared" si="676"/>
        <v/>
      </c>
      <c r="U4543" s="19" t="str">
        <f t="shared" si="677"/>
        <v/>
      </c>
    </row>
    <row r="4544" spans="1:21" ht="18.600000000000001" customHeight="1" x14ac:dyDescent="0.3">
      <c r="A4544" s="11"/>
      <c r="B4544" s="11"/>
      <c r="C4544" s="12" t="str">
        <f>IFERROR(INDEX($C$1:C4543, MATCH(B4544, $B$1:B4543, 0)), "")</f>
        <v/>
      </c>
      <c r="D4544" s="12" t="str">
        <f>IFERROR(INDEX($D$1:D4543, MATCH(B4544, $B$1:B4543, 0)), "")</f>
        <v/>
      </c>
      <c r="E4544" s="13"/>
      <c r="F4544" s="13"/>
      <c r="G4544" s="14"/>
      <c r="H4544" s="14"/>
      <c r="I4544" s="34"/>
      <c r="J4544" s="15"/>
      <c r="K4544" s="15"/>
      <c r="L4544" s="15"/>
      <c r="M4544" s="16" t="str">
        <f t="shared" si="672"/>
        <v/>
      </c>
      <c r="N4544" s="16" t="str">
        <f t="shared" si="673"/>
        <v/>
      </c>
      <c r="O4544" s="17"/>
      <c r="P4544" s="16" t="str">
        <f t="shared" si="674"/>
        <v/>
      </c>
      <c r="Q4544" s="17"/>
      <c r="R4544" s="17"/>
      <c r="S4544" s="18" t="str">
        <f t="shared" si="675"/>
        <v/>
      </c>
      <c r="T4544" s="18" t="str">
        <f t="shared" si="676"/>
        <v/>
      </c>
      <c r="U4544" s="19" t="str">
        <f t="shared" si="677"/>
        <v/>
      </c>
    </row>
    <row r="4545" spans="1:21" ht="18.600000000000001" customHeight="1" x14ac:dyDescent="0.3">
      <c r="A4545" s="11"/>
      <c r="B4545" s="11"/>
      <c r="C4545" s="12" t="str">
        <f>IFERROR(INDEX($C$1:C4544, MATCH(B4545, $B$1:B4544, 0)), "")</f>
        <v/>
      </c>
      <c r="D4545" s="12" t="str">
        <f>IFERROR(INDEX($D$1:D4544, MATCH(B4545, $B$1:B4544, 0)), "")</f>
        <v/>
      </c>
      <c r="E4545" s="13"/>
      <c r="F4545" s="13"/>
      <c r="G4545" s="14"/>
      <c r="H4545" s="14"/>
      <c r="I4545" s="34"/>
      <c r="J4545" s="15"/>
      <c r="K4545" s="15"/>
      <c r="L4545" s="15"/>
      <c r="M4545" s="16" t="str">
        <f t="shared" si="672"/>
        <v/>
      </c>
      <c r="N4545" s="16" t="str">
        <f t="shared" si="673"/>
        <v/>
      </c>
      <c r="O4545" s="17"/>
      <c r="P4545" s="16" t="str">
        <f t="shared" si="674"/>
        <v/>
      </c>
      <c r="Q4545" s="17"/>
      <c r="R4545" s="17"/>
      <c r="S4545" s="18" t="str">
        <f t="shared" si="675"/>
        <v/>
      </c>
      <c r="T4545" s="18" t="str">
        <f t="shared" si="676"/>
        <v/>
      </c>
      <c r="U4545" s="19" t="str">
        <f t="shared" si="677"/>
        <v/>
      </c>
    </row>
    <row r="4546" spans="1:21" ht="18.600000000000001" customHeight="1" x14ac:dyDescent="0.3">
      <c r="A4546" s="11"/>
      <c r="B4546" s="11"/>
      <c r="C4546" s="12" t="str">
        <f>IFERROR(INDEX($C$1:C4545, MATCH(B4546, $B$1:B4545, 0)), "")</f>
        <v/>
      </c>
      <c r="D4546" s="12" t="str">
        <f>IFERROR(INDEX($D$1:D4545, MATCH(B4546, $B$1:B4545, 0)), "")</f>
        <v/>
      </c>
      <c r="E4546" s="13"/>
      <c r="F4546" s="13"/>
      <c r="G4546" s="14"/>
      <c r="H4546" s="14"/>
      <c r="I4546" s="34"/>
      <c r="J4546" s="15"/>
      <c r="K4546" s="15"/>
      <c r="L4546" s="15"/>
      <c r="M4546" s="16" t="str">
        <f t="shared" si="672"/>
        <v/>
      </c>
      <c r="N4546" s="16" t="str">
        <f t="shared" si="673"/>
        <v/>
      </c>
      <c r="O4546" s="17"/>
      <c r="P4546" s="16" t="str">
        <f t="shared" si="674"/>
        <v/>
      </c>
      <c r="Q4546" s="17"/>
      <c r="R4546" s="17"/>
      <c r="S4546" s="18" t="str">
        <f t="shared" si="675"/>
        <v/>
      </c>
      <c r="T4546" s="18" t="str">
        <f t="shared" si="676"/>
        <v/>
      </c>
      <c r="U4546" s="19" t="str">
        <f t="shared" si="677"/>
        <v/>
      </c>
    </row>
    <row r="4547" spans="1:21" ht="18.600000000000001" customHeight="1" x14ac:dyDescent="0.3">
      <c r="A4547" s="11"/>
      <c r="B4547" s="11"/>
      <c r="C4547" s="12" t="str">
        <f>IFERROR(INDEX($C$1:C4546, MATCH(B4547, $B$1:B4546, 0)), "")</f>
        <v/>
      </c>
      <c r="D4547" s="12" t="str">
        <f>IFERROR(INDEX($D$1:D4546, MATCH(B4547, $B$1:B4546, 0)), "")</f>
        <v/>
      </c>
      <c r="E4547" s="13"/>
      <c r="F4547" s="13"/>
      <c r="G4547" s="14"/>
      <c r="H4547" s="14"/>
      <c r="I4547" s="34"/>
      <c r="J4547" s="15"/>
      <c r="K4547" s="15"/>
      <c r="L4547" s="15"/>
      <c r="M4547" s="16" t="str">
        <f t="shared" si="672"/>
        <v/>
      </c>
      <c r="N4547" s="16" t="str">
        <f t="shared" si="673"/>
        <v/>
      </c>
      <c r="O4547" s="17"/>
      <c r="P4547" s="16" t="str">
        <f t="shared" si="674"/>
        <v/>
      </c>
      <c r="Q4547" s="17"/>
      <c r="R4547" s="17"/>
      <c r="S4547" s="18" t="str">
        <f t="shared" si="675"/>
        <v/>
      </c>
      <c r="T4547" s="18" t="str">
        <f t="shared" si="676"/>
        <v/>
      </c>
      <c r="U4547" s="19" t="str">
        <f t="shared" si="677"/>
        <v/>
      </c>
    </row>
    <row r="4548" spans="1:21" ht="18.600000000000001" customHeight="1" x14ac:dyDescent="0.3">
      <c r="A4548" s="11"/>
      <c r="B4548" s="11"/>
      <c r="C4548" s="12" t="str">
        <f>IFERROR(INDEX($C$1:C4547, MATCH(B4548, $B$1:B4547, 0)), "")</f>
        <v/>
      </c>
      <c r="D4548" s="12" t="str">
        <f>IFERROR(INDEX($D$1:D4547, MATCH(B4548, $B$1:B4547, 0)), "")</f>
        <v/>
      </c>
      <c r="E4548" s="13"/>
      <c r="F4548" s="13"/>
      <c r="G4548" s="14"/>
      <c r="H4548" s="14"/>
      <c r="I4548" s="34"/>
      <c r="J4548" s="15"/>
      <c r="K4548" s="15"/>
      <c r="L4548" s="15"/>
      <c r="M4548" s="16" t="str">
        <f t="shared" si="672"/>
        <v/>
      </c>
      <c r="N4548" s="16" t="str">
        <f t="shared" si="673"/>
        <v/>
      </c>
      <c r="O4548" s="17"/>
      <c r="P4548" s="16" t="str">
        <f t="shared" si="674"/>
        <v/>
      </c>
      <c r="Q4548" s="17"/>
      <c r="R4548" s="17"/>
      <c r="S4548" s="18" t="str">
        <f t="shared" si="675"/>
        <v/>
      </c>
      <c r="T4548" s="18" t="str">
        <f t="shared" si="676"/>
        <v/>
      </c>
      <c r="U4548" s="19" t="str">
        <f t="shared" si="677"/>
        <v/>
      </c>
    </row>
    <row r="4549" spans="1:21" ht="18.600000000000001" customHeight="1" x14ac:dyDescent="0.3">
      <c r="A4549" s="11"/>
      <c r="B4549" s="11"/>
      <c r="C4549" s="12" t="str">
        <f>IFERROR(INDEX($C$1:C4548, MATCH(B4549, $B$1:B4548, 0)), "")</f>
        <v/>
      </c>
      <c r="D4549" s="12" t="str">
        <f>IFERROR(INDEX($D$1:D4548, MATCH(B4549, $B$1:B4548, 0)), "")</f>
        <v/>
      </c>
      <c r="E4549" s="13"/>
      <c r="F4549" s="13"/>
      <c r="G4549" s="14"/>
      <c r="H4549" s="14"/>
      <c r="I4549" s="34"/>
      <c r="J4549" s="15"/>
      <c r="K4549" s="15"/>
      <c r="L4549" s="15"/>
      <c r="M4549" s="16" t="str">
        <f t="shared" si="672"/>
        <v/>
      </c>
      <c r="N4549" s="16" t="str">
        <f t="shared" si="673"/>
        <v/>
      </c>
      <c r="O4549" s="17"/>
      <c r="P4549" s="16" t="str">
        <f t="shared" si="674"/>
        <v/>
      </c>
      <c r="Q4549" s="17"/>
      <c r="R4549" s="17"/>
      <c r="S4549" s="18" t="str">
        <f t="shared" si="675"/>
        <v/>
      </c>
      <c r="T4549" s="18" t="str">
        <f t="shared" si="676"/>
        <v/>
      </c>
      <c r="U4549" s="19" t="str">
        <f t="shared" si="677"/>
        <v/>
      </c>
    </row>
    <row r="4550" spans="1:21" ht="18.600000000000001" customHeight="1" x14ac:dyDescent="0.3">
      <c r="A4550" s="11"/>
      <c r="B4550" s="11"/>
      <c r="C4550" s="12" t="str">
        <f>IFERROR(INDEX($C$1:C4549, MATCH(B4550, $B$1:B4549, 0)), "")</f>
        <v/>
      </c>
      <c r="D4550" s="12" t="str">
        <f>IFERROR(INDEX($D$1:D4549, MATCH(B4550, $B$1:B4549, 0)), "")</f>
        <v/>
      </c>
      <c r="E4550" s="13"/>
      <c r="F4550" s="13"/>
      <c r="G4550" s="14"/>
      <c r="H4550" s="14"/>
      <c r="I4550" s="34"/>
      <c r="J4550" s="15"/>
      <c r="K4550" s="15"/>
      <c r="L4550" s="15"/>
      <c r="M4550" s="16" t="str">
        <f t="shared" si="672"/>
        <v/>
      </c>
      <c r="N4550" s="16" t="str">
        <f t="shared" si="673"/>
        <v/>
      </c>
      <c r="O4550" s="17"/>
      <c r="P4550" s="16" t="str">
        <f t="shared" si="674"/>
        <v/>
      </c>
      <c r="Q4550" s="17"/>
      <c r="R4550" s="17"/>
      <c r="S4550" s="18" t="str">
        <f t="shared" si="675"/>
        <v/>
      </c>
      <c r="T4550" s="18" t="str">
        <f t="shared" si="676"/>
        <v/>
      </c>
      <c r="U4550" s="19" t="str">
        <f t="shared" si="677"/>
        <v/>
      </c>
    </row>
    <row r="4551" spans="1:21" ht="18.600000000000001" customHeight="1" x14ac:dyDescent="0.3">
      <c r="A4551" s="11"/>
      <c r="B4551" s="11"/>
      <c r="C4551" s="12" t="str">
        <f>IFERROR(INDEX($C$1:C4550, MATCH(B4551, $B$1:B4550, 0)), "")</f>
        <v/>
      </c>
      <c r="D4551" s="12" t="str">
        <f>IFERROR(INDEX($D$1:D4550, MATCH(B4551, $B$1:B4550, 0)), "")</f>
        <v/>
      </c>
      <c r="E4551" s="13"/>
      <c r="F4551" s="13"/>
      <c r="G4551" s="14"/>
      <c r="H4551" s="14"/>
      <c r="I4551" s="34"/>
      <c r="J4551" s="15"/>
      <c r="K4551" s="15"/>
      <c r="L4551" s="15"/>
      <c r="M4551" s="16" t="str">
        <f t="shared" si="672"/>
        <v/>
      </c>
      <c r="N4551" s="16" t="str">
        <f t="shared" si="673"/>
        <v/>
      </c>
      <c r="O4551" s="17"/>
      <c r="P4551" s="16" t="str">
        <f t="shared" si="674"/>
        <v/>
      </c>
      <c r="Q4551" s="17"/>
      <c r="R4551" s="17"/>
      <c r="S4551" s="18" t="str">
        <f t="shared" si="675"/>
        <v/>
      </c>
      <c r="T4551" s="18" t="str">
        <f t="shared" si="676"/>
        <v/>
      </c>
      <c r="U4551" s="19" t="str">
        <f t="shared" si="677"/>
        <v/>
      </c>
    </row>
    <row r="4552" spans="1:21" ht="18.600000000000001" customHeight="1" x14ac:dyDescent="0.3">
      <c r="A4552" s="11"/>
      <c r="B4552" s="11"/>
      <c r="C4552" s="12" t="str">
        <f>IFERROR(INDEX($C$1:C4551, MATCH(B4552, $B$1:B4551, 0)), "")</f>
        <v/>
      </c>
      <c r="D4552" s="12" t="str">
        <f>IFERROR(INDEX($D$1:D4551, MATCH(B4552, $B$1:B4551, 0)), "")</f>
        <v/>
      </c>
      <c r="E4552" s="13"/>
      <c r="F4552" s="13"/>
      <c r="G4552" s="14"/>
      <c r="H4552" s="14"/>
      <c r="I4552" s="34"/>
      <c r="J4552" s="15"/>
      <c r="K4552" s="15"/>
      <c r="L4552" s="15"/>
      <c r="M4552" s="16" t="str">
        <f t="shared" si="672"/>
        <v/>
      </c>
      <c r="N4552" s="16" t="str">
        <f t="shared" si="673"/>
        <v/>
      </c>
      <c r="O4552" s="17"/>
      <c r="P4552" s="16" t="str">
        <f t="shared" si="674"/>
        <v/>
      </c>
      <c r="Q4552" s="17"/>
      <c r="R4552" s="17"/>
      <c r="S4552" s="18" t="str">
        <f t="shared" si="675"/>
        <v/>
      </c>
      <c r="T4552" s="18" t="str">
        <f t="shared" si="676"/>
        <v/>
      </c>
      <c r="U4552" s="19" t="str">
        <f t="shared" si="677"/>
        <v/>
      </c>
    </row>
    <row r="4553" spans="1:21" ht="18.600000000000001" customHeight="1" x14ac:dyDescent="0.3">
      <c r="A4553" s="11"/>
      <c r="B4553" s="11"/>
      <c r="C4553" s="12" t="str">
        <f>IFERROR(INDEX($C$1:C4552, MATCH(B4553, $B$1:B4552, 0)), "")</f>
        <v/>
      </c>
      <c r="D4553" s="12" t="str">
        <f>IFERROR(INDEX($D$1:D4552, MATCH(B4553, $B$1:B4552, 0)), "")</f>
        <v/>
      </c>
      <c r="E4553" s="13"/>
      <c r="F4553" s="13"/>
      <c r="G4553" s="14"/>
      <c r="H4553" s="14"/>
      <c r="I4553" s="34"/>
      <c r="J4553" s="15"/>
      <c r="K4553" s="15"/>
      <c r="L4553" s="15"/>
      <c r="M4553" s="16" t="str">
        <f t="shared" ref="M4553:M4616" si="678">IFERROR(J4553/I4553,"")</f>
        <v/>
      </c>
      <c r="N4553" s="16" t="str">
        <f t="shared" ref="N4553:N4616" si="679">IFERROR(K4553/I4553,"")</f>
        <v/>
      </c>
      <c r="O4553" s="17"/>
      <c r="P4553" s="16" t="str">
        <f t="shared" ref="P4553:P4616" si="680">IFERROR(L4553/I4553,"")</f>
        <v/>
      </c>
      <c r="Q4553" s="17"/>
      <c r="R4553" s="17"/>
      <c r="S4553" s="18" t="str">
        <f t="shared" ref="S4553:S4616" si="681">IFERROR((K4553/J4553)*M4553,"")</f>
        <v/>
      </c>
      <c r="T4553" s="18" t="str">
        <f t="shared" ref="T4553:T4616" si="682">IFERROR((L4553/J4553)*M4553,"")</f>
        <v/>
      </c>
      <c r="U4553" s="19" t="str">
        <f t="shared" ref="U4553:U4616" si="683">IFERROR((E4553-F4553)/E4553,"")</f>
        <v/>
      </c>
    </row>
    <row r="4554" spans="1:21" ht="18.600000000000001" customHeight="1" x14ac:dyDescent="0.3">
      <c r="A4554" s="11"/>
      <c r="B4554" s="11"/>
      <c r="C4554" s="12" t="str">
        <f>IFERROR(INDEX($C$1:C4553, MATCH(B4554, $B$1:B4553, 0)), "")</f>
        <v/>
      </c>
      <c r="D4554" s="12" t="str">
        <f>IFERROR(INDEX($D$1:D4553, MATCH(B4554, $B$1:B4553, 0)), "")</f>
        <v/>
      </c>
      <c r="E4554" s="13"/>
      <c r="F4554" s="13"/>
      <c r="G4554" s="14"/>
      <c r="H4554" s="14"/>
      <c r="I4554" s="34"/>
      <c r="J4554" s="15"/>
      <c r="K4554" s="15"/>
      <c r="L4554" s="15"/>
      <c r="M4554" s="16" t="str">
        <f t="shared" si="678"/>
        <v/>
      </c>
      <c r="N4554" s="16" t="str">
        <f t="shared" si="679"/>
        <v/>
      </c>
      <c r="O4554" s="17"/>
      <c r="P4554" s="16" t="str">
        <f t="shared" si="680"/>
        <v/>
      </c>
      <c r="Q4554" s="17"/>
      <c r="R4554" s="17"/>
      <c r="S4554" s="18" t="str">
        <f t="shared" si="681"/>
        <v/>
      </c>
      <c r="T4554" s="18" t="str">
        <f t="shared" si="682"/>
        <v/>
      </c>
      <c r="U4554" s="19" t="str">
        <f t="shared" si="683"/>
        <v/>
      </c>
    </row>
    <row r="4555" spans="1:21" ht="18.600000000000001" customHeight="1" x14ac:dyDescent="0.3">
      <c r="A4555" s="11"/>
      <c r="B4555" s="11"/>
      <c r="C4555" s="12" t="str">
        <f>IFERROR(INDEX($C$1:C4554, MATCH(B4555, $B$1:B4554, 0)), "")</f>
        <v/>
      </c>
      <c r="D4555" s="12" t="str">
        <f>IFERROR(INDEX($D$1:D4554, MATCH(B4555, $B$1:B4554, 0)), "")</f>
        <v/>
      </c>
      <c r="E4555" s="13"/>
      <c r="F4555" s="13"/>
      <c r="G4555" s="14"/>
      <c r="H4555" s="14"/>
      <c r="I4555" s="34"/>
      <c r="J4555" s="15"/>
      <c r="K4555" s="15"/>
      <c r="L4555" s="15"/>
      <c r="M4555" s="16" t="str">
        <f t="shared" si="678"/>
        <v/>
      </c>
      <c r="N4555" s="16" t="str">
        <f t="shared" si="679"/>
        <v/>
      </c>
      <c r="O4555" s="17"/>
      <c r="P4555" s="16" t="str">
        <f t="shared" si="680"/>
        <v/>
      </c>
      <c r="Q4555" s="17"/>
      <c r="R4555" s="17"/>
      <c r="S4555" s="18" t="str">
        <f t="shared" si="681"/>
        <v/>
      </c>
      <c r="T4555" s="18" t="str">
        <f t="shared" si="682"/>
        <v/>
      </c>
      <c r="U4555" s="19" t="str">
        <f t="shared" si="683"/>
        <v/>
      </c>
    </row>
    <row r="4556" spans="1:21" ht="18.600000000000001" customHeight="1" x14ac:dyDescent="0.3">
      <c r="A4556" s="11"/>
      <c r="B4556" s="11"/>
      <c r="C4556" s="12" t="str">
        <f>IFERROR(INDEX($C$1:C4555, MATCH(B4556, $B$1:B4555, 0)), "")</f>
        <v/>
      </c>
      <c r="D4556" s="12" t="str">
        <f>IFERROR(INDEX($D$1:D4555, MATCH(B4556, $B$1:B4555, 0)), "")</f>
        <v/>
      </c>
      <c r="E4556" s="13"/>
      <c r="F4556" s="13"/>
      <c r="G4556" s="14"/>
      <c r="H4556" s="14"/>
      <c r="I4556" s="34"/>
      <c r="J4556" s="15"/>
      <c r="K4556" s="15"/>
      <c r="L4556" s="15"/>
      <c r="M4556" s="16" t="str">
        <f t="shared" si="678"/>
        <v/>
      </c>
      <c r="N4556" s="16" t="str">
        <f t="shared" si="679"/>
        <v/>
      </c>
      <c r="O4556" s="17"/>
      <c r="P4556" s="16" t="str">
        <f t="shared" si="680"/>
        <v/>
      </c>
      <c r="Q4556" s="17"/>
      <c r="R4556" s="17"/>
      <c r="S4556" s="18" t="str">
        <f t="shared" si="681"/>
        <v/>
      </c>
      <c r="T4556" s="18" t="str">
        <f t="shared" si="682"/>
        <v/>
      </c>
      <c r="U4556" s="19" t="str">
        <f t="shared" si="683"/>
        <v/>
      </c>
    </row>
    <row r="4557" spans="1:21" ht="18.600000000000001" customHeight="1" x14ac:dyDescent="0.3">
      <c r="A4557" s="11"/>
      <c r="B4557" s="11"/>
      <c r="C4557" s="12" t="str">
        <f>IFERROR(INDEX($C$1:C4556, MATCH(B4557, $B$1:B4556, 0)), "")</f>
        <v/>
      </c>
      <c r="D4557" s="12" t="str">
        <f>IFERROR(INDEX($D$1:D4556, MATCH(B4557, $B$1:B4556, 0)), "")</f>
        <v/>
      </c>
      <c r="E4557" s="13"/>
      <c r="F4557" s="13"/>
      <c r="G4557" s="14"/>
      <c r="H4557" s="14"/>
      <c r="I4557" s="34"/>
      <c r="J4557" s="15"/>
      <c r="K4557" s="15"/>
      <c r="L4557" s="15"/>
      <c r="M4557" s="16" t="str">
        <f t="shared" si="678"/>
        <v/>
      </c>
      <c r="N4557" s="16" t="str">
        <f t="shared" si="679"/>
        <v/>
      </c>
      <c r="O4557" s="17"/>
      <c r="P4557" s="16" t="str">
        <f t="shared" si="680"/>
        <v/>
      </c>
      <c r="Q4557" s="17"/>
      <c r="R4557" s="17"/>
      <c r="S4557" s="18" t="str">
        <f t="shared" si="681"/>
        <v/>
      </c>
      <c r="T4557" s="18" t="str">
        <f t="shared" si="682"/>
        <v/>
      </c>
      <c r="U4557" s="19" t="str">
        <f t="shared" si="683"/>
        <v/>
      </c>
    </row>
    <row r="4558" spans="1:21" ht="18.600000000000001" customHeight="1" x14ac:dyDescent="0.3">
      <c r="A4558" s="11"/>
      <c r="B4558" s="11"/>
      <c r="C4558" s="12" t="str">
        <f>IFERROR(INDEX($C$1:C4557, MATCH(B4558, $B$1:B4557, 0)), "")</f>
        <v/>
      </c>
      <c r="D4558" s="12" t="str">
        <f>IFERROR(INDEX($D$1:D4557, MATCH(B4558, $B$1:B4557, 0)), "")</f>
        <v/>
      </c>
      <c r="E4558" s="13"/>
      <c r="F4558" s="13"/>
      <c r="G4558" s="14"/>
      <c r="H4558" s="14"/>
      <c r="I4558" s="34"/>
      <c r="J4558" s="15"/>
      <c r="K4558" s="15"/>
      <c r="L4558" s="15"/>
      <c r="M4558" s="16" t="str">
        <f t="shared" si="678"/>
        <v/>
      </c>
      <c r="N4558" s="16" t="str">
        <f t="shared" si="679"/>
        <v/>
      </c>
      <c r="O4558" s="17"/>
      <c r="P4558" s="16" t="str">
        <f t="shared" si="680"/>
        <v/>
      </c>
      <c r="Q4558" s="17"/>
      <c r="R4558" s="17"/>
      <c r="S4558" s="18" t="str">
        <f t="shared" si="681"/>
        <v/>
      </c>
      <c r="T4558" s="18" t="str">
        <f t="shared" si="682"/>
        <v/>
      </c>
      <c r="U4558" s="19" t="str">
        <f t="shared" si="683"/>
        <v/>
      </c>
    </row>
    <row r="4559" spans="1:21" ht="18.600000000000001" customHeight="1" x14ac:dyDescent="0.3">
      <c r="A4559" s="11"/>
      <c r="B4559" s="11"/>
      <c r="C4559" s="12" t="str">
        <f>IFERROR(INDEX($C$1:C4558, MATCH(B4559, $B$1:B4558, 0)), "")</f>
        <v/>
      </c>
      <c r="D4559" s="12" t="str">
        <f>IFERROR(INDEX($D$1:D4558, MATCH(B4559, $B$1:B4558, 0)), "")</f>
        <v/>
      </c>
      <c r="E4559" s="13"/>
      <c r="F4559" s="13"/>
      <c r="G4559" s="14"/>
      <c r="H4559" s="14"/>
      <c r="I4559" s="34"/>
      <c r="J4559" s="15"/>
      <c r="K4559" s="15"/>
      <c r="L4559" s="15"/>
      <c r="M4559" s="16" t="str">
        <f t="shared" si="678"/>
        <v/>
      </c>
      <c r="N4559" s="16" t="str">
        <f t="shared" si="679"/>
        <v/>
      </c>
      <c r="O4559" s="17"/>
      <c r="P4559" s="16" t="str">
        <f t="shared" si="680"/>
        <v/>
      </c>
      <c r="Q4559" s="17"/>
      <c r="R4559" s="17"/>
      <c r="S4559" s="18" t="str">
        <f t="shared" si="681"/>
        <v/>
      </c>
      <c r="T4559" s="18" t="str">
        <f t="shared" si="682"/>
        <v/>
      </c>
      <c r="U4559" s="19" t="str">
        <f t="shared" si="683"/>
        <v/>
      </c>
    </row>
    <row r="4560" spans="1:21" ht="18.600000000000001" customHeight="1" x14ac:dyDescent="0.3">
      <c r="A4560" s="11"/>
      <c r="B4560" s="11"/>
      <c r="C4560" s="12" t="str">
        <f>IFERROR(INDEX($C$1:C4559, MATCH(B4560, $B$1:B4559, 0)), "")</f>
        <v/>
      </c>
      <c r="D4560" s="12" t="str">
        <f>IFERROR(INDEX($D$1:D4559, MATCH(B4560, $B$1:B4559, 0)), "")</f>
        <v/>
      </c>
      <c r="E4560" s="13"/>
      <c r="F4560" s="13"/>
      <c r="G4560" s="14"/>
      <c r="H4560" s="14"/>
      <c r="I4560" s="34"/>
      <c r="J4560" s="15"/>
      <c r="K4560" s="15"/>
      <c r="L4560" s="15"/>
      <c r="M4560" s="16" t="str">
        <f t="shared" si="678"/>
        <v/>
      </c>
      <c r="N4560" s="16" t="str">
        <f t="shared" si="679"/>
        <v/>
      </c>
      <c r="O4560" s="17"/>
      <c r="P4560" s="16" t="str">
        <f t="shared" si="680"/>
        <v/>
      </c>
      <c r="Q4560" s="17"/>
      <c r="R4560" s="17"/>
      <c r="S4560" s="18" t="str">
        <f t="shared" si="681"/>
        <v/>
      </c>
      <c r="T4560" s="18" t="str">
        <f t="shared" si="682"/>
        <v/>
      </c>
      <c r="U4560" s="19" t="str">
        <f t="shared" si="683"/>
        <v/>
      </c>
    </row>
    <row r="4561" spans="1:21" ht="18.600000000000001" customHeight="1" x14ac:dyDescent="0.3">
      <c r="A4561" s="11"/>
      <c r="B4561" s="11"/>
      <c r="C4561" s="12" t="str">
        <f>IFERROR(INDEX($C$1:C4560, MATCH(B4561, $B$1:B4560, 0)), "")</f>
        <v/>
      </c>
      <c r="D4561" s="12" t="str">
        <f>IFERROR(INDEX($D$1:D4560, MATCH(B4561, $B$1:B4560, 0)), "")</f>
        <v/>
      </c>
      <c r="E4561" s="13"/>
      <c r="F4561" s="13"/>
      <c r="G4561" s="14"/>
      <c r="H4561" s="14"/>
      <c r="I4561" s="34"/>
      <c r="J4561" s="15"/>
      <c r="K4561" s="15"/>
      <c r="L4561" s="15"/>
      <c r="M4561" s="16" t="str">
        <f t="shared" si="678"/>
        <v/>
      </c>
      <c r="N4561" s="16" t="str">
        <f t="shared" si="679"/>
        <v/>
      </c>
      <c r="O4561" s="17"/>
      <c r="P4561" s="16" t="str">
        <f t="shared" si="680"/>
        <v/>
      </c>
      <c r="Q4561" s="17"/>
      <c r="R4561" s="17"/>
      <c r="S4561" s="18" t="str">
        <f t="shared" si="681"/>
        <v/>
      </c>
      <c r="T4561" s="18" t="str">
        <f t="shared" si="682"/>
        <v/>
      </c>
      <c r="U4561" s="19" t="str">
        <f t="shared" si="683"/>
        <v/>
      </c>
    </row>
    <row r="4562" spans="1:21" ht="18.600000000000001" customHeight="1" x14ac:dyDescent="0.3">
      <c r="A4562" s="11"/>
      <c r="B4562" s="11"/>
      <c r="C4562" s="12" t="str">
        <f>IFERROR(INDEX($C$1:C4561, MATCH(B4562, $B$1:B4561, 0)), "")</f>
        <v/>
      </c>
      <c r="D4562" s="12" t="str">
        <f>IFERROR(INDEX($D$1:D4561, MATCH(B4562, $B$1:B4561, 0)), "")</f>
        <v/>
      </c>
      <c r="E4562" s="13"/>
      <c r="F4562" s="13"/>
      <c r="G4562" s="14"/>
      <c r="H4562" s="14"/>
      <c r="I4562" s="34"/>
      <c r="J4562" s="15"/>
      <c r="K4562" s="15"/>
      <c r="L4562" s="15"/>
      <c r="M4562" s="16" t="str">
        <f t="shared" si="678"/>
        <v/>
      </c>
      <c r="N4562" s="16" t="str">
        <f t="shared" si="679"/>
        <v/>
      </c>
      <c r="O4562" s="17"/>
      <c r="P4562" s="16" t="str">
        <f t="shared" si="680"/>
        <v/>
      </c>
      <c r="Q4562" s="17"/>
      <c r="R4562" s="17"/>
      <c r="S4562" s="18" t="str">
        <f t="shared" si="681"/>
        <v/>
      </c>
      <c r="T4562" s="18" t="str">
        <f t="shared" si="682"/>
        <v/>
      </c>
      <c r="U4562" s="19" t="str">
        <f t="shared" si="683"/>
        <v/>
      </c>
    </row>
    <row r="4563" spans="1:21" ht="18.600000000000001" customHeight="1" x14ac:dyDescent="0.3">
      <c r="A4563" s="11"/>
      <c r="B4563" s="11"/>
      <c r="C4563" s="12" t="str">
        <f>IFERROR(INDEX($C$1:C4562, MATCH(B4563, $B$1:B4562, 0)), "")</f>
        <v/>
      </c>
      <c r="D4563" s="12" t="str">
        <f>IFERROR(INDEX($D$1:D4562, MATCH(B4563, $B$1:B4562, 0)), "")</f>
        <v/>
      </c>
      <c r="E4563" s="13"/>
      <c r="F4563" s="13"/>
      <c r="G4563" s="14"/>
      <c r="H4563" s="14"/>
      <c r="I4563" s="34"/>
      <c r="J4563" s="15"/>
      <c r="K4563" s="15"/>
      <c r="L4563" s="15"/>
      <c r="M4563" s="16" t="str">
        <f t="shared" si="678"/>
        <v/>
      </c>
      <c r="N4563" s="16" t="str">
        <f t="shared" si="679"/>
        <v/>
      </c>
      <c r="O4563" s="17"/>
      <c r="P4563" s="16" t="str">
        <f t="shared" si="680"/>
        <v/>
      </c>
      <c r="Q4563" s="17"/>
      <c r="R4563" s="17"/>
      <c r="S4563" s="18" t="str">
        <f t="shared" si="681"/>
        <v/>
      </c>
      <c r="T4563" s="18" t="str">
        <f t="shared" si="682"/>
        <v/>
      </c>
      <c r="U4563" s="19" t="str">
        <f t="shared" si="683"/>
        <v/>
      </c>
    </row>
    <row r="4564" spans="1:21" ht="18.600000000000001" customHeight="1" x14ac:dyDescent="0.3">
      <c r="A4564" s="11"/>
      <c r="B4564" s="11"/>
      <c r="C4564" s="12" t="str">
        <f>IFERROR(INDEX($C$1:C4563, MATCH(B4564, $B$1:B4563, 0)), "")</f>
        <v/>
      </c>
      <c r="D4564" s="12" t="str">
        <f>IFERROR(INDEX($D$1:D4563, MATCH(B4564, $B$1:B4563, 0)), "")</f>
        <v/>
      </c>
      <c r="E4564" s="13"/>
      <c r="F4564" s="13"/>
      <c r="G4564" s="14"/>
      <c r="H4564" s="14"/>
      <c r="I4564" s="34"/>
      <c r="J4564" s="15"/>
      <c r="K4564" s="15"/>
      <c r="L4564" s="15"/>
      <c r="M4564" s="16" t="str">
        <f t="shared" si="678"/>
        <v/>
      </c>
      <c r="N4564" s="16" t="str">
        <f t="shared" si="679"/>
        <v/>
      </c>
      <c r="O4564" s="17"/>
      <c r="P4564" s="16" t="str">
        <f t="shared" si="680"/>
        <v/>
      </c>
      <c r="Q4564" s="17"/>
      <c r="R4564" s="17"/>
      <c r="S4564" s="18" t="str">
        <f t="shared" si="681"/>
        <v/>
      </c>
      <c r="T4564" s="18" t="str">
        <f t="shared" si="682"/>
        <v/>
      </c>
      <c r="U4564" s="19" t="str">
        <f t="shared" si="683"/>
        <v/>
      </c>
    </row>
    <row r="4565" spans="1:21" ht="18.600000000000001" customHeight="1" x14ac:dyDescent="0.3">
      <c r="A4565" s="11"/>
      <c r="B4565" s="11"/>
      <c r="C4565" s="12" t="str">
        <f>IFERROR(INDEX($C$1:C4564, MATCH(B4565, $B$1:B4564, 0)), "")</f>
        <v/>
      </c>
      <c r="D4565" s="12" t="str">
        <f>IFERROR(INDEX($D$1:D4564, MATCH(B4565, $B$1:B4564, 0)), "")</f>
        <v/>
      </c>
      <c r="E4565" s="13"/>
      <c r="F4565" s="13"/>
      <c r="G4565" s="14"/>
      <c r="H4565" s="14"/>
      <c r="I4565" s="34"/>
      <c r="J4565" s="15"/>
      <c r="K4565" s="15"/>
      <c r="L4565" s="15"/>
      <c r="M4565" s="16" t="str">
        <f t="shared" si="678"/>
        <v/>
      </c>
      <c r="N4565" s="16" t="str">
        <f t="shared" si="679"/>
        <v/>
      </c>
      <c r="O4565" s="17"/>
      <c r="P4565" s="16" t="str">
        <f t="shared" si="680"/>
        <v/>
      </c>
      <c r="Q4565" s="17"/>
      <c r="R4565" s="17"/>
      <c r="S4565" s="18" t="str">
        <f t="shared" si="681"/>
        <v/>
      </c>
      <c r="T4565" s="18" t="str">
        <f t="shared" si="682"/>
        <v/>
      </c>
      <c r="U4565" s="19" t="str">
        <f t="shared" si="683"/>
        <v/>
      </c>
    </row>
    <row r="4566" spans="1:21" ht="18.600000000000001" customHeight="1" x14ac:dyDescent="0.3">
      <c r="A4566" s="11"/>
      <c r="B4566" s="11"/>
      <c r="C4566" s="12" t="str">
        <f>IFERROR(INDEX($C$1:C4565, MATCH(B4566, $B$1:B4565, 0)), "")</f>
        <v/>
      </c>
      <c r="D4566" s="12" t="str">
        <f>IFERROR(INDEX($D$1:D4565, MATCH(B4566, $B$1:B4565, 0)), "")</f>
        <v/>
      </c>
      <c r="E4566" s="13"/>
      <c r="F4566" s="13"/>
      <c r="G4566" s="14"/>
      <c r="H4566" s="14"/>
      <c r="I4566" s="34"/>
      <c r="J4566" s="15"/>
      <c r="K4566" s="15"/>
      <c r="L4566" s="15"/>
      <c r="M4566" s="16" t="str">
        <f t="shared" si="678"/>
        <v/>
      </c>
      <c r="N4566" s="16" t="str">
        <f t="shared" si="679"/>
        <v/>
      </c>
      <c r="O4566" s="17"/>
      <c r="P4566" s="16" t="str">
        <f t="shared" si="680"/>
        <v/>
      </c>
      <c r="Q4566" s="17"/>
      <c r="R4566" s="17"/>
      <c r="S4566" s="18" t="str">
        <f t="shared" si="681"/>
        <v/>
      </c>
      <c r="T4566" s="18" t="str">
        <f t="shared" si="682"/>
        <v/>
      </c>
      <c r="U4566" s="19" t="str">
        <f t="shared" si="683"/>
        <v/>
      </c>
    </row>
    <row r="4567" spans="1:21" ht="18.600000000000001" customHeight="1" x14ac:dyDescent="0.3">
      <c r="A4567" s="11"/>
      <c r="B4567" s="11"/>
      <c r="C4567" s="12" t="str">
        <f>IFERROR(INDEX($C$1:C4566, MATCH(B4567, $B$1:B4566, 0)), "")</f>
        <v/>
      </c>
      <c r="D4567" s="12" t="str">
        <f>IFERROR(INDEX($D$1:D4566, MATCH(B4567, $B$1:B4566, 0)), "")</f>
        <v/>
      </c>
      <c r="E4567" s="13"/>
      <c r="F4567" s="13"/>
      <c r="G4567" s="14"/>
      <c r="H4567" s="14"/>
      <c r="I4567" s="34"/>
      <c r="J4567" s="15"/>
      <c r="K4567" s="15"/>
      <c r="L4567" s="15"/>
      <c r="M4567" s="16" t="str">
        <f t="shared" si="678"/>
        <v/>
      </c>
      <c r="N4567" s="16" t="str">
        <f t="shared" si="679"/>
        <v/>
      </c>
      <c r="O4567" s="17"/>
      <c r="P4567" s="16" t="str">
        <f t="shared" si="680"/>
        <v/>
      </c>
      <c r="Q4567" s="17"/>
      <c r="R4567" s="17"/>
      <c r="S4567" s="18" t="str">
        <f t="shared" si="681"/>
        <v/>
      </c>
      <c r="T4567" s="18" t="str">
        <f t="shared" si="682"/>
        <v/>
      </c>
      <c r="U4567" s="19" t="str">
        <f t="shared" si="683"/>
        <v/>
      </c>
    </row>
    <row r="4568" spans="1:21" ht="18.600000000000001" customHeight="1" x14ac:dyDescent="0.3">
      <c r="A4568" s="11"/>
      <c r="B4568" s="11"/>
      <c r="C4568" s="12" t="str">
        <f>IFERROR(INDEX($C$1:C4567, MATCH(B4568, $B$1:B4567, 0)), "")</f>
        <v/>
      </c>
      <c r="D4568" s="12" t="str">
        <f>IFERROR(INDEX($D$1:D4567, MATCH(B4568, $B$1:B4567, 0)), "")</f>
        <v/>
      </c>
      <c r="E4568" s="13"/>
      <c r="F4568" s="13"/>
      <c r="G4568" s="14"/>
      <c r="H4568" s="14"/>
      <c r="I4568" s="34"/>
      <c r="J4568" s="15"/>
      <c r="K4568" s="15"/>
      <c r="L4568" s="15"/>
      <c r="M4568" s="16" t="str">
        <f t="shared" si="678"/>
        <v/>
      </c>
      <c r="N4568" s="16" t="str">
        <f t="shared" si="679"/>
        <v/>
      </c>
      <c r="O4568" s="17"/>
      <c r="P4568" s="16" t="str">
        <f t="shared" si="680"/>
        <v/>
      </c>
      <c r="Q4568" s="17"/>
      <c r="R4568" s="17"/>
      <c r="S4568" s="18" t="str">
        <f t="shared" si="681"/>
        <v/>
      </c>
      <c r="T4568" s="18" t="str">
        <f t="shared" si="682"/>
        <v/>
      </c>
      <c r="U4568" s="19" t="str">
        <f t="shared" si="683"/>
        <v/>
      </c>
    </row>
    <row r="4569" spans="1:21" ht="18.600000000000001" customHeight="1" x14ac:dyDescent="0.3">
      <c r="A4569" s="11"/>
      <c r="B4569" s="11"/>
      <c r="C4569" s="12" t="str">
        <f>IFERROR(INDEX($C$1:C4568, MATCH(B4569, $B$1:B4568, 0)), "")</f>
        <v/>
      </c>
      <c r="D4569" s="12" t="str">
        <f>IFERROR(INDEX($D$1:D4568, MATCH(B4569, $B$1:B4568, 0)), "")</f>
        <v/>
      </c>
      <c r="E4569" s="13"/>
      <c r="F4569" s="13"/>
      <c r="G4569" s="14"/>
      <c r="H4569" s="14"/>
      <c r="I4569" s="34"/>
      <c r="J4569" s="15"/>
      <c r="K4569" s="15"/>
      <c r="L4569" s="15"/>
      <c r="M4569" s="16" t="str">
        <f t="shared" si="678"/>
        <v/>
      </c>
      <c r="N4569" s="16" t="str">
        <f t="shared" si="679"/>
        <v/>
      </c>
      <c r="O4569" s="17"/>
      <c r="P4569" s="16" t="str">
        <f t="shared" si="680"/>
        <v/>
      </c>
      <c r="Q4569" s="17"/>
      <c r="R4569" s="17"/>
      <c r="S4569" s="18" t="str">
        <f t="shared" si="681"/>
        <v/>
      </c>
      <c r="T4569" s="18" t="str">
        <f t="shared" si="682"/>
        <v/>
      </c>
      <c r="U4569" s="19" t="str">
        <f t="shared" si="683"/>
        <v/>
      </c>
    </row>
    <row r="4570" spans="1:21" ht="18.600000000000001" customHeight="1" x14ac:dyDescent="0.3">
      <c r="A4570" s="11"/>
      <c r="B4570" s="11"/>
      <c r="C4570" s="12" t="str">
        <f>IFERROR(INDEX($C$1:C4569, MATCH(B4570, $B$1:B4569, 0)), "")</f>
        <v/>
      </c>
      <c r="D4570" s="12" t="str">
        <f>IFERROR(INDEX($D$1:D4569, MATCH(B4570, $B$1:B4569, 0)), "")</f>
        <v/>
      </c>
      <c r="E4570" s="13"/>
      <c r="F4570" s="13"/>
      <c r="G4570" s="14"/>
      <c r="H4570" s="14"/>
      <c r="I4570" s="34"/>
      <c r="J4570" s="15"/>
      <c r="K4570" s="15"/>
      <c r="L4570" s="15"/>
      <c r="M4570" s="16" t="str">
        <f t="shared" si="678"/>
        <v/>
      </c>
      <c r="N4570" s="16" t="str">
        <f t="shared" si="679"/>
        <v/>
      </c>
      <c r="O4570" s="17"/>
      <c r="P4570" s="16" t="str">
        <f t="shared" si="680"/>
        <v/>
      </c>
      <c r="Q4570" s="17"/>
      <c r="R4570" s="17"/>
      <c r="S4570" s="18" t="str">
        <f t="shared" si="681"/>
        <v/>
      </c>
      <c r="T4570" s="18" t="str">
        <f t="shared" si="682"/>
        <v/>
      </c>
      <c r="U4570" s="19" t="str">
        <f t="shared" si="683"/>
        <v/>
      </c>
    </row>
    <row r="4571" spans="1:21" ht="18.600000000000001" customHeight="1" x14ac:dyDescent="0.3">
      <c r="A4571" s="11"/>
      <c r="B4571" s="11"/>
      <c r="C4571" s="12" t="str">
        <f>IFERROR(INDEX($C$1:C4570, MATCH(B4571, $B$1:B4570, 0)), "")</f>
        <v/>
      </c>
      <c r="D4571" s="12" t="str">
        <f>IFERROR(INDEX($D$1:D4570, MATCH(B4571, $B$1:B4570, 0)), "")</f>
        <v/>
      </c>
      <c r="E4571" s="13"/>
      <c r="F4571" s="13"/>
      <c r="G4571" s="14"/>
      <c r="H4571" s="14"/>
      <c r="I4571" s="34"/>
      <c r="J4571" s="15"/>
      <c r="K4571" s="15"/>
      <c r="L4571" s="15"/>
      <c r="M4571" s="16" t="str">
        <f t="shared" si="678"/>
        <v/>
      </c>
      <c r="N4571" s="16" t="str">
        <f t="shared" si="679"/>
        <v/>
      </c>
      <c r="O4571" s="17"/>
      <c r="P4571" s="16" t="str">
        <f t="shared" si="680"/>
        <v/>
      </c>
      <c r="Q4571" s="17"/>
      <c r="R4571" s="17"/>
      <c r="S4571" s="18" t="str">
        <f t="shared" si="681"/>
        <v/>
      </c>
      <c r="T4571" s="18" t="str">
        <f t="shared" si="682"/>
        <v/>
      </c>
      <c r="U4571" s="19" t="str">
        <f t="shared" si="683"/>
        <v/>
      </c>
    </row>
    <row r="4572" spans="1:21" ht="18.600000000000001" customHeight="1" x14ac:dyDescent="0.3">
      <c r="A4572" s="11"/>
      <c r="B4572" s="11"/>
      <c r="C4572" s="12" t="str">
        <f>IFERROR(INDEX($C$1:C4571, MATCH(B4572, $B$1:B4571, 0)), "")</f>
        <v/>
      </c>
      <c r="D4572" s="12" t="str">
        <f>IFERROR(INDEX($D$1:D4571, MATCH(B4572, $B$1:B4571, 0)), "")</f>
        <v/>
      </c>
      <c r="E4572" s="13"/>
      <c r="F4572" s="13"/>
      <c r="G4572" s="14"/>
      <c r="H4572" s="14"/>
      <c r="I4572" s="34"/>
      <c r="J4572" s="15"/>
      <c r="K4572" s="15"/>
      <c r="L4572" s="15"/>
      <c r="M4572" s="16" t="str">
        <f t="shared" si="678"/>
        <v/>
      </c>
      <c r="N4572" s="16" t="str">
        <f t="shared" si="679"/>
        <v/>
      </c>
      <c r="O4572" s="17"/>
      <c r="P4572" s="16" t="str">
        <f t="shared" si="680"/>
        <v/>
      </c>
      <c r="Q4572" s="17"/>
      <c r="R4572" s="17"/>
      <c r="S4572" s="18" t="str">
        <f t="shared" si="681"/>
        <v/>
      </c>
      <c r="T4572" s="18" t="str">
        <f t="shared" si="682"/>
        <v/>
      </c>
      <c r="U4572" s="19" t="str">
        <f t="shared" si="683"/>
        <v/>
      </c>
    </row>
    <row r="4573" spans="1:21" ht="18.600000000000001" customHeight="1" x14ac:dyDescent="0.3">
      <c r="A4573" s="11"/>
      <c r="B4573" s="11"/>
      <c r="C4573" s="12" t="str">
        <f>IFERROR(INDEX($C$1:C4572, MATCH(B4573, $B$1:B4572, 0)), "")</f>
        <v/>
      </c>
      <c r="D4573" s="12" t="str">
        <f>IFERROR(INDEX($D$1:D4572, MATCH(B4573, $B$1:B4572, 0)), "")</f>
        <v/>
      </c>
      <c r="E4573" s="13"/>
      <c r="F4573" s="13"/>
      <c r="G4573" s="14"/>
      <c r="H4573" s="14"/>
      <c r="I4573" s="34"/>
      <c r="J4573" s="15"/>
      <c r="K4573" s="15"/>
      <c r="L4573" s="15"/>
      <c r="M4573" s="16" t="str">
        <f t="shared" si="678"/>
        <v/>
      </c>
      <c r="N4573" s="16" t="str">
        <f t="shared" si="679"/>
        <v/>
      </c>
      <c r="O4573" s="17"/>
      <c r="P4573" s="16" t="str">
        <f t="shared" si="680"/>
        <v/>
      </c>
      <c r="Q4573" s="17"/>
      <c r="R4573" s="17"/>
      <c r="S4573" s="18" t="str">
        <f t="shared" si="681"/>
        <v/>
      </c>
      <c r="T4573" s="18" t="str">
        <f t="shared" si="682"/>
        <v/>
      </c>
      <c r="U4573" s="19" t="str">
        <f t="shared" si="683"/>
        <v/>
      </c>
    </row>
    <row r="4574" spans="1:21" ht="18.600000000000001" customHeight="1" x14ac:dyDescent="0.3">
      <c r="A4574" s="11"/>
      <c r="B4574" s="11"/>
      <c r="C4574" s="12" t="str">
        <f>IFERROR(INDEX($C$1:C4573, MATCH(B4574, $B$1:B4573, 0)), "")</f>
        <v/>
      </c>
      <c r="D4574" s="12" t="str">
        <f>IFERROR(INDEX($D$1:D4573, MATCH(B4574, $B$1:B4573, 0)), "")</f>
        <v/>
      </c>
      <c r="E4574" s="13"/>
      <c r="F4574" s="13"/>
      <c r="G4574" s="14"/>
      <c r="H4574" s="14"/>
      <c r="I4574" s="34"/>
      <c r="J4574" s="15"/>
      <c r="K4574" s="15"/>
      <c r="L4574" s="15"/>
      <c r="M4574" s="16" t="str">
        <f t="shared" si="678"/>
        <v/>
      </c>
      <c r="N4574" s="16" t="str">
        <f t="shared" si="679"/>
        <v/>
      </c>
      <c r="O4574" s="17"/>
      <c r="P4574" s="16" t="str">
        <f t="shared" si="680"/>
        <v/>
      </c>
      <c r="Q4574" s="17"/>
      <c r="R4574" s="17"/>
      <c r="S4574" s="18" t="str">
        <f t="shared" si="681"/>
        <v/>
      </c>
      <c r="T4574" s="18" t="str">
        <f t="shared" si="682"/>
        <v/>
      </c>
      <c r="U4574" s="19" t="str">
        <f t="shared" si="683"/>
        <v/>
      </c>
    </row>
    <row r="4575" spans="1:21" ht="18.600000000000001" customHeight="1" x14ac:dyDescent="0.3">
      <c r="A4575" s="11"/>
      <c r="B4575" s="11"/>
      <c r="C4575" s="12" t="str">
        <f>IFERROR(INDEX($C$1:C4574, MATCH(B4575, $B$1:B4574, 0)), "")</f>
        <v/>
      </c>
      <c r="D4575" s="12" t="str">
        <f>IFERROR(INDEX($D$1:D4574, MATCH(B4575, $B$1:B4574, 0)), "")</f>
        <v/>
      </c>
      <c r="E4575" s="13"/>
      <c r="F4575" s="13"/>
      <c r="G4575" s="14"/>
      <c r="H4575" s="14"/>
      <c r="I4575" s="34"/>
      <c r="J4575" s="15"/>
      <c r="K4575" s="15"/>
      <c r="L4575" s="15"/>
      <c r="M4575" s="16" t="str">
        <f t="shared" si="678"/>
        <v/>
      </c>
      <c r="N4575" s="16" t="str">
        <f t="shared" si="679"/>
        <v/>
      </c>
      <c r="O4575" s="17"/>
      <c r="P4575" s="16" t="str">
        <f t="shared" si="680"/>
        <v/>
      </c>
      <c r="Q4575" s="17"/>
      <c r="R4575" s="17"/>
      <c r="S4575" s="18" t="str">
        <f t="shared" si="681"/>
        <v/>
      </c>
      <c r="T4575" s="18" t="str">
        <f t="shared" si="682"/>
        <v/>
      </c>
      <c r="U4575" s="19" t="str">
        <f t="shared" si="683"/>
        <v/>
      </c>
    </row>
    <row r="4576" spans="1:21" ht="18.600000000000001" customHeight="1" x14ac:dyDescent="0.3">
      <c r="A4576" s="11"/>
      <c r="B4576" s="11"/>
      <c r="C4576" s="12" t="str">
        <f>IFERROR(INDEX($C$1:C4575, MATCH(B4576, $B$1:B4575, 0)), "")</f>
        <v/>
      </c>
      <c r="D4576" s="12" t="str">
        <f>IFERROR(INDEX($D$1:D4575, MATCH(B4576, $B$1:B4575, 0)), "")</f>
        <v/>
      </c>
      <c r="E4576" s="13"/>
      <c r="F4576" s="13"/>
      <c r="G4576" s="14"/>
      <c r="H4576" s="14"/>
      <c r="I4576" s="34"/>
      <c r="J4576" s="15"/>
      <c r="K4576" s="15"/>
      <c r="L4576" s="15"/>
      <c r="M4576" s="16" t="str">
        <f t="shared" si="678"/>
        <v/>
      </c>
      <c r="N4576" s="16" t="str">
        <f t="shared" si="679"/>
        <v/>
      </c>
      <c r="O4576" s="17"/>
      <c r="P4576" s="16" t="str">
        <f t="shared" si="680"/>
        <v/>
      </c>
      <c r="Q4576" s="17"/>
      <c r="R4576" s="17"/>
      <c r="S4576" s="18" t="str">
        <f t="shared" si="681"/>
        <v/>
      </c>
      <c r="T4576" s="18" t="str">
        <f t="shared" si="682"/>
        <v/>
      </c>
      <c r="U4576" s="19" t="str">
        <f t="shared" si="683"/>
        <v/>
      </c>
    </row>
    <row r="4577" spans="1:21" ht="18.600000000000001" customHeight="1" x14ac:dyDescent="0.3">
      <c r="A4577" s="11"/>
      <c r="B4577" s="11"/>
      <c r="C4577" s="12" t="str">
        <f>IFERROR(INDEX($C$1:C4576, MATCH(B4577, $B$1:B4576, 0)), "")</f>
        <v/>
      </c>
      <c r="D4577" s="12" t="str">
        <f>IFERROR(INDEX($D$1:D4576, MATCH(B4577, $B$1:B4576, 0)), "")</f>
        <v/>
      </c>
      <c r="E4577" s="13"/>
      <c r="F4577" s="13"/>
      <c r="G4577" s="14"/>
      <c r="H4577" s="14"/>
      <c r="I4577" s="34"/>
      <c r="J4577" s="15"/>
      <c r="K4577" s="15"/>
      <c r="L4577" s="15"/>
      <c r="M4577" s="16" t="str">
        <f t="shared" si="678"/>
        <v/>
      </c>
      <c r="N4577" s="16" t="str">
        <f t="shared" si="679"/>
        <v/>
      </c>
      <c r="O4577" s="17"/>
      <c r="P4577" s="16" t="str">
        <f t="shared" si="680"/>
        <v/>
      </c>
      <c r="Q4577" s="17"/>
      <c r="R4577" s="17"/>
      <c r="S4577" s="18" t="str">
        <f t="shared" si="681"/>
        <v/>
      </c>
      <c r="T4577" s="18" t="str">
        <f t="shared" si="682"/>
        <v/>
      </c>
      <c r="U4577" s="19" t="str">
        <f t="shared" si="683"/>
        <v/>
      </c>
    </row>
    <row r="4578" spans="1:21" ht="18.600000000000001" customHeight="1" x14ac:dyDescent="0.3">
      <c r="A4578" s="11"/>
      <c r="B4578" s="11"/>
      <c r="C4578" s="12" t="str">
        <f>IFERROR(INDEX($C$1:C4577, MATCH(B4578, $B$1:B4577, 0)), "")</f>
        <v/>
      </c>
      <c r="D4578" s="12" t="str">
        <f>IFERROR(INDEX($D$1:D4577, MATCH(B4578, $B$1:B4577, 0)), "")</f>
        <v/>
      </c>
      <c r="E4578" s="13"/>
      <c r="F4578" s="13"/>
      <c r="G4578" s="14"/>
      <c r="H4578" s="14"/>
      <c r="I4578" s="34"/>
      <c r="J4578" s="15"/>
      <c r="K4578" s="15"/>
      <c r="L4578" s="15"/>
      <c r="M4578" s="16" t="str">
        <f t="shared" si="678"/>
        <v/>
      </c>
      <c r="N4578" s="16" t="str">
        <f t="shared" si="679"/>
        <v/>
      </c>
      <c r="O4578" s="17"/>
      <c r="P4578" s="16" t="str">
        <f t="shared" si="680"/>
        <v/>
      </c>
      <c r="Q4578" s="17"/>
      <c r="R4578" s="17"/>
      <c r="S4578" s="18" t="str">
        <f t="shared" si="681"/>
        <v/>
      </c>
      <c r="T4578" s="18" t="str">
        <f t="shared" si="682"/>
        <v/>
      </c>
      <c r="U4578" s="19" t="str">
        <f t="shared" si="683"/>
        <v/>
      </c>
    </row>
    <row r="4579" spans="1:21" ht="18.600000000000001" customHeight="1" x14ac:dyDescent="0.3">
      <c r="A4579" s="11"/>
      <c r="B4579" s="11"/>
      <c r="C4579" s="12" t="str">
        <f>IFERROR(INDEX($C$1:C4578, MATCH(B4579, $B$1:B4578, 0)), "")</f>
        <v/>
      </c>
      <c r="D4579" s="12" t="str">
        <f>IFERROR(INDEX($D$1:D4578, MATCH(B4579, $B$1:B4578, 0)), "")</f>
        <v/>
      </c>
      <c r="E4579" s="13"/>
      <c r="F4579" s="13"/>
      <c r="G4579" s="14"/>
      <c r="H4579" s="14"/>
      <c r="I4579" s="34"/>
      <c r="J4579" s="15"/>
      <c r="K4579" s="15"/>
      <c r="L4579" s="15"/>
      <c r="M4579" s="16" t="str">
        <f t="shared" si="678"/>
        <v/>
      </c>
      <c r="N4579" s="16" t="str">
        <f t="shared" si="679"/>
        <v/>
      </c>
      <c r="O4579" s="17"/>
      <c r="P4579" s="16" t="str">
        <f t="shared" si="680"/>
        <v/>
      </c>
      <c r="Q4579" s="17"/>
      <c r="R4579" s="17"/>
      <c r="S4579" s="18" t="str">
        <f t="shared" si="681"/>
        <v/>
      </c>
      <c r="T4579" s="18" t="str">
        <f t="shared" si="682"/>
        <v/>
      </c>
      <c r="U4579" s="19" t="str">
        <f t="shared" si="683"/>
        <v/>
      </c>
    </row>
    <row r="4580" spans="1:21" ht="18.600000000000001" customHeight="1" x14ac:dyDescent="0.3">
      <c r="A4580" s="11"/>
      <c r="B4580" s="11"/>
      <c r="C4580" s="12" t="str">
        <f>IFERROR(INDEX($C$1:C4579, MATCH(B4580, $B$1:B4579, 0)), "")</f>
        <v/>
      </c>
      <c r="D4580" s="12" t="str">
        <f>IFERROR(INDEX($D$1:D4579, MATCH(B4580, $B$1:B4579, 0)), "")</f>
        <v/>
      </c>
      <c r="E4580" s="13"/>
      <c r="F4580" s="13"/>
      <c r="G4580" s="14"/>
      <c r="H4580" s="14"/>
      <c r="I4580" s="34"/>
      <c r="J4580" s="15"/>
      <c r="K4580" s="15"/>
      <c r="L4580" s="15"/>
      <c r="M4580" s="16" t="str">
        <f t="shared" si="678"/>
        <v/>
      </c>
      <c r="N4580" s="16" t="str">
        <f t="shared" si="679"/>
        <v/>
      </c>
      <c r="O4580" s="17"/>
      <c r="P4580" s="16" t="str">
        <f t="shared" si="680"/>
        <v/>
      </c>
      <c r="Q4580" s="17"/>
      <c r="R4580" s="17"/>
      <c r="S4580" s="18" t="str">
        <f t="shared" si="681"/>
        <v/>
      </c>
      <c r="T4580" s="18" t="str">
        <f t="shared" si="682"/>
        <v/>
      </c>
      <c r="U4580" s="19" t="str">
        <f t="shared" si="683"/>
        <v/>
      </c>
    </row>
    <row r="4581" spans="1:21" ht="18.600000000000001" customHeight="1" x14ac:dyDescent="0.3">
      <c r="A4581" s="11"/>
      <c r="B4581" s="11"/>
      <c r="C4581" s="12" t="str">
        <f>IFERROR(INDEX($C$1:C4580, MATCH(B4581, $B$1:B4580, 0)), "")</f>
        <v/>
      </c>
      <c r="D4581" s="12" t="str">
        <f>IFERROR(INDEX($D$1:D4580, MATCH(B4581, $B$1:B4580, 0)), "")</f>
        <v/>
      </c>
      <c r="E4581" s="13"/>
      <c r="F4581" s="13"/>
      <c r="G4581" s="14"/>
      <c r="H4581" s="14"/>
      <c r="I4581" s="34"/>
      <c r="J4581" s="15"/>
      <c r="K4581" s="15"/>
      <c r="L4581" s="15"/>
      <c r="M4581" s="16" t="str">
        <f t="shared" si="678"/>
        <v/>
      </c>
      <c r="N4581" s="16" t="str">
        <f t="shared" si="679"/>
        <v/>
      </c>
      <c r="O4581" s="17"/>
      <c r="P4581" s="16" t="str">
        <f t="shared" si="680"/>
        <v/>
      </c>
      <c r="Q4581" s="17"/>
      <c r="R4581" s="17"/>
      <c r="S4581" s="18" t="str">
        <f t="shared" si="681"/>
        <v/>
      </c>
      <c r="T4581" s="18" t="str">
        <f t="shared" si="682"/>
        <v/>
      </c>
      <c r="U4581" s="19" t="str">
        <f t="shared" si="683"/>
        <v/>
      </c>
    </row>
    <row r="4582" spans="1:21" ht="18.600000000000001" customHeight="1" x14ac:dyDescent="0.3">
      <c r="A4582" s="11"/>
      <c r="B4582" s="11"/>
      <c r="C4582" s="12" t="str">
        <f>IFERROR(INDEX($C$1:C4581, MATCH(B4582, $B$1:B4581, 0)), "")</f>
        <v/>
      </c>
      <c r="D4582" s="12" t="str">
        <f>IFERROR(INDEX($D$1:D4581, MATCH(B4582, $B$1:B4581, 0)), "")</f>
        <v/>
      </c>
      <c r="E4582" s="13"/>
      <c r="F4582" s="13"/>
      <c r="G4582" s="14"/>
      <c r="H4582" s="14"/>
      <c r="I4582" s="34"/>
      <c r="J4582" s="15"/>
      <c r="K4582" s="15"/>
      <c r="L4582" s="15"/>
      <c r="M4582" s="16" t="str">
        <f t="shared" si="678"/>
        <v/>
      </c>
      <c r="N4582" s="16" t="str">
        <f t="shared" si="679"/>
        <v/>
      </c>
      <c r="O4582" s="17"/>
      <c r="P4582" s="16" t="str">
        <f t="shared" si="680"/>
        <v/>
      </c>
      <c r="Q4582" s="17"/>
      <c r="R4582" s="17"/>
      <c r="S4582" s="18" t="str">
        <f t="shared" si="681"/>
        <v/>
      </c>
      <c r="T4582" s="18" t="str">
        <f t="shared" si="682"/>
        <v/>
      </c>
      <c r="U4582" s="19" t="str">
        <f t="shared" si="683"/>
        <v/>
      </c>
    </row>
    <row r="4583" spans="1:21" ht="18.600000000000001" customHeight="1" x14ac:dyDescent="0.3">
      <c r="A4583" s="11"/>
      <c r="B4583" s="11"/>
      <c r="C4583" s="12" t="str">
        <f>IFERROR(INDEX($C$1:C4582, MATCH(B4583, $B$1:B4582, 0)), "")</f>
        <v/>
      </c>
      <c r="D4583" s="12" t="str">
        <f>IFERROR(INDEX($D$1:D4582, MATCH(B4583, $B$1:B4582, 0)), "")</f>
        <v/>
      </c>
      <c r="E4583" s="13"/>
      <c r="F4583" s="13"/>
      <c r="G4583" s="14"/>
      <c r="H4583" s="14"/>
      <c r="I4583" s="34"/>
      <c r="J4583" s="15"/>
      <c r="K4583" s="15"/>
      <c r="L4583" s="15"/>
      <c r="M4583" s="16" t="str">
        <f t="shared" si="678"/>
        <v/>
      </c>
      <c r="N4583" s="16" t="str">
        <f t="shared" si="679"/>
        <v/>
      </c>
      <c r="O4583" s="17"/>
      <c r="P4583" s="16" t="str">
        <f t="shared" si="680"/>
        <v/>
      </c>
      <c r="Q4583" s="17"/>
      <c r="R4583" s="17"/>
      <c r="S4583" s="18" t="str">
        <f t="shared" si="681"/>
        <v/>
      </c>
      <c r="T4583" s="18" t="str">
        <f t="shared" si="682"/>
        <v/>
      </c>
      <c r="U4583" s="19" t="str">
        <f t="shared" si="683"/>
        <v/>
      </c>
    </row>
    <row r="4584" spans="1:21" ht="18.600000000000001" customHeight="1" x14ac:dyDescent="0.3">
      <c r="A4584" s="11"/>
      <c r="B4584" s="11"/>
      <c r="C4584" s="12" t="str">
        <f>IFERROR(INDEX($C$1:C4583, MATCH(B4584, $B$1:B4583, 0)), "")</f>
        <v/>
      </c>
      <c r="D4584" s="12" t="str">
        <f>IFERROR(INDEX($D$1:D4583, MATCH(B4584, $B$1:B4583, 0)), "")</f>
        <v/>
      </c>
      <c r="E4584" s="13"/>
      <c r="F4584" s="13"/>
      <c r="G4584" s="14"/>
      <c r="H4584" s="14"/>
      <c r="I4584" s="34"/>
      <c r="J4584" s="15"/>
      <c r="K4584" s="15"/>
      <c r="L4584" s="15"/>
      <c r="M4584" s="16" t="str">
        <f t="shared" si="678"/>
        <v/>
      </c>
      <c r="N4584" s="16" t="str">
        <f t="shared" si="679"/>
        <v/>
      </c>
      <c r="O4584" s="17"/>
      <c r="P4584" s="16" t="str">
        <f t="shared" si="680"/>
        <v/>
      </c>
      <c r="Q4584" s="17"/>
      <c r="R4584" s="17"/>
      <c r="S4584" s="18" t="str">
        <f t="shared" si="681"/>
        <v/>
      </c>
      <c r="T4584" s="18" t="str">
        <f t="shared" si="682"/>
        <v/>
      </c>
      <c r="U4584" s="19" t="str">
        <f t="shared" si="683"/>
        <v/>
      </c>
    </row>
    <row r="4585" spans="1:21" ht="18.600000000000001" customHeight="1" x14ac:dyDescent="0.3">
      <c r="A4585" s="11"/>
      <c r="B4585" s="11"/>
      <c r="C4585" s="12" t="str">
        <f>IFERROR(INDEX($C$1:C4584, MATCH(B4585, $B$1:B4584, 0)), "")</f>
        <v/>
      </c>
      <c r="D4585" s="12" t="str">
        <f>IFERROR(INDEX($D$1:D4584, MATCH(B4585, $B$1:B4584, 0)), "")</f>
        <v/>
      </c>
      <c r="E4585" s="13"/>
      <c r="F4585" s="13"/>
      <c r="G4585" s="14"/>
      <c r="H4585" s="14"/>
      <c r="I4585" s="34"/>
      <c r="J4585" s="15"/>
      <c r="K4585" s="15"/>
      <c r="L4585" s="15"/>
      <c r="M4585" s="16" t="str">
        <f t="shared" si="678"/>
        <v/>
      </c>
      <c r="N4585" s="16" t="str">
        <f t="shared" si="679"/>
        <v/>
      </c>
      <c r="O4585" s="17"/>
      <c r="P4585" s="16" t="str">
        <f t="shared" si="680"/>
        <v/>
      </c>
      <c r="Q4585" s="17"/>
      <c r="R4585" s="17"/>
      <c r="S4585" s="18" t="str">
        <f t="shared" si="681"/>
        <v/>
      </c>
      <c r="T4585" s="18" t="str">
        <f t="shared" si="682"/>
        <v/>
      </c>
      <c r="U4585" s="19" t="str">
        <f t="shared" si="683"/>
        <v/>
      </c>
    </row>
    <row r="4586" spans="1:21" ht="18.600000000000001" customHeight="1" x14ac:dyDescent="0.3">
      <c r="A4586" s="11"/>
      <c r="B4586" s="11"/>
      <c r="C4586" s="12" t="str">
        <f>IFERROR(INDEX($C$1:C4585, MATCH(B4586, $B$1:B4585, 0)), "")</f>
        <v/>
      </c>
      <c r="D4586" s="12" t="str">
        <f>IFERROR(INDEX($D$1:D4585, MATCH(B4586, $B$1:B4585, 0)), "")</f>
        <v/>
      </c>
      <c r="E4586" s="13"/>
      <c r="F4586" s="13"/>
      <c r="G4586" s="14"/>
      <c r="H4586" s="14"/>
      <c r="I4586" s="34"/>
      <c r="J4586" s="15"/>
      <c r="K4586" s="15"/>
      <c r="L4586" s="15"/>
      <c r="M4586" s="16" t="str">
        <f t="shared" si="678"/>
        <v/>
      </c>
      <c r="N4586" s="16" t="str">
        <f t="shared" si="679"/>
        <v/>
      </c>
      <c r="O4586" s="17"/>
      <c r="P4586" s="16" t="str">
        <f t="shared" si="680"/>
        <v/>
      </c>
      <c r="Q4586" s="17"/>
      <c r="R4586" s="17"/>
      <c r="S4586" s="18" t="str">
        <f t="shared" si="681"/>
        <v/>
      </c>
      <c r="T4586" s="18" t="str">
        <f t="shared" si="682"/>
        <v/>
      </c>
      <c r="U4586" s="19" t="str">
        <f t="shared" si="683"/>
        <v/>
      </c>
    </row>
    <row r="4587" spans="1:21" ht="18.600000000000001" customHeight="1" x14ac:dyDescent="0.3">
      <c r="A4587" s="11"/>
      <c r="B4587" s="11"/>
      <c r="C4587" s="12" t="str">
        <f>IFERROR(INDEX($C$1:C4586, MATCH(B4587, $B$1:B4586, 0)), "")</f>
        <v/>
      </c>
      <c r="D4587" s="12" t="str">
        <f>IFERROR(INDEX($D$1:D4586, MATCH(B4587, $B$1:B4586, 0)), "")</f>
        <v/>
      </c>
      <c r="E4587" s="13"/>
      <c r="F4587" s="13"/>
      <c r="G4587" s="14"/>
      <c r="H4587" s="14"/>
      <c r="I4587" s="34"/>
      <c r="J4587" s="15"/>
      <c r="K4587" s="15"/>
      <c r="L4587" s="15"/>
      <c r="M4587" s="16" t="str">
        <f t="shared" si="678"/>
        <v/>
      </c>
      <c r="N4587" s="16" t="str">
        <f t="shared" si="679"/>
        <v/>
      </c>
      <c r="O4587" s="17"/>
      <c r="P4587" s="16" t="str">
        <f t="shared" si="680"/>
        <v/>
      </c>
      <c r="Q4587" s="17"/>
      <c r="R4587" s="17"/>
      <c r="S4587" s="18" t="str">
        <f t="shared" si="681"/>
        <v/>
      </c>
      <c r="T4587" s="18" t="str">
        <f t="shared" si="682"/>
        <v/>
      </c>
      <c r="U4587" s="19" t="str">
        <f t="shared" si="683"/>
        <v/>
      </c>
    </row>
    <row r="4588" spans="1:21" ht="18.600000000000001" customHeight="1" x14ac:dyDescent="0.3">
      <c r="A4588" s="11"/>
      <c r="B4588" s="11"/>
      <c r="C4588" s="12" t="str">
        <f>IFERROR(INDEX($C$1:C4587, MATCH(B4588, $B$1:B4587, 0)), "")</f>
        <v/>
      </c>
      <c r="D4588" s="12" t="str">
        <f>IFERROR(INDEX($D$1:D4587, MATCH(B4588, $B$1:B4587, 0)), "")</f>
        <v/>
      </c>
      <c r="E4588" s="13"/>
      <c r="F4588" s="13"/>
      <c r="G4588" s="14"/>
      <c r="H4588" s="14"/>
      <c r="I4588" s="34"/>
      <c r="J4588" s="15"/>
      <c r="K4588" s="15"/>
      <c r="L4588" s="15"/>
      <c r="M4588" s="16" t="str">
        <f t="shared" si="678"/>
        <v/>
      </c>
      <c r="N4588" s="16" t="str">
        <f t="shared" si="679"/>
        <v/>
      </c>
      <c r="O4588" s="17"/>
      <c r="P4588" s="16" t="str">
        <f t="shared" si="680"/>
        <v/>
      </c>
      <c r="Q4588" s="17"/>
      <c r="R4588" s="17"/>
      <c r="S4588" s="18" t="str">
        <f t="shared" si="681"/>
        <v/>
      </c>
      <c r="T4588" s="18" t="str">
        <f t="shared" si="682"/>
        <v/>
      </c>
      <c r="U4588" s="19" t="str">
        <f t="shared" si="683"/>
        <v/>
      </c>
    </row>
    <row r="4589" spans="1:21" ht="18.600000000000001" customHeight="1" x14ac:dyDescent="0.3">
      <c r="A4589" s="11"/>
      <c r="B4589" s="11"/>
      <c r="C4589" s="12" t="str">
        <f>IFERROR(INDEX($C$1:C4588, MATCH(B4589, $B$1:B4588, 0)), "")</f>
        <v/>
      </c>
      <c r="D4589" s="12" t="str">
        <f>IFERROR(INDEX($D$1:D4588, MATCH(B4589, $B$1:B4588, 0)), "")</f>
        <v/>
      </c>
      <c r="E4589" s="13"/>
      <c r="F4589" s="13"/>
      <c r="G4589" s="14"/>
      <c r="H4589" s="14"/>
      <c r="I4589" s="34"/>
      <c r="J4589" s="15"/>
      <c r="K4589" s="15"/>
      <c r="L4589" s="15"/>
      <c r="M4589" s="16" t="str">
        <f t="shared" si="678"/>
        <v/>
      </c>
      <c r="N4589" s="16" t="str">
        <f t="shared" si="679"/>
        <v/>
      </c>
      <c r="O4589" s="17"/>
      <c r="P4589" s="16" t="str">
        <f t="shared" si="680"/>
        <v/>
      </c>
      <c r="Q4589" s="17"/>
      <c r="R4589" s="17"/>
      <c r="S4589" s="18" t="str">
        <f t="shared" si="681"/>
        <v/>
      </c>
      <c r="T4589" s="18" t="str">
        <f t="shared" si="682"/>
        <v/>
      </c>
      <c r="U4589" s="19" t="str">
        <f t="shared" si="683"/>
        <v/>
      </c>
    </row>
    <row r="4590" spans="1:21" ht="18.600000000000001" customHeight="1" x14ac:dyDescent="0.3">
      <c r="A4590" s="11"/>
      <c r="B4590" s="11"/>
      <c r="C4590" s="12" t="str">
        <f>IFERROR(INDEX($C$1:C4589, MATCH(B4590, $B$1:B4589, 0)), "")</f>
        <v/>
      </c>
      <c r="D4590" s="12" t="str">
        <f>IFERROR(INDEX($D$1:D4589, MATCH(B4590, $B$1:B4589, 0)), "")</f>
        <v/>
      </c>
      <c r="E4590" s="13"/>
      <c r="F4590" s="13"/>
      <c r="G4590" s="14"/>
      <c r="H4590" s="14"/>
      <c r="I4590" s="34"/>
      <c r="J4590" s="15"/>
      <c r="K4590" s="15"/>
      <c r="L4590" s="15"/>
      <c r="M4590" s="16" t="str">
        <f t="shared" si="678"/>
        <v/>
      </c>
      <c r="N4590" s="16" t="str">
        <f t="shared" si="679"/>
        <v/>
      </c>
      <c r="O4590" s="17"/>
      <c r="P4590" s="16" t="str">
        <f t="shared" si="680"/>
        <v/>
      </c>
      <c r="Q4590" s="17"/>
      <c r="R4590" s="17"/>
      <c r="S4590" s="18" t="str">
        <f t="shared" si="681"/>
        <v/>
      </c>
      <c r="T4590" s="18" t="str">
        <f t="shared" si="682"/>
        <v/>
      </c>
      <c r="U4590" s="19" t="str">
        <f t="shared" si="683"/>
        <v/>
      </c>
    </row>
    <row r="4591" spans="1:21" ht="18.600000000000001" customHeight="1" x14ac:dyDescent="0.3">
      <c r="A4591" s="11"/>
      <c r="B4591" s="11"/>
      <c r="C4591" s="12" t="str">
        <f>IFERROR(INDEX($C$1:C4590, MATCH(B4591, $B$1:B4590, 0)), "")</f>
        <v/>
      </c>
      <c r="D4591" s="12" t="str">
        <f>IFERROR(INDEX($D$1:D4590, MATCH(B4591, $B$1:B4590, 0)), "")</f>
        <v/>
      </c>
      <c r="E4591" s="13"/>
      <c r="F4591" s="13"/>
      <c r="G4591" s="14"/>
      <c r="H4591" s="14"/>
      <c r="I4591" s="34"/>
      <c r="J4591" s="15"/>
      <c r="K4591" s="15"/>
      <c r="L4591" s="15"/>
      <c r="M4591" s="16" t="str">
        <f t="shared" si="678"/>
        <v/>
      </c>
      <c r="N4591" s="16" t="str">
        <f t="shared" si="679"/>
        <v/>
      </c>
      <c r="O4591" s="17"/>
      <c r="P4591" s="16" t="str">
        <f t="shared" si="680"/>
        <v/>
      </c>
      <c r="Q4591" s="17"/>
      <c r="R4591" s="17"/>
      <c r="S4591" s="18" t="str">
        <f t="shared" si="681"/>
        <v/>
      </c>
      <c r="T4591" s="18" t="str">
        <f t="shared" si="682"/>
        <v/>
      </c>
      <c r="U4591" s="19" t="str">
        <f t="shared" si="683"/>
        <v/>
      </c>
    </row>
    <row r="4592" spans="1:21" ht="18.600000000000001" customHeight="1" x14ac:dyDescent="0.3">
      <c r="A4592" s="11"/>
      <c r="B4592" s="11"/>
      <c r="C4592" s="12" t="str">
        <f>IFERROR(INDEX($C$1:C4591, MATCH(B4592, $B$1:B4591, 0)), "")</f>
        <v/>
      </c>
      <c r="D4592" s="12" t="str">
        <f>IFERROR(INDEX($D$1:D4591, MATCH(B4592, $B$1:B4591, 0)), "")</f>
        <v/>
      </c>
      <c r="E4592" s="13"/>
      <c r="F4592" s="13"/>
      <c r="G4592" s="14"/>
      <c r="H4592" s="14"/>
      <c r="I4592" s="34"/>
      <c r="J4592" s="15"/>
      <c r="K4592" s="15"/>
      <c r="L4592" s="15"/>
      <c r="M4592" s="16" t="str">
        <f t="shared" si="678"/>
        <v/>
      </c>
      <c r="N4592" s="16" t="str">
        <f t="shared" si="679"/>
        <v/>
      </c>
      <c r="O4592" s="17"/>
      <c r="P4592" s="16" t="str">
        <f t="shared" si="680"/>
        <v/>
      </c>
      <c r="Q4592" s="17"/>
      <c r="R4592" s="17"/>
      <c r="S4592" s="18" t="str">
        <f t="shared" si="681"/>
        <v/>
      </c>
      <c r="T4592" s="18" t="str">
        <f t="shared" si="682"/>
        <v/>
      </c>
      <c r="U4592" s="19" t="str">
        <f t="shared" si="683"/>
        <v/>
      </c>
    </row>
    <row r="4593" spans="1:21" ht="18.600000000000001" customHeight="1" x14ac:dyDescent="0.3">
      <c r="A4593" s="11"/>
      <c r="B4593" s="11"/>
      <c r="C4593" s="12" t="str">
        <f>IFERROR(INDEX($C$1:C4592, MATCH(B4593, $B$1:B4592, 0)), "")</f>
        <v/>
      </c>
      <c r="D4593" s="12" t="str">
        <f>IFERROR(INDEX($D$1:D4592, MATCH(B4593, $B$1:B4592, 0)), "")</f>
        <v/>
      </c>
      <c r="E4593" s="13"/>
      <c r="F4593" s="13"/>
      <c r="G4593" s="14"/>
      <c r="H4593" s="14"/>
      <c r="I4593" s="34"/>
      <c r="J4593" s="15"/>
      <c r="K4593" s="15"/>
      <c r="L4593" s="15"/>
      <c r="M4593" s="16" t="str">
        <f t="shared" si="678"/>
        <v/>
      </c>
      <c r="N4593" s="16" t="str">
        <f t="shared" si="679"/>
        <v/>
      </c>
      <c r="O4593" s="17"/>
      <c r="P4593" s="16" t="str">
        <f t="shared" si="680"/>
        <v/>
      </c>
      <c r="Q4593" s="17"/>
      <c r="R4593" s="17"/>
      <c r="S4593" s="18" t="str">
        <f t="shared" si="681"/>
        <v/>
      </c>
      <c r="T4593" s="18" t="str">
        <f t="shared" si="682"/>
        <v/>
      </c>
      <c r="U4593" s="19" t="str">
        <f t="shared" si="683"/>
        <v/>
      </c>
    </row>
    <row r="4594" spans="1:21" ht="18.600000000000001" customHeight="1" x14ac:dyDescent="0.3">
      <c r="A4594" s="11"/>
      <c r="B4594" s="11"/>
      <c r="C4594" s="12" t="str">
        <f>IFERROR(INDEX($C$1:C4593, MATCH(B4594, $B$1:B4593, 0)), "")</f>
        <v/>
      </c>
      <c r="D4594" s="12" t="str">
        <f>IFERROR(INDEX($D$1:D4593, MATCH(B4594, $B$1:B4593, 0)), "")</f>
        <v/>
      </c>
      <c r="E4594" s="13"/>
      <c r="F4594" s="13"/>
      <c r="G4594" s="14"/>
      <c r="H4594" s="14"/>
      <c r="I4594" s="34"/>
      <c r="J4594" s="15"/>
      <c r="K4594" s="15"/>
      <c r="L4594" s="15"/>
      <c r="M4594" s="16" t="str">
        <f t="shared" si="678"/>
        <v/>
      </c>
      <c r="N4594" s="16" t="str">
        <f t="shared" si="679"/>
        <v/>
      </c>
      <c r="O4594" s="17"/>
      <c r="P4594" s="16" t="str">
        <f t="shared" si="680"/>
        <v/>
      </c>
      <c r="Q4594" s="17"/>
      <c r="R4594" s="17"/>
      <c r="S4594" s="18" t="str">
        <f t="shared" si="681"/>
        <v/>
      </c>
      <c r="T4594" s="18" t="str">
        <f t="shared" si="682"/>
        <v/>
      </c>
      <c r="U4594" s="19" t="str">
        <f t="shared" si="683"/>
        <v/>
      </c>
    </row>
    <row r="4595" spans="1:21" ht="18.600000000000001" customHeight="1" x14ac:dyDescent="0.3">
      <c r="A4595" s="11"/>
      <c r="B4595" s="11"/>
      <c r="C4595" s="12" t="str">
        <f>IFERROR(INDEX($C$1:C4594, MATCH(B4595, $B$1:B4594, 0)), "")</f>
        <v/>
      </c>
      <c r="D4595" s="12" t="str">
        <f>IFERROR(INDEX($D$1:D4594, MATCH(B4595, $B$1:B4594, 0)), "")</f>
        <v/>
      </c>
      <c r="E4595" s="13"/>
      <c r="F4595" s="13"/>
      <c r="G4595" s="14"/>
      <c r="H4595" s="14"/>
      <c r="I4595" s="34"/>
      <c r="J4595" s="15"/>
      <c r="K4595" s="15"/>
      <c r="L4595" s="15"/>
      <c r="M4595" s="16" t="str">
        <f t="shared" si="678"/>
        <v/>
      </c>
      <c r="N4595" s="16" t="str">
        <f t="shared" si="679"/>
        <v/>
      </c>
      <c r="O4595" s="17"/>
      <c r="P4595" s="16" t="str">
        <f t="shared" si="680"/>
        <v/>
      </c>
      <c r="Q4595" s="17"/>
      <c r="R4595" s="17"/>
      <c r="S4595" s="18" t="str">
        <f t="shared" si="681"/>
        <v/>
      </c>
      <c r="T4595" s="18" t="str">
        <f t="shared" si="682"/>
        <v/>
      </c>
      <c r="U4595" s="19" t="str">
        <f t="shared" si="683"/>
        <v/>
      </c>
    </row>
    <row r="4596" spans="1:21" ht="18.600000000000001" customHeight="1" x14ac:dyDescent="0.3">
      <c r="A4596" s="11"/>
      <c r="B4596" s="11"/>
      <c r="C4596" s="12" t="str">
        <f>IFERROR(INDEX($C$1:C4595, MATCH(B4596, $B$1:B4595, 0)), "")</f>
        <v/>
      </c>
      <c r="D4596" s="12" t="str">
        <f>IFERROR(INDEX($D$1:D4595, MATCH(B4596, $B$1:B4595, 0)), "")</f>
        <v/>
      </c>
      <c r="E4596" s="13"/>
      <c r="F4596" s="13"/>
      <c r="G4596" s="14"/>
      <c r="H4596" s="14"/>
      <c r="I4596" s="34"/>
      <c r="J4596" s="15"/>
      <c r="K4596" s="15"/>
      <c r="L4596" s="15"/>
      <c r="M4596" s="16" t="str">
        <f t="shared" si="678"/>
        <v/>
      </c>
      <c r="N4596" s="16" t="str">
        <f t="shared" si="679"/>
        <v/>
      </c>
      <c r="O4596" s="17"/>
      <c r="P4596" s="16" t="str">
        <f t="shared" si="680"/>
        <v/>
      </c>
      <c r="Q4596" s="17"/>
      <c r="R4596" s="17"/>
      <c r="S4596" s="18" t="str">
        <f t="shared" si="681"/>
        <v/>
      </c>
      <c r="T4596" s="18" t="str">
        <f t="shared" si="682"/>
        <v/>
      </c>
      <c r="U4596" s="19" t="str">
        <f t="shared" si="683"/>
        <v/>
      </c>
    </row>
    <row r="4597" spans="1:21" ht="18.600000000000001" customHeight="1" x14ac:dyDescent="0.3">
      <c r="A4597" s="11"/>
      <c r="B4597" s="11"/>
      <c r="C4597" s="12" t="str">
        <f>IFERROR(INDEX($C$1:C4596, MATCH(B4597, $B$1:B4596, 0)), "")</f>
        <v/>
      </c>
      <c r="D4597" s="12" t="str">
        <f>IFERROR(INDEX($D$1:D4596, MATCH(B4597, $B$1:B4596, 0)), "")</f>
        <v/>
      </c>
      <c r="E4597" s="13"/>
      <c r="F4597" s="13"/>
      <c r="G4597" s="14"/>
      <c r="H4597" s="14"/>
      <c r="I4597" s="34"/>
      <c r="J4597" s="15"/>
      <c r="K4597" s="15"/>
      <c r="L4597" s="15"/>
      <c r="M4597" s="16" t="str">
        <f t="shared" si="678"/>
        <v/>
      </c>
      <c r="N4597" s="16" t="str">
        <f t="shared" si="679"/>
        <v/>
      </c>
      <c r="O4597" s="17"/>
      <c r="P4597" s="16" t="str">
        <f t="shared" si="680"/>
        <v/>
      </c>
      <c r="Q4597" s="17"/>
      <c r="R4597" s="17"/>
      <c r="S4597" s="18" t="str">
        <f t="shared" si="681"/>
        <v/>
      </c>
      <c r="T4597" s="18" t="str">
        <f t="shared" si="682"/>
        <v/>
      </c>
      <c r="U4597" s="19" t="str">
        <f t="shared" si="683"/>
        <v/>
      </c>
    </row>
    <row r="4598" spans="1:21" ht="18.600000000000001" customHeight="1" x14ac:dyDescent="0.3">
      <c r="A4598" s="11"/>
      <c r="B4598" s="11"/>
      <c r="C4598" s="12" t="str">
        <f>IFERROR(INDEX($C$1:C4597, MATCH(B4598, $B$1:B4597, 0)), "")</f>
        <v/>
      </c>
      <c r="D4598" s="12" t="str">
        <f>IFERROR(INDEX($D$1:D4597, MATCH(B4598, $B$1:B4597, 0)), "")</f>
        <v/>
      </c>
      <c r="E4598" s="13"/>
      <c r="F4598" s="13"/>
      <c r="G4598" s="14"/>
      <c r="H4598" s="14"/>
      <c r="I4598" s="34"/>
      <c r="J4598" s="15"/>
      <c r="K4598" s="15"/>
      <c r="L4598" s="15"/>
      <c r="M4598" s="16" t="str">
        <f t="shared" si="678"/>
        <v/>
      </c>
      <c r="N4598" s="16" t="str">
        <f t="shared" si="679"/>
        <v/>
      </c>
      <c r="O4598" s="17"/>
      <c r="P4598" s="16" t="str">
        <f t="shared" si="680"/>
        <v/>
      </c>
      <c r="Q4598" s="17"/>
      <c r="R4598" s="17"/>
      <c r="S4598" s="18" t="str">
        <f t="shared" si="681"/>
        <v/>
      </c>
      <c r="T4598" s="18" t="str">
        <f t="shared" si="682"/>
        <v/>
      </c>
      <c r="U4598" s="19" t="str">
        <f t="shared" si="683"/>
        <v/>
      </c>
    </row>
    <row r="4599" spans="1:21" ht="18.600000000000001" customHeight="1" x14ac:dyDescent="0.3">
      <c r="A4599" s="11"/>
      <c r="B4599" s="11"/>
      <c r="C4599" s="12" t="str">
        <f>IFERROR(INDEX($C$1:C4598, MATCH(B4599, $B$1:B4598, 0)), "")</f>
        <v/>
      </c>
      <c r="D4599" s="12" t="str">
        <f>IFERROR(INDEX($D$1:D4598, MATCH(B4599, $B$1:B4598, 0)), "")</f>
        <v/>
      </c>
      <c r="E4599" s="13"/>
      <c r="F4599" s="13"/>
      <c r="G4599" s="14"/>
      <c r="H4599" s="14"/>
      <c r="I4599" s="34"/>
      <c r="J4599" s="15"/>
      <c r="K4599" s="15"/>
      <c r="L4599" s="15"/>
      <c r="M4599" s="16" t="str">
        <f t="shared" si="678"/>
        <v/>
      </c>
      <c r="N4599" s="16" t="str">
        <f t="shared" si="679"/>
        <v/>
      </c>
      <c r="O4599" s="17"/>
      <c r="P4599" s="16" t="str">
        <f t="shared" si="680"/>
        <v/>
      </c>
      <c r="Q4599" s="17"/>
      <c r="R4599" s="17"/>
      <c r="S4599" s="18" t="str">
        <f t="shared" si="681"/>
        <v/>
      </c>
      <c r="T4599" s="18" t="str">
        <f t="shared" si="682"/>
        <v/>
      </c>
      <c r="U4599" s="19" t="str">
        <f t="shared" si="683"/>
        <v/>
      </c>
    </row>
    <row r="4600" spans="1:21" ht="18.600000000000001" customHeight="1" x14ac:dyDescent="0.3">
      <c r="A4600" s="11"/>
      <c r="B4600" s="11"/>
      <c r="C4600" s="12" t="str">
        <f>IFERROR(INDEX($C$1:C4599, MATCH(B4600, $B$1:B4599, 0)), "")</f>
        <v/>
      </c>
      <c r="D4600" s="12" t="str">
        <f>IFERROR(INDEX($D$1:D4599, MATCH(B4600, $B$1:B4599, 0)), "")</f>
        <v/>
      </c>
      <c r="E4600" s="13"/>
      <c r="F4600" s="13"/>
      <c r="G4600" s="14"/>
      <c r="H4600" s="14"/>
      <c r="I4600" s="34"/>
      <c r="J4600" s="15"/>
      <c r="K4600" s="15"/>
      <c r="L4600" s="15"/>
      <c r="M4600" s="16" t="str">
        <f t="shared" si="678"/>
        <v/>
      </c>
      <c r="N4600" s="16" t="str">
        <f t="shared" si="679"/>
        <v/>
      </c>
      <c r="O4600" s="17"/>
      <c r="P4600" s="16" t="str">
        <f t="shared" si="680"/>
        <v/>
      </c>
      <c r="Q4600" s="17"/>
      <c r="R4600" s="17"/>
      <c r="S4600" s="18" t="str">
        <f t="shared" si="681"/>
        <v/>
      </c>
      <c r="T4600" s="18" t="str">
        <f t="shared" si="682"/>
        <v/>
      </c>
      <c r="U4600" s="19" t="str">
        <f t="shared" si="683"/>
        <v/>
      </c>
    </row>
    <row r="4601" spans="1:21" ht="18.600000000000001" customHeight="1" x14ac:dyDescent="0.3">
      <c r="A4601" s="11"/>
      <c r="B4601" s="11"/>
      <c r="C4601" s="12" t="str">
        <f>IFERROR(INDEX($C$1:C4600, MATCH(B4601, $B$1:B4600, 0)), "")</f>
        <v/>
      </c>
      <c r="D4601" s="12" t="str">
        <f>IFERROR(INDEX($D$1:D4600, MATCH(B4601, $B$1:B4600, 0)), "")</f>
        <v/>
      </c>
      <c r="E4601" s="13"/>
      <c r="F4601" s="13"/>
      <c r="G4601" s="14"/>
      <c r="H4601" s="14"/>
      <c r="I4601" s="34"/>
      <c r="J4601" s="15"/>
      <c r="K4601" s="15"/>
      <c r="L4601" s="15"/>
      <c r="M4601" s="16" t="str">
        <f t="shared" si="678"/>
        <v/>
      </c>
      <c r="N4601" s="16" t="str">
        <f t="shared" si="679"/>
        <v/>
      </c>
      <c r="O4601" s="17"/>
      <c r="P4601" s="16" t="str">
        <f t="shared" si="680"/>
        <v/>
      </c>
      <c r="Q4601" s="17"/>
      <c r="R4601" s="17"/>
      <c r="S4601" s="18" t="str">
        <f t="shared" si="681"/>
        <v/>
      </c>
      <c r="T4601" s="18" t="str">
        <f t="shared" si="682"/>
        <v/>
      </c>
      <c r="U4601" s="19" t="str">
        <f t="shared" si="683"/>
        <v/>
      </c>
    </row>
    <row r="4602" spans="1:21" ht="18.600000000000001" customHeight="1" x14ac:dyDescent="0.3">
      <c r="A4602" s="11"/>
      <c r="B4602" s="11"/>
      <c r="C4602" s="12" t="str">
        <f>IFERROR(INDEX($C$1:C4601, MATCH(B4602, $B$1:B4601, 0)), "")</f>
        <v/>
      </c>
      <c r="D4602" s="12" t="str">
        <f>IFERROR(INDEX($D$1:D4601, MATCH(B4602, $B$1:B4601, 0)), "")</f>
        <v/>
      </c>
      <c r="E4602" s="13"/>
      <c r="F4602" s="13"/>
      <c r="G4602" s="14"/>
      <c r="H4602" s="14"/>
      <c r="I4602" s="34"/>
      <c r="J4602" s="15"/>
      <c r="K4602" s="15"/>
      <c r="L4602" s="15"/>
      <c r="M4602" s="16" t="str">
        <f t="shared" si="678"/>
        <v/>
      </c>
      <c r="N4602" s="16" t="str">
        <f t="shared" si="679"/>
        <v/>
      </c>
      <c r="O4602" s="17"/>
      <c r="P4602" s="16" t="str">
        <f t="shared" si="680"/>
        <v/>
      </c>
      <c r="Q4602" s="17"/>
      <c r="R4602" s="17"/>
      <c r="S4602" s="18" t="str">
        <f t="shared" si="681"/>
        <v/>
      </c>
      <c r="T4602" s="18" t="str">
        <f t="shared" si="682"/>
        <v/>
      </c>
      <c r="U4602" s="19" t="str">
        <f t="shared" si="683"/>
        <v/>
      </c>
    </row>
    <row r="4603" spans="1:21" ht="18.600000000000001" customHeight="1" x14ac:dyDescent="0.3">
      <c r="A4603" s="11"/>
      <c r="B4603" s="11"/>
      <c r="C4603" s="12" t="str">
        <f>IFERROR(INDEX($C$1:C4602, MATCH(B4603, $B$1:B4602, 0)), "")</f>
        <v/>
      </c>
      <c r="D4603" s="12" t="str">
        <f>IFERROR(INDEX($D$1:D4602, MATCH(B4603, $B$1:B4602, 0)), "")</f>
        <v/>
      </c>
      <c r="E4603" s="13"/>
      <c r="F4603" s="13"/>
      <c r="G4603" s="14"/>
      <c r="H4603" s="14"/>
      <c r="I4603" s="34"/>
      <c r="J4603" s="15"/>
      <c r="K4603" s="15"/>
      <c r="L4603" s="15"/>
      <c r="M4603" s="16" t="str">
        <f t="shared" si="678"/>
        <v/>
      </c>
      <c r="N4603" s="16" t="str">
        <f t="shared" si="679"/>
        <v/>
      </c>
      <c r="O4603" s="17"/>
      <c r="P4603" s="16" t="str">
        <f t="shared" si="680"/>
        <v/>
      </c>
      <c r="Q4603" s="17"/>
      <c r="R4603" s="17"/>
      <c r="S4603" s="18" t="str">
        <f t="shared" si="681"/>
        <v/>
      </c>
      <c r="T4603" s="18" t="str">
        <f t="shared" si="682"/>
        <v/>
      </c>
      <c r="U4603" s="19" t="str">
        <f t="shared" si="683"/>
        <v/>
      </c>
    </row>
    <row r="4604" spans="1:21" ht="18.600000000000001" customHeight="1" x14ac:dyDescent="0.3">
      <c r="A4604" s="11"/>
      <c r="B4604" s="11"/>
      <c r="C4604" s="12" t="str">
        <f>IFERROR(INDEX($C$1:C4603, MATCH(B4604, $B$1:B4603, 0)), "")</f>
        <v/>
      </c>
      <c r="D4604" s="12" t="str">
        <f>IFERROR(INDEX($D$1:D4603, MATCH(B4604, $B$1:B4603, 0)), "")</f>
        <v/>
      </c>
      <c r="E4604" s="13"/>
      <c r="F4604" s="13"/>
      <c r="G4604" s="14"/>
      <c r="H4604" s="14"/>
      <c r="I4604" s="34"/>
      <c r="J4604" s="15"/>
      <c r="K4604" s="15"/>
      <c r="L4604" s="15"/>
      <c r="M4604" s="16" t="str">
        <f t="shared" si="678"/>
        <v/>
      </c>
      <c r="N4604" s="16" t="str">
        <f t="shared" si="679"/>
        <v/>
      </c>
      <c r="O4604" s="17"/>
      <c r="P4604" s="16" t="str">
        <f t="shared" si="680"/>
        <v/>
      </c>
      <c r="Q4604" s="17"/>
      <c r="R4604" s="17"/>
      <c r="S4604" s="18" t="str">
        <f t="shared" si="681"/>
        <v/>
      </c>
      <c r="T4604" s="18" t="str">
        <f t="shared" si="682"/>
        <v/>
      </c>
      <c r="U4604" s="19" t="str">
        <f t="shared" si="683"/>
        <v/>
      </c>
    </row>
    <row r="4605" spans="1:21" ht="18.600000000000001" customHeight="1" x14ac:dyDescent="0.3">
      <c r="A4605" s="11"/>
      <c r="B4605" s="11"/>
      <c r="C4605" s="12" t="str">
        <f>IFERROR(INDEX($C$1:C4604, MATCH(B4605, $B$1:B4604, 0)), "")</f>
        <v/>
      </c>
      <c r="D4605" s="12" t="str">
        <f>IFERROR(INDEX($D$1:D4604, MATCH(B4605, $B$1:B4604, 0)), "")</f>
        <v/>
      </c>
      <c r="E4605" s="13"/>
      <c r="F4605" s="13"/>
      <c r="G4605" s="14"/>
      <c r="H4605" s="14"/>
      <c r="I4605" s="34"/>
      <c r="J4605" s="15"/>
      <c r="K4605" s="15"/>
      <c r="L4605" s="15"/>
      <c r="M4605" s="16" t="str">
        <f t="shared" si="678"/>
        <v/>
      </c>
      <c r="N4605" s="16" t="str">
        <f t="shared" si="679"/>
        <v/>
      </c>
      <c r="O4605" s="17"/>
      <c r="P4605" s="16" t="str">
        <f t="shared" si="680"/>
        <v/>
      </c>
      <c r="Q4605" s="17"/>
      <c r="R4605" s="17"/>
      <c r="S4605" s="18" t="str">
        <f t="shared" si="681"/>
        <v/>
      </c>
      <c r="T4605" s="18" t="str">
        <f t="shared" si="682"/>
        <v/>
      </c>
      <c r="U4605" s="19" t="str">
        <f t="shared" si="683"/>
        <v/>
      </c>
    </row>
    <row r="4606" spans="1:21" ht="18.600000000000001" customHeight="1" x14ac:dyDescent="0.3">
      <c r="A4606" s="11"/>
      <c r="B4606" s="11"/>
      <c r="C4606" s="12" t="str">
        <f>IFERROR(INDEX($C$1:C4605, MATCH(B4606, $B$1:B4605, 0)), "")</f>
        <v/>
      </c>
      <c r="D4606" s="12" t="str">
        <f>IFERROR(INDEX($D$1:D4605, MATCH(B4606, $B$1:B4605, 0)), "")</f>
        <v/>
      </c>
      <c r="E4606" s="13"/>
      <c r="F4606" s="13"/>
      <c r="G4606" s="14"/>
      <c r="H4606" s="14"/>
      <c r="I4606" s="34"/>
      <c r="J4606" s="15"/>
      <c r="K4606" s="15"/>
      <c r="L4606" s="15"/>
      <c r="M4606" s="16" t="str">
        <f t="shared" si="678"/>
        <v/>
      </c>
      <c r="N4606" s="16" t="str">
        <f t="shared" si="679"/>
        <v/>
      </c>
      <c r="O4606" s="17"/>
      <c r="P4606" s="16" t="str">
        <f t="shared" si="680"/>
        <v/>
      </c>
      <c r="Q4606" s="17"/>
      <c r="R4606" s="17"/>
      <c r="S4606" s="18" t="str">
        <f t="shared" si="681"/>
        <v/>
      </c>
      <c r="T4606" s="18" t="str">
        <f t="shared" si="682"/>
        <v/>
      </c>
      <c r="U4606" s="19" t="str">
        <f t="shared" si="683"/>
        <v/>
      </c>
    </row>
    <row r="4607" spans="1:21" ht="18.600000000000001" customHeight="1" x14ac:dyDescent="0.3">
      <c r="A4607" s="11"/>
      <c r="B4607" s="11"/>
      <c r="C4607" s="12" t="str">
        <f>IFERROR(INDEX($C$1:C4606, MATCH(B4607, $B$1:B4606, 0)), "")</f>
        <v/>
      </c>
      <c r="D4607" s="12" t="str">
        <f>IFERROR(INDEX($D$1:D4606, MATCH(B4607, $B$1:B4606, 0)), "")</f>
        <v/>
      </c>
      <c r="E4607" s="13"/>
      <c r="F4607" s="13"/>
      <c r="G4607" s="14"/>
      <c r="H4607" s="14"/>
      <c r="I4607" s="34"/>
      <c r="J4607" s="15"/>
      <c r="K4607" s="15"/>
      <c r="L4607" s="15"/>
      <c r="M4607" s="16" t="str">
        <f t="shared" si="678"/>
        <v/>
      </c>
      <c r="N4607" s="16" t="str">
        <f t="shared" si="679"/>
        <v/>
      </c>
      <c r="O4607" s="17"/>
      <c r="P4607" s="16" t="str">
        <f t="shared" si="680"/>
        <v/>
      </c>
      <c r="Q4607" s="17"/>
      <c r="R4607" s="17"/>
      <c r="S4607" s="18" t="str">
        <f t="shared" si="681"/>
        <v/>
      </c>
      <c r="T4607" s="18" t="str">
        <f t="shared" si="682"/>
        <v/>
      </c>
      <c r="U4607" s="19" t="str">
        <f t="shared" si="683"/>
        <v/>
      </c>
    </row>
    <row r="4608" spans="1:21" ht="18.600000000000001" customHeight="1" x14ac:dyDescent="0.3">
      <c r="A4608" s="11"/>
      <c r="B4608" s="11"/>
      <c r="C4608" s="12" t="str">
        <f>IFERROR(INDEX($C$1:C4607, MATCH(B4608, $B$1:B4607, 0)), "")</f>
        <v/>
      </c>
      <c r="D4608" s="12" t="str">
        <f>IFERROR(INDEX($D$1:D4607, MATCH(B4608, $B$1:B4607, 0)), "")</f>
        <v/>
      </c>
      <c r="E4608" s="13"/>
      <c r="F4608" s="13"/>
      <c r="G4608" s="14"/>
      <c r="H4608" s="14"/>
      <c r="I4608" s="34"/>
      <c r="J4608" s="15"/>
      <c r="K4608" s="15"/>
      <c r="L4608" s="15"/>
      <c r="M4608" s="16" t="str">
        <f t="shared" si="678"/>
        <v/>
      </c>
      <c r="N4608" s="16" t="str">
        <f t="shared" si="679"/>
        <v/>
      </c>
      <c r="O4608" s="17"/>
      <c r="P4608" s="16" t="str">
        <f t="shared" si="680"/>
        <v/>
      </c>
      <c r="Q4608" s="17"/>
      <c r="R4608" s="17"/>
      <c r="S4608" s="18" t="str">
        <f t="shared" si="681"/>
        <v/>
      </c>
      <c r="T4608" s="18" t="str">
        <f t="shared" si="682"/>
        <v/>
      </c>
      <c r="U4608" s="19" t="str">
        <f t="shared" si="683"/>
        <v/>
      </c>
    </row>
    <row r="4609" spans="1:21" ht="18.600000000000001" customHeight="1" x14ac:dyDescent="0.3">
      <c r="A4609" s="11"/>
      <c r="B4609" s="11"/>
      <c r="C4609" s="12" t="str">
        <f>IFERROR(INDEX($C$1:C4608, MATCH(B4609, $B$1:B4608, 0)), "")</f>
        <v/>
      </c>
      <c r="D4609" s="12" t="str">
        <f>IFERROR(INDEX($D$1:D4608, MATCH(B4609, $B$1:B4608, 0)), "")</f>
        <v/>
      </c>
      <c r="E4609" s="13"/>
      <c r="F4609" s="13"/>
      <c r="G4609" s="14"/>
      <c r="H4609" s="14"/>
      <c r="I4609" s="34"/>
      <c r="J4609" s="15"/>
      <c r="K4609" s="15"/>
      <c r="L4609" s="15"/>
      <c r="M4609" s="16" t="str">
        <f t="shared" si="678"/>
        <v/>
      </c>
      <c r="N4609" s="16" t="str">
        <f t="shared" si="679"/>
        <v/>
      </c>
      <c r="O4609" s="17"/>
      <c r="P4609" s="16" t="str">
        <f t="shared" si="680"/>
        <v/>
      </c>
      <c r="Q4609" s="17"/>
      <c r="R4609" s="17"/>
      <c r="S4609" s="18" t="str">
        <f t="shared" si="681"/>
        <v/>
      </c>
      <c r="T4609" s="18" t="str">
        <f t="shared" si="682"/>
        <v/>
      </c>
      <c r="U4609" s="19" t="str">
        <f t="shared" si="683"/>
        <v/>
      </c>
    </row>
    <row r="4610" spans="1:21" ht="18.600000000000001" customHeight="1" x14ac:dyDescent="0.3">
      <c r="A4610" s="11"/>
      <c r="B4610" s="11"/>
      <c r="C4610" s="12" t="str">
        <f>IFERROR(INDEX($C$1:C4609, MATCH(B4610, $B$1:B4609, 0)), "")</f>
        <v/>
      </c>
      <c r="D4610" s="12" t="str">
        <f>IFERROR(INDEX($D$1:D4609, MATCH(B4610, $B$1:B4609, 0)), "")</f>
        <v/>
      </c>
      <c r="E4610" s="13"/>
      <c r="F4610" s="13"/>
      <c r="G4610" s="14"/>
      <c r="H4610" s="14"/>
      <c r="I4610" s="34"/>
      <c r="J4610" s="15"/>
      <c r="K4610" s="15"/>
      <c r="L4610" s="15"/>
      <c r="M4610" s="16" t="str">
        <f t="shared" si="678"/>
        <v/>
      </c>
      <c r="N4610" s="16" t="str">
        <f t="shared" si="679"/>
        <v/>
      </c>
      <c r="O4610" s="17"/>
      <c r="P4610" s="16" t="str">
        <f t="shared" si="680"/>
        <v/>
      </c>
      <c r="Q4610" s="17"/>
      <c r="R4610" s="17"/>
      <c r="S4610" s="18" t="str">
        <f t="shared" si="681"/>
        <v/>
      </c>
      <c r="T4610" s="18" t="str">
        <f t="shared" si="682"/>
        <v/>
      </c>
      <c r="U4610" s="19" t="str">
        <f t="shared" si="683"/>
        <v/>
      </c>
    </row>
    <row r="4611" spans="1:21" ht="18.600000000000001" customHeight="1" x14ac:dyDescent="0.3">
      <c r="A4611" s="11"/>
      <c r="B4611" s="11"/>
      <c r="C4611" s="12" t="str">
        <f>IFERROR(INDEX($C$1:C4610, MATCH(B4611, $B$1:B4610, 0)), "")</f>
        <v/>
      </c>
      <c r="D4611" s="12" t="str">
        <f>IFERROR(INDEX($D$1:D4610, MATCH(B4611, $B$1:B4610, 0)), "")</f>
        <v/>
      </c>
      <c r="E4611" s="13"/>
      <c r="F4611" s="13"/>
      <c r="G4611" s="14"/>
      <c r="H4611" s="14"/>
      <c r="I4611" s="34"/>
      <c r="J4611" s="15"/>
      <c r="K4611" s="15"/>
      <c r="L4611" s="15"/>
      <c r="M4611" s="16" t="str">
        <f t="shared" si="678"/>
        <v/>
      </c>
      <c r="N4611" s="16" t="str">
        <f t="shared" si="679"/>
        <v/>
      </c>
      <c r="O4611" s="17"/>
      <c r="P4611" s="16" t="str">
        <f t="shared" si="680"/>
        <v/>
      </c>
      <c r="Q4611" s="17"/>
      <c r="R4611" s="17"/>
      <c r="S4611" s="18" t="str">
        <f t="shared" si="681"/>
        <v/>
      </c>
      <c r="T4611" s="18" t="str">
        <f t="shared" si="682"/>
        <v/>
      </c>
      <c r="U4611" s="19" t="str">
        <f t="shared" si="683"/>
        <v/>
      </c>
    </row>
    <row r="4612" spans="1:21" ht="18.600000000000001" customHeight="1" x14ac:dyDescent="0.3">
      <c r="A4612" s="11"/>
      <c r="B4612" s="11"/>
      <c r="C4612" s="12" t="str">
        <f>IFERROR(INDEX($C$1:C4611, MATCH(B4612, $B$1:B4611, 0)), "")</f>
        <v/>
      </c>
      <c r="D4612" s="12" t="str">
        <f>IFERROR(INDEX($D$1:D4611, MATCH(B4612, $B$1:B4611, 0)), "")</f>
        <v/>
      </c>
      <c r="E4612" s="13"/>
      <c r="F4612" s="13"/>
      <c r="G4612" s="14"/>
      <c r="H4612" s="14"/>
      <c r="I4612" s="34"/>
      <c r="J4612" s="15"/>
      <c r="K4612" s="15"/>
      <c r="L4612" s="15"/>
      <c r="M4612" s="16" t="str">
        <f t="shared" si="678"/>
        <v/>
      </c>
      <c r="N4612" s="16" t="str">
        <f t="shared" si="679"/>
        <v/>
      </c>
      <c r="O4612" s="17"/>
      <c r="P4612" s="16" t="str">
        <f t="shared" si="680"/>
        <v/>
      </c>
      <c r="Q4612" s="17"/>
      <c r="R4612" s="17"/>
      <c r="S4612" s="18" t="str">
        <f t="shared" si="681"/>
        <v/>
      </c>
      <c r="T4612" s="18" t="str">
        <f t="shared" si="682"/>
        <v/>
      </c>
      <c r="U4612" s="19" t="str">
        <f t="shared" si="683"/>
        <v/>
      </c>
    </row>
    <row r="4613" spans="1:21" ht="18.600000000000001" customHeight="1" x14ac:dyDescent="0.3">
      <c r="A4613" s="11"/>
      <c r="B4613" s="11"/>
      <c r="C4613" s="12" t="str">
        <f>IFERROR(INDEX($C$1:C4612, MATCH(B4613, $B$1:B4612, 0)), "")</f>
        <v/>
      </c>
      <c r="D4613" s="12" t="str">
        <f>IFERROR(INDEX($D$1:D4612, MATCH(B4613, $B$1:B4612, 0)), "")</f>
        <v/>
      </c>
      <c r="E4613" s="13"/>
      <c r="F4613" s="13"/>
      <c r="G4613" s="14"/>
      <c r="H4613" s="14"/>
      <c r="I4613" s="34"/>
      <c r="J4613" s="15"/>
      <c r="K4613" s="15"/>
      <c r="L4613" s="15"/>
      <c r="M4613" s="16" t="str">
        <f t="shared" si="678"/>
        <v/>
      </c>
      <c r="N4613" s="16" t="str">
        <f t="shared" si="679"/>
        <v/>
      </c>
      <c r="O4613" s="17"/>
      <c r="P4613" s="16" t="str">
        <f t="shared" si="680"/>
        <v/>
      </c>
      <c r="Q4613" s="17"/>
      <c r="R4613" s="17"/>
      <c r="S4613" s="18" t="str">
        <f t="shared" si="681"/>
        <v/>
      </c>
      <c r="T4613" s="18" t="str">
        <f t="shared" si="682"/>
        <v/>
      </c>
      <c r="U4613" s="19" t="str">
        <f t="shared" si="683"/>
        <v/>
      </c>
    </row>
    <row r="4614" spans="1:21" ht="18.600000000000001" customHeight="1" x14ac:dyDescent="0.3">
      <c r="A4614" s="11"/>
      <c r="B4614" s="11"/>
      <c r="C4614" s="12" t="str">
        <f>IFERROR(INDEX($C$1:C4613, MATCH(B4614, $B$1:B4613, 0)), "")</f>
        <v/>
      </c>
      <c r="D4614" s="12" t="str">
        <f>IFERROR(INDEX($D$1:D4613, MATCH(B4614, $B$1:B4613, 0)), "")</f>
        <v/>
      </c>
      <c r="E4614" s="13"/>
      <c r="F4614" s="13"/>
      <c r="G4614" s="14"/>
      <c r="H4614" s="14"/>
      <c r="I4614" s="34"/>
      <c r="J4614" s="15"/>
      <c r="K4614" s="15"/>
      <c r="L4614" s="15"/>
      <c r="M4614" s="16" t="str">
        <f t="shared" si="678"/>
        <v/>
      </c>
      <c r="N4614" s="16" t="str">
        <f t="shared" si="679"/>
        <v/>
      </c>
      <c r="O4614" s="17"/>
      <c r="P4614" s="16" t="str">
        <f t="shared" si="680"/>
        <v/>
      </c>
      <c r="Q4614" s="17"/>
      <c r="R4614" s="17"/>
      <c r="S4614" s="18" t="str">
        <f t="shared" si="681"/>
        <v/>
      </c>
      <c r="T4614" s="18" t="str">
        <f t="shared" si="682"/>
        <v/>
      </c>
      <c r="U4614" s="19" t="str">
        <f t="shared" si="683"/>
        <v/>
      </c>
    </row>
    <row r="4615" spans="1:21" ht="18.600000000000001" customHeight="1" x14ac:dyDescent="0.3">
      <c r="A4615" s="11"/>
      <c r="B4615" s="11"/>
      <c r="C4615" s="12" t="str">
        <f>IFERROR(INDEX($C$1:C4614, MATCH(B4615, $B$1:B4614, 0)), "")</f>
        <v/>
      </c>
      <c r="D4615" s="12" t="str">
        <f>IFERROR(INDEX($D$1:D4614, MATCH(B4615, $B$1:B4614, 0)), "")</f>
        <v/>
      </c>
      <c r="E4615" s="13"/>
      <c r="F4615" s="13"/>
      <c r="G4615" s="14"/>
      <c r="H4615" s="14"/>
      <c r="I4615" s="34"/>
      <c r="J4615" s="15"/>
      <c r="K4615" s="15"/>
      <c r="L4615" s="15"/>
      <c r="M4615" s="16" t="str">
        <f t="shared" si="678"/>
        <v/>
      </c>
      <c r="N4615" s="16" t="str">
        <f t="shared" si="679"/>
        <v/>
      </c>
      <c r="O4615" s="17"/>
      <c r="P4615" s="16" t="str">
        <f t="shared" si="680"/>
        <v/>
      </c>
      <c r="Q4615" s="17"/>
      <c r="R4615" s="17"/>
      <c r="S4615" s="18" t="str">
        <f t="shared" si="681"/>
        <v/>
      </c>
      <c r="T4615" s="18" t="str">
        <f t="shared" si="682"/>
        <v/>
      </c>
      <c r="U4615" s="19" t="str">
        <f t="shared" si="683"/>
        <v/>
      </c>
    </row>
    <row r="4616" spans="1:21" ht="18.600000000000001" customHeight="1" x14ac:dyDescent="0.3">
      <c r="A4616" s="11"/>
      <c r="B4616" s="11"/>
      <c r="C4616" s="12" t="str">
        <f>IFERROR(INDEX($C$1:C4615, MATCH(B4616, $B$1:B4615, 0)), "")</f>
        <v/>
      </c>
      <c r="D4616" s="12" t="str">
        <f>IFERROR(INDEX($D$1:D4615, MATCH(B4616, $B$1:B4615, 0)), "")</f>
        <v/>
      </c>
      <c r="E4616" s="13"/>
      <c r="F4616" s="13"/>
      <c r="G4616" s="14"/>
      <c r="H4616" s="14"/>
      <c r="I4616" s="34"/>
      <c r="J4616" s="15"/>
      <c r="K4616" s="15"/>
      <c r="L4616" s="15"/>
      <c r="M4616" s="16" t="str">
        <f t="shared" si="678"/>
        <v/>
      </c>
      <c r="N4616" s="16" t="str">
        <f t="shared" si="679"/>
        <v/>
      </c>
      <c r="O4616" s="17"/>
      <c r="P4616" s="16" t="str">
        <f t="shared" si="680"/>
        <v/>
      </c>
      <c r="Q4616" s="17"/>
      <c r="R4616" s="17"/>
      <c r="S4616" s="18" t="str">
        <f t="shared" si="681"/>
        <v/>
      </c>
      <c r="T4616" s="18" t="str">
        <f t="shared" si="682"/>
        <v/>
      </c>
      <c r="U4616" s="19" t="str">
        <f t="shared" si="683"/>
        <v/>
      </c>
    </row>
    <row r="4617" spans="1:21" ht="18.600000000000001" customHeight="1" x14ac:dyDescent="0.3">
      <c r="A4617" s="11"/>
      <c r="B4617" s="11"/>
      <c r="C4617" s="12" t="str">
        <f>IFERROR(INDEX($C$1:C4616, MATCH(B4617, $B$1:B4616, 0)), "")</f>
        <v/>
      </c>
      <c r="D4617" s="12" t="str">
        <f>IFERROR(INDEX($D$1:D4616, MATCH(B4617, $B$1:B4616, 0)), "")</f>
        <v/>
      </c>
      <c r="E4617" s="13"/>
      <c r="F4617" s="13"/>
      <c r="G4617" s="14"/>
      <c r="H4617" s="14"/>
      <c r="I4617" s="34"/>
      <c r="J4617" s="15"/>
      <c r="K4617" s="15"/>
      <c r="L4617" s="15"/>
      <c r="M4617" s="16" t="str">
        <f t="shared" ref="M4617:M4680" si="684">IFERROR(J4617/I4617,"")</f>
        <v/>
      </c>
      <c r="N4617" s="16" t="str">
        <f t="shared" ref="N4617:N4680" si="685">IFERROR(K4617/I4617,"")</f>
        <v/>
      </c>
      <c r="O4617" s="17"/>
      <c r="P4617" s="16" t="str">
        <f t="shared" ref="P4617:P4680" si="686">IFERROR(L4617/I4617,"")</f>
        <v/>
      </c>
      <c r="Q4617" s="17"/>
      <c r="R4617" s="17"/>
      <c r="S4617" s="18" t="str">
        <f t="shared" ref="S4617:S4680" si="687">IFERROR((K4617/J4617)*M4617,"")</f>
        <v/>
      </c>
      <c r="T4617" s="18" t="str">
        <f t="shared" ref="T4617:T4680" si="688">IFERROR((L4617/J4617)*M4617,"")</f>
        <v/>
      </c>
      <c r="U4617" s="19" t="str">
        <f t="shared" ref="U4617:U4680" si="689">IFERROR((E4617-F4617)/E4617,"")</f>
        <v/>
      </c>
    </row>
    <row r="4618" spans="1:21" ht="18.600000000000001" customHeight="1" x14ac:dyDescent="0.3">
      <c r="A4618" s="11"/>
      <c r="B4618" s="11"/>
      <c r="C4618" s="12" t="str">
        <f>IFERROR(INDEX($C$1:C4617, MATCH(B4618, $B$1:B4617, 0)), "")</f>
        <v/>
      </c>
      <c r="D4618" s="12" t="str">
        <f>IFERROR(INDEX($D$1:D4617, MATCH(B4618, $B$1:B4617, 0)), "")</f>
        <v/>
      </c>
      <c r="E4618" s="13"/>
      <c r="F4618" s="13"/>
      <c r="G4618" s="14"/>
      <c r="H4618" s="14"/>
      <c r="I4618" s="34"/>
      <c r="J4618" s="15"/>
      <c r="K4618" s="15"/>
      <c r="L4618" s="15"/>
      <c r="M4618" s="16" t="str">
        <f t="shared" si="684"/>
        <v/>
      </c>
      <c r="N4618" s="16" t="str">
        <f t="shared" si="685"/>
        <v/>
      </c>
      <c r="O4618" s="17"/>
      <c r="P4618" s="16" t="str">
        <f t="shared" si="686"/>
        <v/>
      </c>
      <c r="Q4618" s="17"/>
      <c r="R4618" s="17"/>
      <c r="S4618" s="18" t="str">
        <f t="shared" si="687"/>
        <v/>
      </c>
      <c r="T4618" s="18" t="str">
        <f t="shared" si="688"/>
        <v/>
      </c>
      <c r="U4618" s="19" t="str">
        <f t="shared" si="689"/>
        <v/>
      </c>
    </row>
    <row r="4619" spans="1:21" ht="18.600000000000001" customHeight="1" x14ac:dyDescent="0.3">
      <c r="A4619" s="11"/>
      <c r="B4619" s="11"/>
      <c r="C4619" s="12" t="str">
        <f>IFERROR(INDEX($C$1:C4618, MATCH(B4619, $B$1:B4618, 0)), "")</f>
        <v/>
      </c>
      <c r="D4619" s="12" t="str">
        <f>IFERROR(INDEX($D$1:D4618, MATCH(B4619, $B$1:B4618, 0)), "")</f>
        <v/>
      </c>
      <c r="E4619" s="13"/>
      <c r="F4619" s="13"/>
      <c r="G4619" s="14"/>
      <c r="H4619" s="14"/>
      <c r="I4619" s="34"/>
      <c r="J4619" s="15"/>
      <c r="K4619" s="15"/>
      <c r="L4619" s="15"/>
      <c r="M4619" s="16" t="str">
        <f t="shared" si="684"/>
        <v/>
      </c>
      <c r="N4619" s="16" t="str">
        <f t="shared" si="685"/>
        <v/>
      </c>
      <c r="O4619" s="17"/>
      <c r="P4619" s="16" t="str">
        <f t="shared" si="686"/>
        <v/>
      </c>
      <c r="Q4619" s="17"/>
      <c r="R4619" s="17"/>
      <c r="S4619" s="18" t="str">
        <f t="shared" si="687"/>
        <v/>
      </c>
      <c r="T4619" s="18" t="str">
        <f t="shared" si="688"/>
        <v/>
      </c>
      <c r="U4619" s="19" t="str">
        <f t="shared" si="689"/>
        <v/>
      </c>
    </row>
    <row r="4620" spans="1:21" ht="18.600000000000001" customHeight="1" x14ac:dyDescent="0.3">
      <c r="A4620" s="11"/>
      <c r="B4620" s="11"/>
      <c r="C4620" s="12" t="str">
        <f>IFERROR(INDEX($C$1:C4619, MATCH(B4620, $B$1:B4619, 0)), "")</f>
        <v/>
      </c>
      <c r="D4620" s="12" t="str">
        <f>IFERROR(INDEX($D$1:D4619, MATCH(B4620, $B$1:B4619, 0)), "")</f>
        <v/>
      </c>
      <c r="E4620" s="13"/>
      <c r="F4620" s="13"/>
      <c r="G4620" s="14"/>
      <c r="H4620" s="14"/>
      <c r="I4620" s="34"/>
      <c r="J4620" s="15"/>
      <c r="K4620" s="15"/>
      <c r="L4620" s="15"/>
      <c r="M4620" s="16" t="str">
        <f t="shared" si="684"/>
        <v/>
      </c>
      <c r="N4620" s="16" t="str">
        <f t="shared" si="685"/>
        <v/>
      </c>
      <c r="O4620" s="17"/>
      <c r="P4620" s="16" t="str">
        <f t="shared" si="686"/>
        <v/>
      </c>
      <c r="Q4620" s="17"/>
      <c r="R4620" s="17"/>
      <c r="S4620" s="18" t="str">
        <f t="shared" si="687"/>
        <v/>
      </c>
      <c r="T4620" s="18" t="str">
        <f t="shared" si="688"/>
        <v/>
      </c>
      <c r="U4620" s="19" t="str">
        <f t="shared" si="689"/>
        <v/>
      </c>
    </row>
    <row r="4621" spans="1:21" ht="18.600000000000001" customHeight="1" x14ac:dyDescent="0.3">
      <c r="A4621" s="11"/>
      <c r="B4621" s="11"/>
      <c r="C4621" s="12" t="str">
        <f>IFERROR(INDEX($C$1:C4620, MATCH(B4621, $B$1:B4620, 0)), "")</f>
        <v/>
      </c>
      <c r="D4621" s="12" t="str">
        <f>IFERROR(INDEX($D$1:D4620, MATCH(B4621, $B$1:B4620, 0)), "")</f>
        <v/>
      </c>
      <c r="E4621" s="13"/>
      <c r="F4621" s="13"/>
      <c r="G4621" s="14"/>
      <c r="H4621" s="14"/>
      <c r="I4621" s="34"/>
      <c r="J4621" s="15"/>
      <c r="K4621" s="15"/>
      <c r="L4621" s="15"/>
      <c r="M4621" s="16" t="str">
        <f t="shared" si="684"/>
        <v/>
      </c>
      <c r="N4621" s="16" t="str">
        <f t="shared" si="685"/>
        <v/>
      </c>
      <c r="O4621" s="17"/>
      <c r="P4621" s="16" t="str">
        <f t="shared" si="686"/>
        <v/>
      </c>
      <c r="Q4621" s="17"/>
      <c r="R4621" s="17"/>
      <c r="S4621" s="18" t="str">
        <f t="shared" si="687"/>
        <v/>
      </c>
      <c r="T4621" s="18" t="str">
        <f t="shared" si="688"/>
        <v/>
      </c>
      <c r="U4621" s="19" t="str">
        <f t="shared" si="689"/>
        <v/>
      </c>
    </row>
    <row r="4622" spans="1:21" ht="18.600000000000001" customHeight="1" x14ac:dyDescent="0.3">
      <c r="A4622" s="11"/>
      <c r="B4622" s="11"/>
      <c r="C4622" s="12" t="str">
        <f>IFERROR(INDEX($C$1:C4621, MATCH(B4622, $B$1:B4621, 0)), "")</f>
        <v/>
      </c>
      <c r="D4622" s="12" t="str">
        <f>IFERROR(INDEX($D$1:D4621, MATCH(B4622, $B$1:B4621, 0)), "")</f>
        <v/>
      </c>
      <c r="E4622" s="13"/>
      <c r="F4622" s="13"/>
      <c r="G4622" s="14"/>
      <c r="H4622" s="14"/>
      <c r="I4622" s="34"/>
      <c r="J4622" s="15"/>
      <c r="K4622" s="15"/>
      <c r="L4622" s="15"/>
      <c r="M4622" s="16" t="str">
        <f t="shared" si="684"/>
        <v/>
      </c>
      <c r="N4622" s="16" t="str">
        <f t="shared" si="685"/>
        <v/>
      </c>
      <c r="O4622" s="17"/>
      <c r="P4622" s="16" t="str">
        <f t="shared" si="686"/>
        <v/>
      </c>
      <c r="Q4622" s="17"/>
      <c r="R4622" s="17"/>
      <c r="S4622" s="18" t="str">
        <f t="shared" si="687"/>
        <v/>
      </c>
      <c r="T4622" s="18" t="str">
        <f t="shared" si="688"/>
        <v/>
      </c>
      <c r="U4622" s="19" t="str">
        <f t="shared" si="689"/>
        <v/>
      </c>
    </row>
    <row r="4623" spans="1:21" ht="18.600000000000001" customHeight="1" x14ac:dyDescent="0.3">
      <c r="A4623" s="11"/>
      <c r="B4623" s="11"/>
      <c r="C4623" s="12" t="str">
        <f>IFERROR(INDEX($C$1:C4622, MATCH(B4623, $B$1:B4622, 0)), "")</f>
        <v/>
      </c>
      <c r="D4623" s="12" t="str">
        <f>IFERROR(INDEX($D$1:D4622, MATCH(B4623, $B$1:B4622, 0)), "")</f>
        <v/>
      </c>
      <c r="E4623" s="13"/>
      <c r="F4623" s="13"/>
      <c r="G4623" s="14"/>
      <c r="H4623" s="14"/>
      <c r="I4623" s="34"/>
      <c r="J4623" s="15"/>
      <c r="K4623" s="15"/>
      <c r="L4623" s="15"/>
      <c r="M4623" s="16" t="str">
        <f t="shared" si="684"/>
        <v/>
      </c>
      <c r="N4623" s="16" t="str">
        <f t="shared" si="685"/>
        <v/>
      </c>
      <c r="O4623" s="17"/>
      <c r="P4623" s="16" t="str">
        <f t="shared" si="686"/>
        <v/>
      </c>
      <c r="Q4623" s="17"/>
      <c r="R4623" s="17"/>
      <c r="S4623" s="18" t="str">
        <f t="shared" si="687"/>
        <v/>
      </c>
      <c r="T4623" s="18" t="str">
        <f t="shared" si="688"/>
        <v/>
      </c>
      <c r="U4623" s="19" t="str">
        <f t="shared" si="689"/>
        <v/>
      </c>
    </row>
    <row r="4624" spans="1:21" ht="18.600000000000001" customHeight="1" x14ac:dyDescent="0.3">
      <c r="A4624" s="11"/>
      <c r="B4624" s="11"/>
      <c r="C4624" s="12" t="str">
        <f>IFERROR(INDEX($C$1:C4623, MATCH(B4624, $B$1:B4623, 0)), "")</f>
        <v/>
      </c>
      <c r="D4624" s="12" t="str">
        <f>IFERROR(INDEX($D$1:D4623, MATCH(B4624, $B$1:B4623, 0)), "")</f>
        <v/>
      </c>
      <c r="E4624" s="13"/>
      <c r="F4624" s="13"/>
      <c r="G4624" s="14"/>
      <c r="H4624" s="14"/>
      <c r="I4624" s="34"/>
      <c r="J4624" s="15"/>
      <c r="K4624" s="15"/>
      <c r="L4624" s="15"/>
      <c r="M4624" s="16" t="str">
        <f t="shared" si="684"/>
        <v/>
      </c>
      <c r="N4624" s="16" t="str">
        <f t="shared" si="685"/>
        <v/>
      </c>
      <c r="O4624" s="17"/>
      <c r="P4624" s="16" t="str">
        <f t="shared" si="686"/>
        <v/>
      </c>
      <c r="Q4624" s="17"/>
      <c r="R4624" s="17"/>
      <c r="S4624" s="18" t="str">
        <f t="shared" si="687"/>
        <v/>
      </c>
      <c r="T4624" s="18" t="str">
        <f t="shared" si="688"/>
        <v/>
      </c>
      <c r="U4624" s="19" t="str">
        <f t="shared" si="689"/>
        <v/>
      </c>
    </row>
    <row r="4625" spans="1:21" ht="18.600000000000001" customHeight="1" x14ac:dyDescent="0.3">
      <c r="A4625" s="11"/>
      <c r="B4625" s="11"/>
      <c r="C4625" s="12" t="str">
        <f>IFERROR(INDEX($C$1:C4624, MATCH(B4625, $B$1:B4624, 0)), "")</f>
        <v/>
      </c>
      <c r="D4625" s="12" t="str">
        <f>IFERROR(INDEX($D$1:D4624, MATCH(B4625, $B$1:B4624, 0)), "")</f>
        <v/>
      </c>
      <c r="E4625" s="13"/>
      <c r="F4625" s="13"/>
      <c r="G4625" s="14"/>
      <c r="H4625" s="14"/>
      <c r="I4625" s="34"/>
      <c r="J4625" s="15"/>
      <c r="K4625" s="15"/>
      <c r="L4625" s="15"/>
      <c r="M4625" s="16" t="str">
        <f t="shared" si="684"/>
        <v/>
      </c>
      <c r="N4625" s="16" t="str">
        <f t="shared" si="685"/>
        <v/>
      </c>
      <c r="O4625" s="17"/>
      <c r="P4625" s="16" t="str">
        <f t="shared" si="686"/>
        <v/>
      </c>
      <c r="Q4625" s="17"/>
      <c r="R4625" s="17"/>
      <c r="S4625" s="18" t="str">
        <f t="shared" si="687"/>
        <v/>
      </c>
      <c r="T4625" s="18" t="str">
        <f t="shared" si="688"/>
        <v/>
      </c>
      <c r="U4625" s="19" t="str">
        <f t="shared" si="689"/>
        <v/>
      </c>
    </row>
    <row r="4626" spans="1:21" ht="18.600000000000001" customHeight="1" x14ac:dyDescent="0.3">
      <c r="A4626" s="11"/>
      <c r="B4626" s="11"/>
      <c r="C4626" s="12" t="str">
        <f>IFERROR(INDEX($C$1:C4625, MATCH(B4626, $B$1:B4625, 0)), "")</f>
        <v/>
      </c>
      <c r="D4626" s="12" t="str">
        <f>IFERROR(INDEX($D$1:D4625, MATCH(B4626, $B$1:B4625, 0)), "")</f>
        <v/>
      </c>
      <c r="E4626" s="13"/>
      <c r="F4626" s="13"/>
      <c r="G4626" s="14"/>
      <c r="H4626" s="14"/>
      <c r="I4626" s="34"/>
      <c r="J4626" s="15"/>
      <c r="K4626" s="15"/>
      <c r="L4626" s="15"/>
      <c r="M4626" s="16" t="str">
        <f t="shared" si="684"/>
        <v/>
      </c>
      <c r="N4626" s="16" t="str">
        <f t="shared" si="685"/>
        <v/>
      </c>
      <c r="O4626" s="17"/>
      <c r="P4626" s="16" t="str">
        <f t="shared" si="686"/>
        <v/>
      </c>
      <c r="Q4626" s="17"/>
      <c r="R4626" s="17"/>
      <c r="S4626" s="18" t="str">
        <f t="shared" si="687"/>
        <v/>
      </c>
      <c r="T4626" s="18" t="str">
        <f t="shared" si="688"/>
        <v/>
      </c>
      <c r="U4626" s="19" t="str">
        <f t="shared" si="689"/>
        <v/>
      </c>
    </row>
    <row r="4627" spans="1:21" ht="18.600000000000001" customHeight="1" x14ac:dyDescent="0.3">
      <c r="A4627" s="11"/>
      <c r="B4627" s="11"/>
      <c r="C4627" s="12" t="str">
        <f>IFERROR(INDEX($C$1:C4626, MATCH(B4627, $B$1:B4626, 0)), "")</f>
        <v/>
      </c>
      <c r="D4627" s="12" t="str">
        <f>IFERROR(INDEX($D$1:D4626, MATCH(B4627, $B$1:B4626, 0)), "")</f>
        <v/>
      </c>
      <c r="E4627" s="13"/>
      <c r="F4627" s="13"/>
      <c r="G4627" s="14"/>
      <c r="H4627" s="14"/>
      <c r="I4627" s="34"/>
      <c r="J4627" s="15"/>
      <c r="K4627" s="15"/>
      <c r="L4627" s="15"/>
      <c r="M4627" s="16" t="str">
        <f t="shared" si="684"/>
        <v/>
      </c>
      <c r="N4627" s="16" t="str">
        <f t="shared" si="685"/>
        <v/>
      </c>
      <c r="O4627" s="17"/>
      <c r="P4627" s="16" t="str">
        <f t="shared" si="686"/>
        <v/>
      </c>
      <c r="Q4627" s="17"/>
      <c r="R4627" s="17"/>
      <c r="S4627" s="18" t="str">
        <f t="shared" si="687"/>
        <v/>
      </c>
      <c r="T4627" s="18" t="str">
        <f t="shared" si="688"/>
        <v/>
      </c>
      <c r="U4627" s="19" t="str">
        <f t="shared" si="689"/>
        <v/>
      </c>
    </row>
    <row r="4628" spans="1:21" ht="18.600000000000001" customHeight="1" x14ac:dyDescent="0.3">
      <c r="A4628" s="11"/>
      <c r="B4628" s="11"/>
      <c r="C4628" s="12" t="str">
        <f>IFERROR(INDEX($C$1:C4627, MATCH(B4628, $B$1:B4627, 0)), "")</f>
        <v/>
      </c>
      <c r="D4628" s="12" t="str">
        <f>IFERROR(INDEX($D$1:D4627, MATCH(B4628, $B$1:B4627, 0)), "")</f>
        <v/>
      </c>
      <c r="E4628" s="13"/>
      <c r="F4628" s="13"/>
      <c r="G4628" s="14"/>
      <c r="H4628" s="14"/>
      <c r="I4628" s="34"/>
      <c r="J4628" s="15"/>
      <c r="K4628" s="15"/>
      <c r="L4628" s="15"/>
      <c r="M4628" s="16" t="str">
        <f t="shared" si="684"/>
        <v/>
      </c>
      <c r="N4628" s="16" t="str">
        <f t="shared" si="685"/>
        <v/>
      </c>
      <c r="O4628" s="17"/>
      <c r="P4628" s="16" t="str">
        <f t="shared" si="686"/>
        <v/>
      </c>
      <c r="Q4628" s="17"/>
      <c r="R4628" s="17"/>
      <c r="S4628" s="18" t="str">
        <f t="shared" si="687"/>
        <v/>
      </c>
      <c r="T4628" s="18" t="str">
        <f t="shared" si="688"/>
        <v/>
      </c>
      <c r="U4628" s="19" t="str">
        <f t="shared" si="689"/>
        <v/>
      </c>
    </row>
    <row r="4629" spans="1:21" ht="18.600000000000001" customHeight="1" x14ac:dyDescent="0.3">
      <c r="A4629" s="11"/>
      <c r="B4629" s="11"/>
      <c r="C4629" s="12" t="str">
        <f>IFERROR(INDEX($C$1:C4628, MATCH(B4629, $B$1:B4628, 0)), "")</f>
        <v/>
      </c>
      <c r="D4629" s="12" t="str">
        <f>IFERROR(INDEX($D$1:D4628, MATCH(B4629, $B$1:B4628, 0)), "")</f>
        <v/>
      </c>
      <c r="E4629" s="13"/>
      <c r="F4629" s="13"/>
      <c r="G4629" s="14"/>
      <c r="H4629" s="14"/>
      <c r="I4629" s="34"/>
      <c r="J4629" s="15"/>
      <c r="K4629" s="15"/>
      <c r="L4629" s="15"/>
      <c r="M4629" s="16" t="str">
        <f t="shared" si="684"/>
        <v/>
      </c>
      <c r="N4629" s="16" t="str">
        <f t="shared" si="685"/>
        <v/>
      </c>
      <c r="O4629" s="17"/>
      <c r="P4629" s="16" t="str">
        <f t="shared" si="686"/>
        <v/>
      </c>
      <c r="Q4629" s="17"/>
      <c r="R4629" s="17"/>
      <c r="S4629" s="18" t="str">
        <f t="shared" si="687"/>
        <v/>
      </c>
      <c r="T4629" s="18" t="str">
        <f t="shared" si="688"/>
        <v/>
      </c>
      <c r="U4629" s="19" t="str">
        <f t="shared" si="689"/>
        <v/>
      </c>
    </row>
    <row r="4630" spans="1:21" ht="18.600000000000001" customHeight="1" x14ac:dyDescent="0.3">
      <c r="A4630" s="11"/>
      <c r="B4630" s="11"/>
      <c r="C4630" s="12" t="str">
        <f>IFERROR(INDEX($C$1:C4629, MATCH(B4630, $B$1:B4629, 0)), "")</f>
        <v/>
      </c>
      <c r="D4630" s="12" t="str">
        <f>IFERROR(INDEX($D$1:D4629, MATCH(B4630, $B$1:B4629, 0)), "")</f>
        <v/>
      </c>
      <c r="E4630" s="13"/>
      <c r="F4630" s="13"/>
      <c r="G4630" s="14"/>
      <c r="H4630" s="14"/>
      <c r="I4630" s="34"/>
      <c r="J4630" s="15"/>
      <c r="K4630" s="15"/>
      <c r="L4630" s="15"/>
      <c r="M4630" s="16" t="str">
        <f t="shared" si="684"/>
        <v/>
      </c>
      <c r="N4630" s="16" t="str">
        <f t="shared" si="685"/>
        <v/>
      </c>
      <c r="O4630" s="17"/>
      <c r="P4630" s="16" t="str">
        <f t="shared" si="686"/>
        <v/>
      </c>
      <c r="Q4630" s="17"/>
      <c r="R4630" s="17"/>
      <c r="S4630" s="18" t="str">
        <f t="shared" si="687"/>
        <v/>
      </c>
      <c r="T4630" s="18" t="str">
        <f t="shared" si="688"/>
        <v/>
      </c>
      <c r="U4630" s="19" t="str">
        <f t="shared" si="689"/>
        <v/>
      </c>
    </row>
    <row r="4631" spans="1:21" ht="18.600000000000001" customHeight="1" x14ac:dyDescent="0.3">
      <c r="A4631" s="11"/>
      <c r="B4631" s="11"/>
      <c r="C4631" s="12" t="str">
        <f>IFERROR(INDEX($C$1:C4630, MATCH(B4631, $B$1:B4630, 0)), "")</f>
        <v/>
      </c>
      <c r="D4631" s="12" t="str">
        <f>IFERROR(INDEX($D$1:D4630, MATCH(B4631, $B$1:B4630, 0)), "")</f>
        <v/>
      </c>
      <c r="E4631" s="13"/>
      <c r="F4631" s="13"/>
      <c r="G4631" s="14"/>
      <c r="H4631" s="14"/>
      <c r="I4631" s="34"/>
      <c r="J4631" s="15"/>
      <c r="K4631" s="15"/>
      <c r="L4631" s="15"/>
      <c r="M4631" s="16" t="str">
        <f t="shared" si="684"/>
        <v/>
      </c>
      <c r="N4631" s="16" t="str">
        <f t="shared" si="685"/>
        <v/>
      </c>
      <c r="O4631" s="17"/>
      <c r="P4631" s="16" t="str">
        <f t="shared" si="686"/>
        <v/>
      </c>
      <c r="Q4631" s="17"/>
      <c r="R4631" s="17"/>
      <c r="S4631" s="18" t="str">
        <f t="shared" si="687"/>
        <v/>
      </c>
      <c r="T4631" s="18" t="str">
        <f t="shared" si="688"/>
        <v/>
      </c>
      <c r="U4631" s="19" t="str">
        <f t="shared" si="689"/>
        <v/>
      </c>
    </row>
    <row r="4632" spans="1:21" ht="18.600000000000001" customHeight="1" x14ac:dyDescent="0.3">
      <c r="A4632" s="11"/>
      <c r="B4632" s="11"/>
      <c r="C4632" s="12" t="str">
        <f>IFERROR(INDEX($C$1:C4631, MATCH(B4632, $B$1:B4631, 0)), "")</f>
        <v/>
      </c>
      <c r="D4632" s="12" t="str">
        <f>IFERROR(INDEX($D$1:D4631, MATCH(B4632, $B$1:B4631, 0)), "")</f>
        <v/>
      </c>
      <c r="E4632" s="13"/>
      <c r="F4632" s="13"/>
      <c r="G4632" s="14"/>
      <c r="H4632" s="14"/>
      <c r="I4632" s="34"/>
      <c r="J4632" s="15"/>
      <c r="K4632" s="15"/>
      <c r="L4632" s="15"/>
      <c r="M4632" s="16" t="str">
        <f t="shared" si="684"/>
        <v/>
      </c>
      <c r="N4632" s="16" t="str">
        <f t="shared" si="685"/>
        <v/>
      </c>
      <c r="O4632" s="17"/>
      <c r="P4632" s="16" t="str">
        <f t="shared" si="686"/>
        <v/>
      </c>
      <c r="Q4632" s="17"/>
      <c r="R4632" s="17"/>
      <c r="S4632" s="18" t="str">
        <f t="shared" si="687"/>
        <v/>
      </c>
      <c r="T4632" s="18" t="str">
        <f t="shared" si="688"/>
        <v/>
      </c>
      <c r="U4632" s="19" t="str">
        <f t="shared" si="689"/>
        <v/>
      </c>
    </row>
    <row r="4633" spans="1:21" ht="18.600000000000001" customHeight="1" x14ac:dyDescent="0.3">
      <c r="A4633" s="11"/>
      <c r="B4633" s="11"/>
      <c r="C4633" s="12" t="str">
        <f>IFERROR(INDEX($C$1:C4632, MATCH(B4633, $B$1:B4632, 0)), "")</f>
        <v/>
      </c>
      <c r="D4633" s="12" t="str">
        <f>IFERROR(INDEX($D$1:D4632, MATCH(B4633, $B$1:B4632, 0)), "")</f>
        <v/>
      </c>
      <c r="E4633" s="13"/>
      <c r="F4633" s="13"/>
      <c r="G4633" s="14"/>
      <c r="H4633" s="14"/>
      <c r="I4633" s="34"/>
      <c r="J4633" s="15"/>
      <c r="K4633" s="15"/>
      <c r="L4633" s="15"/>
      <c r="M4633" s="16" t="str">
        <f t="shared" si="684"/>
        <v/>
      </c>
      <c r="N4633" s="16" t="str">
        <f t="shared" si="685"/>
        <v/>
      </c>
      <c r="O4633" s="17"/>
      <c r="P4633" s="16" t="str">
        <f t="shared" si="686"/>
        <v/>
      </c>
      <c r="Q4633" s="17"/>
      <c r="R4633" s="17"/>
      <c r="S4633" s="18" t="str">
        <f t="shared" si="687"/>
        <v/>
      </c>
      <c r="T4633" s="18" t="str">
        <f t="shared" si="688"/>
        <v/>
      </c>
      <c r="U4633" s="19" t="str">
        <f t="shared" si="689"/>
        <v/>
      </c>
    </row>
    <row r="4634" spans="1:21" ht="18.600000000000001" customHeight="1" x14ac:dyDescent="0.3">
      <c r="A4634" s="11"/>
      <c r="B4634" s="11"/>
      <c r="C4634" s="12" t="str">
        <f>IFERROR(INDEX($C$1:C4633, MATCH(B4634, $B$1:B4633, 0)), "")</f>
        <v/>
      </c>
      <c r="D4634" s="12" t="str">
        <f>IFERROR(INDEX($D$1:D4633, MATCH(B4634, $B$1:B4633, 0)), "")</f>
        <v/>
      </c>
      <c r="E4634" s="13"/>
      <c r="F4634" s="13"/>
      <c r="G4634" s="14"/>
      <c r="H4634" s="14"/>
      <c r="I4634" s="34"/>
      <c r="J4634" s="15"/>
      <c r="K4634" s="15"/>
      <c r="L4634" s="15"/>
      <c r="M4634" s="16" t="str">
        <f t="shared" si="684"/>
        <v/>
      </c>
      <c r="N4634" s="16" t="str">
        <f t="shared" si="685"/>
        <v/>
      </c>
      <c r="O4634" s="17"/>
      <c r="P4634" s="16" t="str">
        <f t="shared" si="686"/>
        <v/>
      </c>
      <c r="Q4634" s="17"/>
      <c r="R4634" s="17"/>
      <c r="S4634" s="18" t="str">
        <f t="shared" si="687"/>
        <v/>
      </c>
      <c r="T4634" s="18" t="str">
        <f t="shared" si="688"/>
        <v/>
      </c>
      <c r="U4634" s="19" t="str">
        <f t="shared" si="689"/>
        <v/>
      </c>
    </row>
    <row r="4635" spans="1:21" ht="18.600000000000001" customHeight="1" x14ac:dyDescent="0.3">
      <c r="A4635" s="11"/>
      <c r="B4635" s="11"/>
      <c r="C4635" s="12" t="str">
        <f>IFERROR(INDEX($C$1:C4634, MATCH(B4635, $B$1:B4634, 0)), "")</f>
        <v/>
      </c>
      <c r="D4635" s="12" t="str">
        <f>IFERROR(INDEX($D$1:D4634, MATCH(B4635, $B$1:B4634, 0)), "")</f>
        <v/>
      </c>
      <c r="E4635" s="13"/>
      <c r="F4635" s="13"/>
      <c r="G4635" s="14"/>
      <c r="H4635" s="14"/>
      <c r="I4635" s="34"/>
      <c r="J4635" s="15"/>
      <c r="K4635" s="15"/>
      <c r="L4635" s="15"/>
      <c r="M4635" s="16" t="str">
        <f t="shared" si="684"/>
        <v/>
      </c>
      <c r="N4635" s="16" t="str">
        <f t="shared" si="685"/>
        <v/>
      </c>
      <c r="O4635" s="17"/>
      <c r="P4635" s="16" t="str">
        <f t="shared" si="686"/>
        <v/>
      </c>
      <c r="Q4635" s="17"/>
      <c r="R4635" s="17"/>
      <c r="S4635" s="18" t="str">
        <f t="shared" si="687"/>
        <v/>
      </c>
      <c r="T4635" s="18" t="str">
        <f t="shared" si="688"/>
        <v/>
      </c>
      <c r="U4635" s="19" t="str">
        <f t="shared" si="689"/>
        <v/>
      </c>
    </row>
    <row r="4636" spans="1:21" ht="18.600000000000001" customHeight="1" x14ac:dyDescent="0.3">
      <c r="A4636" s="11"/>
      <c r="B4636" s="11"/>
      <c r="C4636" s="12" t="str">
        <f>IFERROR(INDEX($C$1:C4635, MATCH(B4636, $B$1:B4635, 0)), "")</f>
        <v/>
      </c>
      <c r="D4636" s="12" t="str">
        <f>IFERROR(INDEX($D$1:D4635, MATCH(B4636, $B$1:B4635, 0)), "")</f>
        <v/>
      </c>
      <c r="E4636" s="13"/>
      <c r="F4636" s="13"/>
      <c r="G4636" s="14"/>
      <c r="H4636" s="14"/>
      <c r="I4636" s="34"/>
      <c r="J4636" s="15"/>
      <c r="K4636" s="15"/>
      <c r="L4636" s="15"/>
      <c r="M4636" s="16" t="str">
        <f t="shared" si="684"/>
        <v/>
      </c>
      <c r="N4636" s="16" t="str">
        <f t="shared" si="685"/>
        <v/>
      </c>
      <c r="O4636" s="17"/>
      <c r="P4636" s="16" t="str">
        <f t="shared" si="686"/>
        <v/>
      </c>
      <c r="Q4636" s="17"/>
      <c r="R4636" s="17"/>
      <c r="S4636" s="18" t="str">
        <f t="shared" si="687"/>
        <v/>
      </c>
      <c r="T4636" s="18" t="str">
        <f t="shared" si="688"/>
        <v/>
      </c>
      <c r="U4636" s="19" t="str">
        <f t="shared" si="689"/>
        <v/>
      </c>
    </row>
    <row r="4637" spans="1:21" ht="18.600000000000001" customHeight="1" x14ac:dyDescent="0.3">
      <c r="A4637" s="11"/>
      <c r="B4637" s="11"/>
      <c r="C4637" s="12" t="str">
        <f>IFERROR(INDEX($C$1:C4636, MATCH(B4637, $B$1:B4636, 0)), "")</f>
        <v/>
      </c>
      <c r="D4637" s="12" t="str">
        <f>IFERROR(INDEX($D$1:D4636, MATCH(B4637, $B$1:B4636, 0)), "")</f>
        <v/>
      </c>
      <c r="E4637" s="13"/>
      <c r="F4637" s="13"/>
      <c r="G4637" s="14"/>
      <c r="H4637" s="14"/>
      <c r="I4637" s="34"/>
      <c r="J4637" s="15"/>
      <c r="K4637" s="15"/>
      <c r="L4637" s="15"/>
      <c r="M4637" s="16" t="str">
        <f t="shared" si="684"/>
        <v/>
      </c>
      <c r="N4637" s="16" t="str">
        <f t="shared" si="685"/>
        <v/>
      </c>
      <c r="O4637" s="17"/>
      <c r="P4637" s="16" t="str">
        <f t="shared" si="686"/>
        <v/>
      </c>
      <c r="Q4637" s="17"/>
      <c r="R4637" s="17"/>
      <c r="S4637" s="18" t="str">
        <f t="shared" si="687"/>
        <v/>
      </c>
      <c r="T4637" s="18" t="str">
        <f t="shared" si="688"/>
        <v/>
      </c>
      <c r="U4637" s="19" t="str">
        <f t="shared" si="689"/>
        <v/>
      </c>
    </row>
    <row r="4638" spans="1:21" ht="18.600000000000001" customHeight="1" x14ac:dyDescent="0.3">
      <c r="A4638" s="11"/>
      <c r="B4638" s="11"/>
      <c r="C4638" s="12" t="str">
        <f>IFERROR(INDEX($C$1:C4637, MATCH(B4638, $B$1:B4637, 0)), "")</f>
        <v/>
      </c>
      <c r="D4638" s="12" t="str">
        <f>IFERROR(INDEX($D$1:D4637, MATCH(B4638, $B$1:B4637, 0)), "")</f>
        <v/>
      </c>
      <c r="E4638" s="13"/>
      <c r="F4638" s="13"/>
      <c r="G4638" s="14"/>
      <c r="H4638" s="14"/>
      <c r="I4638" s="34"/>
      <c r="J4638" s="15"/>
      <c r="K4638" s="15"/>
      <c r="L4638" s="15"/>
      <c r="M4638" s="16" t="str">
        <f t="shared" si="684"/>
        <v/>
      </c>
      <c r="N4638" s="16" t="str">
        <f t="shared" si="685"/>
        <v/>
      </c>
      <c r="O4638" s="17"/>
      <c r="P4638" s="16" t="str">
        <f t="shared" si="686"/>
        <v/>
      </c>
      <c r="Q4638" s="17"/>
      <c r="R4638" s="17"/>
      <c r="S4638" s="18" t="str">
        <f t="shared" si="687"/>
        <v/>
      </c>
      <c r="T4638" s="18" t="str">
        <f t="shared" si="688"/>
        <v/>
      </c>
      <c r="U4638" s="19" t="str">
        <f t="shared" si="689"/>
        <v/>
      </c>
    </row>
    <row r="4639" spans="1:21" ht="18.600000000000001" customHeight="1" x14ac:dyDescent="0.3">
      <c r="A4639" s="11"/>
      <c r="B4639" s="11"/>
      <c r="C4639" s="12" t="str">
        <f>IFERROR(INDEX($C$1:C4638, MATCH(B4639, $B$1:B4638, 0)), "")</f>
        <v/>
      </c>
      <c r="D4639" s="12" t="str">
        <f>IFERROR(INDEX($D$1:D4638, MATCH(B4639, $B$1:B4638, 0)), "")</f>
        <v/>
      </c>
      <c r="E4639" s="13"/>
      <c r="F4639" s="13"/>
      <c r="G4639" s="14"/>
      <c r="H4639" s="14"/>
      <c r="I4639" s="34"/>
      <c r="J4639" s="15"/>
      <c r="K4639" s="15"/>
      <c r="L4639" s="15"/>
      <c r="M4639" s="16" t="str">
        <f t="shared" si="684"/>
        <v/>
      </c>
      <c r="N4639" s="16" t="str">
        <f t="shared" si="685"/>
        <v/>
      </c>
      <c r="O4639" s="17"/>
      <c r="P4639" s="16" t="str">
        <f t="shared" si="686"/>
        <v/>
      </c>
      <c r="Q4639" s="17"/>
      <c r="R4639" s="17"/>
      <c r="S4639" s="18" t="str">
        <f t="shared" si="687"/>
        <v/>
      </c>
      <c r="T4639" s="18" t="str">
        <f t="shared" si="688"/>
        <v/>
      </c>
      <c r="U4639" s="19" t="str">
        <f t="shared" si="689"/>
        <v/>
      </c>
    </row>
    <row r="4640" spans="1:21" ht="18.600000000000001" customHeight="1" x14ac:dyDescent="0.3">
      <c r="A4640" s="11"/>
      <c r="B4640" s="11"/>
      <c r="C4640" s="12" t="str">
        <f>IFERROR(INDEX($C$1:C4639, MATCH(B4640, $B$1:B4639, 0)), "")</f>
        <v/>
      </c>
      <c r="D4640" s="12" t="str">
        <f>IFERROR(INDEX($D$1:D4639, MATCH(B4640, $B$1:B4639, 0)), "")</f>
        <v/>
      </c>
      <c r="E4640" s="13"/>
      <c r="F4640" s="13"/>
      <c r="G4640" s="14"/>
      <c r="H4640" s="14"/>
      <c r="I4640" s="34"/>
      <c r="J4640" s="15"/>
      <c r="K4640" s="15"/>
      <c r="L4640" s="15"/>
      <c r="M4640" s="16" t="str">
        <f t="shared" si="684"/>
        <v/>
      </c>
      <c r="N4640" s="16" t="str">
        <f t="shared" si="685"/>
        <v/>
      </c>
      <c r="O4640" s="17"/>
      <c r="P4640" s="16" t="str">
        <f t="shared" si="686"/>
        <v/>
      </c>
      <c r="Q4640" s="17"/>
      <c r="R4640" s="17"/>
      <c r="S4640" s="18" t="str">
        <f t="shared" si="687"/>
        <v/>
      </c>
      <c r="T4640" s="18" t="str">
        <f t="shared" si="688"/>
        <v/>
      </c>
      <c r="U4640" s="19" t="str">
        <f t="shared" si="689"/>
        <v/>
      </c>
    </row>
    <row r="4641" spans="1:21" ht="18.600000000000001" customHeight="1" x14ac:dyDescent="0.3">
      <c r="A4641" s="11"/>
      <c r="B4641" s="11"/>
      <c r="C4641" s="12" t="str">
        <f>IFERROR(INDEX($C$1:C4640, MATCH(B4641, $B$1:B4640, 0)), "")</f>
        <v/>
      </c>
      <c r="D4641" s="12" t="str">
        <f>IFERROR(INDEX($D$1:D4640, MATCH(B4641, $B$1:B4640, 0)), "")</f>
        <v/>
      </c>
      <c r="E4641" s="13"/>
      <c r="F4641" s="13"/>
      <c r="G4641" s="14"/>
      <c r="H4641" s="14"/>
      <c r="I4641" s="34"/>
      <c r="J4641" s="15"/>
      <c r="K4641" s="15"/>
      <c r="L4641" s="15"/>
      <c r="M4641" s="16" t="str">
        <f t="shared" si="684"/>
        <v/>
      </c>
      <c r="N4641" s="16" t="str">
        <f t="shared" si="685"/>
        <v/>
      </c>
      <c r="O4641" s="17"/>
      <c r="P4641" s="16" t="str">
        <f t="shared" si="686"/>
        <v/>
      </c>
      <c r="Q4641" s="17"/>
      <c r="R4641" s="17"/>
      <c r="S4641" s="18" t="str">
        <f t="shared" si="687"/>
        <v/>
      </c>
      <c r="T4641" s="18" t="str">
        <f t="shared" si="688"/>
        <v/>
      </c>
      <c r="U4641" s="19" t="str">
        <f t="shared" si="689"/>
        <v/>
      </c>
    </row>
    <row r="4642" spans="1:21" ht="18.600000000000001" customHeight="1" x14ac:dyDescent="0.3">
      <c r="A4642" s="11"/>
      <c r="B4642" s="11"/>
      <c r="C4642" s="12" t="str">
        <f>IFERROR(INDEX($C$1:C4641, MATCH(B4642, $B$1:B4641, 0)), "")</f>
        <v/>
      </c>
      <c r="D4642" s="12" t="str">
        <f>IFERROR(INDEX($D$1:D4641, MATCH(B4642, $B$1:B4641, 0)), "")</f>
        <v/>
      </c>
      <c r="E4642" s="13"/>
      <c r="F4642" s="13"/>
      <c r="G4642" s="14"/>
      <c r="H4642" s="14"/>
      <c r="I4642" s="34"/>
      <c r="J4642" s="15"/>
      <c r="K4642" s="15"/>
      <c r="L4642" s="15"/>
      <c r="M4642" s="16" t="str">
        <f t="shared" si="684"/>
        <v/>
      </c>
      <c r="N4642" s="16" t="str">
        <f t="shared" si="685"/>
        <v/>
      </c>
      <c r="O4642" s="17"/>
      <c r="P4642" s="16" t="str">
        <f t="shared" si="686"/>
        <v/>
      </c>
      <c r="Q4642" s="17"/>
      <c r="R4642" s="17"/>
      <c r="S4642" s="18" t="str">
        <f t="shared" si="687"/>
        <v/>
      </c>
      <c r="T4642" s="18" t="str">
        <f t="shared" si="688"/>
        <v/>
      </c>
      <c r="U4642" s="19" t="str">
        <f t="shared" si="689"/>
        <v/>
      </c>
    </row>
    <row r="4643" spans="1:21" ht="18.600000000000001" customHeight="1" x14ac:dyDescent="0.3">
      <c r="A4643" s="11"/>
      <c r="B4643" s="11"/>
      <c r="C4643" s="12" t="str">
        <f>IFERROR(INDEX($C$1:C4642, MATCH(B4643, $B$1:B4642, 0)), "")</f>
        <v/>
      </c>
      <c r="D4643" s="12" t="str">
        <f>IFERROR(INDEX($D$1:D4642, MATCH(B4643, $B$1:B4642, 0)), "")</f>
        <v/>
      </c>
      <c r="E4643" s="13"/>
      <c r="F4643" s="13"/>
      <c r="G4643" s="14"/>
      <c r="H4643" s="14"/>
      <c r="I4643" s="34"/>
      <c r="J4643" s="15"/>
      <c r="K4643" s="15"/>
      <c r="L4643" s="15"/>
      <c r="M4643" s="16" t="str">
        <f t="shared" si="684"/>
        <v/>
      </c>
      <c r="N4643" s="16" t="str">
        <f t="shared" si="685"/>
        <v/>
      </c>
      <c r="O4643" s="17"/>
      <c r="P4643" s="16" t="str">
        <f t="shared" si="686"/>
        <v/>
      </c>
      <c r="Q4643" s="17"/>
      <c r="R4643" s="17"/>
      <c r="S4643" s="18" t="str">
        <f t="shared" si="687"/>
        <v/>
      </c>
      <c r="T4643" s="18" t="str">
        <f t="shared" si="688"/>
        <v/>
      </c>
      <c r="U4643" s="19" t="str">
        <f t="shared" si="689"/>
        <v/>
      </c>
    </row>
    <row r="4644" spans="1:21" ht="18.600000000000001" customHeight="1" x14ac:dyDescent="0.3">
      <c r="A4644" s="11"/>
      <c r="B4644" s="11"/>
      <c r="C4644" s="12" t="str">
        <f>IFERROR(INDEX($C$1:C4643, MATCH(B4644, $B$1:B4643, 0)), "")</f>
        <v/>
      </c>
      <c r="D4644" s="12" t="str">
        <f>IFERROR(INDEX($D$1:D4643, MATCH(B4644, $B$1:B4643, 0)), "")</f>
        <v/>
      </c>
      <c r="E4644" s="13"/>
      <c r="F4644" s="13"/>
      <c r="G4644" s="14"/>
      <c r="H4644" s="14"/>
      <c r="I4644" s="34"/>
      <c r="J4644" s="15"/>
      <c r="K4644" s="15"/>
      <c r="L4644" s="15"/>
      <c r="M4644" s="16" t="str">
        <f t="shared" si="684"/>
        <v/>
      </c>
      <c r="N4644" s="16" t="str">
        <f t="shared" si="685"/>
        <v/>
      </c>
      <c r="O4644" s="17"/>
      <c r="P4644" s="16" t="str">
        <f t="shared" si="686"/>
        <v/>
      </c>
      <c r="Q4644" s="17"/>
      <c r="R4644" s="17"/>
      <c r="S4644" s="18" t="str">
        <f t="shared" si="687"/>
        <v/>
      </c>
      <c r="T4644" s="18" t="str">
        <f t="shared" si="688"/>
        <v/>
      </c>
      <c r="U4644" s="19" t="str">
        <f t="shared" si="689"/>
        <v/>
      </c>
    </row>
    <row r="4645" spans="1:21" ht="18.600000000000001" customHeight="1" x14ac:dyDescent="0.3">
      <c r="A4645" s="11"/>
      <c r="B4645" s="11"/>
      <c r="C4645" s="12" t="str">
        <f>IFERROR(INDEX($C$1:C4644, MATCH(B4645, $B$1:B4644, 0)), "")</f>
        <v/>
      </c>
      <c r="D4645" s="12" t="str">
        <f>IFERROR(INDEX($D$1:D4644, MATCH(B4645, $B$1:B4644, 0)), "")</f>
        <v/>
      </c>
      <c r="E4645" s="13"/>
      <c r="F4645" s="13"/>
      <c r="G4645" s="14"/>
      <c r="H4645" s="14"/>
      <c r="I4645" s="34"/>
      <c r="J4645" s="15"/>
      <c r="K4645" s="15"/>
      <c r="L4645" s="15"/>
      <c r="M4645" s="16" t="str">
        <f t="shared" si="684"/>
        <v/>
      </c>
      <c r="N4645" s="16" t="str">
        <f t="shared" si="685"/>
        <v/>
      </c>
      <c r="O4645" s="17"/>
      <c r="P4645" s="16" t="str">
        <f t="shared" si="686"/>
        <v/>
      </c>
      <c r="Q4645" s="17"/>
      <c r="R4645" s="17"/>
      <c r="S4645" s="18" t="str">
        <f t="shared" si="687"/>
        <v/>
      </c>
      <c r="T4645" s="18" t="str">
        <f t="shared" si="688"/>
        <v/>
      </c>
      <c r="U4645" s="19" t="str">
        <f t="shared" si="689"/>
        <v/>
      </c>
    </row>
    <row r="4646" spans="1:21" ht="18.600000000000001" customHeight="1" x14ac:dyDescent="0.3">
      <c r="A4646" s="11"/>
      <c r="B4646" s="11"/>
      <c r="C4646" s="12" t="str">
        <f>IFERROR(INDEX($C$1:C4645, MATCH(B4646, $B$1:B4645, 0)), "")</f>
        <v/>
      </c>
      <c r="D4646" s="12" t="str">
        <f>IFERROR(INDEX($D$1:D4645, MATCH(B4646, $B$1:B4645, 0)), "")</f>
        <v/>
      </c>
      <c r="E4646" s="13"/>
      <c r="F4646" s="13"/>
      <c r="G4646" s="14"/>
      <c r="H4646" s="14"/>
      <c r="I4646" s="34"/>
      <c r="J4646" s="15"/>
      <c r="K4646" s="15"/>
      <c r="L4646" s="15"/>
      <c r="M4646" s="16" t="str">
        <f t="shared" si="684"/>
        <v/>
      </c>
      <c r="N4646" s="16" t="str">
        <f t="shared" si="685"/>
        <v/>
      </c>
      <c r="O4646" s="17"/>
      <c r="P4646" s="16" t="str">
        <f t="shared" si="686"/>
        <v/>
      </c>
      <c r="Q4646" s="17"/>
      <c r="R4646" s="17"/>
      <c r="S4646" s="18" t="str">
        <f t="shared" si="687"/>
        <v/>
      </c>
      <c r="T4646" s="18" t="str">
        <f t="shared" si="688"/>
        <v/>
      </c>
      <c r="U4646" s="19" t="str">
        <f t="shared" si="689"/>
        <v/>
      </c>
    </row>
    <row r="4647" spans="1:21" ht="18.600000000000001" customHeight="1" x14ac:dyDescent="0.3">
      <c r="A4647" s="11"/>
      <c r="B4647" s="11"/>
      <c r="C4647" s="12" t="str">
        <f>IFERROR(INDEX($C$1:C4646, MATCH(B4647, $B$1:B4646, 0)), "")</f>
        <v/>
      </c>
      <c r="D4647" s="12" t="str">
        <f>IFERROR(INDEX($D$1:D4646, MATCH(B4647, $B$1:B4646, 0)), "")</f>
        <v/>
      </c>
      <c r="E4647" s="13"/>
      <c r="F4647" s="13"/>
      <c r="G4647" s="14"/>
      <c r="H4647" s="14"/>
      <c r="I4647" s="34"/>
      <c r="J4647" s="15"/>
      <c r="K4647" s="15"/>
      <c r="L4647" s="15"/>
      <c r="M4647" s="16" t="str">
        <f t="shared" si="684"/>
        <v/>
      </c>
      <c r="N4647" s="16" t="str">
        <f t="shared" si="685"/>
        <v/>
      </c>
      <c r="O4647" s="17"/>
      <c r="P4647" s="16" t="str">
        <f t="shared" si="686"/>
        <v/>
      </c>
      <c r="Q4647" s="17"/>
      <c r="R4647" s="17"/>
      <c r="S4647" s="18" t="str">
        <f t="shared" si="687"/>
        <v/>
      </c>
      <c r="T4647" s="18" t="str">
        <f t="shared" si="688"/>
        <v/>
      </c>
      <c r="U4647" s="19" t="str">
        <f t="shared" si="689"/>
        <v/>
      </c>
    </row>
    <row r="4648" spans="1:21" ht="18.600000000000001" customHeight="1" x14ac:dyDescent="0.3">
      <c r="A4648" s="11"/>
      <c r="B4648" s="11"/>
      <c r="C4648" s="12" t="str">
        <f>IFERROR(INDEX($C$1:C4647, MATCH(B4648, $B$1:B4647, 0)), "")</f>
        <v/>
      </c>
      <c r="D4648" s="12" t="str">
        <f>IFERROR(INDEX($D$1:D4647, MATCH(B4648, $B$1:B4647, 0)), "")</f>
        <v/>
      </c>
      <c r="E4648" s="13"/>
      <c r="F4648" s="13"/>
      <c r="G4648" s="14"/>
      <c r="H4648" s="14"/>
      <c r="I4648" s="34"/>
      <c r="J4648" s="15"/>
      <c r="K4648" s="15"/>
      <c r="L4648" s="15"/>
      <c r="M4648" s="16" t="str">
        <f t="shared" si="684"/>
        <v/>
      </c>
      <c r="N4648" s="16" t="str">
        <f t="shared" si="685"/>
        <v/>
      </c>
      <c r="O4648" s="17"/>
      <c r="P4648" s="16" t="str">
        <f t="shared" si="686"/>
        <v/>
      </c>
      <c r="Q4648" s="17"/>
      <c r="R4648" s="17"/>
      <c r="S4648" s="18" t="str">
        <f t="shared" si="687"/>
        <v/>
      </c>
      <c r="T4648" s="18" t="str">
        <f t="shared" si="688"/>
        <v/>
      </c>
      <c r="U4648" s="19" t="str">
        <f t="shared" si="689"/>
        <v/>
      </c>
    </row>
    <row r="4649" spans="1:21" ht="18.600000000000001" customHeight="1" x14ac:dyDescent="0.3">
      <c r="A4649" s="11"/>
      <c r="B4649" s="11"/>
      <c r="C4649" s="12" t="str">
        <f>IFERROR(INDEX($C$1:C4648, MATCH(B4649, $B$1:B4648, 0)), "")</f>
        <v/>
      </c>
      <c r="D4649" s="12" t="str">
        <f>IFERROR(INDEX($D$1:D4648, MATCH(B4649, $B$1:B4648, 0)), "")</f>
        <v/>
      </c>
      <c r="E4649" s="13"/>
      <c r="F4649" s="13"/>
      <c r="G4649" s="14"/>
      <c r="H4649" s="14"/>
      <c r="I4649" s="34"/>
      <c r="J4649" s="15"/>
      <c r="K4649" s="15"/>
      <c r="L4649" s="15"/>
      <c r="M4649" s="16" t="str">
        <f t="shared" si="684"/>
        <v/>
      </c>
      <c r="N4649" s="16" t="str">
        <f t="shared" si="685"/>
        <v/>
      </c>
      <c r="O4649" s="17"/>
      <c r="P4649" s="16" t="str">
        <f t="shared" si="686"/>
        <v/>
      </c>
      <c r="Q4649" s="17"/>
      <c r="R4649" s="17"/>
      <c r="S4649" s="18" t="str">
        <f t="shared" si="687"/>
        <v/>
      </c>
      <c r="T4649" s="18" t="str">
        <f t="shared" si="688"/>
        <v/>
      </c>
      <c r="U4649" s="19" t="str">
        <f t="shared" si="689"/>
        <v/>
      </c>
    </row>
    <row r="4650" spans="1:21" ht="18.600000000000001" customHeight="1" x14ac:dyDescent="0.3">
      <c r="A4650" s="11"/>
      <c r="B4650" s="11"/>
      <c r="C4650" s="12" t="str">
        <f>IFERROR(INDEX($C$1:C4649, MATCH(B4650, $B$1:B4649, 0)), "")</f>
        <v/>
      </c>
      <c r="D4650" s="12" t="str">
        <f>IFERROR(INDEX($D$1:D4649, MATCH(B4650, $B$1:B4649, 0)), "")</f>
        <v/>
      </c>
      <c r="E4650" s="13"/>
      <c r="F4650" s="13"/>
      <c r="G4650" s="14"/>
      <c r="H4650" s="14"/>
      <c r="I4650" s="34"/>
      <c r="J4650" s="15"/>
      <c r="K4650" s="15"/>
      <c r="L4650" s="15"/>
      <c r="M4650" s="16" t="str">
        <f t="shared" si="684"/>
        <v/>
      </c>
      <c r="N4650" s="16" t="str">
        <f t="shared" si="685"/>
        <v/>
      </c>
      <c r="O4650" s="17"/>
      <c r="P4650" s="16" t="str">
        <f t="shared" si="686"/>
        <v/>
      </c>
      <c r="Q4650" s="17"/>
      <c r="R4650" s="17"/>
      <c r="S4650" s="18" t="str">
        <f t="shared" si="687"/>
        <v/>
      </c>
      <c r="T4650" s="18" t="str">
        <f t="shared" si="688"/>
        <v/>
      </c>
      <c r="U4650" s="19" t="str">
        <f t="shared" si="689"/>
        <v/>
      </c>
    </row>
    <row r="4651" spans="1:21" ht="18.600000000000001" customHeight="1" x14ac:dyDescent="0.3">
      <c r="A4651" s="11"/>
      <c r="B4651" s="11"/>
      <c r="C4651" s="12" t="str">
        <f>IFERROR(INDEX($C$1:C4650, MATCH(B4651, $B$1:B4650, 0)), "")</f>
        <v/>
      </c>
      <c r="D4651" s="12" t="str">
        <f>IFERROR(INDEX($D$1:D4650, MATCH(B4651, $B$1:B4650, 0)), "")</f>
        <v/>
      </c>
      <c r="E4651" s="13"/>
      <c r="F4651" s="13"/>
      <c r="G4651" s="14"/>
      <c r="H4651" s="14"/>
      <c r="I4651" s="34"/>
      <c r="J4651" s="15"/>
      <c r="K4651" s="15"/>
      <c r="L4651" s="15"/>
      <c r="M4651" s="16" t="str">
        <f t="shared" si="684"/>
        <v/>
      </c>
      <c r="N4651" s="16" t="str">
        <f t="shared" si="685"/>
        <v/>
      </c>
      <c r="O4651" s="17"/>
      <c r="P4651" s="16" t="str">
        <f t="shared" si="686"/>
        <v/>
      </c>
      <c r="Q4651" s="17"/>
      <c r="R4651" s="17"/>
      <c r="S4651" s="18" t="str">
        <f t="shared" si="687"/>
        <v/>
      </c>
      <c r="T4651" s="18" t="str">
        <f t="shared" si="688"/>
        <v/>
      </c>
      <c r="U4651" s="19" t="str">
        <f t="shared" si="689"/>
        <v/>
      </c>
    </row>
    <row r="4652" spans="1:21" ht="18.600000000000001" customHeight="1" x14ac:dyDescent="0.3">
      <c r="A4652" s="11"/>
      <c r="B4652" s="11"/>
      <c r="C4652" s="12" t="str">
        <f>IFERROR(INDEX($C$1:C4651, MATCH(B4652, $B$1:B4651, 0)), "")</f>
        <v/>
      </c>
      <c r="D4652" s="12" t="str">
        <f>IFERROR(INDEX($D$1:D4651, MATCH(B4652, $B$1:B4651, 0)), "")</f>
        <v/>
      </c>
      <c r="E4652" s="13"/>
      <c r="F4652" s="13"/>
      <c r="G4652" s="14"/>
      <c r="H4652" s="14"/>
      <c r="I4652" s="34"/>
      <c r="J4652" s="15"/>
      <c r="K4652" s="15"/>
      <c r="L4652" s="15"/>
      <c r="M4652" s="16" t="str">
        <f t="shared" si="684"/>
        <v/>
      </c>
      <c r="N4652" s="16" t="str">
        <f t="shared" si="685"/>
        <v/>
      </c>
      <c r="O4652" s="17"/>
      <c r="P4652" s="16" t="str">
        <f t="shared" si="686"/>
        <v/>
      </c>
      <c r="Q4652" s="17"/>
      <c r="R4652" s="17"/>
      <c r="S4652" s="18" t="str">
        <f t="shared" si="687"/>
        <v/>
      </c>
      <c r="T4652" s="18" t="str">
        <f t="shared" si="688"/>
        <v/>
      </c>
      <c r="U4652" s="19" t="str">
        <f t="shared" si="689"/>
        <v/>
      </c>
    </row>
    <row r="4653" spans="1:21" ht="18.600000000000001" customHeight="1" x14ac:dyDescent="0.3">
      <c r="A4653" s="11"/>
      <c r="B4653" s="11"/>
      <c r="C4653" s="12" t="str">
        <f>IFERROR(INDEX($C$1:C4652, MATCH(B4653, $B$1:B4652, 0)), "")</f>
        <v/>
      </c>
      <c r="D4653" s="12" t="str">
        <f>IFERROR(INDEX($D$1:D4652, MATCH(B4653, $B$1:B4652, 0)), "")</f>
        <v/>
      </c>
      <c r="E4653" s="13"/>
      <c r="F4653" s="13"/>
      <c r="G4653" s="14"/>
      <c r="H4653" s="14"/>
      <c r="I4653" s="34"/>
      <c r="J4653" s="15"/>
      <c r="K4653" s="15"/>
      <c r="L4653" s="15"/>
      <c r="M4653" s="16" t="str">
        <f t="shared" si="684"/>
        <v/>
      </c>
      <c r="N4653" s="16" t="str">
        <f t="shared" si="685"/>
        <v/>
      </c>
      <c r="O4653" s="17"/>
      <c r="P4653" s="16" t="str">
        <f t="shared" si="686"/>
        <v/>
      </c>
      <c r="Q4653" s="17"/>
      <c r="R4653" s="17"/>
      <c r="S4653" s="18" t="str">
        <f t="shared" si="687"/>
        <v/>
      </c>
      <c r="T4653" s="18" t="str">
        <f t="shared" si="688"/>
        <v/>
      </c>
      <c r="U4653" s="19" t="str">
        <f t="shared" si="689"/>
        <v/>
      </c>
    </row>
    <row r="4654" spans="1:21" ht="18.600000000000001" customHeight="1" x14ac:dyDescent="0.3">
      <c r="A4654" s="11"/>
      <c r="B4654" s="11"/>
      <c r="C4654" s="12" t="str">
        <f>IFERROR(INDEX($C$1:C4653, MATCH(B4654, $B$1:B4653, 0)), "")</f>
        <v/>
      </c>
      <c r="D4654" s="12" t="str">
        <f>IFERROR(INDEX($D$1:D4653, MATCH(B4654, $B$1:B4653, 0)), "")</f>
        <v/>
      </c>
      <c r="E4654" s="13"/>
      <c r="F4654" s="13"/>
      <c r="G4654" s="14"/>
      <c r="H4654" s="14"/>
      <c r="I4654" s="34"/>
      <c r="J4654" s="15"/>
      <c r="K4654" s="15"/>
      <c r="L4654" s="15"/>
      <c r="M4654" s="16" t="str">
        <f t="shared" si="684"/>
        <v/>
      </c>
      <c r="N4654" s="16" t="str">
        <f t="shared" si="685"/>
        <v/>
      </c>
      <c r="O4654" s="17"/>
      <c r="P4654" s="16" t="str">
        <f t="shared" si="686"/>
        <v/>
      </c>
      <c r="Q4654" s="17"/>
      <c r="R4654" s="17"/>
      <c r="S4654" s="18" t="str">
        <f t="shared" si="687"/>
        <v/>
      </c>
      <c r="T4654" s="18" t="str">
        <f t="shared" si="688"/>
        <v/>
      </c>
      <c r="U4654" s="19" t="str">
        <f t="shared" si="689"/>
        <v/>
      </c>
    </row>
    <row r="4655" spans="1:21" ht="18.600000000000001" customHeight="1" x14ac:dyDescent="0.3">
      <c r="A4655" s="11"/>
      <c r="B4655" s="11"/>
      <c r="C4655" s="12" t="str">
        <f>IFERROR(INDEX($C$1:C4654, MATCH(B4655, $B$1:B4654, 0)), "")</f>
        <v/>
      </c>
      <c r="D4655" s="12" t="str">
        <f>IFERROR(INDEX($D$1:D4654, MATCH(B4655, $B$1:B4654, 0)), "")</f>
        <v/>
      </c>
      <c r="E4655" s="13"/>
      <c r="F4655" s="13"/>
      <c r="G4655" s="14"/>
      <c r="H4655" s="14"/>
      <c r="I4655" s="34"/>
      <c r="J4655" s="15"/>
      <c r="K4655" s="15"/>
      <c r="L4655" s="15"/>
      <c r="M4655" s="16" t="str">
        <f t="shared" si="684"/>
        <v/>
      </c>
      <c r="N4655" s="16" t="str">
        <f t="shared" si="685"/>
        <v/>
      </c>
      <c r="O4655" s="17"/>
      <c r="P4655" s="16" t="str">
        <f t="shared" si="686"/>
        <v/>
      </c>
      <c r="Q4655" s="17"/>
      <c r="R4655" s="17"/>
      <c r="S4655" s="18" t="str">
        <f t="shared" si="687"/>
        <v/>
      </c>
      <c r="T4655" s="18" t="str">
        <f t="shared" si="688"/>
        <v/>
      </c>
      <c r="U4655" s="19" t="str">
        <f t="shared" si="689"/>
        <v/>
      </c>
    </row>
    <row r="4656" spans="1:21" ht="18.600000000000001" customHeight="1" x14ac:dyDescent="0.3">
      <c r="A4656" s="11"/>
      <c r="B4656" s="11"/>
      <c r="C4656" s="12" t="str">
        <f>IFERROR(INDEX($C$1:C4655, MATCH(B4656, $B$1:B4655, 0)), "")</f>
        <v/>
      </c>
      <c r="D4656" s="12" t="str">
        <f>IFERROR(INDEX($D$1:D4655, MATCH(B4656, $B$1:B4655, 0)), "")</f>
        <v/>
      </c>
      <c r="E4656" s="13"/>
      <c r="F4656" s="13"/>
      <c r="G4656" s="14"/>
      <c r="H4656" s="14"/>
      <c r="I4656" s="34"/>
      <c r="J4656" s="15"/>
      <c r="K4656" s="15"/>
      <c r="L4656" s="15"/>
      <c r="M4656" s="16" t="str">
        <f t="shared" si="684"/>
        <v/>
      </c>
      <c r="N4656" s="16" t="str">
        <f t="shared" si="685"/>
        <v/>
      </c>
      <c r="O4656" s="17"/>
      <c r="P4656" s="16" t="str">
        <f t="shared" si="686"/>
        <v/>
      </c>
      <c r="Q4656" s="17"/>
      <c r="R4656" s="17"/>
      <c r="S4656" s="18" t="str">
        <f t="shared" si="687"/>
        <v/>
      </c>
      <c r="T4656" s="18" t="str">
        <f t="shared" si="688"/>
        <v/>
      </c>
      <c r="U4656" s="19" t="str">
        <f t="shared" si="689"/>
        <v/>
      </c>
    </row>
    <row r="4657" spans="1:21" ht="18.600000000000001" customHeight="1" x14ac:dyDescent="0.3">
      <c r="A4657" s="11"/>
      <c r="B4657" s="11"/>
      <c r="C4657" s="12" t="str">
        <f>IFERROR(INDEX($C$1:C4656, MATCH(B4657, $B$1:B4656, 0)), "")</f>
        <v/>
      </c>
      <c r="D4657" s="12" t="str">
        <f>IFERROR(INDEX($D$1:D4656, MATCH(B4657, $B$1:B4656, 0)), "")</f>
        <v/>
      </c>
      <c r="E4657" s="13"/>
      <c r="F4657" s="13"/>
      <c r="G4657" s="14"/>
      <c r="H4657" s="14"/>
      <c r="I4657" s="34"/>
      <c r="J4657" s="15"/>
      <c r="K4657" s="15"/>
      <c r="L4657" s="15"/>
      <c r="M4657" s="16" t="str">
        <f t="shared" si="684"/>
        <v/>
      </c>
      <c r="N4657" s="16" t="str">
        <f t="shared" si="685"/>
        <v/>
      </c>
      <c r="O4657" s="17"/>
      <c r="P4657" s="16" t="str">
        <f t="shared" si="686"/>
        <v/>
      </c>
      <c r="Q4657" s="17"/>
      <c r="R4657" s="17"/>
      <c r="S4657" s="18" t="str">
        <f t="shared" si="687"/>
        <v/>
      </c>
      <c r="T4657" s="18" t="str">
        <f t="shared" si="688"/>
        <v/>
      </c>
      <c r="U4657" s="19" t="str">
        <f t="shared" si="689"/>
        <v/>
      </c>
    </row>
    <row r="4658" spans="1:21" ht="18.600000000000001" customHeight="1" x14ac:dyDescent="0.3">
      <c r="A4658" s="11"/>
      <c r="B4658" s="11"/>
      <c r="C4658" s="12" t="str">
        <f>IFERROR(INDEX($C$1:C4657, MATCH(B4658, $B$1:B4657, 0)), "")</f>
        <v/>
      </c>
      <c r="D4658" s="12" t="str">
        <f>IFERROR(INDEX($D$1:D4657, MATCH(B4658, $B$1:B4657, 0)), "")</f>
        <v/>
      </c>
      <c r="E4658" s="13"/>
      <c r="F4658" s="13"/>
      <c r="G4658" s="14"/>
      <c r="H4658" s="14"/>
      <c r="I4658" s="34"/>
      <c r="J4658" s="15"/>
      <c r="K4658" s="15"/>
      <c r="L4658" s="15"/>
      <c r="M4658" s="16" t="str">
        <f t="shared" si="684"/>
        <v/>
      </c>
      <c r="N4658" s="16" t="str">
        <f t="shared" si="685"/>
        <v/>
      </c>
      <c r="O4658" s="17"/>
      <c r="P4658" s="16" t="str">
        <f t="shared" si="686"/>
        <v/>
      </c>
      <c r="Q4658" s="17"/>
      <c r="R4658" s="17"/>
      <c r="S4658" s="18" t="str">
        <f t="shared" si="687"/>
        <v/>
      </c>
      <c r="T4658" s="18" t="str">
        <f t="shared" si="688"/>
        <v/>
      </c>
      <c r="U4658" s="19" t="str">
        <f t="shared" si="689"/>
        <v/>
      </c>
    </row>
    <row r="4659" spans="1:21" ht="18.600000000000001" customHeight="1" x14ac:dyDescent="0.3">
      <c r="A4659" s="11"/>
      <c r="B4659" s="11"/>
      <c r="C4659" s="12" t="str">
        <f>IFERROR(INDEX($C$1:C4658, MATCH(B4659, $B$1:B4658, 0)), "")</f>
        <v/>
      </c>
      <c r="D4659" s="12" t="str">
        <f>IFERROR(INDEX($D$1:D4658, MATCH(B4659, $B$1:B4658, 0)), "")</f>
        <v/>
      </c>
      <c r="E4659" s="13"/>
      <c r="F4659" s="13"/>
      <c r="G4659" s="14"/>
      <c r="H4659" s="14"/>
      <c r="I4659" s="34"/>
      <c r="J4659" s="15"/>
      <c r="K4659" s="15"/>
      <c r="L4659" s="15"/>
      <c r="M4659" s="16" t="str">
        <f t="shared" si="684"/>
        <v/>
      </c>
      <c r="N4659" s="16" t="str">
        <f t="shared" si="685"/>
        <v/>
      </c>
      <c r="O4659" s="17"/>
      <c r="P4659" s="16" t="str">
        <f t="shared" si="686"/>
        <v/>
      </c>
      <c r="Q4659" s="17"/>
      <c r="R4659" s="17"/>
      <c r="S4659" s="18" t="str">
        <f t="shared" si="687"/>
        <v/>
      </c>
      <c r="T4659" s="18" t="str">
        <f t="shared" si="688"/>
        <v/>
      </c>
      <c r="U4659" s="19" t="str">
        <f t="shared" si="689"/>
        <v/>
      </c>
    </row>
    <row r="4660" spans="1:21" ht="18.600000000000001" customHeight="1" x14ac:dyDescent="0.3">
      <c r="A4660" s="11"/>
      <c r="B4660" s="11"/>
      <c r="C4660" s="12" t="str">
        <f>IFERROR(INDEX($C$1:C4659, MATCH(B4660, $B$1:B4659, 0)), "")</f>
        <v/>
      </c>
      <c r="D4660" s="12" t="str">
        <f>IFERROR(INDEX($D$1:D4659, MATCH(B4660, $B$1:B4659, 0)), "")</f>
        <v/>
      </c>
      <c r="E4660" s="13"/>
      <c r="F4660" s="13"/>
      <c r="G4660" s="14"/>
      <c r="H4660" s="14"/>
      <c r="I4660" s="34"/>
      <c r="J4660" s="15"/>
      <c r="K4660" s="15"/>
      <c r="L4660" s="15"/>
      <c r="M4660" s="16" t="str">
        <f t="shared" si="684"/>
        <v/>
      </c>
      <c r="N4660" s="16" t="str">
        <f t="shared" si="685"/>
        <v/>
      </c>
      <c r="O4660" s="17"/>
      <c r="P4660" s="16" t="str">
        <f t="shared" si="686"/>
        <v/>
      </c>
      <c r="Q4660" s="17"/>
      <c r="R4660" s="17"/>
      <c r="S4660" s="18" t="str">
        <f t="shared" si="687"/>
        <v/>
      </c>
      <c r="T4660" s="18" t="str">
        <f t="shared" si="688"/>
        <v/>
      </c>
      <c r="U4660" s="19" t="str">
        <f t="shared" si="689"/>
        <v/>
      </c>
    </row>
    <row r="4661" spans="1:21" ht="18.600000000000001" customHeight="1" x14ac:dyDescent="0.3">
      <c r="A4661" s="11"/>
      <c r="B4661" s="11"/>
      <c r="C4661" s="12" t="str">
        <f>IFERROR(INDEX($C$1:C4660, MATCH(B4661, $B$1:B4660, 0)), "")</f>
        <v/>
      </c>
      <c r="D4661" s="12" t="str">
        <f>IFERROR(INDEX($D$1:D4660, MATCH(B4661, $B$1:B4660, 0)), "")</f>
        <v/>
      </c>
      <c r="E4661" s="13"/>
      <c r="F4661" s="13"/>
      <c r="G4661" s="14"/>
      <c r="H4661" s="14"/>
      <c r="I4661" s="34"/>
      <c r="J4661" s="15"/>
      <c r="K4661" s="15"/>
      <c r="L4661" s="15"/>
      <c r="M4661" s="16" t="str">
        <f t="shared" si="684"/>
        <v/>
      </c>
      <c r="N4661" s="16" t="str">
        <f t="shared" si="685"/>
        <v/>
      </c>
      <c r="O4661" s="17"/>
      <c r="P4661" s="16" t="str">
        <f t="shared" si="686"/>
        <v/>
      </c>
      <c r="Q4661" s="17"/>
      <c r="R4661" s="17"/>
      <c r="S4661" s="18" t="str">
        <f t="shared" si="687"/>
        <v/>
      </c>
      <c r="T4661" s="18" t="str">
        <f t="shared" si="688"/>
        <v/>
      </c>
      <c r="U4661" s="19" t="str">
        <f t="shared" si="689"/>
        <v/>
      </c>
    </row>
    <row r="4662" spans="1:21" ht="18.600000000000001" customHeight="1" x14ac:dyDescent="0.3">
      <c r="A4662" s="11"/>
      <c r="B4662" s="11"/>
      <c r="C4662" s="12" t="str">
        <f>IFERROR(INDEX($C$1:C4661, MATCH(B4662, $B$1:B4661, 0)), "")</f>
        <v/>
      </c>
      <c r="D4662" s="12" t="str">
        <f>IFERROR(INDEX($D$1:D4661, MATCH(B4662, $B$1:B4661, 0)), "")</f>
        <v/>
      </c>
      <c r="E4662" s="13"/>
      <c r="F4662" s="13"/>
      <c r="G4662" s="14"/>
      <c r="H4662" s="14"/>
      <c r="I4662" s="34"/>
      <c r="J4662" s="15"/>
      <c r="K4662" s="15"/>
      <c r="L4662" s="15"/>
      <c r="M4662" s="16" t="str">
        <f t="shared" si="684"/>
        <v/>
      </c>
      <c r="N4662" s="16" t="str">
        <f t="shared" si="685"/>
        <v/>
      </c>
      <c r="O4662" s="17"/>
      <c r="P4662" s="16" t="str">
        <f t="shared" si="686"/>
        <v/>
      </c>
      <c r="Q4662" s="17"/>
      <c r="R4662" s="17"/>
      <c r="S4662" s="18" t="str">
        <f t="shared" si="687"/>
        <v/>
      </c>
      <c r="T4662" s="18" t="str">
        <f t="shared" si="688"/>
        <v/>
      </c>
      <c r="U4662" s="19" t="str">
        <f t="shared" si="689"/>
        <v/>
      </c>
    </row>
    <row r="4663" spans="1:21" ht="18.600000000000001" customHeight="1" x14ac:dyDescent="0.3">
      <c r="A4663" s="11"/>
      <c r="B4663" s="11"/>
      <c r="C4663" s="12" t="str">
        <f>IFERROR(INDEX($C$1:C4662, MATCH(B4663, $B$1:B4662, 0)), "")</f>
        <v/>
      </c>
      <c r="D4663" s="12" t="str">
        <f>IFERROR(INDEX($D$1:D4662, MATCH(B4663, $B$1:B4662, 0)), "")</f>
        <v/>
      </c>
      <c r="E4663" s="13"/>
      <c r="F4663" s="13"/>
      <c r="G4663" s="14"/>
      <c r="H4663" s="14"/>
      <c r="I4663" s="34"/>
      <c r="J4663" s="15"/>
      <c r="K4663" s="15"/>
      <c r="L4663" s="15"/>
      <c r="M4663" s="16" t="str">
        <f t="shared" si="684"/>
        <v/>
      </c>
      <c r="N4663" s="16" t="str">
        <f t="shared" si="685"/>
        <v/>
      </c>
      <c r="O4663" s="17"/>
      <c r="P4663" s="16" t="str">
        <f t="shared" si="686"/>
        <v/>
      </c>
      <c r="Q4663" s="17"/>
      <c r="R4663" s="17"/>
      <c r="S4663" s="18" t="str">
        <f t="shared" si="687"/>
        <v/>
      </c>
      <c r="T4663" s="18" t="str">
        <f t="shared" si="688"/>
        <v/>
      </c>
      <c r="U4663" s="19" t="str">
        <f t="shared" si="689"/>
        <v/>
      </c>
    </row>
    <row r="4664" spans="1:21" ht="18.600000000000001" customHeight="1" x14ac:dyDescent="0.3">
      <c r="A4664" s="11"/>
      <c r="B4664" s="11"/>
      <c r="C4664" s="12" t="str">
        <f>IFERROR(INDEX($C$1:C4663, MATCH(B4664, $B$1:B4663, 0)), "")</f>
        <v/>
      </c>
      <c r="D4664" s="12" t="str">
        <f>IFERROR(INDEX($D$1:D4663, MATCH(B4664, $B$1:B4663, 0)), "")</f>
        <v/>
      </c>
      <c r="E4664" s="13"/>
      <c r="F4664" s="13"/>
      <c r="G4664" s="14"/>
      <c r="H4664" s="14"/>
      <c r="I4664" s="34"/>
      <c r="J4664" s="15"/>
      <c r="K4664" s="15"/>
      <c r="L4664" s="15"/>
      <c r="M4664" s="16" t="str">
        <f t="shared" si="684"/>
        <v/>
      </c>
      <c r="N4664" s="16" t="str">
        <f t="shared" si="685"/>
        <v/>
      </c>
      <c r="O4664" s="17"/>
      <c r="P4664" s="16" t="str">
        <f t="shared" si="686"/>
        <v/>
      </c>
      <c r="Q4664" s="17"/>
      <c r="R4664" s="17"/>
      <c r="S4664" s="18" t="str">
        <f t="shared" si="687"/>
        <v/>
      </c>
      <c r="T4664" s="18" t="str">
        <f t="shared" si="688"/>
        <v/>
      </c>
      <c r="U4664" s="19" t="str">
        <f t="shared" si="689"/>
        <v/>
      </c>
    </row>
    <row r="4665" spans="1:21" ht="18.600000000000001" customHeight="1" x14ac:dyDescent="0.3">
      <c r="A4665" s="11"/>
      <c r="B4665" s="11"/>
      <c r="C4665" s="12" t="str">
        <f>IFERROR(INDEX($C$1:C4664, MATCH(B4665, $B$1:B4664, 0)), "")</f>
        <v/>
      </c>
      <c r="D4665" s="12" t="str">
        <f>IFERROR(INDEX($D$1:D4664, MATCH(B4665, $B$1:B4664, 0)), "")</f>
        <v/>
      </c>
      <c r="E4665" s="13"/>
      <c r="F4665" s="13"/>
      <c r="G4665" s="14"/>
      <c r="H4665" s="14"/>
      <c r="I4665" s="34"/>
      <c r="J4665" s="15"/>
      <c r="K4665" s="15"/>
      <c r="L4665" s="15"/>
      <c r="M4665" s="16" t="str">
        <f t="shared" si="684"/>
        <v/>
      </c>
      <c r="N4665" s="16" t="str">
        <f t="shared" si="685"/>
        <v/>
      </c>
      <c r="O4665" s="17"/>
      <c r="P4665" s="16" t="str">
        <f t="shared" si="686"/>
        <v/>
      </c>
      <c r="Q4665" s="17"/>
      <c r="R4665" s="17"/>
      <c r="S4665" s="18" t="str">
        <f t="shared" si="687"/>
        <v/>
      </c>
      <c r="T4665" s="18" t="str">
        <f t="shared" si="688"/>
        <v/>
      </c>
      <c r="U4665" s="19" t="str">
        <f t="shared" si="689"/>
        <v/>
      </c>
    </row>
    <row r="4666" spans="1:21" ht="18.600000000000001" customHeight="1" x14ac:dyDescent="0.3">
      <c r="A4666" s="11"/>
      <c r="B4666" s="11"/>
      <c r="C4666" s="12" t="str">
        <f>IFERROR(INDEX($C$1:C4665, MATCH(B4666, $B$1:B4665, 0)), "")</f>
        <v/>
      </c>
      <c r="D4666" s="12" t="str">
        <f>IFERROR(INDEX($D$1:D4665, MATCH(B4666, $B$1:B4665, 0)), "")</f>
        <v/>
      </c>
      <c r="E4666" s="13"/>
      <c r="F4666" s="13"/>
      <c r="G4666" s="14"/>
      <c r="H4666" s="14"/>
      <c r="I4666" s="34"/>
      <c r="J4666" s="15"/>
      <c r="K4666" s="15"/>
      <c r="L4666" s="15"/>
      <c r="M4666" s="16" t="str">
        <f t="shared" si="684"/>
        <v/>
      </c>
      <c r="N4666" s="16" t="str">
        <f t="shared" si="685"/>
        <v/>
      </c>
      <c r="O4666" s="17"/>
      <c r="P4666" s="16" t="str">
        <f t="shared" si="686"/>
        <v/>
      </c>
      <c r="Q4666" s="17"/>
      <c r="R4666" s="17"/>
      <c r="S4666" s="18" t="str">
        <f t="shared" si="687"/>
        <v/>
      </c>
      <c r="T4666" s="18" t="str">
        <f t="shared" si="688"/>
        <v/>
      </c>
      <c r="U4666" s="19" t="str">
        <f t="shared" si="689"/>
        <v/>
      </c>
    </row>
    <row r="4667" spans="1:21" ht="18.600000000000001" customHeight="1" x14ac:dyDescent="0.3">
      <c r="A4667" s="11"/>
      <c r="B4667" s="11"/>
      <c r="C4667" s="12" t="str">
        <f>IFERROR(INDEX($C$1:C4666, MATCH(B4667, $B$1:B4666, 0)), "")</f>
        <v/>
      </c>
      <c r="D4667" s="12" t="str">
        <f>IFERROR(INDEX($D$1:D4666, MATCH(B4667, $B$1:B4666, 0)), "")</f>
        <v/>
      </c>
      <c r="E4667" s="13"/>
      <c r="F4667" s="13"/>
      <c r="G4667" s="14"/>
      <c r="H4667" s="14"/>
      <c r="I4667" s="34"/>
      <c r="J4667" s="15"/>
      <c r="K4667" s="15"/>
      <c r="L4667" s="15"/>
      <c r="M4667" s="16" t="str">
        <f t="shared" si="684"/>
        <v/>
      </c>
      <c r="N4667" s="16" t="str">
        <f t="shared" si="685"/>
        <v/>
      </c>
      <c r="O4667" s="17"/>
      <c r="P4667" s="16" t="str">
        <f t="shared" si="686"/>
        <v/>
      </c>
      <c r="Q4667" s="17"/>
      <c r="R4667" s="17"/>
      <c r="S4667" s="18" t="str">
        <f t="shared" si="687"/>
        <v/>
      </c>
      <c r="T4667" s="18" t="str">
        <f t="shared" si="688"/>
        <v/>
      </c>
      <c r="U4667" s="19" t="str">
        <f t="shared" si="689"/>
        <v/>
      </c>
    </row>
    <row r="4668" spans="1:21" ht="18.600000000000001" customHeight="1" x14ac:dyDescent="0.3">
      <c r="A4668" s="11"/>
      <c r="B4668" s="11"/>
      <c r="C4668" s="12" t="str">
        <f>IFERROR(INDEX($C$1:C4667, MATCH(B4668, $B$1:B4667, 0)), "")</f>
        <v/>
      </c>
      <c r="D4668" s="12" t="str">
        <f>IFERROR(INDEX($D$1:D4667, MATCH(B4668, $B$1:B4667, 0)), "")</f>
        <v/>
      </c>
      <c r="E4668" s="13"/>
      <c r="F4668" s="13"/>
      <c r="G4668" s="14"/>
      <c r="H4668" s="14"/>
      <c r="I4668" s="34"/>
      <c r="J4668" s="15"/>
      <c r="K4668" s="15"/>
      <c r="L4668" s="15"/>
      <c r="M4668" s="16" t="str">
        <f t="shared" si="684"/>
        <v/>
      </c>
      <c r="N4668" s="16" t="str">
        <f t="shared" si="685"/>
        <v/>
      </c>
      <c r="O4668" s="17"/>
      <c r="P4668" s="16" t="str">
        <f t="shared" si="686"/>
        <v/>
      </c>
      <c r="Q4668" s="17"/>
      <c r="R4668" s="17"/>
      <c r="S4668" s="18" t="str">
        <f t="shared" si="687"/>
        <v/>
      </c>
      <c r="T4668" s="18" t="str">
        <f t="shared" si="688"/>
        <v/>
      </c>
      <c r="U4668" s="19" t="str">
        <f t="shared" si="689"/>
        <v/>
      </c>
    </row>
    <row r="4669" spans="1:21" ht="18.600000000000001" customHeight="1" x14ac:dyDescent="0.3">
      <c r="A4669" s="11"/>
      <c r="B4669" s="11"/>
      <c r="C4669" s="12" t="str">
        <f>IFERROR(INDEX($C$1:C4668, MATCH(B4669, $B$1:B4668, 0)), "")</f>
        <v/>
      </c>
      <c r="D4669" s="12" t="str">
        <f>IFERROR(INDEX($D$1:D4668, MATCH(B4669, $B$1:B4668, 0)), "")</f>
        <v/>
      </c>
      <c r="E4669" s="13"/>
      <c r="F4669" s="13"/>
      <c r="G4669" s="14"/>
      <c r="H4669" s="14"/>
      <c r="I4669" s="34"/>
      <c r="J4669" s="15"/>
      <c r="K4669" s="15"/>
      <c r="L4669" s="15"/>
      <c r="M4669" s="16" t="str">
        <f t="shared" si="684"/>
        <v/>
      </c>
      <c r="N4669" s="16" t="str">
        <f t="shared" si="685"/>
        <v/>
      </c>
      <c r="O4669" s="17"/>
      <c r="P4669" s="16" t="str">
        <f t="shared" si="686"/>
        <v/>
      </c>
      <c r="Q4669" s="17"/>
      <c r="R4669" s="17"/>
      <c r="S4669" s="18" t="str">
        <f t="shared" si="687"/>
        <v/>
      </c>
      <c r="T4669" s="18" t="str">
        <f t="shared" si="688"/>
        <v/>
      </c>
      <c r="U4669" s="19" t="str">
        <f t="shared" si="689"/>
        <v/>
      </c>
    </row>
    <row r="4670" spans="1:21" ht="18.600000000000001" customHeight="1" x14ac:dyDescent="0.3">
      <c r="A4670" s="11"/>
      <c r="B4670" s="11"/>
      <c r="C4670" s="12" t="str">
        <f>IFERROR(INDEX($C$1:C4669, MATCH(B4670, $B$1:B4669, 0)), "")</f>
        <v/>
      </c>
      <c r="D4670" s="12" t="str">
        <f>IFERROR(INDEX($D$1:D4669, MATCH(B4670, $B$1:B4669, 0)), "")</f>
        <v/>
      </c>
      <c r="E4670" s="13"/>
      <c r="F4670" s="13"/>
      <c r="G4670" s="14"/>
      <c r="H4670" s="14"/>
      <c r="I4670" s="34"/>
      <c r="J4670" s="15"/>
      <c r="K4670" s="15"/>
      <c r="L4670" s="15"/>
      <c r="M4670" s="16" t="str">
        <f t="shared" si="684"/>
        <v/>
      </c>
      <c r="N4670" s="16" t="str">
        <f t="shared" si="685"/>
        <v/>
      </c>
      <c r="O4670" s="17"/>
      <c r="P4670" s="16" t="str">
        <f t="shared" si="686"/>
        <v/>
      </c>
      <c r="Q4670" s="17"/>
      <c r="R4670" s="17"/>
      <c r="S4670" s="18" t="str">
        <f t="shared" si="687"/>
        <v/>
      </c>
      <c r="T4670" s="18" t="str">
        <f t="shared" si="688"/>
        <v/>
      </c>
      <c r="U4670" s="19" t="str">
        <f t="shared" si="689"/>
        <v/>
      </c>
    </row>
    <row r="4671" spans="1:21" ht="18.600000000000001" customHeight="1" x14ac:dyDescent="0.3">
      <c r="A4671" s="11"/>
      <c r="B4671" s="11"/>
      <c r="C4671" s="12" t="str">
        <f>IFERROR(INDEX($C$1:C4670, MATCH(B4671, $B$1:B4670, 0)), "")</f>
        <v/>
      </c>
      <c r="D4671" s="12" t="str">
        <f>IFERROR(INDEX($D$1:D4670, MATCH(B4671, $B$1:B4670, 0)), "")</f>
        <v/>
      </c>
      <c r="E4671" s="13"/>
      <c r="F4671" s="13"/>
      <c r="G4671" s="14"/>
      <c r="H4671" s="14"/>
      <c r="I4671" s="34"/>
      <c r="J4671" s="15"/>
      <c r="K4671" s="15"/>
      <c r="L4671" s="15"/>
      <c r="M4671" s="16" t="str">
        <f t="shared" si="684"/>
        <v/>
      </c>
      <c r="N4671" s="16" t="str">
        <f t="shared" si="685"/>
        <v/>
      </c>
      <c r="O4671" s="17"/>
      <c r="P4671" s="16" t="str">
        <f t="shared" si="686"/>
        <v/>
      </c>
      <c r="Q4671" s="17"/>
      <c r="R4671" s="17"/>
      <c r="S4671" s="18" t="str">
        <f t="shared" si="687"/>
        <v/>
      </c>
      <c r="T4671" s="18" t="str">
        <f t="shared" si="688"/>
        <v/>
      </c>
      <c r="U4671" s="19" t="str">
        <f t="shared" si="689"/>
        <v/>
      </c>
    </row>
    <row r="4672" spans="1:21" ht="18.600000000000001" customHeight="1" x14ac:dyDescent="0.3">
      <c r="A4672" s="11"/>
      <c r="B4672" s="11"/>
      <c r="C4672" s="12" t="str">
        <f>IFERROR(INDEX($C$1:C4671, MATCH(B4672, $B$1:B4671, 0)), "")</f>
        <v/>
      </c>
      <c r="D4672" s="12" t="str">
        <f>IFERROR(INDEX($D$1:D4671, MATCH(B4672, $B$1:B4671, 0)), "")</f>
        <v/>
      </c>
      <c r="E4672" s="13"/>
      <c r="F4672" s="13"/>
      <c r="G4672" s="14"/>
      <c r="H4672" s="14"/>
      <c r="I4672" s="34"/>
      <c r="J4672" s="15"/>
      <c r="K4672" s="15"/>
      <c r="L4672" s="15"/>
      <c r="M4672" s="16" t="str">
        <f t="shared" si="684"/>
        <v/>
      </c>
      <c r="N4672" s="16" t="str">
        <f t="shared" si="685"/>
        <v/>
      </c>
      <c r="O4672" s="17"/>
      <c r="P4672" s="16" t="str">
        <f t="shared" si="686"/>
        <v/>
      </c>
      <c r="Q4672" s="17"/>
      <c r="R4672" s="17"/>
      <c r="S4672" s="18" t="str">
        <f t="shared" si="687"/>
        <v/>
      </c>
      <c r="T4672" s="18" t="str">
        <f t="shared" si="688"/>
        <v/>
      </c>
      <c r="U4672" s="19" t="str">
        <f t="shared" si="689"/>
        <v/>
      </c>
    </row>
    <row r="4673" spans="1:21" ht="18.600000000000001" customHeight="1" x14ac:dyDescent="0.3">
      <c r="A4673" s="11"/>
      <c r="B4673" s="11"/>
      <c r="C4673" s="12" t="str">
        <f>IFERROR(INDEX($C$1:C4672, MATCH(B4673, $B$1:B4672, 0)), "")</f>
        <v/>
      </c>
      <c r="D4673" s="12" t="str">
        <f>IFERROR(INDEX($D$1:D4672, MATCH(B4673, $B$1:B4672, 0)), "")</f>
        <v/>
      </c>
      <c r="E4673" s="13"/>
      <c r="F4673" s="13"/>
      <c r="G4673" s="14"/>
      <c r="H4673" s="14"/>
      <c r="I4673" s="34"/>
      <c r="J4673" s="15"/>
      <c r="K4673" s="15"/>
      <c r="L4673" s="15"/>
      <c r="M4673" s="16" t="str">
        <f t="shared" si="684"/>
        <v/>
      </c>
      <c r="N4673" s="16" t="str">
        <f t="shared" si="685"/>
        <v/>
      </c>
      <c r="O4673" s="17"/>
      <c r="P4673" s="16" t="str">
        <f t="shared" si="686"/>
        <v/>
      </c>
      <c r="Q4673" s="17"/>
      <c r="R4673" s="17"/>
      <c r="S4673" s="18" t="str">
        <f t="shared" si="687"/>
        <v/>
      </c>
      <c r="T4673" s="18" t="str">
        <f t="shared" si="688"/>
        <v/>
      </c>
      <c r="U4673" s="19" t="str">
        <f t="shared" si="689"/>
        <v/>
      </c>
    </row>
    <row r="4674" spans="1:21" ht="18.600000000000001" customHeight="1" x14ac:dyDescent="0.3">
      <c r="A4674" s="11"/>
      <c r="B4674" s="11"/>
      <c r="C4674" s="12" t="str">
        <f>IFERROR(INDEX($C$1:C4673, MATCH(B4674, $B$1:B4673, 0)), "")</f>
        <v/>
      </c>
      <c r="D4674" s="12" t="str">
        <f>IFERROR(INDEX($D$1:D4673, MATCH(B4674, $B$1:B4673, 0)), "")</f>
        <v/>
      </c>
      <c r="E4674" s="13"/>
      <c r="F4674" s="13"/>
      <c r="G4674" s="14"/>
      <c r="H4674" s="14"/>
      <c r="I4674" s="34"/>
      <c r="J4674" s="15"/>
      <c r="K4674" s="15"/>
      <c r="L4674" s="15"/>
      <c r="M4674" s="16" t="str">
        <f t="shared" si="684"/>
        <v/>
      </c>
      <c r="N4674" s="16" t="str">
        <f t="shared" si="685"/>
        <v/>
      </c>
      <c r="O4674" s="17"/>
      <c r="P4674" s="16" t="str">
        <f t="shared" si="686"/>
        <v/>
      </c>
      <c r="Q4674" s="17"/>
      <c r="R4674" s="17"/>
      <c r="S4674" s="18" t="str">
        <f t="shared" si="687"/>
        <v/>
      </c>
      <c r="T4674" s="18" t="str">
        <f t="shared" si="688"/>
        <v/>
      </c>
      <c r="U4674" s="19" t="str">
        <f t="shared" si="689"/>
        <v/>
      </c>
    </row>
    <row r="4675" spans="1:21" ht="18.600000000000001" customHeight="1" x14ac:dyDescent="0.3">
      <c r="A4675" s="11"/>
      <c r="B4675" s="11"/>
      <c r="C4675" s="12" t="str">
        <f>IFERROR(INDEX($C$1:C4674, MATCH(B4675, $B$1:B4674, 0)), "")</f>
        <v/>
      </c>
      <c r="D4675" s="12" t="str">
        <f>IFERROR(INDEX($D$1:D4674, MATCH(B4675, $B$1:B4674, 0)), "")</f>
        <v/>
      </c>
      <c r="E4675" s="13"/>
      <c r="F4675" s="13"/>
      <c r="G4675" s="14"/>
      <c r="H4675" s="14"/>
      <c r="I4675" s="34"/>
      <c r="J4675" s="15"/>
      <c r="K4675" s="15"/>
      <c r="L4675" s="15"/>
      <c r="M4675" s="16" t="str">
        <f t="shared" si="684"/>
        <v/>
      </c>
      <c r="N4675" s="16" t="str">
        <f t="shared" si="685"/>
        <v/>
      </c>
      <c r="O4675" s="17"/>
      <c r="P4675" s="16" t="str">
        <f t="shared" si="686"/>
        <v/>
      </c>
      <c r="Q4675" s="17"/>
      <c r="R4675" s="17"/>
      <c r="S4675" s="18" t="str">
        <f t="shared" si="687"/>
        <v/>
      </c>
      <c r="T4675" s="18" t="str">
        <f t="shared" si="688"/>
        <v/>
      </c>
      <c r="U4675" s="19" t="str">
        <f t="shared" si="689"/>
        <v/>
      </c>
    </row>
    <row r="4676" spans="1:21" ht="18.600000000000001" customHeight="1" x14ac:dyDescent="0.3">
      <c r="A4676" s="11"/>
      <c r="B4676" s="11"/>
      <c r="C4676" s="12" t="str">
        <f>IFERROR(INDEX($C$1:C4675, MATCH(B4676, $B$1:B4675, 0)), "")</f>
        <v/>
      </c>
      <c r="D4676" s="12" t="str">
        <f>IFERROR(INDEX($D$1:D4675, MATCH(B4676, $B$1:B4675, 0)), "")</f>
        <v/>
      </c>
      <c r="E4676" s="13"/>
      <c r="F4676" s="13"/>
      <c r="G4676" s="14"/>
      <c r="H4676" s="14"/>
      <c r="I4676" s="34"/>
      <c r="J4676" s="15"/>
      <c r="K4676" s="15"/>
      <c r="L4676" s="15"/>
      <c r="M4676" s="16" t="str">
        <f t="shared" si="684"/>
        <v/>
      </c>
      <c r="N4676" s="16" t="str">
        <f t="shared" si="685"/>
        <v/>
      </c>
      <c r="O4676" s="17"/>
      <c r="P4676" s="16" t="str">
        <f t="shared" si="686"/>
        <v/>
      </c>
      <c r="Q4676" s="17"/>
      <c r="R4676" s="17"/>
      <c r="S4676" s="18" t="str">
        <f t="shared" si="687"/>
        <v/>
      </c>
      <c r="T4676" s="18" t="str">
        <f t="shared" si="688"/>
        <v/>
      </c>
      <c r="U4676" s="19" t="str">
        <f t="shared" si="689"/>
        <v/>
      </c>
    </row>
    <row r="4677" spans="1:21" ht="18.600000000000001" customHeight="1" x14ac:dyDescent="0.3">
      <c r="A4677" s="11"/>
      <c r="B4677" s="11"/>
      <c r="C4677" s="12" t="str">
        <f>IFERROR(INDEX($C$1:C4676, MATCH(B4677, $B$1:B4676, 0)), "")</f>
        <v/>
      </c>
      <c r="D4677" s="12" t="str">
        <f>IFERROR(INDEX($D$1:D4676, MATCH(B4677, $B$1:B4676, 0)), "")</f>
        <v/>
      </c>
      <c r="E4677" s="13"/>
      <c r="F4677" s="13"/>
      <c r="G4677" s="14"/>
      <c r="H4677" s="14"/>
      <c r="I4677" s="34"/>
      <c r="J4677" s="15"/>
      <c r="K4677" s="15"/>
      <c r="L4677" s="15"/>
      <c r="M4677" s="16" t="str">
        <f t="shared" si="684"/>
        <v/>
      </c>
      <c r="N4677" s="16" t="str">
        <f t="shared" si="685"/>
        <v/>
      </c>
      <c r="O4677" s="17"/>
      <c r="P4677" s="16" t="str">
        <f t="shared" si="686"/>
        <v/>
      </c>
      <c r="Q4677" s="17"/>
      <c r="R4677" s="17"/>
      <c r="S4677" s="18" t="str">
        <f t="shared" si="687"/>
        <v/>
      </c>
      <c r="T4677" s="18" t="str">
        <f t="shared" si="688"/>
        <v/>
      </c>
      <c r="U4677" s="19" t="str">
        <f t="shared" si="689"/>
        <v/>
      </c>
    </row>
    <row r="4678" spans="1:21" ht="18.600000000000001" customHeight="1" x14ac:dyDescent="0.3">
      <c r="A4678" s="11"/>
      <c r="B4678" s="11"/>
      <c r="C4678" s="12" t="str">
        <f>IFERROR(INDEX($C$1:C4677, MATCH(B4678, $B$1:B4677, 0)), "")</f>
        <v/>
      </c>
      <c r="D4678" s="12" t="str">
        <f>IFERROR(INDEX($D$1:D4677, MATCH(B4678, $B$1:B4677, 0)), "")</f>
        <v/>
      </c>
      <c r="E4678" s="13"/>
      <c r="F4678" s="13"/>
      <c r="G4678" s="14"/>
      <c r="H4678" s="14"/>
      <c r="I4678" s="34"/>
      <c r="J4678" s="15"/>
      <c r="K4678" s="15"/>
      <c r="L4678" s="15"/>
      <c r="M4678" s="16" t="str">
        <f t="shared" si="684"/>
        <v/>
      </c>
      <c r="N4678" s="16" t="str">
        <f t="shared" si="685"/>
        <v/>
      </c>
      <c r="O4678" s="17"/>
      <c r="P4678" s="16" t="str">
        <f t="shared" si="686"/>
        <v/>
      </c>
      <c r="Q4678" s="17"/>
      <c r="R4678" s="17"/>
      <c r="S4678" s="18" t="str">
        <f t="shared" si="687"/>
        <v/>
      </c>
      <c r="T4678" s="18" t="str">
        <f t="shared" si="688"/>
        <v/>
      </c>
      <c r="U4678" s="19" t="str">
        <f t="shared" si="689"/>
        <v/>
      </c>
    </row>
    <row r="4679" spans="1:21" ht="18.600000000000001" customHeight="1" x14ac:dyDescent="0.3">
      <c r="A4679" s="11"/>
      <c r="B4679" s="11"/>
      <c r="C4679" s="12" t="str">
        <f>IFERROR(INDEX($C$1:C4678, MATCH(B4679, $B$1:B4678, 0)), "")</f>
        <v/>
      </c>
      <c r="D4679" s="12" t="str">
        <f>IFERROR(INDEX($D$1:D4678, MATCH(B4679, $B$1:B4678, 0)), "")</f>
        <v/>
      </c>
      <c r="E4679" s="13"/>
      <c r="F4679" s="13"/>
      <c r="G4679" s="14"/>
      <c r="H4679" s="14"/>
      <c r="I4679" s="34"/>
      <c r="J4679" s="15"/>
      <c r="K4679" s="15"/>
      <c r="L4679" s="15"/>
      <c r="M4679" s="16" t="str">
        <f t="shared" si="684"/>
        <v/>
      </c>
      <c r="N4679" s="16" t="str">
        <f t="shared" si="685"/>
        <v/>
      </c>
      <c r="O4679" s="17"/>
      <c r="P4679" s="16" t="str">
        <f t="shared" si="686"/>
        <v/>
      </c>
      <c r="Q4679" s="17"/>
      <c r="R4679" s="17"/>
      <c r="S4679" s="18" t="str">
        <f t="shared" si="687"/>
        <v/>
      </c>
      <c r="T4679" s="18" t="str">
        <f t="shared" si="688"/>
        <v/>
      </c>
      <c r="U4679" s="19" t="str">
        <f t="shared" si="689"/>
        <v/>
      </c>
    </row>
    <row r="4680" spans="1:21" ht="18.600000000000001" customHeight="1" x14ac:dyDescent="0.3">
      <c r="A4680" s="11"/>
      <c r="B4680" s="11"/>
      <c r="C4680" s="12" t="str">
        <f>IFERROR(INDEX($C$1:C4679, MATCH(B4680, $B$1:B4679, 0)), "")</f>
        <v/>
      </c>
      <c r="D4680" s="12" t="str">
        <f>IFERROR(INDEX($D$1:D4679, MATCH(B4680, $B$1:B4679, 0)), "")</f>
        <v/>
      </c>
      <c r="E4680" s="13"/>
      <c r="F4680" s="13"/>
      <c r="G4680" s="14"/>
      <c r="H4680" s="14"/>
      <c r="I4680" s="34"/>
      <c r="J4680" s="15"/>
      <c r="K4680" s="15"/>
      <c r="L4680" s="15"/>
      <c r="M4680" s="16" t="str">
        <f t="shared" si="684"/>
        <v/>
      </c>
      <c r="N4680" s="16" t="str">
        <f t="shared" si="685"/>
        <v/>
      </c>
      <c r="O4680" s="17"/>
      <c r="P4680" s="16" t="str">
        <f t="shared" si="686"/>
        <v/>
      </c>
      <c r="Q4680" s="17"/>
      <c r="R4680" s="17"/>
      <c r="S4680" s="18" t="str">
        <f t="shared" si="687"/>
        <v/>
      </c>
      <c r="T4680" s="18" t="str">
        <f t="shared" si="688"/>
        <v/>
      </c>
      <c r="U4680" s="19" t="str">
        <f t="shared" si="689"/>
        <v/>
      </c>
    </row>
    <row r="4681" spans="1:21" ht="18.600000000000001" customHeight="1" x14ac:dyDescent="0.3">
      <c r="A4681" s="11"/>
      <c r="B4681" s="11"/>
      <c r="C4681" s="12" t="str">
        <f>IFERROR(INDEX($C$1:C4680, MATCH(B4681, $B$1:B4680, 0)), "")</f>
        <v/>
      </c>
      <c r="D4681" s="12" t="str">
        <f>IFERROR(INDEX($D$1:D4680, MATCH(B4681, $B$1:B4680, 0)), "")</f>
        <v/>
      </c>
      <c r="E4681" s="13"/>
      <c r="F4681" s="13"/>
      <c r="G4681" s="14"/>
      <c r="H4681" s="14"/>
      <c r="I4681" s="34"/>
      <c r="J4681" s="15"/>
      <c r="K4681" s="15"/>
      <c r="L4681" s="15"/>
      <c r="M4681" s="16" t="str">
        <f t="shared" ref="M4681:M4744" si="690">IFERROR(J4681/I4681,"")</f>
        <v/>
      </c>
      <c r="N4681" s="16" t="str">
        <f t="shared" ref="N4681:N4744" si="691">IFERROR(K4681/I4681,"")</f>
        <v/>
      </c>
      <c r="O4681" s="17"/>
      <c r="P4681" s="16" t="str">
        <f t="shared" ref="P4681:P4744" si="692">IFERROR(L4681/I4681,"")</f>
        <v/>
      </c>
      <c r="Q4681" s="17"/>
      <c r="R4681" s="17"/>
      <c r="S4681" s="18" t="str">
        <f t="shared" ref="S4681:S4744" si="693">IFERROR((K4681/J4681)*M4681,"")</f>
        <v/>
      </c>
      <c r="T4681" s="18" t="str">
        <f t="shared" ref="T4681:T4744" si="694">IFERROR((L4681/J4681)*M4681,"")</f>
        <v/>
      </c>
      <c r="U4681" s="19" t="str">
        <f t="shared" ref="U4681:U4744" si="695">IFERROR((E4681-F4681)/E4681,"")</f>
        <v/>
      </c>
    </row>
    <row r="4682" spans="1:21" ht="18.600000000000001" customHeight="1" x14ac:dyDescent="0.3">
      <c r="A4682" s="11"/>
      <c r="B4682" s="11"/>
      <c r="C4682" s="12" t="str">
        <f>IFERROR(INDEX($C$1:C4681, MATCH(B4682, $B$1:B4681, 0)), "")</f>
        <v/>
      </c>
      <c r="D4682" s="12" t="str">
        <f>IFERROR(INDEX($D$1:D4681, MATCH(B4682, $B$1:B4681, 0)), "")</f>
        <v/>
      </c>
      <c r="E4682" s="13"/>
      <c r="F4682" s="13"/>
      <c r="G4682" s="14"/>
      <c r="H4682" s="14"/>
      <c r="I4682" s="34"/>
      <c r="J4682" s="15"/>
      <c r="K4682" s="15"/>
      <c r="L4682" s="15"/>
      <c r="M4682" s="16" t="str">
        <f t="shared" si="690"/>
        <v/>
      </c>
      <c r="N4682" s="16" t="str">
        <f t="shared" si="691"/>
        <v/>
      </c>
      <c r="O4682" s="17"/>
      <c r="P4682" s="16" t="str">
        <f t="shared" si="692"/>
        <v/>
      </c>
      <c r="Q4682" s="17"/>
      <c r="R4682" s="17"/>
      <c r="S4682" s="18" t="str">
        <f t="shared" si="693"/>
        <v/>
      </c>
      <c r="T4682" s="18" t="str">
        <f t="shared" si="694"/>
        <v/>
      </c>
      <c r="U4682" s="19" t="str">
        <f t="shared" si="695"/>
        <v/>
      </c>
    </row>
    <row r="4683" spans="1:21" ht="18.600000000000001" customHeight="1" x14ac:dyDescent="0.3">
      <c r="A4683" s="11"/>
      <c r="B4683" s="11"/>
      <c r="C4683" s="12" t="str">
        <f>IFERROR(INDEX($C$1:C4682, MATCH(B4683, $B$1:B4682, 0)), "")</f>
        <v/>
      </c>
      <c r="D4683" s="12" t="str">
        <f>IFERROR(INDEX($D$1:D4682, MATCH(B4683, $B$1:B4682, 0)), "")</f>
        <v/>
      </c>
      <c r="E4683" s="13"/>
      <c r="F4683" s="13"/>
      <c r="G4683" s="14"/>
      <c r="H4683" s="14"/>
      <c r="I4683" s="34"/>
      <c r="J4683" s="15"/>
      <c r="K4683" s="15"/>
      <c r="L4683" s="15"/>
      <c r="M4683" s="16" t="str">
        <f t="shared" si="690"/>
        <v/>
      </c>
      <c r="N4683" s="16" t="str">
        <f t="shared" si="691"/>
        <v/>
      </c>
      <c r="O4683" s="17"/>
      <c r="P4683" s="16" t="str">
        <f t="shared" si="692"/>
        <v/>
      </c>
      <c r="Q4683" s="17"/>
      <c r="R4683" s="17"/>
      <c r="S4683" s="18" t="str">
        <f t="shared" si="693"/>
        <v/>
      </c>
      <c r="T4683" s="18" t="str">
        <f t="shared" si="694"/>
        <v/>
      </c>
      <c r="U4683" s="19" t="str">
        <f t="shared" si="695"/>
        <v/>
      </c>
    </row>
    <row r="4684" spans="1:21" ht="18.600000000000001" customHeight="1" x14ac:dyDescent="0.3">
      <c r="A4684" s="11"/>
      <c r="B4684" s="11"/>
      <c r="C4684" s="12" t="str">
        <f>IFERROR(INDEX($C$1:C4683, MATCH(B4684, $B$1:B4683, 0)), "")</f>
        <v/>
      </c>
      <c r="D4684" s="12" t="str">
        <f>IFERROR(INDEX($D$1:D4683, MATCH(B4684, $B$1:B4683, 0)), "")</f>
        <v/>
      </c>
      <c r="E4684" s="13"/>
      <c r="F4684" s="13"/>
      <c r="G4684" s="14"/>
      <c r="H4684" s="14"/>
      <c r="I4684" s="34"/>
      <c r="J4684" s="15"/>
      <c r="K4684" s="15"/>
      <c r="L4684" s="15"/>
      <c r="M4684" s="16" t="str">
        <f t="shared" si="690"/>
        <v/>
      </c>
      <c r="N4684" s="16" t="str">
        <f t="shared" si="691"/>
        <v/>
      </c>
      <c r="O4684" s="17"/>
      <c r="P4684" s="16" t="str">
        <f t="shared" si="692"/>
        <v/>
      </c>
      <c r="Q4684" s="17"/>
      <c r="R4684" s="17"/>
      <c r="S4684" s="18" t="str">
        <f t="shared" si="693"/>
        <v/>
      </c>
      <c r="T4684" s="18" t="str">
        <f t="shared" si="694"/>
        <v/>
      </c>
      <c r="U4684" s="19" t="str">
        <f t="shared" si="695"/>
        <v/>
      </c>
    </row>
    <row r="4685" spans="1:21" ht="18.600000000000001" customHeight="1" x14ac:dyDescent="0.3">
      <c r="A4685" s="11"/>
      <c r="B4685" s="11"/>
      <c r="C4685" s="12" t="str">
        <f>IFERROR(INDEX($C$1:C4684, MATCH(B4685, $B$1:B4684, 0)), "")</f>
        <v/>
      </c>
      <c r="D4685" s="12" t="str">
        <f>IFERROR(INDEX($D$1:D4684, MATCH(B4685, $B$1:B4684, 0)), "")</f>
        <v/>
      </c>
      <c r="E4685" s="13"/>
      <c r="F4685" s="13"/>
      <c r="G4685" s="14"/>
      <c r="H4685" s="14"/>
      <c r="I4685" s="34"/>
      <c r="J4685" s="15"/>
      <c r="K4685" s="15"/>
      <c r="L4685" s="15"/>
      <c r="M4685" s="16" t="str">
        <f t="shared" si="690"/>
        <v/>
      </c>
      <c r="N4685" s="16" t="str">
        <f t="shared" si="691"/>
        <v/>
      </c>
      <c r="O4685" s="17"/>
      <c r="P4685" s="16" t="str">
        <f t="shared" si="692"/>
        <v/>
      </c>
      <c r="Q4685" s="17"/>
      <c r="R4685" s="17"/>
      <c r="S4685" s="18" t="str">
        <f t="shared" si="693"/>
        <v/>
      </c>
      <c r="T4685" s="18" t="str">
        <f t="shared" si="694"/>
        <v/>
      </c>
      <c r="U4685" s="19" t="str">
        <f t="shared" si="695"/>
        <v/>
      </c>
    </row>
    <row r="4686" spans="1:21" ht="18.600000000000001" customHeight="1" x14ac:dyDescent="0.3">
      <c r="A4686" s="11"/>
      <c r="B4686" s="11"/>
      <c r="C4686" s="12" t="str">
        <f>IFERROR(INDEX($C$1:C4685, MATCH(B4686, $B$1:B4685, 0)), "")</f>
        <v/>
      </c>
      <c r="D4686" s="12" t="str">
        <f>IFERROR(INDEX($D$1:D4685, MATCH(B4686, $B$1:B4685, 0)), "")</f>
        <v/>
      </c>
      <c r="E4686" s="13"/>
      <c r="F4686" s="13"/>
      <c r="G4686" s="14"/>
      <c r="H4686" s="14"/>
      <c r="I4686" s="34"/>
      <c r="J4686" s="15"/>
      <c r="K4686" s="15"/>
      <c r="L4686" s="15"/>
      <c r="M4686" s="16" t="str">
        <f t="shared" si="690"/>
        <v/>
      </c>
      <c r="N4686" s="16" t="str">
        <f t="shared" si="691"/>
        <v/>
      </c>
      <c r="O4686" s="17"/>
      <c r="P4686" s="16" t="str">
        <f t="shared" si="692"/>
        <v/>
      </c>
      <c r="Q4686" s="17"/>
      <c r="R4686" s="17"/>
      <c r="S4686" s="18" t="str">
        <f t="shared" si="693"/>
        <v/>
      </c>
      <c r="T4686" s="18" t="str">
        <f t="shared" si="694"/>
        <v/>
      </c>
      <c r="U4686" s="19" t="str">
        <f t="shared" si="695"/>
        <v/>
      </c>
    </row>
    <row r="4687" spans="1:21" ht="18.600000000000001" customHeight="1" x14ac:dyDescent="0.3">
      <c r="A4687" s="11"/>
      <c r="B4687" s="11"/>
      <c r="C4687" s="12" t="str">
        <f>IFERROR(INDEX($C$1:C4686, MATCH(B4687, $B$1:B4686, 0)), "")</f>
        <v/>
      </c>
      <c r="D4687" s="12" t="str">
        <f>IFERROR(INDEX($D$1:D4686, MATCH(B4687, $B$1:B4686, 0)), "")</f>
        <v/>
      </c>
      <c r="E4687" s="13"/>
      <c r="F4687" s="13"/>
      <c r="G4687" s="14"/>
      <c r="H4687" s="14"/>
      <c r="I4687" s="34"/>
      <c r="J4687" s="15"/>
      <c r="K4687" s="15"/>
      <c r="L4687" s="15"/>
      <c r="M4687" s="16" t="str">
        <f t="shared" si="690"/>
        <v/>
      </c>
      <c r="N4687" s="16" t="str">
        <f t="shared" si="691"/>
        <v/>
      </c>
      <c r="O4687" s="17"/>
      <c r="P4687" s="16" t="str">
        <f t="shared" si="692"/>
        <v/>
      </c>
      <c r="Q4687" s="17"/>
      <c r="R4687" s="17"/>
      <c r="S4687" s="18" t="str">
        <f t="shared" si="693"/>
        <v/>
      </c>
      <c r="T4687" s="18" t="str">
        <f t="shared" si="694"/>
        <v/>
      </c>
      <c r="U4687" s="19" t="str">
        <f t="shared" si="695"/>
        <v/>
      </c>
    </row>
    <row r="4688" spans="1:21" ht="18.600000000000001" customHeight="1" x14ac:dyDescent="0.3">
      <c r="A4688" s="11"/>
      <c r="B4688" s="11"/>
      <c r="C4688" s="12" t="str">
        <f>IFERROR(INDEX($C$1:C4687, MATCH(B4688, $B$1:B4687, 0)), "")</f>
        <v/>
      </c>
      <c r="D4688" s="12" t="str">
        <f>IFERROR(INDEX($D$1:D4687, MATCH(B4688, $B$1:B4687, 0)), "")</f>
        <v/>
      </c>
      <c r="E4688" s="13"/>
      <c r="F4688" s="13"/>
      <c r="G4688" s="14"/>
      <c r="H4688" s="14"/>
      <c r="I4688" s="34"/>
      <c r="J4688" s="15"/>
      <c r="K4688" s="15"/>
      <c r="L4688" s="15"/>
      <c r="M4688" s="16" t="str">
        <f t="shared" si="690"/>
        <v/>
      </c>
      <c r="N4688" s="16" t="str">
        <f t="shared" si="691"/>
        <v/>
      </c>
      <c r="O4688" s="17"/>
      <c r="P4688" s="16" t="str">
        <f t="shared" si="692"/>
        <v/>
      </c>
      <c r="Q4688" s="17"/>
      <c r="R4688" s="17"/>
      <c r="S4688" s="18" t="str">
        <f t="shared" si="693"/>
        <v/>
      </c>
      <c r="T4688" s="18" t="str">
        <f t="shared" si="694"/>
        <v/>
      </c>
      <c r="U4688" s="19" t="str">
        <f t="shared" si="695"/>
        <v/>
      </c>
    </row>
    <row r="4689" spans="1:21" ht="18.600000000000001" customHeight="1" x14ac:dyDescent="0.3">
      <c r="A4689" s="11"/>
      <c r="B4689" s="11"/>
      <c r="C4689" s="12" t="str">
        <f>IFERROR(INDEX($C$1:C4688, MATCH(B4689, $B$1:B4688, 0)), "")</f>
        <v/>
      </c>
      <c r="D4689" s="12" t="str">
        <f>IFERROR(INDEX($D$1:D4688, MATCH(B4689, $B$1:B4688, 0)), "")</f>
        <v/>
      </c>
      <c r="E4689" s="13"/>
      <c r="F4689" s="13"/>
      <c r="G4689" s="14"/>
      <c r="H4689" s="14"/>
      <c r="I4689" s="34"/>
      <c r="J4689" s="15"/>
      <c r="K4689" s="15"/>
      <c r="L4689" s="15"/>
      <c r="M4689" s="16" t="str">
        <f t="shared" si="690"/>
        <v/>
      </c>
      <c r="N4689" s="16" t="str">
        <f t="shared" si="691"/>
        <v/>
      </c>
      <c r="O4689" s="17"/>
      <c r="P4689" s="16" t="str">
        <f t="shared" si="692"/>
        <v/>
      </c>
      <c r="Q4689" s="17"/>
      <c r="R4689" s="17"/>
      <c r="S4689" s="18" t="str">
        <f t="shared" si="693"/>
        <v/>
      </c>
      <c r="T4689" s="18" t="str">
        <f t="shared" si="694"/>
        <v/>
      </c>
      <c r="U4689" s="19" t="str">
        <f t="shared" si="695"/>
        <v/>
      </c>
    </row>
    <row r="4690" spans="1:21" ht="18.600000000000001" customHeight="1" x14ac:dyDescent="0.3">
      <c r="A4690" s="11"/>
      <c r="B4690" s="11"/>
      <c r="C4690" s="12" t="str">
        <f>IFERROR(INDEX($C$1:C4689, MATCH(B4690, $B$1:B4689, 0)), "")</f>
        <v/>
      </c>
      <c r="D4690" s="12" t="str">
        <f>IFERROR(INDEX($D$1:D4689, MATCH(B4690, $B$1:B4689, 0)), "")</f>
        <v/>
      </c>
      <c r="E4690" s="13"/>
      <c r="F4690" s="13"/>
      <c r="G4690" s="14"/>
      <c r="H4690" s="14"/>
      <c r="I4690" s="34"/>
      <c r="J4690" s="15"/>
      <c r="K4690" s="15"/>
      <c r="L4690" s="15"/>
      <c r="M4690" s="16" t="str">
        <f t="shared" si="690"/>
        <v/>
      </c>
      <c r="N4690" s="16" t="str">
        <f t="shared" si="691"/>
        <v/>
      </c>
      <c r="O4690" s="17"/>
      <c r="P4690" s="16" t="str">
        <f t="shared" si="692"/>
        <v/>
      </c>
      <c r="Q4690" s="17"/>
      <c r="R4690" s="17"/>
      <c r="S4690" s="18" t="str">
        <f t="shared" si="693"/>
        <v/>
      </c>
      <c r="T4690" s="18" t="str">
        <f t="shared" si="694"/>
        <v/>
      </c>
      <c r="U4690" s="19" t="str">
        <f t="shared" si="695"/>
        <v/>
      </c>
    </row>
    <row r="4691" spans="1:21" ht="18.600000000000001" customHeight="1" x14ac:dyDescent="0.3">
      <c r="A4691" s="11"/>
      <c r="B4691" s="11"/>
      <c r="C4691" s="12" t="str">
        <f>IFERROR(INDEX($C$1:C4690, MATCH(B4691, $B$1:B4690, 0)), "")</f>
        <v/>
      </c>
      <c r="D4691" s="12" t="str">
        <f>IFERROR(INDEX($D$1:D4690, MATCH(B4691, $B$1:B4690, 0)), "")</f>
        <v/>
      </c>
      <c r="E4691" s="13"/>
      <c r="F4691" s="13"/>
      <c r="G4691" s="14"/>
      <c r="H4691" s="14"/>
      <c r="I4691" s="34"/>
      <c r="J4691" s="15"/>
      <c r="K4691" s="15"/>
      <c r="L4691" s="15"/>
      <c r="M4691" s="16" t="str">
        <f t="shared" si="690"/>
        <v/>
      </c>
      <c r="N4691" s="16" t="str">
        <f t="shared" si="691"/>
        <v/>
      </c>
      <c r="O4691" s="17"/>
      <c r="P4691" s="16" t="str">
        <f t="shared" si="692"/>
        <v/>
      </c>
      <c r="Q4691" s="17"/>
      <c r="R4691" s="17"/>
      <c r="S4691" s="18" t="str">
        <f t="shared" si="693"/>
        <v/>
      </c>
      <c r="T4691" s="18" t="str">
        <f t="shared" si="694"/>
        <v/>
      </c>
      <c r="U4691" s="19" t="str">
        <f t="shared" si="695"/>
        <v/>
      </c>
    </row>
    <row r="4692" spans="1:21" ht="18.600000000000001" customHeight="1" x14ac:dyDescent="0.3">
      <c r="A4692" s="11"/>
      <c r="B4692" s="11"/>
      <c r="C4692" s="12" t="str">
        <f>IFERROR(INDEX($C$1:C4691, MATCH(B4692, $B$1:B4691, 0)), "")</f>
        <v/>
      </c>
      <c r="D4692" s="12" t="str">
        <f>IFERROR(INDEX($D$1:D4691, MATCH(B4692, $B$1:B4691, 0)), "")</f>
        <v/>
      </c>
      <c r="E4692" s="13"/>
      <c r="F4692" s="13"/>
      <c r="G4692" s="14"/>
      <c r="H4692" s="14"/>
      <c r="I4692" s="34"/>
      <c r="J4692" s="15"/>
      <c r="K4692" s="15"/>
      <c r="L4692" s="15"/>
      <c r="M4692" s="16" t="str">
        <f t="shared" si="690"/>
        <v/>
      </c>
      <c r="N4692" s="16" t="str">
        <f t="shared" si="691"/>
        <v/>
      </c>
      <c r="O4692" s="17"/>
      <c r="P4692" s="16" t="str">
        <f t="shared" si="692"/>
        <v/>
      </c>
      <c r="Q4692" s="17"/>
      <c r="R4692" s="17"/>
      <c r="S4692" s="18" t="str">
        <f t="shared" si="693"/>
        <v/>
      </c>
      <c r="T4692" s="18" t="str">
        <f t="shared" si="694"/>
        <v/>
      </c>
      <c r="U4692" s="19" t="str">
        <f t="shared" si="695"/>
        <v/>
      </c>
    </row>
    <row r="4693" spans="1:21" ht="18.600000000000001" customHeight="1" x14ac:dyDescent="0.3">
      <c r="A4693" s="11"/>
      <c r="B4693" s="11"/>
      <c r="C4693" s="12" t="str">
        <f>IFERROR(INDEX($C$1:C4692, MATCH(B4693, $B$1:B4692, 0)), "")</f>
        <v/>
      </c>
      <c r="D4693" s="12" t="str">
        <f>IFERROR(INDEX($D$1:D4692, MATCH(B4693, $B$1:B4692, 0)), "")</f>
        <v/>
      </c>
      <c r="E4693" s="13"/>
      <c r="F4693" s="13"/>
      <c r="G4693" s="14"/>
      <c r="H4693" s="14"/>
      <c r="I4693" s="34"/>
      <c r="J4693" s="15"/>
      <c r="K4693" s="15"/>
      <c r="L4693" s="15"/>
      <c r="M4693" s="16" t="str">
        <f t="shared" si="690"/>
        <v/>
      </c>
      <c r="N4693" s="16" t="str">
        <f t="shared" si="691"/>
        <v/>
      </c>
      <c r="O4693" s="17"/>
      <c r="P4693" s="16" t="str">
        <f t="shared" si="692"/>
        <v/>
      </c>
      <c r="Q4693" s="17"/>
      <c r="R4693" s="17"/>
      <c r="S4693" s="18" t="str">
        <f t="shared" si="693"/>
        <v/>
      </c>
      <c r="T4693" s="18" t="str">
        <f t="shared" si="694"/>
        <v/>
      </c>
      <c r="U4693" s="19" t="str">
        <f t="shared" si="695"/>
        <v/>
      </c>
    </row>
    <row r="4694" spans="1:21" ht="18.600000000000001" customHeight="1" x14ac:dyDescent="0.3">
      <c r="A4694" s="11"/>
      <c r="B4694" s="11"/>
      <c r="C4694" s="12" t="str">
        <f>IFERROR(INDEX($C$1:C4693, MATCH(B4694, $B$1:B4693, 0)), "")</f>
        <v/>
      </c>
      <c r="D4694" s="12" t="str">
        <f>IFERROR(INDEX($D$1:D4693, MATCH(B4694, $B$1:B4693, 0)), "")</f>
        <v/>
      </c>
      <c r="E4694" s="13"/>
      <c r="F4694" s="13"/>
      <c r="G4694" s="14"/>
      <c r="H4694" s="14"/>
      <c r="I4694" s="34"/>
      <c r="J4694" s="15"/>
      <c r="K4694" s="15"/>
      <c r="L4694" s="15"/>
      <c r="M4694" s="16" t="str">
        <f t="shared" si="690"/>
        <v/>
      </c>
      <c r="N4694" s="16" t="str">
        <f t="shared" si="691"/>
        <v/>
      </c>
      <c r="O4694" s="17"/>
      <c r="P4694" s="16" t="str">
        <f t="shared" si="692"/>
        <v/>
      </c>
      <c r="Q4694" s="17"/>
      <c r="R4694" s="17"/>
      <c r="S4694" s="18" t="str">
        <f t="shared" si="693"/>
        <v/>
      </c>
      <c r="T4694" s="18" t="str">
        <f t="shared" si="694"/>
        <v/>
      </c>
      <c r="U4694" s="19" t="str">
        <f t="shared" si="695"/>
        <v/>
      </c>
    </row>
    <row r="4695" spans="1:21" ht="18.600000000000001" customHeight="1" x14ac:dyDescent="0.3">
      <c r="A4695" s="11"/>
      <c r="B4695" s="11"/>
      <c r="C4695" s="12" t="str">
        <f>IFERROR(INDEX($C$1:C4694, MATCH(B4695, $B$1:B4694, 0)), "")</f>
        <v/>
      </c>
      <c r="D4695" s="12" t="str">
        <f>IFERROR(INDEX($D$1:D4694, MATCH(B4695, $B$1:B4694, 0)), "")</f>
        <v/>
      </c>
      <c r="E4695" s="13"/>
      <c r="F4695" s="13"/>
      <c r="G4695" s="14"/>
      <c r="H4695" s="14"/>
      <c r="I4695" s="34"/>
      <c r="J4695" s="15"/>
      <c r="K4695" s="15"/>
      <c r="L4695" s="15"/>
      <c r="M4695" s="16" t="str">
        <f t="shared" si="690"/>
        <v/>
      </c>
      <c r="N4695" s="16" t="str">
        <f t="shared" si="691"/>
        <v/>
      </c>
      <c r="O4695" s="17"/>
      <c r="P4695" s="16" t="str">
        <f t="shared" si="692"/>
        <v/>
      </c>
      <c r="Q4695" s="17"/>
      <c r="R4695" s="17"/>
      <c r="S4695" s="18" t="str">
        <f t="shared" si="693"/>
        <v/>
      </c>
      <c r="T4695" s="18" t="str">
        <f t="shared" si="694"/>
        <v/>
      </c>
      <c r="U4695" s="19" t="str">
        <f t="shared" si="695"/>
        <v/>
      </c>
    </row>
    <row r="4696" spans="1:21" ht="18.600000000000001" customHeight="1" x14ac:dyDescent="0.3">
      <c r="A4696" s="11"/>
      <c r="B4696" s="11"/>
      <c r="C4696" s="12" t="str">
        <f>IFERROR(INDEX($C$1:C4695, MATCH(B4696, $B$1:B4695, 0)), "")</f>
        <v/>
      </c>
      <c r="D4696" s="12" t="str">
        <f>IFERROR(INDEX($D$1:D4695, MATCH(B4696, $B$1:B4695, 0)), "")</f>
        <v/>
      </c>
      <c r="E4696" s="13"/>
      <c r="F4696" s="13"/>
      <c r="G4696" s="14"/>
      <c r="H4696" s="14"/>
      <c r="I4696" s="34"/>
      <c r="J4696" s="15"/>
      <c r="K4696" s="15"/>
      <c r="L4696" s="15"/>
      <c r="M4696" s="16" t="str">
        <f t="shared" si="690"/>
        <v/>
      </c>
      <c r="N4696" s="16" t="str">
        <f t="shared" si="691"/>
        <v/>
      </c>
      <c r="O4696" s="17"/>
      <c r="P4696" s="16" t="str">
        <f t="shared" si="692"/>
        <v/>
      </c>
      <c r="Q4696" s="17"/>
      <c r="R4696" s="17"/>
      <c r="S4696" s="18" t="str">
        <f t="shared" si="693"/>
        <v/>
      </c>
      <c r="T4696" s="18" t="str">
        <f t="shared" si="694"/>
        <v/>
      </c>
      <c r="U4696" s="19" t="str">
        <f t="shared" si="695"/>
        <v/>
      </c>
    </row>
    <row r="4697" spans="1:21" ht="18.600000000000001" customHeight="1" x14ac:dyDescent="0.3">
      <c r="A4697" s="11"/>
      <c r="B4697" s="11"/>
      <c r="C4697" s="12" t="str">
        <f>IFERROR(INDEX($C$1:C4696, MATCH(B4697, $B$1:B4696, 0)), "")</f>
        <v/>
      </c>
      <c r="D4697" s="12" t="str">
        <f>IFERROR(INDEX($D$1:D4696, MATCH(B4697, $B$1:B4696, 0)), "")</f>
        <v/>
      </c>
      <c r="E4697" s="13"/>
      <c r="F4697" s="13"/>
      <c r="G4697" s="14"/>
      <c r="H4697" s="14"/>
      <c r="I4697" s="34"/>
      <c r="J4697" s="15"/>
      <c r="K4697" s="15"/>
      <c r="L4697" s="15"/>
      <c r="M4697" s="16" t="str">
        <f t="shared" si="690"/>
        <v/>
      </c>
      <c r="N4697" s="16" t="str">
        <f t="shared" si="691"/>
        <v/>
      </c>
      <c r="O4697" s="17"/>
      <c r="P4697" s="16" t="str">
        <f t="shared" si="692"/>
        <v/>
      </c>
      <c r="Q4697" s="17"/>
      <c r="R4697" s="17"/>
      <c r="S4697" s="18" t="str">
        <f t="shared" si="693"/>
        <v/>
      </c>
      <c r="T4697" s="18" t="str">
        <f t="shared" si="694"/>
        <v/>
      </c>
      <c r="U4697" s="19" t="str">
        <f t="shared" si="695"/>
        <v/>
      </c>
    </row>
    <row r="4698" spans="1:21" ht="18.600000000000001" customHeight="1" x14ac:dyDescent="0.3">
      <c r="A4698" s="11"/>
      <c r="B4698" s="11"/>
      <c r="C4698" s="12" t="str">
        <f>IFERROR(INDEX($C$1:C4697, MATCH(B4698, $B$1:B4697, 0)), "")</f>
        <v/>
      </c>
      <c r="D4698" s="12" t="str">
        <f>IFERROR(INDEX($D$1:D4697, MATCH(B4698, $B$1:B4697, 0)), "")</f>
        <v/>
      </c>
      <c r="E4698" s="13"/>
      <c r="F4698" s="13"/>
      <c r="G4698" s="14"/>
      <c r="H4698" s="14"/>
      <c r="I4698" s="34"/>
      <c r="J4698" s="15"/>
      <c r="K4698" s="15"/>
      <c r="L4698" s="15"/>
      <c r="M4698" s="16" t="str">
        <f t="shared" si="690"/>
        <v/>
      </c>
      <c r="N4698" s="16" t="str">
        <f t="shared" si="691"/>
        <v/>
      </c>
      <c r="O4698" s="17"/>
      <c r="P4698" s="16" t="str">
        <f t="shared" si="692"/>
        <v/>
      </c>
      <c r="Q4698" s="17"/>
      <c r="R4698" s="17"/>
      <c r="S4698" s="18" t="str">
        <f t="shared" si="693"/>
        <v/>
      </c>
      <c r="T4698" s="18" t="str">
        <f t="shared" si="694"/>
        <v/>
      </c>
      <c r="U4698" s="19" t="str">
        <f t="shared" si="695"/>
        <v/>
      </c>
    </row>
    <row r="4699" spans="1:21" ht="18.600000000000001" customHeight="1" x14ac:dyDescent="0.3">
      <c r="A4699" s="11"/>
      <c r="B4699" s="11"/>
      <c r="C4699" s="12" t="str">
        <f>IFERROR(INDEX($C$1:C4698, MATCH(B4699, $B$1:B4698, 0)), "")</f>
        <v/>
      </c>
      <c r="D4699" s="12" t="str">
        <f>IFERROR(INDEX($D$1:D4698, MATCH(B4699, $B$1:B4698, 0)), "")</f>
        <v/>
      </c>
      <c r="E4699" s="13"/>
      <c r="F4699" s="13"/>
      <c r="G4699" s="14"/>
      <c r="H4699" s="14"/>
      <c r="I4699" s="34"/>
      <c r="J4699" s="15"/>
      <c r="K4699" s="15"/>
      <c r="L4699" s="15"/>
      <c r="M4699" s="16" t="str">
        <f t="shared" si="690"/>
        <v/>
      </c>
      <c r="N4699" s="16" t="str">
        <f t="shared" si="691"/>
        <v/>
      </c>
      <c r="O4699" s="17"/>
      <c r="P4699" s="16" t="str">
        <f t="shared" si="692"/>
        <v/>
      </c>
      <c r="Q4699" s="17"/>
      <c r="R4699" s="17"/>
      <c r="S4699" s="18" t="str">
        <f t="shared" si="693"/>
        <v/>
      </c>
      <c r="T4699" s="18" t="str">
        <f t="shared" si="694"/>
        <v/>
      </c>
      <c r="U4699" s="19" t="str">
        <f t="shared" si="695"/>
        <v/>
      </c>
    </row>
    <row r="4700" spans="1:21" ht="18.600000000000001" customHeight="1" x14ac:dyDescent="0.3">
      <c r="A4700" s="11"/>
      <c r="B4700" s="11"/>
      <c r="C4700" s="12" t="str">
        <f>IFERROR(INDEX($C$1:C4699, MATCH(B4700, $B$1:B4699, 0)), "")</f>
        <v/>
      </c>
      <c r="D4700" s="12" t="str">
        <f>IFERROR(INDEX($D$1:D4699, MATCH(B4700, $B$1:B4699, 0)), "")</f>
        <v/>
      </c>
      <c r="E4700" s="13"/>
      <c r="F4700" s="13"/>
      <c r="G4700" s="14"/>
      <c r="H4700" s="14"/>
      <c r="I4700" s="34"/>
      <c r="J4700" s="15"/>
      <c r="K4700" s="15"/>
      <c r="L4700" s="15"/>
      <c r="M4700" s="16" t="str">
        <f t="shared" si="690"/>
        <v/>
      </c>
      <c r="N4700" s="16" t="str">
        <f t="shared" si="691"/>
        <v/>
      </c>
      <c r="O4700" s="17"/>
      <c r="P4700" s="16" t="str">
        <f t="shared" si="692"/>
        <v/>
      </c>
      <c r="Q4700" s="17"/>
      <c r="R4700" s="17"/>
      <c r="S4700" s="18" t="str">
        <f t="shared" si="693"/>
        <v/>
      </c>
      <c r="T4700" s="18" t="str">
        <f t="shared" si="694"/>
        <v/>
      </c>
      <c r="U4700" s="19" t="str">
        <f t="shared" si="695"/>
        <v/>
      </c>
    </row>
    <row r="4701" spans="1:21" ht="18.600000000000001" customHeight="1" x14ac:dyDescent="0.3">
      <c r="A4701" s="11"/>
      <c r="B4701" s="11"/>
      <c r="C4701" s="12" t="str">
        <f>IFERROR(INDEX($C$1:C4700, MATCH(B4701, $B$1:B4700, 0)), "")</f>
        <v/>
      </c>
      <c r="D4701" s="12" t="str">
        <f>IFERROR(INDEX($D$1:D4700, MATCH(B4701, $B$1:B4700, 0)), "")</f>
        <v/>
      </c>
      <c r="E4701" s="13"/>
      <c r="F4701" s="13"/>
      <c r="G4701" s="14"/>
      <c r="H4701" s="14"/>
      <c r="I4701" s="34"/>
      <c r="J4701" s="15"/>
      <c r="K4701" s="15"/>
      <c r="L4701" s="15"/>
      <c r="M4701" s="16" t="str">
        <f t="shared" si="690"/>
        <v/>
      </c>
      <c r="N4701" s="16" t="str">
        <f t="shared" si="691"/>
        <v/>
      </c>
      <c r="O4701" s="17"/>
      <c r="P4701" s="16" t="str">
        <f t="shared" si="692"/>
        <v/>
      </c>
      <c r="Q4701" s="17"/>
      <c r="R4701" s="17"/>
      <c r="S4701" s="18" t="str">
        <f t="shared" si="693"/>
        <v/>
      </c>
      <c r="T4701" s="18" t="str">
        <f t="shared" si="694"/>
        <v/>
      </c>
      <c r="U4701" s="19" t="str">
        <f t="shared" si="695"/>
        <v/>
      </c>
    </row>
    <row r="4702" spans="1:21" ht="18.600000000000001" customHeight="1" x14ac:dyDescent="0.3">
      <c r="A4702" s="11"/>
      <c r="B4702" s="11"/>
      <c r="C4702" s="12" t="str">
        <f>IFERROR(INDEX($C$1:C4701, MATCH(B4702, $B$1:B4701, 0)), "")</f>
        <v/>
      </c>
      <c r="D4702" s="12" t="str">
        <f>IFERROR(INDEX($D$1:D4701, MATCH(B4702, $B$1:B4701, 0)), "")</f>
        <v/>
      </c>
      <c r="E4702" s="13"/>
      <c r="F4702" s="13"/>
      <c r="G4702" s="14"/>
      <c r="H4702" s="14"/>
      <c r="I4702" s="34"/>
      <c r="J4702" s="15"/>
      <c r="K4702" s="15"/>
      <c r="L4702" s="15"/>
      <c r="M4702" s="16" t="str">
        <f t="shared" si="690"/>
        <v/>
      </c>
      <c r="N4702" s="16" t="str">
        <f t="shared" si="691"/>
        <v/>
      </c>
      <c r="O4702" s="17"/>
      <c r="P4702" s="16" t="str">
        <f t="shared" si="692"/>
        <v/>
      </c>
      <c r="Q4702" s="17"/>
      <c r="R4702" s="17"/>
      <c r="S4702" s="18" t="str">
        <f t="shared" si="693"/>
        <v/>
      </c>
      <c r="T4702" s="18" t="str">
        <f t="shared" si="694"/>
        <v/>
      </c>
      <c r="U4702" s="19" t="str">
        <f t="shared" si="695"/>
        <v/>
      </c>
    </row>
    <row r="4703" spans="1:21" ht="18.600000000000001" customHeight="1" x14ac:dyDescent="0.3">
      <c r="A4703" s="11"/>
      <c r="B4703" s="11"/>
      <c r="C4703" s="12" t="str">
        <f>IFERROR(INDEX($C$1:C4702, MATCH(B4703, $B$1:B4702, 0)), "")</f>
        <v/>
      </c>
      <c r="D4703" s="12" t="str">
        <f>IFERROR(INDEX($D$1:D4702, MATCH(B4703, $B$1:B4702, 0)), "")</f>
        <v/>
      </c>
      <c r="E4703" s="13"/>
      <c r="F4703" s="13"/>
      <c r="G4703" s="14"/>
      <c r="H4703" s="14"/>
      <c r="I4703" s="34"/>
      <c r="J4703" s="15"/>
      <c r="K4703" s="15"/>
      <c r="L4703" s="15"/>
      <c r="M4703" s="16" t="str">
        <f t="shared" si="690"/>
        <v/>
      </c>
      <c r="N4703" s="16" t="str">
        <f t="shared" si="691"/>
        <v/>
      </c>
      <c r="O4703" s="17"/>
      <c r="P4703" s="16" t="str">
        <f t="shared" si="692"/>
        <v/>
      </c>
      <c r="Q4703" s="17"/>
      <c r="R4703" s="17"/>
      <c r="S4703" s="18" t="str">
        <f t="shared" si="693"/>
        <v/>
      </c>
      <c r="T4703" s="18" t="str">
        <f t="shared" si="694"/>
        <v/>
      </c>
      <c r="U4703" s="19" t="str">
        <f t="shared" si="695"/>
        <v/>
      </c>
    </row>
    <row r="4704" spans="1:21" ht="18.600000000000001" customHeight="1" x14ac:dyDescent="0.3">
      <c r="A4704" s="11"/>
      <c r="B4704" s="11"/>
      <c r="C4704" s="12" t="str">
        <f>IFERROR(INDEX($C$1:C4703, MATCH(B4704, $B$1:B4703, 0)), "")</f>
        <v/>
      </c>
      <c r="D4704" s="12" t="str">
        <f>IFERROR(INDEX($D$1:D4703, MATCH(B4704, $B$1:B4703, 0)), "")</f>
        <v/>
      </c>
      <c r="E4704" s="13"/>
      <c r="F4704" s="13"/>
      <c r="G4704" s="14"/>
      <c r="H4704" s="14"/>
      <c r="I4704" s="34"/>
      <c r="J4704" s="15"/>
      <c r="K4704" s="15"/>
      <c r="L4704" s="15"/>
      <c r="M4704" s="16" t="str">
        <f t="shared" si="690"/>
        <v/>
      </c>
      <c r="N4704" s="16" t="str">
        <f t="shared" si="691"/>
        <v/>
      </c>
      <c r="O4704" s="17"/>
      <c r="P4704" s="16" t="str">
        <f t="shared" si="692"/>
        <v/>
      </c>
      <c r="Q4704" s="17"/>
      <c r="R4704" s="17"/>
      <c r="S4704" s="18" t="str">
        <f t="shared" si="693"/>
        <v/>
      </c>
      <c r="T4704" s="18" t="str">
        <f t="shared" si="694"/>
        <v/>
      </c>
      <c r="U4704" s="19" t="str">
        <f t="shared" si="695"/>
        <v/>
      </c>
    </row>
    <row r="4705" spans="1:21" ht="18.600000000000001" customHeight="1" x14ac:dyDescent="0.3">
      <c r="A4705" s="11"/>
      <c r="B4705" s="11"/>
      <c r="C4705" s="12" t="str">
        <f>IFERROR(INDEX($C$1:C4704, MATCH(B4705, $B$1:B4704, 0)), "")</f>
        <v/>
      </c>
      <c r="D4705" s="12" t="str">
        <f>IFERROR(INDEX($D$1:D4704, MATCH(B4705, $B$1:B4704, 0)), "")</f>
        <v/>
      </c>
      <c r="E4705" s="13"/>
      <c r="F4705" s="13"/>
      <c r="G4705" s="14"/>
      <c r="H4705" s="14"/>
      <c r="I4705" s="34"/>
      <c r="J4705" s="15"/>
      <c r="K4705" s="15"/>
      <c r="L4705" s="15"/>
      <c r="M4705" s="16" t="str">
        <f t="shared" si="690"/>
        <v/>
      </c>
      <c r="N4705" s="16" t="str">
        <f t="shared" si="691"/>
        <v/>
      </c>
      <c r="O4705" s="17"/>
      <c r="P4705" s="16" t="str">
        <f t="shared" si="692"/>
        <v/>
      </c>
      <c r="Q4705" s="17"/>
      <c r="R4705" s="17"/>
      <c r="S4705" s="18" t="str">
        <f t="shared" si="693"/>
        <v/>
      </c>
      <c r="T4705" s="18" t="str">
        <f t="shared" si="694"/>
        <v/>
      </c>
      <c r="U4705" s="19" t="str">
        <f t="shared" si="695"/>
        <v/>
      </c>
    </row>
    <row r="4706" spans="1:21" ht="18.600000000000001" customHeight="1" x14ac:dyDescent="0.3">
      <c r="A4706" s="11"/>
      <c r="B4706" s="11"/>
      <c r="C4706" s="12" t="str">
        <f>IFERROR(INDEX($C$1:C4705, MATCH(B4706, $B$1:B4705, 0)), "")</f>
        <v/>
      </c>
      <c r="D4706" s="12" t="str">
        <f>IFERROR(INDEX($D$1:D4705, MATCH(B4706, $B$1:B4705, 0)), "")</f>
        <v/>
      </c>
      <c r="E4706" s="13"/>
      <c r="F4706" s="13"/>
      <c r="G4706" s="14"/>
      <c r="H4706" s="14"/>
      <c r="I4706" s="34"/>
      <c r="J4706" s="15"/>
      <c r="K4706" s="15"/>
      <c r="L4706" s="15"/>
      <c r="M4706" s="16" t="str">
        <f t="shared" si="690"/>
        <v/>
      </c>
      <c r="N4706" s="16" t="str">
        <f t="shared" si="691"/>
        <v/>
      </c>
      <c r="O4706" s="17"/>
      <c r="P4706" s="16" t="str">
        <f t="shared" si="692"/>
        <v/>
      </c>
      <c r="Q4706" s="17"/>
      <c r="R4706" s="17"/>
      <c r="S4706" s="18" t="str">
        <f t="shared" si="693"/>
        <v/>
      </c>
      <c r="T4706" s="18" t="str">
        <f t="shared" si="694"/>
        <v/>
      </c>
      <c r="U4706" s="19" t="str">
        <f t="shared" si="695"/>
        <v/>
      </c>
    </row>
    <row r="4707" spans="1:21" ht="18.600000000000001" customHeight="1" x14ac:dyDescent="0.3">
      <c r="A4707" s="11"/>
      <c r="B4707" s="11"/>
      <c r="C4707" s="12" t="str">
        <f>IFERROR(INDEX($C$1:C4706, MATCH(B4707, $B$1:B4706, 0)), "")</f>
        <v/>
      </c>
      <c r="D4707" s="12" t="str">
        <f>IFERROR(INDEX($D$1:D4706, MATCH(B4707, $B$1:B4706, 0)), "")</f>
        <v/>
      </c>
      <c r="E4707" s="13"/>
      <c r="F4707" s="13"/>
      <c r="G4707" s="14"/>
      <c r="H4707" s="14"/>
      <c r="I4707" s="34"/>
      <c r="J4707" s="15"/>
      <c r="K4707" s="15"/>
      <c r="L4707" s="15"/>
      <c r="M4707" s="16" t="str">
        <f t="shared" si="690"/>
        <v/>
      </c>
      <c r="N4707" s="16" t="str">
        <f t="shared" si="691"/>
        <v/>
      </c>
      <c r="O4707" s="17"/>
      <c r="P4707" s="16" t="str">
        <f t="shared" si="692"/>
        <v/>
      </c>
      <c r="Q4707" s="17"/>
      <c r="R4707" s="17"/>
      <c r="S4707" s="18" t="str">
        <f t="shared" si="693"/>
        <v/>
      </c>
      <c r="T4707" s="18" t="str">
        <f t="shared" si="694"/>
        <v/>
      </c>
      <c r="U4707" s="19" t="str">
        <f t="shared" si="695"/>
        <v/>
      </c>
    </row>
    <row r="4708" spans="1:21" ht="18.600000000000001" customHeight="1" x14ac:dyDescent="0.3">
      <c r="A4708" s="11"/>
      <c r="B4708" s="11"/>
      <c r="C4708" s="12" t="str">
        <f>IFERROR(INDEX($C$1:C4707, MATCH(B4708, $B$1:B4707, 0)), "")</f>
        <v/>
      </c>
      <c r="D4708" s="12" t="str">
        <f>IFERROR(INDEX($D$1:D4707, MATCH(B4708, $B$1:B4707, 0)), "")</f>
        <v/>
      </c>
      <c r="E4708" s="13"/>
      <c r="F4708" s="13"/>
      <c r="G4708" s="14"/>
      <c r="H4708" s="14"/>
      <c r="I4708" s="34"/>
      <c r="J4708" s="15"/>
      <c r="K4708" s="15"/>
      <c r="L4708" s="15"/>
      <c r="M4708" s="16" t="str">
        <f t="shared" si="690"/>
        <v/>
      </c>
      <c r="N4708" s="16" t="str">
        <f t="shared" si="691"/>
        <v/>
      </c>
      <c r="O4708" s="17"/>
      <c r="P4708" s="16" t="str">
        <f t="shared" si="692"/>
        <v/>
      </c>
      <c r="Q4708" s="17"/>
      <c r="R4708" s="17"/>
      <c r="S4708" s="18" t="str">
        <f t="shared" si="693"/>
        <v/>
      </c>
      <c r="T4708" s="18" t="str">
        <f t="shared" si="694"/>
        <v/>
      </c>
      <c r="U4708" s="19" t="str">
        <f t="shared" si="695"/>
        <v/>
      </c>
    </row>
    <row r="4709" spans="1:21" ht="18.600000000000001" customHeight="1" x14ac:dyDescent="0.3">
      <c r="A4709" s="11"/>
      <c r="B4709" s="11"/>
      <c r="C4709" s="12" t="str">
        <f>IFERROR(INDEX($C$1:C4708, MATCH(B4709, $B$1:B4708, 0)), "")</f>
        <v/>
      </c>
      <c r="D4709" s="12" t="str">
        <f>IFERROR(INDEX($D$1:D4708, MATCH(B4709, $B$1:B4708, 0)), "")</f>
        <v/>
      </c>
      <c r="E4709" s="13"/>
      <c r="F4709" s="13"/>
      <c r="G4709" s="14"/>
      <c r="H4709" s="14"/>
      <c r="I4709" s="34"/>
      <c r="J4709" s="15"/>
      <c r="K4709" s="15"/>
      <c r="L4709" s="15"/>
      <c r="M4709" s="16" t="str">
        <f t="shared" si="690"/>
        <v/>
      </c>
      <c r="N4709" s="16" t="str">
        <f t="shared" si="691"/>
        <v/>
      </c>
      <c r="O4709" s="17"/>
      <c r="P4709" s="16" t="str">
        <f t="shared" si="692"/>
        <v/>
      </c>
      <c r="Q4709" s="17"/>
      <c r="R4709" s="17"/>
      <c r="S4709" s="18" t="str">
        <f t="shared" si="693"/>
        <v/>
      </c>
      <c r="T4709" s="18" t="str">
        <f t="shared" si="694"/>
        <v/>
      </c>
      <c r="U4709" s="19" t="str">
        <f t="shared" si="695"/>
        <v/>
      </c>
    </row>
    <row r="4710" spans="1:21" ht="18.600000000000001" customHeight="1" x14ac:dyDescent="0.3">
      <c r="A4710" s="11"/>
      <c r="B4710" s="11"/>
      <c r="C4710" s="12" t="str">
        <f>IFERROR(INDEX($C$1:C4709, MATCH(B4710, $B$1:B4709, 0)), "")</f>
        <v/>
      </c>
      <c r="D4710" s="12" t="str">
        <f>IFERROR(INDEX($D$1:D4709, MATCH(B4710, $B$1:B4709, 0)), "")</f>
        <v/>
      </c>
      <c r="E4710" s="13"/>
      <c r="F4710" s="13"/>
      <c r="G4710" s="14"/>
      <c r="H4710" s="14"/>
      <c r="I4710" s="34"/>
      <c r="J4710" s="15"/>
      <c r="K4710" s="15"/>
      <c r="L4710" s="15"/>
      <c r="M4710" s="16" t="str">
        <f t="shared" si="690"/>
        <v/>
      </c>
      <c r="N4710" s="16" t="str">
        <f t="shared" si="691"/>
        <v/>
      </c>
      <c r="O4710" s="17"/>
      <c r="P4710" s="16" t="str">
        <f t="shared" si="692"/>
        <v/>
      </c>
      <c r="Q4710" s="17"/>
      <c r="R4710" s="17"/>
      <c r="S4710" s="18" t="str">
        <f t="shared" si="693"/>
        <v/>
      </c>
      <c r="T4710" s="18" t="str">
        <f t="shared" si="694"/>
        <v/>
      </c>
      <c r="U4710" s="19" t="str">
        <f t="shared" si="695"/>
        <v/>
      </c>
    </row>
    <row r="4711" spans="1:21" ht="18.600000000000001" customHeight="1" x14ac:dyDescent="0.3">
      <c r="A4711" s="11"/>
      <c r="B4711" s="11"/>
      <c r="C4711" s="12" t="str">
        <f>IFERROR(INDEX($C$1:C4710, MATCH(B4711, $B$1:B4710, 0)), "")</f>
        <v/>
      </c>
      <c r="D4711" s="12" t="str">
        <f>IFERROR(INDEX($D$1:D4710, MATCH(B4711, $B$1:B4710, 0)), "")</f>
        <v/>
      </c>
      <c r="E4711" s="13"/>
      <c r="F4711" s="13"/>
      <c r="G4711" s="14"/>
      <c r="H4711" s="14"/>
      <c r="I4711" s="34"/>
      <c r="J4711" s="15"/>
      <c r="K4711" s="15"/>
      <c r="L4711" s="15"/>
      <c r="M4711" s="16" t="str">
        <f t="shared" si="690"/>
        <v/>
      </c>
      <c r="N4711" s="16" t="str">
        <f t="shared" si="691"/>
        <v/>
      </c>
      <c r="O4711" s="17"/>
      <c r="P4711" s="16" t="str">
        <f t="shared" si="692"/>
        <v/>
      </c>
      <c r="Q4711" s="17"/>
      <c r="R4711" s="17"/>
      <c r="S4711" s="18" t="str">
        <f t="shared" si="693"/>
        <v/>
      </c>
      <c r="T4711" s="18" t="str">
        <f t="shared" si="694"/>
        <v/>
      </c>
      <c r="U4711" s="19" t="str">
        <f t="shared" si="695"/>
        <v/>
      </c>
    </row>
    <row r="4712" spans="1:21" ht="18.600000000000001" customHeight="1" x14ac:dyDescent="0.3">
      <c r="A4712" s="11"/>
      <c r="B4712" s="11"/>
      <c r="C4712" s="12" t="str">
        <f>IFERROR(INDEX($C$1:C4711, MATCH(B4712, $B$1:B4711, 0)), "")</f>
        <v/>
      </c>
      <c r="D4712" s="12" t="str">
        <f>IFERROR(INDEX($D$1:D4711, MATCH(B4712, $B$1:B4711, 0)), "")</f>
        <v/>
      </c>
      <c r="E4712" s="13"/>
      <c r="F4712" s="13"/>
      <c r="G4712" s="14"/>
      <c r="H4712" s="14"/>
      <c r="I4712" s="34"/>
      <c r="J4712" s="15"/>
      <c r="K4712" s="15"/>
      <c r="L4712" s="15"/>
      <c r="M4712" s="16" t="str">
        <f t="shared" si="690"/>
        <v/>
      </c>
      <c r="N4712" s="16" t="str">
        <f t="shared" si="691"/>
        <v/>
      </c>
      <c r="O4712" s="17"/>
      <c r="P4712" s="16" t="str">
        <f t="shared" si="692"/>
        <v/>
      </c>
      <c r="Q4712" s="17"/>
      <c r="R4712" s="17"/>
      <c r="S4712" s="18" t="str">
        <f t="shared" si="693"/>
        <v/>
      </c>
      <c r="T4712" s="18" t="str">
        <f t="shared" si="694"/>
        <v/>
      </c>
      <c r="U4712" s="19" t="str">
        <f t="shared" si="695"/>
        <v/>
      </c>
    </row>
    <row r="4713" spans="1:21" ht="18.600000000000001" customHeight="1" x14ac:dyDescent="0.3">
      <c r="A4713" s="11"/>
      <c r="B4713" s="11"/>
      <c r="C4713" s="12" t="str">
        <f>IFERROR(INDEX($C$1:C4712, MATCH(B4713, $B$1:B4712, 0)), "")</f>
        <v/>
      </c>
      <c r="D4713" s="12" t="str">
        <f>IFERROR(INDEX($D$1:D4712, MATCH(B4713, $B$1:B4712, 0)), "")</f>
        <v/>
      </c>
      <c r="E4713" s="13"/>
      <c r="F4713" s="13"/>
      <c r="G4713" s="14"/>
      <c r="H4713" s="14"/>
      <c r="I4713" s="34"/>
      <c r="J4713" s="15"/>
      <c r="K4713" s="15"/>
      <c r="L4713" s="15"/>
      <c r="M4713" s="16" t="str">
        <f t="shared" si="690"/>
        <v/>
      </c>
      <c r="N4713" s="16" t="str">
        <f t="shared" si="691"/>
        <v/>
      </c>
      <c r="O4713" s="17"/>
      <c r="P4713" s="16" t="str">
        <f t="shared" si="692"/>
        <v/>
      </c>
      <c r="Q4713" s="17"/>
      <c r="R4713" s="17"/>
      <c r="S4713" s="18" t="str">
        <f t="shared" si="693"/>
        <v/>
      </c>
      <c r="T4713" s="18" t="str">
        <f t="shared" si="694"/>
        <v/>
      </c>
      <c r="U4713" s="19" t="str">
        <f t="shared" si="695"/>
        <v/>
      </c>
    </row>
    <row r="4714" spans="1:21" ht="18.600000000000001" customHeight="1" x14ac:dyDescent="0.3">
      <c r="A4714" s="11"/>
      <c r="B4714" s="11"/>
      <c r="C4714" s="12" t="str">
        <f>IFERROR(INDEX($C$1:C4713, MATCH(B4714, $B$1:B4713, 0)), "")</f>
        <v/>
      </c>
      <c r="D4714" s="12" t="str">
        <f>IFERROR(INDEX($D$1:D4713, MATCH(B4714, $B$1:B4713, 0)), "")</f>
        <v/>
      </c>
      <c r="E4714" s="13"/>
      <c r="F4714" s="13"/>
      <c r="G4714" s="14"/>
      <c r="H4714" s="14"/>
      <c r="I4714" s="34"/>
      <c r="J4714" s="15"/>
      <c r="K4714" s="15"/>
      <c r="L4714" s="15"/>
      <c r="M4714" s="16" t="str">
        <f t="shared" si="690"/>
        <v/>
      </c>
      <c r="N4714" s="16" t="str">
        <f t="shared" si="691"/>
        <v/>
      </c>
      <c r="O4714" s="17"/>
      <c r="P4714" s="16" t="str">
        <f t="shared" si="692"/>
        <v/>
      </c>
      <c r="Q4714" s="17"/>
      <c r="R4714" s="17"/>
      <c r="S4714" s="18" t="str">
        <f t="shared" si="693"/>
        <v/>
      </c>
      <c r="T4714" s="18" t="str">
        <f t="shared" si="694"/>
        <v/>
      </c>
      <c r="U4714" s="19" t="str">
        <f t="shared" si="695"/>
        <v/>
      </c>
    </row>
    <row r="4715" spans="1:21" ht="18.600000000000001" customHeight="1" x14ac:dyDescent="0.3">
      <c r="A4715" s="11"/>
      <c r="B4715" s="11"/>
      <c r="C4715" s="12" t="str">
        <f>IFERROR(INDEX($C$1:C4714, MATCH(B4715, $B$1:B4714, 0)), "")</f>
        <v/>
      </c>
      <c r="D4715" s="12" t="str">
        <f>IFERROR(INDEX($D$1:D4714, MATCH(B4715, $B$1:B4714, 0)), "")</f>
        <v/>
      </c>
      <c r="E4715" s="13"/>
      <c r="F4715" s="13"/>
      <c r="G4715" s="14"/>
      <c r="H4715" s="14"/>
      <c r="I4715" s="34"/>
      <c r="J4715" s="15"/>
      <c r="K4715" s="15"/>
      <c r="L4715" s="15"/>
      <c r="M4715" s="16" t="str">
        <f t="shared" si="690"/>
        <v/>
      </c>
      <c r="N4715" s="16" t="str">
        <f t="shared" si="691"/>
        <v/>
      </c>
      <c r="O4715" s="17"/>
      <c r="P4715" s="16" t="str">
        <f t="shared" si="692"/>
        <v/>
      </c>
      <c r="Q4715" s="17"/>
      <c r="R4715" s="17"/>
      <c r="S4715" s="18" t="str">
        <f t="shared" si="693"/>
        <v/>
      </c>
      <c r="T4715" s="18" t="str">
        <f t="shared" si="694"/>
        <v/>
      </c>
      <c r="U4715" s="19" t="str">
        <f t="shared" si="695"/>
        <v/>
      </c>
    </row>
    <row r="4716" spans="1:21" ht="18.600000000000001" customHeight="1" x14ac:dyDescent="0.3">
      <c r="A4716" s="11"/>
      <c r="B4716" s="11"/>
      <c r="C4716" s="12" t="str">
        <f>IFERROR(INDEX($C$1:C4715, MATCH(B4716, $B$1:B4715, 0)), "")</f>
        <v/>
      </c>
      <c r="D4716" s="12" t="str">
        <f>IFERROR(INDEX($D$1:D4715, MATCH(B4716, $B$1:B4715, 0)), "")</f>
        <v/>
      </c>
      <c r="E4716" s="13"/>
      <c r="F4716" s="13"/>
      <c r="G4716" s="14"/>
      <c r="H4716" s="14"/>
      <c r="I4716" s="34"/>
      <c r="J4716" s="15"/>
      <c r="K4716" s="15"/>
      <c r="L4716" s="15"/>
      <c r="M4716" s="16" t="str">
        <f t="shared" si="690"/>
        <v/>
      </c>
      <c r="N4716" s="16" t="str">
        <f t="shared" si="691"/>
        <v/>
      </c>
      <c r="O4716" s="17"/>
      <c r="P4716" s="16" t="str">
        <f t="shared" si="692"/>
        <v/>
      </c>
      <c r="Q4716" s="17"/>
      <c r="R4716" s="17"/>
      <c r="S4716" s="18" t="str">
        <f t="shared" si="693"/>
        <v/>
      </c>
      <c r="T4716" s="18" t="str">
        <f t="shared" si="694"/>
        <v/>
      </c>
      <c r="U4716" s="19" t="str">
        <f t="shared" si="695"/>
        <v/>
      </c>
    </row>
    <row r="4717" spans="1:21" ht="18.600000000000001" customHeight="1" x14ac:dyDescent="0.3">
      <c r="A4717" s="11"/>
      <c r="B4717" s="11"/>
      <c r="C4717" s="12" t="str">
        <f>IFERROR(INDEX($C$1:C4716, MATCH(B4717, $B$1:B4716, 0)), "")</f>
        <v/>
      </c>
      <c r="D4717" s="12" t="str">
        <f>IFERROR(INDEX($D$1:D4716, MATCH(B4717, $B$1:B4716, 0)), "")</f>
        <v/>
      </c>
      <c r="E4717" s="13"/>
      <c r="F4717" s="13"/>
      <c r="G4717" s="14"/>
      <c r="H4717" s="14"/>
      <c r="I4717" s="34"/>
      <c r="J4717" s="15"/>
      <c r="K4717" s="15"/>
      <c r="L4717" s="15"/>
      <c r="M4717" s="16" t="str">
        <f t="shared" si="690"/>
        <v/>
      </c>
      <c r="N4717" s="16" t="str">
        <f t="shared" si="691"/>
        <v/>
      </c>
      <c r="O4717" s="17"/>
      <c r="P4717" s="16" t="str">
        <f t="shared" si="692"/>
        <v/>
      </c>
      <c r="Q4717" s="17"/>
      <c r="R4717" s="17"/>
      <c r="S4717" s="18" t="str">
        <f t="shared" si="693"/>
        <v/>
      </c>
      <c r="T4717" s="18" t="str">
        <f t="shared" si="694"/>
        <v/>
      </c>
      <c r="U4717" s="19" t="str">
        <f t="shared" si="695"/>
        <v/>
      </c>
    </row>
    <row r="4718" spans="1:21" ht="18.600000000000001" customHeight="1" x14ac:dyDescent="0.3">
      <c r="A4718" s="11"/>
      <c r="B4718" s="11"/>
      <c r="C4718" s="12" t="str">
        <f>IFERROR(INDEX($C$1:C4717, MATCH(B4718, $B$1:B4717, 0)), "")</f>
        <v/>
      </c>
      <c r="D4718" s="12" t="str">
        <f>IFERROR(INDEX($D$1:D4717, MATCH(B4718, $B$1:B4717, 0)), "")</f>
        <v/>
      </c>
      <c r="E4718" s="13"/>
      <c r="F4718" s="13"/>
      <c r="G4718" s="14"/>
      <c r="H4718" s="14"/>
      <c r="I4718" s="34"/>
      <c r="J4718" s="15"/>
      <c r="K4718" s="15"/>
      <c r="L4718" s="15"/>
      <c r="M4718" s="16" t="str">
        <f t="shared" si="690"/>
        <v/>
      </c>
      <c r="N4718" s="16" t="str">
        <f t="shared" si="691"/>
        <v/>
      </c>
      <c r="O4718" s="17"/>
      <c r="P4718" s="16" t="str">
        <f t="shared" si="692"/>
        <v/>
      </c>
      <c r="Q4718" s="17"/>
      <c r="R4718" s="17"/>
      <c r="S4718" s="18" t="str">
        <f t="shared" si="693"/>
        <v/>
      </c>
      <c r="T4718" s="18" t="str">
        <f t="shared" si="694"/>
        <v/>
      </c>
      <c r="U4718" s="19" t="str">
        <f t="shared" si="695"/>
        <v/>
      </c>
    </row>
    <row r="4719" spans="1:21" ht="18.600000000000001" customHeight="1" x14ac:dyDescent="0.3">
      <c r="A4719" s="11"/>
      <c r="B4719" s="11"/>
      <c r="C4719" s="12" t="str">
        <f>IFERROR(INDEX($C$1:C4718, MATCH(B4719, $B$1:B4718, 0)), "")</f>
        <v/>
      </c>
      <c r="D4719" s="12" t="str">
        <f>IFERROR(INDEX($D$1:D4718, MATCH(B4719, $B$1:B4718, 0)), "")</f>
        <v/>
      </c>
      <c r="E4719" s="13"/>
      <c r="F4719" s="13"/>
      <c r="G4719" s="14"/>
      <c r="H4719" s="14"/>
      <c r="I4719" s="34"/>
      <c r="J4719" s="15"/>
      <c r="K4719" s="15"/>
      <c r="L4719" s="15"/>
      <c r="M4719" s="16" t="str">
        <f t="shared" si="690"/>
        <v/>
      </c>
      <c r="N4719" s="16" t="str">
        <f t="shared" si="691"/>
        <v/>
      </c>
      <c r="O4719" s="17"/>
      <c r="P4719" s="16" t="str">
        <f t="shared" si="692"/>
        <v/>
      </c>
      <c r="Q4719" s="17"/>
      <c r="R4719" s="17"/>
      <c r="S4719" s="18" t="str">
        <f t="shared" si="693"/>
        <v/>
      </c>
      <c r="T4719" s="18" t="str">
        <f t="shared" si="694"/>
        <v/>
      </c>
      <c r="U4719" s="19" t="str">
        <f t="shared" si="695"/>
        <v/>
      </c>
    </row>
    <row r="4720" spans="1:21" ht="18.600000000000001" customHeight="1" x14ac:dyDescent="0.3">
      <c r="A4720" s="11"/>
      <c r="B4720" s="11"/>
      <c r="C4720" s="12" t="str">
        <f>IFERROR(INDEX($C$1:C4719, MATCH(B4720, $B$1:B4719, 0)), "")</f>
        <v/>
      </c>
      <c r="D4720" s="12" t="str">
        <f>IFERROR(INDEX($D$1:D4719, MATCH(B4720, $B$1:B4719, 0)), "")</f>
        <v/>
      </c>
      <c r="E4720" s="13"/>
      <c r="F4720" s="13"/>
      <c r="G4720" s="14"/>
      <c r="H4720" s="14"/>
      <c r="I4720" s="34"/>
      <c r="J4720" s="15"/>
      <c r="K4720" s="15"/>
      <c r="L4720" s="15"/>
      <c r="M4720" s="16" t="str">
        <f t="shared" si="690"/>
        <v/>
      </c>
      <c r="N4720" s="16" t="str">
        <f t="shared" si="691"/>
        <v/>
      </c>
      <c r="O4720" s="17"/>
      <c r="P4720" s="16" t="str">
        <f t="shared" si="692"/>
        <v/>
      </c>
      <c r="Q4720" s="17"/>
      <c r="R4720" s="17"/>
      <c r="S4720" s="18" t="str">
        <f t="shared" si="693"/>
        <v/>
      </c>
      <c r="T4720" s="18" t="str">
        <f t="shared" si="694"/>
        <v/>
      </c>
      <c r="U4720" s="19" t="str">
        <f t="shared" si="695"/>
        <v/>
      </c>
    </row>
    <row r="4721" spans="1:21" ht="18.600000000000001" customHeight="1" x14ac:dyDescent="0.3">
      <c r="A4721" s="11"/>
      <c r="B4721" s="11"/>
      <c r="C4721" s="12" t="str">
        <f>IFERROR(INDEX($C$1:C4720, MATCH(B4721, $B$1:B4720, 0)), "")</f>
        <v/>
      </c>
      <c r="D4721" s="12" t="str">
        <f>IFERROR(INDEX($D$1:D4720, MATCH(B4721, $B$1:B4720, 0)), "")</f>
        <v/>
      </c>
      <c r="E4721" s="13"/>
      <c r="F4721" s="13"/>
      <c r="G4721" s="14"/>
      <c r="H4721" s="14"/>
      <c r="I4721" s="34"/>
      <c r="J4721" s="15"/>
      <c r="K4721" s="15"/>
      <c r="L4721" s="15"/>
      <c r="M4721" s="16" t="str">
        <f t="shared" si="690"/>
        <v/>
      </c>
      <c r="N4721" s="16" t="str">
        <f t="shared" si="691"/>
        <v/>
      </c>
      <c r="O4721" s="17"/>
      <c r="P4721" s="16" t="str">
        <f t="shared" si="692"/>
        <v/>
      </c>
      <c r="Q4721" s="17"/>
      <c r="R4721" s="17"/>
      <c r="S4721" s="18" t="str">
        <f t="shared" si="693"/>
        <v/>
      </c>
      <c r="T4721" s="18" t="str">
        <f t="shared" si="694"/>
        <v/>
      </c>
      <c r="U4721" s="19" t="str">
        <f t="shared" si="695"/>
        <v/>
      </c>
    </row>
    <row r="4722" spans="1:21" ht="18.600000000000001" customHeight="1" x14ac:dyDescent="0.3">
      <c r="A4722" s="11"/>
      <c r="B4722" s="11"/>
      <c r="C4722" s="12" t="str">
        <f>IFERROR(INDEX($C$1:C4721, MATCH(B4722, $B$1:B4721, 0)), "")</f>
        <v/>
      </c>
      <c r="D4722" s="12" t="str">
        <f>IFERROR(INDEX($D$1:D4721, MATCH(B4722, $B$1:B4721, 0)), "")</f>
        <v/>
      </c>
      <c r="E4722" s="13"/>
      <c r="F4722" s="13"/>
      <c r="G4722" s="14"/>
      <c r="H4722" s="14"/>
      <c r="I4722" s="34"/>
      <c r="J4722" s="15"/>
      <c r="K4722" s="15"/>
      <c r="L4722" s="15"/>
      <c r="M4722" s="16" t="str">
        <f t="shared" si="690"/>
        <v/>
      </c>
      <c r="N4722" s="16" t="str">
        <f t="shared" si="691"/>
        <v/>
      </c>
      <c r="O4722" s="17"/>
      <c r="P4722" s="16" t="str">
        <f t="shared" si="692"/>
        <v/>
      </c>
      <c r="Q4722" s="17"/>
      <c r="R4722" s="17"/>
      <c r="S4722" s="18" t="str">
        <f t="shared" si="693"/>
        <v/>
      </c>
      <c r="T4722" s="18" t="str">
        <f t="shared" si="694"/>
        <v/>
      </c>
      <c r="U4722" s="19" t="str">
        <f t="shared" si="695"/>
        <v/>
      </c>
    </row>
    <row r="4723" spans="1:21" ht="18.600000000000001" customHeight="1" x14ac:dyDescent="0.3">
      <c r="A4723" s="11"/>
      <c r="B4723" s="11"/>
      <c r="C4723" s="12" t="str">
        <f>IFERROR(INDEX($C$1:C4722, MATCH(B4723, $B$1:B4722, 0)), "")</f>
        <v/>
      </c>
      <c r="D4723" s="12" t="str">
        <f>IFERROR(INDEX($D$1:D4722, MATCH(B4723, $B$1:B4722, 0)), "")</f>
        <v/>
      </c>
      <c r="E4723" s="13"/>
      <c r="F4723" s="13"/>
      <c r="G4723" s="14"/>
      <c r="H4723" s="14"/>
      <c r="I4723" s="34"/>
      <c r="J4723" s="15"/>
      <c r="K4723" s="15"/>
      <c r="L4723" s="15"/>
      <c r="M4723" s="16" t="str">
        <f t="shared" si="690"/>
        <v/>
      </c>
      <c r="N4723" s="16" t="str">
        <f t="shared" si="691"/>
        <v/>
      </c>
      <c r="O4723" s="17"/>
      <c r="P4723" s="16" t="str">
        <f t="shared" si="692"/>
        <v/>
      </c>
      <c r="Q4723" s="17"/>
      <c r="R4723" s="17"/>
      <c r="S4723" s="18" t="str">
        <f t="shared" si="693"/>
        <v/>
      </c>
      <c r="T4723" s="18" t="str">
        <f t="shared" si="694"/>
        <v/>
      </c>
      <c r="U4723" s="19" t="str">
        <f t="shared" si="695"/>
        <v/>
      </c>
    </row>
    <row r="4724" spans="1:21" ht="18.600000000000001" customHeight="1" x14ac:dyDescent="0.3">
      <c r="A4724" s="11"/>
      <c r="B4724" s="11"/>
      <c r="C4724" s="12" t="str">
        <f>IFERROR(INDEX($C$1:C4723, MATCH(B4724, $B$1:B4723, 0)), "")</f>
        <v/>
      </c>
      <c r="D4724" s="12" t="str">
        <f>IFERROR(INDEX($D$1:D4723, MATCH(B4724, $B$1:B4723, 0)), "")</f>
        <v/>
      </c>
      <c r="E4724" s="13"/>
      <c r="F4724" s="13"/>
      <c r="G4724" s="14"/>
      <c r="H4724" s="14"/>
      <c r="I4724" s="34"/>
      <c r="J4724" s="15"/>
      <c r="K4724" s="15"/>
      <c r="L4724" s="15"/>
      <c r="M4724" s="16" t="str">
        <f t="shared" si="690"/>
        <v/>
      </c>
      <c r="N4724" s="16" t="str">
        <f t="shared" si="691"/>
        <v/>
      </c>
      <c r="O4724" s="17"/>
      <c r="P4724" s="16" t="str">
        <f t="shared" si="692"/>
        <v/>
      </c>
      <c r="Q4724" s="17"/>
      <c r="R4724" s="17"/>
      <c r="S4724" s="18" t="str">
        <f t="shared" si="693"/>
        <v/>
      </c>
      <c r="T4724" s="18" t="str">
        <f t="shared" si="694"/>
        <v/>
      </c>
      <c r="U4724" s="19" t="str">
        <f t="shared" si="695"/>
        <v/>
      </c>
    </row>
    <row r="4725" spans="1:21" ht="18.600000000000001" customHeight="1" x14ac:dyDescent="0.3">
      <c r="A4725" s="11"/>
      <c r="B4725" s="11"/>
      <c r="C4725" s="12" t="str">
        <f>IFERROR(INDEX($C$1:C4724, MATCH(B4725, $B$1:B4724, 0)), "")</f>
        <v/>
      </c>
      <c r="D4725" s="12" t="str">
        <f>IFERROR(INDEX($D$1:D4724, MATCH(B4725, $B$1:B4724, 0)), "")</f>
        <v/>
      </c>
      <c r="E4725" s="13"/>
      <c r="F4725" s="13"/>
      <c r="G4725" s="14"/>
      <c r="H4725" s="14"/>
      <c r="I4725" s="34"/>
      <c r="J4725" s="15"/>
      <c r="K4725" s="15"/>
      <c r="L4725" s="15"/>
      <c r="M4725" s="16" t="str">
        <f t="shared" si="690"/>
        <v/>
      </c>
      <c r="N4725" s="16" t="str">
        <f t="shared" si="691"/>
        <v/>
      </c>
      <c r="O4725" s="17"/>
      <c r="P4725" s="16" t="str">
        <f t="shared" si="692"/>
        <v/>
      </c>
      <c r="Q4725" s="17"/>
      <c r="R4725" s="17"/>
      <c r="S4725" s="18" t="str">
        <f t="shared" si="693"/>
        <v/>
      </c>
      <c r="T4725" s="18" t="str">
        <f t="shared" si="694"/>
        <v/>
      </c>
      <c r="U4725" s="19" t="str">
        <f t="shared" si="695"/>
        <v/>
      </c>
    </row>
    <row r="4726" spans="1:21" ht="18.600000000000001" customHeight="1" x14ac:dyDescent="0.3">
      <c r="A4726" s="11"/>
      <c r="B4726" s="11"/>
      <c r="C4726" s="12" t="str">
        <f>IFERROR(INDEX($C$1:C4725, MATCH(B4726, $B$1:B4725, 0)), "")</f>
        <v/>
      </c>
      <c r="D4726" s="12" t="str">
        <f>IFERROR(INDEX($D$1:D4725, MATCH(B4726, $B$1:B4725, 0)), "")</f>
        <v/>
      </c>
      <c r="E4726" s="13"/>
      <c r="F4726" s="13"/>
      <c r="G4726" s="14"/>
      <c r="H4726" s="14"/>
      <c r="I4726" s="34"/>
      <c r="J4726" s="15"/>
      <c r="K4726" s="15"/>
      <c r="L4726" s="15"/>
      <c r="M4726" s="16" t="str">
        <f t="shared" si="690"/>
        <v/>
      </c>
      <c r="N4726" s="16" t="str">
        <f t="shared" si="691"/>
        <v/>
      </c>
      <c r="O4726" s="17"/>
      <c r="P4726" s="16" t="str">
        <f t="shared" si="692"/>
        <v/>
      </c>
      <c r="Q4726" s="17"/>
      <c r="R4726" s="17"/>
      <c r="S4726" s="18" t="str">
        <f t="shared" si="693"/>
        <v/>
      </c>
      <c r="T4726" s="18" t="str">
        <f t="shared" si="694"/>
        <v/>
      </c>
      <c r="U4726" s="19" t="str">
        <f t="shared" si="695"/>
        <v/>
      </c>
    </row>
    <row r="4727" spans="1:21" ht="18.600000000000001" customHeight="1" x14ac:dyDescent="0.3">
      <c r="A4727" s="11"/>
      <c r="B4727" s="11"/>
      <c r="C4727" s="12" t="str">
        <f>IFERROR(INDEX($C$1:C4726, MATCH(B4727, $B$1:B4726, 0)), "")</f>
        <v/>
      </c>
      <c r="D4727" s="12" t="str">
        <f>IFERROR(INDEX($D$1:D4726, MATCH(B4727, $B$1:B4726, 0)), "")</f>
        <v/>
      </c>
      <c r="E4727" s="13"/>
      <c r="F4727" s="13"/>
      <c r="G4727" s="14"/>
      <c r="H4727" s="14"/>
      <c r="I4727" s="34"/>
      <c r="J4727" s="15"/>
      <c r="K4727" s="15"/>
      <c r="L4727" s="15"/>
      <c r="M4727" s="16" t="str">
        <f t="shared" si="690"/>
        <v/>
      </c>
      <c r="N4727" s="16" t="str">
        <f t="shared" si="691"/>
        <v/>
      </c>
      <c r="O4727" s="17"/>
      <c r="P4727" s="16" t="str">
        <f t="shared" si="692"/>
        <v/>
      </c>
      <c r="Q4727" s="17"/>
      <c r="R4727" s="17"/>
      <c r="S4727" s="18" t="str">
        <f t="shared" si="693"/>
        <v/>
      </c>
      <c r="T4727" s="18" t="str">
        <f t="shared" si="694"/>
        <v/>
      </c>
      <c r="U4727" s="19" t="str">
        <f t="shared" si="695"/>
        <v/>
      </c>
    </row>
    <row r="4728" spans="1:21" ht="18.600000000000001" customHeight="1" x14ac:dyDescent="0.3">
      <c r="A4728" s="11"/>
      <c r="B4728" s="11"/>
      <c r="C4728" s="12" t="str">
        <f>IFERROR(INDEX($C$1:C4727, MATCH(B4728, $B$1:B4727, 0)), "")</f>
        <v/>
      </c>
      <c r="D4728" s="12" t="str">
        <f>IFERROR(INDEX($D$1:D4727, MATCH(B4728, $B$1:B4727, 0)), "")</f>
        <v/>
      </c>
      <c r="E4728" s="13"/>
      <c r="F4728" s="13"/>
      <c r="G4728" s="14"/>
      <c r="H4728" s="14"/>
      <c r="I4728" s="34"/>
      <c r="J4728" s="15"/>
      <c r="K4728" s="15"/>
      <c r="L4728" s="15"/>
      <c r="M4728" s="16" t="str">
        <f t="shared" si="690"/>
        <v/>
      </c>
      <c r="N4728" s="16" t="str">
        <f t="shared" si="691"/>
        <v/>
      </c>
      <c r="O4728" s="17"/>
      <c r="P4728" s="16" t="str">
        <f t="shared" si="692"/>
        <v/>
      </c>
      <c r="Q4728" s="17"/>
      <c r="R4728" s="17"/>
      <c r="S4728" s="18" t="str">
        <f t="shared" si="693"/>
        <v/>
      </c>
      <c r="T4728" s="18" t="str">
        <f t="shared" si="694"/>
        <v/>
      </c>
      <c r="U4728" s="19" t="str">
        <f t="shared" si="695"/>
        <v/>
      </c>
    </row>
    <row r="4729" spans="1:21" ht="18.600000000000001" customHeight="1" x14ac:dyDescent="0.3">
      <c r="A4729" s="11"/>
      <c r="B4729" s="11"/>
      <c r="C4729" s="12" t="str">
        <f>IFERROR(INDEX($C$1:C4728, MATCH(B4729, $B$1:B4728, 0)), "")</f>
        <v/>
      </c>
      <c r="D4729" s="12" t="str">
        <f>IFERROR(INDEX($D$1:D4728, MATCH(B4729, $B$1:B4728, 0)), "")</f>
        <v/>
      </c>
      <c r="E4729" s="13"/>
      <c r="F4729" s="13"/>
      <c r="G4729" s="14"/>
      <c r="H4729" s="14"/>
      <c r="I4729" s="34"/>
      <c r="J4729" s="15"/>
      <c r="K4729" s="15"/>
      <c r="L4729" s="15"/>
      <c r="M4729" s="16" t="str">
        <f t="shared" si="690"/>
        <v/>
      </c>
      <c r="N4729" s="16" t="str">
        <f t="shared" si="691"/>
        <v/>
      </c>
      <c r="O4729" s="17"/>
      <c r="P4729" s="16" t="str">
        <f t="shared" si="692"/>
        <v/>
      </c>
      <c r="Q4729" s="17"/>
      <c r="R4729" s="17"/>
      <c r="S4729" s="18" t="str">
        <f t="shared" si="693"/>
        <v/>
      </c>
      <c r="T4729" s="18" t="str">
        <f t="shared" si="694"/>
        <v/>
      </c>
      <c r="U4729" s="19" t="str">
        <f t="shared" si="695"/>
        <v/>
      </c>
    </row>
    <row r="4730" spans="1:21" ht="18.600000000000001" customHeight="1" x14ac:dyDescent="0.3">
      <c r="A4730" s="11"/>
      <c r="B4730" s="11"/>
      <c r="C4730" s="12" t="str">
        <f>IFERROR(INDEX($C$1:C4729, MATCH(B4730, $B$1:B4729, 0)), "")</f>
        <v/>
      </c>
      <c r="D4730" s="12" t="str">
        <f>IFERROR(INDEX($D$1:D4729, MATCH(B4730, $B$1:B4729, 0)), "")</f>
        <v/>
      </c>
      <c r="E4730" s="13"/>
      <c r="F4730" s="13"/>
      <c r="G4730" s="14"/>
      <c r="H4730" s="14"/>
      <c r="I4730" s="34"/>
      <c r="J4730" s="15"/>
      <c r="K4730" s="15"/>
      <c r="L4730" s="15"/>
      <c r="M4730" s="16" t="str">
        <f t="shared" si="690"/>
        <v/>
      </c>
      <c r="N4730" s="16" t="str">
        <f t="shared" si="691"/>
        <v/>
      </c>
      <c r="O4730" s="17"/>
      <c r="P4730" s="16" t="str">
        <f t="shared" si="692"/>
        <v/>
      </c>
      <c r="Q4730" s="17"/>
      <c r="R4730" s="17"/>
      <c r="S4730" s="18" t="str">
        <f t="shared" si="693"/>
        <v/>
      </c>
      <c r="T4730" s="18" t="str">
        <f t="shared" si="694"/>
        <v/>
      </c>
      <c r="U4730" s="19" t="str">
        <f t="shared" si="695"/>
        <v/>
      </c>
    </row>
    <row r="4731" spans="1:21" ht="18.600000000000001" customHeight="1" x14ac:dyDescent="0.3">
      <c r="A4731" s="11"/>
      <c r="B4731" s="11"/>
      <c r="C4731" s="12" t="str">
        <f>IFERROR(INDEX($C$1:C4730, MATCH(B4731, $B$1:B4730, 0)), "")</f>
        <v/>
      </c>
      <c r="D4731" s="12" t="str">
        <f>IFERROR(INDEX($D$1:D4730, MATCH(B4731, $B$1:B4730, 0)), "")</f>
        <v/>
      </c>
      <c r="E4731" s="13"/>
      <c r="F4731" s="13"/>
      <c r="G4731" s="14"/>
      <c r="H4731" s="14"/>
      <c r="I4731" s="34"/>
      <c r="J4731" s="15"/>
      <c r="K4731" s="15"/>
      <c r="L4731" s="15"/>
      <c r="M4731" s="16" t="str">
        <f t="shared" si="690"/>
        <v/>
      </c>
      <c r="N4731" s="16" t="str">
        <f t="shared" si="691"/>
        <v/>
      </c>
      <c r="O4731" s="17"/>
      <c r="P4731" s="16" t="str">
        <f t="shared" si="692"/>
        <v/>
      </c>
      <c r="Q4731" s="17"/>
      <c r="R4731" s="17"/>
      <c r="S4731" s="18" t="str">
        <f t="shared" si="693"/>
        <v/>
      </c>
      <c r="T4731" s="18" t="str">
        <f t="shared" si="694"/>
        <v/>
      </c>
      <c r="U4731" s="19" t="str">
        <f t="shared" si="695"/>
        <v/>
      </c>
    </row>
    <row r="4732" spans="1:21" ht="18.600000000000001" customHeight="1" x14ac:dyDescent="0.3">
      <c r="A4732" s="11"/>
      <c r="B4732" s="11"/>
      <c r="C4732" s="12" t="str">
        <f>IFERROR(INDEX($C$1:C4731, MATCH(B4732, $B$1:B4731, 0)), "")</f>
        <v/>
      </c>
      <c r="D4732" s="12" t="str">
        <f>IFERROR(INDEX($D$1:D4731, MATCH(B4732, $B$1:B4731, 0)), "")</f>
        <v/>
      </c>
      <c r="E4732" s="13"/>
      <c r="F4732" s="13"/>
      <c r="G4732" s="14"/>
      <c r="H4732" s="14"/>
      <c r="I4732" s="34"/>
      <c r="J4732" s="15"/>
      <c r="K4732" s="15"/>
      <c r="L4732" s="15"/>
      <c r="M4732" s="16" t="str">
        <f t="shared" si="690"/>
        <v/>
      </c>
      <c r="N4732" s="16" t="str">
        <f t="shared" si="691"/>
        <v/>
      </c>
      <c r="O4732" s="17"/>
      <c r="P4732" s="16" t="str">
        <f t="shared" si="692"/>
        <v/>
      </c>
      <c r="Q4732" s="17"/>
      <c r="R4732" s="17"/>
      <c r="S4732" s="18" t="str">
        <f t="shared" si="693"/>
        <v/>
      </c>
      <c r="T4732" s="18" t="str">
        <f t="shared" si="694"/>
        <v/>
      </c>
      <c r="U4732" s="19" t="str">
        <f t="shared" si="695"/>
        <v/>
      </c>
    </row>
    <row r="4733" spans="1:21" ht="18.600000000000001" customHeight="1" x14ac:dyDescent="0.3">
      <c r="A4733" s="11"/>
      <c r="B4733" s="11"/>
      <c r="C4733" s="12" t="str">
        <f>IFERROR(INDEX($C$1:C4732, MATCH(B4733, $B$1:B4732, 0)), "")</f>
        <v/>
      </c>
      <c r="D4733" s="12" t="str">
        <f>IFERROR(INDEX($D$1:D4732, MATCH(B4733, $B$1:B4732, 0)), "")</f>
        <v/>
      </c>
      <c r="E4733" s="13"/>
      <c r="F4733" s="13"/>
      <c r="G4733" s="14"/>
      <c r="H4733" s="14"/>
      <c r="I4733" s="34"/>
      <c r="J4733" s="15"/>
      <c r="K4733" s="15"/>
      <c r="L4733" s="15"/>
      <c r="M4733" s="16" t="str">
        <f t="shared" si="690"/>
        <v/>
      </c>
      <c r="N4733" s="16" t="str">
        <f t="shared" si="691"/>
        <v/>
      </c>
      <c r="O4733" s="17"/>
      <c r="P4733" s="16" t="str">
        <f t="shared" si="692"/>
        <v/>
      </c>
      <c r="Q4733" s="17"/>
      <c r="R4733" s="17"/>
      <c r="S4733" s="18" t="str">
        <f t="shared" si="693"/>
        <v/>
      </c>
      <c r="T4733" s="18" t="str">
        <f t="shared" si="694"/>
        <v/>
      </c>
      <c r="U4733" s="19" t="str">
        <f t="shared" si="695"/>
        <v/>
      </c>
    </row>
    <row r="4734" spans="1:21" ht="18.600000000000001" customHeight="1" x14ac:dyDescent="0.3">
      <c r="A4734" s="11"/>
      <c r="B4734" s="11"/>
      <c r="C4734" s="12" t="str">
        <f>IFERROR(INDEX($C$1:C4733, MATCH(B4734, $B$1:B4733, 0)), "")</f>
        <v/>
      </c>
      <c r="D4734" s="12" t="str">
        <f>IFERROR(INDEX($D$1:D4733, MATCH(B4734, $B$1:B4733, 0)), "")</f>
        <v/>
      </c>
      <c r="E4734" s="13"/>
      <c r="F4734" s="13"/>
      <c r="G4734" s="14"/>
      <c r="H4734" s="14"/>
      <c r="I4734" s="34"/>
      <c r="J4734" s="15"/>
      <c r="K4734" s="15"/>
      <c r="L4734" s="15"/>
      <c r="M4734" s="16" t="str">
        <f t="shared" si="690"/>
        <v/>
      </c>
      <c r="N4734" s="16" t="str">
        <f t="shared" si="691"/>
        <v/>
      </c>
      <c r="O4734" s="17"/>
      <c r="P4734" s="16" t="str">
        <f t="shared" si="692"/>
        <v/>
      </c>
      <c r="Q4734" s="17"/>
      <c r="R4734" s="17"/>
      <c r="S4734" s="18" t="str">
        <f t="shared" si="693"/>
        <v/>
      </c>
      <c r="T4734" s="18" t="str">
        <f t="shared" si="694"/>
        <v/>
      </c>
      <c r="U4734" s="19" t="str">
        <f t="shared" si="695"/>
        <v/>
      </c>
    </row>
    <row r="4735" spans="1:21" ht="18.600000000000001" customHeight="1" x14ac:dyDescent="0.3">
      <c r="A4735" s="11"/>
      <c r="B4735" s="11"/>
      <c r="C4735" s="12" t="str">
        <f>IFERROR(INDEX($C$1:C4734, MATCH(B4735, $B$1:B4734, 0)), "")</f>
        <v/>
      </c>
      <c r="D4735" s="12" t="str">
        <f>IFERROR(INDEX($D$1:D4734, MATCH(B4735, $B$1:B4734, 0)), "")</f>
        <v/>
      </c>
      <c r="E4735" s="13"/>
      <c r="F4735" s="13"/>
      <c r="G4735" s="14"/>
      <c r="H4735" s="14"/>
      <c r="I4735" s="34"/>
      <c r="J4735" s="15"/>
      <c r="K4735" s="15"/>
      <c r="L4735" s="15"/>
      <c r="M4735" s="16" t="str">
        <f t="shared" si="690"/>
        <v/>
      </c>
      <c r="N4735" s="16" t="str">
        <f t="shared" si="691"/>
        <v/>
      </c>
      <c r="O4735" s="17"/>
      <c r="P4735" s="16" t="str">
        <f t="shared" si="692"/>
        <v/>
      </c>
      <c r="Q4735" s="17"/>
      <c r="R4735" s="17"/>
      <c r="S4735" s="18" t="str">
        <f t="shared" si="693"/>
        <v/>
      </c>
      <c r="T4735" s="18" t="str">
        <f t="shared" si="694"/>
        <v/>
      </c>
      <c r="U4735" s="19" t="str">
        <f t="shared" si="695"/>
        <v/>
      </c>
    </row>
    <row r="4736" spans="1:21" ht="18.600000000000001" customHeight="1" x14ac:dyDescent="0.3">
      <c r="A4736" s="11"/>
      <c r="B4736" s="11"/>
      <c r="C4736" s="12" t="str">
        <f>IFERROR(INDEX($C$1:C4735, MATCH(B4736, $B$1:B4735, 0)), "")</f>
        <v/>
      </c>
      <c r="D4736" s="12" t="str">
        <f>IFERROR(INDEX($D$1:D4735, MATCH(B4736, $B$1:B4735, 0)), "")</f>
        <v/>
      </c>
      <c r="E4736" s="13"/>
      <c r="F4736" s="13"/>
      <c r="G4736" s="14"/>
      <c r="H4736" s="14"/>
      <c r="I4736" s="34"/>
      <c r="J4736" s="15"/>
      <c r="K4736" s="15"/>
      <c r="L4736" s="15"/>
      <c r="M4736" s="16" t="str">
        <f t="shared" si="690"/>
        <v/>
      </c>
      <c r="N4736" s="16" t="str">
        <f t="shared" si="691"/>
        <v/>
      </c>
      <c r="O4736" s="17"/>
      <c r="P4736" s="16" t="str">
        <f t="shared" si="692"/>
        <v/>
      </c>
      <c r="Q4736" s="17"/>
      <c r="R4736" s="17"/>
      <c r="S4736" s="18" t="str">
        <f t="shared" si="693"/>
        <v/>
      </c>
      <c r="T4736" s="18" t="str">
        <f t="shared" si="694"/>
        <v/>
      </c>
      <c r="U4736" s="19" t="str">
        <f t="shared" si="695"/>
        <v/>
      </c>
    </row>
    <row r="4737" spans="1:21" ht="18.600000000000001" customHeight="1" x14ac:dyDescent="0.3">
      <c r="A4737" s="11"/>
      <c r="B4737" s="11"/>
      <c r="C4737" s="12" t="str">
        <f>IFERROR(INDEX($C$1:C4736, MATCH(B4737, $B$1:B4736, 0)), "")</f>
        <v/>
      </c>
      <c r="D4737" s="12" t="str">
        <f>IFERROR(INDEX($D$1:D4736, MATCH(B4737, $B$1:B4736, 0)), "")</f>
        <v/>
      </c>
      <c r="E4737" s="13"/>
      <c r="F4737" s="13"/>
      <c r="G4737" s="14"/>
      <c r="H4737" s="14"/>
      <c r="I4737" s="34"/>
      <c r="J4737" s="15"/>
      <c r="K4737" s="15"/>
      <c r="L4737" s="15"/>
      <c r="M4737" s="16" t="str">
        <f t="shared" si="690"/>
        <v/>
      </c>
      <c r="N4737" s="16" t="str">
        <f t="shared" si="691"/>
        <v/>
      </c>
      <c r="O4737" s="17"/>
      <c r="P4737" s="16" t="str">
        <f t="shared" si="692"/>
        <v/>
      </c>
      <c r="Q4737" s="17"/>
      <c r="R4737" s="17"/>
      <c r="S4737" s="18" t="str">
        <f t="shared" si="693"/>
        <v/>
      </c>
      <c r="T4737" s="18" t="str">
        <f t="shared" si="694"/>
        <v/>
      </c>
      <c r="U4737" s="19" t="str">
        <f t="shared" si="695"/>
        <v/>
      </c>
    </row>
    <row r="4738" spans="1:21" ht="18.600000000000001" customHeight="1" x14ac:dyDescent="0.3">
      <c r="A4738" s="11"/>
      <c r="B4738" s="11"/>
      <c r="C4738" s="12" t="str">
        <f>IFERROR(INDEX($C$1:C4737, MATCH(B4738, $B$1:B4737, 0)), "")</f>
        <v/>
      </c>
      <c r="D4738" s="12" t="str">
        <f>IFERROR(INDEX($D$1:D4737, MATCH(B4738, $B$1:B4737, 0)), "")</f>
        <v/>
      </c>
      <c r="E4738" s="13"/>
      <c r="F4738" s="13"/>
      <c r="G4738" s="14"/>
      <c r="H4738" s="14"/>
      <c r="I4738" s="34"/>
      <c r="J4738" s="15"/>
      <c r="K4738" s="15"/>
      <c r="L4738" s="15"/>
      <c r="M4738" s="16" t="str">
        <f t="shared" si="690"/>
        <v/>
      </c>
      <c r="N4738" s="16" t="str">
        <f t="shared" si="691"/>
        <v/>
      </c>
      <c r="O4738" s="17"/>
      <c r="P4738" s="16" t="str">
        <f t="shared" si="692"/>
        <v/>
      </c>
      <c r="Q4738" s="17"/>
      <c r="R4738" s="17"/>
      <c r="S4738" s="18" t="str">
        <f t="shared" si="693"/>
        <v/>
      </c>
      <c r="T4738" s="18" t="str">
        <f t="shared" si="694"/>
        <v/>
      </c>
      <c r="U4738" s="19" t="str">
        <f t="shared" si="695"/>
        <v/>
      </c>
    </row>
    <row r="4739" spans="1:21" ht="18.600000000000001" customHeight="1" x14ac:dyDescent="0.3">
      <c r="A4739" s="11"/>
      <c r="B4739" s="11"/>
      <c r="C4739" s="12" t="str">
        <f>IFERROR(INDEX($C$1:C4738, MATCH(B4739, $B$1:B4738, 0)), "")</f>
        <v/>
      </c>
      <c r="D4739" s="12" t="str">
        <f>IFERROR(INDEX($D$1:D4738, MATCH(B4739, $B$1:B4738, 0)), "")</f>
        <v/>
      </c>
      <c r="E4739" s="13"/>
      <c r="F4739" s="13"/>
      <c r="G4739" s="14"/>
      <c r="H4739" s="14"/>
      <c r="I4739" s="34"/>
      <c r="J4739" s="15"/>
      <c r="K4739" s="15"/>
      <c r="L4739" s="15"/>
      <c r="M4739" s="16" t="str">
        <f t="shared" si="690"/>
        <v/>
      </c>
      <c r="N4739" s="16" t="str">
        <f t="shared" si="691"/>
        <v/>
      </c>
      <c r="O4739" s="17"/>
      <c r="P4739" s="16" t="str">
        <f t="shared" si="692"/>
        <v/>
      </c>
      <c r="Q4739" s="17"/>
      <c r="R4739" s="17"/>
      <c r="S4739" s="18" t="str">
        <f t="shared" si="693"/>
        <v/>
      </c>
      <c r="T4739" s="18" t="str">
        <f t="shared" si="694"/>
        <v/>
      </c>
      <c r="U4739" s="19" t="str">
        <f t="shared" si="695"/>
        <v/>
      </c>
    </row>
    <row r="4740" spans="1:21" ht="18.600000000000001" customHeight="1" x14ac:dyDescent="0.3">
      <c r="A4740" s="11"/>
      <c r="B4740" s="11"/>
      <c r="C4740" s="12" t="str">
        <f>IFERROR(INDEX($C$1:C4739, MATCH(B4740, $B$1:B4739, 0)), "")</f>
        <v/>
      </c>
      <c r="D4740" s="12" t="str">
        <f>IFERROR(INDEX($D$1:D4739, MATCH(B4740, $B$1:B4739, 0)), "")</f>
        <v/>
      </c>
      <c r="E4740" s="13"/>
      <c r="F4740" s="13"/>
      <c r="G4740" s="14"/>
      <c r="H4740" s="14"/>
      <c r="I4740" s="34"/>
      <c r="J4740" s="15"/>
      <c r="K4740" s="15"/>
      <c r="L4740" s="15"/>
      <c r="M4740" s="16" t="str">
        <f t="shared" si="690"/>
        <v/>
      </c>
      <c r="N4740" s="16" t="str">
        <f t="shared" si="691"/>
        <v/>
      </c>
      <c r="O4740" s="17"/>
      <c r="P4740" s="16" t="str">
        <f t="shared" si="692"/>
        <v/>
      </c>
      <c r="Q4740" s="17"/>
      <c r="R4740" s="17"/>
      <c r="S4740" s="18" t="str">
        <f t="shared" si="693"/>
        <v/>
      </c>
      <c r="T4740" s="18" t="str">
        <f t="shared" si="694"/>
        <v/>
      </c>
      <c r="U4740" s="19" t="str">
        <f t="shared" si="695"/>
        <v/>
      </c>
    </row>
    <row r="4741" spans="1:21" ht="18.600000000000001" customHeight="1" x14ac:dyDescent="0.3">
      <c r="A4741" s="11"/>
      <c r="B4741" s="11"/>
      <c r="C4741" s="12" t="str">
        <f>IFERROR(INDEX($C$1:C4740, MATCH(B4741, $B$1:B4740, 0)), "")</f>
        <v/>
      </c>
      <c r="D4741" s="12" t="str">
        <f>IFERROR(INDEX($D$1:D4740, MATCH(B4741, $B$1:B4740, 0)), "")</f>
        <v/>
      </c>
      <c r="E4741" s="13"/>
      <c r="F4741" s="13"/>
      <c r="G4741" s="14"/>
      <c r="H4741" s="14"/>
      <c r="I4741" s="34"/>
      <c r="J4741" s="15"/>
      <c r="K4741" s="15"/>
      <c r="L4741" s="15"/>
      <c r="M4741" s="16" t="str">
        <f t="shared" si="690"/>
        <v/>
      </c>
      <c r="N4741" s="16" t="str">
        <f t="shared" si="691"/>
        <v/>
      </c>
      <c r="O4741" s="17"/>
      <c r="P4741" s="16" t="str">
        <f t="shared" si="692"/>
        <v/>
      </c>
      <c r="Q4741" s="17"/>
      <c r="R4741" s="17"/>
      <c r="S4741" s="18" t="str">
        <f t="shared" si="693"/>
        <v/>
      </c>
      <c r="T4741" s="18" t="str">
        <f t="shared" si="694"/>
        <v/>
      </c>
      <c r="U4741" s="19" t="str">
        <f t="shared" si="695"/>
        <v/>
      </c>
    </row>
    <row r="4742" spans="1:21" ht="18.600000000000001" customHeight="1" x14ac:dyDescent="0.3">
      <c r="A4742" s="11"/>
      <c r="B4742" s="11"/>
      <c r="C4742" s="12" t="str">
        <f>IFERROR(INDEX($C$1:C4741, MATCH(B4742, $B$1:B4741, 0)), "")</f>
        <v/>
      </c>
      <c r="D4742" s="12" t="str">
        <f>IFERROR(INDEX($D$1:D4741, MATCH(B4742, $B$1:B4741, 0)), "")</f>
        <v/>
      </c>
      <c r="E4742" s="13"/>
      <c r="F4742" s="13"/>
      <c r="G4742" s="14"/>
      <c r="H4742" s="14"/>
      <c r="I4742" s="34"/>
      <c r="J4742" s="15"/>
      <c r="K4742" s="15"/>
      <c r="L4742" s="15"/>
      <c r="M4742" s="16" t="str">
        <f t="shared" si="690"/>
        <v/>
      </c>
      <c r="N4742" s="16" t="str">
        <f t="shared" si="691"/>
        <v/>
      </c>
      <c r="O4742" s="17"/>
      <c r="P4742" s="16" t="str">
        <f t="shared" si="692"/>
        <v/>
      </c>
      <c r="Q4742" s="17"/>
      <c r="R4742" s="17"/>
      <c r="S4742" s="18" t="str">
        <f t="shared" si="693"/>
        <v/>
      </c>
      <c r="T4742" s="18" t="str">
        <f t="shared" si="694"/>
        <v/>
      </c>
      <c r="U4742" s="19" t="str">
        <f t="shared" si="695"/>
        <v/>
      </c>
    </row>
    <row r="4743" spans="1:21" ht="18.600000000000001" customHeight="1" x14ac:dyDescent="0.3">
      <c r="A4743" s="11"/>
      <c r="B4743" s="11"/>
      <c r="C4743" s="12" t="str">
        <f>IFERROR(INDEX($C$1:C4742, MATCH(B4743, $B$1:B4742, 0)), "")</f>
        <v/>
      </c>
      <c r="D4743" s="12" t="str">
        <f>IFERROR(INDEX($D$1:D4742, MATCH(B4743, $B$1:B4742, 0)), "")</f>
        <v/>
      </c>
      <c r="E4743" s="13"/>
      <c r="F4743" s="13"/>
      <c r="G4743" s="14"/>
      <c r="H4743" s="14"/>
      <c r="I4743" s="34"/>
      <c r="J4743" s="15"/>
      <c r="K4743" s="15"/>
      <c r="L4743" s="15"/>
      <c r="M4743" s="16" t="str">
        <f t="shared" si="690"/>
        <v/>
      </c>
      <c r="N4743" s="16" t="str">
        <f t="shared" si="691"/>
        <v/>
      </c>
      <c r="O4743" s="17"/>
      <c r="P4743" s="16" t="str">
        <f t="shared" si="692"/>
        <v/>
      </c>
      <c r="Q4743" s="17"/>
      <c r="R4743" s="17"/>
      <c r="S4743" s="18" t="str">
        <f t="shared" si="693"/>
        <v/>
      </c>
      <c r="T4743" s="18" t="str">
        <f t="shared" si="694"/>
        <v/>
      </c>
      <c r="U4743" s="19" t="str">
        <f t="shared" si="695"/>
        <v/>
      </c>
    </row>
    <row r="4744" spans="1:21" ht="18.600000000000001" customHeight="1" x14ac:dyDescent="0.3">
      <c r="A4744" s="11"/>
      <c r="B4744" s="11"/>
      <c r="C4744" s="12" t="str">
        <f>IFERROR(INDEX($C$1:C4743, MATCH(B4744, $B$1:B4743, 0)), "")</f>
        <v/>
      </c>
      <c r="D4744" s="12" t="str">
        <f>IFERROR(INDEX($D$1:D4743, MATCH(B4744, $B$1:B4743, 0)), "")</f>
        <v/>
      </c>
      <c r="E4744" s="13"/>
      <c r="F4744" s="13"/>
      <c r="G4744" s="14"/>
      <c r="H4744" s="14"/>
      <c r="I4744" s="34"/>
      <c r="J4744" s="15"/>
      <c r="K4744" s="15"/>
      <c r="L4744" s="15"/>
      <c r="M4744" s="16" t="str">
        <f t="shared" si="690"/>
        <v/>
      </c>
      <c r="N4744" s="16" t="str">
        <f t="shared" si="691"/>
        <v/>
      </c>
      <c r="O4744" s="17"/>
      <c r="P4744" s="16" t="str">
        <f t="shared" si="692"/>
        <v/>
      </c>
      <c r="Q4744" s="17"/>
      <c r="R4744" s="17"/>
      <c r="S4744" s="18" t="str">
        <f t="shared" si="693"/>
        <v/>
      </c>
      <c r="T4744" s="18" t="str">
        <f t="shared" si="694"/>
        <v/>
      </c>
      <c r="U4744" s="19" t="str">
        <f t="shared" si="695"/>
        <v/>
      </c>
    </row>
    <row r="4745" spans="1:21" ht="18.600000000000001" customHeight="1" x14ac:dyDescent="0.3">
      <c r="A4745" s="11"/>
      <c r="B4745" s="11"/>
      <c r="C4745" s="12" t="str">
        <f>IFERROR(INDEX($C$1:C4744, MATCH(B4745, $B$1:B4744, 0)), "")</f>
        <v/>
      </c>
      <c r="D4745" s="12" t="str">
        <f>IFERROR(INDEX($D$1:D4744, MATCH(B4745, $B$1:B4744, 0)), "")</f>
        <v/>
      </c>
      <c r="E4745" s="13"/>
      <c r="F4745" s="13"/>
      <c r="G4745" s="14"/>
      <c r="H4745" s="14"/>
      <c r="I4745" s="34"/>
      <c r="J4745" s="15"/>
      <c r="K4745" s="15"/>
      <c r="L4745" s="15"/>
      <c r="M4745" s="16" t="str">
        <f t="shared" ref="M4745:M4808" si="696">IFERROR(J4745/I4745,"")</f>
        <v/>
      </c>
      <c r="N4745" s="16" t="str">
        <f t="shared" ref="N4745:N4808" si="697">IFERROR(K4745/I4745,"")</f>
        <v/>
      </c>
      <c r="O4745" s="17"/>
      <c r="P4745" s="16" t="str">
        <f t="shared" ref="P4745:P4808" si="698">IFERROR(L4745/I4745,"")</f>
        <v/>
      </c>
      <c r="Q4745" s="17"/>
      <c r="R4745" s="17"/>
      <c r="S4745" s="18" t="str">
        <f t="shared" ref="S4745:S4808" si="699">IFERROR((K4745/J4745)*M4745,"")</f>
        <v/>
      </c>
      <c r="T4745" s="18" t="str">
        <f t="shared" ref="T4745:T4808" si="700">IFERROR((L4745/J4745)*M4745,"")</f>
        <v/>
      </c>
      <c r="U4745" s="19" t="str">
        <f t="shared" ref="U4745:U4808" si="701">IFERROR((E4745-F4745)/E4745,"")</f>
        <v/>
      </c>
    </row>
    <row r="4746" spans="1:21" ht="18.600000000000001" customHeight="1" x14ac:dyDescent="0.3">
      <c r="A4746" s="11"/>
      <c r="B4746" s="11"/>
      <c r="C4746" s="12" t="str">
        <f>IFERROR(INDEX($C$1:C4745, MATCH(B4746, $B$1:B4745, 0)), "")</f>
        <v/>
      </c>
      <c r="D4746" s="12" t="str">
        <f>IFERROR(INDEX($D$1:D4745, MATCH(B4746, $B$1:B4745, 0)), "")</f>
        <v/>
      </c>
      <c r="E4746" s="13"/>
      <c r="F4746" s="13"/>
      <c r="G4746" s="14"/>
      <c r="H4746" s="14"/>
      <c r="I4746" s="34"/>
      <c r="J4746" s="15"/>
      <c r="K4746" s="15"/>
      <c r="L4746" s="15"/>
      <c r="M4746" s="16" t="str">
        <f t="shared" si="696"/>
        <v/>
      </c>
      <c r="N4746" s="16" t="str">
        <f t="shared" si="697"/>
        <v/>
      </c>
      <c r="O4746" s="17"/>
      <c r="P4746" s="16" t="str">
        <f t="shared" si="698"/>
        <v/>
      </c>
      <c r="Q4746" s="17"/>
      <c r="R4746" s="17"/>
      <c r="S4746" s="18" t="str">
        <f t="shared" si="699"/>
        <v/>
      </c>
      <c r="T4746" s="18" t="str">
        <f t="shared" si="700"/>
        <v/>
      </c>
      <c r="U4746" s="19" t="str">
        <f t="shared" si="701"/>
        <v/>
      </c>
    </row>
    <row r="4747" spans="1:21" ht="18.600000000000001" customHeight="1" x14ac:dyDescent="0.3">
      <c r="A4747" s="11"/>
      <c r="B4747" s="11"/>
      <c r="C4747" s="12" t="str">
        <f>IFERROR(INDEX($C$1:C4746, MATCH(B4747, $B$1:B4746, 0)), "")</f>
        <v/>
      </c>
      <c r="D4747" s="12" t="str">
        <f>IFERROR(INDEX($D$1:D4746, MATCH(B4747, $B$1:B4746, 0)), "")</f>
        <v/>
      </c>
      <c r="E4747" s="13"/>
      <c r="F4747" s="13"/>
      <c r="G4747" s="14"/>
      <c r="H4747" s="14"/>
      <c r="I4747" s="34"/>
      <c r="J4747" s="15"/>
      <c r="K4747" s="15"/>
      <c r="L4747" s="15"/>
      <c r="M4747" s="16" t="str">
        <f t="shared" si="696"/>
        <v/>
      </c>
      <c r="N4747" s="16" t="str">
        <f t="shared" si="697"/>
        <v/>
      </c>
      <c r="O4747" s="17"/>
      <c r="P4747" s="16" t="str">
        <f t="shared" si="698"/>
        <v/>
      </c>
      <c r="Q4747" s="17"/>
      <c r="R4747" s="17"/>
      <c r="S4747" s="18" t="str">
        <f t="shared" si="699"/>
        <v/>
      </c>
      <c r="T4747" s="18" t="str">
        <f t="shared" si="700"/>
        <v/>
      </c>
      <c r="U4747" s="19" t="str">
        <f t="shared" si="701"/>
        <v/>
      </c>
    </row>
    <row r="4748" spans="1:21" ht="18.600000000000001" customHeight="1" x14ac:dyDescent="0.3">
      <c r="A4748" s="11"/>
      <c r="B4748" s="11"/>
      <c r="C4748" s="12" t="str">
        <f>IFERROR(INDEX($C$1:C4747, MATCH(B4748, $B$1:B4747, 0)), "")</f>
        <v/>
      </c>
      <c r="D4748" s="12" t="str">
        <f>IFERROR(INDEX($D$1:D4747, MATCH(B4748, $B$1:B4747, 0)), "")</f>
        <v/>
      </c>
      <c r="E4748" s="13"/>
      <c r="F4748" s="13"/>
      <c r="G4748" s="14"/>
      <c r="H4748" s="14"/>
      <c r="I4748" s="34"/>
      <c r="J4748" s="15"/>
      <c r="K4748" s="15"/>
      <c r="L4748" s="15"/>
      <c r="M4748" s="16" t="str">
        <f t="shared" si="696"/>
        <v/>
      </c>
      <c r="N4748" s="16" t="str">
        <f t="shared" si="697"/>
        <v/>
      </c>
      <c r="O4748" s="17"/>
      <c r="P4748" s="16" t="str">
        <f t="shared" si="698"/>
        <v/>
      </c>
      <c r="Q4748" s="17"/>
      <c r="R4748" s="17"/>
      <c r="S4748" s="18" t="str">
        <f t="shared" si="699"/>
        <v/>
      </c>
      <c r="T4748" s="18" t="str">
        <f t="shared" si="700"/>
        <v/>
      </c>
      <c r="U4748" s="19" t="str">
        <f t="shared" si="701"/>
        <v/>
      </c>
    </row>
    <row r="4749" spans="1:21" ht="18.600000000000001" customHeight="1" x14ac:dyDescent="0.3">
      <c r="A4749" s="11"/>
      <c r="B4749" s="11"/>
      <c r="C4749" s="12" t="str">
        <f>IFERROR(INDEX($C$1:C4748, MATCH(B4749, $B$1:B4748, 0)), "")</f>
        <v/>
      </c>
      <c r="D4749" s="12" t="str">
        <f>IFERROR(INDEX($D$1:D4748, MATCH(B4749, $B$1:B4748, 0)), "")</f>
        <v/>
      </c>
      <c r="E4749" s="13"/>
      <c r="F4749" s="13"/>
      <c r="G4749" s="14"/>
      <c r="H4749" s="14"/>
      <c r="I4749" s="34"/>
      <c r="J4749" s="15"/>
      <c r="K4749" s="15"/>
      <c r="L4749" s="15"/>
      <c r="M4749" s="16" t="str">
        <f t="shared" si="696"/>
        <v/>
      </c>
      <c r="N4749" s="16" t="str">
        <f t="shared" si="697"/>
        <v/>
      </c>
      <c r="O4749" s="17"/>
      <c r="P4749" s="16" t="str">
        <f t="shared" si="698"/>
        <v/>
      </c>
      <c r="Q4749" s="17"/>
      <c r="R4749" s="17"/>
      <c r="S4749" s="18" t="str">
        <f t="shared" si="699"/>
        <v/>
      </c>
      <c r="T4749" s="18" t="str">
        <f t="shared" si="700"/>
        <v/>
      </c>
      <c r="U4749" s="19" t="str">
        <f t="shared" si="701"/>
        <v/>
      </c>
    </row>
    <row r="4750" spans="1:21" ht="18.600000000000001" customHeight="1" x14ac:dyDescent="0.3">
      <c r="A4750" s="11"/>
      <c r="B4750" s="11"/>
      <c r="C4750" s="12" t="str">
        <f>IFERROR(INDEX($C$1:C4749, MATCH(B4750, $B$1:B4749, 0)), "")</f>
        <v/>
      </c>
      <c r="D4750" s="12" t="str">
        <f>IFERROR(INDEX($D$1:D4749, MATCH(B4750, $B$1:B4749, 0)), "")</f>
        <v/>
      </c>
      <c r="E4750" s="13"/>
      <c r="F4750" s="13"/>
      <c r="G4750" s="14"/>
      <c r="H4750" s="14"/>
      <c r="I4750" s="34"/>
      <c r="J4750" s="15"/>
      <c r="K4750" s="15"/>
      <c r="L4750" s="15"/>
      <c r="M4750" s="16" t="str">
        <f t="shared" si="696"/>
        <v/>
      </c>
      <c r="N4750" s="16" t="str">
        <f t="shared" si="697"/>
        <v/>
      </c>
      <c r="O4750" s="17"/>
      <c r="P4750" s="16" t="str">
        <f t="shared" si="698"/>
        <v/>
      </c>
      <c r="Q4750" s="17"/>
      <c r="R4750" s="17"/>
      <c r="S4750" s="18" t="str">
        <f t="shared" si="699"/>
        <v/>
      </c>
      <c r="T4750" s="18" t="str">
        <f t="shared" si="700"/>
        <v/>
      </c>
      <c r="U4750" s="19" t="str">
        <f t="shared" si="701"/>
        <v/>
      </c>
    </row>
    <row r="4751" spans="1:21" ht="18.600000000000001" customHeight="1" x14ac:dyDescent="0.3">
      <c r="A4751" s="11"/>
      <c r="B4751" s="11"/>
      <c r="C4751" s="12" t="str">
        <f>IFERROR(INDEX($C$1:C4750, MATCH(B4751, $B$1:B4750, 0)), "")</f>
        <v/>
      </c>
      <c r="D4751" s="12" t="str">
        <f>IFERROR(INDEX($D$1:D4750, MATCH(B4751, $B$1:B4750, 0)), "")</f>
        <v/>
      </c>
      <c r="E4751" s="13"/>
      <c r="F4751" s="13"/>
      <c r="G4751" s="14"/>
      <c r="H4751" s="14"/>
      <c r="I4751" s="34"/>
      <c r="J4751" s="15"/>
      <c r="K4751" s="15"/>
      <c r="L4751" s="15"/>
      <c r="M4751" s="16" t="str">
        <f t="shared" si="696"/>
        <v/>
      </c>
      <c r="N4751" s="16" t="str">
        <f t="shared" si="697"/>
        <v/>
      </c>
      <c r="O4751" s="17"/>
      <c r="P4751" s="16" t="str">
        <f t="shared" si="698"/>
        <v/>
      </c>
      <c r="Q4751" s="17"/>
      <c r="R4751" s="17"/>
      <c r="S4751" s="18" t="str">
        <f t="shared" si="699"/>
        <v/>
      </c>
      <c r="T4751" s="18" t="str">
        <f t="shared" si="700"/>
        <v/>
      </c>
      <c r="U4751" s="19" t="str">
        <f t="shared" si="701"/>
        <v/>
      </c>
    </row>
    <row r="4752" spans="1:21" ht="18.600000000000001" customHeight="1" x14ac:dyDescent="0.3">
      <c r="A4752" s="11"/>
      <c r="B4752" s="11"/>
      <c r="C4752" s="12" t="str">
        <f>IFERROR(INDEX($C$1:C4751, MATCH(B4752, $B$1:B4751, 0)), "")</f>
        <v/>
      </c>
      <c r="D4752" s="12" t="str">
        <f>IFERROR(INDEX($D$1:D4751, MATCH(B4752, $B$1:B4751, 0)), "")</f>
        <v/>
      </c>
      <c r="E4752" s="13"/>
      <c r="F4752" s="13"/>
      <c r="G4752" s="14"/>
      <c r="H4752" s="14"/>
      <c r="I4752" s="34"/>
      <c r="J4752" s="15"/>
      <c r="K4752" s="15"/>
      <c r="L4752" s="15"/>
      <c r="M4752" s="16" t="str">
        <f t="shared" si="696"/>
        <v/>
      </c>
      <c r="N4752" s="16" t="str">
        <f t="shared" si="697"/>
        <v/>
      </c>
      <c r="O4752" s="17"/>
      <c r="P4752" s="16" t="str">
        <f t="shared" si="698"/>
        <v/>
      </c>
      <c r="Q4752" s="17"/>
      <c r="R4752" s="17"/>
      <c r="S4752" s="18" t="str">
        <f t="shared" si="699"/>
        <v/>
      </c>
      <c r="T4752" s="18" t="str">
        <f t="shared" si="700"/>
        <v/>
      </c>
      <c r="U4752" s="19" t="str">
        <f t="shared" si="701"/>
        <v/>
      </c>
    </row>
    <row r="4753" spans="1:21" ht="18.600000000000001" customHeight="1" x14ac:dyDescent="0.3">
      <c r="A4753" s="11"/>
      <c r="B4753" s="11"/>
      <c r="C4753" s="12" t="str">
        <f>IFERROR(INDEX($C$1:C4752, MATCH(B4753, $B$1:B4752, 0)), "")</f>
        <v/>
      </c>
      <c r="D4753" s="12" t="str">
        <f>IFERROR(INDEX($D$1:D4752, MATCH(B4753, $B$1:B4752, 0)), "")</f>
        <v/>
      </c>
      <c r="E4753" s="13"/>
      <c r="F4753" s="13"/>
      <c r="G4753" s="14"/>
      <c r="H4753" s="14"/>
      <c r="I4753" s="34"/>
      <c r="J4753" s="15"/>
      <c r="K4753" s="15"/>
      <c r="L4753" s="15"/>
      <c r="M4753" s="16" t="str">
        <f t="shared" si="696"/>
        <v/>
      </c>
      <c r="N4753" s="16" t="str">
        <f t="shared" si="697"/>
        <v/>
      </c>
      <c r="O4753" s="17"/>
      <c r="P4753" s="16" t="str">
        <f t="shared" si="698"/>
        <v/>
      </c>
      <c r="Q4753" s="17"/>
      <c r="R4753" s="17"/>
      <c r="S4753" s="18" t="str">
        <f t="shared" si="699"/>
        <v/>
      </c>
      <c r="T4753" s="18" t="str">
        <f t="shared" si="700"/>
        <v/>
      </c>
      <c r="U4753" s="19" t="str">
        <f t="shared" si="701"/>
        <v/>
      </c>
    </row>
    <row r="4754" spans="1:21" ht="18.600000000000001" customHeight="1" x14ac:dyDescent="0.3">
      <c r="A4754" s="11"/>
      <c r="B4754" s="11"/>
      <c r="C4754" s="12" t="str">
        <f>IFERROR(INDEX($C$1:C4753, MATCH(B4754, $B$1:B4753, 0)), "")</f>
        <v/>
      </c>
      <c r="D4754" s="12" t="str">
        <f>IFERROR(INDEX($D$1:D4753, MATCH(B4754, $B$1:B4753, 0)), "")</f>
        <v/>
      </c>
      <c r="E4754" s="13"/>
      <c r="F4754" s="13"/>
      <c r="G4754" s="14"/>
      <c r="H4754" s="14"/>
      <c r="I4754" s="34"/>
      <c r="J4754" s="15"/>
      <c r="K4754" s="15"/>
      <c r="L4754" s="15"/>
      <c r="M4754" s="16" t="str">
        <f t="shared" si="696"/>
        <v/>
      </c>
      <c r="N4754" s="16" t="str">
        <f t="shared" si="697"/>
        <v/>
      </c>
      <c r="O4754" s="17"/>
      <c r="P4754" s="16" t="str">
        <f t="shared" si="698"/>
        <v/>
      </c>
      <c r="Q4754" s="17"/>
      <c r="R4754" s="17"/>
      <c r="S4754" s="18" t="str">
        <f t="shared" si="699"/>
        <v/>
      </c>
      <c r="T4754" s="18" t="str">
        <f t="shared" si="700"/>
        <v/>
      </c>
      <c r="U4754" s="19" t="str">
        <f t="shared" si="701"/>
        <v/>
      </c>
    </row>
    <row r="4755" spans="1:21" ht="18.600000000000001" customHeight="1" x14ac:dyDescent="0.3">
      <c r="A4755" s="11"/>
      <c r="B4755" s="11"/>
      <c r="C4755" s="12" t="str">
        <f>IFERROR(INDEX($C$1:C4754, MATCH(B4755, $B$1:B4754, 0)), "")</f>
        <v/>
      </c>
      <c r="D4755" s="12" t="str">
        <f>IFERROR(INDEX($D$1:D4754, MATCH(B4755, $B$1:B4754, 0)), "")</f>
        <v/>
      </c>
      <c r="E4755" s="13"/>
      <c r="F4755" s="13"/>
      <c r="G4755" s="14"/>
      <c r="H4755" s="14"/>
      <c r="I4755" s="34"/>
      <c r="J4755" s="15"/>
      <c r="K4755" s="15"/>
      <c r="L4755" s="15"/>
      <c r="M4755" s="16" t="str">
        <f t="shared" si="696"/>
        <v/>
      </c>
      <c r="N4755" s="16" t="str">
        <f t="shared" si="697"/>
        <v/>
      </c>
      <c r="O4755" s="17"/>
      <c r="P4755" s="16" t="str">
        <f t="shared" si="698"/>
        <v/>
      </c>
      <c r="Q4755" s="17"/>
      <c r="R4755" s="17"/>
      <c r="S4755" s="18" t="str">
        <f t="shared" si="699"/>
        <v/>
      </c>
      <c r="T4755" s="18" t="str">
        <f t="shared" si="700"/>
        <v/>
      </c>
      <c r="U4755" s="19" t="str">
        <f t="shared" si="701"/>
        <v/>
      </c>
    </row>
    <row r="4756" spans="1:21" ht="18.600000000000001" customHeight="1" x14ac:dyDescent="0.3">
      <c r="A4756" s="11"/>
      <c r="B4756" s="11"/>
      <c r="C4756" s="12" t="str">
        <f>IFERROR(INDEX($C$1:C4755, MATCH(B4756, $B$1:B4755, 0)), "")</f>
        <v/>
      </c>
      <c r="D4756" s="12" t="str">
        <f>IFERROR(INDEX($D$1:D4755, MATCH(B4756, $B$1:B4755, 0)), "")</f>
        <v/>
      </c>
      <c r="E4756" s="13"/>
      <c r="F4756" s="13"/>
      <c r="G4756" s="14"/>
      <c r="H4756" s="14"/>
      <c r="I4756" s="34"/>
      <c r="J4756" s="15"/>
      <c r="K4756" s="15"/>
      <c r="L4756" s="15"/>
      <c r="M4756" s="16" t="str">
        <f t="shared" si="696"/>
        <v/>
      </c>
      <c r="N4756" s="16" t="str">
        <f t="shared" si="697"/>
        <v/>
      </c>
      <c r="O4756" s="17"/>
      <c r="P4756" s="16" t="str">
        <f t="shared" si="698"/>
        <v/>
      </c>
      <c r="Q4756" s="17"/>
      <c r="R4756" s="17"/>
      <c r="S4756" s="18" t="str">
        <f t="shared" si="699"/>
        <v/>
      </c>
      <c r="T4756" s="18" t="str">
        <f t="shared" si="700"/>
        <v/>
      </c>
      <c r="U4756" s="19" t="str">
        <f t="shared" si="701"/>
        <v/>
      </c>
    </row>
    <row r="4757" spans="1:21" ht="18.600000000000001" customHeight="1" x14ac:dyDescent="0.3">
      <c r="A4757" s="11"/>
      <c r="B4757" s="11"/>
      <c r="C4757" s="12" t="str">
        <f>IFERROR(INDEX($C$1:C4756, MATCH(B4757, $B$1:B4756, 0)), "")</f>
        <v/>
      </c>
      <c r="D4757" s="12" t="str">
        <f>IFERROR(INDEX($D$1:D4756, MATCH(B4757, $B$1:B4756, 0)), "")</f>
        <v/>
      </c>
      <c r="E4757" s="13"/>
      <c r="F4757" s="13"/>
      <c r="G4757" s="14"/>
      <c r="H4757" s="14"/>
      <c r="I4757" s="34"/>
      <c r="J4757" s="15"/>
      <c r="K4757" s="15"/>
      <c r="L4757" s="15"/>
      <c r="M4757" s="16" t="str">
        <f t="shared" si="696"/>
        <v/>
      </c>
      <c r="N4757" s="16" t="str">
        <f t="shared" si="697"/>
        <v/>
      </c>
      <c r="O4757" s="17"/>
      <c r="P4757" s="16" t="str">
        <f t="shared" si="698"/>
        <v/>
      </c>
      <c r="Q4757" s="17"/>
      <c r="R4757" s="17"/>
      <c r="S4757" s="18" t="str">
        <f t="shared" si="699"/>
        <v/>
      </c>
      <c r="T4757" s="18" t="str">
        <f t="shared" si="700"/>
        <v/>
      </c>
      <c r="U4757" s="19" t="str">
        <f t="shared" si="701"/>
        <v/>
      </c>
    </row>
    <row r="4758" spans="1:21" ht="18.600000000000001" customHeight="1" x14ac:dyDescent="0.3">
      <c r="A4758" s="11"/>
      <c r="B4758" s="11"/>
      <c r="C4758" s="12" t="str">
        <f>IFERROR(INDEX($C$1:C4757, MATCH(B4758, $B$1:B4757, 0)), "")</f>
        <v/>
      </c>
      <c r="D4758" s="12" t="str">
        <f>IFERROR(INDEX($D$1:D4757, MATCH(B4758, $B$1:B4757, 0)), "")</f>
        <v/>
      </c>
      <c r="E4758" s="13"/>
      <c r="F4758" s="13"/>
      <c r="G4758" s="14"/>
      <c r="H4758" s="14"/>
      <c r="I4758" s="34"/>
      <c r="J4758" s="15"/>
      <c r="K4758" s="15"/>
      <c r="L4758" s="15"/>
      <c r="M4758" s="16" t="str">
        <f t="shared" si="696"/>
        <v/>
      </c>
      <c r="N4758" s="16" t="str">
        <f t="shared" si="697"/>
        <v/>
      </c>
      <c r="O4758" s="17"/>
      <c r="P4758" s="16" t="str">
        <f t="shared" si="698"/>
        <v/>
      </c>
      <c r="Q4758" s="17"/>
      <c r="R4758" s="17"/>
      <c r="S4758" s="18" t="str">
        <f t="shared" si="699"/>
        <v/>
      </c>
      <c r="T4758" s="18" t="str">
        <f t="shared" si="700"/>
        <v/>
      </c>
      <c r="U4758" s="19" t="str">
        <f t="shared" si="701"/>
        <v/>
      </c>
    </row>
    <row r="4759" spans="1:21" ht="18.600000000000001" customHeight="1" x14ac:dyDescent="0.3">
      <c r="A4759" s="11"/>
      <c r="B4759" s="11"/>
      <c r="C4759" s="12" t="str">
        <f>IFERROR(INDEX($C$1:C4758, MATCH(B4759, $B$1:B4758, 0)), "")</f>
        <v/>
      </c>
      <c r="D4759" s="12" t="str">
        <f>IFERROR(INDEX($D$1:D4758, MATCH(B4759, $B$1:B4758, 0)), "")</f>
        <v/>
      </c>
      <c r="E4759" s="13"/>
      <c r="F4759" s="13"/>
      <c r="G4759" s="14"/>
      <c r="H4759" s="14"/>
      <c r="I4759" s="34"/>
      <c r="J4759" s="15"/>
      <c r="K4759" s="15"/>
      <c r="L4759" s="15"/>
      <c r="M4759" s="16" t="str">
        <f t="shared" si="696"/>
        <v/>
      </c>
      <c r="N4759" s="16" t="str">
        <f t="shared" si="697"/>
        <v/>
      </c>
      <c r="O4759" s="17"/>
      <c r="P4759" s="16" t="str">
        <f t="shared" si="698"/>
        <v/>
      </c>
      <c r="Q4759" s="17"/>
      <c r="R4759" s="17"/>
      <c r="S4759" s="18" t="str">
        <f t="shared" si="699"/>
        <v/>
      </c>
      <c r="T4759" s="18" t="str">
        <f t="shared" si="700"/>
        <v/>
      </c>
      <c r="U4759" s="19" t="str">
        <f t="shared" si="701"/>
        <v/>
      </c>
    </row>
    <row r="4760" spans="1:21" ht="18.600000000000001" customHeight="1" x14ac:dyDescent="0.3">
      <c r="A4760" s="11"/>
      <c r="B4760" s="11"/>
      <c r="C4760" s="12" t="str">
        <f>IFERROR(INDEX($C$1:C4759, MATCH(B4760, $B$1:B4759, 0)), "")</f>
        <v/>
      </c>
      <c r="D4760" s="12" t="str">
        <f>IFERROR(INDEX($D$1:D4759, MATCH(B4760, $B$1:B4759, 0)), "")</f>
        <v/>
      </c>
      <c r="E4760" s="13"/>
      <c r="F4760" s="13"/>
      <c r="G4760" s="14"/>
      <c r="H4760" s="14"/>
      <c r="I4760" s="34"/>
      <c r="J4760" s="15"/>
      <c r="K4760" s="15"/>
      <c r="L4760" s="15"/>
      <c r="M4760" s="16" t="str">
        <f t="shared" si="696"/>
        <v/>
      </c>
      <c r="N4760" s="16" t="str">
        <f t="shared" si="697"/>
        <v/>
      </c>
      <c r="O4760" s="17"/>
      <c r="P4760" s="16" t="str">
        <f t="shared" si="698"/>
        <v/>
      </c>
      <c r="Q4760" s="17"/>
      <c r="R4760" s="17"/>
      <c r="S4760" s="18" t="str">
        <f t="shared" si="699"/>
        <v/>
      </c>
      <c r="T4760" s="18" t="str">
        <f t="shared" si="700"/>
        <v/>
      </c>
      <c r="U4760" s="19" t="str">
        <f t="shared" si="701"/>
        <v/>
      </c>
    </row>
    <row r="4761" spans="1:21" ht="18.600000000000001" customHeight="1" x14ac:dyDescent="0.3">
      <c r="A4761" s="11"/>
      <c r="B4761" s="11"/>
      <c r="C4761" s="12" t="str">
        <f>IFERROR(INDEX($C$1:C4760, MATCH(B4761, $B$1:B4760, 0)), "")</f>
        <v/>
      </c>
      <c r="D4761" s="12" t="str">
        <f>IFERROR(INDEX($D$1:D4760, MATCH(B4761, $B$1:B4760, 0)), "")</f>
        <v/>
      </c>
      <c r="E4761" s="13"/>
      <c r="F4761" s="13"/>
      <c r="G4761" s="14"/>
      <c r="H4761" s="14"/>
      <c r="I4761" s="34"/>
      <c r="J4761" s="15"/>
      <c r="K4761" s="15"/>
      <c r="L4761" s="15"/>
      <c r="M4761" s="16" t="str">
        <f t="shared" si="696"/>
        <v/>
      </c>
      <c r="N4761" s="16" t="str">
        <f t="shared" si="697"/>
        <v/>
      </c>
      <c r="O4761" s="17"/>
      <c r="P4761" s="16" t="str">
        <f t="shared" si="698"/>
        <v/>
      </c>
      <c r="Q4761" s="17"/>
      <c r="R4761" s="17"/>
      <c r="S4761" s="18" t="str">
        <f t="shared" si="699"/>
        <v/>
      </c>
      <c r="T4761" s="18" t="str">
        <f t="shared" si="700"/>
        <v/>
      </c>
      <c r="U4761" s="19" t="str">
        <f t="shared" si="701"/>
        <v/>
      </c>
    </row>
    <row r="4762" spans="1:21" ht="18.600000000000001" customHeight="1" x14ac:dyDescent="0.3">
      <c r="A4762" s="11"/>
      <c r="B4762" s="11"/>
      <c r="C4762" s="12" t="str">
        <f>IFERROR(INDEX($C$1:C4761, MATCH(B4762, $B$1:B4761, 0)), "")</f>
        <v/>
      </c>
      <c r="D4762" s="12" t="str">
        <f>IFERROR(INDEX($D$1:D4761, MATCH(B4762, $B$1:B4761, 0)), "")</f>
        <v/>
      </c>
      <c r="E4762" s="13"/>
      <c r="F4762" s="13"/>
      <c r="G4762" s="14"/>
      <c r="H4762" s="14"/>
      <c r="I4762" s="34"/>
      <c r="J4762" s="15"/>
      <c r="K4762" s="15"/>
      <c r="L4762" s="15"/>
      <c r="M4762" s="16" t="str">
        <f t="shared" si="696"/>
        <v/>
      </c>
      <c r="N4762" s="16" t="str">
        <f t="shared" si="697"/>
        <v/>
      </c>
      <c r="O4762" s="17"/>
      <c r="P4762" s="16" t="str">
        <f t="shared" si="698"/>
        <v/>
      </c>
      <c r="Q4762" s="17"/>
      <c r="R4762" s="17"/>
      <c r="S4762" s="18" t="str">
        <f t="shared" si="699"/>
        <v/>
      </c>
      <c r="T4762" s="18" t="str">
        <f t="shared" si="700"/>
        <v/>
      </c>
      <c r="U4762" s="19" t="str">
        <f t="shared" si="701"/>
        <v/>
      </c>
    </row>
    <row r="4763" spans="1:21" ht="18.600000000000001" customHeight="1" x14ac:dyDescent="0.3">
      <c r="A4763" s="11"/>
      <c r="B4763" s="11"/>
      <c r="C4763" s="12" t="str">
        <f>IFERROR(INDEX($C$1:C4762, MATCH(B4763, $B$1:B4762, 0)), "")</f>
        <v/>
      </c>
      <c r="D4763" s="12" t="str">
        <f>IFERROR(INDEX($D$1:D4762, MATCH(B4763, $B$1:B4762, 0)), "")</f>
        <v/>
      </c>
      <c r="E4763" s="13"/>
      <c r="F4763" s="13"/>
      <c r="G4763" s="14"/>
      <c r="H4763" s="14"/>
      <c r="I4763" s="34"/>
      <c r="J4763" s="15"/>
      <c r="K4763" s="15"/>
      <c r="L4763" s="15"/>
      <c r="M4763" s="16" t="str">
        <f t="shared" si="696"/>
        <v/>
      </c>
      <c r="N4763" s="16" t="str">
        <f t="shared" si="697"/>
        <v/>
      </c>
      <c r="O4763" s="17"/>
      <c r="P4763" s="16" t="str">
        <f t="shared" si="698"/>
        <v/>
      </c>
      <c r="Q4763" s="17"/>
      <c r="R4763" s="17"/>
      <c r="S4763" s="18" t="str">
        <f t="shared" si="699"/>
        <v/>
      </c>
      <c r="T4763" s="18" t="str">
        <f t="shared" si="700"/>
        <v/>
      </c>
      <c r="U4763" s="19" t="str">
        <f t="shared" si="701"/>
        <v/>
      </c>
    </row>
    <row r="4764" spans="1:21" ht="18.600000000000001" customHeight="1" x14ac:dyDescent="0.3">
      <c r="A4764" s="11"/>
      <c r="B4764" s="11"/>
      <c r="C4764" s="12" t="str">
        <f>IFERROR(INDEX($C$1:C4763, MATCH(B4764, $B$1:B4763, 0)), "")</f>
        <v/>
      </c>
      <c r="D4764" s="12" t="str">
        <f>IFERROR(INDEX($D$1:D4763, MATCH(B4764, $B$1:B4763, 0)), "")</f>
        <v/>
      </c>
      <c r="E4764" s="13"/>
      <c r="F4764" s="13"/>
      <c r="G4764" s="14"/>
      <c r="H4764" s="14"/>
      <c r="I4764" s="34"/>
      <c r="J4764" s="15"/>
      <c r="K4764" s="15"/>
      <c r="L4764" s="15"/>
      <c r="M4764" s="16" t="str">
        <f t="shared" si="696"/>
        <v/>
      </c>
      <c r="N4764" s="16" t="str">
        <f t="shared" si="697"/>
        <v/>
      </c>
      <c r="O4764" s="17"/>
      <c r="P4764" s="16" t="str">
        <f t="shared" si="698"/>
        <v/>
      </c>
      <c r="Q4764" s="17"/>
      <c r="R4764" s="17"/>
      <c r="S4764" s="18" t="str">
        <f t="shared" si="699"/>
        <v/>
      </c>
      <c r="T4764" s="18" t="str">
        <f t="shared" si="700"/>
        <v/>
      </c>
      <c r="U4764" s="19" t="str">
        <f t="shared" si="701"/>
        <v/>
      </c>
    </row>
    <row r="4765" spans="1:21" ht="18.600000000000001" customHeight="1" x14ac:dyDescent="0.3">
      <c r="A4765" s="11"/>
      <c r="B4765" s="11"/>
      <c r="C4765" s="12" t="str">
        <f>IFERROR(INDEX($C$1:C4764, MATCH(B4765, $B$1:B4764, 0)), "")</f>
        <v/>
      </c>
      <c r="D4765" s="12" t="str">
        <f>IFERROR(INDEX($D$1:D4764, MATCH(B4765, $B$1:B4764, 0)), "")</f>
        <v/>
      </c>
      <c r="E4765" s="13"/>
      <c r="F4765" s="13"/>
      <c r="G4765" s="14"/>
      <c r="H4765" s="14"/>
      <c r="I4765" s="34"/>
      <c r="J4765" s="15"/>
      <c r="K4765" s="15"/>
      <c r="L4765" s="15"/>
      <c r="M4765" s="16" t="str">
        <f t="shared" si="696"/>
        <v/>
      </c>
      <c r="N4765" s="16" t="str">
        <f t="shared" si="697"/>
        <v/>
      </c>
      <c r="O4765" s="17"/>
      <c r="P4765" s="16" t="str">
        <f t="shared" si="698"/>
        <v/>
      </c>
      <c r="Q4765" s="17"/>
      <c r="R4765" s="17"/>
      <c r="S4765" s="18" t="str">
        <f t="shared" si="699"/>
        <v/>
      </c>
      <c r="T4765" s="18" t="str">
        <f t="shared" si="700"/>
        <v/>
      </c>
      <c r="U4765" s="19" t="str">
        <f t="shared" si="701"/>
        <v/>
      </c>
    </row>
    <row r="4766" spans="1:21" ht="18.600000000000001" customHeight="1" x14ac:dyDescent="0.3">
      <c r="A4766" s="11"/>
      <c r="B4766" s="11"/>
      <c r="C4766" s="12" t="str">
        <f>IFERROR(INDEX($C$1:C4765, MATCH(B4766, $B$1:B4765, 0)), "")</f>
        <v/>
      </c>
      <c r="D4766" s="12" t="str">
        <f>IFERROR(INDEX($D$1:D4765, MATCH(B4766, $B$1:B4765, 0)), "")</f>
        <v/>
      </c>
      <c r="E4766" s="13"/>
      <c r="F4766" s="13"/>
      <c r="G4766" s="14"/>
      <c r="H4766" s="14"/>
      <c r="I4766" s="34"/>
      <c r="J4766" s="15"/>
      <c r="K4766" s="15"/>
      <c r="L4766" s="15"/>
      <c r="M4766" s="16" t="str">
        <f t="shared" si="696"/>
        <v/>
      </c>
      <c r="N4766" s="16" t="str">
        <f t="shared" si="697"/>
        <v/>
      </c>
      <c r="O4766" s="17"/>
      <c r="P4766" s="16" t="str">
        <f t="shared" si="698"/>
        <v/>
      </c>
      <c r="Q4766" s="17"/>
      <c r="R4766" s="17"/>
      <c r="S4766" s="18" t="str">
        <f t="shared" si="699"/>
        <v/>
      </c>
      <c r="T4766" s="18" t="str">
        <f t="shared" si="700"/>
        <v/>
      </c>
      <c r="U4766" s="19" t="str">
        <f t="shared" si="701"/>
        <v/>
      </c>
    </row>
    <row r="4767" spans="1:21" ht="18.600000000000001" customHeight="1" x14ac:dyDescent="0.3">
      <c r="A4767" s="11"/>
      <c r="B4767" s="11"/>
      <c r="C4767" s="12" t="str">
        <f>IFERROR(INDEX($C$1:C4766, MATCH(B4767, $B$1:B4766, 0)), "")</f>
        <v/>
      </c>
      <c r="D4767" s="12" t="str">
        <f>IFERROR(INDEX($D$1:D4766, MATCH(B4767, $B$1:B4766, 0)), "")</f>
        <v/>
      </c>
      <c r="E4767" s="13"/>
      <c r="F4767" s="13"/>
      <c r="G4767" s="14"/>
      <c r="H4767" s="14"/>
      <c r="I4767" s="34"/>
      <c r="J4767" s="15"/>
      <c r="K4767" s="15"/>
      <c r="L4767" s="15"/>
      <c r="M4767" s="16" t="str">
        <f t="shared" si="696"/>
        <v/>
      </c>
      <c r="N4767" s="16" t="str">
        <f t="shared" si="697"/>
        <v/>
      </c>
      <c r="O4767" s="17"/>
      <c r="P4767" s="16" t="str">
        <f t="shared" si="698"/>
        <v/>
      </c>
      <c r="Q4767" s="17"/>
      <c r="R4767" s="17"/>
      <c r="S4767" s="18" t="str">
        <f t="shared" si="699"/>
        <v/>
      </c>
      <c r="T4767" s="18" t="str">
        <f t="shared" si="700"/>
        <v/>
      </c>
      <c r="U4767" s="19" t="str">
        <f t="shared" si="701"/>
        <v/>
      </c>
    </row>
    <row r="4768" spans="1:21" ht="18.600000000000001" customHeight="1" x14ac:dyDescent="0.3">
      <c r="A4768" s="11"/>
      <c r="B4768" s="11"/>
      <c r="C4768" s="12" t="str">
        <f>IFERROR(INDEX($C$1:C4767, MATCH(B4768, $B$1:B4767, 0)), "")</f>
        <v/>
      </c>
      <c r="D4768" s="12" t="str">
        <f>IFERROR(INDEX($D$1:D4767, MATCH(B4768, $B$1:B4767, 0)), "")</f>
        <v/>
      </c>
      <c r="E4768" s="13"/>
      <c r="F4768" s="13"/>
      <c r="G4768" s="14"/>
      <c r="H4768" s="14"/>
      <c r="I4768" s="34"/>
      <c r="J4768" s="15"/>
      <c r="K4768" s="15"/>
      <c r="L4768" s="15"/>
      <c r="M4768" s="16" t="str">
        <f t="shared" si="696"/>
        <v/>
      </c>
      <c r="N4768" s="16" t="str">
        <f t="shared" si="697"/>
        <v/>
      </c>
      <c r="O4768" s="17"/>
      <c r="P4768" s="16" t="str">
        <f t="shared" si="698"/>
        <v/>
      </c>
      <c r="Q4768" s="17"/>
      <c r="R4768" s="17"/>
      <c r="S4768" s="18" t="str">
        <f t="shared" si="699"/>
        <v/>
      </c>
      <c r="T4768" s="18" t="str">
        <f t="shared" si="700"/>
        <v/>
      </c>
      <c r="U4768" s="19" t="str">
        <f t="shared" si="701"/>
        <v/>
      </c>
    </row>
    <row r="4769" spans="1:21" ht="18.600000000000001" customHeight="1" x14ac:dyDescent="0.3">
      <c r="A4769" s="11"/>
      <c r="B4769" s="11"/>
      <c r="C4769" s="12" t="str">
        <f>IFERROR(INDEX($C$1:C4768, MATCH(B4769, $B$1:B4768, 0)), "")</f>
        <v/>
      </c>
      <c r="D4769" s="12" t="str">
        <f>IFERROR(INDEX($D$1:D4768, MATCH(B4769, $B$1:B4768, 0)), "")</f>
        <v/>
      </c>
      <c r="E4769" s="13"/>
      <c r="F4769" s="13"/>
      <c r="G4769" s="14"/>
      <c r="H4769" s="14"/>
      <c r="I4769" s="34"/>
      <c r="J4769" s="15"/>
      <c r="K4769" s="15"/>
      <c r="L4769" s="15"/>
      <c r="M4769" s="16" t="str">
        <f t="shared" si="696"/>
        <v/>
      </c>
      <c r="N4769" s="16" t="str">
        <f t="shared" si="697"/>
        <v/>
      </c>
      <c r="O4769" s="17"/>
      <c r="P4769" s="16" t="str">
        <f t="shared" si="698"/>
        <v/>
      </c>
      <c r="Q4769" s="17"/>
      <c r="R4769" s="17"/>
      <c r="S4769" s="18" t="str">
        <f t="shared" si="699"/>
        <v/>
      </c>
      <c r="T4769" s="18" t="str">
        <f t="shared" si="700"/>
        <v/>
      </c>
      <c r="U4769" s="19" t="str">
        <f t="shared" si="701"/>
        <v/>
      </c>
    </row>
    <row r="4770" spans="1:21" ht="18.600000000000001" customHeight="1" x14ac:dyDescent="0.3">
      <c r="A4770" s="11"/>
      <c r="B4770" s="11"/>
      <c r="C4770" s="12" t="str">
        <f>IFERROR(INDEX($C$1:C4769, MATCH(B4770, $B$1:B4769, 0)), "")</f>
        <v/>
      </c>
      <c r="D4770" s="12" t="str">
        <f>IFERROR(INDEX($D$1:D4769, MATCH(B4770, $B$1:B4769, 0)), "")</f>
        <v/>
      </c>
      <c r="E4770" s="13"/>
      <c r="F4770" s="13"/>
      <c r="G4770" s="14"/>
      <c r="H4770" s="14"/>
      <c r="I4770" s="34"/>
      <c r="J4770" s="15"/>
      <c r="K4770" s="15"/>
      <c r="L4770" s="15"/>
      <c r="M4770" s="16" t="str">
        <f t="shared" si="696"/>
        <v/>
      </c>
      <c r="N4770" s="16" t="str">
        <f t="shared" si="697"/>
        <v/>
      </c>
      <c r="O4770" s="17"/>
      <c r="P4770" s="16" t="str">
        <f t="shared" si="698"/>
        <v/>
      </c>
      <c r="Q4770" s="17"/>
      <c r="R4770" s="17"/>
      <c r="S4770" s="18" t="str">
        <f t="shared" si="699"/>
        <v/>
      </c>
      <c r="T4770" s="18" t="str">
        <f t="shared" si="700"/>
        <v/>
      </c>
      <c r="U4770" s="19" t="str">
        <f t="shared" si="701"/>
        <v/>
      </c>
    </row>
    <row r="4771" spans="1:21" ht="18.600000000000001" customHeight="1" x14ac:dyDescent="0.3">
      <c r="A4771" s="11"/>
      <c r="B4771" s="11"/>
      <c r="C4771" s="12" t="str">
        <f>IFERROR(INDEX($C$1:C4770, MATCH(B4771, $B$1:B4770, 0)), "")</f>
        <v/>
      </c>
      <c r="D4771" s="12" t="str">
        <f>IFERROR(INDEX($D$1:D4770, MATCH(B4771, $B$1:B4770, 0)), "")</f>
        <v/>
      </c>
      <c r="E4771" s="13"/>
      <c r="F4771" s="13"/>
      <c r="G4771" s="14"/>
      <c r="H4771" s="14"/>
      <c r="I4771" s="34"/>
      <c r="J4771" s="15"/>
      <c r="K4771" s="15"/>
      <c r="L4771" s="15"/>
      <c r="M4771" s="16" t="str">
        <f t="shared" si="696"/>
        <v/>
      </c>
      <c r="N4771" s="16" t="str">
        <f t="shared" si="697"/>
        <v/>
      </c>
      <c r="O4771" s="17"/>
      <c r="P4771" s="16" t="str">
        <f t="shared" si="698"/>
        <v/>
      </c>
      <c r="Q4771" s="17"/>
      <c r="R4771" s="17"/>
      <c r="S4771" s="18" t="str">
        <f t="shared" si="699"/>
        <v/>
      </c>
      <c r="T4771" s="18" t="str">
        <f t="shared" si="700"/>
        <v/>
      </c>
      <c r="U4771" s="19" t="str">
        <f t="shared" si="701"/>
        <v/>
      </c>
    </row>
    <row r="4772" spans="1:21" ht="18.600000000000001" customHeight="1" x14ac:dyDescent="0.3">
      <c r="A4772" s="11"/>
      <c r="B4772" s="11"/>
      <c r="C4772" s="12" t="str">
        <f>IFERROR(INDEX($C$1:C4771, MATCH(B4772, $B$1:B4771, 0)), "")</f>
        <v/>
      </c>
      <c r="D4772" s="12" t="str">
        <f>IFERROR(INDEX($D$1:D4771, MATCH(B4772, $B$1:B4771, 0)), "")</f>
        <v/>
      </c>
      <c r="E4772" s="13"/>
      <c r="F4772" s="13"/>
      <c r="G4772" s="14"/>
      <c r="H4772" s="14"/>
      <c r="I4772" s="34"/>
      <c r="J4772" s="15"/>
      <c r="K4772" s="15"/>
      <c r="L4772" s="15"/>
      <c r="M4772" s="16" t="str">
        <f t="shared" si="696"/>
        <v/>
      </c>
      <c r="N4772" s="16" t="str">
        <f t="shared" si="697"/>
        <v/>
      </c>
      <c r="O4772" s="17"/>
      <c r="P4772" s="16" t="str">
        <f t="shared" si="698"/>
        <v/>
      </c>
      <c r="Q4772" s="17"/>
      <c r="R4772" s="17"/>
      <c r="S4772" s="18" t="str">
        <f t="shared" si="699"/>
        <v/>
      </c>
      <c r="T4772" s="18" t="str">
        <f t="shared" si="700"/>
        <v/>
      </c>
      <c r="U4772" s="19" t="str">
        <f t="shared" si="701"/>
        <v/>
      </c>
    </row>
    <row r="4773" spans="1:21" ht="18.600000000000001" customHeight="1" x14ac:dyDescent="0.3">
      <c r="A4773" s="11"/>
      <c r="B4773" s="11"/>
      <c r="C4773" s="12" t="str">
        <f>IFERROR(INDEX($C$1:C4772, MATCH(B4773, $B$1:B4772, 0)), "")</f>
        <v/>
      </c>
      <c r="D4773" s="12" t="str">
        <f>IFERROR(INDEX($D$1:D4772, MATCH(B4773, $B$1:B4772, 0)), "")</f>
        <v/>
      </c>
      <c r="E4773" s="13"/>
      <c r="F4773" s="13"/>
      <c r="G4773" s="14"/>
      <c r="H4773" s="14"/>
      <c r="I4773" s="34"/>
      <c r="J4773" s="15"/>
      <c r="K4773" s="15"/>
      <c r="L4773" s="15"/>
      <c r="M4773" s="16" t="str">
        <f t="shared" si="696"/>
        <v/>
      </c>
      <c r="N4773" s="16" t="str">
        <f t="shared" si="697"/>
        <v/>
      </c>
      <c r="O4773" s="17"/>
      <c r="P4773" s="16" t="str">
        <f t="shared" si="698"/>
        <v/>
      </c>
      <c r="Q4773" s="17"/>
      <c r="R4773" s="17"/>
      <c r="S4773" s="18" t="str">
        <f t="shared" si="699"/>
        <v/>
      </c>
      <c r="T4773" s="18" t="str">
        <f t="shared" si="700"/>
        <v/>
      </c>
      <c r="U4773" s="19" t="str">
        <f t="shared" si="701"/>
        <v/>
      </c>
    </row>
    <row r="4774" spans="1:21" ht="18.600000000000001" customHeight="1" x14ac:dyDescent="0.3">
      <c r="A4774" s="11"/>
      <c r="B4774" s="11"/>
      <c r="C4774" s="12" t="str">
        <f>IFERROR(INDEX($C$1:C4773, MATCH(B4774, $B$1:B4773, 0)), "")</f>
        <v/>
      </c>
      <c r="D4774" s="12" t="str">
        <f>IFERROR(INDEX($D$1:D4773, MATCH(B4774, $B$1:B4773, 0)), "")</f>
        <v/>
      </c>
      <c r="E4774" s="13"/>
      <c r="F4774" s="13"/>
      <c r="G4774" s="14"/>
      <c r="H4774" s="14"/>
      <c r="I4774" s="34"/>
      <c r="J4774" s="15"/>
      <c r="K4774" s="15"/>
      <c r="L4774" s="15"/>
      <c r="M4774" s="16" t="str">
        <f t="shared" si="696"/>
        <v/>
      </c>
      <c r="N4774" s="16" t="str">
        <f t="shared" si="697"/>
        <v/>
      </c>
      <c r="O4774" s="17"/>
      <c r="P4774" s="16" t="str">
        <f t="shared" si="698"/>
        <v/>
      </c>
      <c r="Q4774" s="17"/>
      <c r="R4774" s="17"/>
      <c r="S4774" s="18" t="str">
        <f t="shared" si="699"/>
        <v/>
      </c>
      <c r="T4774" s="18" t="str">
        <f t="shared" si="700"/>
        <v/>
      </c>
      <c r="U4774" s="19" t="str">
        <f t="shared" si="701"/>
        <v/>
      </c>
    </row>
    <row r="4775" spans="1:21" ht="18.600000000000001" customHeight="1" x14ac:dyDescent="0.3">
      <c r="A4775" s="11"/>
      <c r="B4775" s="11"/>
      <c r="C4775" s="12" t="str">
        <f>IFERROR(INDEX($C$1:C4774, MATCH(B4775, $B$1:B4774, 0)), "")</f>
        <v/>
      </c>
      <c r="D4775" s="12" t="str">
        <f>IFERROR(INDEX($D$1:D4774, MATCH(B4775, $B$1:B4774, 0)), "")</f>
        <v/>
      </c>
      <c r="E4775" s="13"/>
      <c r="F4775" s="13"/>
      <c r="G4775" s="14"/>
      <c r="H4775" s="14"/>
      <c r="I4775" s="34"/>
      <c r="J4775" s="15"/>
      <c r="K4775" s="15"/>
      <c r="L4775" s="15"/>
      <c r="M4775" s="16" t="str">
        <f t="shared" si="696"/>
        <v/>
      </c>
      <c r="N4775" s="16" t="str">
        <f t="shared" si="697"/>
        <v/>
      </c>
      <c r="O4775" s="17"/>
      <c r="P4775" s="16" t="str">
        <f t="shared" si="698"/>
        <v/>
      </c>
      <c r="Q4775" s="17"/>
      <c r="R4775" s="17"/>
      <c r="S4775" s="18" t="str">
        <f t="shared" si="699"/>
        <v/>
      </c>
      <c r="T4775" s="18" t="str">
        <f t="shared" si="700"/>
        <v/>
      </c>
      <c r="U4775" s="19" t="str">
        <f t="shared" si="701"/>
        <v/>
      </c>
    </row>
    <row r="4776" spans="1:21" ht="18.600000000000001" customHeight="1" x14ac:dyDescent="0.3">
      <c r="A4776" s="11"/>
      <c r="B4776" s="11"/>
      <c r="C4776" s="12" t="str">
        <f>IFERROR(INDEX($C$1:C4775, MATCH(B4776, $B$1:B4775, 0)), "")</f>
        <v/>
      </c>
      <c r="D4776" s="12" t="str">
        <f>IFERROR(INDEX($D$1:D4775, MATCH(B4776, $B$1:B4775, 0)), "")</f>
        <v/>
      </c>
      <c r="E4776" s="13"/>
      <c r="F4776" s="13"/>
      <c r="G4776" s="14"/>
      <c r="H4776" s="14"/>
      <c r="I4776" s="34"/>
      <c r="J4776" s="15"/>
      <c r="K4776" s="15"/>
      <c r="L4776" s="15"/>
      <c r="M4776" s="16" t="str">
        <f t="shared" si="696"/>
        <v/>
      </c>
      <c r="N4776" s="16" t="str">
        <f t="shared" si="697"/>
        <v/>
      </c>
      <c r="O4776" s="17"/>
      <c r="P4776" s="16" t="str">
        <f t="shared" si="698"/>
        <v/>
      </c>
      <c r="Q4776" s="17"/>
      <c r="R4776" s="17"/>
      <c r="S4776" s="18" t="str">
        <f t="shared" si="699"/>
        <v/>
      </c>
      <c r="T4776" s="18" t="str">
        <f t="shared" si="700"/>
        <v/>
      </c>
      <c r="U4776" s="19" t="str">
        <f t="shared" si="701"/>
        <v/>
      </c>
    </row>
    <row r="4777" spans="1:21" ht="18.600000000000001" customHeight="1" x14ac:dyDescent="0.3">
      <c r="A4777" s="11"/>
      <c r="B4777" s="11"/>
      <c r="C4777" s="12" t="str">
        <f>IFERROR(INDEX($C$1:C4776, MATCH(B4777, $B$1:B4776, 0)), "")</f>
        <v/>
      </c>
      <c r="D4777" s="12" t="str">
        <f>IFERROR(INDEX($D$1:D4776, MATCH(B4777, $B$1:B4776, 0)), "")</f>
        <v/>
      </c>
      <c r="E4777" s="13"/>
      <c r="F4777" s="13"/>
      <c r="G4777" s="14"/>
      <c r="H4777" s="14"/>
      <c r="I4777" s="34"/>
      <c r="J4777" s="15"/>
      <c r="K4777" s="15"/>
      <c r="L4777" s="15"/>
      <c r="M4777" s="16" t="str">
        <f t="shared" si="696"/>
        <v/>
      </c>
      <c r="N4777" s="16" t="str">
        <f t="shared" si="697"/>
        <v/>
      </c>
      <c r="O4777" s="17"/>
      <c r="P4777" s="16" t="str">
        <f t="shared" si="698"/>
        <v/>
      </c>
      <c r="Q4777" s="17"/>
      <c r="R4777" s="17"/>
      <c r="S4777" s="18" t="str">
        <f t="shared" si="699"/>
        <v/>
      </c>
      <c r="T4777" s="18" t="str">
        <f t="shared" si="700"/>
        <v/>
      </c>
      <c r="U4777" s="19" t="str">
        <f t="shared" si="701"/>
        <v/>
      </c>
    </row>
    <row r="4778" spans="1:21" ht="18.600000000000001" customHeight="1" x14ac:dyDescent="0.3">
      <c r="A4778" s="11"/>
      <c r="B4778" s="11"/>
      <c r="C4778" s="12" t="str">
        <f>IFERROR(INDEX($C$1:C4777, MATCH(B4778, $B$1:B4777, 0)), "")</f>
        <v/>
      </c>
      <c r="D4778" s="12" t="str">
        <f>IFERROR(INDEX($D$1:D4777, MATCH(B4778, $B$1:B4777, 0)), "")</f>
        <v/>
      </c>
      <c r="E4778" s="13"/>
      <c r="F4778" s="13"/>
      <c r="G4778" s="14"/>
      <c r="H4778" s="14"/>
      <c r="I4778" s="34"/>
      <c r="J4778" s="15"/>
      <c r="K4778" s="15"/>
      <c r="L4778" s="15"/>
      <c r="M4778" s="16" t="str">
        <f t="shared" si="696"/>
        <v/>
      </c>
      <c r="N4778" s="16" t="str">
        <f t="shared" si="697"/>
        <v/>
      </c>
      <c r="O4778" s="17"/>
      <c r="P4778" s="16" t="str">
        <f t="shared" si="698"/>
        <v/>
      </c>
      <c r="Q4778" s="17"/>
      <c r="R4778" s="17"/>
      <c r="S4778" s="18" t="str">
        <f t="shared" si="699"/>
        <v/>
      </c>
      <c r="T4778" s="18" t="str">
        <f t="shared" si="700"/>
        <v/>
      </c>
      <c r="U4778" s="19" t="str">
        <f t="shared" si="701"/>
        <v/>
      </c>
    </row>
    <row r="4779" spans="1:21" ht="18.600000000000001" customHeight="1" x14ac:dyDescent="0.3">
      <c r="A4779" s="11"/>
      <c r="B4779" s="11"/>
      <c r="C4779" s="12" t="str">
        <f>IFERROR(INDEX($C$1:C4778, MATCH(B4779, $B$1:B4778, 0)), "")</f>
        <v/>
      </c>
      <c r="D4779" s="12" t="str">
        <f>IFERROR(INDEX($D$1:D4778, MATCH(B4779, $B$1:B4778, 0)), "")</f>
        <v/>
      </c>
      <c r="E4779" s="13"/>
      <c r="F4779" s="13"/>
      <c r="G4779" s="14"/>
      <c r="H4779" s="14"/>
      <c r="I4779" s="34"/>
      <c r="J4779" s="15"/>
      <c r="K4779" s="15"/>
      <c r="L4779" s="15"/>
      <c r="M4779" s="16" t="str">
        <f t="shared" si="696"/>
        <v/>
      </c>
      <c r="N4779" s="16" t="str">
        <f t="shared" si="697"/>
        <v/>
      </c>
      <c r="O4779" s="17"/>
      <c r="P4779" s="16" t="str">
        <f t="shared" si="698"/>
        <v/>
      </c>
      <c r="Q4779" s="17"/>
      <c r="R4779" s="17"/>
      <c r="S4779" s="18" t="str">
        <f t="shared" si="699"/>
        <v/>
      </c>
      <c r="T4779" s="18" t="str">
        <f t="shared" si="700"/>
        <v/>
      </c>
      <c r="U4779" s="19" t="str">
        <f t="shared" si="701"/>
        <v/>
      </c>
    </row>
    <row r="4780" spans="1:21" ht="18.600000000000001" customHeight="1" x14ac:dyDescent="0.3">
      <c r="A4780" s="11"/>
      <c r="B4780" s="11"/>
      <c r="C4780" s="12" t="str">
        <f>IFERROR(INDEX($C$1:C4779, MATCH(B4780, $B$1:B4779, 0)), "")</f>
        <v/>
      </c>
      <c r="D4780" s="12" t="str">
        <f>IFERROR(INDEX($D$1:D4779, MATCH(B4780, $B$1:B4779, 0)), "")</f>
        <v/>
      </c>
      <c r="E4780" s="13"/>
      <c r="F4780" s="13"/>
      <c r="G4780" s="14"/>
      <c r="H4780" s="14"/>
      <c r="I4780" s="34"/>
      <c r="J4780" s="15"/>
      <c r="K4780" s="15"/>
      <c r="L4780" s="15"/>
      <c r="M4780" s="16" t="str">
        <f t="shared" si="696"/>
        <v/>
      </c>
      <c r="N4780" s="16" t="str">
        <f t="shared" si="697"/>
        <v/>
      </c>
      <c r="O4780" s="17"/>
      <c r="P4780" s="16" t="str">
        <f t="shared" si="698"/>
        <v/>
      </c>
      <c r="Q4780" s="17"/>
      <c r="R4780" s="17"/>
      <c r="S4780" s="18" t="str">
        <f t="shared" si="699"/>
        <v/>
      </c>
      <c r="T4780" s="18" t="str">
        <f t="shared" si="700"/>
        <v/>
      </c>
      <c r="U4780" s="19" t="str">
        <f t="shared" si="701"/>
        <v/>
      </c>
    </row>
    <row r="4781" spans="1:21" ht="18.600000000000001" customHeight="1" x14ac:dyDescent="0.3">
      <c r="A4781" s="11"/>
      <c r="B4781" s="11"/>
      <c r="C4781" s="12" t="str">
        <f>IFERROR(INDEX($C$1:C4780, MATCH(B4781, $B$1:B4780, 0)), "")</f>
        <v/>
      </c>
      <c r="D4781" s="12" t="str">
        <f>IFERROR(INDEX($D$1:D4780, MATCH(B4781, $B$1:B4780, 0)), "")</f>
        <v/>
      </c>
      <c r="E4781" s="13"/>
      <c r="F4781" s="13"/>
      <c r="G4781" s="14"/>
      <c r="H4781" s="14"/>
      <c r="I4781" s="34"/>
      <c r="J4781" s="15"/>
      <c r="K4781" s="15"/>
      <c r="L4781" s="15"/>
      <c r="M4781" s="16" t="str">
        <f t="shared" si="696"/>
        <v/>
      </c>
      <c r="N4781" s="16" t="str">
        <f t="shared" si="697"/>
        <v/>
      </c>
      <c r="O4781" s="17"/>
      <c r="P4781" s="16" t="str">
        <f t="shared" si="698"/>
        <v/>
      </c>
      <c r="Q4781" s="17"/>
      <c r="R4781" s="17"/>
      <c r="S4781" s="18" t="str">
        <f t="shared" si="699"/>
        <v/>
      </c>
      <c r="T4781" s="18" t="str">
        <f t="shared" si="700"/>
        <v/>
      </c>
      <c r="U4781" s="19" t="str">
        <f t="shared" si="701"/>
        <v/>
      </c>
    </row>
    <row r="4782" spans="1:21" ht="18.600000000000001" customHeight="1" x14ac:dyDescent="0.3">
      <c r="A4782" s="11"/>
      <c r="B4782" s="11"/>
      <c r="C4782" s="12" t="str">
        <f>IFERROR(INDEX($C$1:C4781, MATCH(B4782, $B$1:B4781, 0)), "")</f>
        <v/>
      </c>
      <c r="D4782" s="12" t="str">
        <f>IFERROR(INDEX($D$1:D4781, MATCH(B4782, $B$1:B4781, 0)), "")</f>
        <v/>
      </c>
      <c r="E4782" s="13"/>
      <c r="F4782" s="13"/>
      <c r="G4782" s="14"/>
      <c r="H4782" s="14"/>
      <c r="I4782" s="34"/>
      <c r="J4782" s="15"/>
      <c r="K4782" s="15"/>
      <c r="L4782" s="15"/>
      <c r="M4782" s="16" t="str">
        <f t="shared" si="696"/>
        <v/>
      </c>
      <c r="N4782" s="16" t="str">
        <f t="shared" si="697"/>
        <v/>
      </c>
      <c r="O4782" s="17"/>
      <c r="P4782" s="16" t="str">
        <f t="shared" si="698"/>
        <v/>
      </c>
      <c r="Q4782" s="17"/>
      <c r="R4782" s="17"/>
      <c r="S4782" s="18" t="str">
        <f t="shared" si="699"/>
        <v/>
      </c>
      <c r="T4782" s="18" t="str">
        <f t="shared" si="700"/>
        <v/>
      </c>
      <c r="U4782" s="19" t="str">
        <f t="shared" si="701"/>
        <v/>
      </c>
    </row>
    <row r="4783" spans="1:21" ht="18.600000000000001" customHeight="1" x14ac:dyDescent="0.3">
      <c r="A4783" s="11"/>
      <c r="B4783" s="11"/>
      <c r="C4783" s="12" t="str">
        <f>IFERROR(INDEX($C$1:C4782, MATCH(B4783, $B$1:B4782, 0)), "")</f>
        <v/>
      </c>
      <c r="D4783" s="12" t="str">
        <f>IFERROR(INDEX($D$1:D4782, MATCH(B4783, $B$1:B4782, 0)), "")</f>
        <v/>
      </c>
      <c r="E4783" s="13"/>
      <c r="F4783" s="13"/>
      <c r="G4783" s="14"/>
      <c r="H4783" s="14"/>
      <c r="I4783" s="34"/>
      <c r="J4783" s="15"/>
      <c r="K4783" s="15"/>
      <c r="L4783" s="15"/>
      <c r="M4783" s="16" t="str">
        <f t="shared" si="696"/>
        <v/>
      </c>
      <c r="N4783" s="16" t="str">
        <f t="shared" si="697"/>
        <v/>
      </c>
      <c r="O4783" s="17"/>
      <c r="P4783" s="16" t="str">
        <f t="shared" si="698"/>
        <v/>
      </c>
      <c r="Q4783" s="17"/>
      <c r="R4783" s="17"/>
      <c r="S4783" s="18" t="str">
        <f t="shared" si="699"/>
        <v/>
      </c>
      <c r="T4783" s="18" t="str">
        <f t="shared" si="700"/>
        <v/>
      </c>
      <c r="U4783" s="19" t="str">
        <f t="shared" si="701"/>
        <v/>
      </c>
    </row>
    <row r="4784" spans="1:21" ht="18.600000000000001" customHeight="1" x14ac:dyDescent="0.3">
      <c r="A4784" s="11"/>
      <c r="B4784" s="11"/>
      <c r="C4784" s="12" t="str">
        <f>IFERROR(INDEX($C$1:C4783, MATCH(B4784, $B$1:B4783, 0)), "")</f>
        <v/>
      </c>
      <c r="D4784" s="12" t="str">
        <f>IFERROR(INDEX($D$1:D4783, MATCH(B4784, $B$1:B4783, 0)), "")</f>
        <v/>
      </c>
      <c r="E4784" s="13"/>
      <c r="F4784" s="13"/>
      <c r="G4784" s="14"/>
      <c r="H4784" s="14"/>
      <c r="I4784" s="34"/>
      <c r="J4784" s="15"/>
      <c r="K4784" s="15"/>
      <c r="L4784" s="15"/>
      <c r="M4784" s="16" t="str">
        <f t="shared" si="696"/>
        <v/>
      </c>
      <c r="N4784" s="16" t="str">
        <f t="shared" si="697"/>
        <v/>
      </c>
      <c r="O4784" s="17"/>
      <c r="P4784" s="16" t="str">
        <f t="shared" si="698"/>
        <v/>
      </c>
      <c r="Q4784" s="17"/>
      <c r="R4784" s="17"/>
      <c r="S4784" s="18" t="str">
        <f t="shared" si="699"/>
        <v/>
      </c>
      <c r="T4784" s="18" t="str">
        <f t="shared" si="700"/>
        <v/>
      </c>
      <c r="U4784" s="19" t="str">
        <f t="shared" si="701"/>
        <v/>
      </c>
    </row>
    <row r="4785" spans="1:21" ht="18.600000000000001" customHeight="1" x14ac:dyDescent="0.3">
      <c r="A4785" s="11"/>
      <c r="B4785" s="11"/>
      <c r="C4785" s="12" t="str">
        <f>IFERROR(INDEX($C$1:C4784, MATCH(B4785, $B$1:B4784, 0)), "")</f>
        <v/>
      </c>
      <c r="D4785" s="12" t="str">
        <f>IFERROR(INDEX($D$1:D4784, MATCH(B4785, $B$1:B4784, 0)), "")</f>
        <v/>
      </c>
      <c r="E4785" s="13"/>
      <c r="F4785" s="13"/>
      <c r="G4785" s="14"/>
      <c r="H4785" s="14"/>
      <c r="I4785" s="34"/>
      <c r="J4785" s="15"/>
      <c r="K4785" s="15"/>
      <c r="L4785" s="15"/>
      <c r="M4785" s="16" t="str">
        <f t="shared" si="696"/>
        <v/>
      </c>
      <c r="N4785" s="16" t="str">
        <f t="shared" si="697"/>
        <v/>
      </c>
      <c r="O4785" s="17"/>
      <c r="P4785" s="16" t="str">
        <f t="shared" si="698"/>
        <v/>
      </c>
      <c r="Q4785" s="17"/>
      <c r="R4785" s="17"/>
      <c r="S4785" s="18" t="str">
        <f t="shared" si="699"/>
        <v/>
      </c>
      <c r="T4785" s="18" t="str">
        <f t="shared" si="700"/>
        <v/>
      </c>
      <c r="U4785" s="19" t="str">
        <f t="shared" si="701"/>
        <v/>
      </c>
    </row>
    <row r="4786" spans="1:21" ht="18.600000000000001" customHeight="1" x14ac:dyDescent="0.3">
      <c r="A4786" s="11"/>
      <c r="B4786" s="11"/>
      <c r="C4786" s="12" t="str">
        <f>IFERROR(INDEX($C$1:C4785, MATCH(B4786, $B$1:B4785, 0)), "")</f>
        <v/>
      </c>
      <c r="D4786" s="12" t="str">
        <f>IFERROR(INDEX($D$1:D4785, MATCH(B4786, $B$1:B4785, 0)), "")</f>
        <v/>
      </c>
      <c r="E4786" s="13"/>
      <c r="F4786" s="13"/>
      <c r="G4786" s="14"/>
      <c r="H4786" s="14"/>
      <c r="I4786" s="34"/>
      <c r="J4786" s="15"/>
      <c r="K4786" s="15"/>
      <c r="L4786" s="15"/>
      <c r="M4786" s="16" t="str">
        <f t="shared" si="696"/>
        <v/>
      </c>
      <c r="N4786" s="16" t="str">
        <f t="shared" si="697"/>
        <v/>
      </c>
      <c r="O4786" s="17"/>
      <c r="P4786" s="16" t="str">
        <f t="shared" si="698"/>
        <v/>
      </c>
      <c r="Q4786" s="17"/>
      <c r="R4786" s="17"/>
      <c r="S4786" s="18" t="str">
        <f t="shared" si="699"/>
        <v/>
      </c>
      <c r="T4786" s="18" t="str">
        <f t="shared" si="700"/>
        <v/>
      </c>
      <c r="U4786" s="19" t="str">
        <f t="shared" si="701"/>
        <v/>
      </c>
    </row>
    <row r="4787" spans="1:21" ht="18.600000000000001" customHeight="1" x14ac:dyDescent="0.3">
      <c r="A4787" s="11"/>
      <c r="B4787" s="11"/>
      <c r="C4787" s="12" t="str">
        <f>IFERROR(INDEX($C$1:C4786, MATCH(B4787, $B$1:B4786, 0)), "")</f>
        <v/>
      </c>
      <c r="D4787" s="12" t="str">
        <f>IFERROR(INDEX($D$1:D4786, MATCH(B4787, $B$1:B4786, 0)), "")</f>
        <v/>
      </c>
      <c r="E4787" s="13"/>
      <c r="F4787" s="13"/>
      <c r="G4787" s="14"/>
      <c r="H4787" s="14"/>
      <c r="I4787" s="34"/>
      <c r="J4787" s="15"/>
      <c r="K4787" s="15"/>
      <c r="L4787" s="15"/>
      <c r="M4787" s="16" t="str">
        <f t="shared" si="696"/>
        <v/>
      </c>
      <c r="N4787" s="16" t="str">
        <f t="shared" si="697"/>
        <v/>
      </c>
      <c r="O4787" s="17"/>
      <c r="P4787" s="16" t="str">
        <f t="shared" si="698"/>
        <v/>
      </c>
      <c r="Q4787" s="17"/>
      <c r="R4787" s="17"/>
      <c r="S4787" s="18" t="str">
        <f t="shared" si="699"/>
        <v/>
      </c>
      <c r="T4787" s="18" t="str">
        <f t="shared" si="700"/>
        <v/>
      </c>
      <c r="U4787" s="19" t="str">
        <f t="shared" si="701"/>
        <v/>
      </c>
    </row>
    <row r="4788" spans="1:21" ht="18.600000000000001" customHeight="1" x14ac:dyDescent="0.3">
      <c r="A4788" s="11"/>
      <c r="B4788" s="11"/>
      <c r="C4788" s="12" t="str">
        <f>IFERROR(INDEX($C$1:C4787, MATCH(B4788, $B$1:B4787, 0)), "")</f>
        <v/>
      </c>
      <c r="D4788" s="12" t="str">
        <f>IFERROR(INDEX($D$1:D4787, MATCH(B4788, $B$1:B4787, 0)), "")</f>
        <v/>
      </c>
      <c r="E4788" s="13"/>
      <c r="F4788" s="13"/>
      <c r="G4788" s="14"/>
      <c r="H4788" s="14"/>
      <c r="I4788" s="34"/>
      <c r="J4788" s="15"/>
      <c r="K4788" s="15"/>
      <c r="L4788" s="15"/>
      <c r="M4788" s="16" t="str">
        <f t="shared" si="696"/>
        <v/>
      </c>
      <c r="N4788" s="16" t="str">
        <f t="shared" si="697"/>
        <v/>
      </c>
      <c r="O4788" s="17"/>
      <c r="P4788" s="16" t="str">
        <f t="shared" si="698"/>
        <v/>
      </c>
      <c r="Q4788" s="17"/>
      <c r="R4788" s="17"/>
      <c r="S4788" s="18" t="str">
        <f t="shared" si="699"/>
        <v/>
      </c>
      <c r="T4788" s="18" t="str">
        <f t="shared" si="700"/>
        <v/>
      </c>
      <c r="U4788" s="19" t="str">
        <f t="shared" si="701"/>
        <v/>
      </c>
    </row>
    <row r="4789" spans="1:21" ht="18.600000000000001" customHeight="1" x14ac:dyDescent="0.3">
      <c r="A4789" s="11"/>
      <c r="B4789" s="11"/>
      <c r="C4789" s="12" t="str">
        <f>IFERROR(INDEX($C$1:C4788, MATCH(B4789, $B$1:B4788, 0)), "")</f>
        <v/>
      </c>
      <c r="D4789" s="12" t="str">
        <f>IFERROR(INDEX($D$1:D4788, MATCH(B4789, $B$1:B4788, 0)), "")</f>
        <v/>
      </c>
      <c r="E4789" s="13"/>
      <c r="F4789" s="13"/>
      <c r="G4789" s="14"/>
      <c r="H4789" s="14"/>
      <c r="I4789" s="34"/>
      <c r="J4789" s="15"/>
      <c r="K4789" s="15"/>
      <c r="L4789" s="15"/>
      <c r="M4789" s="16" t="str">
        <f t="shared" si="696"/>
        <v/>
      </c>
      <c r="N4789" s="16" t="str">
        <f t="shared" si="697"/>
        <v/>
      </c>
      <c r="O4789" s="17"/>
      <c r="P4789" s="16" t="str">
        <f t="shared" si="698"/>
        <v/>
      </c>
      <c r="Q4789" s="17"/>
      <c r="R4789" s="17"/>
      <c r="S4789" s="18" t="str">
        <f t="shared" si="699"/>
        <v/>
      </c>
      <c r="T4789" s="18" t="str">
        <f t="shared" si="700"/>
        <v/>
      </c>
      <c r="U4789" s="19" t="str">
        <f t="shared" si="701"/>
        <v/>
      </c>
    </row>
    <row r="4790" spans="1:21" ht="18.600000000000001" customHeight="1" x14ac:dyDescent="0.3">
      <c r="A4790" s="11"/>
      <c r="B4790" s="11"/>
      <c r="C4790" s="12" t="str">
        <f>IFERROR(INDEX($C$1:C4789, MATCH(B4790, $B$1:B4789, 0)), "")</f>
        <v/>
      </c>
      <c r="D4790" s="12" t="str">
        <f>IFERROR(INDEX($D$1:D4789, MATCH(B4790, $B$1:B4789, 0)), "")</f>
        <v/>
      </c>
      <c r="E4790" s="13"/>
      <c r="F4790" s="13"/>
      <c r="G4790" s="14"/>
      <c r="H4790" s="14"/>
      <c r="I4790" s="34"/>
      <c r="J4790" s="15"/>
      <c r="K4790" s="15"/>
      <c r="L4790" s="15"/>
      <c r="M4790" s="16" t="str">
        <f t="shared" si="696"/>
        <v/>
      </c>
      <c r="N4790" s="16" t="str">
        <f t="shared" si="697"/>
        <v/>
      </c>
      <c r="O4790" s="17"/>
      <c r="P4790" s="16" t="str">
        <f t="shared" si="698"/>
        <v/>
      </c>
      <c r="Q4790" s="17"/>
      <c r="R4790" s="17"/>
      <c r="S4790" s="18" t="str">
        <f t="shared" si="699"/>
        <v/>
      </c>
      <c r="T4790" s="18" t="str">
        <f t="shared" si="700"/>
        <v/>
      </c>
      <c r="U4790" s="19" t="str">
        <f t="shared" si="701"/>
        <v/>
      </c>
    </row>
    <row r="4791" spans="1:21" ht="18.600000000000001" customHeight="1" x14ac:dyDescent="0.3">
      <c r="A4791" s="11"/>
      <c r="B4791" s="11"/>
      <c r="C4791" s="12" t="str">
        <f>IFERROR(INDEX($C$1:C4790, MATCH(B4791, $B$1:B4790, 0)), "")</f>
        <v/>
      </c>
      <c r="D4791" s="12" t="str">
        <f>IFERROR(INDEX($D$1:D4790, MATCH(B4791, $B$1:B4790, 0)), "")</f>
        <v/>
      </c>
      <c r="E4791" s="13"/>
      <c r="F4791" s="13"/>
      <c r="G4791" s="14"/>
      <c r="H4791" s="14"/>
      <c r="I4791" s="34"/>
      <c r="J4791" s="15"/>
      <c r="K4791" s="15"/>
      <c r="L4791" s="15"/>
      <c r="M4791" s="16" t="str">
        <f t="shared" si="696"/>
        <v/>
      </c>
      <c r="N4791" s="16" t="str">
        <f t="shared" si="697"/>
        <v/>
      </c>
      <c r="O4791" s="17"/>
      <c r="P4791" s="16" t="str">
        <f t="shared" si="698"/>
        <v/>
      </c>
      <c r="Q4791" s="17"/>
      <c r="R4791" s="17"/>
      <c r="S4791" s="18" t="str">
        <f t="shared" si="699"/>
        <v/>
      </c>
      <c r="T4791" s="18" t="str">
        <f t="shared" si="700"/>
        <v/>
      </c>
      <c r="U4791" s="19" t="str">
        <f t="shared" si="701"/>
        <v/>
      </c>
    </row>
    <row r="4792" spans="1:21" ht="18.600000000000001" customHeight="1" x14ac:dyDescent="0.3">
      <c r="A4792" s="11"/>
      <c r="B4792" s="11"/>
      <c r="C4792" s="12" t="str">
        <f>IFERROR(INDEX($C$1:C4791, MATCH(B4792, $B$1:B4791, 0)), "")</f>
        <v/>
      </c>
      <c r="D4792" s="12" t="str">
        <f>IFERROR(INDEX($D$1:D4791, MATCH(B4792, $B$1:B4791, 0)), "")</f>
        <v/>
      </c>
      <c r="E4792" s="13"/>
      <c r="F4792" s="13"/>
      <c r="G4792" s="14"/>
      <c r="H4792" s="14"/>
      <c r="I4792" s="34"/>
      <c r="J4792" s="15"/>
      <c r="K4792" s="15"/>
      <c r="L4792" s="15"/>
      <c r="M4792" s="16" t="str">
        <f t="shared" si="696"/>
        <v/>
      </c>
      <c r="N4792" s="16" t="str">
        <f t="shared" si="697"/>
        <v/>
      </c>
      <c r="O4792" s="17"/>
      <c r="P4792" s="16" t="str">
        <f t="shared" si="698"/>
        <v/>
      </c>
      <c r="Q4792" s="17"/>
      <c r="R4792" s="17"/>
      <c r="S4792" s="18" t="str">
        <f t="shared" si="699"/>
        <v/>
      </c>
      <c r="T4792" s="18" t="str">
        <f t="shared" si="700"/>
        <v/>
      </c>
      <c r="U4792" s="19" t="str">
        <f t="shared" si="701"/>
        <v/>
      </c>
    </row>
    <row r="4793" spans="1:21" ht="18.600000000000001" customHeight="1" x14ac:dyDescent="0.3">
      <c r="A4793" s="11"/>
      <c r="B4793" s="11"/>
      <c r="C4793" s="12" t="str">
        <f>IFERROR(INDEX($C$1:C4792, MATCH(B4793, $B$1:B4792, 0)), "")</f>
        <v/>
      </c>
      <c r="D4793" s="12" t="str">
        <f>IFERROR(INDEX($D$1:D4792, MATCH(B4793, $B$1:B4792, 0)), "")</f>
        <v/>
      </c>
      <c r="E4793" s="13"/>
      <c r="F4793" s="13"/>
      <c r="G4793" s="14"/>
      <c r="H4793" s="14"/>
      <c r="I4793" s="34"/>
      <c r="J4793" s="15"/>
      <c r="K4793" s="15"/>
      <c r="L4793" s="15"/>
      <c r="M4793" s="16" t="str">
        <f t="shared" si="696"/>
        <v/>
      </c>
      <c r="N4793" s="16" t="str">
        <f t="shared" si="697"/>
        <v/>
      </c>
      <c r="O4793" s="17"/>
      <c r="P4793" s="16" t="str">
        <f t="shared" si="698"/>
        <v/>
      </c>
      <c r="Q4793" s="17"/>
      <c r="R4793" s="17"/>
      <c r="S4793" s="18" t="str">
        <f t="shared" si="699"/>
        <v/>
      </c>
      <c r="T4793" s="18" t="str">
        <f t="shared" si="700"/>
        <v/>
      </c>
      <c r="U4793" s="19" t="str">
        <f t="shared" si="701"/>
        <v/>
      </c>
    </row>
    <row r="4794" spans="1:21" ht="18.600000000000001" customHeight="1" x14ac:dyDescent="0.3">
      <c r="A4794" s="11"/>
      <c r="B4794" s="11"/>
      <c r="C4794" s="12" t="str">
        <f>IFERROR(INDEX($C$1:C4793, MATCH(B4794, $B$1:B4793, 0)), "")</f>
        <v/>
      </c>
      <c r="D4794" s="12" t="str">
        <f>IFERROR(INDEX($D$1:D4793, MATCH(B4794, $B$1:B4793, 0)), "")</f>
        <v/>
      </c>
      <c r="E4794" s="13"/>
      <c r="F4794" s="13"/>
      <c r="G4794" s="14"/>
      <c r="H4794" s="14"/>
      <c r="I4794" s="34"/>
      <c r="J4794" s="15"/>
      <c r="K4794" s="15"/>
      <c r="L4794" s="15"/>
      <c r="M4794" s="16" t="str">
        <f t="shared" si="696"/>
        <v/>
      </c>
      <c r="N4794" s="16" t="str">
        <f t="shared" si="697"/>
        <v/>
      </c>
      <c r="O4794" s="17"/>
      <c r="P4794" s="16" t="str">
        <f t="shared" si="698"/>
        <v/>
      </c>
      <c r="Q4794" s="17"/>
      <c r="R4794" s="17"/>
      <c r="S4794" s="18" t="str">
        <f t="shared" si="699"/>
        <v/>
      </c>
      <c r="T4794" s="18" t="str">
        <f t="shared" si="700"/>
        <v/>
      </c>
      <c r="U4794" s="19" t="str">
        <f t="shared" si="701"/>
        <v/>
      </c>
    </row>
    <row r="4795" spans="1:21" ht="18.600000000000001" customHeight="1" x14ac:dyDescent="0.3">
      <c r="A4795" s="11"/>
      <c r="B4795" s="11"/>
      <c r="C4795" s="12" t="str">
        <f>IFERROR(INDEX($C$1:C4794, MATCH(B4795, $B$1:B4794, 0)), "")</f>
        <v/>
      </c>
      <c r="D4795" s="12" t="str">
        <f>IFERROR(INDEX($D$1:D4794, MATCH(B4795, $B$1:B4794, 0)), "")</f>
        <v/>
      </c>
      <c r="E4795" s="13"/>
      <c r="F4795" s="13"/>
      <c r="G4795" s="14"/>
      <c r="H4795" s="14"/>
      <c r="I4795" s="34"/>
      <c r="J4795" s="15"/>
      <c r="K4795" s="15"/>
      <c r="L4795" s="15"/>
      <c r="M4795" s="16" t="str">
        <f t="shared" si="696"/>
        <v/>
      </c>
      <c r="N4795" s="16" t="str">
        <f t="shared" si="697"/>
        <v/>
      </c>
      <c r="O4795" s="17"/>
      <c r="P4795" s="16" t="str">
        <f t="shared" si="698"/>
        <v/>
      </c>
      <c r="Q4795" s="17"/>
      <c r="R4795" s="17"/>
      <c r="S4795" s="18" t="str">
        <f t="shared" si="699"/>
        <v/>
      </c>
      <c r="T4795" s="18" t="str">
        <f t="shared" si="700"/>
        <v/>
      </c>
      <c r="U4795" s="19" t="str">
        <f t="shared" si="701"/>
        <v/>
      </c>
    </row>
    <row r="4796" spans="1:21" ht="18.600000000000001" customHeight="1" x14ac:dyDescent="0.3">
      <c r="A4796" s="11"/>
      <c r="B4796" s="11"/>
      <c r="C4796" s="12" t="str">
        <f>IFERROR(INDEX($C$1:C4795, MATCH(B4796, $B$1:B4795, 0)), "")</f>
        <v/>
      </c>
      <c r="D4796" s="12" t="str">
        <f>IFERROR(INDEX($D$1:D4795, MATCH(B4796, $B$1:B4795, 0)), "")</f>
        <v/>
      </c>
      <c r="E4796" s="13"/>
      <c r="F4796" s="13"/>
      <c r="G4796" s="14"/>
      <c r="H4796" s="14"/>
      <c r="I4796" s="34"/>
      <c r="J4796" s="15"/>
      <c r="K4796" s="15"/>
      <c r="L4796" s="15"/>
      <c r="M4796" s="16" t="str">
        <f t="shared" si="696"/>
        <v/>
      </c>
      <c r="N4796" s="16" t="str">
        <f t="shared" si="697"/>
        <v/>
      </c>
      <c r="O4796" s="17"/>
      <c r="P4796" s="16" t="str">
        <f t="shared" si="698"/>
        <v/>
      </c>
      <c r="Q4796" s="17"/>
      <c r="R4796" s="17"/>
      <c r="S4796" s="18" t="str">
        <f t="shared" si="699"/>
        <v/>
      </c>
      <c r="T4796" s="18" t="str">
        <f t="shared" si="700"/>
        <v/>
      </c>
      <c r="U4796" s="19" t="str">
        <f t="shared" si="701"/>
        <v/>
      </c>
    </row>
    <row r="4797" spans="1:21" ht="18.600000000000001" customHeight="1" x14ac:dyDescent="0.3">
      <c r="A4797" s="11"/>
      <c r="B4797" s="11"/>
      <c r="C4797" s="12" t="str">
        <f>IFERROR(INDEX($C$1:C4796, MATCH(B4797, $B$1:B4796, 0)), "")</f>
        <v/>
      </c>
      <c r="D4797" s="12" t="str">
        <f>IFERROR(INDEX($D$1:D4796, MATCH(B4797, $B$1:B4796, 0)), "")</f>
        <v/>
      </c>
      <c r="E4797" s="13"/>
      <c r="F4797" s="13"/>
      <c r="G4797" s="14"/>
      <c r="H4797" s="14"/>
      <c r="I4797" s="34"/>
      <c r="J4797" s="15"/>
      <c r="K4797" s="15"/>
      <c r="L4797" s="15"/>
      <c r="M4797" s="16" t="str">
        <f t="shared" si="696"/>
        <v/>
      </c>
      <c r="N4797" s="16" t="str">
        <f t="shared" si="697"/>
        <v/>
      </c>
      <c r="O4797" s="17"/>
      <c r="P4797" s="16" t="str">
        <f t="shared" si="698"/>
        <v/>
      </c>
      <c r="Q4797" s="17"/>
      <c r="R4797" s="17"/>
      <c r="S4797" s="18" t="str">
        <f t="shared" si="699"/>
        <v/>
      </c>
      <c r="T4797" s="18" t="str">
        <f t="shared" si="700"/>
        <v/>
      </c>
      <c r="U4797" s="19" t="str">
        <f t="shared" si="701"/>
        <v/>
      </c>
    </row>
    <row r="4798" spans="1:21" ht="18.600000000000001" customHeight="1" x14ac:dyDescent="0.3">
      <c r="A4798" s="11"/>
      <c r="B4798" s="11"/>
      <c r="C4798" s="12" t="str">
        <f>IFERROR(INDEX($C$1:C4797, MATCH(B4798, $B$1:B4797, 0)), "")</f>
        <v/>
      </c>
      <c r="D4798" s="12" t="str">
        <f>IFERROR(INDEX($D$1:D4797, MATCH(B4798, $B$1:B4797, 0)), "")</f>
        <v/>
      </c>
      <c r="E4798" s="13"/>
      <c r="F4798" s="13"/>
      <c r="G4798" s="14"/>
      <c r="H4798" s="14"/>
      <c r="I4798" s="34"/>
      <c r="J4798" s="15"/>
      <c r="K4798" s="15"/>
      <c r="L4798" s="15"/>
      <c r="M4798" s="16" t="str">
        <f t="shared" si="696"/>
        <v/>
      </c>
      <c r="N4798" s="16" t="str">
        <f t="shared" si="697"/>
        <v/>
      </c>
      <c r="O4798" s="17"/>
      <c r="P4798" s="16" t="str">
        <f t="shared" si="698"/>
        <v/>
      </c>
      <c r="Q4798" s="17"/>
      <c r="R4798" s="17"/>
      <c r="S4798" s="18" t="str">
        <f t="shared" si="699"/>
        <v/>
      </c>
      <c r="T4798" s="18" t="str">
        <f t="shared" si="700"/>
        <v/>
      </c>
      <c r="U4798" s="19" t="str">
        <f t="shared" si="701"/>
        <v/>
      </c>
    </row>
    <row r="4799" spans="1:21" ht="18.600000000000001" customHeight="1" x14ac:dyDescent="0.3">
      <c r="A4799" s="11"/>
      <c r="B4799" s="11"/>
      <c r="C4799" s="12" t="str">
        <f>IFERROR(INDEX($C$1:C4798, MATCH(B4799, $B$1:B4798, 0)), "")</f>
        <v/>
      </c>
      <c r="D4799" s="12" t="str">
        <f>IFERROR(INDEX($D$1:D4798, MATCH(B4799, $B$1:B4798, 0)), "")</f>
        <v/>
      </c>
      <c r="E4799" s="13"/>
      <c r="F4799" s="13"/>
      <c r="G4799" s="14"/>
      <c r="H4799" s="14"/>
      <c r="I4799" s="34"/>
      <c r="J4799" s="15"/>
      <c r="K4799" s="15"/>
      <c r="L4799" s="15"/>
      <c r="M4799" s="16" t="str">
        <f t="shared" si="696"/>
        <v/>
      </c>
      <c r="N4799" s="16" t="str">
        <f t="shared" si="697"/>
        <v/>
      </c>
      <c r="O4799" s="17"/>
      <c r="P4799" s="16" t="str">
        <f t="shared" si="698"/>
        <v/>
      </c>
      <c r="Q4799" s="17"/>
      <c r="R4799" s="17"/>
      <c r="S4799" s="18" t="str">
        <f t="shared" si="699"/>
        <v/>
      </c>
      <c r="T4799" s="18" t="str">
        <f t="shared" si="700"/>
        <v/>
      </c>
      <c r="U4799" s="19" t="str">
        <f t="shared" si="701"/>
        <v/>
      </c>
    </row>
    <row r="4800" spans="1:21" ht="18.600000000000001" customHeight="1" x14ac:dyDescent="0.3">
      <c r="A4800" s="11"/>
      <c r="B4800" s="11"/>
      <c r="C4800" s="12" t="str">
        <f>IFERROR(INDEX($C$1:C4799, MATCH(B4800, $B$1:B4799, 0)), "")</f>
        <v/>
      </c>
      <c r="D4800" s="12" t="str">
        <f>IFERROR(INDEX($D$1:D4799, MATCH(B4800, $B$1:B4799, 0)), "")</f>
        <v/>
      </c>
      <c r="E4800" s="13"/>
      <c r="F4800" s="13"/>
      <c r="G4800" s="14"/>
      <c r="H4800" s="14"/>
      <c r="I4800" s="34"/>
      <c r="J4800" s="15"/>
      <c r="K4800" s="15"/>
      <c r="L4800" s="15"/>
      <c r="M4800" s="16" t="str">
        <f t="shared" si="696"/>
        <v/>
      </c>
      <c r="N4800" s="16" t="str">
        <f t="shared" si="697"/>
        <v/>
      </c>
      <c r="O4800" s="17"/>
      <c r="P4800" s="16" t="str">
        <f t="shared" si="698"/>
        <v/>
      </c>
      <c r="Q4800" s="17"/>
      <c r="R4800" s="17"/>
      <c r="S4800" s="18" t="str">
        <f t="shared" si="699"/>
        <v/>
      </c>
      <c r="T4800" s="18" t="str">
        <f t="shared" si="700"/>
        <v/>
      </c>
      <c r="U4800" s="19" t="str">
        <f t="shared" si="701"/>
        <v/>
      </c>
    </row>
    <row r="4801" spans="1:21" ht="18.600000000000001" customHeight="1" x14ac:dyDescent="0.3">
      <c r="A4801" s="11"/>
      <c r="B4801" s="11"/>
      <c r="C4801" s="12" t="str">
        <f>IFERROR(INDEX($C$1:C4800, MATCH(B4801, $B$1:B4800, 0)), "")</f>
        <v/>
      </c>
      <c r="D4801" s="12" t="str">
        <f>IFERROR(INDEX($D$1:D4800, MATCH(B4801, $B$1:B4800, 0)), "")</f>
        <v/>
      </c>
      <c r="E4801" s="13"/>
      <c r="F4801" s="13"/>
      <c r="G4801" s="14"/>
      <c r="H4801" s="14"/>
      <c r="I4801" s="34"/>
      <c r="J4801" s="15"/>
      <c r="K4801" s="15"/>
      <c r="L4801" s="15"/>
      <c r="M4801" s="16" t="str">
        <f t="shared" si="696"/>
        <v/>
      </c>
      <c r="N4801" s="16" t="str">
        <f t="shared" si="697"/>
        <v/>
      </c>
      <c r="O4801" s="17"/>
      <c r="P4801" s="16" t="str">
        <f t="shared" si="698"/>
        <v/>
      </c>
      <c r="Q4801" s="17"/>
      <c r="R4801" s="17"/>
      <c r="S4801" s="18" t="str">
        <f t="shared" si="699"/>
        <v/>
      </c>
      <c r="T4801" s="18" t="str">
        <f t="shared" si="700"/>
        <v/>
      </c>
      <c r="U4801" s="19" t="str">
        <f t="shared" si="701"/>
        <v/>
      </c>
    </row>
    <row r="4802" spans="1:21" ht="18.600000000000001" customHeight="1" x14ac:dyDescent="0.3">
      <c r="A4802" s="11"/>
      <c r="B4802" s="11"/>
      <c r="C4802" s="12" t="str">
        <f>IFERROR(INDEX($C$1:C4801, MATCH(B4802, $B$1:B4801, 0)), "")</f>
        <v/>
      </c>
      <c r="D4802" s="12" t="str">
        <f>IFERROR(INDEX($D$1:D4801, MATCH(B4802, $B$1:B4801, 0)), "")</f>
        <v/>
      </c>
      <c r="E4802" s="13"/>
      <c r="F4802" s="13"/>
      <c r="G4802" s="14"/>
      <c r="H4802" s="14"/>
      <c r="I4802" s="34"/>
      <c r="J4802" s="15"/>
      <c r="K4802" s="15"/>
      <c r="L4802" s="15"/>
      <c r="M4802" s="16" t="str">
        <f t="shared" si="696"/>
        <v/>
      </c>
      <c r="N4802" s="16" t="str">
        <f t="shared" si="697"/>
        <v/>
      </c>
      <c r="O4802" s="17"/>
      <c r="P4802" s="16" t="str">
        <f t="shared" si="698"/>
        <v/>
      </c>
      <c r="Q4802" s="17"/>
      <c r="R4802" s="17"/>
      <c r="S4802" s="18" t="str">
        <f t="shared" si="699"/>
        <v/>
      </c>
      <c r="T4802" s="18" t="str">
        <f t="shared" si="700"/>
        <v/>
      </c>
      <c r="U4802" s="19" t="str">
        <f t="shared" si="701"/>
        <v/>
      </c>
    </row>
    <row r="4803" spans="1:21" ht="18.600000000000001" customHeight="1" x14ac:dyDescent="0.3">
      <c r="A4803" s="11"/>
      <c r="B4803" s="11"/>
      <c r="C4803" s="12" t="str">
        <f>IFERROR(INDEX($C$1:C4802, MATCH(B4803, $B$1:B4802, 0)), "")</f>
        <v/>
      </c>
      <c r="D4803" s="12" t="str">
        <f>IFERROR(INDEX($D$1:D4802, MATCH(B4803, $B$1:B4802, 0)), "")</f>
        <v/>
      </c>
      <c r="E4803" s="13"/>
      <c r="F4803" s="13"/>
      <c r="G4803" s="14"/>
      <c r="H4803" s="14"/>
      <c r="I4803" s="34"/>
      <c r="J4803" s="15"/>
      <c r="K4803" s="15"/>
      <c r="L4803" s="15"/>
      <c r="M4803" s="16" t="str">
        <f t="shared" si="696"/>
        <v/>
      </c>
      <c r="N4803" s="16" t="str">
        <f t="shared" si="697"/>
        <v/>
      </c>
      <c r="O4803" s="17"/>
      <c r="P4803" s="16" t="str">
        <f t="shared" si="698"/>
        <v/>
      </c>
      <c r="Q4803" s="17"/>
      <c r="R4803" s="17"/>
      <c r="S4803" s="18" t="str">
        <f t="shared" si="699"/>
        <v/>
      </c>
      <c r="T4803" s="18" t="str">
        <f t="shared" si="700"/>
        <v/>
      </c>
      <c r="U4803" s="19" t="str">
        <f t="shared" si="701"/>
        <v/>
      </c>
    </row>
    <row r="4804" spans="1:21" ht="18.600000000000001" customHeight="1" x14ac:dyDescent="0.3">
      <c r="A4804" s="11"/>
      <c r="B4804" s="11"/>
      <c r="C4804" s="12" t="str">
        <f>IFERROR(INDEX($C$1:C4803, MATCH(B4804, $B$1:B4803, 0)), "")</f>
        <v/>
      </c>
      <c r="D4804" s="12" t="str">
        <f>IFERROR(INDEX($D$1:D4803, MATCH(B4804, $B$1:B4803, 0)), "")</f>
        <v/>
      </c>
      <c r="E4804" s="13"/>
      <c r="F4804" s="13"/>
      <c r="G4804" s="14"/>
      <c r="H4804" s="14"/>
      <c r="I4804" s="34"/>
      <c r="J4804" s="15"/>
      <c r="K4804" s="15"/>
      <c r="L4804" s="15"/>
      <c r="M4804" s="16" t="str">
        <f t="shared" si="696"/>
        <v/>
      </c>
      <c r="N4804" s="16" t="str">
        <f t="shared" si="697"/>
        <v/>
      </c>
      <c r="O4804" s="17"/>
      <c r="P4804" s="16" t="str">
        <f t="shared" si="698"/>
        <v/>
      </c>
      <c r="Q4804" s="17"/>
      <c r="R4804" s="17"/>
      <c r="S4804" s="18" t="str">
        <f t="shared" si="699"/>
        <v/>
      </c>
      <c r="T4804" s="18" t="str">
        <f t="shared" si="700"/>
        <v/>
      </c>
      <c r="U4804" s="19" t="str">
        <f t="shared" si="701"/>
        <v/>
      </c>
    </row>
    <row r="4805" spans="1:21" ht="18.600000000000001" customHeight="1" x14ac:dyDescent="0.3">
      <c r="A4805" s="11"/>
      <c r="B4805" s="11"/>
      <c r="C4805" s="12" t="str">
        <f>IFERROR(INDEX($C$1:C4804, MATCH(B4805, $B$1:B4804, 0)), "")</f>
        <v/>
      </c>
      <c r="D4805" s="12" t="str">
        <f>IFERROR(INDEX($D$1:D4804, MATCH(B4805, $B$1:B4804, 0)), "")</f>
        <v/>
      </c>
      <c r="E4805" s="13"/>
      <c r="F4805" s="13"/>
      <c r="G4805" s="14"/>
      <c r="H4805" s="14"/>
      <c r="I4805" s="34"/>
      <c r="J4805" s="15"/>
      <c r="K4805" s="15"/>
      <c r="L4805" s="15"/>
      <c r="M4805" s="16" t="str">
        <f t="shared" si="696"/>
        <v/>
      </c>
      <c r="N4805" s="16" t="str">
        <f t="shared" si="697"/>
        <v/>
      </c>
      <c r="O4805" s="17"/>
      <c r="P4805" s="16" t="str">
        <f t="shared" si="698"/>
        <v/>
      </c>
      <c r="Q4805" s="17"/>
      <c r="R4805" s="17"/>
      <c r="S4805" s="18" t="str">
        <f t="shared" si="699"/>
        <v/>
      </c>
      <c r="T4805" s="18" t="str">
        <f t="shared" si="700"/>
        <v/>
      </c>
      <c r="U4805" s="19" t="str">
        <f t="shared" si="701"/>
        <v/>
      </c>
    </row>
    <row r="4806" spans="1:21" ht="18.600000000000001" customHeight="1" x14ac:dyDescent="0.3">
      <c r="A4806" s="11"/>
      <c r="B4806" s="11"/>
      <c r="C4806" s="12" t="str">
        <f>IFERROR(INDEX($C$1:C4805, MATCH(B4806, $B$1:B4805, 0)), "")</f>
        <v/>
      </c>
      <c r="D4806" s="12" t="str">
        <f>IFERROR(INDEX($D$1:D4805, MATCH(B4806, $B$1:B4805, 0)), "")</f>
        <v/>
      </c>
      <c r="E4806" s="13"/>
      <c r="F4806" s="13"/>
      <c r="G4806" s="14"/>
      <c r="H4806" s="14"/>
      <c r="I4806" s="34"/>
      <c r="J4806" s="15"/>
      <c r="K4806" s="15"/>
      <c r="L4806" s="15"/>
      <c r="M4806" s="16" t="str">
        <f t="shared" si="696"/>
        <v/>
      </c>
      <c r="N4806" s="16" t="str">
        <f t="shared" si="697"/>
        <v/>
      </c>
      <c r="O4806" s="17"/>
      <c r="P4806" s="16" t="str">
        <f t="shared" si="698"/>
        <v/>
      </c>
      <c r="Q4806" s="17"/>
      <c r="R4806" s="17"/>
      <c r="S4806" s="18" t="str">
        <f t="shared" si="699"/>
        <v/>
      </c>
      <c r="T4806" s="18" t="str">
        <f t="shared" si="700"/>
        <v/>
      </c>
      <c r="U4806" s="19" t="str">
        <f t="shared" si="701"/>
        <v/>
      </c>
    </row>
    <row r="4807" spans="1:21" ht="18.600000000000001" customHeight="1" x14ac:dyDescent="0.3">
      <c r="A4807" s="11"/>
      <c r="B4807" s="11"/>
      <c r="C4807" s="12" t="str">
        <f>IFERROR(INDEX($C$1:C4806, MATCH(B4807, $B$1:B4806, 0)), "")</f>
        <v/>
      </c>
      <c r="D4807" s="12" t="str">
        <f>IFERROR(INDEX($D$1:D4806, MATCH(B4807, $B$1:B4806, 0)), "")</f>
        <v/>
      </c>
      <c r="E4807" s="13"/>
      <c r="F4807" s="13"/>
      <c r="G4807" s="14"/>
      <c r="H4807" s="14"/>
      <c r="I4807" s="34"/>
      <c r="J4807" s="15"/>
      <c r="K4807" s="15"/>
      <c r="L4807" s="15"/>
      <c r="M4807" s="16" t="str">
        <f t="shared" si="696"/>
        <v/>
      </c>
      <c r="N4807" s="16" t="str">
        <f t="shared" si="697"/>
        <v/>
      </c>
      <c r="O4807" s="17"/>
      <c r="P4807" s="16" t="str">
        <f t="shared" si="698"/>
        <v/>
      </c>
      <c r="Q4807" s="17"/>
      <c r="R4807" s="17"/>
      <c r="S4807" s="18" t="str">
        <f t="shared" si="699"/>
        <v/>
      </c>
      <c r="T4807" s="18" t="str">
        <f t="shared" si="700"/>
        <v/>
      </c>
      <c r="U4807" s="19" t="str">
        <f t="shared" si="701"/>
        <v/>
      </c>
    </row>
    <row r="4808" spans="1:21" ht="18.600000000000001" customHeight="1" x14ac:dyDescent="0.3">
      <c r="A4808" s="11"/>
      <c r="B4808" s="11"/>
      <c r="C4808" s="12" t="str">
        <f>IFERROR(INDEX($C$1:C4807, MATCH(B4808, $B$1:B4807, 0)), "")</f>
        <v/>
      </c>
      <c r="D4808" s="12" t="str">
        <f>IFERROR(INDEX($D$1:D4807, MATCH(B4808, $B$1:B4807, 0)), "")</f>
        <v/>
      </c>
      <c r="E4808" s="13"/>
      <c r="F4808" s="13"/>
      <c r="G4808" s="14"/>
      <c r="H4808" s="14"/>
      <c r="I4808" s="34"/>
      <c r="J4808" s="15"/>
      <c r="K4808" s="15"/>
      <c r="L4808" s="15"/>
      <c r="M4808" s="16" t="str">
        <f t="shared" si="696"/>
        <v/>
      </c>
      <c r="N4808" s="16" t="str">
        <f t="shared" si="697"/>
        <v/>
      </c>
      <c r="O4808" s="17"/>
      <c r="P4808" s="16" t="str">
        <f t="shared" si="698"/>
        <v/>
      </c>
      <c r="Q4808" s="17"/>
      <c r="R4808" s="17"/>
      <c r="S4808" s="18" t="str">
        <f t="shared" si="699"/>
        <v/>
      </c>
      <c r="T4808" s="18" t="str">
        <f t="shared" si="700"/>
        <v/>
      </c>
      <c r="U4808" s="19" t="str">
        <f t="shared" si="701"/>
        <v/>
      </c>
    </row>
    <row r="4809" spans="1:21" ht="18.600000000000001" customHeight="1" x14ac:dyDescent="0.3">
      <c r="A4809" s="11"/>
      <c r="B4809" s="11"/>
      <c r="C4809" s="12" t="str">
        <f>IFERROR(INDEX($C$1:C4808, MATCH(B4809, $B$1:B4808, 0)), "")</f>
        <v/>
      </c>
      <c r="D4809" s="12" t="str">
        <f>IFERROR(INDEX($D$1:D4808, MATCH(B4809, $B$1:B4808, 0)), "")</f>
        <v/>
      </c>
      <c r="E4809" s="13"/>
      <c r="F4809" s="13"/>
      <c r="G4809" s="14"/>
      <c r="H4809" s="14"/>
      <c r="I4809" s="34"/>
      <c r="J4809" s="15"/>
      <c r="K4809" s="15"/>
      <c r="L4809" s="15"/>
      <c r="M4809" s="16" t="str">
        <f t="shared" ref="M4809:M4872" si="702">IFERROR(J4809/I4809,"")</f>
        <v/>
      </c>
      <c r="N4809" s="16" t="str">
        <f t="shared" ref="N4809:N4872" si="703">IFERROR(K4809/I4809,"")</f>
        <v/>
      </c>
      <c r="O4809" s="17"/>
      <c r="P4809" s="16" t="str">
        <f t="shared" ref="P4809:P4872" si="704">IFERROR(L4809/I4809,"")</f>
        <v/>
      </c>
      <c r="Q4809" s="17"/>
      <c r="R4809" s="17"/>
      <c r="S4809" s="18" t="str">
        <f t="shared" ref="S4809:S4872" si="705">IFERROR((K4809/J4809)*M4809,"")</f>
        <v/>
      </c>
      <c r="T4809" s="18" t="str">
        <f t="shared" ref="T4809:T4872" si="706">IFERROR((L4809/J4809)*M4809,"")</f>
        <v/>
      </c>
      <c r="U4809" s="19" t="str">
        <f t="shared" ref="U4809:U4872" si="707">IFERROR((E4809-F4809)/E4809,"")</f>
        <v/>
      </c>
    </row>
    <row r="4810" spans="1:21" ht="18.600000000000001" customHeight="1" x14ac:dyDescent="0.3">
      <c r="A4810" s="11"/>
      <c r="B4810" s="11"/>
      <c r="C4810" s="12" t="str">
        <f>IFERROR(INDEX($C$1:C4809, MATCH(B4810, $B$1:B4809, 0)), "")</f>
        <v/>
      </c>
      <c r="D4810" s="12" t="str">
        <f>IFERROR(INDEX($D$1:D4809, MATCH(B4810, $B$1:B4809, 0)), "")</f>
        <v/>
      </c>
      <c r="E4810" s="13"/>
      <c r="F4810" s="13"/>
      <c r="G4810" s="14"/>
      <c r="H4810" s="14"/>
      <c r="I4810" s="34"/>
      <c r="J4810" s="15"/>
      <c r="K4810" s="15"/>
      <c r="L4810" s="15"/>
      <c r="M4810" s="16" t="str">
        <f t="shared" si="702"/>
        <v/>
      </c>
      <c r="N4810" s="16" t="str">
        <f t="shared" si="703"/>
        <v/>
      </c>
      <c r="O4810" s="17"/>
      <c r="P4810" s="16" t="str">
        <f t="shared" si="704"/>
        <v/>
      </c>
      <c r="Q4810" s="17"/>
      <c r="R4810" s="17"/>
      <c r="S4810" s="18" t="str">
        <f t="shared" si="705"/>
        <v/>
      </c>
      <c r="T4810" s="18" t="str">
        <f t="shared" si="706"/>
        <v/>
      </c>
      <c r="U4810" s="19" t="str">
        <f t="shared" si="707"/>
        <v/>
      </c>
    </row>
    <row r="4811" spans="1:21" ht="18.600000000000001" customHeight="1" x14ac:dyDescent="0.3">
      <c r="A4811" s="11"/>
      <c r="B4811" s="11"/>
      <c r="C4811" s="12" t="str">
        <f>IFERROR(INDEX($C$1:C4810, MATCH(B4811, $B$1:B4810, 0)), "")</f>
        <v/>
      </c>
      <c r="D4811" s="12" t="str">
        <f>IFERROR(INDEX($D$1:D4810, MATCH(B4811, $B$1:B4810, 0)), "")</f>
        <v/>
      </c>
      <c r="E4811" s="13"/>
      <c r="F4811" s="13"/>
      <c r="G4811" s="14"/>
      <c r="H4811" s="14"/>
      <c r="I4811" s="34"/>
      <c r="J4811" s="15"/>
      <c r="K4811" s="15"/>
      <c r="L4811" s="15"/>
      <c r="M4811" s="16" t="str">
        <f t="shared" si="702"/>
        <v/>
      </c>
      <c r="N4811" s="16" t="str">
        <f t="shared" si="703"/>
        <v/>
      </c>
      <c r="O4811" s="17"/>
      <c r="P4811" s="16" t="str">
        <f t="shared" si="704"/>
        <v/>
      </c>
      <c r="Q4811" s="17"/>
      <c r="R4811" s="17"/>
      <c r="S4811" s="18" t="str">
        <f t="shared" si="705"/>
        <v/>
      </c>
      <c r="T4811" s="18" t="str">
        <f t="shared" si="706"/>
        <v/>
      </c>
      <c r="U4811" s="19" t="str">
        <f t="shared" si="707"/>
        <v/>
      </c>
    </row>
    <row r="4812" spans="1:21" ht="18.600000000000001" customHeight="1" x14ac:dyDescent="0.3">
      <c r="A4812" s="11"/>
      <c r="B4812" s="11"/>
      <c r="C4812" s="12" t="str">
        <f>IFERROR(INDEX($C$1:C4811, MATCH(B4812, $B$1:B4811, 0)), "")</f>
        <v/>
      </c>
      <c r="D4812" s="12" t="str">
        <f>IFERROR(INDEX($D$1:D4811, MATCH(B4812, $B$1:B4811, 0)), "")</f>
        <v/>
      </c>
      <c r="E4812" s="13"/>
      <c r="F4812" s="13"/>
      <c r="G4812" s="14"/>
      <c r="H4812" s="14"/>
      <c r="I4812" s="34"/>
      <c r="J4812" s="15"/>
      <c r="K4812" s="15"/>
      <c r="L4812" s="15"/>
      <c r="M4812" s="16" t="str">
        <f t="shared" si="702"/>
        <v/>
      </c>
      <c r="N4812" s="16" t="str">
        <f t="shared" si="703"/>
        <v/>
      </c>
      <c r="O4812" s="17"/>
      <c r="P4812" s="16" t="str">
        <f t="shared" si="704"/>
        <v/>
      </c>
      <c r="Q4812" s="17"/>
      <c r="R4812" s="17"/>
      <c r="S4812" s="18" t="str">
        <f t="shared" si="705"/>
        <v/>
      </c>
      <c r="T4812" s="18" t="str">
        <f t="shared" si="706"/>
        <v/>
      </c>
      <c r="U4812" s="19" t="str">
        <f t="shared" si="707"/>
        <v/>
      </c>
    </row>
    <row r="4813" spans="1:21" ht="18.600000000000001" customHeight="1" x14ac:dyDescent="0.3">
      <c r="A4813" s="11"/>
      <c r="B4813" s="11"/>
      <c r="C4813" s="12" t="str">
        <f>IFERROR(INDEX($C$1:C4812, MATCH(B4813, $B$1:B4812, 0)), "")</f>
        <v/>
      </c>
      <c r="D4813" s="12" t="str">
        <f>IFERROR(INDEX($D$1:D4812, MATCH(B4813, $B$1:B4812, 0)), "")</f>
        <v/>
      </c>
      <c r="E4813" s="13"/>
      <c r="F4813" s="13"/>
      <c r="G4813" s="14"/>
      <c r="H4813" s="14"/>
      <c r="I4813" s="34"/>
      <c r="J4813" s="15"/>
      <c r="K4813" s="15"/>
      <c r="L4813" s="15"/>
      <c r="M4813" s="16" t="str">
        <f t="shared" si="702"/>
        <v/>
      </c>
      <c r="N4813" s="16" t="str">
        <f t="shared" si="703"/>
        <v/>
      </c>
      <c r="O4813" s="17"/>
      <c r="P4813" s="16" t="str">
        <f t="shared" si="704"/>
        <v/>
      </c>
      <c r="Q4813" s="17"/>
      <c r="R4813" s="17"/>
      <c r="S4813" s="18" t="str">
        <f t="shared" si="705"/>
        <v/>
      </c>
      <c r="T4813" s="18" t="str">
        <f t="shared" si="706"/>
        <v/>
      </c>
      <c r="U4813" s="19" t="str">
        <f t="shared" si="707"/>
        <v/>
      </c>
    </row>
    <row r="4814" spans="1:21" ht="18.600000000000001" customHeight="1" x14ac:dyDescent="0.3">
      <c r="A4814" s="11"/>
      <c r="B4814" s="11"/>
      <c r="C4814" s="12" t="str">
        <f>IFERROR(INDEX($C$1:C4813, MATCH(B4814, $B$1:B4813, 0)), "")</f>
        <v/>
      </c>
      <c r="D4814" s="12" t="str">
        <f>IFERROR(INDEX($D$1:D4813, MATCH(B4814, $B$1:B4813, 0)), "")</f>
        <v/>
      </c>
      <c r="E4814" s="13"/>
      <c r="F4814" s="13"/>
      <c r="G4814" s="14"/>
      <c r="H4814" s="14"/>
      <c r="I4814" s="34"/>
      <c r="J4814" s="15"/>
      <c r="K4814" s="15"/>
      <c r="L4814" s="15"/>
      <c r="M4814" s="16" t="str">
        <f t="shared" si="702"/>
        <v/>
      </c>
      <c r="N4814" s="16" t="str">
        <f t="shared" si="703"/>
        <v/>
      </c>
      <c r="O4814" s="17"/>
      <c r="P4814" s="16" t="str">
        <f t="shared" si="704"/>
        <v/>
      </c>
      <c r="Q4814" s="17"/>
      <c r="R4814" s="17"/>
      <c r="S4814" s="18" t="str">
        <f t="shared" si="705"/>
        <v/>
      </c>
      <c r="T4814" s="18" t="str">
        <f t="shared" si="706"/>
        <v/>
      </c>
      <c r="U4814" s="19" t="str">
        <f t="shared" si="707"/>
        <v/>
      </c>
    </row>
    <row r="4815" spans="1:21" ht="18.600000000000001" customHeight="1" x14ac:dyDescent="0.3">
      <c r="A4815" s="11"/>
      <c r="B4815" s="11"/>
      <c r="C4815" s="12" t="str">
        <f>IFERROR(INDEX($C$1:C4814, MATCH(B4815, $B$1:B4814, 0)), "")</f>
        <v/>
      </c>
      <c r="D4815" s="12" t="str">
        <f>IFERROR(INDEX($D$1:D4814, MATCH(B4815, $B$1:B4814, 0)), "")</f>
        <v/>
      </c>
      <c r="E4815" s="13"/>
      <c r="F4815" s="13"/>
      <c r="G4815" s="14"/>
      <c r="H4815" s="14"/>
      <c r="I4815" s="34"/>
      <c r="J4815" s="15"/>
      <c r="K4815" s="15"/>
      <c r="L4815" s="15"/>
      <c r="M4815" s="16" t="str">
        <f t="shared" si="702"/>
        <v/>
      </c>
      <c r="N4815" s="16" t="str">
        <f t="shared" si="703"/>
        <v/>
      </c>
      <c r="O4815" s="17"/>
      <c r="P4815" s="16" t="str">
        <f t="shared" si="704"/>
        <v/>
      </c>
      <c r="Q4815" s="17"/>
      <c r="R4815" s="17"/>
      <c r="S4815" s="18" t="str">
        <f t="shared" si="705"/>
        <v/>
      </c>
      <c r="T4815" s="18" t="str">
        <f t="shared" si="706"/>
        <v/>
      </c>
      <c r="U4815" s="19" t="str">
        <f t="shared" si="707"/>
        <v/>
      </c>
    </row>
    <row r="4816" spans="1:21" ht="18.600000000000001" customHeight="1" x14ac:dyDescent="0.3">
      <c r="A4816" s="11"/>
      <c r="B4816" s="11"/>
      <c r="C4816" s="12" t="str">
        <f>IFERROR(INDEX($C$1:C4815, MATCH(B4816, $B$1:B4815, 0)), "")</f>
        <v/>
      </c>
      <c r="D4816" s="12" t="str">
        <f>IFERROR(INDEX($D$1:D4815, MATCH(B4816, $B$1:B4815, 0)), "")</f>
        <v/>
      </c>
      <c r="E4816" s="13"/>
      <c r="F4816" s="13"/>
      <c r="G4816" s="14"/>
      <c r="H4816" s="14"/>
      <c r="I4816" s="34"/>
      <c r="J4816" s="15"/>
      <c r="K4816" s="15"/>
      <c r="L4816" s="15"/>
      <c r="M4816" s="16" t="str">
        <f t="shared" si="702"/>
        <v/>
      </c>
      <c r="N4816" s="16" t="str">
        <f t="shared" si="703"/>
        <v/>
      </c>
      <c r="O4816" s="17"/>
      <c r="P4816" s="16" t="str">
        <f t="shared" si="704"/>
        <v/>
      </c>
      <c r="Q4816" s="17"/>
      <c r="R4816" s="17"/>
      <c r="S4816" s="18" t="str">
        <f t="shared" si="705"/>
        <v/>
      </c>
      <c r="T4816" s="18" t="str">
        <f t="shared" si="706"/>
        <v/>
      </c>
      <c r="U4816" s="19" t="str">
        <f t="shared" si="707"/>
        <v/>
      </c>
    </row>
    <row r="4817" spans="1:21" ht="18.600000000000001" customHeight="1" x14ac:dyDescent="0.3">
      <c r="A4817" s="11"/>
      <c r="B4817" s="11"/>
      <c r="C4817" s="12" t="str">
        <f>IFERROR(INDEX($C$1:C4816, MATCH(B4817, $B$1:B4816, 0)), "")</f>
        <v/>
      </c>
      <c r="D4817" s="12" t="str">
        <f>IFERROR(INDEX($D$1:D4816, MATCH(B4817, $B$1:B4816, 0)), "")</f>
        <v/>
      </c>
      <c r="E4817" s="13"/>
      <c r="F4817" s="13"/>
      <c r="G4817" s="14"/>
      <c r="H4817" s="14"/>
      <c r="I4817" s="34"/>
      <c r="J4817" s="15"/>
      <c r="K4817" s="15"/>
      <c r="L4817" s="15"/>
      <c r="M4817" s="16" t="str">
        <f t="shared" si="702"/>
        <v/>
      </c>
      <c r="N4817" s="16" t="str">
        <f t="shared" si="703"/>
        <v/>
      </c>
      <c r="O4817" s="17"/>
      <c r="P4817" s="16" t="str">
        <f t="shared" si="704"/>
        <v/>
      </c>
      <c r="Q4817" s="17"/>
      <c r="R4817" s="17"/>
      <c r="S4817" s="18" t="str">
        <f t="shared" si="705"/>
        <v/>
      </c>
      <c r="T4817" s="18" t="str">
        <f t="shared" si="706"/>
        <v/>
      </c>
      <c r="U4817" s="19" t="str">
        <f t="shared" si="707"/>
        <v/>
      </c>
    </row>
    <row r="4818" spans="1:21" ht="18.600000000000001" customHeight="1" x14ac:dyDescent="0.3">
      <c r="A4818" s="11"/>
      <c r="B4818" s="11"/>
      <c r="C4818" s="12" t="str">
        <f>IFERROR(INDEX($C$1:C4817, MATCH(B4818, $B$1:B4817, 0)), "")</f>
        <v/>
      </c>
      <c r="D4818" s="12" t="str">
        <f>IFERROR(INDEX($D$1:D4817, MATCH(B4818, $B$1:B4817, 0)), "")</f>
        <v/>
      </c>
      <c r="E4818" s="13"/>
      <c r="F4818" s="13"/>
      <c r="G4818" s="14"/>
      <c r="H4818" s="14"/>
      <c r="I4818" s="34"/>
      <c r="J4818" s="15"/>
      <c r="K4818" s="15"/>
      <c r="L4818" s="15"/>
      <c r="M4818" s="16" t="str">
        <f t="shared" si="702"/>
        <v/>
      </c>
      <c r="N4818" s="16" t="str">
        <f t="shared" si="703"/>
        <v/>
      </c>
      <c r="O4818" s="17"/>
      <c r="P4818" s="16" t="str">
        <f t="shared" si="704"/>
        <v/>
      </c>
      <c r="Q4818" s="17"/>
      <c r="R4818" s="17"/>
      <c r="S4818" s="18" t="str">
        <f t="shared" si="705"/>
        <v/>
      </c>
      <c r="T4818" s="18" t="str">
        <f t="shared" si="706"/>
        <v/>
      </c>
      <c r="U4818" s="19" t="str">
        <f t="shared" si="707"/>
        <v/>
      </c>
    </row>
    <row r="4819" spans="1:21" ht="18.600000000000001" customHeight="1" x14ac:dyDescent="0.3">
      <c r="A4819" s="11"/>
      <c r="B4819" s="11"/>
      <c r="C4819" s="12" t="str">
        <f>IFERROR(INDEX($C$1:C4818, MATCH(B4819, $B$1:B4818, 0)), "")</f>
        <v/>
      </c>
      <c r="D4819" s="12" t="str">
        <f>IFERROR(INDEX($D$1:D4818, MATCH(B4819, $B$1:B4818, 0)), "")</f>
        <v/>
      </c>
      <c r="E4819" s="13"/>
      <c r="F4819" s="13"/>
      <c r="G4819" s="14"/>
      <c r="H4819" s="14"/>
      <c r="I4819" s="34"/>
      <c r="J4819" s="15"/>
      <c r="K4819" s="15"/>
      <c r="L4819" s="15"/>
      <c r="M4819" s="16" t="str">
        <f t="shared" si="702"/>
        <v/>
      </c>
      <c r="N4819" s="16" t="str">
        <f t="shared" si="703"/>
        <v/>
      </c>
      <c r="O4819" s="17"/>
      <c r="P4819" s="16" t="str">
        <f t="shared" si="704"/>
        <v/>
      </c>
      <c r="Q4819" s="17"/>
      <c r="R4819" s="17"/>
      <c r="S4819" s="18" t="str">
        <f t="shared" si="705"/>
        <v/>
      </c>
      <c r="T4819" s="18" t="str">
        <f t="shared" si="706"/>
        <v/>
      </c>
      <c r="U4819" s="19" t="str">
        <f t="shared" si="707"/>
        <v/>
      </c>
    </row>
    <row r="4820" spans="1:21" ht="18.600000000000001" customHeight="1" x14ac:dyDescent="0.3">
      <c r="A4820" s="11"/>
      <c r="B4820" s="11"/>
      <c r="C4820" s="12" t="str">
        <f>IFERROR(INDEX($C$1:C4819, MATCH(B4820, $B$1:B4819, 0)), "")</f>
        <v/>
      </c>
      <c r="D4820" s="12" t="str">
        <f>IFERROR(INDEX($D$1:D4819, MATCH(B4820, $B$1:B4819, 0)), "")</f>
        <v/>
      </c>
      <c r="E4820" s="13"/>
      <c r="F4820" s="13"/>
      <c r="G4820" s="14"/>
      <c r="H4820" s="14"/>
      <c r="I4820" s="34"/>
      <c r="J4820" s="15"/>
      <c r="K4820" s="15"/>
      <c r="L4820" s="15"/>
      <c r="M4820" s="16" t="str">
        <f t="shared" si="702"/>
        <v/>
      </c>
      <c r="N4820" s="16" t="str">
        <f t="shared" si="703"/>
        <v/>
      </c>
      <c r="O4820" s="17"/>
      <c r="P4820" s="16" t="str">
        <f t="shared" si="704"/>
        <v/>
      </c>
      <c r="Q4820" s="17"/>
      <c r="R4820" s="17"/>
      <c r="S4820" s="18" t="str">
        <f t="shared" si="705"/>
        <v/>
      </c>
      <c r="T4820" s="18" t="str">
        <f t="shared" si="706"/>
        <v/>
      </c>
      <c r="U4820" s="19" t="str">
        <f t="shared" si="707"/>
        <v/>
      </c>
    </row>
    <row r="4821" spans="1:21" ht="18.600000000000001" customHeight="1" x14ac:dyDescent="0.3">
      <c r="A4821" s="11"/>
      <c r="B4821" s="11"/>
      <c r="C4821" s="12" t="str">
        <f>IFERROR(INDEX($C$1:C4820, MATCH(B4821, $B$1:B4820, 0)), "")</f>
        <v/>
      </c>
      <c r="D4821" s="12" t="str">
        <f>IFERROR(INDEX($D$1:D4820, MATCH(B4821, $B$1:B4820, 0)), "")</f>
        <v/>
      </c>
      <c r="E4821" s="13"/>
      <c r="F4821" s="13"/>
      <c r="G4821" s="14"/>
      <c r="H4821" s="14"/>
      <c r="I4821" s="34"/>
      <c r="J4821" s="15"/>
      <c r="K4821" s="15"/>
      <c r="L4821" s="15"/>
      <c r="M4821" s="16" t="str">
        <f t="shared" si="702"/>
        <v/>
      </c>
      <c r="N4821" s="16" t="str">
        <f t="shared" si="703"/>
        <v/>
      </c>
      <c r="O4821" s="17"/>
      <c r="P4821" s="16" t="str">
        <f t="shared" si="704"/>
        <v/>
      </c>
      <c r="Q4821" s="17"/>
      <c r="R4821" s="17"/>
      <c r="S4821" s="18" t="str">
        <f t="shared" si="705"/>
        <v/>
      </c>
      <c r="T4821" s="18" t="str">
        <f t="shared" si="706"/>
        <v/>
      </c>
      <c r="U4821" s="19" t="str">
        <f t="shared" si="707"/>
        <v/>
      </c>
    </row>
    <row r="4822" spans="1:21" ht="18.600000000000001" customHeight="1" x14ac:dyDescent="0.3">
      <c r="A4822" s="11"/>
      <c r="B4822" s="11"/>
      <c r="C4822" s="12" t="str">
        <f>IFERROR(INDEX($C$1:C4821, MATCH(B4822, $B$1:B4821, 0)), "")</f>
        <v/>
      </c>
      <c r="D4822" s="12" t="str">
        <f>IFERROR(INDEX($D$1:D4821, MATCH(B4822, $B$1:B4821, 0)), "")</f>
        <v/>
      </c>
      <c r="E4822" s="13"/>
      <c r="F4822" s="13"/>
      <c r="G4822" s="14"/>
      <c r="H4822" s="14"/>
      <c r="I4822" s="34"/>
      <c r="J4822" s="15"/>
      <c r="K4822" s="15"/>
      <c r="L4822" s="15"/>
      <c r="M4822" s="16" t="str">
        <f t="shared" si="702"/>
        <v/>
      </c>
      <c r="N4822" s="16" t="str">
        <f t="shared" si="703"/>
        <v/>
      </c>
      <c r="O4822" s="17"/>
      <c r="P4822" s="16" t="str">
        <f t="shared" si="704"/>
        <v/>
      </c>
      <c r="Q4822" s="17"/>
      <c r="R4822" s="17"/>
      <c r="S4822" s="18" t="str">
        <f t="shared" si="705"/>
        <v/>
      </c>
      <c r="T4822" s="18" t="str">
        <f t="shared" si="706"/>
        <v/>
      </c>
      <c r="U4822" s="19" t="str">
        <f t="shared" si="707"/>
        <v/>
      </c>
    </row>
    <row r="4823" spans="1:21" ht="18.600000000000001" customHeight="1" x14ac:dyDescent="0.3">
      <c r="A4823" s="11"/>
      <c r="B4823" s="11"/>
      <c r="C4823" s="12" t="str">
        <f>IFERROR(INDEX($C$1:C4822, MATCH(B4823, $B$1:B4822, 0)), "")</f>
        <v/>
      </c>
      <c r="D4823" s="12" t="str">
        <f>IFERROR(INDEX($D$1:D4822, MATCH(B4823, $B$1:B4822, 0)), "")</f>
        <v/>
      </c>
      <c r="E4823" s="13"/>
      <c r="F4823" s="13"/>
      <c r="G4823" s="14"/>
      <c r="H4823" s="14"/>
      <c r="I4823" s="34"/>
      <c r="J4823" s="15"/>
      <c r="K4823" s="15"/>
      <c r="L4823" s="15"/>
      <c r="M4823" s="16" t="str">
        <f t="shared" si="702"/>
        <v/>
      </c>
      <c r="N4823" s="16" t="str">
        <f t="shared" si="703"/>
        <v/>
      </c>
      <c r="O4823" s="17"/>
      <c r="P4823" s="16" t="str">
        <f t="shared" si="704"/>
        <v/>
      </c>
      <c r="Q4823" s="17"/>
      <c r="R4823" s="17"/>
      <c r="S4823" s="18" t="str">
        <f t="shared" si="705"/>
        <v/>
      </c>
      <c r="T4823" s="18" t="str">
        <f t="shared" si="706"/>
        <v/>
      </c>
      <c r="U4823" s="19" t="str">
        <f t="shared" si="707"/>
        <v/>
      </c>
    </row>
    <row r="4824" spans="1:21" ht="18.600000000000001" customHeight="1" x14ac:dyDescent="0.3">
      <c r="A4824" s="11"/>
      <c r="B4824" s="11"/>
      <c r="C4824" s="12" t="str">
        <f>IFERROR(INDEX($C$1:C4823, MATCH(B4824, $B$1:B4823, 0)), "")</f>
        <v/>
      </c>
      <c r="D4824" s="12" t="str">
        <f>IFERROR(INDEX($D$1:D4823, MATCH(B4824, $B$1:B4823, 0)), "")</f>
        <v/>
      </c>
      <c r="E4824" s="13"/>
      <c r="F4824" s="13"/>
      <c r="G4824" s="14"/>
      <c r="H4824" s="14"/>
      <c r="I4824" s="34"/>
      <c r="J4824" s="15"/>
      <c r="K4824" s="15"/>
      <c r="L4824" s="15"/>
      <c r="M4824" s="16" t="str">
        <f t="shared" si="702"/>
        <v/>
      </c>
      <c r="N4824" s="16" t="str">
        <f t="shared" si="703"/>
        <v/>
      </c>
      <c r="O4824" s="17"/>
      <c r="P4824" s="16" t="str">
        <f t="shared" si="704"/>
        <v/>
      </c>
      <c r="Q4824" s="17"/>
      <c r="R4824" s="17"/>
      <c r="S4824" s="18" t="str">
        <f t="shared" si="705"/>
        <v/>
      </c>
      <c r="T4824" s="18" t="str">
        <f t="shared" si="706"/>
        <v/>
      </c>
      <c r="U4824" s="19" t="str">
        <f t="shared" si="707"/>
        <v/>
      </c>
    </row>
    <row r="4825" spans="1:21" ht="18.600000000000001" customHeight="1" x14ac:dyDescent="0.3">
      <c r="A4825" s="11"/>
      <c r="B4825" s="11"/>
      <c r="C4825" s="12" t="str">
        <f>IFERROR(INDEX($C$1:C4824, MATCH(B4825, $B$1:B4824, 0)), "")</f>
        <v/>
      </c>
      <c r="D4825" s="12" t="str">
        <f>IFERROR(INDEX($D$1:D4824, MATCH(B4825, $B$1:B4824, 0)), "")</f>
        <v/>
      </c>
      <c r="E4825" s="13"/>
      <c r="F4825" s="13"/>
      <c r="G4825" s="14"/>
      <c r="H4825" s="14"/>
      <c r="I4825" s="34"/>
      <c r="J4825" s="15"/>
      <c r="K4825" s="15"/>
      <c r="L4825" s="15"/>
      <c r="M4825" s="16" t="str">
        <f t="shared" si="702"/>
        <v/>
      </c>
      <c r="N4825" s="16" t="str">
        <f t="shared" si="703"/>
        <v/>
      </c>
      <c r="O4825" s="17"/>
      <c r="P4825" s="16" t="str">
        <f t="shared" si="704"/>
        <v/>
      </c>
      <c r="Q4825" s="17"/>
      <c r="R4825" s="17"/>
      <c r="S4825" s="18" t="str">
        <f t="shared" si="705"/>
        <v/>
      </c>
      <c r="T4825" s="18" t="str">
        <f t="shared" si="706"/>
        <v/>
      </c>
      <c r="U4825" s="19" t="str">
        <f t="shared" si="707"/>
        <v/>
      </c>
    </row>
    <row r="4826" spans="1:21" ht="18.600000000000001" customHeight="1" x14ac:dyDescent="0.3">
      <c r="A4826" s="11"/>
      <c r="B4826" s="11"/>
      <c r="C4826" s="12" t="str">
        <f>IFERROR(INDEX($C$1:C4825, MATCH(B4826, $B$1:B4825, 0)), "")</f>
        <v/>
      </c>
      <c r="D4826" s="12" t="str">
        <f>IFERROR(INDEX($D$1:D4825, MATCH(B4826, $B$1:B4825, 0)), "")</f>
        <v/>
      </c>
      <c r="E4826" s="13"/>
      <c r="F4826" s="13"/>
      <c r="G4826" s="14"/>
      <c r="H4826" s="14"/>
      <c r="I4826" s="34"/>
      <c r="J4826" s="15"/>
      <c r="K4826" s="15"/>
      <c r="L4826" s="15"/>
      <c r="M4826" s="16" t="str">
        <f t="shared" si="702"/>
        <v/>
      </c>
      <c r="N4826" s="16" t="str">
        <f t="shared" si="703"/>
        <v/>
      </c>
      <c r="O4826" s="17"/>
      <c r="P4826" s="16" t="str">
        <f t="shared" si="704"/>
        <v/>
      </c>
      <c r="Q4826" s="17"/>
      <c r="R4826" s="17"/>
      <c r="S4826" s="18" t="str">
        <f t="shared" si="705"/>
        <v/>
      </c>
      <c r="T4826" s="18" t="str">
        <f t="shared" si="706"/>
        <v/>
      </c>
      <c r="U4826" s="19" t="str">
        <f t="shared" si="707"/>
        <v/>
      </c>
    </row>
    <row r="4827" spans="1:21" ht="18.600000000000001" customHeight="1" x14ac:dyDescent="0.3">
      <c r="A4827" s="11"/>
      <c r="B4827" s="11"/>
      <c r="C4827" s="12" t="str">
        <f>IFERROR(INDEX($C$1:C4826, MATCH(B4827, $B$1:B4826, 0)), "")</f>
        <v/>
      </c>
      <c r="D4827" s="12" t="str">
        <f>IFERROR(INDEX($D$1:D4826, MATCH(B4827, $B$1:B4826, 0)), "")</f>
        <v/>
      </c>
      <c r="E4827" s="13"/>
      <c r="F4827" s="13"/>
      <c r="G4827" s="14"/>
      <c r="H4827" s="14"/>
      <c r="I4827" s="34"/>
      <c r="J4827" s="15"/>
      <c r="K4827" s="15"/>
      <c r="L4827" s="15"/>
      <c r="M4827" s="16" t="str">
        <f t="shared" si="702"/>
        <v/>
      </c>
      <c r="N4827" s="16" t="str">
        <f t="shared" si="703"/>
        <v/>
      </c>
      <c r="O4827" s="17"/>
      <c r="P4827" s="16" t="str">
        <f t="shared" si="704"/>
        <v/>
      </c>
      <c r="Q4827" s="17"/>
      <c r="R4827" s="17"/>
      <c r="S4827" s="18" t="str">
        <f t="shared" si="705"/>
        <v/>
      </c>
      <c r="T4827" s="18" t="str">
        <f t="shared" si="706"/>
        <v/>
      </c>
      <c r="U4827" s="19" t="str">
        <f t="shared" si="707"/>
        <v/>
      </c>
    </row>
    <row r="4828" spans="1:21" ht="18.600000000000001" customHeight="1" x14ac:dyDescent="0.3">
      <c r="A4828" s="11"/>
      <c r="B4828" s="11"/>
      <c r="C4828" s="12" t="str">
        <f>IFERROR(INDEX($C$1:C4827, MATCH(B4828, $B$1:B4827, 0)), "")</f>
        <v/>
      </c>
      <c r="D4828" s="12" t="str">
        <f>IFERROR(INDEX($D$1:D4827, MATCH(B4828, $B$1:B4827, 0)), "")</f>
        <v/>
      </c>
      <c r="E4828" s="13"/>
      <c r="F4828" s="13"/>
      <c r="G4828" s="14"/>
      <c r="H4828" s="14"/>
      <c r="I4828" s="34"/>
      <c r="J4828" s="15"/>
      <c r="K4828" s="15"/>
      <c r="L4828" s="15"/>
      <c r="M4828" s="16" t="str">
        <f t="shared" si="702"/>
        <v/>
      </c>
      <c r="N4828" s="16" t="str">
        <f t="shared" si="703"/>
        <v/>
      </c>
      <c r="O4828" s="17"/>
      <c r="P4828" s="16" t="str">
        <f t="shared" si="704"/>
        <v/>
      </c>
      <c r="Q4828" s="17"/>
      <c r="R4828" s="17"/>
      <c r="S4828" s="18" t="str">
        <f t="shared" si="705"/>
        <v/>
      </c>
      <c r="T4828" s="18" t="str">
        <f t="shared" si="706"/>
        <v/>
      </c>
      <c r="U4828" s="19" t="str">
        <f t="shared" si="707"/>
        <v/>
      </c>
    </row>
    <row r="4829" spans="1:21" ht="18.600000000000001" customHeight="1" x14ac:dyDescent="0.3">
      <c r="A4829" s="11"/>
      <c r="B4829" s="11"/>
      <c r="C4829" s="12" t="str">
        <f>IFERROR(INDEX($C$1:C4828, MATCH(B4829, $B$1:B4828, 0)), "")</f>
        <v/>
      </c>
      <c r="D4829" s="12" t="str">
        <f>IFERROR(INDEX($D$1:D4828, MATCH(B4829, $B$1:B4828, 0)), "")</f>
        <v/>
      </c>
      <c r="E4829" s="13"/>
      <c r="F4829" s="13"/>
      <c r="G4829" s="14"/>
      <c r="H4829" s="14"/>
      <c r="I4829" s="34"/>
      <c r="J4829" s="15"/>
      <c r="K4829" s="15"/>
      <c r="L4829" s="15"/>
      <c r="M4829" s="16" t="str">
        <f t="shared" si="702"/>
        <v/>
      </c>
      <c r="N4829" s="16" t="str">
        <f t="shared" si="703"/>
        <v/>
      </c>
      <c r="O4829" s="17"/>
      <c r="P4829" s="16" t="str">
        <f t="shared" si="704"/>
        <v/>
      </c>
      <c r="Q4829" s="17"/>
      <c r="R4829" s="17"/>
      <c r="S4829" s="18" t="str">
        <f t="shared" si="705"/>
        <v/>
      </c>
      <c r="T4829" s="18" t="str">
        <f t="shared" si="706"/>
        <v/>
      </c>
      <c r="U4829" s="19" t="str">
        <f t="shared" si="707"/>
        <v/>
      </c>
    </row>
    <row r="4830" spans="1:21" ht="18.600000000000001" customHeight="1" x14ac:dyDescent="0.3">
      <c r="A4830" s="11"/>
      <c r="B4830" s="11"/>
      <c r="C4830" s="12" t="str">
        <f>IFERROR(INDEX($C$1:C4829, MATCH(B4830, $B$1:B4829, 0)), "")</f>
        <v/>
      </c>
      <c r="D4830" s="12" t="str">
        <f>IFERROR(INDEX($D$1:D4829, MATCH(B4830, $B$1:B4829, 0)), "")</f>
        <v/>
      </c>
      <c r="E4830" s="13"/>
      <c r="F4830" s="13"/>
      <c r="G4830" s="14"/>
      <c r="H4830" s="14"/>
      <c r="I4830" s="34"/>
      <c r="J4830" s="15"/>
      <c r="K4830" s="15"/>
      <c r="L4830" s="15"/>
      <c r="M4830" s="16" t="str">
        <f t="shared" si="702"/>
        <v/>
      </c>
      <c r="N4830" s="16" t="str">
        <f t="shared" si="703"/>
        <v/>
      </c>
      <c r="O4830" s="17"/>
      <c r="P4830" s="16" t="str">
        <f t="shared" si="704"/>
        <v/>
      </c>
      <c r="Q4830" s="17"/>
      <c r="R4830" s="17"/>
      <c r="S4830" s="18" t="str">
        <f t="shared" si="705"/>
        <v/>
      </c>
      <c r="T4830" s="18" t="str">
        <f t="shared" si="706"/>
        <v/>
      </c>
      <c r="U4830" s="19" t="str">
        <f t="shared" si="707"/>
        <v/>
      </c>
    </row>
    <row r="4831" spans="1:21" ht="18.600000000000001" customHeight="1" x14ac:dyDescent="0.3">
      <c r="A4831" s="11"/>
      <c r="B4831" s="11"/>
      <c r="C4831" s="12" t="str">
        <f>IFERROR(INDEX($C$1:C4830, MATCH(B4831, $B$1:B4830, 0)), "")</f>
        <v/>
      </c>
      <c r="D4831" s="12" t="str">
        <f>IFERROR(INDEX($D$1:D4830, MATCH(B4831, $B$1:B4830, 0)), "")</f>
        <v/>
      </c>
      <c r="E4831" s="13"/>
      <c r="F4831" s="13"/>
      <c r="G4831" s="14"/>
      <c r="H4831" s="14"/>
      <c r="I4831" s="34"/>
      <c r="J4831" s="15"/>
      <c r="K4831" s="15"/>
      <c r="L4831" s="15"/>
      <c r="M4831" s="16" t="str">
        <f t="shared" si="702"/>
        <v/>
      </c>
      <c r="N4831" s="16" t="str">
        <f t="shared" si="703"/>
        <v/>
      </c>
      <c r="O4831" s="17"/>
      <c r="P4831" s="16" t="str">
        <f t="shared" si="704"/>
        <v/>
      </c>
      <c r="Q4831" s="17"/>
      <c r="R4831" s="17"/>
      <c r="S4831" s="18" t="str">
        <f t="shared" si="705"/>
        <v/>
      </c>
      <c r="T4831" s="18" t="str">
        <f t="shared" si="706"/>
        <v/>
      </c>
      <c r="U4831" s="19" t="str">
        <f t="shared" si="707"/>
        <v/>
      </c>
    </row>
    <row r="4832" spans="1:21" ht="18.600000000000001" customHeight="1" x14ac:dyDescent="0.3">
      <c r="A4832" s="11"/>
      <c r="B4832" s="11"/>
      <c r="C4832" s="12" t="str">
        <f>IFERROR(INDEX($C$1:C4831, MATCH(B4832, $B$1:B4831, 0)), "")</f>
        <v/>
      </c>
      <c r="D4832" s="12" t="str">
        <f>IFERROR(INDEX($D$1:D4831, MATCH(B4832, $B$1:B4831, 0)), "")</f>
        <v/>
      </c>
      <c r="E4832" s="13"/>
      <c r="F4832" s="13"/>
      <c r="G4832" s="14"/>
      <c r="H4832" s="14"/>
      <c r="I4832" s="34"/>
      <c r="J4832" s="15"/>
      <c r="K4832" s="15"/>
      <c r="L4832" s="15"/>
      <c r="M4832" s="16" t="str">
        <f t="shared" si="702"/>
        <v/>
      </c>
      <c r="N4832" s="16" t="str">
        <f t="shared" si="703"/>
        <v/>
      </c>
      <c r="O4832" s="17"/>
      <c r="P4832" s="16" t="str">
        <f t="shared" si="704"/>
        <v/>
      </c>
      <c r="Q4832" s="17"/>
      <c r="R4832" s="17"/>
      <c r="S4832" s="18" t="str">
        <f t="shared" si="705"/>
        <v/>
      </c>
      <c r="T4832" s="18" t="str">
        <f t="shared" si="706"/>
        <v/>
      </c>
      <c r="U4832" s="19" t="str">
        <f t="shared" si="707"/>
        <v/>
      </c>
    </row>
    <row r="4833" spans="1:21" ht="18.600000000000001" customHeight="1" x14ac:dyDescent="0.3">
      <c r="A4833" s="11"/>
      <c r="B4833" s="11"/>
      <c r="C4833" s="12" t="str">
        <f>IFERROR(INDEX($C$1:C4832, MATCH(B4833, $B$1:B4832, 0)), "")</f>
        <v/>
      </c>
      <c r="D4833" s="12" t="str">
        <f>IFERROR(INDEX($D$1:D4832, MATCH(B4833, $B$1:B4832, 0)), "")</f>
        <v/>
      </c>
      <c r="E4833" s="13"/>
      <c r="F4833" s="13"/>
      <c r="G4833" s="14"/>
      <c r="H4833" s="14"/>
      <c r="I4833" s="34"/>
      <c r="J4833" s="15"/>
      <c r="K4833" s="15"/>
      <c r="L4833" s="15"/>
      <c r="M4833" s="16" t="str">
        <f t="shared" si="702"/>
        <v/>
      </c>
      <c r="N4833" s="16" t="str">
        <f t="shared" si="703"/>
        <v/>
      </c>
      <c r="O4833" s="17"/>
      <c r="P4833" s="16" t="str">
        <f t="shared" si="704"/>
        <v/>
      </c>
      <c r="Q4833" s="17"/>
      <c r="R4833" s="17"/>
      <c r="S4833" s="18" t="str">
        <f t="shared" si="705"/>
        <v/>
      </c>
      <c r="T4833" s="18" t="str">
        <f t="shared" si="706"/>
        <v/>
      </c>
      <c r="U4833" s="19" t="str">
        <f t="shared" si="707"/>
        <v/>
      </c>
    </row>
    <row r="4834" spans="1:21" ht="18.600000000000001" customHeight="1" x14ac:dyDescent="0.3">
      <c r="A4834" s="11"/>
      <c r="B4834" s="11"/>
      <c r="C4834" s="12" t="str">
        <f>IFERROR(INDEX($C$1:C4833, MATCH(B4834, $B$1:B4833, 0)), "")</f>
        <v/>
      </c>
      <c r="D4834" s="12" t="str">
        <f>IFERROR(INDEX($D$1:D4833, MATCH(B4834, $B$1:B4833, 0)), "")</f>
        <v/>
      </c>
      <c r="E4834" s="13"/>
      <c r="F4834" s="13"/>
      <c r="G4834" s="14"/>
      <c r="H4834" s="14"/>
      <c r="I4834" s="34"/>
      <c r="J4834" s="15"/>
      <c r="K4834" s="15"/>
      <c r="L4834" s="15"/>
      <c r="M4834" s="16" t="str">
        <f t="shared" si="702"/>
        <v/>
      </c>
      <c r="N4834" s="16" t="str">
        <f t="shared" si="703"/>
        <v/>
      </c>
      <c r="O4834" s="17"/>
      <c r="P4834" s="16" t="str">
        <f t="shared" si="704"/>
        <v/>
      </c>
      <c r="Q4834" s="17"/>
      <c r="R4834" s="17"/>
      <c r="S4834" s="18" t="str">
        <f t="shared" si="705"/>
        <v/>
      </c>
      <c r="T4834" s="18" t="str">
        <f t="shared" si="706"/>
        <v/>
      </c>
      <c r="U4834" s="19" t="str">
        <f t="shared" si="707"/>
        <v/>
      </c>
    </row>
    <row r="4835" spans="1:21" ht="18.600000000000001" customHeight="1" x14ac:dyDescent="0.3">
      <c r="A4835" s="11"/>
      <c r="B4835" s="11"/>
      <c r="C4835" s="12" t="str">
        <f>IFERROR(INDEX($C$1:C4834, MATCH(B4835, $B$1:B4834, 0)), "")</f>
        <v/>
      </c>
      <c r="D4835" s="12" t="str">
        <f>IFERROR(INDEX($D$1:D4834, MATCH(B4835, $B$1:B4834, 0)), "")</f>
        <v/>
      </c>
      <c r="E4835" s="13"/>
      <c r="F4835" s="13"/>
      <c r="G4835" s="14"/>
      <c r="H4835" s="14"/>
      <c r="I4835" s="34"/>
      <c r="J4835" s="15"/>
      <c r="K4835" s="15"/>
      <c r="L4835" s="15"/>
      <c r="M4835" s="16" t="str">
        <f t="shared" si="702"/>
        <v/>
      </c>
      <c r="N4835" s="16" t="str">
        <f t="shared" si="703"/>
        <v/>
      </c>
      <c r="O4835" s="17"/>
      <c r="P4835" s="16" t="str">
        <f t="shared" si="704"/>
        <v/>
      </c>
      <c r="Q4835" s="17"/>
      <c r="R4835" s="17"/>
      <c r="S4835" s="18" t="str">
        <f t="shared" si="705"/>
        <v/>
      </c>
      <c r="T4835" s="18" t="str">
        <f t="shared" si="706"/>
        <v/>
      </c>
      <c r="U4835" s="19" t="str">
        <f t="shared" si="707"/>
        <v/>
      </c>
    </row>
    <row r="4836" spans="1:21" ht="18.600000000000001" customHeight="1" x14ac:dyDescent="0.3">
      <c r="A4836" s="11"/>
      <c r="B4836" s="11"/>
      <c r="C4836" s="12" t="str">
        <f>IFERROR(INDEX($C$1:C4835, MATCH(B4836, $B$1:B4835, 0)), "")</f>
        <v/>
      </c>
      <c r="D4836" s="12" t="str">
        <f>IFERROR(INDEX($D$1:D4835, MATCH(B4836, $B$1:B4835, 0)), "")</f>
        <v/>
      </c>
      <c r="E4836" s="13"/>
      <c r="F4836" s="13"/>
      <c r="G4836" s="14"/>
      <c r="H4836" s="14"/>
      <c r="I4836" s="34"/>
      <c r="J4836" s="15"/>
      <c r="K4836" s="15"/>
      <c r="L4836" s="15"/>
      <c r="M4836" s="16" t="str">
        <f t="shared" si="702"/>
        <v/>
      </c>
      <c r="N4836" s="16" t="str">
        <f t="shared" si="703"/>
        <v/>
      </c>
      <c r="O4836" s="17"/>
      <c r="P4836" s="16" t="str">
        <f t="shared" si="704"/>
        <v/>
      </c>
      <c r="Q4836" s="17"/>
      <c r="R4836" s="17"/>
      <c r="S4836" s="18" t="str">
        <f t="shared" si="705"/>
        <v/>
      </c>
      <c r="T4836" s="18" t="str">
        <f t="shared" si="706"/>
        <v/>
      </c>
      <c r="U4836" s="19" t="str">
        <f t="shared" si="707"/>
        <v/>
      </c>
    </row>
    <row r="4837" spans="1:21" ht="18.600000000000001" customHeight="1" x14ac:dyDescent="0.3">
      <c r="A4837" s="11"/>
      <c r="B4837" s="11"/>
      <c r="C4837" s="12" t="str">
        <f>IFERROR(INDEX($C$1:C4836, MATCH(B4837, $B$1:B4836, 0)), "")</f>
        <v/>
      </c>
      <c r="D4837" s="12" t="str">
        <f>IFERROR(INDEX($D$1:D4836, MATCH(B4837, $B$1:B4836, 0)), "")</f>
        <v/>
      </c>
      <c r="E4837" s="13"/>
      <c r="F4837" s="13"/>
      <c r="G4837" s="14"/>
      <c r="H4837" s="14"/>
      <c r="I4837" s="34"/>
      <c r="J4837" s="15"/>
      <c r="K4837" s="15"/>
      <c r="L4837" s="15"/>
      <c r="M4837" s="16" t="str">
        <f t="shared" si="702"/>
        <v/>
      </c>
      <c r="N4837" s="16" t="str">
        <f t="shared" si="703"/>
        <v/>
      </c>
      <c r="O4837" s="17"/>
      <c r="P4837" s="16" t="str">
        <f t="shared" si="704"/>
        <v/>
      </c>
      <c r="Q4837" s="17"/>
      <c r="R4837" s="17"/>
      <c r="S4837" s="18" t="str">
        <f t="shared" si="705"/>
        <v/>
      </c>
      <c r="T4837" s="18" t="str">
        <f t="shared" si="706"/>
        <v/>
      </c>
      <c r="U4837" s="19" t="str">
        <f t="shared" si="707"/>
        <v/>
      </c>
    </row>
    <row r="4838" spans="1:21" ht="18.600000000000001" customHeight="1" x14ac:dyDescent="0.3">
      <c r="A4838" s="11"/>
      <c r="B4838" s="11"/>
      <c r="C4838" s="12" t="str">
        <f>IFERROR(INDEX($C$1:C4837, MATCH(B4838, $B$1:B4837, 0)), "")</f>
        <v/>
      </c>
      <c r="D4838" s="12" t="str">
        <f>IFERROR(INDEX($D$1:D4837, MATCH(B4838, $B$1:B4837, 0)), "")</f>
        <v/>
      </c>
      <c r="E4838" s="13"/>
      <c r="F4838" s="13"/>
      <c r="G4838" s="14"/>
      <c r="H4838" s="14"/>
      <c r="I4838" s="34"/>
      <c r="J4838" s="15"/>
      <c r="K4838" s="15"/>
      <c r="L4838" s="15"/>
      <c r="M4838" s="16" t="str">
        <f t="shared" si="702"/>
        <v/>
      </c>
      <c r="N4838" s="16" t="str">
        <f t="shared" si="703"/>
        <v/>
      </c>
      <c r="O4838" s="17"/>
      <c r="P4838" s="16" t="str">
        <f t="shared" si="704"/>
        <v/>
      </c>
      <c r="Q4838" s="17"/>
      <c r="R4838" s="17"/>
      <c r="S4838" s="18" t="str">
        <f t="shared" si="705"/>
        <v/>
      </c>
      <c r="T4838" s="18" t="str">
        <f t="shared" si="706"/>
        <v/>
      </c>
      <c r="U4838" s="19" t="str">
        <f t="shared" si="707"/>
        <v/>
      </c>
    </row>
    <row r="4839" spans="1:21" ht="18.600000000000001" customHeight="1" x14ac:dyDescent="0.3">
      <c r="A4839" s="11"/>
      <c r="B4839" s="11"/>
      <c r="C4839" s="12" t="str">
        <f>IFERROR(INDEX($C$1:C4838, MATCH(B4839, $B$1:B4838, 0)), "")</f>
        <v/>
      </c>
      <c r="D4839" s="12" t="str">
        <f>IFERROR(INDEX($D$1:D4838, MATCH(B4839, $B$1:B4838, 0)), "")</f>
        <v/>
      </c>
      <c r="E4839" s="13"/>
      <c r="F4839" s="13"/>
      <c r="G4839" s="14"/>
      <c r="H4839" s="14"/>
      <c r="I4839" s="34"/>
      <c r="J4839" s="15"/>
      <c r="K4839" s="15"/>
      <c r="L4839" s="15"/>
      <c r="M4839" s="16" t="str">
        <f t="shared" si="702"/>
        <v/>
      </c>
      <c r="N4839" s="16" t="str">
        <f t="shared" si="703"/>
        <v/>
      </c>
      <c r="O4839" s="17"/>
      <c r="P4839" s="16" t="str">
        <f t="shared" si="704"/>
        <v/>
      </c>
      <c r="Q4839" s="17"/>
      <c r="R4839" s="17"/>
      <c r="S4839" s="18" t="str">
        <f t="shared" si="705"/>
        <v/>
      </c>
      <c r="T4839" s="18" t="str">
        <f t="shared" si="706"/>
        <v/>
      </c>
      <c r="U4839" s="19" t="str">
        <f t="shared" si="707"/>
        <v/>
      </c>
    </row>
    <row r="4840" spans="1:21" ht="18.600000000000001" customHeight="1" x14ac:dyDescent="0.3">
      <c r="A4840" s="11"/>
      <c r="B4840" s="11"/>
      <c r="C4840" s="12" t="str">
        <f>IFERROR(INDEX($C$1:C4839, MATCH(B4840, $B$1:B4839, 0)), "")</f>
        <v/>
      </c>
      <c r="D4840" s="12" t="str">
        <f>IFERROR(INDEX($D$1:D4839, MATCH(B4840, $B$1:B4839, 0)), "")</f>
        <v/>
      </c>
      <c r="E4840" s="13"/>
      <c r="F4840" s="13"/>
      <c r="G4840" s="14"/>
      <c r="H4840" s="14"/>
      <c r="I4840" s="34"/>
      <c r="J4840" s="15"/>
      <c r="K4840" s="15"/>
      <c r="L4840" s="15"/>
      <c r="M4840" s="16" t="str">
        <f t="shared" si="702"/>
        <v/>
      </c>
      <c r="N4840" s="16" t="str">
        <f t="shared" si="703"/>
        <v/>
      </c>
      <c r="O4840" s="17"/>
      <c r="P4840" s="16" t="str">
        <f t="shared" si="704"/>
        <v/>
      </c>
      <c r="Q4840" s="17"/>
      <c r="R4840" s="17"/>
      <c r="S4840" s="18" t="str">
        <f t="shared" si="705"/>
        <v/>
      </c>
      <c r="T4840" s="18" t="str">
        <f t="shared" si="706"/>
        <v/>
      </c>
      <c r="U4840" s="19" t="str">
        <f t="shared" si="707"/>
        <v/>
      </c>
    </row>
    <row r="4841" spans="1:21" ht="18.600000000000001" customHeight="1" x14ac:dyDescent="0.3">
      <c r="A4841" s="11"/>
      <c r="B4841" s="11"/>
      <c r="C4841" s="12" t="str">
        <f>IFERROR(INDEX($C$1:C4840, MATCH(B4841, $B$1:B4840, 0)), "")</f>
        <v/>
      </c>
      <c r="D4841" s="12" t="str">
        <f>IFERROR(INDEX($D$1:D4840, MATCH(B4841, $B$1:B4840, 0)), "")</f>
        <v/>
      </c>
      <c r="E4841" s="13"/>
      <c r="F4841" s="13"/>
      <c r="G4841" s="14"/>
      <c r="H4841" s="14"/>
      <c r="I4841" s="34"/>
      <c r="J4841" s="15"/>
      <c r="K4841" s="15"/>
      <c r="L4841" s="15"/>
      <c r="M4841" s="16" t="str">
        <f t="shared" si="702"/>
        <v/>
      </c>
      <c r="N4841" s="16" t="str">
        <f t="shared" si="703"/>
        <v/>
      </c>
      <c r="O4841" s="17"/>
      <c r="P4841" s="16" t="str">
        <f t="shared" si="704"/>
        <v/>
      </c>
      <c r="Q4841" s="17"/>
      <c r="R4841" s="17"/>
      <c r="S4841" s="18" t="str">
        <f t="shared" si="705"/>
        <v/>
      </c>
      <c r="T4841" s="18" t="str">
        <f t="shared" si="706"/>
        <v/>
      </c>
      <c r="U4841" s="19" t="str">
        <f t="shared" si="707"/>
        <v/>
      </c>
    </row>
    <row r="4842" spans="1:21" ht="18.600000000000001" customHeight="1" x14ac:dyDescent="0.3">
      <c r="A4842" s="11"/>
      <c r="B4842" s="11"/>
      <c r="C4842" s="12" t="str">
        <f>IFERROR(INDEX($C$1:C4841, MATCH(B4842, $B$1:B4841, 0)), "")</f>
        <v/>
      </c>
      <c r="D4842" s="12" t="str">
        <f>IFERROR(INDEX($D$1:D4841, MATCH(B4842, $B$1:B4841, 0)), "")</f>
        <v/>
      </c>
      <c r="E4842" s="13"/>
      <c r="F4842" s="13"/>
      <c r="G4842" s="14"/>
      <c r="H4842" s="14"/>
      <c r="I4842" s="34"/>
      <c r="J4842" s="15"/>
      <c r="K4842" s="15"/>
      <c r="L4842" s="15"/>
      <c r="M4842" s="16" t="str">
        <f t="shared" si="702"/>
        <v/>
      </c>
      <c r="N4842" s="16" t="str">
        <f t="shared" si="703"/>
        <v/>
      </c>
      <c r="O4842" s="17"/>
      <c r="P4842" s="16" t="str">
        <f t="shared" si="704"/>
        <v/>
      </c>
      <c r="Q4842" s="17"/>
      <c r="R4842" s="17"/>
      <c r="S4842" s="18" t="str">
        <f t="shared" si="705"/>
        <v/>
      </c>
      <c r="T4842" s="18" t="str">
        <f t="shared" si="706"/>
        <v/>
      </c>
      <c r="U4842" s="19" t="str">
        <f t="shared" si="707"/>
        <v/>
      </c>
    </row>
    <row r="4843" spans="1:21" ht="18.600000000000001" customHeight="1" x14ac:dyDescent="0.3">
      <c r="A4843" s="11"/>
      <c r="B4843" s="11"/>
      <c r="C4843" s="12" t="str">
        <f>IFERROR(INDEX($C$1:C4842, MATCH(B4843, $B$1:B4842, 0)), "")</f>
        <v/>
      </c>
      <c r="D4843" s="12" t="str">
        <f>IFERROR(INDEX($D$1:D4842, MATCH(B4843, $B$1:B4842, 0)), "")</f>
        <v/>
      </c>
      <c r="E4843" s="13"/>
      <c r="F4843" s="13"/>
      <c r="G4843" s="14"/>
      <c r="H4843" s="14"/>
      <c r="I4843" s="34"/>
      <c r="J4843" s="15"/>
      <c r="K4843" s="15"/>
      <c r="L4843" s="15"/>
      <c r="M4843" s="16" t="str">
        <f t="shared" si="702"/>
        <v/>
      </c>
      <c r="N4843" s="16" t="str">
        <f t="shared" si="703"/>
        <v/>
      </c>
      <c r="O4843" s="17"/>
      <c r="P4843" s="16" t="str">
        <f t="shared" si="704"/>
        <v/>
      </c>
      <c r="Q4843" s="17"/>
      <c r="R4843" s="17"/>
      <c r="S4843" s="18" t="str">
        <f t="shared" si="705"/>
        <v/>
      </c>
      <c r="T4843" s="18" t="str">
        <f t="shared" si="706"/>
        <v/>
      </c>
      <c r="U4843" s="19" t="str">
        <f t="shared" si="707"/>
        <v/>
      </c>
    </row>
    <row r="4844" spans="1:21" ht="18.600000000000001" customHeight="1" x14ac:dyDescent="0.3">
      <c r="A4844" s="11"/>
      <c r="B4844" s="11"/>
      <c r="C4844" s="12" t="str">
        <f>IFERROR(INDEX($C$1:C4843, MATCH(B4844, $B$1:B4843, 0)), "")</f>
        <v/>
      </c>
      <c r="D4844" s="12" t="str">
        <f>IFERROR(INDEX($D$1:D4843, MATCH(B4844, $B$1:B4843, 0)), "")</f>
        <v/>
      </c>
      <c r="E4844" s="13"/>
      <c r="F4844" s="13"/>
      <c r="G4844" s="14"/>
      <c r="H4844" s="14"/>
      <c r="I4844" s="34"/>
      <c r="J4844" s="15"/>
      <c r="K4844" s="15"/>
      <c r="L4844" s="15"/>
      <c r="M4844" s="16" t="str">
        <f t="shared" si="702"/>
        <v/>
      </c>
      <c r="N4844" s="16" t="str">
        <f t="shared" si="703"/>
        <v/>
      </c>
      <c r="O4844" s="17"/>
      <c r="P4844" s="16" t="str">
        <f t="shared" si="704"/>
        <v/>
      </c>
      <c r="Q4844" s="17"/>
      <c r="R4844" s="17"/>
      <c r="S4844" s="18" t="str">
        <f t="shared" si="705"/>
        <v/>
      </c>
      <c r="T4844" s="18" t="str">
        <f t="shared" si="706"/>
        <v/>
      </c>
      <c r="U4844" s="19" t="str">
        <f t="shared" si="707"/>
        <v/>
      </c>
    </row>
    <row r="4845" spans="1:21" ht="18.600000000000001" customHeight="1" x14ac:dyDescent="0.3">
      <c r="A4845" s="11"/>
      <c r="B4845" s="11"/>
      <c r="C4845" s="12" t="str">
        <f>IFERROR(INDEX($C$1:C4844, MATCH(B4845, $B$1:B4844, 0)), "")</f>
        <v/>
      </c>
      <c r="D4845" s="12" t="str">
        <f>IFERROR(INDEX($D$1:D4844, MATCH(B4845, $B$1:B4844, 0)), "")</f>
        <v/>
      </c>
      <c r="E4845" s="13"/>
      <c r="F4845" s="13"/>
      <c r="G4845" s="14"/>
      <c r="H4845" s="14"/>
      <c r="I4845" s="34"/>
      <c r="J4845" s="15"/>
      <c r="K4845" s="15"/>
      <c r="L4845" s="15"/>
      <c r="M4845" s="16" t="str">
        <f t="shared" si="702"/>
        <v/>
      </c>
      <c r="N4845" s="16" t="str">
        <f t="shared" si="703"/>
        <v/>
      </c>
      <c r="O4845" s="17"/>
      <c r="P4845" s="16" t="str">
        <f t="shared" si="704"/>
        <v/>
      </c>
      <c r="Q4845" s="17"/>
      <c r="R4845" s="17"/>
      <c r="S4845" s="18" t="str">
        <f t="shared" si="705"/>
        <v/>
      </c>
      <c r="T4845" s="18" t="str">
        <f t="shared" si="706"/>
        <v/>
      </c>
      <c r="U4845" s="19" t="str">
        <f t="shared" si="707"/>
        <v/>
      </c>
    </row>
    <row r="4846" spans="1:21" ht="18.600000000000001" customHeight="1" x14ac:dyDescent="0.3">
      <c r="A4846" s="11"/>
      <c r="B4846" s="11"/>
      <c r="C4846" s="12" t="str">
        <f>IFERROR(INDEX($C$1:C4845, MATCH(B4846, $B$1:B4845, 0)), "")</f>
        <v/>
      </c>
      <c r="D4846" s="12" t="str">
        <f>IFERROR(INDEX($D$1:D4845, MATCH(B4846, $B$1:B4845, 0)), "")</f>
        <v/>
      </c>
      <c r="E4846" s="13"/>
      <c r="F4846" s="13"/>
      <c r="G4846" s="14"/>
      <c r="H4846" s="14"/>
      <c r="I4846" s="34"/>
      <c r="J4846" s="15"/>
      <c r="K4846" s="15"/>
      <c r="L4846" s="15"/>
      <c r="M4846" s="16" t="str">
        <f t="shared" si="702"/>
        <v/>
      </c>
      <c r="N4846" s="16" t="str">
        <f t="shared" si="703"/>
        <v/>
      </c>
      <c r="O4846" s="17"/>
      <c r="P4846" s="16" t="str">
        <f t="shared" si="704"/>
        <v/>
      </c>
      <c r="Q4846" s="17"/>
      <c r="R4846" s="17"/>
      <c r="S4846" s="18" t="str">
        <f t="shared" si="705"/>
        <v/>
      </c>
      <c r="T4846" s="18" t="str">
        <f t="shared" si="706"/>
        <v/>
      </c>
      <c r="U4846" s="19" t="str">
        <f t="shared" si="707"/>
        <v/>
      </c>
    </row>
    <row r="4847" spans="1:21" ht="18.600000000000001" customHeight="1" x14ac:dyDescent="0.3">
      <c r="A4847" s="11"/>
      <c r="B4847" s="11"/>
      <c r="C4847" s="12" t="str">
        <f>IFERROR(INDEX($C$1:C4846, MATCH(B4847, $B$1:B4846, 0)), "")</f>
        <v/>
      </c>
      <c r="D4847" s="12" t="str">
        <f>IFERROR(INDEX($D$1:D4846, MATCH(B4847, $B$1:B4846, 0)), "")</f>
        <v/>
      </c>
      <c r="E4847" s="13"/>
      <c r="F4847" s="13"/>
      <c r="G4847" s="14"/>
      <c r="H4847" s="14"/>
      <c r="I4847" s="34"/>
      <c r="J4847" s="15"/>
      <c r="K4847" s="15"/>
      <c r="L4847" s="15"/>
      <c r="M4847" s="16" t="str">
        <f t="shared" si="702"/>
        <v/>
      </c>
      <c r="N4847" s="16" t="str">
        <f t="shared" si="703"/>
        <v/>
      </c>
      <c r="O4847" s="17"/>
      <c r="P4847" s="16" t="str">
        <f t="shared" si="704"/>
        <v/>
      </c>
      <c r="Q4847" s="17"/>
      <c r="R4847" s="17"/>
      <c r="S4847" s="18" t="str">
        <f t="shared" si="705"/>
        <v/>
      </c>
      <c r="T4847" s="18" t="str">
        <f t="shared" si="706"/>
        <v/>
      </c>
      <c r="U4847" s="19" t="str">
        <f t="shared" si="707"/>
        <v/>
      </c>
    </row>
    <row r="4848" spans="1:21" ht="18.600000000000001" customHeight="1" x14ac:dyDescent="0.3">
      <c r="A4848" s="11"/>
      <c r="B4848" s="11"/>
      <c r="C4848" s="12" t="str">
        <f>IFERROR(INDEX($C$1:C4847, MATCH(B4848, $B$1:B4847, 0)), "")</f>
        <v/>
      </c>
      <c r="D4848" s="12" t="str">
        <f>IFERROR(INDEX($D$1:D4847, MATCH(B4848, $B$1:B4847, 0)), "")</f>
        <v/>
      </c>
      <c r="E4848" s="13"/>
      <c r="F4848" s="13"/>
      <c r="G4848" s="14"/>
      <c r="H4848" s="14"/>
      <c r="I4848" s="34"/>
      <c r="J4848" s="15"/>
      <c r="K4848" s="15"/>
      <c r="L4848" s="15"/>
      <c r="M4848" s="16" t="str">
        <f t="shared" si="702"/>
        <v/>
      </c>
      <c r="N4848" s="16" t="str">
        <f t="shared" si="703"/>
        <v/>
      </c>
      <c r="O4848" s="17"/>
      <c r="P4848" s="16" t="str">
        <f t="shared" si="704"/>
        <v/>
      </c>
      <c r="Q4848" s="17"/>
      <c r="R4848" s="17"/>
      <c r="S4848" s="18" t="str">
        <f t="shared" si="705"/>
        <v/>
      </c>
      <c r="T4848" s="18" t="str">
        <f t="shared" si="706"/>
        <v/>
      </c>
      <c r="U4848" s="19" t="str">
        <f t="shared" si="707"/>
        <v/>
      </c>
    </row>
    <row r="4849" spans="1:21" ht="18.600000000000001" customHeight="1" x14ac:dyDescent="0.3">
      <c r="A4849" s="11"/>
      <c r="B4849" s="11"/>
      <c r="C4849" s="12" t="str">
        <f>IFERROR(INDEX($C$1:C4848, MATCH(B4849, $B$1:B4848, 0)), "")</f>
        <v/>
      </c>
      <c r="D4849" s="12" t="str">
        <f>IFERROR(INDEX($D$1:D4848, MATCH(B4849, $B$1:B4848, 0)), "")</f>
        <v/>
      </c>
      <c r="E4849" s="13"/>
      <c r="F4849" s="13"/>
      <c r="G4849" s="14"/>
      <c r="H4849" s="14"/>
      <c r="I4849" s="34"/>
      <c r="J4849" s="15"/>
      <c r="K4849" s="15"/>
      <c r="L4849" s="15"/>
      <c r="M4849" s="16" t="str">
        <f t="shared" si="702"/>
        <v/>
      </c>
      <c r="N4849" s="16" t="str">
        <f t="shared" si="703"/>
        <v/>
      </c>
      <c r="O4849" s="17"/>
      <c r="P4849" s="16" t="str">
        <f t="shared" si="704"/>
        <v/>
      </c>
      <c r="Q4849" s="17"/>
      <c r="R4849" s="17"/>
      <c r="S4849" s="18" t="str">
        <f t="shared" si="705"/>
        <v/>
      </c>
      <c r="T4849" s="18" t="str">
        <f t="shared" si="706"/>
        <v/>
      </c>
      <c r="U4849" s="19" t="str">
        <f t="shared" si="707"/>
        <v/>
      </c>
    </row>
    <row r="4850" spans="1:21" ht="18.600000000000001" customHeight="1" x14ac:dyDescent="0.3">
      <c r="A4850" s="11"/>
      <c r="B4850" s="11"/>
      <c r="C4850" s="12" t="str">
        <f>IFERROR(INDEX($C$1:C4849, MATCH(B4850, $B$1:B4849, 0)), "")</f>
        <v/>
      </c>
      <c r="D4850" s="12" t="str">
        <f>IFERROR(INDEX($D$1:D4849, MATCH(B4850, $B$1:B4849, 0)), "")</f>
        <v/>
      </c>
      <c r="E4850" s="13"/>
      <c r="F4850" s="13"/>
      <c r="G4850" s="14"/>
      <c r="H4850" s="14"/>
      <c r="I4850" s="34"/>
      <c r="J4850" s="15"/>
      <c r="K4850" s="15"/>
      <c r="L4850" s="15"/>
      <c r="M4850" s="16" t="str">
        <f t="shared" si="702"/>
        <v/>
      </c>
      <c r="N4850" s="16" t="str">
        <f t="shared" si="703"/>
        <v/>
      </c>
      <c r="O4850" s="17"/>
      <c r="P4850" s="16" t="str">
        <f t="shared" si="704"/>
        <v/>
      </c>
      <c r="Q4850" s="17"/>
      <c r="R4850" s="17"/>
      <c r="S4850" s="18" t="str">
        <f t="shared" si="705"/>
        <v/>
      </c>
      <c r="T4850" s="18" t="str">
        <f t="shared" si="706"/>
        <v/>
      </c>
      <c r="U4850" s="19" t="str">
        <f t="shared" si="707"/>
        <v/>
      </c>
    </row>
    <row r="4851" spans="1:21" ht="18.600000000000001" customHeight="1" x14ac:dyDescent="0.3">
      <c r="A4851" s="11"/>
      <c r="B4851" s="11"/>
      <c r="C4851" s="12" t="str">
        <f>IFERROR(INDEX($C$1:C4850, MATCH(B4851, $B$1:B4850, 0)), "")</f>
        <v/>
      </c>
      <c r="D4851" s="12" t="str">
        <f>IFERROR(INDEX($D$1:D4850, MATCH(B4851, $B$1:B4850, 0)), "")</f>
        <v/>
      </c>
      <c r="E4851" s="13"/>
      <c r="F4851" s="13"/>
      <c r="G4851" s="14"/>
      <c r="H4851" s="14"/>
      <c r="I4851" s="34"/>
      <c r="J4851" s="15"/>
      <c r="K4851" s="15"/>
      <c r="L4851" s="15"/>
      <c r="M4851" s="16" t="str">
        <f t="shared" si="702"/>
        <v/>
      </c>
      <c r="N4851" s="16" t="str">
        <f t="shared" si="703"/>
        <v/>
      </c>
      <c r="O4851" s="17"/>
      <c r="P4851" s="16" t="str">
        <f t="shared" si="704"/>
        <v/>
      </c>
      <c r="Q4851" s="17"/>
      <c r="R4851" s="17"/>
      <c r="S4851" s="18" t="str">
        <f t="shared" si="705"/>
        <v/>
      </c>
      <c r="T4851" s="18" t="str">
        <f t="shared" si="706"/>
        <v/>
      </c>
      <c r="U4851" s="19" t="str">
        <f t="shared" si="707"/>
        <v/>
      </c>
    </row>
    <row r="4852" spans="1:21" ht="18.600000000000001" customHeight="1" x14ac:dyDescent="0.3">
      <c r="A4852" s="11"/>
      <c r="B4852" s="11"/>
      <c r="C4852" s="12" t="str">
        <f>IFERROR(INDEX($C$1:C4851, MATCH(B4852, $B$1:B4851, 0)), "")</f>
        <v/>
      </c>
      <c r="D4852" s="12" t="str">
        <f>IFERROR(INDEX($D$1:D4851, MATCH(B4852, $B$1:B4851, 0)), "")</f>
        <v/>
      </c>
      <c r="E4852" s="13"/>
      <c r="F4852" s="13"/>
      <c r="G4852" s="14"/>
      <c r="H4852" s="14"/>
      <c r="I4852" s="34"/>
      <c r="J4852" s="15"/>
      <c r="K4852" s="15"/>
      <c r="L4852" s="15"/>
      <c r="M4852" s="16" t="str">
        <f t="shared" si="702"/>
        <v/>
      </c>
      <c r="N4852" s="16" t="str">
        <f t="shared" si="703"/>
        <v/>
      </c>
      <c r="O4852" s="17"/>
      <c r="P4852" s="16" t="str">
        <f t="shared" si="704"/>
        <v/>
      </c>
      <c r="Q4852" s="17"/>
      <c r="R4852" s="17"/>
      <c r="S4852" s="18" t="str">
        <f t="shared" si="705"/>
        <v/>
      </c>
      <c r="T4852" s="18" t="str">
        <f t="shared" si="706"/>
        <v/>
      </c>
      <c r="U4852" s="19" t="str">
        <f t="shared" si="707"/>
        <v/>
      </c>
    </row>
    <row r="4853" spans="1:21" ht="18.600000000000001" customHeight="1" x14ac:dyDescent="0.3">
      <c r="A4853" s="11"/>
      <c r="B4853" s="11"/>
      <c r="C4853" s="12" t="str">
        <f>IFERROR(INDEX($C$1:C4852, MATCH(B4853, $B$1:B4852, 0)), "")</f>
        <v/>
      </c>
      <c r="D4853" s="12" t="str">
        <f>IFERROR(INDEX($D$1:D4852, MATCH(B4853, $B$1:B4852, 0)), "")</f>
        <v/>
      </c>
      <c r="E4853" s="13"/>
      <c r="F4853" s="13"/>
      <c r="G4853" s="14"/>
      <c r="H4853" s="14"/>
      <c r="I4853" s="34"/>
      <c r="J4853" s="15"/>
      <c r="K4853" s="15"/>
      <c r="L4853" s="15"/>
      <c r="M4853" s="16" t="str">
        <f t="shared" si="702"/>
        <v/>
      </c>
      <c r="N4853" s="16" t="str">
        <f t="shared" si="703"/>
        <v/>
      </c>
      <c r="O4853" s="17"/>
      <c r="P4853" s="16" t="str">
        <f t="shared" si="704"/>
        <v/>
      </c>
      <c r="Q4853" s="17"/>
      <c r="R4853" s="17"/>
      <c r="S4853" s="18" t="str">
        <f t="shared" si="705"/>
        <v/>
      </c>
      <c r="T4853" s="18" t="str">
        <f t="shared" si="706"/>
        <v/>
      </c>
      <c r="U4853" s="19" t="str">
        <f t="shared" si="707"/>
        <v/>
      </c>
    </row>
    <row r="4854" spans="1:21" ht="18.600000000000001" customHeight="1" x14ac:dyDescent="0.3">
      <c r="A4854" s="11"/>
      <c r="B4854" s="11"/>
      <c r="C4854" s="12" t="str">
        <f>IFERROR(INDEX($C$1:C4853, MATCH(B4854, $B$1:B4853, 0)), "")</f>
        <v/>
      </c>
      <c r="D4854" s="12" t="str">
        <f>IFERROR(INDEX($D$1:D4853, MATCH(B4854, $B$1:B4853, 0)), "")</f>
        <v/>
      </c>
      <c r="E4854" s="13"/>
      <c r="F4854" s="13"/>
      <c r="G4854" s="14"/>
      <c r="H4854" s="14"/>
      <c r="I4854" s="34"/>
      <c r="J4854" s="15"/>
      <c r="K4854" s="15"/>
      <c r="L4854" s="15"/>
      <c r="M4854" s="16" t="str">
        <f t="shared" si="702"/>
        <v/>
      </c>
      <c r="N4854" s="16" t="str">
        <f t="shared" si="703"/>
        <v/>
      </c>
      <c r="O4854" s="17"/>
      <c r="P4854" s="16" t="str">
        <f t="shared" si="704"/>
        <v/>
      </c>
      <c r="Q4854" s="17"/>
      <c r="R4854" s="17"/>
      <c r="S4854" s="18" t="str">
        <f t="shared" si="705"/>
        <v/>
      </c>
      <c r="T4854" s="18" t="str">
        <f t="shared" si="706"/>
        <v/>
      </c>
      <c r="U4854" s="19" t="str">
        <f t="shared" si="707"/>
        <v/>
      </c>
    </row>
    <row r="4855" spans="1:21" ht="18.600000000000001" customHeight="1" x14ac:dyDescent="0.3">
      <c r="A4855" s="11"/>
      <c r="B4855" s="11"/>
      <c r="C4855" s="12" t="str">
        <f>IFERROR(INDEX($C$1:C4854, MATCH(B4855, $B$1:B4854, 0)), "")</f>
        <v/>
      </c>
      <c r="D4855" s="12" t="str">
        <f>IFERROR(INDEX($D$1:D4854, MATCH(B4855, $B$1:B4854, 0)), "")</f>
        <v/>
      </c>
      <c r="E4855" s="13"/>
      <c r="F4855" s="13"/>
      <c r="G4855" s="14"/>
      <c r="H4855" s="14"/>
      <c r="I4855" s="34"/>
      <c r="J4855" s="15"/>
      <c r="K4855" s="15"/>
      <c r="L4855" s="15"/>
      <c r="M4855" s="16" t="str">
        <f t="shared" si="702"/>
        <v/>
      </c>
      <c r="N4855" s="16" t="str">
        <f t="shared" si="703"/>
        <v/>
      </c>
      <c r="O4855" s="17"/>
      <c r="P4855" s="16" t="str">
        <f t="shared" si="704"/>
        <v/>
      </c>
      <c r="Q4855" s="17"/>
      <c r="R4855" s="17"/>
      <c r="S4855" s="18" t="str">
        <f t="shared" si="705"/>
        <v/>
      </c>
      <c r="T4855" s="18" t="str">
        <f t="shared" si="706"/>
        <v/>
      </c>
      <c r="U4855" s="19" t="str">
        <f t="shared" si="707"/>
        <v/>
      </c>
    </row>
    <row r="4856" spans="1:21" ht="18.600000000000001" customHeight="1" x14ac:dyDescent="0.3">
      <c r="A4856" s="11"/>
      <c r="B4856" s="11"/>
      <c r="C4856" s="12" t="str">
        <f>IFERROR(INDEX($C$1:C4855, MATCH(B4856, $B$1:B4855, 0)), "")</f>
        <v/>
      </c>
      <c r="D4856" s="12" t="str">
        <f>IFERROR(INDEX($D$1:D4855, MATCH(B4856, $B$1:B4855, 0)), "")</f>
        <v/>
      </c>
      <c r="E4856" s="13"/>
      <c r="F4856" s="13"/>
      <c r="G4856" s="14"/>
      <c r="H4856" s="14"/>
      <c r="I4856" s="34"/>
      <c r="J4856" s="15"/>
      <c r="K4856" s="15"/>
      <c r="L4856" s="15"/>
      <c r="M4856" s="16" t="str">
        <f t="shared" si="702"/>
        <v/>
      </c>
      <c r="N4856" s="16" t="str">
        <f t="shared" si="703"/>
        <v/>
      </c>
      <c r="O4856" s="17"/>
      <c r="P4856" s="16" t="str">
        <f t="shared" si="704"/>
        <v/>
      </c>
      <c r="Q4856" s="17"/>
      <c r="R4856" s="17"/>
      <c r="S4856" s="18" t="str">
        <f t="shared" si="705"/>
        <v/>
      </c>
      <c r="T4856" s="18" t="str">
        <f t="shared" si="706"/>
        <v/>
      </c>
      <c r="U4856" s="19" t="str">
        <f t="shared" si="707"/>
        <v/>
      </c>
    </row>
    <row r="4857" spans="1:21" ht="18.600000000000001" customHeight="1" x14ac:dyDescent="0.3">
      <c r="A4857" s="11"/>
      <c r="B4857" s="11"/>
      <c r="C4857" s="12" t="str">
        <f>IFERROR(INDEX($C$1:C4856, MATCH(B4857, $B$1:B4856, 0)), "")</f>
        <v/>
      </c>
      <c r="D4857" s="12" t="str">
        <f>IFERROR(INDEX($D$1:D4856, MATCH(B4857, $B$1:B4856, 0)), "")</f>
        <v/>
      </c>
      <c r="E4857" s="13"/>
      <c r="F4857" s="13"/>
      <c r="G4857" s="14"/>
      <c r="H4857" s="14"/>
      <c r="I4857" s="34"/>
      <c r="J4857" s="15"/>
      <c r="K4857" s="15"/>
      <c r="L4857" s="15"/>
      <c r="M4857" s="16" t="str">
        <f t="shared" si="702"/>
        <v/>
      </c>
      <c r="N4857" s="16" t="str">
        <f t="shared" si="703"/>
        <v/>
      </c>
      <c r="O4857" s="17"/>
      <c r="P4857" s="16" t="str">
        <f t="shared" si="704"/>
        <v/>
      </c>
      <c r="Q4857" s="17"/>
      <c r="R4857" s="17"/>
      <c r="S4857" s="18" t="str">
        <f t="shared" si="705"/>
        <v/>
      </c>
      <c r="T4857" s="18" t="str">
        <f t="shared" si="706"/>
        <v/>
      </c>
      <c r="U4857" s="19" t="str">
        <f t="shared" si="707"/>
        <v/>
      </c>
    </row>
    <row r="4858" spans="1:21" ht="18.600000000000001" customHeight="1" x14ac:dyDescent="0.3">
      <c r="A4858" s="11"/>
      <c r="B4858" s="11"/>
      <c r="C4858" s="12" t="str">
        <f>IFERROR(INDEX($C$1:C4857, MATCH(B4858, $B$1:B4857, 0)), "")</f>
        <v/>
      </c>
      <c r="D4858" s="12" t="str">
        <f>IFERROR(INDEX($D$1:D4857, MATCH(B4858, $B$1:B4857, 0)), "")</f>
        <v/>
      </c>
      <c r="E4858" s="13"/>
      <c r="F4858" s="13"/>
      <c r="G4858" s="14"/>
      <c r="H4858" s="14"/>
      <c r="I4858" s="34"/>
      <c r="J4858" s="15"/>
      <c r="K4858" s="15"/>
      <c r="L4858" s="15"/>
      <c r="M4858" s="16" t="str">
        <f t="shared" si="702"/>
        <v/>
      </c>
      <c r="N4858" s="16" t="str">
        <f t="shared" si="703"/>
        <v/>
      </c>
      <c r="O4858" s="17"/>
      <c r="P4858" s="16" t="str">
        <f t="shared" si="704"/>
        <v/>
      </c>
      <c r="Q4858" s="17"/>
      <c r="R4858" s="17"/>
      <c r="S4858" s="18" t="str">
        <f t="shared" si="705"/>
        <v/>
      </c>
      <c r="T4858" s="18" t="str">
        <f t="shared" si="706"/>
        <v/>
      </c>
      <c r="U4858" s="19" t="str">
        <f t="shared" si="707"/>
        <v/>
      </c>
    </row>
    <row r="4859" spans="1:21" ht="18.600000000000001" customHeight="1" x14ac:dyDescent="0.3">
      <c r="A4859" s="11"/>
      <c r="B4859" s="11"/>
      <c r="C4859" s="12" t="str">
        <f>IFERROR(INDEX($C$1:C4858, MATCH(B4859, $B$1:B4858, 0)), "")</f>
        <v/>
      </c>
      <c r="D4859" s="12" t="str">
        <f>IFERROR(INDEX($D$1:D4858, MATCH(B4859, $B$1:B4858, 0)), "")</f>
        <v/>
      </c>
      <c r="E4859" s="13"/>
      <c r="F4859" s="13"/>
      <c r="G4859" s="14"/>
      <c r="H4859" s="14"/>
      <c r="I4859" s="34"/>
      <c r="J4859" s="15"/>
      <c r="K4859" s="15"/>
      <c r="L4859" s="15"/>
      <c r="M4859" s="16" t="str">
        <f t="shared" si="702"/>
        <v/>
      </c>
      <c r="N4859" s="16" t="str">
        <f t="shared" si="703"/>
        <v/>
      </c>
      <c r="O4859" s="17"/>
      <c r="P4859" s="16" t="str">
        <f t="shared" si="704"/>
        <v/>
      </c>
      <c r="Q4859" s="17"/>
      <c r="R4859" s="17"/>
      <c r="S4859" s="18" t="str">
        <f t="shared" si="705"/>
        <v/>
      </c>
      <c r="T4859" s="18" t="str">
        <f t="shared" si="706"/>
        <v/>
      </c>
      <c r="U4859" s="19" t="str">
        <f t="shared" si="707"/>
        <v/>
      </c>
    </row>
    <row r="4860" spans="1:21" ht="18.600000000000001" customHeight="1" x14ac:dyDescent="0.3">
      <c r="A4860" s="11"/>
      <c r="B4860" s="11"/>
      <c r="C4860" s="12" t="str">
        <f>IFERROR(INDEX($C$1:C4859, MATCH(B4860, $B$1:B4859, 0)), "")</f>
        <v/>
      </c>
      <c r="D4860" s="12" t="str">
        <f>IFERROR(INDEX($D$1:D4859, MATCH(B4860, $B$1:B4859, 0)), "")</f>
        <v/>
      </c>
      <c r="E4860" s="13"/>
      <c r="F4860" s="13"/>
      <c r="G4860" s="14"/>
      <c r="H4860" s="14"/>
      <c r="I4860" s="34"/>
      <c r="J4860" s="15"/>
      <c r="K4860" s="15"/>
      <c r="L4860" s="15"/>
      <c r="M4860" s="16" t="str">
        <f t="shared" si="702"/>
        <v/>
      </c>
      <c r="N4860" s="16" t="str">
        <f t="shared" si="703"/>
        <v/>
      </c>
      <c r="O4860" s="17"/>
      <c r="P4860" s="16" t="str">
        <f t="shared" si="704"/>
        <v/>
      </c>
      <c r="Q4860" s="17"/>
      <c r="R4860" s="17"/>
      <c r="S4860" s="18" t="str">
        <f t="shared" si="705"/>
        <v/>
      </c>
      <c r="T4860" s="18" t="str">
        <f t="shared" si="706"/>
        <v/>
      </c>
      <c r="U4860" s="19" t="str">
        <f t="shared" si="707"/>
        <v/>
      </c>
    </row>
    <row r="4861" spans="1:21" ht="18.600000000000001" customHeight="1" x14ac:dyDescent="0.3">
      <c r="A4861" s="11"/>
      <c r="B4861" s="11"/>
      <c r="C4861" s="12" t="str">
        <f>IFERROR(INDEX($C$1:C4860, MATCH(B4861, $B$1:B4860, 0)), "")</f>
        <v/>
      </c>
      <c r="D4861" s="12" t="str">
        <f>IFERROR(INDEX($D$1:D4860, MATCH(B4861, $B$1:B4860, 0)), "")</f>
        <v/>
      </c>
      <c r="E4861" s="13"/>
      <c r="F4861" s="13"/>
      <c r="G4861" s="14"/>
      <c r="H4861" s="14"/>
      <c r="I4861" s="34"/>
      <c r="J4861" s="15"/>
      <c r="K4861" s="15"/>
      <c r="L4861" s="15"/>
      <c r="M4861" s="16" t="str">
        <f t="shared" si="702"/>
        <v/>
      </c>
      <c r="N4861" s="16" t="str">
        <f t="shared" si="703"/>
        <v/>
      </c>
      <c r="O4861" s="17"/>
      <c r="P4861" s="16" t="str">
        <f t="shared" si="704"/>
        <v/>
      </c>
      <c r="Q4861" s="17"/>
      <c r="R4861" s="17"/>
      <c r="S4861" s="18" t="str">
        <f t="shared" si="705"/>
        <v/>
      </c>
      <c r="T4861" s="18" t="str">
        <f t="shared" si="706"/>
        <v/>
      </c>
      <c r="U4861" s="19" t="str">
        <f t="shared" si="707"/>
        <v/>
      </c>
    </row>
    <row r="4862" spans="1:21" ht="18.600000000000001" customHeight="1" x14ac:dyDescent="0.3">
      <c r="A4862" s="11"/>
      <c r="B4862" s="11"/>
      <c r="C4862" s="12" t="str">
        <f>IFERROR(INDEX($C$1:C4861, MATCH(B4862, $B$1:B4861, 0)), "")</f>
        <v/>
      </c>
      <c r="D4862" s="12" t="str">
        <f>IFERROR(INDEX($D$1:D4861, MATCH(B4862, $B$1:B4861, 0)), "")</f>
        <v/>
      </c>
      <c r="E4862" s="13"/>
      <c r="F4862" s="13"/>
      <c r="G4862" s="14"/>
      <c r="H4862" s="14"/>
      <c r="I4862" s="34"/>
      <c r="J4862" s="15"/>
      <c r="K4862" s="15"/>
      <c r="L4862" s="15"/>
      <c r="M4862" s="16" t="str">
        <f t="shared" si="702"/>
        <v/>
      </c>
      <c r="N4862" s="16" t="str">
        <f t="shared" si="703"/>
        <v/>
      </c>
      <c r="O4862" s="17"/>
      <c r="P4862" s="16" t="str">
        <f t="shared" si="704"/>
        <v/>
      </c>
      <c r="Q4862" s="17"/>
      <c r="R4862" s="17"/>
      <c r="S4862" s="18" t="str">
        <f t="shared" si="705"/>
        <v/>
      </c>
      <c r="T4862" s="18" t="str">
        <f t="shared" si="706"/>
        <v/>
      </c>
      <c r="U4862" s="19" t="str">
        <f t="shared" si="707"/>
        <v/>
      </c>
    </row>
    <row r="4863" spans="1:21" ht="18.600000000000001" customHeight="1" x14ac:dyDescent="0.3">
      <c r="A4863" s="11"/>
      <c r="B4863" s="11"/>
      <c r="C4863" s="12" t="str">
        <f>IFERROR(INDEX($C$1:C4862, MATCH(B4863, $B$1:B4862, 0)), "")</f>
        <v/>
      </c>
      <c r="D4863" s="12" t="str">
        <f>IFERROR(INDEX($D$1:D4862, MATCH(B4863, $B$1:B4862, 0)), "")</f>
        <v/>
      </c>
      <c r="E4863" s="13"/>
      <c r="F4863" s="13"/>
      <c r="G4863" s="14"/>
      <c r="H4863" s="14"/>
      <c r="I4863" s="34"/>
      <c r="J4863" s="15"/>
      <c r="K4863" s="15"/>
      <c r="L4863" s="15"/>
      <c r="M4863" s="16" t="str">
        <f t="shared" si="702"/>
        <v/>
      </c>
      <c r="N4863" s="16" t="str">
        <f t="shared" si="703"/>
        <v/>
      </c>
      <c r="O4863" s="17"/>
      <c r="P4863" s="16" t="str">
        <f t="shared" si="704"/>
        <v/>
      </c>
      <c r="Q4863" s="17"/>
      <c r="R4863" s="17"/>
      <c r="S4863" s="18" t="str">
        <f t="shared" si="705"/>
        <v/>
      </c>
      <c r="T4863" s="18" t="str">
        <f t="shared" si="706"/>
        <v/>
      </c>
      <c r="U4863" s="19" t="str">
        <f t="shared" si="707"/>
        <v/>
      </c>
    </row>
    <row r="4864" spans="1:21" ht="18.600000000000001" customHeight="1" x14ac:dyDescent="0.3">
      <c r="A4864" s="11"/>
      <c r="B4864" s="11"/>
      <c r="C4864" s="12" t="str">
        <f>IFERROR(INDEX($C$1:C4863, MATCH(B4864, $B$1:B4863, 0)), "")</f>
        <v/>
      </c>
      <c r="D4864" s="12" t="str">
        <f>IFERROR(INDEX($D$1:D4863, MATCH(B4864, $B$1:B4863, 0)), "")</f>
        <v/>
      </c>
      <c r="E4864" s="13"/>
      <c r="F4864" s="13"/>
      <c r="G4864" s="14"/>
      <c r="H4864" s="14"/>
      <c r="I4864" s="34"/>
      <c r="J4864" s="15"/>
      <c r="K4864" s="15"/>
      <c r="L4864" s="15"/>
      <c r="M4864" s="16" t="str">
        <f t="shared" si="702"/>
        <v/>
      </c>
      <c r="N4864" s="16" t="str">
        <f t="shared" si="703"/>
        <v/>
      </c>
      <c r="O4864" s="17"/>
      <c r="P4864" s="16" t="str">
        <f t="shared" si="704"/>
        <v/>
      </c>
      <c r="Q4864" s="17"/>
      <c r="R4864" s="17"/>
      <c r="S4864" s="18" t="str">
        <f t="shared" si="705"/>
        <v/>
      </c>
      <c r="T4864" s="18" t="str">
        <f t="shared" si="706"/>
        <v/>
      </c>
      <c r="U4864" s="19" t="str">
        <f t="shared" si="707"/>
        <v/>
      </c>
    </row>
    <row r="4865" spans="1:21" ht="18.600000000000001" customHeight="1" x14ac:dyDescent="0.3">
      <c r="A4865" s="11"/>
      <c r="B4865" s="11"/>
      <c r="C4865" s="12" t="str">
        <f>IFERROR(INDEX($C$1:C4864, MATCH(B4865, $B$1:B4864, 0)), "")</f>
        <v/>
      </c>
      <c r="D4865" s="12" t="str">
        <f>IFERROR(INDEX($D$1:D4864, MATCH(B4865, $B$1:B4864, 0)), "")</f>
        <v/>
      </c>
      <c r="E4865" s="13"/>
      <c r="F4865" s="13"/>
      <c r="G4865" s="14"/>
      <c r="H4865" s="14"/>
      <c r="I4865" s="34"/>
      <c r="J4865" s="15"/>
      <c r="K4865" s="15"/>
      <c r="L4865" s="15"/>
      <c r="M4865" s="16" t="str">
        <f t="shared" si="702"/>
        <v/>
      </c>
      <c r="N4865" s="16" t="str">
        <f t="shared" si="703"/>
        <v/>
      </c>
      <c r="O4865" s="17"/>
      <c r="P4865" s="16" t="str">
        <f t="shared" si="704"/>
        <v/>
      </c>
      <c r="Q4865" s="17"/>
      <c r="R4865" s="17"/>
      <c r="S4865" s="18" t="str">
        <f t="shared" si="705"/>
        <v/>
      </c>
      <c r="T4865" s="18" t="str">
        <f t="shared" si="706"/>
        <v/>
      </c>
      <c r="U4865" s="19" t="str">
        <f t="shared" si="707"/>
        <v/>
      </c>
    </row>
    <row r="4866" spans="1:21" ht="18.600000000000001" customHeight="1" x14ac:dyDescent="0.3">
      <c r="A4866" s="11"/>
      <c r="B4866" s="11"/>
      <c r="C4866" s="12" t="str">
        <f>IFERROR(INDEX($C$1:C4865, MATCH(B4866, $B$1:B4865, 0)), "")</f>
        <v/>
      </c>
      <c r="D4866" s="12" t="str">
        <f>IFERROR(INDEX($D$1:D4865, MATCH(B4866, $B$1:B4865, 0)), "")</f>
        <v/>
      </c>
      <c r="E4866" s="13"/>
      <c r="F4866" s="13"/>
      <c r="G4866" s="14"/>
      <c r="H4866" s="14"/>
      <c r="I4866" s="34"/>
      <c r="J4866" s="15"/>
      <c r="K4866" s="15"/>
      <c r="L4866" s="15"/>
      <c r="M4866" s="16" t="str">
        <f t="shared" si="702"/>
        <v/>
      </c>
      <c r="N4866" s="16" t="str">
        <f t="shared" si="703"/>
        <v/>
      </c>
      <c r="O4866" s="17"/>
      <c r="P4866" s="16" t="str">
        <f t="shared" si="704"/>
        <v/>
      </c>
      <c r="Q4866" s="17"/>
      <c r="R4866" s="17"/>
      <c r="S4866" s="18" t="str">
        <f t="shared" si="705"/>
        <v/>
      </c>
      <c r="T4866" s="18" t="str">
        <f t="shared" si="706"/>
        <v/>
      </c>
      <c r="U4866" s="19" t="str">
        <f t="shared" si="707"/>
        <v/>
      </c>
    </row>
    <row r="4867" spans="1:21" ht="18.600000000000001" customHeight="1" x14ac:dyDescent="0.3">
      <c r="A4867" s="11"/>
      <c r="B4867" s="11"/>
      <c r="C4867" s="12" t="str">
        <f>IFERROR(INDEX($C$1:C4866, MATCH(B4867, $B$1:B4866, 0)), "")</f>
        <v/>
      </c>
      <c r="D4867" s="12" t="str">
        <f>IFERROR(INDEX($D$1:D4866, MATCH(B4867, $B$1:B4866, 0)), "")</f>
        <v/>
      </c>
      <c r="E4867" s="13"/>
      <c r="F4867" s="13"/>
      <c r="G4867" s="14"/>
      <c r="H4867" s="14"/>
      <c r="I4867" s="34"/>
      <c r="J4867" s="15"/>
      <c r="K4867" s="15"/>
      <c r="L4867" s="15"/>
      <c r="M4867" s="16" t="str">
        <f t="shared" si="702"/>
        <v/>
      </c>
      <c r="N4867" s="16" t="str">
        <f t="shared" si="703"/>
        <v/>
      </c>
      <c r="O4867" s="17"/>
      <c r="P4867" s="16" t="str">
        <f t="shared" si="704"/>
        <v/>
      </c>
      <c r="Q4867" s="17"/>
      <c r="R4867" s="17"/>
      <c r="S4867" s="18" t="str">
        <f t="shared" si="705"/>
        <v/>
      </c>
      <c r="T4867" s="18" t="str">
        <f t="shared" si="706"/>
        <v/>
      </c>
      <c r="U4867" s="19" t="str">
        <f t="shared" si="707"/>
        <v/>
      </c>
    </row>
    <row r="4868" spans="1:21" ht="18.600000000000001" customHeight="1" x14ac:dyDescent="0.3">
      <c r="A4868" s="11"/>
      <c r="B4868" s="11"/>
      <c r="C4868" s="12" t="str">
        <f>IFERROR(INDEX($C$1:C4867, MATCH(B4868, $B$1:B4867, 0)), "")</f>
        <v/>
      </c>
      <c r="D4868" s="12" t="str">
        <f>IFERROR(INDEX($D$1:D4867, MATCH(B4868, $B$1:B4867, 0)), "")</f>
        <v/>
      </c>
      <c r="E4868" s="13"/>
      <c r="F4868" s="13"/>
      <c r="G4868" s="14"/>
      <c r="H4868" s="14"/>
      <c r="I4868" s="34"/>
      <c r="J4868" s="15"/>
      <c r="K4868" s="15"/>
      <c r="L4868" s="15"/>
      <c r="M4868" s="16" t="str">
        <f t="shared" si="702"/>
        <v/>
      </c>
      <c r="N4868" s="16" t="str">
        <f t="shared" si="703"/>
        <v/>
      </c>
      <c r="O4868" s="17"/>
      <c r="P4868" s="16" t="str">
        <f t="shared" si="704"/>
        <v/>
      </c>
      <c r="Q4868" s="17"/>
      <c r="R4868" s="17"/>
      <c r="S4868" s="18" t="str">
        <f t="shared" si="705"/>
        <v/>
      </c>
      <c r="T4868" s="18" t="str">
        <f t="shared" si="706"/>
        <v/>
      </c>
      <c r="U4868" s="19" t="str">
        <f t="shared" si="707"/>
        <v/>
      </c>
    </row>
    <row r="4869" spans="1:21" ht="18.600000000000001" customHeight="1" x14ac:dyDescent="0.3">
      <c r="A4869" s="11"/>
      <c r="B4869" s="11"/>
      <c r="C4869" s="12" t="str">
        <f>IFERROR(INDEX($C$1:C4868, MATCH(B4869, $B$1:B4868, 0)), "")</f>
        <v/>
      </c>
      <c r="D4869" s="12" t="str">
        <f>IFERROR(INDEX($D$1:D4868, MATCH(B4869, $B$1:B4868, 0)), "")</f>
        <v/>
      </c>
      <c r="E4869" s="13"/>
      <c r="F4869" s="13"/>
      <c r="G4869" s="14"/>
      <c r="H4869" s="14"/>
      <c r="I4869" s="34"/>
      <c r="J4869" s="15"/>
      <c r="K4869" s="15"/>
      <c r="L4869" s="15"/>
      <c r="M4869" s="16" t="str">
        <f t="shared" si="702"/>
        <v/>
      </c>
      <c r="N4869" s="16" t="str">
        <f t="shared" si="703"/>
        <v/>
      </c>
      <c r="O4869" s="17"/>
      <c r="P4869" s="16" t="str">
        <f t="shared" si="704"/>
        <v/>
      </c>
      <c r="Q4869" s="17"/>
      <c r="R4869" s="17"/>
      <c r="S4869" s="18" t="str">
        <f t="shared" si="705"/>
        <v/>
      </c>
      <c r="T4869" s="18" t="str">
        <f t="shared" si="706"/>
        <v/>
      </c>
      <c r="U4869" s="19" t="str">
        <f t="shared" si="707"/>
        <v/>
      </c>
    </row>
    <row r="4870" spans="1:21" ht="18.600000000000001" customHeight="1" x14ac:dyDescent="0.3">
      <c r="A4870" s="11"/>
      <c r="B4870" s="11"/>
      <c r="C4870" s="12" t="str">
        <f>IFERROR(INDEX($C$1:C4869, MATCH(B4870, $B$1:B4869, 0)), "")</f>
        <v/>
      </c>
      <c r="D4870" s="12" t="str">
        <f>IFERROR(INDEX($D$1:D4869, MATCH(B4870, $B$1:B4869, 0)), "")</f>
        <v/>
      </c>
      <c r="E4870" s="13"/>
      <c r="F4870" s="13"/>
      <c r="G4870" s="14"/>
      <c r="H4870" s="14"/>
      <c r="I4870" s="34"/>
      <c r="J4870" s="15"/>
      <c r="K4870" s="15"/>
      <c r="L4870" s="15"/>
      <c r="M4870" s="16" t="str">
        <f t="shared" si="702"/>
        <v/>
      </c>
      <c r="N4870" s="16" t="str">
        <f t="shared" si="703"/>
        <v/>
      </c>
      <c r="O4870" s="17"/>
      <c r="P4870" s="16" t="str">
        <f t="shared" si="704"/>
        <v/>
      </c>
      <c r="Q4870" s="17"/>
      <c r="R4870" s="17"/>
      <c r="S4870" s="18" t="str">
        <f t="shared" si="705"/>
        <v/>
      </c>
      <c r="T4870" s="18" t="str">
        <f t="shared" si="706"/>
        <v/>
      </c>
      <c r="U4870" s="19" t="str">
        <f t="shared" si="707"/>
        <v/>
      </c>
    </row>
    <row r="4871" spans="1:21" ht="18.600000000000001" customHeight="1" x14ac:dyDescent="0.3">
      <c r="A4871" s="11"/>
      <c r="B4871" s="11"/>
      <c r="C4871" s="12" t="str">
        <f>IFERROR(INDEX($C$1:C4870, MATCH(B4871, $B$1:B4870, 0)), "")</f>
        <v/>
      </c>
      <c r="D4871" s="12" t="str">
        <f>IFERROR(INDEX($D$1:D4870, MATCH(B4871, $B$1:B4870, 0)), "")</f>
        <v/>
      </c>
      <c r="E4871" s="13"/>
      <c r="F4871" s="13"/>
      <c r="G4871" s="14"/>
      <c r="H4871" s="14"/>
      <c r="I4871" s="34"/>
      <c r="J4871" s="15"/>
      <c r="K4871" s="15"/>
      <c r="L4871" s="15"/>
      <c r="M4871" s="16" t="str">
        <f t="shared" si="702"/>
        <v/>
      </c>
      <c r="N4871" s="16" t="str">
        <f t="shared" si="703"/>
        <v/>
      </c>
      <c r="O4871" s="17"/>
      <c r="P4871" s="16" t="str">
        <f t="shared" si="704"/>
        <v/>
      </c>
      <c r="Q4871" s="17"/>
      <c r="R4871" s="17"/>
      <c r="S4871" s="18" t="str">
        <f t="shared" si="705"/>
        <v/>
      </c>
      <c r="T4871" s="18" t="str">
        <f t="shared" si="706"/>
        <v/>
      </c>
      <c r="U4871" s="19" t="str">
        <f t="shared" si="707"/>
        <v/>
      </c>
    </row>
    <row r="4872" spans="1:21" ht="18.600000000000001" customHeight="1" x14ac:dyDescent="0.3">
      <c r="A4872" s="11"/>
      <c r="B4872" s="11"/>
      <c r="C4872" s="12" t="str">
        <f>IFERROR(INDEX($C$1:C4871, MATCH(B4872, $B$1:B4871, 0)), "")</f>
        <v/>
      </c>
      <c r="D4872" s="12" t="str">
        <f>IFERROR(INDEX($D$1:D4871, MATCH(B4872, $B$1:B4871, 0)), "")</f>
        <v/>
      </c>
      <c r="E4872" s="13"/>
      <c r="F4872" s="13"/>
      <c r="G4872" s="14"/>
      <c r="H4872" s="14"/>
      <c r="I4872" s="34"/>
      <c r="J4872" s="15"/>
      <c r="K4872" s="15"/>
      <c r="L4872" s="15"/>
      <c r="M4872" s="16" t="str">
        <f t="shared" si="702"/>
        <v/>
      </c>
      <c r="N4872" s="16" t="str">
        <f t="shared" si="703"/>
        <v/>
      </c>
      <c r="O4872" s="17"/>
      <c r="P4872" s="16" t="str">
        <f t="shared" si="704"/>
        <v/>
      </c>
      <c r="Q4872" s="17"/>
      <c r="R4872" s="17"/>
      <c r="S4872" s="18" t="str">
        <f t="shared" si="705"/>
        <v/>
      </c>
      <c r="T4872" s="18" t="str">
        <f t="shared" si="706"/>
        <v/>
      </c>
      <c r="U4872" s="19" t="str">
        <f t="shared" si="707"/>
        <v/>
      </c>
    </row>
    <row r="4873" spans="1:21" ht="18.600000000000001" customHeight="1" x14ac:dyDescent="0.3">
      <c r="A4873" s="11"/>
      <c r="B4873" s="11"/>
      <c r="C4873" s="12" t="str">
        <f>IFERROR(INDEX($C$1:C4872, MATCH(B4873, $B$1:B4872, 0)), "")</f>
        <v/>
      </c>
      <c r="D4873" s="12" t="str">
        <f>IFERROR(INDEX($D$1:D4872, MATCH(B4873, $B$1:B4872, 0)), "")</f>
        <v/>
      </c>
      <c r="E4873" s="13"/>
      <c r="F4873" s="13"/>
      <c r="G4873" s="14"/>
      <c r="H4873" s="14"/>
      <c r="I4873" s="34"/>
      <c r="J4873" s="15"/>
      <c r="K4873" s="15"/>
      <c r="L4873" s="15"/>
      <c r="M4873" s="16" t="str">
        <f t="shared" ref="M4873:M4936" si="708">IFERROR(J4873/I4873,"")</f>
        <v/>
      </c>
      <c r="N4873" s="16" t="str">
        <f t="shared" ref="N4873:N4936" si="709">IFERROR(K4873/I4873,"")</f>
        <v/>
      </c>
      <c r="O4873" s="17"/>
      <c r="P4873" s="16" t="str">
        <f t="shared" ref="P4873:P4936" si="710">IFERROR(L4873/I4873,"")</f>
        <v/>
      </c>
      <c r="Q4873" s="17"/>
      <c r="R4873" s="17"/>
      <c r="S4873" s="18" t="str">
        <f t="shared" ref="S4873:S4936" si="711">IFERROR((K4873/J4873)*M4873,"")</f>
        <v/>
      </c>
      <c r="T4873" s="18" t="str">
        <f t="shared" ref="T4873:T4936" si="712">IFERROR((L4873/J4873)*M4873,"")</f>
        <v/>
      </c>
      <c r="U4873" s="19" t="str">
        <f t="shared" ref="U4873:U4936" si="713">IFERROR((E4873-F4873)/E4873,"")</f>
        <v/>
      </c>
    </row>
    <row r="4874" spans="1:21" ht="18.600000000000001" customHeight="1" x14ac:dyDescent="0.3">
      <c r="A4874" s="11"/>
      <c r="B4874" s="11"/>
      <c r="C4874" s="12" t="str">
        <f>IFERROR(INDEX($C$1:C4873, MATCH(B4874, $B$1:B4873, 0)), "")</f>
        <v/>
      </c>
      <c r="D4874" s="12" t="str">
        <f>IFERROR(INDEX($D$1:D4873, MATCH(B4874, $B$1:B4873, 0)), "")</f>
        <v/>
      </c>
      <c r="E4874" s="13"/>
      <c r="F4874" s="13"/>
      <c r="G4874" s="14"/>
      <c r="H4874" s="14"/>
      <c r="I4874" s="34"/>
      <c r="J4874" s="15"/>
      <c r="K4874" s="15"/>
      <c r="L4874" s="15"/>
      <c r="M4874" s="16" t="str">
        <f t="shared" si="708"/>
        <v/>
      </c>
      <c r="N4874" s="16" t="str">
        <f t="shared" si="709"/>
        <v/>
      </c>
      <c r="O4874" s="17"/>
      <c r="P4874" s="16" t="str">
        <f t="shared" si="710"/>
        <v/>
      </c>
      <c r="Q4874" s="17"/>
      <c r="R4874" s="17"/>
      <c r="S4874" s="18" t="str">
        <f t="shared" si="711"/>
        <v/>
      </c>
      <c r="T4874" s="18" t="str">
        <f t="shared" si="712"/>
        <v/>
      </c>
      <c r="U4874" s="19" t="str">
        <f t="shared" si="713"/>
        <v/>
      </c>
    </row>
    <row r="4875" spans="1:21" ht="18.600000000000001" customHeight="1" x14ac:dyDescent="0.3">
      <c r="A4875" s="11"/>
      <c r="B4875" s="11"/>
      <c r="C4875" s="12" t="str">
        <f>IFERROR(INDEX($C$1:C4874, MATCH(B4875, $B$1:B4874, 0)), "")</f>
        <v/>
      </c>
      <c r="D4875" s="12" t="str">
        <f>IFERROR(INDEX($D$1:D4874, MATCH(B4875, $B$1:B4874, 0)), "")</f>
        <v/>
      </c>
      <c r="E4875" s="13"/>
      <c r="F4875" s="13"/>
      <c r="G4875" s="14"/>
      <c r="H4875" s="14"/>
      <c r="I4875" s="34"/>
      <c r="J4875" s="15"/>
      <c r="K4875" s="15"/>
      <c r="L4875" s="15"/>
      <c r="M4875" s="16" t="str">
        <f t="shared" si="708"/>
        <v/>
      </c>
      <c r="N4875" s="16" t="str">
        <f t="shared" si="709"/>
        <v/>
      </c>
      <c r="O4875" s="17"/>
      <c r="P4875" s="16" t="str">
        <f t="shared" si="710"/>
        <v/>
      </c>
      <c r="Q4875" s="17"/>
      <c r="R4875" s="17"/>
      <c r="S4875" s="18" t="str">
        <f t="shared" si="711"/>
        <v/>
      </c>
      <c r="T4875" s="18" t="str">
        <f t="shared" si="712"/>
        <v/>
      </c>
      <c r="U4875" s="19" t="str">
        <f t="shared" si="713"/>
        <v/>
      </c>
    </row>
    <row r="4876" spans="1:21" ht="18.600000000000001" customHeight="1" x14ac:dyDescent="0.3">
      <c r="A4876" s="11"/>
      <c r="B4876" s="11"/>
      <c r="C4876" s="12" t="str">
        <f>IFERROR(INDEX($C$1:C4875, MATCH(B4876, $B$1:B4875, 0)), "")</f>
        <v/>
      </c>
      <c r="D4876" s="12" t="str">
        <f>IFERROR(INDEX($D$1:D4875, MATCH(B4876, $B$1:B4875, 0)), "")</f>
        <v/>
      </c>
      <c r="E4876" s="13"/>
      <c r="F4876" s="13"/>
      <c r="G4876" s="14"/>
      <c r="H4876" s="14"/>
      <c r="I4876" s="34"/>
      <c r="J4876" s="15"/>
      <c r="K4876" s="15"/>
      <c r="L4876" s="15"/>
      <c r="M4876" s="16" t="str">
        <f t="shared" si="708"/>
        <v/>
      </c>
      <c r="N4876" s="16" t="str">
        <f t="shared" si="709"/>
        <v/>
      </c>
      <c r="O4876" s="17"/>
      <c r="P4876" s="16" t="str">
        <f t="shared" si="710"/>
        <v/>
      </c>
      <c r="Q4876" s="17"/>
      <c r="R4876" s="17"/>
      <c r="S4876" s="18" t="str">
        <f t="shared" si="711"/>
        <v/>
      </c>
      <c r="T4876" s="18" t="str">
        <f t="shared" si="712"/>
        <v/>
      </c>
      <c r="U4876" s="19" t="str">
        <f t="shared" si="713"/>
        <v/>
      </c>
    </row>
    <row r="4877" spans="1:21" ht="18.600000000000001" customHeight="1" x14ac:dyDescent="0.3">
      <c r="A4877" s="11"/>
      <c r="B4877" s="11"/>
      <c r="C4877" s="12" t="str">
        <f>IFERROR(INDEX($C$1:C4876, MATCH(B4877, $B$1:B4876, 0)), "")</f>
        <v/>
      </c>
      <c r="D4877" s="12" t="str">
        <f>IFERROR(INDEX($D$1:D4876, MATCH(B4877, $B$1:B4876, 0)), "")</f>
        <v/>
      </c>
      <c r="E4877" s="13"/>
      <c r="F4877" s="13"/>
      <c r="G4877" s="14"/>
      <c r="H4877" s="14"/>
      <c r="I4877" s="34"/>
      <c r="J4877" s="15"/>
      <c r="K4877" s="15"/>
      <c r="L4877" s="15"/>
      <c r="M4877" s="16" t="str">
        <f t="shared" si="708"/>
        <v/>
      </c>
      <c r="N4877" s="16" t="str">
        <f t="shared" si="709"/>
        <v/>
      </c>
      <c r="O4877" s="17"/>
      <c r="P4877" s="16" t="str">
        <f t="shared" si="710"/>
        <v/>
      </c>
      <c r="Q4877" s="17"/>
      <c r="R4877" s="17"/>
      <c r="S4877" s="18" t="str">
        <f t="shared" si="711"/>
        <v/>
      </c>
      <c r="T4877" s="18" t="str">
        <f t="shared" si="712"/>
        <v/>
      </c>
      <c r="U4877" s="19" t="str">
        <f t="shared" si="713"/>
        <v/>
      </c>
    </row>
    <row r="4878" spans="1:21" ht="18.600000000000001" customHeight="1" x14ac:dyDescent="0.3">
      <c r="A4878" s="11"/>
      <c r="B4878" s="11"/>
      <c r="C4878" s="12" t="str">
        <f>IFERROR(INDEX($C$1:C4877, MATCH(B4878, $B$1:B4877, 0)), "")</f>
        <v/>
      </c>
      <c r="D4878" s="12" t="str">
        <f>IFERROR(INDEX($D$1:D4877, MATCH(B4878, $B$1:B4877, 0)), "")</f>
        <v/>
      </c>
      <c r="E4878" s="13"/>
      <c r="F4878" s="13"/>
      <c r="G4878" s="14"/>
      <c r="H4878" s="14"/>
      <c r="I4878" s="34"/>
      <c r="J4878" s="15"/>
      <c r="K4878" s="15"/>
      <c r="L4878" s="15"/>
      <c r="M4878" s="16" t="str">
        <f t="shared" si="708"/>
        <v/>
      </c>
      <c r="N4878" s="16" t="str">
        <f t="shared" si="709"/>
        <v/>
      </c>
      <c r="O4878" s="17"/>
      <c r="P4878" s="16" t="str">
        <f t="shared" si="710"/>
        <v/>
      </c>
      <c r="Q4878" s="17"/>
      <c r="R4878" s="17"/>
      <c r="S4878" s="18" t="str">
        <f t="shared" si="711"/>
        <v/>
      </c>
      <c r="T4878" s="18" t="str">
        <f t="shared" si="712"/>
        <v/>
      </c>
      <c r="U4878" s="19" t="str">
        <f t="shared" si="713"/>
        <v/>
      </c>
    </row>
    <row r="4879" spans="1:21" ht="18.600000000000001" customHeight="1" x14ac:dyDescent="0.3">
      <c r="A4879" s="11"/>
      <c r="B4879" s="11"/>
      <c r="C4879" s="12" t="str">
        <f>IFERROR(INDEX($C$1:C4878, MATCH(B4879, $B$1:B4878, 0)), "")</f>
        <v/>
      </c>
      <c r="D4879" s="12" t="str">
        <f>IFERROR(INDEX($D$1:D4878, MATCH(B4879, $B$1:B4878, 0)), "")</f>
        <v/>
      </c>
      <c r="E4879" s="13"/>
      <c r="F4879" s="13"/>
      <c r="G4879" s="14"/>
      <c r="H4879" s="14"/>
      <c r="I4879" s="34"/>
      <c r="J4879" s="15"/>
      <c r="K4879" s="15"/>
      <c r="L4879" s="15"/>
      <c r="M4879" s="16" t="str">
        <f t="shared" si="708"/>
        <v/>
      </c>
      <c r="N4879" s="16" t="str">
        <f t="shared" si="709"/>
        <v/>
      </c>
      <c r="O4879" s="17"/>
      <c r="P4879" s="16" t="str">
        <f t="shared" si="710"/>
        <v/>
      </c>
      <c r="Q4879" s="17"/>
      <c r="R4879" s="17"/>
      <c r="S4879" s="18" t="str">
        <f t="shared" si="711"/>
        <v/>
      </c>
      <c r="T4879" s="18" t="str">
        <f t="shared" si="712"/>
        <v/>
      </c>
      <c r="U4879" s="19" t="str">
        <f t="shared" si="713"/>
        <v/>
      </c>
    </row>
    <row r="4880" spans="1:21" ht="18.600000000000001" customHeight="1" x14ac:dyDescent="0.3">
      <c r="A4880" s="11"/>
      <c r="B4880" s="11"/>
      <c r="C4880" s="12" t="str">
        <f>IFERROR(INDEX($C$1:C4879, MATCH(B4880, $B$1:B4879, 0)), "")</f>
        <v/>
      </c>
      <c r="D4880" s="12" t="str">
        <f>IFERROR(INDEX($D$1:D4879, MATCH(B4880, $B$1:B4879, 0)), "")</f>
        <v/>
      </c>
      <c r="E4880" s="13"/>
      <c r="F4880" s="13"/>
      <c r="G4880" s="14"/>
      <c r="H4880" s="14"/>
      <c r="I4880" s="34"/>
      <c r="J4880" s="15"/>
      <c r="K4880" s="15"/>
      <c r="L4880" s="15"/>
      <c r="M4880" s="16" t="str">
        <f t="shared" si="708"/>
        <v/>
      </c>
      <c r="N4880" s="16" t="str">
        <f t="shared" si="709"/>
        <v/>
      </c>
      <c r="O4880" s="17"/>
      <c r="P4880" s="16" t="str">
        <f t="shared" si="710"/>
        <v/>
      </c>
      <c r="Q4880" s="17"/>
      <c r="R4880" s="17"/>
      <c r="S4880" s="18" t="str">
        <f t="shared" si="711"/>
        <v/>
      </c>
      <c r="T4880" s="18" t="str">
        <f t="shared" si="712"/>
        <v/>
      </c>
      <c r="U4880" s="19" t="str">
        <f t="shared" si="713"/>
        <v/>
      </c>
    </row>
    <row r="4881" spans="1:21" ht="18.600000000000001" customHeight="1" x14ac:dyDescent="0.3">
      <c r="A4881" s="11"/>
      <c r="B4881" s="11"/>
      <c r="C4881" s="12" t="str">
        <f>IFERROR(INDEX($C$1:C4880, MATCH(B4881, $B$1:B4880, 0)), "")</f>
        <v/>
      </c>
      <c r="D4881" s="12" t="str">
        <f>IFERROR(INDEX($D$1:D4880, MATCH(B4881, $B$1:B4880, 0)), "")</f>
        <v/>
      </c>
      <c r="E4881" s="13"/>
      <c r="F4881" s="13"/>
      <c r="G4881" s="14"/>
      <c r="H4881" s="14"/>
      <c r="I4881" s="34"/>
      <c r="J4881" s="15"/>
      <c r="K4881" s="15"/>
      <c r="L4881" s="15"/>
      <c r="M4881" s="16" t="str">
        <f t="shared" si="708"/>
        <v/>
      </c>
      <c r="N4881" s="16" t="str">
        <f t="shared" si="709"/>
        <v/>
      </c>
      <c r="O4881" s="17"/>
      <c r="P4881" s="16" t="str">
        <f t="shared" si="710"/>
        <v/>
      </c>
      <c r="Q4881" s="17"/>
      <c r="R4881" s="17"/>
      <c r="S4881" s="18" t="str">
        <f t="shared" si="711"/>
        <v/>
      </c>
      <c r="T4881" s="18" t="str">
        <f t="shared" si="712"/>
        <v/>
      </c>
      <c r="U4881" s="19" t="str">
        <f t="shared" si="713"/>
        <v/>
      </c>
    </row>
    <row r="4882" spans="1:21" ht="18.600000000000001" customHeight="1" x14ac:dyDescent="0.3">
      <c r="A4882" s="11"/>
      <c r="B4882" s="11"/>
      <c r="C4882" s="12" t="str">
        <f>IFERROR(INDEX($C$1:C4881, MATCH(B4882, $B$1:B4881, 0)), "")</f>
        <v/>
      </c>
      <c r="D4882" s="12" t="str">
        <f>IFERROR(INDEX($D$1:D4881, MATCH(B4882, $B$1:B4881, 0)), "")</f>
        <v/>
      </c>
      <c r="E4882" s="13"/>
      <c r="F4882" s="13"/>
      <c r="G4882" s="14"/>
      <c r="H4882" s="14"/>
      <c r="I4882" s="34"/>
      <c r="J4882" s="15"/>
      <c r="K4882" s="15"/>
      <c r="L4882" s="15"/>
      <c r="M4882" s="16" t="str">
        <f t="shared" si="708"/>
        <v/>
      </c>
      <c r="N4882" s="16" t="str">
        <f t="shared" si="709"/>
        <v/>
      </c>
      <c r="O4882" s="17"/>
      <c r="P4882" s="16" t="str">
        <f t="shared" si="710"/>
        <v/>
      </c>
      <c r="Q4882" s="17"/>
      <c r="R4882" s="17"/>
      <c r="S4882" s="18" t="str">
        <f t="shared" si="711"/>
        <v/>
      </c>
      <c r="T4882" s="18" t="str">
        <f t="shared" si="712"/>
        <v/>
      </c>
      <c r="U4882" s="19" t="str">
        <f t="shared" si="713"/>
        <v/>
      </c>
    </row>
    <row r="4883" spans="1:21" ht="18.600000000000001" customHeight="1" x14ac:dyDescent="0.3">
      <c r="A4883" s="11"/>
      <c r="B4883" s="11"/>
      <c r="C4883" s="12" t="str">
        <f>IFERROR(INDEX($C$1:C4882, MATCH(B4883, $B$1:B4882, 0)), "")</f>
        <v/>
      </c>
      <c r="D4883" s="12" t="str">
        <f>IFERROR(INDEX($D$1:D4882, MATCH(B4883, $B$1:B4882, 0)), "")</f>
        <v/>
      </c>
      <c r="E4883" s="13"/>
      <c r="F4883" s="13"/>
      <c r="G4883" s="14"/>
      <c r="H4883" s="14"/>
      <c r="I4883" s="34"/>
      <c r="J4883" s="15"/>
      <c r="K4883" s="15"/>
      <c r="L4883" s="15"/>
      <c r="M4883" s="16" t="str">
        <f t="shared" si="708"/>
        <v/>
      </c>
      <c r="N4883" s="16" t="str">
        <f t="shared" si="709"/>
        <v/>
      </c>
      <c r="O4883" s="17"/>
      <c r="P4883" s="16" t="str">
        <f t="shared" si="710"/>
        <v/>
      </c>
      <c r="Q4883" s="17"/>
      <c r="R4883" s="17"/>
      <c r="S4883" s="18" t="str">
        <f t="shared" si="711"/>
        <v/>
      </c>
      <c r="T4883" s="18" t="str">
        <f t="shared" si="712"/>
        <v/>
      </c>
      <c r="U4883" s="19" t="str">
        <f t="shared" si="713"/>
        <v/>
      </c>
    </row>
    <row r="4884" spans="1:21" ht="18.600000000000001" customHeight="1" x14ac:dyDescent="0.3">
      <c r="A4884" s="11"/>
      <c r="B4884" s="11"/>
      <c r="C4884" s="12" t="str">
        <f>IFERROR(INDEX($C$1:C4883, MATCH(B4884, $B$1:B4883, 0)), "")</f>
        <v/>
      </c>
      <c r="D4884" s="12" t="str">
        <f>IFERROR(INDEX($D$1:D4883, MATCH(B4884, $B$1:B4883, 0)), "")</f>
        <v/>
      </c>
      <c r="E4884" s="13"/>
      <c r="F4884" s="13"/>
      <c r="G4884" s="14"/>
      <c r="H4884" s="14"/>
      <c r="I4884" s="34"/>
      <c r="J4884" s="15"/>
      <c r="K4884" s="15"/>
      <c r="L4884" s="15"/>
      <c r="M4884" s="16" t="str">
        <f t="shared" si="708"/>
        <v/>
      </c>
      <c r="N4884" s="16" t="str">
        <f t="shared" si="709"/>
        <v/>
      </c>
      <c r="O4884" s="17"/>
      <c r="P4884" s="16" t="str">
        <f t="shared" si="710"/>
        <v/>
      </c>
      <c r="Q4884" s="17"/>
      <c r="R4884" s="17"/>
      <c r="S4884" s="18" t="str">
        <f t="shared" si="711"/>
        <v/>
      </c>
      <c r="T4884" s="18" t="str">
        <f t="shared" si="712"/>
        <v/>
      </c>
      <c r="U4884" s="19" t="str">
        <f t="shared" si="713"/>
        <v/>
      </c>
    </row>
    <row r="4885" spans="1:21" ht="18.600000000000001" customHeight="1" x14ac:dyDescent="0.3">
      <c r="A4885" s="11"/>
      <c r="B4885" s="11"/>
      <c r="C4885" s="12" t="str">
        <f>IFERROR(INDEX($C$1:C4884, MATCH(B4885, $B$1:B4884, 0)), "")</f>
        <v/>
      </c>
      <c r="D4885" s="12" t="str">
        <f>IFERROR(INDEX($D$1:D4884, MATCH(B4885, $B$1:B4884, 0)), "")</f>
        <v/>
      </c>
      <c r="E4885" s="13"/>
      <c r="F4885" s="13"/>
      <c r="G4885" s="14"/>
      <c r="H4885" s="14"/>
      <c r="I4885" s="34"/>
      <c r="J4885" s="15"/>
      <c r="K4885" s="15"/>
      <c r="L4885" s="15"/>
      <c r="M4885" s="16" t="str">
        <f t="shared" si="708"/>
        <v/>
      </c>
      <c r="N4885" s="16" t="str">
        <f t="shared" si="709"/>
        <v/>
      </c>
      <c r="O4885" s="17"/>
      <c r="P4885" s="16" t="str">
        <f t="shared" si="710"/>
        <v/>
      </c>
      <c r="Q4885" s="17"/>
      <c r="R4885" s="17"/>
      <c r="S4885" s="18" t="str">
        <f t="shared" si="711"/>
        <v/>
      </c>
      <c r="T4885" s="18" t="str">
        <f t="shared" si="712"/>
        <v/>
      </c>
      <c r="U4885" s="19" t="str">
        <f t="shared" si="713"/>
        <v/>
      </c>
    </row>
    <row r="4886" spans="1:21" ht="18.600000000000001" customHeight="1" x14ac:dyDescent="0.3">
      <c r="A4886" s="11"/>
      <c r="B4886" s="11"/>
      <c r="C4886" s="12" t="str">
        <f>IFERROR(INDEX($C$1:C4885, MATCH(B4886, $B$1:B4885, 0)), "")</f>
        <v/>
      </c>
      <c r="D4886" s="12" t="str">
        <f>IFERROR(INDEX($D$1:D4885, MATCH(B4886, $B$1:B4885, 0)), "")</f>
        <v/>
      </c>
      <c r="E4886" s="13"/>
      <c r="F4886" s="13"/>
      <c r="G4886" s="14"/>
      <c r="H4886" s="14"/>
      <c r="I4886" s="34"/>
      <c r="J4886" s="15"/>
      <c r="K4886" s="15"/>
      <c r="L4886" s="15"/>
      <c r="M4886" s="16" t="str">
        <f t="shared" si="708"/>
        <v/>
      </c>
      <c r="N4886" s="16" t="str">
        <f t="shared" si="709"/>
        <v/>
      </c>
      <c r="O4886" s="17"/>
      <c r="P4886" s="16" t="str">
        <f t="shared" si="710"/>
        <v/>
      </c>
      <c r="Q4886" s="17"/>
      <c r="R4886" s="17"/>
      <c r="S4886" s="18" t="str">
        <f t="shared" si="711"/>
        <v/>
      </c>
      <c r="T4886" s="18" t="str">
        <f t="shared" si="712"/>
        <v/>
      </c>
      <c r="U4886" s="19" t="str">
        <f t="shared" si="713"/>
        <v/>
      </c>
    </row>
    <row r="4887" spans="1:21" ht="18.600000000000001" customHeight="1" x14ac:dyDescent="0.3">
      <c r="A4887" s="11"/>
      <c r="B4887" s="11"/>
      <c r="C4887" s="12" t="str">
        <f>IFERROR(INDEX($C$1:C4886, MATCH(B4887, $B$1:B4886, 0)), "")</f>
        <v/>
      </c>
      <c r="D4887" s="12" t="str">
        <f>IFERROR(INDEX($D$1:D4886, MATCH(B4887, $B$1:B4886, 0)), "")</f>
        <v/>
      </c>
      <c r="E4887" s="13"/>
      <c r="F4887" s="13"/>
      <c r="G4887" s="14"/>
      <c r="H4887" s="14"/>
      <c r="I4887" s="34"/>
      <c r="J4887" s="15"/>
      <c r="K4887" s="15"/>
      <c r="L4887" s="15"/>
      <c r="M4887" s="16" t="str">
        <f t="shared" si="708"/>
        <v/>
      </c>
      <c r="N4887" s="16" t="str">
        <f t="shared" si="709"/>
        <v/>
      </c>
      <c r="O4887" s="17"/>
      <c r="P4887" s="16" t="str">
        <f t="shared" si="710"/>
        <v/>
      </c>
      <c r="Q4887" s="17"/>
      <c r="R4887" s="17"/>
      <c r="S4887" s="18" t="str">
        <f t="shared" si="711"/>
        <v/>
      </c>
      <c r="T4887" s="18" t="str">
        <f t="shared" si="712"/>
        <v/>
      </c>
      <c r="U4887" s="19" t="str">
        <f t="shared" si="713"/>
        <v/>
      </c>
    </row>
    <row r="4888" spans="1:21" ht="18.600000000000001" customHeight="1" x14ac:dyDescent="0.3">
      <c r="A4888" s="11"/>
      <c r="B4888" s="11"/>
      <c r="C4888" s="12" t="str">
        <f>IFERROR(INDEX($C$1:C4887, MATCH(B4888, $B$1:B4887, 0)), "")</f>
        <v/>
      </c>
      <c r="D4888" s="12" t="str">
        <f>IFERROR(INDEX($D$1:D4887, MATCH(B4888, $B$1:B4887, 0)), "")</f>
        <v/>
      </c>
      <c r="E4888" s="13"/>
      <c r="F4888" s="13"/>
      <c r="G4888" s="14"/>
      <c r="H4888" s="14"/>
      <c r="I4888" s="34"/>
      <c r="J4888" s="15"/>
      <c r="K4888" s="15"/>
      <c r="L4888" s="15"/>
      <c r="M4888" s="16" t="str">
        <f t="shared" si="708"/>
        <v/>
      </c>
      <c r="N4888" s="16" t="str">
        <f t="shared" si="709"/>
        <v/>
      </c>
      <c r="O4888" s="17"/>
      <c r="P4888" s="16" t="str">
        <f t="shared" si="710"/>
        <v/>
      </c>
      <c r="Q4888" s="17"/>
      <c r="R4888" s="17"/>
      <c r="S4888" s="18" t="str">
        <f t="shared" si="711"/>
        <v/>
      </c>
      <c r="T4888" s="18" t="str">
        <f t="shared" si="712"/>
        <v/>
      </c>
      <c r="U4888" s="19" t="str">
        <f t="shared" si="713"/>
        <v/>
      </c>
    </row>
    <row r="4889" spans="1:21" ht="18.600000000000001" customHeight="1" x14ac:dyDescent="0.3">
      <c r="A4889" s="11"/>
      <c r="B4889" s="11"/>
      <c r="C4889" s="12" t="str">
        <f>IFERROR(INDEX($C$1:C4888, MATCH(B4889, $B$1:B4888, 0)), "")</f>
        <v/>
      </c>
      <c r="D4889" s="12" t="str">
        <f>IFERROR(INDEX($D$1:D4888, MATCH(B4889, $B$1:B4888, 0)), "")</f>
        <v/>
      </c>
      <c r="E4889" s="13"/>
      <c r="F4889" s="13"/>
      <c r="G4889" s="14"/>
      <c r="H4889" s="14"/>
      <c r="I4889" s="34"/>
      <c r="J4889" s="15"/>
      <c r="K4889" s="15"/>
      <c r="L4889" s="15"/>
      <c r="M4889" s="16" t="str">
        <f t="shared" si="708"/>
        <v/>
      </c>
      <c r="N4889" s="16" t="str">
        <f t="shared" si="709"/>
        <v/>
      </c>
      <c r="O4889" s="17"/>
      <c r="P4889" s="16" t="str">
        <f t="shared" si="710"/>
        <v/>
      </c>
      <c r="Q4889" s="17"/>
      <c r="R4889" s="17"/>
      <c r="S4889" s="18" t="str">
        <f t="shared" si="711"/>
        <v/>
      </c>
      <c r="T4889" s="18" t="str">
        <f t="shared" si="712"/>
        <v/>
      </c>
      <c r="U4889" s="19" t="str">
        <f t="shared" si="713"/>
        <v/>
      </c>
    </row>
    <row r="4890" spans="1:21" ht="18.600000000000001" customHeight="1" x14ac:dyDescent="0.3">
      <c r="A4890" s="11"/>
      <c r="B4890" s="11"/>
      <c r="C4890" s="12" t="str">
        <f>IFERROR(INDEX($C$1:C4889, MATCH(B4890, $B$1:B4889, 0)), "")</f>
        <v/>
      </c>
      <c r="D4890" s="12" t="str">
        <f>IFERROR(INDEX($D$1:D4889, MATCH(B4890, $B$1:B4889, 0)), "")</f>
        <v/>
      </c>
      <c r="E4890" s="13"/>
      <c r="F4890" s="13"/>
      <c r="G4890" s="14"/>
      <c r="H4890" s="14"/>
      <c r="I4890" s="34"/>
      <c r="J4890" s="15"/>
      <c r="K4890" s="15"/>
      <c r="L4890" s="15"/>
      <c r="M4890" s="16" t="str">
        <f t="shared" si="708"/>
        <v/>
      </c>
      <c r="N4890" s="16" t="str">
        <f t="shared" si="709"/>
        <v/>
      </c>
      <c r="O4890" s="17"/>
      <c r="P4890" s="16" t="str">
        <f t="shared" si="710"/>
        <v/>
      </c>
      <c r="Q4890" s="17"/>
      <c r="R4890" s="17"/>
      <c r="S4890" s="18" t="str">
        <f t="shared" si="711"/>
        <v/>
      </c>
      <c r="T4890" s="18" t="str">
        <f t="shared" si="712"/>
        <v/>
      </c>
      <c r="U4890" s="19" t="str">
        <f t="shared" si="713"/>
        <v/>
      </c>
    </row>
    <row r="4891" spans="1:21" ht="18.600000000000001" customHeight="1" x14ac:dyDescent="0.3">
      <c r="A4891" s="11"/>
      <c r="B4891" s="11"/>
      <c r="C4891" s="12" t="str">
        <f>IFERROR(INDEX($C$1:C4890, MATCH(B4891, $B$1:B4890, 0)), "")</f>
        <v/>
      </c>
      <c r="D4891" s="12" t="str">
        <f>IFERROR(INDEX($D$1:D4890, MATCH(B4891, $B$1:B4890, 0)), "")</f>
        <v/>
      </c>
      <c r="E4891" s="13"/>
      <c r="F4891" s="13"/>
      <c r="G4891" s="14"/>
      <c r="H4891" s="14"/>
      <c r="I4891" s="34"/>
      <c r="J4891" s="15"/>
      <c r="K4891" s="15"/>
      <c r="L4891" s="15"/>
      <c r="M4891" s="16" t="str">
        <f t="shared" si="708"/>
        <v/>
      </c>
      <c r="N4891" s="16" t="str">
        <f t="shared" si="709"/>
        <v/>
      </c>
      <c r="O4891" s="17"/>
      <c r="P4891" s="16" t="str">
        <f t="shared" si="710"/>
        <v/>
      </c>
      <c r="Q4891" s="17"/>
      <c r="R4891" s="17"/>
      <c r="S4891" s="18" t="str">
        <f t="shared" si="711"/>
        <v/>
      </c>
      <c r="T4891" s="18" t="str">
        <f t="shared" si="712"/>
        <v/>
      </c>
      <c r="U4891" s="19" t="str">
        <f t="shared" si="713"/>
        <v/>
      </c>
    </row>
    <row r="4892" spans="1:21" ht="18.600000000000001" customHeight="1" x14ac:dyDescent="0.3">
      <c r="A4892" s="11"/>
      <c r="B4892" s="11"/>
      <c r="C4892" s="12" t="str">
        <f>IFERROR(INDEX($C$1:C4891, MATCH(B4892, $B$1:B4891, 0)), "")</f>
        <v/>
      </c>
      <c r="D4892" s="12" t="str">
        <f>IFERROR(INDEX($D$1:D4891, MATCH(B4892, $B$1:B4891, 0)), "")</f>
        <v/>
      </c>
      <c r="E4892" s="13"/>
      <c r="F4892" s="13"/>
      <c r="G4892" s="14"/>
      <c r="H4892" s="14"/>
      <c r="I4892" s="34"/>
      <c r="J4892" s="15"/>
      <c r="K4892" s="15"/>
      <c r="L4892" s="15"/>
      <c r="M4892" s="16" t="str">
        <f t="shared" si="708"/>
        <v/>
      </c>
      <c r="N4892" s="16" t="str">
        <f t="shared" si="709"/>
        <v/>
      </c>
      <c r="O4892" s="17"/>
      <c r="P4892" s="16" t="str">
        <f t="shared" si="710"/>
        <v/>
      </c>
      <c r="Q4892" s="17"/>
      <c r="R4892" s="17"/>
      <c r="S4892" s="18" t="str">
        <f t="shared" si="711"/>
        <v/>
      </c>
      <c r="T4892" s="18" t="str">
        <f t="shared" si="712"/>
        <v/>
      </c>
      <c r="U4892" s="19" t="str">
        <f t="shared" si="713"/>
        <v/>
      </c>
    </row>
    <row r="4893" spans="1:21" ht="18.600000000000001" customHeight="1" x14ac:dyDescent="0.3">
      <c r="A4893" s="11"/>
      <c r="B4893" s="11"/>
      <c r="C4893" s="12" t="str">
        <f>IFERROR(INDEX($C$1:C4892, MATCH(B4893, $B$1:B4892, 0)), "")</f>
        <v/>
      </c>
      <c r="D4893" s="12" t="str">
        <f>IFERROR(INDEX($D$1:D4892, MATCH(B4893, $B$1:B4892, 0)), "")</f>
        <v/>
      </c>
      <c r="E4893" s="13"/>
      <c r="F4893" s="13"/>
      <c r="G4893" s="14"/>
      <c r="H4893" s="14"/>
      <c r="I4893" s="34"/>
      <c r="J4893" s="15"/>
      <c r="K4893" s="15"/>
      <c r="L4893" s="15"/>
      <c r="M4893" s="16" t="str">
        <f t="shared" si="708"/>
        <v/>
      </c>
      <c r="N4893" s="16" t="str">
        <f t="shared" si="709"/>
        <v/>
      </c>
      <c r="O4893" s="17"/>
      <c r="P4893" s="16" t="str">
        <f t="shared" si="710"/>
        <v/>
      </c>
      <c r="Q4893" s="17"/>
      <c r="R4893" s="17"/>
      <c r="S4893" s="18" t="str">
        <f t="shared" si="711"/>
        <v/>
      </c>
      <c r="T4893" s="18" t="str">
        <f t="shared" si="712"/>
        <v/>
      </c>
      <c r="U4893" s="19" t="str">
        <f t="shared" si="713"/>
        <v/>
      </c>
    </row>
    <row r="4894" spans="1:21" ht="18.600000000000001" customHeight="1" x14ac:dyDescent="0.3">
      <c r="A4894" s="11"/>
      <c r="B4894" s="11"/>
      <c r="C4894" s="12" t="str">
        <f>IFERROR(INDEX($C$1:C4893, MATCH(B4894, $B$1:B4893, 0)), "")</f>
        <v/>
      </c>
      <c r="D4894" s="12" t="str">
        <f>IFERROR(INDEX($D$1:D4893, MATCH(B4894, $B$1:B4893, 0)), "")</f>
        <v/>
      </c>
      <c r="E4894" s="13"/>
      <c r="F4894" s="13"/>
      <c r="G4894" s="14"/>
      <c r="H4894" s="14"/>
      <c r="I4894" s="34"/>
      <c r="J4894" s="15"/>
      <c r="K4894" s="15"/>
      <c r="L4894" s="15"/>
      <c r="M4894" s="16" t="str">
        <f t="shared" si="708"/>
        <v/>
      </c>
      <c r="N4894" s="16" t="str">
        <f t="shared" si="709"/>
        <v/>
      </c>
      <c r="O4894" s="17"/>
      <c r="P4894" s="16" t="str">
        <f t="shared" si="710"/>
        <v/>
      </c>
      <c r="Q4894" s="17"/>
      <c r="R4894" s="17"/>
      <c r="S4894" s="18" t="str">
        <f t="shared" si="711"/>
        <v/>
      </c>
      <c r="T4894" s="18" t="str">
        <f t="shared" si="712"/>
        <v/>
      </c>
      <c r="U4894" s="19" t="str">
        <f t="shared" si="713"/>
        <v/>
      </c>
    </row>
    <row r="4895" spans="1:21" ht="18.600000000000001" customHeight="1" x14ac:dyDescent="0.3">
      <c r="A4895" s="11"/>
      <c r="B4895" s="11"/>
      <c r="C4895" s="12" t="str">
        <f>IFERROR(INDEX($C$1:C4894, MATCH(B4895, $B$1:B4894, 0)), "")</f>
        <v/>
      </c>
      <c r="D4895" s="12" t="str">
        <f>IFERROR(INDEX($D$1:D4894, MATCH(B4895, $B$1:B4894, 0)), "")</f>
        <v/>
      </c>
      <c r="E4895" s="13"/>
      <c r="F4895" s="13"/>
      <c r="G4895" s="14"/>
      <c r="H4895" s="14"/>
      <c r="I4895" s="34"/>
      <c r="J4895" s="15"/>
      <c r="K4895" s="15"/>
      <c r="L4895" s="15"/>
      <c r="M4895" s="16" t="str">
        <f t="shared" si="708"/>
        <v/>
      </c>
      <c r="N4895" s="16" t="str">
        <f t="shared" si="709"/>
        <v/>
      </c>
      <c r="O4895" s="17"/>
      <c r="P4895" s="16" t="str">
        <f t="shared" si="710"/>
        <v/>
      </c>
      <c r="Q4895" s="17"/>
      <c r="R4895" s="17"/>
      <c r="S4895" s="18" t="str">
        <f t="shared" si="711"/>
        <v/>
      </c>
      <c r="T4895" s="18" t="str">
        <f t="shared" si="712"/>
        <v/>
      </c>
      <c r="U4895" s="19" t="str">
        <f t="shared" si="713"/>
        <v/>
      </c>
    </row>
    <row r="4896" spans="1:21" ht="18.600000000000001" customHeight="1" x14ac:dyDescent="0.3">
      <c r="A4896" s="11"/>
      <c r="B4896" s="11"/>
      <c r="C4896" s="12" t="str">
        <f>IFERROR(INDEX($C$1:C4895, MATCH(B4896, $B$1:B4895, 0)), "")</f>
        <v/>
      </c>
      <c r="D4896" s="12" t="str">
        <f>IFERROR(INDEX($D$1:D4895, MATCH(B4896, $B$1:B4895, 0)), "")</f>
        <v/>
      </c>
      <c r="E4896" s="13"/>
      <c r="F4896" s="13"/>
      <c r="G4896" s="14"/>
      <c r="H4896" s="14"/>
      <c r="I4896" s="34"/>
      <c r="J4896" s="15"/>
      <c r="K4896" s="15"/>
      <c r="L4896" s="15"/>
      <c r="M4896" s="16" t="str">
        <f t="shared" si="708"/>
        <v/>
      </c>
      <c r="N4896" s="16" t="str">
        <f t="shared" si="709"/>
        <v/>
      </c>
      <c r="O4896" s="17"/>
      <c r="P4896" s="16" t="str">
        <f t="shared" si="710"/>
        <v/>
      </c>
      <c r="Q4896" s="17"/>
      <c r="R4896" s="17"/>
      <c r="S4896" s="18" t="str">
        <f t="shared" si="711"/>
        <v/>
      </c>
      <c r="T4896" s="18" t="str">
        <f t="shared" si="712"/>
        <v/>
      </c>
      <c r="U4896" s="19" t="str">
        <f t="shared" si="713"/>
        <v/>
      </c>
    </row>
    <row r="4897" spans="1:21" ht="18.600000000000001" customHeight="1" x14ac:dyDescent="0.3">
      <c r="A4897" s="11"/>
      <c r="B4897" s="11"/>
      <c r="C4897" s="12" t="str">
        <f>IFERROR(INDEX($C$1:C4896, MATCH(B4897, $B$1:B4896, 0)), "")</f>
        <v/>
      </c>
      <c r="D4897" s="12" t="str">
        <f>IFERROR(INDEX($D$1:D4896, MATCH(B4897, $B$1:B4896, 0)), "")</f>
        <v/>
      </c>
      <c r="E4897" s="13"/>
      <c r="F4897" s="13"/>
      <c r="G4897" s="14"/>
      <c r="H4897" s="14"/>
      <c r="I4897" s="34"/>
      <c r="J4897" s="15"/>
      <c r="K4897" s="15"/>
      <c r="L4897" s="15"/>
      <c r="M4897" s="16" t="str">
        <f t="shared" si="708"/>
        <v/>
      </c>
      <c r="N4897" s="16" t="str">
        <f t="shared" si="709"/>
        <v/>
      </c>
      <c r="O4897" s="17"/>
      <c r="P4897" s="16" t="str">
        <f t="shared" si="710"/>
        <v/>
      </c>
      <c r="Q4897" s="17"/>
      <c r="R4897" s="17"/>
      <c r="S4897" s="18" t="str">
        <f t="shared" si="711"/>
        <v/>
      </c>
      <c r="T4897" s="18" t="str">
        <f t="shared" si="712"/>
        <v/>
      </c>
      <c r="U4897" s="19" t="str">
        <f t="shared" si="713"/>
        <v/>
      </c>
    </row>
    <row r="4898" spans="1:21" ht="18.600000000000001" customHeight="1" x14ac:dyDescent="0.3">
      <c r="A4898" s="11"/>
      <c r="B4898" s="11"/>
      <c r="C4898" s="12" t="str">
        <f>IFERROR(INDEX($C$1:C4897, MATCH(B4898, $B$1:B4897, 0)), "")</f>
        <v/>
      </c>
      <c r="D4898" s="12" t="str">
        <f>IFERROR(INDEX($D$1:D4897, MATCH(B4898, $B$1:B4897, 0)), "")</f>
        <v/>
      </c>
      <c r="E4898" s="13"/>
      <c r="F4898" s="13"/>
      <c r="G4898" s="14"/>
      <c r="H4898" s="14"/>
      <c r="I4898" s="34"/>
      <c r="J4898" s="15"/>
      <c r="K4898" s="15"/>
      <c r="L4898" s="15"/>
      <c r="M4898" s="16" t="str">
        <f t="shared" si="708"/>
        <v/>
      </c>
      <c r="N4898" s="16" t="str">
        <f t="shared" si="709"/>
        <v/>
      </c>
      <c r="O4898" s="17"/>
      <c r="P4898" s="16" t="str">
        <f t="shared" si="710"/>
        <v/>
      </c>
      <c r="Q4898" s="17"/>
      <c r="R4898" s="17"/>
      <c r="S4898" s="18" t="str">
        <f t="shared" si="711"/>
        <v/>
      </c>
      <c r="T4898" s="18" t="str">
        <f t="shared" si="712"/>
        <v/>
      </c>
      <c r="U4898" s="19" t="str">
        <f t="shared" si="713"/>
        <v/>
      </c>
    </row>
    <row r="4899" spans="1:21" ht="18.600000000000001" customHeight="1" x14ac:dyDescent="0.3">
      <c r="A4899" s="11"/>
      <c r="B4899" s="11"/>
      <c r="C4899" s="12" t="str">
        <f>IFERROR(INDEX($C$1:C4898, MATCH(B4899, $B$1:B4898, 0)), "")</f>
        <v/>
      </c>
      <c r="D4899" s="12" t="str">
        <f>IFERROR(INDEX($D$1:D4898, MATCH(B4899, $B$1:B4898, 0)), "")</f>
        <v/>
      </c>
      <c r="E4899" s="13"/>
      <c r="F4899" s="13"/>
      <c r="G4899" s="14"/>
      <c r="H4899" s="14"/>
      <c r="I4899" s="34"/>
      <c r="J4899" s="15"/>
      <c r="K4899" s="15"/>
      <c r="L4899" s="15"/>
      <c r="M4899" s="16" t="str">
        <f t="shared" si="708"/>
        <v/>
      </c>
      <c r="N4899" s="16" t="str">
        <f t="shared" si="709"/>
        <v/>
      </c>
      <c r="O4899" s="17"/>
      <c r="P4899" s="16" t="str">
        <f t="shared" si="710"/>
        <v/>
      </c>
      <c r="Q4899" s="17"/>
      <c r="R4899" s="17"/>
      <c r="S4899" s="18" t="str">
        <f t="shared" si="711"/>
        <v/>
      </c>
      <c r="T4899" s="18" t="str">
        <f t="shared" si="712"/>
        <v/>
      </c>
      <c r="U4899" s="19" t="str">
        <f t="shared" si="713"/>
        <v/>
      </c>
    </row>
    <row r="4900" spans="1:21" ht="18.600000000000001" customHeight="1" x14ac:dyDescent="0.3">
      <c r="A4900" s="11"/>
      <c r="B4900" s="11"/>
      <c r="C4900" s="12" t="str">
        <f>IFERROR(INDEX($C$1:C4899, MATCH(B4900, $B$1:B4899, 0)), "")</f>
        <v/>
      </c>
      <c r="D4900" s="12" t="str">
        <f>IFERROR(INDEX($D$1:D4899, MATCH(B4900, $B$1:B4899, 0)), "")</f>
        <v/>
      </c>
      <c r="E4900" s="13"/>
      <c r="F4900" s="13"/>
      <c r="G4900" s="14"/>
      <c r="H4900" s="14"/>
      <c r="I4900" s="34"/>
      <c r="J4900" s="15"/>
      <c r="K4900" s="15"/>
      <c r="L4900" s="15"/>
      <c r="M4900" s="16" t="str">
        <f t="shared" si="708"/>
        <v/>
      </c>
      <c r="N4900" s="16" t="str">
        <f t="shared" si="709"/>
        <v/>
      </c>
      <c r="O4900" s="17"/>
      <c r="P4900" s="16" t="str">
        <f t="shared" si="710"/>
        <v/>
      </c>
      <c r="Q4900" s="17"/>
      <c r="R4900" s="17"/>
      <c r="S4900" s="18" t="str">
        <f t="shared" si="711"/>
        <v/>
      </c>
      <c r="T4900" s="18" t="str">
        <f t="shared" si="712"/>
        <v/>
      </c>
      <c r="U4900" s="19" t="str">
        <f t="shared" si="713"/>
        <v/>
      </c>
    </row>
    <row r="4901" spans="1:21" ht="18.600000000000001" customHeight="1" x14ac:dyDescent="0.3">
      <c r="A4901" s="11"/>
      <c r="B4901" s="11"/>
      <c r="C4901" s="12" t="str">
        <f>IFERROR(INDEX($C$1:C4900, MATCH(B4901, $B$1:B4900, 0)), "")</f>
        <v/>
      </c>
      <c r="D4901" s="12" t="str">
        <f>IFERROR(INDEX($D$1:D4900, MATCH(B4901, $B$1:B4900, 0)), "")</f>
        <v/>
      </c>
      <c r="E4901" s="13"/>
      <c r="F4901" s="13"/>
      <c r="G4901" s="14"/>
      <c r="H4901" s="14"/>
      <c r="I4901" s="34"/>
      <c r="J4901" s="15"/>
      <c r="K4901" s="15"/>
      <c r="L4901" s="15"/>
      <c r="M4901" s="16" t="str">
        <f t="shared" si="708"/>
        <v/>
      </c>
      <c r="N4901" s="16" t="str">
        <f t="shared" si="709"/>
        <v/>
      </c>
      <c r="O4901" s="17"/>
      <c r="P4901" s="16" t="str">
        <f t="shared" si="710"/>
        <v/>
      </c>
      <c r="Q4901" s="17"/>
      <c r="R4901" s="17"/>
      <c r="S4901" s="18" t="str">
        <f t="shared" si="711"/>
        <v/>
      </c>
      <c r="T4901" s="18" t="str">
        <f t="shared" si="712"/>
        <v/>
      </c>
      <c r="U4901" s="19" t="str">
        <f t="shared" si="713"/>
        <v/>
      </c>
    </row>
    <row r="4902" spans="1:21" ht="18.600000000000001" customHeight="1" x14ac:dyDescent="0.3">
      <c r="A4902" s="11"/>
      <c r="B4902" s="11"/>
      <c r="C4902" s="12" t="str">
        <f>IFERROR(INDEX($C$1:C4901, MATCH(B4902, $B$1:B4901, 0)), "")</f>
        <v/>
      </c>
      <c r="D4902" s="12" t="str">
        <f>IFERROR(INDEX($D$1:D4901, MATCH(B4902, $B$1:B4901, 0)), "")</f>
        <v/>
      </c>
      <c r="E4902" s="13"/>
      <c r="F4902" s="13"/>
      <c r="G4902" s="14"/>
      <c r="H4902" s="14"/>
      <c r="I4902" s="34"/>
      <c r="J4902" s="15"/>
      <c r="K4902" s="15"/>
      <c r="L4902" s="15"/>
      <c r="M4902" s="16" t="str">
        <f t="shared" si="708"/>
        <v/>
      </c>
      <c r="N4902" s="16" t="str">
        <f t="shared" si="709"/>
        <v/>
      </c>
      <c r="O4902" s="17"/>
      <c r="P4902" s="16" t="str">
        <f t="shared" si="710"/>
        <v/>
      </c>
      <c r="Q4902" s="17"/>
      <c r="R4902" s="17"/>
      <c r="S4902" s="18" t="str">
        <f t="shared" si="711"/>
        <v/>
      </c>
      <c r="T4902" s="18" t="str">
        <f t="shared" si="712"/>
        <v/>
      </c>
      <c r="U4902" s="19" t="str">
        <f t="shared" si="713"/>
        <v/>
      </c>
    </row>
    <row r="4903" spans="1:21" ht="18.600000000000001" customHeight="1" x14ac:dyDescent="0.3">
      <c r="A4903" s="11"/>
      <c r="B4903" s="11"/>
      <c r="C4903" s="12" t="str">
        <f>IFERROR(INDEX($C$1:C4902, MATCH(B4903, $B$1:B4902, 0)), "")</f>
        <v/>
      </c>
      <c r="D4903" s="12" t="str">
        <f>IFERROR(INDEX($D$1:D4902, MATCH(B4903, $B$1:B4902, 0)), "")</f>
        <v/>
      </c>
      <c r="E4903" s="13"/>
      <c r="F4903" s="13"/>
      <c r="G4903" s="14"/>
      <c r="H4903" s="14"/>
      <c r="I4903" s="34"/>
      <c r="J4903" s="15"/>
      <c r="K4903" s="15"/>
      <c r="L4903" s="15"/>
      <c r="M4903" s="16" t="str">
        <f t="shared" si="708"/>
        <v/>
      </c>
      <c r="N4903" s="16" t="str">
        <f t="shared" si="709"/>
        <v/>
      </c>
      <c r="O4903" s="17"/>
      <c r="P4903" s="16" t="str">
        <f t="shared" si="710"/>
        <v/>
      </c>
      <c r="Q4903" s="17"/>
      <c r="R4903" s="17"/>
      <c r="S4903" s="18" t="str">
        <f t="shared" si="711"/>
        <v/>
      </c>
      <c r="T4903" s="18" t="str">
        <f t="shared" si="712"/>
        <v/>
      </c>
      <c r="U4903" s="19" t="str">
        <f t="shared" si="713"/>
        <v/>
      </c>
    </row>
    <row r="4904" spans="1:21" ht="18.600000000000001" customHeight="1" x14ac:dyDescent="0.3">
      <c r="A4904" s="11"/>
      <c r="B4904" s="11"/>
      <c r="C4904" s="12" t="str">
        <f>IFERROR(INDEX($C$1:C4903, MATCH(B4904, $B$1:B4903, 0)), "")</f>
        <v/>
      </c>
      <c r="D4904" s="12" t="str">
        <f>IFERROR(INDEX($D$1:D4903, MATCH(B4904, $B$1:B4903, 0)), "")</f>
        <v/>
      </c>
      <c r="E4904" s="13"/>
      <c r="F4904" s="13"/>
      <c r="G4904" s="14"/>
      <c r="H4904" s="14"/>
      <c r="I4904" s="34"/>
      <c r="J4904" s="15"/>
      <c r="K4904" s="15"/>
      <c r="L4904" s="15"/>
      <c r="M4904" s="16" t="str">
        <f t="shared" si="708"/>
        <v/>
      </c>
      <c r="N4904" s="16" t="str">
        <f t="shared" si="709"/>
        <v/>
      </c>
      <c r="O4904" s="17"/>
      <c r="P4904" s="16" t="str">
        <f t="shared" si="710"/>
        <v/>
      </c>
      <c r="Q4904" s="17"/>
      <c r="R4904" s="17"/>
      <c r="S4904" s="18" t="str">
        <f t="shared" si="711"/>
        <v/>
      </c>
      <c r="T4904" s="18" t="str">
        <f t="shared" si="712"/>
        <v/>
      </c>
      <c r="U4904" s="19" t="str">
        <f t="shared" si="713"/>
        <v/>
      </c>
    </row>
    <row r="4905" spans="1:21" ht="18.600000000000001" customHeight="1" x14ac:dyDescent="0.3">
      <c r="A4905" s="11"/>
      <c r="B4905" s="11"/>
      <c r="C4905" s="12" t="str">
        <f>IFERROR(INDEX($C$1:C4904, MATCH(B4905, $B$1:B4904, 0)), "")</f>
        <v/>
      </c>
      <c r="D4905" s="12" t="str">
        <f>IFERROR(INDEX($D$1:D4904, MATCH(B4905, $B$1:B4904, 0)), "")</f>
        <v/>
      </c>
      <c r="E4905" s="13"/>
      <c r="F4905" s="13"/>
      <c r="G4905" s="14"/>
      <c r="H4905" s="14"/>
      <c r="I4905" s="34"/>
      <c r="J4905" s="15"/>
      <c r="K4905" s="15"/>
      <c r="L4905" s="15"/>
      <c r="M4905" s="16" t="str">
        <f t="shared" si="708"/>
        <v/>
      </c>
      <c r="N4905" s="16" t="str">
        <f t="shared" si="709"/>
        <v/>
      </c>
      <c r="O4905" s="17"/>
      <c r="P4905" s="16" t="str">
        <f t="shared" si="710"/>
        <v/>
      </c>
      <c r="Q4905" s="17"/>
      <c r="R4905" s="17"/>
      <c r="S4905" s="18" t="str">
        <f t="shared" si="711"/>
        <v/>
      </c>
      <c r="T4905" s="18" t="str">
        <f t="shared" si="712"/>
        <v/>
      </c>
      <c r="U4905" s="19" t="str">
        <f t="shared" si="713"/>
        <v/>
      </c>
    </row>
    <row r="4906" spans="1:21" ht="18.600000000000001" customHeight="1" x14ac:dyDescent="0.3">
      <c r="A4906" s="11"/>
      <c r="B4906" s="11"/>
      <c r="C4906" s="12" t="str">
        <f>IFERROR(INDEX($C$1:C4905, MATCH(B4906, $B$1:B4905, 0)), "")</f>
        <v/>
      </c>
      <c r="D4906" s="12" t="str">
        <f>IFERROR(INDEX($D$1:D4905, MATCH(B4906, $B$1:B4905, 0)), "")</f>
        <v/>
      </c>
      <c r="E4906" s="13"/>
      <c r="F4906" s="13"/>
      <c r="G4906" s="14"/>
      <c r="H4906" s="14"/>
      <c r="I4906" s="34"/>
      <c r="J4906" s="15"/>
      <c r="K4906" s="15"/>
      <c r="L4906" s="15"/>
      <c r="M4906" s="16" t="str">
        <f t="shared" si="708"/>
        <v/>
      </c>
      <c r="N4906" s="16" t="str">
        <f t="shared" si="709"/>
        <v/>
      </c>
      <c r="O4906" s="17"/>
      <c r="P4906" s="16" t="str">
        <f t="shared" si="710"/>
        <v/>
      </c>
      <c r="Q4906" s="17"/>
      <c r="R4906" s="17"/>
      <c r="S4906" s="18" t="str">
        <f t="shared" si="711"/>
        <v/>
      </c>
      <c r="T4906" s="18" t="str">
        <f t="shared" si="712"/>
        <v/>
      </c>
      <c r="U4906" s="19" t="str">
        <f t="shared" si="713"/>
        <v/>
      </c>
    </row>
    <row r="4907" spans="1:21" ht="18.600000000000001" customHeight="1" x14ac:dyDescent="0.3">
      <c r="A4907" s="11"/>
      <c r="B4907" s="11"/>
      <c r="C4907" s="12" t="str">
        <f>IFERROR(INDEX($C$1:C4906, MATCH(B4907, $B$1:B4906, 0)), "")</f>
        <v/>
      </c>
      <c r="D4907" s="12" t="str">
        <f>IFERROR(INDEX($D$1:D4906, MATCH(B4907, $B$1:B4906, 0)), "")</f>
        <v/>
      </c>
      <c r="E4907" s="13"/>
      <c r="F4907" s="13"/>
      <c r="G4907" s="14"/>
      <c r="H4907" s="14"/>
      <c r="I4907" s="34"/>
      <c r="J4907" s="15"/>
      <c r="K4907" s="15"/>
      <c r="L4907" s="15"/>
      <c r="M4907" s="16" t="str">
        <f t="shared" si="708"/>
        <v/>
      </c>
      <c r="N4907" s="16" t="str">
        <f t="shared" si="709"/>
        <v/>
      </c>
      <c r="O4907" s="17"/>
      <c r="P4907" s="16" t="str">
        <f t="shared" si="710"/>
        <v/>
      </c>
      <c r="Q4907" s="17"/>
      <c r="R4907" s="17"/>
      <c r="S4907" s="18" t="str">
        <f t="shared" si="711"/>
        <v/>
      </c>
      <c r="T4907" s="18" t="str">
        <f t="shared" si="712"/>
        <v/>
      </c>
      <c r="U4907" s="19" t="str">
        <f t="shared" si="713"/>
        <v/>
      </c>
    </row>
    <row r="4908" spans="1:21" ht="18.600000000000001" customHeight="1" x14ac:dyDescent="0.3">
      <c r="A4908" s="11"/>
      <c r="B4908" s="11"/>
      <c r="C4908" s="12" t="str">
        <f>IFERROR(INDEX($C$1:C4907, MATCH(B4908, $B$1:B4907, 0)), "")</f>
        <v/>
      </c>
      <c r="D4908" s="12" t="str">
        <f>IFERROR(INDEX($D$1:D4907, MATCH(B4908, $B$1:B4907, 0)), "")</f>
        <v/>
      </c>
      <c r="E4908" s="13"/>
      <c r="F4908" s="13"/>
      <c r="G4908" s="14"/>
      <c r="H4908" s="14"/>
      <c r="I4908" s="34"/>
      <c r="J4908" s="15"/>
      <c r="K4908" s="15"/>
      <c r="L4908" s="15"/>
      <c r="M4908" s="16" t="str">
        <f t="shared" si="708"/>
        <v/>
      </c>
      <c r="N4908" s="16" t="str">
        <f t="shared" si="709"/>
        <v/>
      </c>
      <c r="O4908" s="17"/>
      <c r="P4908" s="16" t="str">
        <f t="shared" si="710"/>
        <v/>
      </c>
      <c r="Q4908" s="17"/>
      <c r="R4908" s="17"/>
      <c r="S4908" s="18" t="str">
        <f t="shared" si="711"/>
        <v/>
      </c>
      <c r="T4908" s="18" t="str">
        <f t="shared" si="712"/>
        <v/>
      </c>
      <c r="U4908" s="19" t="str">
        <f t="shared" si="713"/>
        <v/>
      </c>
    </row>
    <row r="4909" spans="1:21" ht="18.600000000000001" customHeight="1" x14ac:dyDescent="0.3">
      <c r="A4909" s="11"/>
      <c r="B4909" s="11"/>
      <c r="C4909" s="12" t="str">
        <f>IFERROR(INDEX($C$1:C4908, MATCH(B4909, $B$1:B4908, 0)), "")</f>
        <v/>
      </c>
      <c r="D4909" s="12" t="str">
        <f>IFERROR(INDEX($D$1:D4908, MATCH(B4909, $B$1:B4908, 0)), "")</f>
        <v/>
      </c>
      <c r="E4909" s="13"/>
      <c r="F4909" s="13"/>
      <c r="G4909" s="14"/>
      <c r="H4909" s="14"/>
      <c r="I4909" s="34"/>
      <c r="J4909" s="15"/>
      <c r="K4909" s="15"/>
      <c r="L4909" s="15"/>
      <c r="M4909" s="16" t="str">
        <f t="shared" si="708"/>
        <v/>
      </c>
      <c r="N4909" s="16" t="str">
        <f t="shared" si="709"/>
        <v/>
      </c>
      <c r="O4909" s="17"/>
      <c r="P4909" s="16" t="str">
        <f t="shared" si="710"/>
        <v/>
      </c>
      <c r="Q4909" s="17"/>
      <c r="R4909" s="17"/>
      <c r="S4909" s="18" t="str">
        <f t="shared" si="711"/>
        <v/>
      </c>
      <c r="T4909" s="18" t="str">
        <f t="shared" si="712"/>
        <v/>
      </c>
      <c r="U4909" s="19" t="str">
        <f t="shared" si="713"/>
        <v/>
      </c>
    </row>
    <row r="4910" spans="1:21" ht="18.600000000000001" customHeight="1" x14ac:dyDescent="0.3">
      <c r="A4910" s="11"/>
      <c r="B4910" s="11"/>
      <c r="C4910" s="12" t="str">
        <f>IFERROR(INDEX($C$1:C4909, MATCH(B4910, $B$1:B4909, 0)), "")</f>
        <v/>
      </c>
      <c r="D4910" s="12" t="str">
        <f>IFERROR(INDEX($D$1:D4909, MATCH(B4910, $B$1:B4909, 0)), "")</f>
        <v/>
      </c>
      <c r="E4910" s="13"/>
      <c r="F4910" s="13"/>
      <c r="G4910" s="14"/>
      <c r="H4910" s="14"/>
      <c r="I4910" s="34"/>
      <c r="J4910" s="15"/>
      <c r="K4910" s="15"/>
      <c r="L4910" s="15"/>
      <c r="M4910" s="16" t="str">
        <f t="shared" si="708"/>
        <v/>
      </c>
      <c r="N4910" s="16" t="str">
        <f t="shared" si="709"/>
        <v/>
      </c>
      <c r="O4910" s="17"/>
      <c r="P4910" s="16" t="str">
        <f t="shared" si="710"/>
        <v/>
      </c>
      <c r="Q4910" s="17"/>
      <c r="R4910" s="17"/>
      <c r="S4910" s="18" t="str">
        <f t="shared" si="711"/>
        <v/>
      </c>
      <c r="T4910" s="18" t="str">
        <f t="shared" si="712"/>
        <v/>
      </c>
      <c r="U4910" s="19" t="str">
        <f t="shared" si="713"/>
        <v/>
      </c>
    </row>
    <row r="4911" spans="1:21" ht="18.600000000000001" customHeight="1" x14ac:dyDescent="0.3">
      <c r="A4911" s="11"/>
      <c r="B4911" s="11"/>
      <c r="C4911" s="12" t="str">
        <f>IFERROR(INDEX($C$1:C4910, MATCH(B4911, $B$1:B4910, 0)), "")</f>
        <v/>
      </c>
      <c r="D4911" s="12" t="str">
        <f>IFERROR(INDEX($D$1:D4910, MATCH(B4911, $B$1:B4910, 0)), "")</f>
        <v/>
      </c>
      <c r="E4911" s="13"/>
      <c r="F4911" s="13"/>
      <c r="G4911" s="14"/>
      <c r="H4911" s="14"/>
      <c r="I4911" s="34"/>
      <c r="J4911" s="15"/>
      <c r="K4911" s="15"/>
      <c r="L4911" s="15"/>
      <c r="M4911" s="16" t="str">
        <f t="shared" si="708"/>
        <v/>
      </c>
      <c r="N4911" s="16" t="str">
        <f t="shared" si="709"/>
        <v/>
      </c>
      <c r="O4911" s="17"/>
      <c r="P4911" s="16" t="str">
        <f t="shared" si="710"/>
        <v/>
      </c>
      <c r="Q4911" s="17"/>
      <c r="R4911" s="17"/>
      <c r="S4911" s="18" t="str">
        <f t="shared" si="711"/>
        <v/>
      </c>
      <c r="T4911" s="18" t="str">
        <f t="shared" si="712"/>
        <v/>
      </c>
      <c r="U4911" s="19" t="str">
        <f t="shared" si="713"/>
        <v/>
      </c>
    </row>
    <row r="4912" spans="1:21" ht="18.600000000000001" customHeight="1" x14ac:dyDescent="0.3">
      <c r="A4912" s="11"/>
      <c r="B4912" s="11"/>
      <c r="C4912" s="12" t="str">
        <f>IFERROR(INDEX($C$1:C4911, MATCH(B4912, $B$1:B4911, 0)), "")</f>
        <v/>
      </c>
      <c r="D4912" s="12" t="str">
        <f>IFERROR(INDEX($D$1:D4911, MATCH(B4912, $B$1:B4911, 0)), "")</f>
        <v/>
      </c>
      <c r="E4912" s="13"/>
      <c r="F4912" s="13"/>
      <c r="G4912" s="14"/>
      <c r="H4912" s="14"/>
      <c r="I4912" s="34"/>
      <c r="J4912" s="15"/>
      <c r="K4912" s="15"/>
      <c r="L4912" s="15"/>
      <c r="M4912" s="16" t="str">
        <f t="shared" si="708"/>
        <v/>
      </c>
      <c r="N4912" s="16" t="str">
        <f t="shared" si="709"/>
        <v/>
      </c>
      <c r="O4912" s="17"/>
      <c r="P4912" s="16" t="str">
        <f t="shared" si="710"/>
        <v/>
      </c>
      <c r="Q4912" s="17"/>
      <c r="R4912" s="17"/>
      <c r="S4912" s="18" t="str">
        <f t="shared" si="711"/>
        <v/>
      </c>
      <c r="T4912" s="18" t="str">
        <f t="shared" si="712"/>
        <v/>
      </c>
      <c r="U4912" s="19" t="str">
        <f t="shared" si="713"/>
        <v/>
      </c>
    </row>
    <row r="4913" spans="1:21" ht="18.600000000000001" customHeight="1" x14ac:dyDescent="0.3">
      <c r="A4913" s="11"/>
      <c r="B4913" s="11"/>
      <c r="C4913" s="12" t="str">
        <f>IFERROR(INDEX($C$1:C4912, MATCH(B4913, $B$1:B4912, 0)), "")</f>
        <v/>
      </c>
      <c r="D4913" s="12" t="str">
        <f>IFERROR(INDEX($D$1:D4912, MATCH(B4913, $B$1:B4912, 0)), "")</f>
        <v/>
      </c>
      <c r="E4913" s="13"/>
      <c r="F4913" s="13"/>
      <c r="G4913" s="14"/>
      <c r="H4913" s="14"/>
      <c r="I4913" s="34"/>
      <c r="J4913" s="15"/>
      <c r="K4913" s="15"/>
      <c r="L4913" s="15"/>
      <c r="M4913" s="16" t="str">
        <f t="shared" si="708"/>
        <v/>
      </c>
      <c r="N4913" s="16" t="str">
        <f t="shared" si="709"/>
        <v/>
      </c>
      <c r="O4913" s="17"/>
      <c r="P4913" s="16" t="str">
        <f t="shared" si="710"/>
        <v/>
      </c>
      <c r="Q4913" s="17"/>
      <c r="R4913" s="17"/>
      <c r="S4913" s="18" t="str">
        <f t="shared" si="711"/>
        <v/>
      </c>
      <c r="T4913" s="18" t="str">
        <f t="shared" si="712"/>
        <v/>
      </c>
      <c r="U4913" s="19" t="str">
        <f t="shared" si="713"/>
        <v/>
      </c>
    </row>
    <row r="4914" spans="1:21" ht="18.600000000000001" customHeight="1" x14ac:dyDescent="0.3">
      <c r="A4914" s="11"/>
      <c r="B4914" s="11"/>
      <c r="C4914" s="12" t="str">
        <f>IFERROR(INDEX($C$1:C4913, MATCH(B4914, $B$1:B4913, 0)), "")</f>
        <v/>
      </c>
      <c r="D4914" s="12" t="str">
        <f>IFERROR(INDEX($D$1:D4913, MATCH(B4914, $B$1:B4913, 0)), "")</f>
        <v/>
      </c>
      <c r="E4914" s="13"/>
      <c r="F4914" s="13"/>
      <c r="G4914" s="14"/>
      <c r="H4914" s="14"/>
      <c r="I4914" s="34"/>
      <c r="J4914" s="15"/>
      <c r="K4914" s="15"/>
      <c r="L4914" s="15"/>
      <c r="M4914" s="16" t="str">
        <f t="shared" si="708"/>
        <v/>
      </c>
      <c r="N4914" s="16" t="str">
        <f t="shared" si="709"/>
        <v/>
      </c>
      <c r="O4914" s="17"/>
      <c r="P4914" s="16" t="str">
        <f t="shared" si="710"/>
        <v/>
      </c>
      <c r="Q4914" s="17"/>
      <c r="R4914" s="17"/>
      <c r="S4914" s="18" t="str">
        <f t="shared" si="711"/>
        <v/>
      </c>
      <c r="T4914" s="18" t="str">
        <f t="shared" si="712"/>
        <v/>
      </c>
      <c r="U4914" s="19" t="str">
        <f t="shared" si="713"/>
        <v/>
      </c>
    </row>
    <row r="4915" spans="1:21" ht="18.600000000000001" customHeight="1" x14ac:dyDescent="0.3">
      <c r="A4915" s="11"/>
      <c r="B4915" s="11"/>
      <c r="C4915" s="12" t="str">
        <f>IFERROR(INDEX($C$1:C4914, MATCH(B4915, $B$1:B4914, 0)), "")</f>
        <v/>
      </c>
      <c r="D4915" s="12" t="str">
        <f>IFERROR(INDEX($D$1:D4914, MATCH(B4915, $B$1:B4914, 0)), "")</f>
        <v/>
      </c>
      <c r="E4915" s="13"/>
      <c r="F4915" s="13"/>
      <c r="G4915" s="14"/>
      <c r="H4915" s="14"/>
      <c r="I4915" s="34"/>
      <c r="J4915" s="15"/>
      <c r="K4915" s="15"/>
      <c r="L4915" s="15"/>
      <c r="M4915" s="16" t="str">
        <f t="shared" si="708"/>
        <v/>
      </c>
      <c r="N4915" s="16" t="str">
        <f t="shared" si="709"/>
        <v/>
      </c>
      <c r="O4915" s="17"/>
      <c r="P4915" s="16" t="str">
        <f t="shared" si="710"/>
        <v/>
      </c>
      <c r="Q4915" s="17"/>
      <c r="R4915" s="17"/>
      <c r="S4915" s="18" t="str">
        <f t="shared" si="711"/>
        <v/>
      </c>
      <c r="T4915" s="18" t="str">
        <f t="shared" si="712"/>
        <v/>
      </c>
      <c r="U4915" s="19" t="str">
        <f t="shared" si="713"/>
        <v/>
      </c>
    </row>
    <row r="4916" spans="1:21" ht="18.600000000000001" customHeight="1" x14ac:dyDescent="0.3">
      <c r="A4916" s="11"/>
      <c r="B4916" s="11"/>
      <c r="C4916" s="12" t="str">
        <f>IFERROR(INDEX($C$1:C4915, MATCH(B4916, $B$1:B4915, 0)), "")</f>
        <v/>
      </c>
      <c r="D4916" s="12" t="str">
        <f>IFERROR(INDEX($D$1:D4915, MATCH(B4916, $B$1:B4915, 0)), "")</f>
        <v/>
      </c>
      <c r="E4916" s="13"/>
      <c r="F4916" s="13"/>
      <c r="G4916" s="14"/>
      <c r="H4916" s="14"/>
      <c r="I4916" s="34"/>
      <c r="J4916" s="15"/>
      <c r="K4916" s="15"/>
      <c r="L4916" s="15"/>
      <c r="M4916" s="16" t="str">
        <f t="shared" si="708"/>
        <v/>
      </c>
      <c r="N4916" s="16" t="str">
        <f t="shared" si="709"/>
        <v/>
      </c>
      <c r="O4916" s="17"/>
      <c r="P4916" s="16" t="str">
        <f t="shared" si="710"/>
        <v/>
      </c>
      <c r="Q4916" s="17"/>
      <c r="R4916" s="17"/>
      <c r="S4916" s="18" t="str">
        <f t="shared" si="711"/>
        <v/>
      </c>
      <c r="T4916" s="18" t="str">
        <f t="shared" si="712"/>
        <v/>
      </c>
      <c r="U4916" s="19" t="str">
        <f t="shared" si="713"/>
        <v/>
      </c>
    </row>
    <row r="4917" spans="1:21" ht="18.600000000000001" customHeight="1" x14ac:dyDescent="0.3">
      <c r="A4917" s="11"/>
      <c r="B4917" s="11"/>
      <c r="C4917" s="12" t="str">
        <f>IFERROR(INDEX($C$1:C4916, MATCH(B4917, $B$1:B4916, 0)), "")</f>
        <v/>
      </c>
      <c r="D4917" s="12" t="str">
        <f>IFERROR(INDEX($D$1:D4916, MATCH(B4917, $B$1:B4916, 0)), "")</f>
        <v/>
      </c>
      <c r="E4917" s="13"/>
      <c r="F4917" s="13"/>
      <c r="G4917" s="14"/>
      <c r="H4917" s="14"/>
      <c r="I4917" s="34"/>
      <c r="J4917" s="15"/>
      <c r="K4917" s="15"/>
      <c r="L4917" s="15"/>
      <c r="M4917" s="16" t="str">
        <f t="shared" si="708"/>
        <v/>
      </c>
      <c r="N4917" s="16" t="str">
        <f t="shared" si="709"/>
        <v/>
      </c>
      <c r="O4917" s="17"/>
      <c r="P4917" s="16" t="str">
        <f t="shared" si="710"/>
        <v/>
      </c>
      <c r="Q4917" s="17"/>
      <c r="R4917" s="17"/>
      <c r="S4917" s="18" t="str">
        <f t="shared" si="711"/>
        <v/>
      </c>
      <c r="T4917" s="18" t="str">
        <f t="shared" si="712"/>
        <v/>
      </c>
      <c r="U4917" s="19" t="str">
        <f t="shared" si="713"/>
        <v/>
      </c>
    </row>
    <row r="4918" spans="1:21" ht="18.600000000000001" customHeight="1" x14ac:dyDescent="0.3">
      <c r="A4918" s="11"/>
      <c r="B4918" s="11"/>
      <c r="C4918" s="12" t="str">
        <f>IFERROR(INDEX($C$1:C4917, MATCH(B4918, $B$1:B4917, 0)), "")</f>
        <v/>
      </c>
      <c r="D4918" s="12" t="str">
        <f>IFERROR(INDEX($D$1:D4917, MATCH(B4918, $B$1:B4917, 0)), "")</f>
        <v/>
      </c>
      <c r="E4918" s="13"/>
      <c r="F4918" s="13"/>
      <c r="G4918" s="14"/>
      <c r="H4918" s="14"/>
      <c r="I4918" s="34"/>
      <c r="J4918" s="15"/>
      <c r="K4918" s="15"/>
      <c r="L4918" s="15"/>
      <c r="M4918" s="16" t="str">
        <f t="shared" si="708"/>
        <v/>
      </c>
      <c r="N4918" s="16" t="str">
        <f t="shared" si="709"/>
        <v/>
      </c>
      <c r="O4918" s="17"/>
      <c r="P4918" s="16" t="str">
        <f t="shared" si="710"/>
        <v/>
      </c>
      <c r="Q4918" s="17"/>
      <c r="R4918" s="17"/>
      <c r="S4918" s="18" t="str">
        <f t="shared" si="711"/>
        <v/>
      </c>
      <c r="T4918" s="18" t="str">
        <f t="shared" si="712"/>
        <v/>
      </c>
      <c r="U4918" s="19" t="str">
        <f t="shared" si="713"/>
        <v/>
      </c>
    </row>
    <row r="4919" spans="1:21" ht="18.600000000000001" customHeight="1" x14ac:dyDescent="0.3">
      <c r="A4919" s="11"/>
      <c r="B4919" s="11"/>
      <c r="C4919" s="12" t="str">
        <f>IFERROR(INDEX($C$1:C4918, MATCH(B4919, $B$1:B4918, 0)), "")</f>
        <v/>
      </c>
      <c r="D4919" s="12" t="str">
        <f>IFERROR(INDEX($D$1:D4918, MATCH(B4919, $B$1:B4918, 0)), "")</f>
        <v/>
      </c>
      <c r="E4919" s="13"/>
      <c r="F4919" s="13"/>
      <c r="G4919" s="14"/>
      <c r="H4919" s="14"/>
      <c r="I4919" s="34"/>
      <c r="J4919" s="15"/>
      <c r="K4919" s="15"/>
      <c r="L4919" s="15"/>
      <c r="M4919" s="16" t="str">
        <f t="shared" si="708"/>
        <v/>
      </c>
      <c r="N4919" s="16" t="str">
        <f t="shared" si="709"/>
        <v/>
      </c>
      <c r="O4919" s="17"/>
      <c r="P4919" s="16" t="str">
        <f t="shared" si="710"/>
        <v/>
      </c>
      <c r="Q4919" s="17"/>
      <c r="R4919" s="17"/>
      <c r="S4919" s="18" t="str">
        <f t="shared" si="711"/>
        <v/>
      </c>
      <c r="T4919" s="18" t="str">
        <f t="shared" si="712"/>
        <v/>
      </c>
      <c r="U4919" s="19" t="str">
        <f t="shared" si="713"/>
        <v/>
      </c>
    </row>
    <row r="4920" spans="1:21" ht="18.600000000000001" customHeight="1" x14ac:dyDescent="0.3">
      <c r="A4920" s="11"/>
      <c r="B4920" s="11"/>
      <c r="C4920" s="12" t="str">
        <f>IFERROR(INDEX($C$1:C4919, MATCH(B4920, $B$1:B4919, 0)), "")</f>
        <v/>
      </c>
      <c r="D4920" s="12" t="str">
        <f>IFERROR(INDEX($D$1:D4919, MATCH(B4920, $B$1:B4919, 0)), "")</f>
        <v/>
      </c>
      <c r="E4920" s="13"/>
      <c r="F4920" s="13"/>
      <c r="G4920" s="14"/>
      <c r="H4920" s="14"/>
      <c r="I4920" s="34"/>
      <c r="J4920" s="15"/>
      <c r="K4920" s="15"/>
      <c r="L4920" s="15"/>
      <c r="M4920" s="16" t="str">
        <f t="shared" si="708"/>
        <v/>
      </c>
      <c r="N4920" s="16" t="str">
        <f t="shared" si="709"/>
        <v/>
      </c>
      <c r="O4920" s="17"/>
      <c r="P4920" s="16" t="str">
        <f t="shared" si="710"/>
        <v/>
      </c>
      <c r="Q4920" s="17"/>
      <c r="R4920" s="17"/>
      <c r="S4920" s="18" t="str">
        <f t="shared" si="711"/>
        <v/>
      </c>
      <c r="T4920" s="18" t="str">
        <f t="shared" si="712"/>
        <v/>
      </c>
      <c r="U4920" s="19" t="str">
        <f t="shared" si="713"/>
        <v/>
      </c>
    </row>
    <row r="4921" spans="1:21" ht="18.600000000000001" customHeight="1" x14ac:dyDescent="0.3">
      <c r="A4921" s="11"/>
      <c r="B4921" s="11"/>
      <c r="C4921" s="12" t="str">
        <f>IFERROR(INDEX($C$1:C4920, MATCH(B4921, $B$1:B4920, 0)), "")</f>
        <v/>
      </c>
      <c r="D4921" s="12" t="str">
        <f>IFERROR(INDEX($D$1:D4920, MATCH(B4921, $B$1:B4920, 0)), "")</f>
        <v/>
      </c>
      <c r="E4921" s="13"/>
      <c r="F4921" s="13"/>
      <c r="G4921" s="14"/>
      <c r="H4921" s="14"/>
      <c r="I4921" s="34"/>
      <c r="J4921" s="15"/>
      <c r="K4921" s="15"/>
      <c r="L4921" s="15"/>
      <c r="M4921" s="16" t="str">
        <f t="shared" si="708"/>
        <v/>
      </c>
      <c r="N4921" s="16" t="str">
        <f t="shared" si="709"/>
        <v/>
      </c>
      <c r="O4921" s="17"/>
      <c r="P4921" s="16" t="str">
        <f t="shared" si="710"/>
        <v/>
      </c>
      <c r="Q4921" s="17"/>
      <c r="R4921" s="17"/>
      <c r="S4921" s="18" t="str">
        <f t="shared" si="711"/>
        <v/>
      </c>
      <c r="T4921" s="18" t="str">
        <f t="shared" si="712"/>
        <v/>
      </c>
      <c r="U4921" s="19" t="str">
        <f t="shared" si="713"/>
        <v/>
      </c>
    </row>
    <row r="4922" spans="1:21" ht="18.600000000000001" customHeight="1" x14ac:dyDescent="0.3">
      <c r="A4922" s="11"/>
      <c r="B4922" s="11"/>
      <c r="C4922" s="12" t="str">
        <f>IFERROR(INDEX($C$1:C4921, MATCH(B4922, $B$1:B4921, 0)), "")</f>
        <v/>
      </c>
      <c r="D4922" s="12" t="str">
        <f>IFERROR(INDEX($D$1:D4921, MATCH(B4922, $B$1:B4921, 0)), "")</f>
        <v/>
      </c>
      <c r="E4922" s="13"/>
      <c r="F4922" s="13"/>
      <c r="G4922" s="14"/>
      <c r="H4922" s="14"/>
      <c r="I4922" s="34"/>
      <c r="J4922" s="15"/>
      <c r="K4922" s="15"/>
      <c r="L4922" s="15"/>
      <c r="M4922" s="16" t="str">
        <f t="shared" si="708"/>
        <v/>
      </c>
      <c r="N4922" s="16" t="str">
        <f t="shared" si="709"/>
        <v/>
      </c>
      <c r="O4922" s="17"/>
      <c r="P4922" s="16" t="str">
        <f t="shared" si="710"/>
        <v/>
      </c>
      <c r="Q4922" s="17"/>
      <c r="R4922" s="17"/>
      <c r="S4922" s="18" t="str">
        <f t="shared" si="711"/>
        <v/>
      </c>
      <c r="T4922" s="18" t="str">
        <f t="shared" si="712"/>
        <v/>
      </c>
      <c r="U4922" s="19" t="str">
        <f t="shared" si="713"/>
        <v/>
      </c>
    </row>
    <row r="4923" spans="1:21" ht="18.600000000000001" customHeight="1" x14ac:dyDescent="0.3">
      <c r="A4923" s="11"/>
      <c r="B4923" s="11"/>
      <c r="C4923" s="12" t="str">
        <f>IFERROR(INDEX($C$1:C4922, MATCH(B4923, $B$1:B4922, 0)), "")</f>
        <v/>
      </c>
      <c r="D4923" s="12" t="str">
        <f>IFERROR(INDEX($D$1:D4922, MATCH(B4923, $B$1:B4922, 0)), "")</f>
        <v/>
      </c>
      <c r="E4923" s="13"/>
      <c r="F4923" s="13"/>
      <c r="G4923" s="14"/>
      <c r="H4923" s="14"/>
      <c r="I4923" s="34"/>
      <c r="J4923" s="15"/>
      <c r="K4923" s="15"/>
      <c r="L4923" s="15"/>
      <c r="M4923" s="16" t="str">
        <f t="shared" si="708"/>
        <v/>
      </c>
      <c r="N4923" s="16" t="str">
        <f t="shared" si="709"/>
        <v/>
      </c>
      <c r="O4923" s="17"/>
      <c r="P4923" s="16" t="str">
        <f t="shared" si="710"/>
        <v/>
      </c>
      <c r="Q4923" s="17"/>
      <c r="R4923" s="17"/>
      <c r="S4923" s="18" t="str">
        <f t="shared" si="711"/>
        <v/>
      </c>
      <c r="T4923" s="18" t="str">
        <f t="shared" si="712"/>
        <v/>
      </c>
      <c r="U4923" s="19" t="str">
        <f t="shared" si="713"/>
        <v/>
      </c>
    </row>
    <row r="4924" spans="1:21" ht="18.600000000000001" customHeight="1" x14ac:dyDescent="0.3">
      <c r="A4924" s="11"/>
      <c r="B4924" s="11"/>
      <c r="C4924" s="12" t="str">
        <f>IFERROR(INDEX($C$1:C4923, MATCH(B4924, $B$1:B4923, 0)), "")</f>
        <v/>
      </c>
      <c r="D4924" s="12" t="str">
        <f>IFERROR(INDEX($D$1:D4923, MATCH(B4924, $B$1:B4923, 0)), "")</f>
        <v/>
      </c>
      <c r="E4924" s="13"/>
      <c r="F4924" s="13"/>
      <c r="G4924" s="14"/>
      <c r="H4924" s="14"/>
      <c r="I4924" s="34"/>
      <c r="J4924" s="15"/>
      <c r="K4924" s="15"/>
      <c r="L4924" s="15"/>
      <c r="M4924" s="16" t="str">
        <f t="shared" si="708"/>
        <v/>
      </c>
      <c r="N4924" s="16" t="str">
        <f t="shared" si="709"/>
        <v/>
      </c>
      <c r="O4924" s="17"/>
      <c r="P4924" s="16" t="str">
        <f t="shared" si="710"/>
        <v/>
      </c>
      <c r="Q4924" s="17"/>
      <c r="R4924" s="17"/>
      <c r="S4924" s="18" t="str">
        <f t="shared" si="711"/>
        <v/>
      </c>
      <c r="T4924" s="18" t="str">
        <f t="shared" si="712"/>
        <v/>
      </c>
      <c r="U4924" s="19" t="str">
        <f t="shared" si="713"/>
        <v/>
      </c>
    </row>
    <row r="4925" spans="1:21" ht="18.600000000000001" customHeight="1" x14ac:dyDescent="0.3">
      <c r="A4925" s="11"/>
      <c r="B4925" s="11"/>
      <c r="C4925" s="12" t="str">
        <f>IFERROR(INDEX($C$1:C4924, MATCH(B4925, $B$1:B4924, 0)), "")</f>
        <v/>
      </c>
      <c r="D4925" s="12" t="str">
        <f>IFERROR(INDEX($D$1:D4924, MATCH(B4925, $B$1:B4924, 0)), "")</f>
        <v/>
      </c>
      <c r="E4925" s="13"/>
      <c r="F4925" s="13"/>
      <c r="G4925" s="14"/>
      <c r="H4925" s="14"/>
      <c r="I4925" s="34"/>
      <c r="J4925" s="15"/>
      <c r="K4925" s="15"/>
      <c r="L4925" s="15"/>
      <c r="M4925" s="16" t="str">
        <f t="shared" si="708"/>
        <v/>
      </c>
      <c r="N4925" s="16" t="str">
        <f t="shared" si="709"/>
        <v/>
      </c>
      <c r="O4925" s="17"/>
      <c r="P4925" s="16" t="str">
        <f t="shared" si="710"/>
        <v/>
      </c>
      <c r="Q4925" s="17"/>
      <c r="R4925" s="17"/>
      <c r="S4925" s="18" t="str">
        <f t="shared" si="711"/>
        <v/>
      </c>
      <c r="T4925" s="18" t="str">
        <f t="shared" si="712"/>
        <v/>
      </c>
      <c r="U4925" s="19" t="str">
        <f t="shared" si="713"/>
        <v/>
      </c>
    </row>
    <row r="4926" spans="1:21" ht="18.600000000000001" customHeight="1" x14ac:dyDescent="0.3">
      <c r="A4926" s="11"/>
      <c r="B4926" s="11"/>
      <c r="C4926" s="12" t="str">
        <f>IFERROR(INDEX($C$1:C4925, MATCH(B4926, $B$1:B4925, 0)), "")</f>
        <v/>
      </c>
      <c r="D4926" s="12" t="str">
        <f>IFERROR(INDEX($D$1:D4925, MATCH(B4926, $B$1:B4925, 0)), "")</f>
        <v/>
      </c>
      <c r="E4926" s="13"/>
      <c r="F4926" s="13"/>
      <c r="G4926" s="14"/>
      <c r="H4926" s="14"/>
      <c r="I4926" s="34"/>
      <c r="J4926" s="15"/>
      <c r="K4926" s="15"/>
      <c r="L4926" s="15"/>
      <c r="M4926" s="16" t="str">
        <f t="shared" si="708"/>
        <v/>
      </c>
      <c r="N4926" s="16" t="str">
        <f t="shared" si="709"/>
        <v/>
      </c>
      <c r="O4926" s="17"/>
      <c r="P4926" s="16" t="str">
        <f t="shared" si="710"/>
        <v/>
      </c>
      <c r="Q4926" s="17"/>
      <c r="R4926" s="17"/>
      <c r="S4926" s="18" t="str">
        <f t="shared" si="711"/>
        <v/>
      </c>
      <c r="T4926" s="18" t="str">
        <f t="shared" si="712"/>
        <v/>
      </c>
      <c r="U4926" s="19" t="str">
        <f t="shared" si="713"/>
        <v/>
      </c>
    </row>
    <row r="4927" spans="1:21" ht="18.600000000000001" customHeight="1" x14ac:dyDescent="0.3">
      <c r="A4927" s="11"/>
      <c r="B4927" s="11"/>
      <c r="C4927" s="12" t="str">
        <f>IFERROR(INDEX($C$1:C4926, MATCH(B4927, $B$1:B4926, 0)), "")</f>
        <v/>
      </c>
      <c r="D4927" s="12" t="str">
        <f>IFERROR(INDEX($D$1:D4926, MATCH(B4927, $B$1:B4926, 0)), "")</f>
        <v/>
      </c>
      <c r="E4927" s="13"/>
      <c r="F4927" s="13"/>
      <c r="G4927" s="14"/>
      <c r="H4927" s="14"/>
      <c r="I4927" s="34"/>
      <c r="J4927" s="15"/>
      <c r="K4927" s="15"/>
      <c r="L4927" s="15"/>
      <c r="M4927" s="16" t="str">
        <f t="shared" si="708"/>
        <v/>
      </c>
      <c r="N4927" s="16" t="str">
        <f t="shared" si="709"/>
        <v/>
      </c>
      <c r="O4927" s="17"/>
      <c r="P4927" s="16" t="str">
        <f t="shared" si="710"/>
        <v/>
      </c>
      <c r="Q4927" s="17"/>
      <c r="R4927" s="17"/>
      <c r="S4927" s="18" t="str">
        <f t="shared" si="711"/>
        <v/>
      </c>
      <c r="T4927" s="18" t="str">
        <f t="shared" si="712"/>
        <v/>
      </c>
      <c r="U4927" s="19" t="str">
        <f t="shared" si="713"/>
        <v/>
      </c>
    </row>
    <row r="4928" spans="1:21" ht="18.600000000000001" customHeight="1" x14ac:dyDescent="0.3">
      <c r="A4928" s="11"/>
      <c r="B4928" s="11"/>
      <c r="C4928" s="12" t="str">
        <f>IFERROR(INDEX($C$1:C4927, MATCH(B4928, $B$1:B4927, 0)), "")</f>
        <v/>
      </c>
      <c r="D4928" s="12" t="str">
        <f>IFERROR(INDEX($D$1:D4927, MATCH(B4928, $B$1:B4927, 0)), "")</f>
        <v/>
      </c>
      <c r="E4928" s="13"/>
      <c r="F4928" s="13"/>
      <c r="G4928" s="14"/>
      <c r="H4928" s="14"/>
      <c r="I4928" s="34"/>
      <c r="J4928" s="15"/>
      <c r="K4928" s="15"/>
      <c r="L4928" s="15"/>
      <c r="M4928" s="16" t="str">
        <f t="shared" si="708"/>
        <v/>
      </c>
      <c r="N4928" s="16" t="str">
        <f t="shared" si="709"/>
        <v/>
      </c>
      <c r="O4928" s="17"/>
      <c r="P4928" s="16" t="str">
        <f t="shared" si="710"/>
        <v/>
      </c>
      <c r="Q4928" s="17"/>
      <c r="R4928" s="17"/>
      <c r="S4928" s="18" t="str">
        <f t="shared" si="711"/>
        <v/>
      </c>
      <c r="T4928" s="18" t="str">
        <f t="shared" si="712"/>
        <v/>
      </c>
      <c r="U4928" s="19" t="str">
        <f t="shared" si="713"/>
        <v/>
      </c>
    </row>
    <row r="4929" spans="1:21" ht="18.600000000000001" customHeight="1" x14ac:dyDescent="0.3">
      <c r="A4929" s="11"/>
      <c r="B4929" s="11"/>
      <c r="C4929" s="12" t="str">
        <f>IFERROR(INDEX($C$1:C4928, MATCH(B4929, $B$1:B4928, 0)), "")</f>
        <v/>
      </c>
      <c r="D4929" s="12" t="str">
        <f>IFERROR(INDEX($D$1:D4928, MATCH(B4929, $B$1:B4928, 0)), "")</f>
        <v/>
      </c>
      <c r="E4929" s="13"/>
      <c r="F4929" s="13"/>
      <c r="G4929" s="14"/>
      <c r="H4929" s="14"/>
      <c r="I4929" s="34"/>
      <c r="J4929" s="15"/>
      <c r="K4929" s="15"/>
      <c r="L4929" s="15"/>
      <c r="M4929" s="16" t="str">
        <f t="shared" si="708"/>
        <v/>
      </c>
      <c r="N4929" s="16" t="str">
        <f t="shared" si="709"/>
        <v/>
      </c>
      <c r="O4929" s="17"/>
      <c r="P4929" s="16" t="str">
        <f t="shared" si="710"/>
        <v/>
      </c>
      <c r="Q4929" s="17"/>
      <c r="R4929" s="17"/>
      <c r="S4929" s="18" t="str">
        <f t="shared" si="711"/>
        <v/>
      </c>
      <c r="T4929" s="18" t="str">
        <f t="shared" si="712"/>
        <v/>
      </c>
      <c r="U4929" s="19" t="str">
        <f t="shared" si="713"/>
        <v/>
      </c>
    </row>
    <row r="4930" spans="1:21" ht="18.600000000000001" customHeight="1" x14ac:dyDescent="0.3">
      <c r="A4930" s="11"/>
      <c r="B4930" s="11"/>
      <c r="C4930" s="12" t="str">
        <f>IFERROR(INDEX($C$1:C4929, MATCH(B4930, $B$1:B4929, 0)), "")</f>
        <v/>
      </c>
      <c r="D4930" s="12" t="str">
        <f>IFERROR(INDEX($D$1:D4929, MATCH(B4930, $B$1:B4929, 0)), "")</f>
        <v/>
      </c>
      <c r="E4930" s="13"/>
      <c r="F4930" s="13"/>
      <c r="G4930" s="14"/>
      <c r="H4930" s="14"/>
      <c r="I4930" s="34"/>
      <c r="J4930" s="15"/>
      <c r="K4930" s="15"/>
      <c r="L4930" s="15"/>
      <c r="M4930" s="16" t="str">
        <f t="shared" si="708"/>
        <v/>
      </c>
      <c r="N4930" s="16" t="str">
        <f t="shared" si="709"/>
        <v/>
      </c>
      <c r="O4930" s="17"/>
      <c r="P4930" s="16" t="str">
        <f t="shared" si="710"/>
        <v/>
      </c>
      <c r="Q4930" s="17"/>
      <c r="R4930" s="17"/>
      <c r="S4930" s="18" t="str">
        <f t="shared" si="711"/>
        <v/>
      </c>
      <c r="T4930" s="18" t="str">
        <f t="shared" si="712"/>
        <v/>
      </c>
      <c r="U4930" s="19" t="str">
        <f t="shared" si="713"/>
        <v/>
      </c>
    </row>
    <row r="4931" spans="1:21" ht="18.600000000000001" customHeight="1" x14ac:dyDescent="0.3">
      <c r="A4931" s="11"/>
      <c r="B4931" s="11"/>
      <c r="C4931" s="12" t="str">
        <f>IFERROR(INDEX($C$1:C4930, MATCH(B4931, $B$1:B4930, 0)), "")</f>
        <v/>
      </c>
      <c r="D4931" s="12" t="str">
        <f>IFERROR(INDEX($D$1:D4930, MATCH(B4931, $B$1:B4930, 0)), "")</f>
        <v/>
      </c>
      <c r="E4931" s="13"/>
      <c r="F4931" s="13"/>
      <c r="G4931" s="14"/>
      <c r="H4931" s="14"/>
      <c r="I4931" s="34"/>
      <c r="J4931" s="15"/>
      <c r="K4931" s="15"/>
      <c r="L4931" s="15"/>
      <c r="M4931" s="16" t="str">
        <f t="shared" si="708"/>
        <v/>
      </c>
      <c r="N4931" s="16" t="str">
        <f t="shared" si="709"/>
        <v/>
      </c>
      <c r="O4931" s="17"/>
      <c r="P4931" s="16" t="str">
        <f t="shared" si="710"/>
        <v/>
      </c>
      <c r="Q4931" s="17"/>
      <c r="R4931" s="17"/>
      <c r="S4931" s="18" t="str">
        <f t="shared" si="711"/>
        <v/>
      </c>
      <c r="T4931" s="18" t="str">
        <f t="shared" si="712"/>
        <v/>
      </c>
      <c r="U4931" s="19" t="str">
        <f t="shared" si="713"/>
        <v/>
      </c>
    </row>
    <row r="4932" spans="1:21" ht="18.600000000000001" customHeight="1" x14ac:dyDescent="0.3">
      <c r="A4932" s="11"/>
      <c r="B4932" s="11"/>
      <c r="C4932" s="12" t="str">
        <f>IFERROR(INDEX($C$1:C4931, MATCH(B4932, $B$1:B4931, 0)), "")</f>
        <v/>
      </c>
      <c r="D4932" s="12" t="str">
        <f>IFERROR(INDEX($D$1:D4931, MATCH(B4932, $B$1:B4931, 0)), "")</f>
        <v/>
      </c>
      <c r="E4932" s="13"/>
      <c r="F4932" s="13"/>
      <c r="G4932" s="14"/>
      <c r="H4932" s="14"/>
      <c r="I4932" s="34"/>
      <c r="J4932" s="15"/>
      <c r="K4932" s="15"/>
      <c r="L4932" s="15"/>
      <c r="M4932" s="16" t="str">
        <f t="shared" si="708"/>
        <v/>
      </c>
      <c r="N4932" s="16" t="str">
        <f t="shared" si="709"/>
        <v/>
      </c>
      <c r="O4932" s="17"/>
      <c r="P4932" s="16" t="str">
        <f t="shared" si="710"/>
        <v/>
      </c>
      <c r="Q4932" s="17"/>
      <c r="R4932" s="17"/>
      <c r="S4932" s="18" t="str">
        <f t="shared" si="711"/>
        <v/>
      </c>
      <c r="T4932" s="18" t="str">
        <f t="shared" si="712"/>
        <v/>
      </c>
      <c r="U4932" s="19" t="str">
        <f t="shared" si="713"/>
        <v/>
      </c>
    </row>
    <row r="4933" spans="1:21" ht="18.600000000000001" customHeight="1" x14ac:dyDescent="0.3">
      <c r="A4933" s="11"/>
      <c r="B4933" s="11"/>
      <c r="C4933" s="12" t="str">
        <f>IFERROR(INDEX($C$1:C4932, MATCH(B4933, $B$1:B4932, 0)), "")</f>
        <v/>
      </c>
      <c r="D4933" s="12" t="str">
        <f>IFERROR(INDEX($D$1:D4932, MATCH(B4933, $B$1:B4932, 0)), "")</f>
        <v/>
      </c>
      <c r="E4933" s="13"/>
      <c r="F4933" s="13"/>
      <c r="G4933" s="14"/>
      <c r="H4933" s="14"/>
      <c r="I4933" s="34"/>
      <c r="J4933" s="15"/>
      <c r="K4933" s="15"/>
      <c r="L4933" s="15"/>
      <c r="M4933" s="16" t="str">
        <f t="shared" si="708"/>
        <v/>
      </c>
      <c r="N4933" s="16" t="str">
        <f t="shared" si="709"/>
        <v/>
      </c>
      <c r="O4933" s="17"/>
      <c r="P4933" s="16" t="str">
        <f t="shared" si="710"/>
        <v/>
      </c>
      <c r="Q4933" s="17"/>
      <c r="R4933" s="17"/>
      <c r="S4933" s="18" t="str">
        <f t="shared" si="711"/>
        <v/>
      </c>
      <c r="T4933" s="18" t="str">
        <f t="shared" si="712"/>
        <v/>
      </c>
      <c r="U4933" s="19" t="str">
        <f t="shared" si="713"/>
        <v/>
      </c>
    </row>
    <row r="4934" spans="1:21" ht="18.600000000000001" customHeight="1" x14ac:dyDescent="0.3">
      <c r="A4934" s="11"/>
      <c r="B4934" s="11"/>
      <c r="C4934" s="12" t="str">
        <f>IFERROR(INDEX($C$1:C4933, MATCH(B4934, $B$1:B4933, 0)), "")</f>
        <v/>
      </c>
      <c r="D4934" s="12" t="str">
        <f>IFERROR(INDEX($D$1:D4933, MATCH(B4934, $B$1:B4933, 0)), "")</f>
        <v/>
      </c>
      <c r="E4934" s="13"/>
      <c r="F4934" s="13"/>
      <c r="G4934" s="14"/>
      <c r="H4934" s="14"/>
      <c r="I4934" s="34"/>
      <c r="J4934" s="15"/>
      <c r="K4934" s="15"/>
      <c r="L4934" s="15"/>
      <c r="M4934" s="16" t="str">
        <f t="shared" si="708"/>
        <v/>
      </c>
      <c r="N4934" s="16" t="str">
        <f t="shared" si="709"/>
        <v/>
      </c>
      <c r="O4934" s="17"/>
      <c r="P4934" s="16" t="str">
        <f t="shared" si="710"/>
        <v/>
      </c>
      <c r="Q4934" s="17"/>
      <c r="R4934" s="17"/>
      <c r="S4934" s="18" t="str">
        <f t="shared" si="711"/>
        <v/>
      </c>
      <c r="T4934" s="18" t="str">
        <f t="shared" si="712"/>
        <v/>
      </c>
      <c r="U4934" s="19" t="str">
        <f t="shared" si="713"/>
        <v/>
      </c>
    </row>
    <row r="4935" spans="1:21" ht="18.600000000000001" customHeight="1" x14ac:dyDescent="0.3">
      <c r="A4935" s="11"/>
      <c r="B4935" s="11"/>
      <c r="C4935" s="12" t="str">
        <f>IFERROR(INDEX($C$1:C4934, MATCH(B4935, $B$1:B4934, 0)), "")</f>
        <v/>
      </c>
      <c r="D4935" s="12" t="str">
        <f>IFERROR(INDEX($D$1:D4934, MATCH(B4935, $B$1:B4934, 0)), "")</f>
        <v/>
      </c>
      <c r="E4935" s="13"/>
      <c r="F4935" s="13"/>
      <c r="G4935" s="14"/>
      <c r="H4935" s="14"/>
      <c r="I4935" s="34"/>
      <c r="J4935" s="15"/>
      <c r="K4935" s="15"/>
      <c r="L4935" s="15"/>
      <c r="M4935" s="16" t="str">
        <f t="shared" si="708"/>
        <v/>
      </c>
      <c r="N4935" s="16" t="str">
        <f t="shared" si="709"/>
        <v/>
      </c>
      <c r="O4935" s="17"/>
      <c r="P4935" s="16" t="str">
        <f t="shared" si="710"/>
        <v/>
      </c>
      <c r="Q4935" s="17"/>
      <c r="R4935" s="17"/>
      <c r="S4935" s="18" t="str">
        <f t="shared" si="711"/>
        <v/>
      </c>
      <c r="T4935" s="18" t="str">
        <f t="shared" si="712"/>
        <v/>
      </c>
      <c r="U4935" s="19" t="str">
        <f t="shared" si="713"/>
        <v/>
      </c>
    </row>
    <row r="4936" spans="1:21" ht="18.600000000000001" customHeight="1" x14ac:dyDescent="0.3">
      <c r="A4936" s="11"/>
      <c r="B4936" s="11"/>
      <c r="C4936" s="12" t="str">
        <f>IFERROR(INDEX($C$1:C4935, MATCH(B4936, $B$1:B4935, 0)), "")</f>
        <v/>
      </c>
      <c r="D4936" s="12" t="str">
        <f>IFERROR(INDEX($D$1:D4935, MATCH(B4936, $B$1:B4935, 0)), "")</f>
        <v/>
      </c>
      <c r="E4936" s="13"/>
      <c r="F4936" s="13"/>
      <c r="G4936" s="14"/>
      <c r="H4936" s="14"/>
      <c r="I4936" s="34"/>
      <c r="J4936" s="15"/>
      <c r="K4936" s="15"/>
      <c r="L4936" s="15"/>
      <c r="M4936" s="16" t="str">
        <f t="shared" si="708"/>
        <v/>
      </c>
      <c r="N4936" s="16" t="str">
        <f t="shared" si="709"/>
        <v/>
      </c>
      <c r="O4936" s="17"/>
      <c r="P4936" s="16" t="str">
        <f t="shared" si="710"/>
        <v/>
      </c>
      <c r="Q4936" s="17"/>
      <c r="R4936" s="17"/>
      <c r="S4936" s="18" t="str">
        <f t="shared" si="711"/>
        <v/>
      </c>
      <c r="T4936" s="18" t="str">
        <f t="shared" si="712"/>
        <v/>
      </c>
      <c r="U4936" s="19" t="str">
        <f t="shared" si="713"/>
        <v/>
      </c>
    </row>
    <row r="4937" spans="1:21" ht="18.600000000000001" customHeight="1" x14ac:dyDescent="0.3">
      <c r="A4937" s="11"/>
      <c r="B4937" s="11"/>
      <c r="C4937" s="12" t="str">
        <f>IFERROR(INDEX($C$1:C4936, MATCH(B4937, $B$1:B4936, 0)), "")</f>
        <v/>
      </c>
      <c r="D4937" s="12" t="str">
        <f>IFERROR(INDEX($D$1:D4936, MATCH(B4937, $B$1:B4936, 0)), "")</f>
        <v/>
      </c>
      <c r="E4937" s="13"/>
      <c r="F4937" s="13"/>
      <c r="G4937" s="14"/>
      <c r="H4937" s="14"/>
      <c r="I4937" s="34"/>
      <c r="J4937" s="15"/>
      <c r="K4937" s="15"/>
      <c r="L4937" s="15"/>
      <c r="M4937" s="16" t="str">
        <f t="shared" ref="M4937:M5000" si="714">IFERROR(J4937/I4937,"")</f>
        <v/>
      </c>
      <c r="N4937" s="16" t="str">
        <f t="shared" ref="N4937:N5000" si="715">IFERROR(K4937/I4937,"")</f>
        <v/>
      </c>
      <c r="O4937" s="17"/>
      <c r="P4937" s="16" t="str">
        <f t="shared" ref="P4937:P5000" si="716">IFERROR(L4937/I4937,"")</f>
        <v/>
      </c>
      <c r="Q4937" s="17"/>
      <c r="R4937" s="17"/>
      <c r="S4937" s="18" t="str">
        <f t="shared" ref="S4937:S5000" si="717">IFERROR((K4937/J4937)*M4937,"")</f>
        <v/>
      </c>
      <c r="T4937" s="18" t="str">
        <f t="shared" ref="T4937:T5000" si="718">IFERROR((L4937/J4937)*M4937,"")</f>
        <v/>
      </c>
      <c r="U4937" s="19" t="str">
        <f t="shared" ref="U4937:U5000" si="719">IFERROR((E4937-F4937)/E4937,"")</f>
        <v/>
      </c>
    </row>
    <row r="4938" spans="1:21" ht="18.600000000000001" customHeight="1" x14ac:dyDescent="0.3">
      <c r="A4938" s="11"/>
      <c r="B4938" s="11"/>
      <c r="C4938" s="12" t="str">
        <f>IFERROR(INDEX($C$1:C4937, MATCH(B4938, $B$1:B4937, 0)), "")</f>
        <v/>
      </c>
      <c r="D4938" s="12" t="str">
        <f>IFERROR(INDEX($D$1:D4937, MATCH(B4938, $B$1:B4937, 0)), "")</f>
        <v/>
      </c>
      <c r="E4938" s="13"/>
      <c r="F4938" s="13"/>
      <c r="G4938" s="14"/>
      <c r="H4938" s="14"/>
      <c r="I4938" s="34"/>
      <c r="J4938" s="15"/>
      <c r="K4938" s="15"/>
      <c r="L4938" s="15"/>
      <c r="M4938" s="16" t="str">
        <f t="shared" si="714"/>
        <v/>
      </c>
      <c r="N4938" s="16" t="str">
        <f t="shared" si="715"/>
        <v/>
      </c>
      <c r="O4938" s="17"/>
      <c r="P4938" s="16" t="str">
        <f t="shared" si="716"/>
        <v/>
      </c>
      <c r="Q4938" s="17"/>
      <c r="R4938" s="17"/>
      <c r="S4938" s="18" t="str">
        <f t="shared" si="717"/>
        <v/>
      </c>
      <c r="T4938" s="18" t="str">
        <f t="shared" si="718"/>
        <v/>
      </c>
      <c r="U4938" s="19" t="str">
        <f t="shared" si="719"/>
        <v/>
      </c>
    </row>
    <row r="4939" spans="1:21" ht="18.600000000000001" customHeight="1" x14ac:dyDescent="0.3">
      <c r="A4939" s="11"/>
      <c r="B4939" s="11"/>
      <c r="C4939" s="12" t="str">
        <f>IFERROR(INDEX($C$1:C4938, MATCH(B4939, $B$1:B4938, 0)), "")</f>
        <v/>
      </c>
      <c r="D4939" s="12" t="str">
        <f>IFERROR(INDEX($D$1:D4938, MATCH(B4939, $B$1:B4938, 0)), "")</f>
        <v/>
      </c>
      <c r="E4939" s="13"/>
      <c r="F4939" s="13"/>
      <c r="G4939" s="14"/>
      <c r="H4939" s="14"/>
      <c r="I4939" s="34"/>
      <c r="J4939" s="15"/>
      <c r="K4939" s="15"/>
      <c r="L4939" s="15"/>
      <c r="M4939" s="16" t="str">
        <f t="shared" si="714"/>
        <v/>
      </c>
      <c r="N4939" s="16" t="str">
        <f t="shared" si="715"/>
        <v/>
      </c>
      <c r="O4939" s="17"/>
      <c r="P4939" s="16" t="str">
        <f t="shared" si="716"/>
        <v/>
      </c>
      <c r="Q4939" s="17"/>
      <c r="R4939" s="17"/>
      <c r="S4939" s="18" t="str">
        <f t="shared" si="717"/>
        <v/>
      </c>
      <c r="T4939" s="18" t="str">
        <f t="shared" si="718"/>
        <v/>
      </c>
      <c r="U4939" s="19" t="str">
        <f t="shared" si="719"/>
        <v/>
      </c>
    </row>
    <row r="4940" spans="1:21" ht="18.600000000000001" customHeight="1" x14ac:dyDescent="0.3">
      <c r="A4940" s="11"/>
      <c r="B4940" s="11"/>
      <c r="C4940" s="12" t="str">
        <f>IFERROR(INDEX($C$1:C4939, MATCH(B4940, $B$1:B4939, 0)), "")</f>
        <v/>
      </c>
      <c r="D4940" s="12" t="str">
        <f>IFERROR(INDEX($D$1:D4939, MATCH(B4940, $B$1:B4939, 0)), "")</f>
        <v/>
      </c>
      <c r="E4940" s="13"/>
      <c r="F4940" s="13"/>
      <c r="G4940" s="14"/>
      <c r="H4940" s="14"/>
      <c r="I4940" s="34"/>
      <c r="J4940" s="15"/>
      <c r="K4940" s="15"/>
      <c r="L4940" s="15"/>
      <c r="M4940" s="16" t="str">
        <f t="shared" si="714"/>
        <v/>
      </c>
      <c r="N4940" s="16" t="str">
        <f t="shared" si="715"/>
        <v/>
      </c>
      <c r="O4940" s="17"/>
      <c r="P4940" s="16" t="str">
        <f t="shared" si="716"/>
        <v/>
      </c>
      <c r="Q4940" s="17"/>
      <c r="R4940" s="17"/>
      <c r="S4940" s="18" t="str">
        <f t="shared" si="717"/>
        <v/>
      </c>
      <c r="T4940" s="18" t="str">
        <f t="shared" si="718"/>
        <v/>
      </c>
      <c r="U4940" s="19" t="str">
        <f t="shared" si="719"/>
        <v/>
      </c>
    </row>
    <row r="4941" spans="1:21" ht="18.600000000000001" customHeight="1" x14ac:dyDescent="0.3">
      <c r="A4941" s="11"/>
      <c r="B4941" s="11"/>
      <c r="C4941" s="12" t="str">
        <f>IFERROR(INDEX($C$1:C4940, MATCH(B4941, $B$1:B4940, 0)), "")</f>
        <v/>
      </c>
      <c r="D4941" s="12" t="str">
        <f>IFERROR(INDEX($D$1:D4940, MATCH(B4941, $B$1:B4940, 0)), "")</f>
        <v/>
      </c>
      <c r="E4941" s="13"/>
      <c r="F4941" s="13"/>
      <c r="G4941" s="14"/>
      <c r="H4941" s="14"/>
      <c r="I4941" s="34"/>
      <c r="J4941" s="15"/>
      <c r="K4941" s="15"/>
      <c r="L4941" s="15"/>
      <c r="M4941" s="16" t="str">
        <f t="shared" si="714"/>
        <v/>
      </c>
      <c r="N4941" s="16" t="str">
        <f t="shared" si="715"/>
        <v/>
      </c>
      <c r="O4941" s="17"/>
      <c r="P4941" s="16" t="str">
        <f t="shared" si="716"/>
        <v/>
      </c>
      <c r="Q4941" s="17"/>
      <c r="R4941" s="17"/>
      <c r="S4941" s="18" t="str">
        <f t="shared" si="717"/>
        <v/>
      </c>
      <c r="T4941" s="18" t="str">
        <f t="shared" si="718"/>
        <v/>
      </c>
      <c r="U4941" s="19" t="str">
        <f t="shared" si="719"/>
        <v/>
      </c>
    </row>
    <row r="4942" spans="1:21" ht="18.600000000000001" customHeight="1" x14ac:dyDescent="0.3">
      <c r="A4942" s="11"/>
      <c r="B4942" s="11"/>
      <c r="C4942" s="12" t="str">
        <f>IFERROR(INDEX($C$1:C4941, MATCH(B4942, $B$1:B4941, 0)), "")</f>
        <v/>
      </c>
      <c r="D4942" s="12" t="str">
        <f>IFERROR(INDEX($D$1:D4941, MATCH(B4942, $B$1:B4941, 0)), "")</f>
        <v/>
      </c>
      <c r="E4942" s="13"/>
      <c r="F4942" s="13"/>
      <c r="G4942" s="14"/>
      <c r="H4942" s="14"/>
      <c r="I4942" s="34"/>
      <c r="J4942" s="15"/>
      <c r="K4942" s="15"/>
      <c r="L4942" s="15"/>
      <c r="M4942" s="16" t="str">
        <f t="shared" si="714"/>
        <v/>
      </c>
      <c r="N4942" s="16" t="str">
        <f t="shared" si="715"/>
        <v/>
      </c>
      <c r="O4942" s="17"/>
      <c r="P4942" s="16" t="str">
        <f t="shared" si="716"/>
        <v/>
      </c>
      <c r="Q4942" s="17"/>
      <c r="R4942" s="17"/>
      <c r="S4942" s="18" t="str">
        <f t="shared" si="717"/>
        <v/>
      </c>
      <c r="T4942" s="18" t="str">
        <f t="shared" si="718"/>
        <v/>
      </c>
      <c r="U4942" s="19" t="str">
        <f t="shared" si="719"/>
        <v/>
      </c>
    </row>
    <row r="4943" spans="1:21" ht="18.600000000000001" customHeight="1" x14ac:dyDescent="0.3">
      <c r="A4943" s="11"/>
      <c r="B4943" s="11"/>
      <c r="C4943" s="12" t="str">
        <f>IFERROR(INDEX($C$1:C4942, MATCH(B4943, $B$1:B4942, 0)), "")</f>
        <v/>
      </c>
      <c r="D4943" s="12" t="str">
        <f>IFERROR(INDEX($D$1:D4942, MATCH(B4943, $B$1:B4942, 0)), "")</f>
        <v/>
      </c>
      <c r="E4943" s="13"/>
      <c r="F4943" s="13"/>
      <c r="G4943" s="14"/>
      <c r="H4943" s="14"/>
      <c r="I4943" s="34"/>
      <c r="J4943" s="15"/>
      <c r="K4943" s="15"/>
      <c r="L4943" s="15"/>
      <c r="M4943" s="16" t="str">
        <f t="shared" si="714"/>
        <v/>
      </c>
      <c r="N4943" s="16" t="str">
        <f t="shared" si="715"/>
        <v/>
      </c>
      <c r="O4943" s="17"/>
      <c r="P4943" s="16" t="str">
        <f t="shared" si="716"/>
        <v/>
      </c>
      <c r="Q4943" s="17"/>
      <c r="R4943" s="17"/>
      <c r="S4943" s="18" t="str">
        <f t="shared" si="717"/>
        <v/>
      </c>
      <c r="T4943" s="18" t="str">
        <f t="shared" si="718"/>
        <v/>
      </c>
      <c r="U4943" s="19" t="str">
        <f t="shared" si="719"/>
        <v/>
      </c>
    </row>
    <row r="4944" spans="1:21" ht="18.600000000000001" customHeight="1" x14ac:dyDescent="0.3">
      <c r="A4944" s="11"/>
      <c r="B4944" s="11"/>
      <c r="C4944" s="12" t="str">
        <f>IFERROR(INDEX($C$1:C4943, MATCH(B4944, $B$1:B4943, 0)), "")</f>
        <v/>
      </c>
      <c r="D4944" s="12" t="str">
        <f>IFERROR(INDEX($D$1:D4943, MATCH(B4944, $B$1:B4943, 0)), "")</f>
        <v/>
      </c>
      <c r="E4944" s="13"/>
      <c r="F4944" s="13"/>
      <c r="G4944" s="14"/>
      <c r="H4944" s="14"/>
      <c r="I4944" s="34"/>
      <c r="J4944" s="15"/>
      <c r="K4944" s="15"/>
      <c r="L4944" s="15"/>
      <c r="M4944" s="16" t="str">
        <f t="shared" si="714"/>
        <v/>
      </c>
      <c r="N4944" s="16" t="str">
        <f t="shared" si="715"/>
        <v/>
      </c>
      <c r="O4944" s="17"/>
      <c r="P4944" s="16" t="str">
        <f t="shared" si="716"/>
        <v/>
      </c>
      <c r="Q4944" s="17"/>
      <c r="R4944" s="17"/>
      <c r="S4944" s="18" t="str">
        <f t="shared" si="717"/>
        <v/>
      </c>
      <c r="T4944" s="18" t="str">
        <f t="shared" si="718"/>
        <v/>
      </c>
      <c r="U4944" s="19" t="str">
        <f t="shared" si="719"/>
        <v/>
      </c>
    </row>
    <row r="4945" spans="1:21" ht="18.600000000000001" customHeight="1" x14ac:dyDescent="0.3">
      <c r="A4945" s="11"/>
      <c r="B4945" s="11"/>
      <c r="C4945" s="12" t="str">
        <f>IFERROR(INDEX($C$1:C4944, MATCH(B4945, $B$1:B4944, 0)), "")</f>
        <v/>
      </c>
      <c r="D4945" s="12" t="str">
        <f>IFERROR(INDEX($D$1:D4944, MATCH(B4945, $B$1:B4944, 0)), "")</f>
        <v/>
      </c>
      <c r="E4945" s="13"/>
      <c r="F4945" s="13"/>
      <c r="G4945" s="14"/>
      <c r="H4945" s="14"/>
      <c r="I4945" s="34"/>
      <c r="J4945" s="15"/>
      <c r="K4945" s="15"/>
      <c r="L4945" s="15"/>
      <c r="M4945" s="16" t="str">
        <f t="shared" si="714"/>
        <v/>
      </c>
      <c r="N4945" s="16" t="str">
        <f t="shared" si="715"/>
        <v/>
      </c>
      <c r="O4945" s="17"/>
      <c r="P4945" s="16" t="str">
        <f t="shared" si="716"/>
        <v/>
      </c>
      <c r="Q4945" s="17"/>
      <c r="R4945" s="17"/>
      <c r="S4945" s="18" t="str">
        <f t="shared" si="717"/>
        <v/>
      </c>
      <c r="T4945" s="18" t="str">
        <f t="shared" si="718"/>
        <v/>
      </c>
      <c r="U4945" s="19" t="str">
        <f t="shared" si="719"/>
        <v/>
      </c>
    </row>
    <row r="4946" spans="1:21" ht="18.600000000000001" customHeight="1" x14ac:dyDescent="0.3">
      <c r="A4946" s="11"/>
      <c r="B4946" s="11"/>
      <c r="C4946" s="12" t="str">
        <f>IFERROR(INDEX($C$1:C4945, MATCH(B4946, $B$1:B4945, 0)), "")</f>
        <v/>
      </c>
      <c r="D4946" s="12" t="str">
        <f>IFERROR(INDEX($D$1:D4945, MATCH(B4946, $B$1:B4945, 0)), "")</f>
        <v/>
      </c>
      <c r="E4946" s="13"/>
      <c r="F4946" s="13"/>
      <c r="G4946" s="14"/>
      <c r="H4946" s="14"/>
      <c r="I4946" s="34"/>
      <c r="J4946" s="15"/>
      <c r="K4946" s="15"/>
      <c r="L4946" s="15"/>
      <c r="M4946" s="16" t="str">
        <f t="shared" si="714"/>
        <v/>
      </c>
      <c r="N4946" s="16" t="str">
        <f t="shared" si="715"/>
        <v/>
      </c>
      <c r="O4946" s="17"/>
      <c r="P4946" s="16" t="str">
        <f t="shared" si="716"/>
        <v/>
      </c>
      <c r="Q4946" s="17"/>
      <c r="R4946" s="17"/>
      <c r="S4946" s="18" t="str">
        <f t="shared" si="717"/>
        <v/>
      </c>
      <c r="T4946" s="18" t="str">
        <f t="shared" si="718"/>
        <v/>
      </c>
      <c r="U4946" s="19" t="str">
        <f t="shared" si="719"/>
        <v/>
      </c>
    </row>
    <row r="4947" spans="1:21" ht="18.600000000000001" customHeight="1" x14ac:dyDescent="0.3">
      <c r="A4947" s="11"/>
      <c r="B4947" s="11"/>
      <c r="C4947" s="12" t="str">
        <f>IFERROR(INDEX($C$1:C4946, MATCH(B4947, $B$1:B4946, 0)), "")</f>
        <v/>
      </c>
      <c r="D4947" s="12" t="str">
        <f>IFERROR(INDEX($D$1:D4946, MATCH(B4947, $B$1:B4946, 0)), "")</f>
        <v/>
      </c>
      <c r="E4947" s="13"/>
      <c r="F4947" s="13"/>
      <c r="G4947" s="14"/>
      <c r="H4947" s="14"/>
      <c r="I4947" s="34"/>
      <c r="J4947" s="15"/>
      <c r="K4947" s="15"/>
      <c r="L4947" s="15"/>
      <c r="M4947" s="16" t="str">
        <f t="shared" si="714"/>
        <v/>
      </c>
      <c r="N4947" s="16" t="str">
        <f t="shared" si="715"/>
        <v/>
      </c>
      <c r="O4947" s="17"/>
      <c r="P4947" s="16" t="str">
        <f t="shared" si="716"/>
        <v/>
      </c>
      <c r="Q4947" s="17"/>
      <c r="R4947" s="17"/>
      <c r="S4947" s="18" t="str">
        <f t="shared" si="717"/>
        <v/>
      </c>
      <c r="T4947" s="18" t="str">
        <f t="shared" si="718"/>
        <v/>
      </c>
      <c r="U4947" s="19" t="str">
        <f t="shared" si="719"/>
        <v/>
      </c>
    </row>
    <row r="4948" spans="1:21" ht="18.600000000000001" customHeight="1" x14ac:dyDescent="0.3">
      <c r="A4948" s="11"/>
      <c r="B4948" s="11"/>
      <c r="C4948" s="12" t="str">
        <f>IFERROR(INDEX($C$1:C4947, MATCH(B4948, $B$1:B4947, 0)), "")</f>
        <v/>
      </c>
      <c r="D4948" s="12" t="str">
        <f>IFERROR(INDEX($D$1:D4947, MATCH(B4948, $B$1:B4947, 0)), "")</f>
        <v/>
      </c>
      <c r="E4948" s="13"/>
      <c r="F4948" s="13"/>
      <c r="G4948" s="14"/>
      <c r="H4948" s="14"/>
      <c r="I4948" s="34"/>
      <c r="J4948" s="15"/>
      <c r="K4948" s="15"/>
      <c r="L4948" s="15"/>
      <c r="M4948" s="16" t="str">
        <f t="shared" si="714"/>
        <v/>
      </c>
      <c r="N4948" s="16" t="str">
        <f t="shared" si="715"/>
        <v/>
      </c>
      <c r="O4948" s="17"/>
      <c r="P4948" s="16" t="str">
        <f t="shared" si="716"/>
        <v/>
      </c>
      <c r="Q4948" s="17"/>
      <c r="R4948" s="17"/>
      <c r="S4948" s="18" t="str">
        <f t="shared" si="717"/>
        <v/>
      </c>
      <c r="T4948" s="18" t="str">
        <f t="shared" si="718"/>
        <v/>
      </c>
      <c r="U4948" s="19" t="str">
        <f t="shared" si="719"/>
        <v/>
      </c>
    </row>
    <row r="4949" spans="1:21" ht="18.600000000000001" customHeight="1" x14ac:dyDescent="0.3">
      <c r="A4949" s="11"/>
      <c r="B4949" s="11"/>
      <c r="C4949" s="12" t="str">
        <f>IFERROR(INDEX($C$1:C4948, MATCH(B4949, $B$1:B4948, 0)), "")</f>
        <v/>
      </c>
      <c r="D4949" s="12" t="str">
        <f>IFERROR(INDEX($D$1:D4948, MATCH(B4949, $B$1:B4948, 0)), "")</f>
        <v/>
      </c>
      <c r="E4949" s="13"/>
      <c r="F4949" s="13"/>
      <c r="G4949" s="14"/>
      <c r="H4949" s="14"/>
      <c r="I4949" s="34"/>
      <c r="J4949" s="15"/>
      <c r="K4949" s="15"/>
      <c r="L4949" s="15"/>
      <c r="M4949" s="16" t="str">
        <f t="shared" si="714"/>
        <v/>
      </c>
      <c r="N4949" s="16" t="str">
        <f t="shared" si="715"/>
        <v/>
      </c>
      <c r="O4949" s="17"/>
      <c r="P4949" s="16" t="str">
        <f t="shared" si="716"/>
        <v/>
      </c>
      <c r="Q4949" s="17"/>
      <c r="R4949" s="17"/>
      <c r="S4949" s="18" t="str">
        <f t="shared" si="717"/>
        <v/>
      </c>
      <c r="T4949" s="18" t="str">
        <f t="shared" si="718"/>
        <v/>
      </c>
      <c r="U4949" s="19" t="str">
        <f t="shared" si="719"/>
        <v/>
      </c>
    </row>
    <row r="4950" spans="1:21" ht="18.600000000000001" customHeight="1" x14ac:dyDescent="0.3">
      <c r="A4950" s="11"/>
      <c r="B4950" s="11"/>
      <c r="C4950" s="12" t="str">
        <f>IFERROR(INDEX($C$1:C4949, MATCH(B4950, $B$1:B4949, 0)), "")</f>
        <v/>
      </c>
      <c r="D4950" s="12" t="str">
        <f>IFERROR(INDEX($D$1:D4949, MATCH(B4950, $B$1:B4949, 0)), "")</f>
        <v/>
      </c>
      <c r="E4950" s="13"/>
      <c r="F4950" s="13"/>
      <c r="G4950" s="14"/>
      <c r="H4950" s="14"/>
      <c r="I4950" s="34"/>
      <c r="J4950" s="15"/>
      <c r="K4950" s="15"/>
      <c r="L4950" s="15"/>
      <c r="M4950" s="16" t="str">
        <f t="shared" si="714"/>
        <v/>
      </c>
      <c r="N4950" s="16" t="str">
        <f t="shared" si="715"/>
        <v/>
      </c>
      <c r="O4950" s="17"/>
      <c r="P4950" s="16" t="str">
        <f t="shared" si="716"/>
        <v/>
      </c>
      <c r="Q4950" s="17"/>
      <c r="R4950" s="17"/>
      <c r="S4950" s="18" t="str">
        <f t="shared" si="717"/>
        <v/>
      </c>
      <c r="T4950" s="18" t="str">
        <f t="shared" si="718"/>
        <v/>
      </c>
      <c r="U4950" s="19" t="str">
        <f t="shared" si="719"/>
        <v/>
      </c>
    </row>
    <row r="4951" spans="1:21" ht="18.600000000000001" customHeight="1" x14ac:dyDescent="0.3">
      <c r="A4951" s="11"/>
      <c r="B4951" s="11"/>
      <c r="C4951" s="12" t="str">
        <f>IFERROR(INDEX($C$1:C4950, MATCH(B4951, $B$1:B4950, 0)), "")</f>
        <v/>
      </c>
      <c r="D4951" s="12" t="str">
        <f>IFERROR(INDEX($D$1:D4950, MATCH(B4951, $B$1:B4950, 0)), "")</f>
        <v/>
      </c>
      <c r="E4951" s="13"/>
      <c r="F4951" s="13"/>
      <c r="G4951" s="14"/>
      <c r="H4951" s="14"/>
      <c r="I4951" s="34"/>
      <c r="J4951" s="15"/>
      <c r="K4951" s="15"/>
      <c r="L4951" s="15"/>
      <c r="M4951" s="16" t="str">
        <f t="shared" si="714"/>
        <v/>
      </c>
      <c r="N4951" s="16" t="str">
        <f t="shared" si="715"/>
        <v/>
      </c>
      <c r="O4951" s="17"/>
      <c r="P4951" s="16" t="str">
        <f t="shared" si="716"/>
        <v/>
      </c>
      <c r="Q4951" s="17"/>
      <c r="R4951" s="17"/>
      <c r="S4951" s="18" t="str">
        <f t="shared" si="717"/>
        <v/>
      </c>
      <c r="T4951" s="18" t="str">
        <f t="shared" si="718"/>
        <v/>
      </c>
      <c r="U4951" s="19" t="str">
        <f t="shared" si="719"/>
        <v/>
      </c>
    </row>
    <row r="4952" spans="1:21" ht="18.600000000000001" customHeight="1" x14ac:dyDescent="0.3">
      <c r="A4952" s="11"/>
      <c r="B4952" s="11"/>
      <c r="C4952" s="12" t="str">
        <f>IFERROR(INDEX($C$1:C4951, MATCH(B4952, $B$1:B4951, 0)), "")</f>
        <v/>
      </c>
      <c r="D4952" s="12" t="str">
        <f>IFERROR(INDEX($D$1:D4951, MATCH(B4952, $B$1:B4951, 0)), "")</f>
        <v/>
      </c>
      <c r="E4952" s="13"/>
      <c r="F4952" s="13"/>
      <c r="G4952" s="14"/>
      <c r="H4952" s="14"/>
      <c r="I4952" s="34"/>
      <c r="J4952" s="15"/>
      <c r="K4952" s="15"/>
      <c r="L4952" s="15"/>
      <c r="M4952" s="16" t="str">
        <f t="shared" si="714"/>
        <v/>
      </c>
      <c r="N4952" s="16" t="str">
        <f t="shared" si="715"/>
        <v/>
      </c>
      <c r="O4952" s="17"/>
      <c r="P4952" s="16" t="str">
        <f t="shared" si="716"/>
        <v/>
      </c>
      <c r="Q4952" s="17"/>
      <c r="R4952" s="17"/>
      <c r="S4952" s="18" t="str">
        <f t="shared" si="717"/>
        <v/>
      </c>
      <c r="T4952" s="18" t="str">
        <f t="shared" si="718"/>
        <v/>
      </c>
      <c r="U4952" s="19" t="str">
        <f t="shared" si="719"/>
        <v/>
      </c>
    </row>
    <row r="4953" spans="1:21" ht="18.600000000000001" customHeight="1" x14ac:dyDescent="0.3">
      <c r="A4953" s="11"/>
      <c r="B4953" s="11"/>
      <c r="C4953" s="12" t="str">
        <f>IFERROR(INDEX($C$1:C4952, MATCH(B4953, $B$1:B4952, 0)), "")</f>
        <v/>
      </c>
      <c r="D4953" s="12" t="str">
        <f>IFERROR(INDEX($D$1:D4952, MATCH(B4953, $B$1:B4952, 0)), "")</f>
        <v/>
      </c>
      <c r="E4953" s="13"/>
      <c r="F4953" s="13"/>
      <c r="G4953" s="14"/>
      <c r="H4953" s="14"/>
      <c r="I4953" s="34"/>
      <c r="J4953" s="15"/>
      <c r="K4953" s="15"/>
      <c r="L4953" s="15"/>
      <c r="M4953" s="16" t="str">
        <f t="shared" si="714"/>
        <v/>
      </c>
      <c r="N4953" s="16" t="str">
        <f t="shared" si="715"/>
        <v/>
      </c>
      <c r="O4953" s="17"/>
      <c r="P4953" s="16" t="str">
        <f t="shared" si="716"/>
        <v/>
      </c>
      <c r="Q4953" s="17"/>
      <c r="R4953" s="17"/>
      <c r="S4953" s="18" t="str">
        <f t="shared" si="717"/>
        <v/>
      </c>
      <c r="T4953" s="18" t="str">
        <f t="shared" si="718"/>
        <v/>
      </c>
      <c r="U4953" s="19" t="str">
        <f t="shared" si="719"/>
        <v/>
      </c>
    </row>
    <row r="4954" spans="1:21" ht="18.600000000000001" customHeight="1" x14ac:dyDescent="0.3">
      <c r="A4954" s="11"/>
      <c r="B4954" s="11"/>
      <c r="C4954" s="12" t="str">
        <f>IFERROR(INDEX($C$1:C4953, MATCH(B4954, $B$1:B4953, 0)), "")</f>
        <v/>
      </c>
      <c r="D4954" s="12" t="str">
        <f>IFERROR(INDEX($D$1:D4953, MATCH(B4954, $B$1:B4953, 0)), "")</f>
        <v/>
      </c>
      <c r="E4954" s="13"/>
      <c r="F4954" s="13"/>
      <c r="G4954" s="14"/>
      <c r="H4954" s="14"/>
      <c r="I4954" s="34"/>
      <c r="J4954" s="15"/>
      <c r="K4954" s="15"/>
      <c r="L4954" s="15"/>
      <c r="M4954" s="16" t="str">
        <f t="shared" si="714"/>
        <v/>
      </c>
      <c r="N4954" s="16" t="str">
        <f t="shared" si="715"/>
        <v/>
      </c>
      <c r="O4954" s="17"/>
      <c r="P4954" s="16" t="str">
        <f t="shared" si="716"/>
        <v/>
      </c>
      <c r="Q4954" s="17"/>
      <c r="R4954" s="17"/>
      <c r="S4954" s="18" t="str">
        <f t="shared" si="717"/>
        <v/>
      </c>
      <c r="T4954" s="18" t="str">
        <f t="shared" si="718"/>
        <v/>
      </c>
      <c r="U4954" s="19" t="str">
        <f t="shared" si="719"/>
        <v/>
      </c>
    </row>
    <row r="4955" spans="1:21" ht="18.600000000000001" customHeight="1" x14ac:dyDescent="0.3">
      <c r="A4955" s="11"/>
      <c r="B4955" s="11"/>
      <c r="C4955" s="12" t="str">
        <f>IFERROR(INDEX($C$1:C4954, MATCH(B4955, $B$1:B4954, 0)), "")</f>
        <v/>
      </c>
      <c r="D4955" s="12" t="str">
        <f>IFERROR(INDEX($D$1:D4954, MATCH(B4955, $B$1:B4954, 0)), "")</f>
        <v/>
      </c>
      <c r="E4955" s="13"/>
      <c r="F4955" s="13"/>
      <c r="G4955" s="14"/>
      <c r="H4955" s="14"/>
      <c r="I4955" s="34"/>
      <c r="J4955" s="15"/>
      <c r="K4955" s="15"/>
      <c r="L4955" s="15"/>
      <c r="M4955" s="16" t="str">
        <f t="shared" si="714"/>
        <v/>
      </c>
      <c r="N4955" s="16" t="str">
        <f t="shared" si="715"/>
        <v/>
      </c>
      <c r="O4955" s="17"/>
      <c r="P4955" s="16" t="str">
        <f t="shared" si="716"/>
        <v/>
      </c>
      <c r="Q4955" s="17"/>
      <c r="R4955" s="17"/>
      <c r="S4955" s="18" t="str">
        <f t="shared" si="717"/>
        <v/>
      </c>
      <c r="T4955" s="18" t="str">
        <f t="shared" si="718"/>
        <v/>
      </c>
      <c r="U4955" s="19" t="str">
        <f t="shared" si="719"/>
        <v/>
      </c>
    </row>
    <row r="4956" spans="1:21" ht="18.600000000000001" customHeight="1" x14ac:dyDescent="0.3">
      <c r="A4956" s="11"/>
      <c r="B4956" s="11"/>
      <c r="C4956" s="12" t="str">
        <f>IFERROR(INDEX($C$1:C4955, MATCH(B4956, $B$1:B4955, 0)), "")</f>
        <v/>
      </c>
      <c r="D4956" s="12" t="str">
        <f>IFERROR(INDEX($D$1:D4955, MATCH(B4956, $B$1:B4955, 0)), "")</f>
        <v/>
      </c>
      <c r="E4956" s="13"/>
      <c r="F4956" s="13"/>
      <c r="G4956" s="14"/>
      <c r="H4956" s="14"/>
      <c r="I4956" s="34"/>
      <c r="J4956" s="15"/>
      <c r="K4956" s="15"/>
      <c r="L4956" s="15"/>
      <c r="M4956" s="16" t="str">
        <f t="shared" si="714"/>
        <v/>
      </c>
      <c r="N4956" s="16" t="str">
        <f t="shared" si="715"/>
        <v/>
      </c>
      <c r="O4956" s="17"/>
      <c r="P4956" s="16" t="str">
        <f t="shared" si="716"/>
        <v/>
      </c>
      <c r="Q4956" s="17"/>
      <c r="R4956" s="17"/>
      <c r="S4956" s="18" t="str">
        <f t="shared" si="717"/>
        <v/>
      </c>
      <c r="T4956" s="18" t="str">
        <f t="shared" si="718"/>
        <v/>
      </c>
      <c r="U4956" s="19" t="str">
        <f t="shared" si="719"/>
        <v/>
      </c>
    </row>
    <row r="4957" spans="1:21" ht="18.600000000000001" customHeight="1" x14ac:dyDescent="0.3">
      <c r="A4957" s="11"/>
      <c r="B4957" s="11"/>
      <c r="C4957" s="12" t="str">
        <f>IFERROR(INDEX($C$1:C4956, MATCH(B4957, $B$1:B4956, 0)), "")</f>
        <v/>
      </c>
      <c r="D4957" s="12" t="str">
        <f>IFERROR(INDEX($D$1:D4956, MATCH(B4957, $B$1:B4956, 0)), "")</f>
        <v/>
      </c>
      <c r="E4957" s="13"/>
      <c r="F4957" s="13"/>
      <c r="G4957" s="14"/>
      <c r="H4957" s="14"/>
      <c r="I4957" s="34"/>
      <c r="J4957" s="15"/>
      <c r="K4957" s="15"/>
      <c r="L4957" s="15"/>
      <c r="M4957" s="16" t="str">
        <f t="shared" si="714"/>
        <v/>
      </c>
      <c r="N4957" s="16" t="str">
        <f t="shared" si="715"/>
        <v/>
      </c>
      <c r="O4957" s="17"/>
      <c r="P4957" s="16" t="str">
        <f t="shared" si="716"/>
        <v/>
      </c>
      <c r="Q4957" s="17"/>
      <c r="R4957" s="17"/>
      <c r="S4957" s="18" t="str">
        <f t="shared" si="717"/>
        <v/>
      </c>
      <c r="T4957" s="18" t="str">
        <f t="shared" si="718"/>
        <v/>
      </c>
      <c r="U4957" s="19" t="str">
        <f t="shared" si="719"/>
        <v/>
      </c>
    </row>
    <row r="4958" spans="1:21" ht="18.600000000000001" customHeight="1" x14ac:dyDescent="0.3">
      <c r="A4958" s="11"/>
      <c r="B4958" s="11"/>
      <c r="C4958" s="12" t="str">
        <f>IFERROR(INDEX($C$1:C4957, MATCH(B4958, $B$1:B4957, 0)), "")</f>
        <v/>
      </c>
      <c r="D4958" s="12" t="str">
        <f>IFERROR(INDEX($D$1:D4957, MATCH(B4958, $B$1:B4957, 0)), "")</f>
        <v/>
      </c>
      <c r="E4958" s="13"/>
      <c r="F4958" s="13"/>
      <c r="G4958" s="14"/>
      <c r="H4958" s="14"/>
      <c r="I4958" s="34"/>
      <c r="J4958" s="15"/>
      <c r="K4958" s="15"/>
      <c r="L4958" s="15"/>
      <c r="M4958" s="16" t="str">
        <f t="shared" si="714"/>
        <v/>
      </c>
      <c r="N4958" s="16" t="str">
        <f t="shared" si="715"/>
        <v/>
      </c>
      <c r="O4958" s="17"/>
      <c r="P4958" s="16" t="str">
        <f t="shared" si="716"/>
        <v/>
      </c>
      <c r="Q4958" s="17"/>
      <c r="R4958" s="17"/>
      <c r="S4958" s="18" t="str">
        <f t="shared" si="717"/>
        <v/>
      </c>
      <c r="T4958" s="18" t="str">
        <f t="shared" si="718"/>
        <v/>
      </c>
      <c r="U4958" s="19" t="str">
        <f t="shared" si="719"/>
        <v/>
      </c>
    </row>
    <row r="4959" spans="1:21" ht="18.600000000000001" customHeight="1" x14ac:dyDescent="0.3">
      <c r="A4959" s="11"/>
      <c r="B4959" s="11"/>
      <c r="C4959" s="12" t="str">
        <f>IFERROR(INDEX($C$1:C4958, MATCH(B4959, $B$1:B4958, 0)), "")</f>
        <v/>
      </c>
      <c r="D4959" s="12" t="str">
        <f>IFERROR(INDEX($D$1:D4958, MATCH(B4959, $B$1:B4958, 0)), "")</f>
        <v/>
      </c>
      <c r="E4959" s="13"/>
      <c r="F4959" s="13"/>
      <c r="G4959" s="14"/>
      <c r="H4959" s="14"/>
      <c r="I4959" s="34"/>
      <c r="J4959" s="15"/>
      <c r="K4959" s="15"/>
      <c r="L4959" s="15"/>
      <c r="M4959" s="16" t="str">
        <f t="shared" si="714"/>
        <v/>
      </c>
      <c r="N4959" s="16" t="str">
        <f t="shared" si="715"/>
        <v/>
      </c>
      <c r="O4959" s="17"/>
      <c r="P4959" s="16" t="str">
        <f t="shared" si="716"/>
        <v/>
      </c>
      <c r="Q4959" s="17"/>
      <c r="R4959" s="17"/>
      <c r="S4959" s="18" t="str">
        <f t="shared" si="717"/>
        <v/>
      </c>
      <c r="T4959" s="18" t="str">
        <f t="shared" si="718"/>
        <v/>
      </c>
      <c r="U4959" s="19" t="str">
        <f t="shared" si="719"/>
        <v/>
      </c>
    </row>
    <row r="4960" spans="1:21" ht="18.600000000000001" customHeight="1" x14ac:dyDescent="0.3">
      <c r="A4960" s="11"/>
      <c r="B4960" s="11"/>
      <c r="C4960" s="12" t="str">
        <f>IFERROR(INDEX($C$1:C4959, MATCH(B4960, $B$1:B4959, 0)), "")</f>
        <v/>
      </c>
      <c r="D4960" s="12" t="str">
        <f>IFERROR(INDEX($D$1:D4959, MATCH(B4960, $B$1:B4959, 0)), "")</f>
        <v/>
      </c>
      <c r="E4960" s="13"/>
      <c r="F4960" s="13"/>
      <c r="G4960" s="14"/>
      <c r="H4960" s="14"/>
      <c r="I4960" s="34"/>
      <c r="J4960" s="15"/>
      <c r="K4960" s="15"/>
      <c r="L4960" s="15"/>
      <c r="M4960" s="16" t="str">
        <f t="shared" si="714"/>
        <v/>
      </c>
      <c r="N4960" s="16" t="str">
        <f t="shared" si="715"/>
        <v/>
      </c>
      <c r="O4960" s="17"/>
      <c r="P4960" s="16" t="str">
        <f t="shared" si="716"/>
        <v/>
      </c>
      <c r="Q4960" s="17"/>
      <c r="R4960" s="17"/>
      <c r="S4960" s="18" t="str">
        <f t="shared" si="717"/>
        <v/>
      </c>
      <c r="T4960" s="18" t="str">
        <f t="shared" si="718"/>
        <v/>
      </c>
      <c r="U4960" s="19" t="str">
        <f t="shared" si="719"/>
        <v/>
      </c>
    </row>
    <row r="4961" spans="1:21" ht="18.600000000000001" customHeight="1" x14ac:dyDescent="0.3">
      <c r="A4961" s="11"/>
      <c r="B4961" s="11"/>
      <c r="C4961" s="12" t="str">
        <f>IFERROR(INDEX($C$1:C4960, MATCH(B4961, $B$1:B4960, 0)), "")</f>
        <v/>
      </c>
      <c r="D4961" s="12" t="str">
        <f>IFERROR(INDEX($D$1:D4960, MATCH(B4961, $B$1:B4960, 0)), "")</f>
        <v/>
      </c>
      <c r="E4961" s="13"/>
      <c r="F4961" s="13"/>
      <c r="G4961" s="14"/>
      <c r="H4961" s="14"/>
      <c r="I4961" s="34"/>
      <c r="J4961" s="15"/>
      <c r="K4961" s="15"/>
      <c r="L4961" s="15"/>
      <c r="M4961" s="16" t="str">
        <f t="shared" si="714"/>
        <v/>
      </c>
      <c r="N4961" s="16" t="str">
        <f t="shared" si="715"/>
        <v/>
      </c>
      <c r="O4961" s="17"/>
      <c r="P4961" s="16" t="str">
        <f t="shared" si="716"/>
        <v/>
      </c>
      <c r="Q4961" s="17"/>
      <c r="R4961" s="17"/>
      <c r="S4961" s="18" t="str">
        <f t="shared" si="717"/>
        <v/>
      </c>
      <c r="T4961" s="18" t="str">
        <f t="shared" si="718"/>
        <v/>
      </c>
      <c r="U4961" s="19" t="str">
        <f t="shared" si="719"/>
        <v/>
      </c>
    </row>
    <row r="4962" spans="1:21" ht="18.600000000000001" customHeight="1" x14ac:dyDescent="0.3">
      <c r="A4962" s="11"/>
      <c r="B4962" s="11"/>
      <c r="C4962" s="12" t="str">
        <f>IFERROR(INDEX($C$1:C4961, MATCH(B4962, $B$1:B4961, 0)), "")</f>
        <v/>
      </c>
      <c r="D4962" s="12" t="str">
        <f>IFERROR(INDEX($D$1:D4961, MATCH(B4962, $B$1:B4961, 0)), "")</f>
        <v/>
      </c>
      <c r="E4962" s="13"/>
      <c r="F4962" s="13"/>
      <c r="G4962" s="14"/>
      <c r="H4962" s="14"/>
      <c r="I4962" s="34"/>
      <c r="J4962" s="15"/>
      <c r="K4962" s="15"/>
      <c r="L4962" s="15"/>
      <c r="M4962" s="16" t="str">
        <f t="shared" si="714"/>
        <v/>
      </c>
      <c r="N4962" s="16" t="str">
        <f t="shared" si="715"/>
        <v/>
      </c>
      <c r="O4962" s="17"/>
      <c r="P4962" s="16" t="str">
        <f t="shared" si="716"/>
        <v/>
      </c>
      <c r="Q4962" s="17"/>
      <c r="R4962" s="17"/>
      <c r="S4962" s="18" t="str">
        <f t="shared" si="717"/>
        <v/>
      </c>
      <c r="T4962" s="18" t="str">
        <f t="shared" si="718"/>
        <v/>
      </c>
      <c r="U4962" s="19" t="str">
        <f t="shared" si="719"/>
        <v/>
      </c>
    </row>
    <row r="4963" spans="1:21" ht="18.600000000000001" customHeight="1" x14ac:dyDescent="0.3">
      <c r="A4963" s="11"/>
      <c r="B4963" s="11"/>
      <c r="C4963" s="12" t="str">
        <f>IFERROR(INDEX($C$1:C4962, MATCH(B4963, $B$1:B4962, 0)), "")</f>
        <v/>
      </c>
      <c r="D4963" s="12" t="str">
        <f>IFERROR(INDEX($D$1:D4962, MATCH(B4963, $B$1:B4962, 0)), "")</f>
        <v/>
      </c>
      <c r="E4963" s="13"/>
      <c r="F4963" s="13"/>
      <c r="G4963" s="14"/>
      <c r="H4963" s="14"/>
      <c r="I4963" s="34"/>
      <c r="J4963" s="15"/>
      <c r="K4963" s="15"/>
      <c r="L4963" s="15"/>
      <c r="M4963" s="16" t="str">
        <f t="shared" si="714"/>
        <v/>
      </c>
      <c r="N4963" s="16" t="str">
        <f t="shared" si="715"/>
        <v/>
      </c>
      <c r="O4963" s="17"/>
      <c r="P4963" s="16" t="str">
        <f t="shared" si="716"/>
        <v/>
      </c>
      <c r="Q4963" s="17"/>
      <c r="R4963" s="17"/>
      <c r="S4963" s="18" t="str">
        <f t="shared" si="717"/>
        <v/>
      </c>
      <c r="T4963" s="18" t="str">
        <f t="shared" si="718"/>
        <v/>
      </c>
      <c r="U4963" s="19" t="str">
        <f t="shared" si="719"/>
        <v/>
      </c>
    </row>
    <row r="4964" spans="1:21" ht="18.600000000000001" customHeight="1" x14ac:dyDescent="0.3">
      <c r="A4964" s="11"/>
      <c r="B4964" s="11"/>
      <c r="C4964" s="12" t="str">
        <f>IFERROR(INDEX($C$1:C4963, MATCH(B4964, $B$1:B4963, 0)), "")</f>
        <v/>
      </c>
      <c r="D4964" s="12" t="str">
        <f>IFERROR(INDEX($D$1:D4963, MATCH(B4964, $B$1:B4963, 0)), "")</f>
        <v/>
      </c>
      <c r="E4964" s="13"/>
      <c r="F4964" s="13"/>
      <c r="G4964" s="14"/>
      <c r="H4964" s="14"/>
      <c r="I4964" s="34"/>
      <c r="J4964" s="15"/>
      <c r="K4964" s="15"/>
      <c r="L4964" s="15"/>
      <c r="M4964" s="16" t="str">
        <f t="shared" si="714"/>
        <v/>
      </c>
      <c r="N4964" s="16" t="str">
        <f t="shared" si="715"/>
        <v/>
      </c>
      <c r="O4964" s="17"/>
      <c r="P4964" s="16" t="str">
        <f t="shared" si="716"/>
        <v/>
      </c>
      <c r="Q4964" s="17"/>
      <c r="R4964" s="17"/>
      <c r="S4964" s="18" t="str">
        <f t="shared" si="717"/>
        <v/>
      </c>
      <c r="T4964" s="18" t="str">
        <f t="shared" si="718"/>
        <v/>
      </c>
      <c r="U4964" s="19" t="str">
        <f t="shared" si="719"/>
        <v/>
      </c>
    </row>
    <row r="4965" spans="1:21" ht="18.600000000000001" customHeight="1" x14ac:dyDescent="0.3">
      <c r="A4965" s="11"/>
      <c r="B4965" s="11"/>
      <c r="C4965" s="12" t="str">
        <f>IFERROR(INDEX($C$1:C4964, MATCH(B4965, $B$1:B4964, 0)), "")</f>
        <v/>
      </c>
      <c r="D4965" s="12" t="str">
        <f>IFERROR(INDEX($D$1:D4964, MATCH(B4965, $B$1:B4964, 0)), "")</f>
        <v/>
      </c>
      <c r="E4965" s="13"/>
      <c r="F4965" s="13"/>
      <c r="G4965" s="14"/>
      <c r="H4965" s="14"/>
      <c r="I4965" s="34"/>
      <c r="J4965" s="15"/>
      <c r="K4965" s="15"/>
      <c r="L4965" s="15"/>
      <c r="M4965" s="16" t="str">
        <f t="shared" si="714"/>
        <v/>
      </c>
      <c r="N4965" s="16" t="str">
        <f t="shared" si="715"/>
        <v/>
      </c>
      <c r="O4965" s="17"/>
      <c r="P4965" s="16" t="str">
        <f t="shared" si="716"/>
        <v/>
      </c>
      <c r="Q4965" s="17"/>
      <c r="R4965" s="17"/>
      <c r="S4965" s="18" t="str">
        <f t="shared" si="717"/>
        <v/>
      </c>
      <c r="T4965" s="18" t="str">
        <f t="shared" si="718"/>
        <v/>
      </c>
      <c r="U4965" s="19" t="str">
        <f t="shared" si="719"/>
        <v/>
      </c>
    </row>
    <row r="4966" spans="1:21" ht="18.600000000000001" customHeight="1" x14ac:dyDescent="0.3">
      <c r="A4966" s="11"/>
      <c r="B4966" s="11"/>
      <c r="C4966" s="12" t="str">
        <f>IFERROR(INDEX($C$1:C4965, MATCH(B4966, $B$1:B4965, 0)), "")</f>
        <v/>
      </c>
      <c r="D4966" s="12" t="str">
        <f>IFERROR(INDEX($D$1:D4965, MATCH(B4966, $B$1:B4965, 0)), "")</f>
        <v/>
      </c>
      <c r="E4966" s="13"/>
      <c r="F4966" s="13"/>
      <c r="G4966" s="14"/>
      <c r="H4966" s="14"/>
      <c r="I4966" s="34"/>
      <c r="J4966" s="15"/>
      <c r="K4966" s="15"/>
      <c r="L4966" s="15"/>
      <c r="M4966" s="16" t="str">
        <f t="shared" si="714"/>
        <v/>
      </c>
      <c r="N4966" s="16" t="str">
        <f t="shared" si="715"/>
        <v/>
      </c>
      <c r="O4966" s="17"/>
      <c r="P4966" s="16" t="str">
        <f t="shared" si="716"/>
        <v/>
      </c>
      <c r="Q4966" s="17"/>
      <c r="R4966" s="17"/>
      <c r="S4966" s="18" t="str">
        <f t="shared" si="717"/>
        <v/>
      </c>
      <c r="T4966" s="18" t="str">
        <f t="shared" si="718"/>
        <v/>
      </c>
      <c r="U4966" s="19" t="str">
        <f t="shared" si="719"/>
        <v/>
      </c>
    </row>
    <row r="4967" spans="1:21" ht="18.600000000000001" customHeight="1" x14ac:dyDescent="0.3">
      <c r="A4967" s="11"/>
      <c r="B4967" s="11"/>
      <c r="C4967" s="12" t="str">
        <f>IFERROR(INDEX($C$1:C4966, MATCH(B4967, $B$1:B4966, 0)), "")</f>
        <v/>
      </c>
      <c r="D4967" s="12" t="str">
        <f>IFERROR(INDEX($D$1:D4966, MATCH(B4967, $B$1:B4966, 0)), "")</f>
        <v/>
      </c>
      <c r="E4967" s="13"/>
      <c r="F4967" s="13"/>
      <c r="G4967" s="14"/>
      <c r="H4967" s="14"/>
      <c r="I4967" s="34"/>
      <c r="J4967" s="15"/>
      <c r="K4967" s="15"/>
      <c r="L4967" s="15"/>
      <c r="M4967" s="16" t="str">
        <f t="shared" si="714"/>
        <v/>
      </c>
      <c r="N4967" s="16" t="str">
        <f t="shared" si="715"/>
        <v/>
      </c>
      <c r="O4967" s="17"/>
      <c r="P4967" s="16" t="str">
        <f t="shared" si="716"/>
        <v/>
      </c>
      <c r="Q4967" s="17"/>
      <c r="R4967" s="17"/>
      <c r="S4967" s="18" t="str">
        <f t="shared" si="717"/>
        <v/>
      </c>
      <c r="T4967" s="18" t="str">
        <f t="shared" si="718"/>
        <v/>
      </c>
      <c r="U4967" s="19" t="str">
        <f t="shared" si="719"/>
        <v/>
      </c>
    </row>
    <row r="4968" spans="1:21" ht="18.600000000000001" customHeight="1" x14ac:dyDescent="0.3">
      <c r="A4968" s="11"/>
      <c r="B4968" s="11"/>
      <c r="C4968" s="12" t="str">
        <f>IFERROR(INDEX($C$1:C4967, MATCH(B4968, $B$1:B4967, 0)), "")</f>
        <v/>
      </c>
      <c r="D4968" s="12" t="str">
        <f>IFERROR(INDEX($D$1:D4967, MATCH(B4968, $B$1:B4967, 0)), "")</f>
        <v/>
      </c>
      <c r="E4968" s="13"/>
      <c r="F4968" s="13"/>
      <c r="G4968" s="14"/>
      <c r="H4968" s="14"/>
      <c r="I4968" s="34"/>
      <c r="J4968" s="15"/>
      <c r="K4968" s="15"/>
      <c r="L4968" s="15"/>
      <c r="M4968" s="16" t="str">
        <f t="shared" si="714"/>
        <v/>
      </c>
      <c r="N4968" s="16" t="str">
        <f t="shared" si="715"/>
        <v/>
      </c>
      <c r="O4968" s="17"/>
      <c r="P4968" s="16" t="str">
        <f t="shared" si="716"/>
        <v/>
      </c>
      <c r="Q4968" s="17"/>
      <c r="R4968" s="17"/>
      <c r="S4968" s="18" t="str">
        <f t="shared" si="717"/>
        <v/>
      </c>
      <c r="T4968" s="18" t="str">
        <f t="shared" si="718"/>
        <v/>
      </c>
      <c r="U4968" s="19" t="str">
        <f t="shared" si="719"/>
        <v/>
      </c>
    </row>
    <row r="4969" spans="1:21" ht="18.600000000000001" customHeight="1" x14ac:dyDescent="0.3">
      <c r="A4969" s="11"/>
      <c r="B4969" s="11"/>
      <c r="C4969" s="12" t="str">
        <f>IFERROR(INDEX($C$1:C4968, MATCH(B4969, $B$1:B4968, 0)), "")</f>
        <v/>
      </c>
      <c r="D4969" s="12" t="str">
        <f>IFERROR(INDEX($D$1:D4968, MATCH(B4969, $B$1:B4968, 0)), "")</f>
        <v/>
      </c>
      <c r="E4969" s="13"/>
      <c r="F4969" s="13"/>
      <c r="G4969" s="14"/>
      <c r="H4969" s="14"/>
      <c r="I4969" s="34"/>
      <c r="J4969" s="15"/>
      <c r="K4969" s="15"/>
      <c r="L4969" s="15"/>
      <c r="M4969" s="16" t="str">
        <f t="shared" si="714"/>
        <v/>
      </c>
      <c r="N4969" s="16" t="str">
        <f t="shared" si="715"/>
        <v/>
      </c>
      <c r="O4969" s="17"/>
      <c r="P4969" s="16" t="str">
        <f t="shared" si="716"/>
        <v/>
      </c>
      <c r="Q4969" s="17"/>
      <c r="R4969" s="17"/>
      <c r="S4969" s="18" t="str">
        <f t="shared" si="717"/>
        <v/>
      </c>
      <c r="T4969" s="18" t="str">
        <f t="shared" si="718"/>
        <v/>
      </c>
      <c r="U4969" s="19" t="str">
        <f t="shared" si="719"/>
        <v/>
      </c>
    </row>
    <row r="4970" spans="1:21" ht="18.600000000000001" customHeight="1" x14ac:dyDescent="0.3">
      <c r="A4970" s="11"/>
      <c r="B4970" s="11"/>
      <c r="C4970" s="12" t="str">
        <f>IFERROR(INDEX($C$1:C4969, MATCH(B4970, $B$1:B4969, 0)), "")</f>
        <v/>
      </c>
      <c r="D4970" s="12" t="str">
        <f>IFERROR(INDEX($D$1:D4969, MATCH(B4970, $B$1:B4969, 0)), "")</f>
        <v/>
      </c>
      <c r="E4970" s="13"/>
      <c r="F4970" s="13"/>
      <c r="G4970" s="14"/>
      <c r="H4970" s="14"/>
      <c r="I4970" s="34"/>
      <c r="J4970" s="15"/>
      <c r="K4970" s="15"/>
      <c r="L4970" s="15"/>
      <c r="M4970" s="16" t="str">
        <f t="shared" si="714"/>
        <v/>
      </c>
      <c r="N4970" s="16" t="str">
        <f t="shared" si="715"/>
        <v/>
      </c>
      <c r="O4970" s="17"/>
      <c r="P4970" s="16" t="str">
        <f t="shared" si="716"/>
        <v/>
      </c>
      <c r="Q4970" s="17"/>
      <c r="R4970" s="17"/>
      <c r="S4970" s="18" t="str">
        <f t="shared" si="717"/>
        <v/>
      </c>
      <c r="T4970" s="18" t="str">
        <f t="shared" si="718"/>
        <v/>
      </c>
      <c r="U4970" s="19" t="str">
        <f t="shared" si="719"/>
        <v/>
      </c>
    </row>
    <row r="4971" spans="1:21" ht="18.600000000000001" customHeight="1" x14ac:dyDescent="0.3">
      <c r="A4971" s="11"/>
      <c r="B4971" s="11"/>
      <c r="C4971" s="12" t="str">
        <f>IFERROR(INDEX($C$1:C4970, MATCH(B4971, $B$1:B4970, 0)), "")</f>
        <v/>
      </c>
      <c r="D4971" s="12" t="str">
        <f>IFERROR(INDEX($D$1:D4970, MATCH(B4971, $B$1:B4970, 0)), "")</f>
        <v/>
      </c>
      <c r="E4971" s="13"/>
      <c r="F4971" s="13"/>
      <c r="G4971" s="14"/>
      <c r="H4971" s="14"/>
      <c r="I4971" s="34"/>
      <c r="J4971" s="15"/>
      <c r="K4971" s="15"/>
      <c r="L4971" s="15"/>
      <c r="M4971" s="16" t="str">
        <f t="shared" si="714"/>
        <v/>
      </c>
      <c r="N4971" s="16" t="str">
        <f t="shared" si="715"/>
        <v/>
      </c>
      <c r="O4971" s="17"/>
      <c r="P4971" s="16" t="str">
        <f t="shared" si="716"/>
        <v/>
      </c>
      <c r="Q4971" s="17"/>
      <c r="R4971" s="17"/>
      <c r="S4971" s="18" t="str">
        <f t="shared" si="717"/>
        <v/>
      </c>
      <c r="T4971" s="18" t="str">
        <f t="shared" si="718"/>
        <v/>
      </c>
      <c r="U4971" s="19" t="str">
        <f t="shared" si="719"/>
        <v/>
      </c>
    </row>
    <row r="4972" spans="1:21" ht="18.600000000000001" customHeight="1" x14ac:dyDescent="0.3">
      <c r="A4972" s="11"/>
      <c r="B4972" s="11"/>
      <c r="C4972" s="12" t="str">
        <f>IFERROR(INDEX($C$1:C4971, MATCH(B4972, $B$1:B4971, 0)), "")</f>
        <v/>
      </c>
      <c r="D4972" s="12" t="str">
        <f>IFERROR(INDEX($D$1:D4971, MATCH(B4972, $B$1:B4971, 0)), "")</f>
        <v/>
      </c>
      <c r="E4972" s="13"/>
      <c r="F4972" s="13"/>
      <c r="G4972" s="14"/>
      <c r="H4972" s="14"/>
      <c r="I4972" s="34"/>
      <c r="J4972" s="15"/>
      <c r="K4972" s="15"/>
      <c r="L4972" s="15"/>
      <c r="M4972" s="16" t="str">
        <f t="shared" si="714"/>
        <v/>
      </c>
      <c r="N4972" s="16" t="str">
        <f t="shared" si="715"/>
        <v/>
      </c>
      <c r="O4972" s="17"/>
      <c r="P4972" s="16" t="str">
        <f t="shared" si="716"/>
        <v/>
      </c>
      <c r="Q4972" s="17"/>
      <c r="R4972" s="17"/>
      <c r="S4972" s="18" t="str">
        <f t="shared" si="717"/>
        <v/>
      </c>
      <c r="T4972" s="18" t="str">
        <f t="shared" si="718"/>
        <v/>
      </c>
      <c r="U4972" s="19" t="str">
        <f t="shared" si="719"/>
        <v/>
      </c>
    </row>
    <row r="4973" spans="1:21" ht="18.600000000000001" customHeight="1" x14ac:dyDescent="0.3">
      <c r="A4973" s="11"/>
      <c r="B4973" s="11"/>
      <c r="C4973" s="12" t="str">
        <f>IFERROR(INDEX($C$1:C4972, MATCH(B4973, $B$1:B4972, 0)), "")</f>
        <v/>
      </c>
      <c r="D4973" s="12" t="str">
        <f>IFERROR(INDEX($D$1:D4972, MATCH(B4973, $B$1:B4972, 0)), "")</f>
        <v/>
      </c>
      <c r="E4973" s="13"/>
      <c r="F4973" s="13"/>
      <c r="G4973" s="14"/>
      <c r="H4973" s="14"/>
      <c r="I4973" s="34"/>
      <c r="J4973" s="15"/>
      <c r="K4973" s="15"/>
      <c r="L4973" s="15"/>
      <c r="M4973" s="16" t="str">
        <f t="shared" si="714"/>
        <v/>
      </c>
      <c r="N4973" s="16" t="str">
        <f t="shared" si="715"/>
        <v/>
      </c>
      <c r="O4973" s="17"/>
      <c r="P4973" s="16" t="str">
        <f t="shared" si="716"/>
        <v/>
      </c>
      <c r="Q4973" s="17"/>
      <c r="R4973" s="17"/>
      <c r="S4973" s="18" t="str">
        <f t="shared" si="717"/>
        <v/>
      </c>
      <c r="T4973" s="18" t="str">
        <f t="shared" si="718"/>
        <v/>
      </c>
      <c r="U4973" s="19" t="str">
        <f t="shared" si="719"/>
        <v/>
      </c>
    </row>
    <row r="4974" spans="1:21" ht="18.600000000000001" customHeight="1" x14ac:dyDescent="0.3">
      <c r="A4974" s="11"/>
      <c r="B4974" s="11"/>
      <c r="C4974" s="12" t="str">
        <f>IFERROR(INDEX($C$1:C4973, MATCH(B4974, $B$1:B4973, 0)), "")</f>
        <v/>
      </c>
      <c r="D4974" s="12" t="str">
        <f>IFERROR(INDEX($D$1:D4973, MATCH(B4974, $B$1:B4973, 0)), "")</f>
        <v/>
      </c>
      <c r="E4974" s="13"/>
      <c r="F4974" s="13"/>
      <c r="G4974" s="14"/>
      <c r="H4974" s="14"/>
      <c r="I4974" s="34"/>
      <c r="J4974" s="15"/>
      <c r="K4974" s="15"/>
      <c r="L4974" s="15"/>
      <c r="M4974" s="16" t="str">
        <f t="shared" si="714"/>
        <v/>
      </c>
      <c r="N4974" s="16" t="str">
        <f t="shared" si="715"/>
        <v/>
      </c>
      <c r="O4974" s="17"/>
      <c r="P4974" s="16" t="str">
        <f t="shared" si="716"/>
        <v/>
      </c>
      <c r="Q4974" s="17"/>
      <c r="R4974" s="17"/>
      <c r="S4974" s="18" t="str">
        <f t="shared" si="717"/>
        <v/>
      </c>
      <c r="T4974" s="18" t="str">
        <f t="shared" si="718"/>
        <v/>
      </c>
      <c r="U4974" s="19" t="str">
        <f t="shared" si="719"/>
        <v/>
      </c>
    </row>
    <row r="4975" spans="1:21" ht="18.600000000000001" customHeight="1" x14ac:dyDescent="0.3">
      <c r="A4975" s="11"/>
      <c r="B4975" s="11"/>
      <c r="C4975" s="12" t="str">
        <f>IFERROR(INDEX($C$1:C4974, MATCH(B4975, $B$1:B4974, 0)), "")</f>
        <v/>
      </c>
      <c r="D4975" s="12" t="str">
        <f>IFERROR(INDEX($D$1:D4974, MATCH(B4975, $B$1:B4974, 0)), "")</f>
        <v/>
      </c>
      <c r="E4975" s="13"/>
      <c r="F4975" s="13"/>
      <c r="G4975" s="14"/>
      <c r="H4975" s="14"/>
      <c r="I4975" s="34"/>
      <c r="J4975" s="15"/>
      <c r="K4975" s="15"/>
      <c r="L4975" s="15"/>
      <c r="M4975" s="16" t="str">
        <f t="shared" si="714"/>
        <v/>
      </c>
      <c r="N4975" s="16" t="str">
        <f t="shared" si="715"/>
        <v/>
      </c>
      <c r="O4975" s="17"/>
      <c r="P4975" s="16" t="str">
        <f t="shared" si="716"/>
        <v/>
      </c>
      <c r="Q4975" s="17"/>
      <c r="R4975" s="17"/>
      <c r="S4975" s="18" t="str">
        <f t="shared" si="717"/>
        <v/>
      </c>
      <c r="T4975" s="18" t="str">
        <f t="shared" si="718"/>
        <v/>
      </c>
      <c r="U4975" s="19" t="str">
        <f t="shared" si="719"/>
        <v/>
      </c>
    </row>
    <row r="4976" spans="1:21" ht="18.600000000000001" customHeight="1" x14ac:dyDescent="0.3">
      <c r="A4976" s="11"/>
      <c r="B4976" s="11"/>
      <c r="C4976" s="12" t="str">
        <f>IFERROR(INDEX($C$1:C4975, MATCH(B4976, $B$1:B4975, 0)), "")</f>
        <v/>
      </c>
      <c r="D4976" s="12" t="str">
        <f>IFERROR(INDEX($D$1:D4975, MATCH(B4976, $B$1:B4975, 0)), "")</f>
        <v/>
      </c>
      <c r="E4976" s="13"/>
      <c r="F4976" s="13"/>
      <c r="G4976" s="14"/>
      <c r="H4976" s="14"/>
      <c r="I4976" s="34"/>
      <c r="J4976" s="15"/>
      <c r="K4976" s="15"/>
      <c r="L4976" s="15"/>
      <c r="M4976" s="16" t="str">
        <f t="shared" si="714"/>
        <v/>
      </c>
      <c r="N4976" s="16" t="str">
        <f t="shared" si="715"/>
        <v/>
      </c>
      <c r="O4976" s="17"/>
      <c r="P4976" s="16" t="str">
        <f t="shared" si="716"/>
        <v/>
      </c>
      <c r="Q4976" s="17"/>
      <c r="R4976" s="17"/>
      <c r="S4976" s="18" t="str">
        <f t="shared" si="717"/>
        <v/>
      </c>
      <c r="T4976" s="18" t="str">
        <f t="shared" si="718"/>
        <v/>
      </c>
      <c r="U4976" s="19" t="str">
        <f t="shared" si="719"/>
        <v/>
      </c>
    </row>
    <row r="4977" spans="1:21" ht="18.600000000000001" customHeight="1" x14ac:dyDescent="0.3">
      <c r="A4977" s="11"/>
      <c r="B4977" s="11"/>
      <c r="C4977" s="12" t="str">
        <f>IFERROR(INDEX($C$1:C4976, MATCH(B4977, $B$1:B4976, 0)), "")</f>
        <v/>
      </c>
      <c r="D4977" s="12" t="str">
        <f>IFERROR(INDEX($D$1:D4976, MATCH(B4977, $B$1:B4976, 0)), "")</f>
        <v/>
      </c>
      <c r="E4977" s="13"/>
      <c r="F4977" s="13"/>
      <c r="G4977" s="14"/>
      <c r="H4977" s="14"/>
      <c r="I4977" s="34"/>
      <c r="J4977" s="15"/>
      <c r="K4977" s="15"/>
      <c r="L4977" s="15"/>
      <c r="M4977" s="16" t="str">
        <f t="shared" si="714"/>
        <v/>
      </c>
      <c r="N4977" s="16" t="str">
        <f t="shared" si="715"/>
        <v/>
      </c>
      <c r="O4977" s="17"/>
      <c r="P4977" s="16" t="str">
        <f t="shared" si="716"/>
        <v/>
      </c>
      <c r="Q4977" s="17"/>
      <c r="R4977" s="17"/>
      <c r="S4977" s="18" t="str">
        <f t="shared" si="717"/>
        <v/>
      </c>
      <c r="T4977" s="18" t="str">
        <f t="shared" si="718"/>
        <v/>
      </c>
      <c r="U4977" s="19" t="str">
        <f t="shared" si="719"/>
        <v/>
      </c>
    </row>
    <row r="4978" spans="1:21" ht="18.600000000000001" customHeight="1" x14ac:dyDescent="0.3">
      <c r="A4978" s="11"/>
      <c r="B4978" s="11"/>
      <c r="C4978" s="12" t="str">
        <f>IFERROR(INDEX($C$1:C4977, MATCH(B4978, $B$1:B4977, 0)), "")</f>
        <v/>
      </c>
      <c r="D4978" s="12" t="str">
        <f>IFERROR(INDEX($D$1:D4977, MATCH(B4978, $B$1:B4977, 0)), "")</f>
        <v/>
      </c>
      <c r="E4978" s="13"/>
      <c r="F4978" s="13"/>
      <c r="G4978" s="14"/>
      <c r="H4978" s="14"/>
      <c r="I4978" s="34"/>
      <c r="J4978" s="15"/>
      <c r="K4978" s="15"/>
      <c r="L4978" s="15"/>
      <c r="M4978" s="16" t="str">
        <f t="shared" si="714"/>
        <v/>
      </c>
      <c r="N4978" s="16" t="str">
        <f t="shared" si="715"/>
        <v/>
      </c>
      <c r="O4978" s="17"/>
      <c r="P4978" s="16" t="str">
        <f t="shared" si="716"/>
        <v/>
      </c>
      <c r="Q4978" s="17"/>
      <c r="R4978" s="17"/>
      <c r="S4978" s="18" t="str">
        <f t="shared" si="717"/>
        <v/>
      </c>
      <c r="T4978" s="18" t="str">
        <f t="shared" si="718"/>
        <v/>
      </c>
      <c r="U4978" s="19" t="str">
        <f t="shared" si="719"/>
        <v/>
      </c>
    </row>
    <row r="4979" spans="1:21" ht="18.600000000000001" customHeight="1" x14ac:dyDescent="0.3">
      <c r="A4979" s="11"/>
      <c r="B4979" s="11"/>
      <c r="C4979" s="12" t="str">
        <f>IFERROR(INDEX($C$1:C4978, MATCH(B4979, $B$1:B4978, 0)), "")</f>
        <v/>
      </c>
      <c r="D4979" s="12" t="str">
        <f>IFERROR(INDEX($D$1:D4978, MATCH(B4979, $B$1:B4978, 0)), "")</f>
        <v/>
      </c>
      <c r="E4979" s="13"/>
      <c r="F4979" s="13"/>
      <c r="G4979" s="14"/>
      <c r="H4979" s="14"/>
      <c r="I4979" s="34"/>
      <c r="J4979" s="15"/>
      <c r="K4979" s="15"/>
      <c r="L4979" s="15"/>
      <c r="M4979" s="16" t="str">
        <f t="shared" si="714"/>
        <v/>
      </c>
      <c r="N4979" s="16" t="str">
        <f t="shared" si="715"/>
        <v/>
      </c>
      <c r="O4979" s="17"/>
      <c r="P4979" s="16" t="str">
        <f t="shared" si="716"/>
        <v/>
      </c>
      <c r="Q4979" s="17"/>
      <c r="R4979" s="17"/>
      <c r="S4979" s="18" t="str">
        <f t="shared" si="717"/>
        <v/>
      </c>
      <c r="T4979" s="18" t="str">
        <f t="shared" si="718"/>
        <v/>
      </c>
      <c r="U4979" s="19" t="str">
        <f t="shared" si="719"/>
        <v/>
      </c>
    </row>
    <row r="4980" spans="1:21" ht="18.600000000000001" customHeight="1" x14ac:dyDescent="0.3">
      <c r="A4980" s="11"/>
      <c r="B4980" s="11"/>
      <c r="C4980" s="12" t="str">
        <f>IFERROR(INDEX($C$1:C4979, MATCH(B4980, $B$1:B4979, 0)), "")</f>
        <v/>
      </c>
      <c r="D4980" s="12" t="str">
        <f>IFERROR(INDEX($D$1:D4979, MATCH(B4980, $B$1:B4979, 0)), "")</f>
        <v/>
      </c>
      <c r="E4980" s="13"/>
      <c r="F4980" s="13"/>
      <c r="G4980" s="14"/>
      <c r="H4980" s="14"/>
      <c r="I4980" s="34"/>
      <c r="J4980" s="15"/>
      <c r="K4980" s="15"/>
      <c r="L4980" s="15"/>
      <c r="M4980" s="16" t="str">
        <f t="shared" si="714"/>
        <v/>
      </c>
      <c r="N4980" s="16" t="str">
        <f t="shared" si="715"/>
        <v/>
      </c>
      <c r="O4980" s="17"/>
      <c r="P4980" s="16" t="str">
        <f t="shared" si="716"/>
        <v/>
      </c>
      <c r="Q4980" s="17"/>
      <c r="R4980" s="17"/>
      <c r="S4980" s="18" t="str">
        <f t="shared" si="717"/>
        <v/>
      </c>
      <c r="T4980" s="18" t="str">
        <f t="shared" si="718"/>
        <v/>
      </c>
      <c r="U4980" s="19" t="str">
        <f t="shared" si="719"/>
        <v/>
      </c>
    </row>
    <row r="4981" spans="1:21" ht="18.600000000000001" customHeight="1" x14ac:dyDescent="0.3">
      <c r="A4981" s="11"/>
      <c r="B4981" s="11"/>
      <c r="C4981" s="12" t="str">
        <f>IFERROR(INDEX($C$1:C4980, MATCH(B4981, $B$1:B4980, 0)), "")</f>
        <v/>
      </c>
      <c r="D4981" s="12" t="str">
        <f>IFERROR(INDEX($D$1:D4980, MATCH(B4981, $B$1:B4980, 0)), "")</f>
        <v/>
      </c>
      <c r="E4981" s="13"/>
      <c r="F4981" s="13"/>
      <c r="G4981" s="14"/>
      <c r="H4981" s="14"/>
      <c r="I4981" s="34"/>
      <c r="J4981" s="15"/>
      <c r="K4981" s="15"/>
      <c r="L4981" s="15"/>
      <c r="M4981" s="16" t="str">
        <f t="shared" si="714"/>
        <v/>
      </c>
      <c r="N4981" s="16" t="str">
        <f t="shared" si="715"/>
        <v/>
      </c>
      <c r="O4981" s="17"/>
      <c r="P4981" s="16" t="str">
        <f t="shared" si="716"/>
        <v/>
      </c>
      <c r="Q4981" s="17"/>
      <c r="R4981" s="17"/>
      <c r="S4981" s="18" t="str">
        <f t="shared" si="717"/>
        <v/>
      </c>
      <c r="T4981" s="18" t="str">
        <f t="shared" si="718"/>
        <v/>
      </c>
      <c r="U4981" s="19" t="str">
        <f t="shared" si="719"/>
        <v/>
      </c>
    </row>
    <row r="4982" spans="1:21" ht="18.600000000000001" customHeight="1" x14ac:dyDescent="0.3">
      <c r="A4982" s="11"/>
      <c r="B4982" s="11"/>
      <c r="C4982" s="12" t="str">
        <f>IFERROR(INDEX($C$1:C4981, MATCH(B4982, $B$1:B4981, 0)), "")</f>
        <v/>
      </c>
      <c r="D4982" s="12" t="str">
        <f>IFERROR(INDEX($D$1:D4981, MATCH(B4982, $B$1:B4981, 0)), "")</f>
        <v/>
      </c>
      <c r="E4982" s="13"/>
      <c r="F4982" s="13"/>
      <c r="G4982" s="14"/>
      <c r="H4982" s="14"/>
      <c r="I4982" s="34"/>
      <c r="J4982" s="15"/>
      <c r="K4982" s="15"/>
      <c r="L4982" s="15"/>
      <c r="M4982" s="16" t="str">
        <f t="shared" si="714"/>
        <v/>
      </c>
      <c r="N4982" s="16" t="str">
        <f t="shared" si="715"/>
        <v/>
      </c>
      <c r="O4982" s="17"/>
      <c r="P4982" s="16" t="str">
        <f t="shared" si="716"/>
        <v/>
      </c>
      <c r="Q4982" s="17"/>
      <c r="R4982" s="17"/>
      <c r="S4982" s="18" t="str">
        <f t="shared" si="717"/>
        <v/>
      </c>
      <c r="T4982" s="18" t="str">
        <f t="shared" si="718"/>
        <v/>
      </c>
      <c r="U4982" s="19" t="str">
        <f t="shared" si="719"/>
        <v/>
      </c>
    </row>
    <row r="4983" spans="1:21" ht="18.600000000000001" customHeight="1" x14ac:dyDescent="0.3">
      <c r="A4983" s="11"/>
      <c r="B4983" s="11"/>
      <c r="C4983" s="12" t="str">
        <f>IFERROR(INDEX($C$1:C4982, MATCH(B4983, $B$1:B4982, 0)), "")</f>
        <v/>
      </c>
      <c r="D4983" s="12" t="str">
        <f>IFERROR(INDEX($D$1:D4982, MATCH(B4983, $B$1:B4982, 0)), "")</f>
        <v/>
      </c>
      <c r="E4983" s="13"/>
      <c r="F4983" s="13"/>
      <c r="G4983" s="14"/>
      <c r="H4983" s="14"/>
      <c r="I4983" s="34"/>
      <c r="J4983" s="15"/>
      <c r="K4983" s="15"/>
      <c r="L4983" s="15"/>
      <c r="M4983" s="16" t="str">
        <f t="shared" si="714"/>
        <v/>
      </c>
      <c r="N4983" s="16" t="str">
        <f t="shared" si="715"/>
        <v/>
      </c>
      <c r="O4983" s="17"/>
      <c r="P4983" s="16" t="str">
        <f t="shared" si="716"/>
        <v/>
      </c>
      <c r="Q4983" s="17"/>
      <c r="R4983" s="17"/>
      <c r="S4983" s="18" t="str">
        <f t="shared" si="717"/>
        <v/>
      </c>
      <c r="T4983" s="18" t="str">
        <f t="shared" si="718"/>
        <v/>
      </c>
      <c r="U4983" s="19" t="str">
        <f t="shared" si="719"/>
        <v/>
      </c>
    </row>
    <row r="4984" spans="1:21" ht="18.600000000000001" customHeight="1" x14ac:dyDescent="0.3">
      <c r="A4984" s="11"/>
      <c r="B4984" s="11"/>
      <c r="C4984" s="12" t="str">
        <f>IFERROR(INDEX($C$1:C4983, MATCH(B4984, $B$1:B4983, 0)), "")</f>
        <v/>
      </c>
      <c r="D4984" s="12" t="str">
        <f>IFERROR(INDEX($D$1:D4983, MATCH(B4984, $B$1:B4983, 0)), "")</f>
        <v/>
      </c>
      <c r="E4984" s="13"/>
      <c r="F4984" s="13"/>
      <c r="G4984" s="14"/>
      <c r="H4984" s="14"/>
      <c r="I4984" s="34"/>
      <c r="J4984" s="15"/>
      <c r="K4984" s="15"/>
      <c r="L4984" s="15"/>
      <c r="M4984" s="16" t="str">
        <f t="shared" si="714"/>
        <v/>
      </c>
      <c r="N4984" s="16" t="str">
        <f t="shared" si="715"/>
        <v/>
      </c>
      <c r="O4984" s="17"/>
      <c r="P4984" s="16" t="str">
        <f t="shared" si="716"/>
        <v/>
      </c>
      <c r="Q4984" s="17"/>
      <c r="R4984" s="17"/>
      <c r="S4984" s="18" t="str">
        <f t="shared" si="717"/>
        <v/>
      </c>
      <c r="T4984" s="18" t="str">
        <f t="shared" si="718"/>
        <v/>
      </c>
      <c r="U4984" s="19" t="str">
        <f t="shared" si="719"/>
        <v/>
      </c>
    </row>
    <row r="4985" spans="1:21" ht="18.600000000000001" customHeight="1" x14ac:dyDescent="0.3">
      <c r="A4985" s="11"/>
      <c r="B4985" s="11"/>
      <c r="C4985" s="12" t="str">
        <f>IFERROR(INDEX($C$1:C4984, MATCH(B4985, $B$1:B4984, 0)), "")</f>
        <v/>
      </c>
      <c r="D4985" s="12" t="str">
        <f>IFERROR(INDEX($D$1:D4984, MATCH(B4985, $B$1:B4984, 0)), "")</f>
        <v/>
      </c>
      <c r="E4985" s="13"/>
      <c r="F4985" s="13"/>
      <c r="G4985" s="14"/>
      <c r="H4985" s="14"/>
      <c r="I4985" s="34"/>
      <c r="J4985" s="15"/>
      <c r="K4985" s="15"/>
      <c r="L4985" s="15"/>
      <c r="M4985" s="16" t="str">
        <f t="shared" si="714"/>
        <v/>
      </c>
      <c r="N4985" s="16" t="str">
        <f t="shared" si="715"/>
        <v/>
      </c>
      <c r="O4985" s="17"/>
      <c r="P4985" s="16" t="str">
        <f t="shared" si="716"/>
        <v/>
      </c>
      <c r="Q4985" s="17"/>
      <c r="R4985" s="17"/>
      <c r="S4985" s="18" t="str">
        <f t="shared" si="717"/>
        <v/>
      </c>
      <c r="T4985" s="18" t="str">
        <f t="shared" si="718"/>
        <v/>
      </c>
      <c r="U4985" s="19" t="str">
        <f t="shared" si="719"/>
        <v/>
      </c>
    </row>
    <row r="4986" spans="1:21" ht="18.600000000000001" customHeight="1" x14ac:dyDescent="0.3">
      <c r="A4986" s="11"/>
      <c r="B4986" s="11"/>
      <c r="C4986" s="12" t="str">
        <f>IFERROR(INDEX($C$1:C4985, MATCH(B4986, $B$1:B4985, 0)), "")</f>
        <v/>
      </c>
      <c r="D4986" s="12" t="str">
        <f>IFERROR(INDEX($D$1:D4985, MATCH(B4986, $B$1:B4985, 0)), "")</f>
        <v/>
      </c>
      <c r="E4986" s="13"/>
      <c r="F4986" s="13"/>
      <c r="G4986" s="14"/>
      <c r="H4986" s="14"/>
      <c r="I4986" s="34"/>
      <c r="J4986" s="15"/>
      <c r="K4986" s="15"/>
      <c r="L4986" s="15"/>
      <c r="M4986" s="16" t="str">
        <f t="shared" si="714"/>
        <v/>
      </c>
      <c r="N4986" s="16" t="str">
        <f t="shared" si="715"/>
        <v/>
      </c>
      <c r="O4986" s="17"/>
      <c r="P4986" s="16" t="str">
        <f t="shared" si="716"/>
        <v/>
      </c>
      <c r="Q4986" s="17"/>
      <c r="R4986" s="17"/>
      <c r="S4986" s="18" t="str">
        <f t="shared" si="717"/>
        <v/>
      </c>
      <c r="T4986" s="18" t="str">
        <f t="shared" si="718"/>
        <v/>
      </c>
      <c r="U4986" s="19" t="str">
        <f t="shared" si="719"/>
        <v/>
      </c>
    </row>
    <row r="4987" spans="1:21" ht="18.600000000000001" customHeight="1" x14ac:dyDescent="0.3">
      <c r="A4987" s="11"/>
      <c r="B4987" s="11"/>
      <c r="C4987" s="12" t="str">
        <f>IFERROR(INDEX($C$1:C4986, MATCH(B4987, $B$1:B4986, 0)), "")</f>
        <v/>
      </c>
      <c r="D4987" s="12" t="str">
        <f>IFERROR(INDEX($D$1:D4986, MATCH(B4987, $B$1:B4986, 0)), "")</f>
        <v/>
      </c>
      <c r="E4987" s="13"/>
      <c r="F4987" s="13"/>
      <c r="G4987" s="14"/>
      <c r="H4987" s="14"/>
      <c r="I4987" s="34"/>
      <c r="J4987" s="15"/>
      <c r="K4987" s="15"/>
      <c r="L4987" s="15"/>
      <c r="M4987" s="16" t="str">
        <f t="shared" si="714"/>
        <v/>
      </c>
      <c r="N4987" s="16" t="str">
        <f t="shared" si="715"/>
        <v/>
      </c>
      <c r="O4987" s="17"/>
      <c r="P4987" s="16" t="str">
        <f t="shared" si="716"/>
        <v/>
      </c>
      <c r="Q4987" s="17"/>
      <c r="R4987" s="17"/>
      <c r="S4987" s="18" t="str">
        <f t="shared" si="717"/>
        <v/>
      </c>
      <c r="T4987" s="18" t="str">
        <f t="shared" si="718"/>
        <v/>
      </c>
      <c r="U4987" s="19" t="str">
        <f t="shared" si="719"/>
        <v/>
      </c>
    </row>
    <row r="4988" spans="1:21" ht="18.600000000000001" customHeight="1" x14ac:dyDescent="0.3">
      <c r="A4988" s="11"/>
      <c r="B4988" s="11"/>
      <c r="C4988" s="12" t="str">
        <f>IFERROR(INDEX($C$1:C4987, MATCH(B4988, $B$1:B4987, 0)), "")</f>
        <v/>
      </c>
      <c r="D4988" s="12" t="str">
        <f>IFERROR(INDEX($D$1:D4987, MATCH(B4988, $B$1:B4987, 0)), "")</f>
        <v/>
      </c>
      <c r="E4988" s="13"/>
      <c r="F4988" s="13"/>
      <c r="G4988" s="14"/>
      <c r="H4988" s="14"/>
      <c r="I4988" s="34"/>
      <c r="J4988" s="15"/>
      <c r="K4988" s="15"/>
      <c r="L4988" s="15"/>
      <c r="M4988" s="16" t="str">
        <f t="shared" si="714"/>
        <v/>
      </c>
      <c r="N4988" s="16" t="str">
        <f t="shared" si="715"/>
        <v/>
      </c>
      <c r="O4988" s="17"/>
      <c r="P4988" s="16" t="str">
        <f t="shared" si="716"/>
        <v/>
      </c>
      <c r="Q4988" s="17"/>
      <c r="R4988" s="17"/>
      <c r="S4988" s="18" t="str">
        <f t="shared" si="717"/>
        <v/>
      </c>
      <c r="T4988" s="18" t="str">
        <f t="shared" si="718"/>
        <v/>
      </c>
      <c r="U4988" s="19" t="str">
        <f t="shared" si="719"/>
        <v/>
      </c>
    </row>
    <row r="4989" spans="1:21" ht="18.600000000000001" customHeight="1" x14ac:dyDescent="0.3">
      <c r="A4989" s="11"/>
      <c r="B4989" s="11"/>
      <c r="C4989" s="12" t="str">
        <f>IFERROR(INDEX($C$1:C4988, MATCH(B4989, $B$1:B4988, 0)), "")</f>
        <v/>
      </c>
      <c r="D4989" s="12" t="str">
        <f>IFERROR(INDEX($D$1:D4988, MATCH(B4989, $B$1:B4988, 0)), "")</f>
        <v/>
      </c>
      <c r="E4989" s="13"/>
      <c r="F4989" s="13"/>
      <c r="G4989" s="14"/>
      <c r="H4989" s="14"/>
      <c r="I4989" s="34"/>
      <c r="J4989" s="15"/>
      <c r="K4989" s="15"/>
      <c r="L4989" s="15"/>
      <c r="M4989" s="16" t="str">
        <f t="shared" si="714"/>
        <v/>
      </c>
      <c r="N4989" s="16" t="str">
        <f t="shared" si="715"/>
        <v/>
      </c>
      <c r="O4989" s="17"/>
      <c r="P4989" s="16" t="str">
        <f t="shared" si="716"/>
        <v/>
      </c>
      <c r="Q4989" s="17"/>
      <c r="R4989" s="17"/>
      <c r="S4989" s="18" t="str">
        <f t="shared" si="717"/>
        <v/>
      </c>
      <c r="T4989" s="18" t="str">
        <f t="shared" si="718"/>
        <v/>
      </c>
      <c r="U4989" s="19" t="str">
        <f t="shared" si="719"/>
        <v/>
      </c>
    </row>
    <row r="4990" spans="1:21" ht="18.600000000000001" customHeight="1" x14ac:dyDescent="0.3">
      <c r="A4990" s="11"/>
      <c r="B4990" s="11"/>
      <c r="C4990" s="12" t="str">
        <f>IFERROR(INDEX($C$1:C4989, MATCH(B4990, $B$1:B4989, 0)), "")</f>
        <v/>
      </c>
      <c r="D4990" s="12" t="str">
        <f>IFERROR(INDEX($D$1:D4989, MATCH(B4990, $B$1:B4989, 0)), "")</f>
        <v/>
      </c>
      <c r="E4990" s="13"/>
      <c r="F4990" s="13"/>
      <c r="G4990" s="14"/>
      <c r="H4990" s="14"/>
      <c r="I4990" s="34"/>
      <c r="J4990" s="15"/>
      <c r="K4990" s="15"/>
      <c r="L4990" s="15"/>
      <c r="M4990" s="16" t="str">
        <f t="shared" si="714"/>
        <v/>
      </c>
      <c r="N4990" s="16" t="str">
        <f t="shared" si="715"/>
        <v/>
      </c>
      <c r="O4990" s="17"/>
      <c r="P4990" s="16" t="str">
        <f t="shared" si="716"/>
        <v/>
      </c>
      <c r="Q4990" s="17"/>
      <c r="R4990" s="17"/>
      <c r="S4990" s="18" t="str">
        <f t="shared" si="717"/>
        <v/>
      </c>
      <c r="T4990" s="18" t="str">
        <f t="shared" si="718"/>
        <v/>
      </c>
      <c r="U4990" s="19" t="str">
        <f t="shared" si="719"/>
        <v/>
      </c>
    </row>
    <row r="4991" spans="1:21" ht="18.600000000000001" customHeight="1" x14ac:dyDescent="0.3">
      <c r="A4991" s="11"/>
      <c r="B4991" s="11"/>
      <c r="C4991" s="12" t="str">
        <f>IFERROR(INDEX($C$1:C4990, MATCH(B4991, $B$1:B4990, 0)), "")</f>
        <v/>
      </c>
      <c r="D4991" s="12" t="str">
        <f>IFERROR(INDEX($D$1:D4990, MATCH(B4991, $B$1:B4990, 0)), "")</f>
        <v/>
      </c>
      <c r="E4991" s="13"/>
      <c r="F4991" s="13"/>
      <c r="G4991" s="14"/>
      <c r="H4991" s="14"/>
      <c r="I4991" s="34"/>
      <c r="J4991" s="15"/>
      <c r="K4991" s="15"/>
      <c r="L4991" s="15"/>
      <c r="M4991" s="16" t="str">
        <f t="shared" si="714"/>
        <v/>
      </c>
      <c r="N4991" s="16" t="str">
        <f t="shared" si="715"/>
        <v/>
      </c>
      <c r="O4991" s="17"/>
      <c r="P4991" s="16" t="str">
        <f t="shared" si="716"/>
        <v/>
      </c>
      <c r="Q4991" s="17"/>
      <c r="R4991" s="17"/>
      <c r="S4991" s="18" t="str">
        <f t="shared" si="717"/>
        <v/>
      </c>
      <c r="T4991" s="18" t="str">
        <f t="shared" si="718"/>
        <v/>
      </c>
      <c r="U4991" s="19" t="str">
        <f t="shared" si="719"/>
        <v/>
      </c>
    </row>
    <row r="4992" spans="1:21" ht="18.600000000000001" customHeight="1" x14ac:dyDescent="0.3">
      <c r="A4992" s="11"/>
      <c r="B4992" s="11"/>
      <c r="C4992" s="12" t="str">
        <f>IFERROR(INDEX($C$1:C4991, MATCH(B4992, $B$1:B4991, 0)), "")</f>
        <v/>
      </c>
      <c r="D4992" s="12" t="str">
        <f>IFERROR(INDEX($D$1:D4991, MATCH(B4992, $B$1:B4991, 0)), "")</f>
        <v/>
      </c>
      <c r="E4992" s="13"/>
      <c r="F4992" s="13"/>
      <c r="G4992" s="14"/>
      <c r="H4992" s="14"/>
      <c r="I4992" s="34"/>
      <c r="J4992" s="15"/>
      <c r="K4992" s="15"/>
      <c r="L4992" s="15"/>
      <c r="M4992" s="16" t="str">
        <f t="shared" si="714"/>
        <v/>
      </c>
      <c r="N4992" s="16" t="str">
        <f t="shared" si="715"/>
        <v/>
      </c>
      <c r="O4992" s="17"/>
      <c r="P4992" s="16" t="str">
        <f t="shared" si="716"/>
        <v/>
      </c>
      <c r="Q4992" s="17"/>
      <c r="R4992" s="17"/>
      <c r="S4992" s="18" t="str">
        <f t="shared" si="717"/>
        <v/>
      </c>
      <c r="T4992" s="18" t="str">
        <f t="shared" si="718"/>
        <v/>
      </c>
      <c r="U4992" s="19" t="str">
        <f t="shared" si="719"/>
        <v/>
      </c>
    </row>
    <row r="4993" spans="1:21" ht="18.600000000000001" customHeight="1" x14ac:dyDescent="0.3">
      <c r="A4993" s="11"/>
      <c r="B4993" s="11"/>
      <c r="C4993" s="12" t="str">
        <f>IFERROR(INDEX($C$1:C4992, MATCH(B4993, $B$1:B4992, 0)), "")</f>
        <v/>
      </c>
      <c r="D4993" s="12" t="str">
        <f>IFERROR(INDEX($D$1:D4992, MATCH(B4993, $B$1:B4992, 0)), "")</f>
        <v/>
      </c>
      <c r="E4993" s="13"/>
      <c r="F4993" s="13"/>
      <c r="G4993" s="14"/>
      <c r="H4993" s="14"/>
      <c r="I4993" s="34"/>
      <c r="J4993" s="15"/>
      <c r="K4993" s="15"/>
      <c r="L4993" s="15"/>
      <c r="M4993" s="16" t="str">
        <f t="shared" si="714"/>
        <v/>
      </c>
      <c r="N4993" s="16" t="str">
        <f t="shared" si="715"/>
        <v/>
      </c>
      <c r="O4993" s="17"/>
      <c r="P4993" s="16" t="str">
        <f t="shared" si="716"/>
        <v/>
      </c>
      <c r="Q4993" s="17"/>
      <c r="R4993" s="17"/>
      <c r="S4993" s="18" t="str">
        <f t="shared" si="717"/>
        <v/>
      </c>
      <c r="T4993" s="18" t="str">
        <f t="shared" si="718"/>
        <v/>
      </c>
      <c r="U4993" s="19" t="str">
        <f t="shared" si="719"/>
        <v/>
      </c>
    </row>
    <row r="4994" spans="1:21" ht="18.600000000000001" customHeight="1" x14ac:dyDescent="0.3">
      <c r="A4994" s="11"/>
      <c r="B4994" s="11"/>
      <c r="C4994" s="12" t="str">
        <f>IFERROR(INDEX($C$1:C4993, MATCH(B4994, $B$1:B4993, 0)), "")</f>
        <v/>
      </c>
      <c r="D4994" s="12" t="str">
        <f>IFERROR(INDEX($D$1:D4993, MATCH(B4994, $B$1:B4993, 0)), "")</f>
        <v/>
      </c>
      <c r="E4994" s="13"/>
      <c r="F4994" s="13"/>
      <c r="G4994" s="14"/>
      <c r="H4994" s="14"/>
      <c r="I4994" s="34"/>
      <c r="J4994" s="15"/>
      <c r="K4994" s="15"/>
      <c r="L4994" s="15"/>
      <c r="M4994" s="16" t="str">
        <f t="shared" si="714"/>
        <v/>
      </c>
      <c r="N4994" s="16" t="str">
        <f t="shared" si="715"/>
        <v/>
      </c>
      <c r="O4994" s="17"/>
      <c r="P4994" s="16" t="str">
        <f t="shared" si="716"/>
        <v/>
      </c>
      <c r="Q4994" s="17"/>
      <c r="R4994" s="17"/>
      <c r="S4994" s="18" t="str">
        <f t="shared" si="717"/>
        <v/>
      </c>
      <c r="T4994" s="18" t="str">
        <f t="shared" si="718"/>
        <v/>
      </c>
      <c r="U4994" s="19" t="str">
        <f t="shared" si="719"/>
        <v/>
      </c>
    </row>
    <row r="4995" spans="1:21" ht="18.600000000000001" customHeight="1" x14ac:dyDescent="0.3">
      <c r="A4995" s="11"/>
      <c r="B4995" s="11"/>
      <c r="C4995" s="12" t="str">
        <f>IFERROR(INDEX($C$1:C4994, MATCH(B4995, $B$1:B4994, 0)), "")</f>
        <v/>
      </c>
      <c r="D4995" s="12" t="str">
        <f>IFERROR(INDEX($D$1:D4994, MATCH(B4995, $B$1:B4994, 0)), "")</f>
        <v/>
      </c>
      <c r="E4995" s="13"/>
      <c r="F4995" s="13"/>
      <c r="G4995" s="14"/>
      <c r="H4995" s="14"/>
      <c r="I4995" s="34"/>
      <c r="J4995" s="15"/>
      <c r="K4995" s="15"/>
      <c r="L4995" s="15"/>
      <c r="M4995" s="16" t="str">
        <f t="shared" si="714"/>
        <v/>
      </c>
      <c r="N4995" s="16" t="str">
        <f t="shared" si="715"/>
        <v/>
      </c>
      <c r="O4995" s="17"/>
      <c r="P4995" s="16" t="str">
        <f t="shared" si="716"/>
        <v/>
      </c>
      <c r="Q4995" s="17"/>
      <c r="R4995" s="17"/>
      <c r="S4995" s="18" t="str">
        <f t="shared" si="717"/>
        <v/>
      </c>
      <c r="T4995" s="18" t="str">
        <f t="shared" si="718"/>
        <v/>
      </c>
      <c r="U4995" s="19" t="str">
        <f t="shared" si="719"/>
        <v/>
      </c>
    </row>
    <row r="4996" spans="1:21" ht="18.600000000000001" customHeight="1" x14ac:dyDescent="0.3">
      <c r="A4996" s="11"/>
      <c r="B4996" s="11"/>
      <c r="C4996" s="12" t="str">
        <f>IFERROR(INDEX($C$1:C4995, MATCH(B4996, $B$1:B4995, 0)), "")</f>
        <v/>
      </c>
      <c r="D4996" s="12" t="str">
        <f>IFERROR(INDEX($D$1:D4995, MATCH(B4996, $B$1:B4995, 0)), "")</f>
        <v/>
      </c>
      <c r="E4996" s="13"/>
      <c r="F4996" s="13"/>
      <c r="G4996" s="14"/>
      <c r="H4996" s="14"/>
      <c r="I4996" s="34"/>
      <c r="J4996" s="15"/>
      <c r="K4996" s="15"/>
      <c r="L4996" s="15"/>
      <c r="M4996" s="16" t="str">
        <f t="shared" si="714"/>
        <v/>
      </c>
      <c r="N4996" s="16" t="str">
        <f t="shared" si="715"/>
        <v/>
      </c>
      <c r="O4996" s="17"/>
      <c r="P4996" s="16" t="str">
        <f t="shared" si="716"/>
        <v/>
      </c>
      <c r="Q4996" s="17"/>
      <c r="R4996" s="17"/>
      <c r="S4996" s="18" t="str">
        <f t="shared" si="717"/>
        <v/>
      </c>
      <c r="T4996" s="18" t="str">
        <f t="shared" si="718"/>
        <v/>
      </c>
      <c r="U4996" s="19" t="str">
        <f t="shared" si="719"/>
        <v/>
      </c>
    </row>
    <row r="4997" spans="1:21" ht="18.600000000000001" customHeight="1" x14ac:dyDescent="0.3">
      <c r="A4997" s="11"/>
      <c r="B4997" s="11"/>
      <c r="C4997" s="12" t="str">
        <f>IFERROR(INDEX($C$1:C4996, MATCH(B4997, $B$1:B4996, 0)), "")</f>
        <v/>
      </c>
      <c r="D4997" s="12" t="str">
        <f>IFERROR(INDEX($D$1:D4996, MATCH(B4997, $B$1:B4996, 0)), "")</f>
        <v/>
      </c>
      <c r="E4997" s="13"/>
      <c r="F4997" s="13"/>
      <c r="G4997" s="14"/>
      <c r="H4997" s="14"/>
      <c r="I4997" s="34"/>
      <c r="J4997" s="15"/>
      <c r="K4997" s="15"/>
      <c r="L4997" s="15"/>
      <c r="M4997" s="16" t="str">
        <f t="shared" si="714"/>
        <v/>
      </c>
      <c r="N4997" s="16" t="str">
        <f t="shared" si="715"/>
        <v/>
      </c>
      <c r="O4997" s="17"/>
      <c r="P4997" s="16" t="str">
        <f t="shared" si="716"/>
        <v/>
      </c>
      <c r="Q4997" s="17"/>
      <c r="R4997" s="17"/>
      <c r="S4997" s="18" t="str">
        <f t="shared" si="717"/>
        <v/>
      </c>
      <c r="T4997" s="18" t="str">
        <f t="shared" si="718"/>
        <v/>
      </c>
      <c r="U4997" s="19" t="str">
        <f t="shared" si="719"/>
        <v/>
      </c>
    </row>
    <row r="4998" spans="1:21" ht="18.600000000000001" customHeight="1" x14ac:dyDescent="0.3">
      <c r="A4998" s="11"/>
      <c r="B4998" s="11"/>
      <c r="C4998" s="12" t="str">
        <f>IFERROR(INDEX($C$1:C4997, MATCH(B4998, $B$1:B4997, 0)), "")</f>
        <v/>
      </c>
      <c r="D4998" s="12" t="str">
        <f>IFERROR(INDEX($D$1:D4997, MATCH(B4998, $B$1:B4997, 0)), "")</f>
        <v/>
      </c>
      <c r="E4998" s="13"/>
      <c r="F4998" s="13"/>
      <c r="G4998" s="14"/>
      <c r="H4998" s="14"/>
      <c r="I4998" s="34"/>
      <c r="J4998" s="15"/>
      <c r="K4998" s="15"/>
      <c r="L4998" s="15"/>
      <c r="M4998" s="16" t="str">
        <f t="shared" si="714"/>
        <v/>
      </c>
      <c r="N4998" s="16" t="str">
        <f t="shared" si="715"/>
        <v/>
      </c>
      <c r="O4998" s="17"/>
      <c r="P4998" s="16" t="str">
        <f t="shared" si="716"/>
        <v/>
      </c>
      <c r="Q4998" s="17"/>
      <c r="R4998" s="17"/>
      <c r="S4998" s="18" t="str">
        <f t="shared" si="717"/>
        <v/>
      </c>
      <c r="T4998" s="18" t="str">
        <f t="shared" si="718"/>
        <v/>
      </c>
      <c r="U4998" s="19" t="str">
        <f t="shared" si="719"/>
        <v/>
      </c>
    </row>
    <row r="4999" spans="1:21" ht="18.600000000000001" customHeight="1" x14ac:dyDescent="0.3">
      <c r="A4999" s="11"/>
      <c r="B4999" s="11"/>
      <c r="C4999" s="12" t="str">
        <f>IFERROR(INDEX($C$1:C4998, MATCH(B4999, $B$1:B4998, 0)), "")</f>
        <v/>
      </c>
      <c r="D4999" s="12" t="str">
        <f>IFERROR(INDEX($D$1:D4998, MATCH(B4999, $B$1:B4998, 0)), "")</f>
        <v/>
      </c>
      <c r="E4999" s="13"/>
      <c r="F4999" s="13"/>
      <c r="G4999" s="14"/>
      <c r="H4999" s="14"/>
      <c r="I4999" s="34"/>
      <c r="J4999" s="15"/>
      <c r="K4999" s="15"/>
      <c r="L4999" s="15"/>
      <c r="M4999" s="16" t="str">
        <f t="shared" si="714"/>
        <v/>
      </c>
      <c r="N4999" s="16" t="str">
        <f t="shared" si="715"/>
        <v/>
      </c>
      <c r="O4999" s="17"/>
      <c r="P4999" s="16" t="str">
        <f t="shared" si="716"/>
        <v/>
      </c>
      <c r="Q4999" s="17"/>
      <c r="R4999" s="17"/>
      <c r="S4999" s="18" t="str">
        <f t="shared" si="717"/>
        <v/>
      </c>
      <c r="T4999" s="18" t="str">
        <f t="shared" si="718"/>
        <v/>
      </c>
      <c r="U4999" s="19" t="str">
        <f t="shared" si="719"/>
        <v/>
      </c>
    </row>
    <row r="5000" spans="1:21" ht="18.600000000000001" customHeight="1" x14ac:dyDescent="0.3">
      <c r="A5000" s="11"/>
      <c r="B5000" s="11"/>
      <c r="C5000" s="12" t="str">
        <f>IFERROR(INDEX($C$1:C4999, MATCH(B5000, $B$1:B4999, 0)), "")</f>
        <v/>
      </c>
      <c r="D5000" s="12" t="str">
        <f>IFERROR(INDEX($D$1:D4999, MATCH(B5000, $B$1:B4999, 0)), "")</f>
        <v/>
      </c>
      <c r="E5000" s="13"/>
      <c r="F5000" s="13"/>
      <c r="G5000" s="14"/>
      <c r="H5000" s="14"/>
      <c r="I5000" s="34"/>
      <c r="J5000" s="15"/>
      <c r="K5000" s="15"/>
      <c r="L5000" s="15"/>
      <c r="M5000" s="16" t="str">
        <f t="shared" si="714"/>
        <v/>
      </c>
      <c r="N5000" s="16" t="str">
        <f t="shared" si="715"/>
        <v/>
      </c>
      <c r="O5000" s="17"/>
      <c r="P5000" s="16" t="str">
        <f t="shared" si="716"/>
        <v/>
      </c>
      <c r="Q5000" s="17"/>
      <c r="R5000" s="17"/>
      <c r="S5000" s="18" t="str">
        <f t="shared" si="717"/>
        <v/>
      </c>
      <c r="T5000" s="18" t="str">
        <f t="shared" si="718"/>
        <v/>
      </c>
      <c r="U5000" s="19" t="str">
        <f t="shared" si="719"/>
        <v/>
      </c>
    </row>
    <row r="5001" spans="1:21" ht="18.600000000000001" customHeight="1" x14ac:dyDescent="0.3">
      <c r="A5001" s="11"/>
      <c r="B5001" s="11"/>
      <c r="C5001" s="12" t="str">
        <f>IFERROR(INDEX($C$1:C5000, MATCH(B5001, $B$1:B5000, 0)), "")</f>
        <v/>
      </c>
      <c r="D5001" s="12" t="str">
        <f>IFERROR(INDEX($D$1:D5000, MATCH(B5001, $B$1:B5000, 0)), "")</f>
        <v/>
      </c>
      <c r="E5001" s="13"/>
      <c r="F5001" s="13"/>
      <c r="G5001" s="14"/>
      <c r="H5001" s="14"/>
      <c r="I5001" s="34"/>
      <c r="J5001" s="15"/>
      <c r="K5001" s="15"/>
      <c r="L5001" s="15"/>
      <c r="M5001" s="16" t="str">
        <f t="shared" ref="M5001:M5064" si="720">IFERROR(J5001/I5001,"")</f>
        <v/>
      </c>
      <c r="N5001" s="16" t="str">
        <f t="shared" ref="N5001:N5064" si="721">IFERROR(K5001/I5001,"")</f>
        <v/>
      </c>
      <c r="O5001" s="17"/>
      <c r="P5001" s="16" t="str">
        <f t="shared" ref="P5001:P5064" si="722">IFERROR(L5001/I5001,"")</f>
        <v/>
      </c>
      <c r="Q5001" s="17"/>
      <c r="R5001" s="17"/>
      <c r="S5001" s="18" t="str">
        <f t="shared" ref="S5001:S5064" si="723">IFERROR((K5001/J5001)*M5001,"")</f>
        <v/>
      </c>
      <c r="T5001" s="18" t="str">
        <f t="shared" ref="T5001:T5064" si="724">IFERROR((L5001/J5001)*M5001,"")</f>
        <v/>
      </c>
      <c r="U5001" s="19" t="str">
        <f t="shared" ref="U5001:U5064" si="725">IFERROR((E5001-F5001)/E5001,"")</f>
        <v/>
      </c>
    </row>
    <row r="5002" spans="1:21" ht="18.600000000000001" customHeight="1" x14ac:dyDescent="0.3">
      <c r="A5002" s="11"/>
      <c r="B5002" s="11"/>
      <c r="C5002" s="12" t="str">
        <f>IFERROR(INDEX($C$1:C5001, MATCH(B5002, $B$1:B5001, 0)), "")</f>
        <v/>
      </c>
      <c r="D5002" s="12" t="str">
        <f>IFERROR(INDEX($D$1:D5001, MATCH(B5002, $B$1:B5001, 0)), "")</f>
        <v/>
      </c>
      <c r="E5002" s="13"/>
      <c r="F5002" s="13"/>
      <c r="G5002" s="14"/>
      <c r="H5002" s="14"/>
      <c r="I5002" s="34"/>
      <c r="J5002" s="15"/>
      <c r="K5002" s="15"/>
      <c r="L5002" s="15"/>
      <c r="M5002" s="16" t="str">
        <f t="shared" si="720"/>
        <v/>
      </c>
      <c r="N5002" s="16" t="str">
        <f t="shared" si="721"/>
        <v/>
      </c>
      <c r="O5002" s="17"/>
      <c r="P5002" s="16" t="str">
        <f t="shared" si="722"/>
        <v/>
      </c>
      <c r="Q5002" s="17"/>
      <c r="R5002" s="17"/>
      <c r="S5002" s="18" t="str">
        <f t="shared" si="723"/>
        <v/>
      </c>
      <c r="T5002" s="18" t="str">
        <f t="shared" si="724"/>
        <v/>
      </c>
      <c r="U5002" s="19" t="str">
        <f t="shared" si="725"/>
        <v/>
      </c>
    </row>
    <row r="5003" spans="1:21" ht="18.600000000000001" customHeight="1" x14ac:dyDescent="0.3">
      <c r="A5003" s="11"/>
      <c r="B5003" s="11"/>
      <c r="C5003" s="12" t="str">
        <f>IFERROR(INDEX($C$1:C5002, MATCH(B5003, $B$1:B5002, 0)), "")</f>
        <v/>
      </c>
      <c r="D5003" s="12" t="str">
        <f>IFERROR(INDEX($D$1:D5002, MATCH(B5003, $B$1:B5002, 0)), "")</f>
        <v/>
      </c>
      <c r="E5003" s="13"/>
      <c r="F5003" s="13"/>
      <c r="G5003" s="14"/>
      <c r="H5003" s="14"/>
      <c r="I5003" s="34"/>
      <c r="J5003" s="15"/>
      <c r="K5003" s="15"/>
      <c r="L5003" s="15"/>
      <c r="M5003" s="16" t="str">
        <f t="shared" si="720"/>
        <v/>
      </c>
      <c r="N5003" s="16" t="str">
        <f t="shared" si="721"/>
        <v/>
      </c>
      <c r="O5003" s="17"/>
      <c r="P5003" s="16" t="str">
        <f t="shared" si="722"/>
        <v/>
      </c>
      <c r="Q5003" s="17"/>
      <c r="R5003" s="17"/>
      <c r="S5003" s="18" t="str">
        <f t="shared" si="723"/>
        <v/>
      </c>
      <c r="T5003" s="18" t="str">
        <f t="shared" si="724"/>
        <v/>
      </c>
      <c r="U5003" s="19" t="str">
        <f t="shared" si="725"/>
        <v/>
      </c>
    </row>
    <row r="5004" spans="1:21" ht="18.600000000000001" customHeight="1" x14ac:dyDescent="0.3">
      <c r="A5004" s="11"/>
      <c r="B5004" s="11"/>
      <c r="C5004" s="12" t="str">
        <f>IFERROR(INDEX($C$1:C5003, MATCH(B5004, $B$1:B5003, 0)), "")</f>
        <v/>
      </c>
      <c r="D5004" s="12" t="str">
        <f>IFERROR(INDEX($D$1:D5003, MATCH(B5004, $B$1:B5003, 0)), "")</f>
        <v/>
      </c>
      <c r="E5004" s="13"/>
      <c r="F5004" s="13"/>
      <c r="G5004" s="14"/>
      <c r="H5004" s="14"/>
      <c r="I5004" s="34"/>
      <c r="J5004" s="15"/>
      <c r="K5004" s="15"/>
      <c r="L5004" s="15"/>
      <c r="M5004" s="16" t="str">
        <f t="shared" si="720"/>
        <v/>
      </c>
      <c r="N5004" s="16" t="str">
        <f t="shared" si="721"/>
        <v/>
      </c>
      <c r="O5004" s="17"/>
      <c r="P5004" s="16" t="str">
        <f t="shared" si="722"/>
        <v/>
      </c>
      <c r="Q5004" s="17"/>
      <c r="R5004" s="17"/>
      <c r="S5004" s="18" t="str">
        <f t="shared" si="723"/>
        <v/>
      </c>
      <c r="T5004" s="18" t="str">
        <f t="shared" si="724"/>
        <v/>
      </c>
      <c r="U5004" s="19" t="str">
        <f t="shared" si="725"/>
        <v/>
      </c>
    </row>
    <row r="5005" spans="1:21" ht="18.600000000000001" customHeight="1" x14ac:dyDescent="0.3">
      <c r="A5005" s="11"/>
      <c r="B5005" s="11"/>
      <c r="C5005" s="12" t="str">
        <f>IFERROR(INDEX($C$1:C5004, MATCH(B5005, $B$1:B5004, 0)), "")</f>
        <v/>
      </c>
      <c r="D5005" s="12" t="str">
        <f>IFERROR(INDEX($D$1:D5004, MATCH(B5005, $B$1:B5004, 0)), "")</f>
        <v/>
      </c>
      <c r="E5005" s="13"/>
      <c r="F5005" s="13"/>
      <c r="G5005" s="14"/>
      <c r="H5005" s="14"/>
      <c r="I5005" s="34"/>
      <c r="J5005" s="15"/>
      <c r="K5005" s="15"/>
      <c r="L5005" s="15"/>
      <c r="M5005" s="16" t="str">
        <f t="shared" si="720"/>
        <v/>
      </c>
      <c r="N5005" s="16" t="str">
        <f t="shared" si="721"/>
        <v/>
      </c>
      <c r="O5005" s="17"/>
      <c r="P5005" s="16" t="str">
        <f t="shared" si="722"/>
        <v/>
      </c>
      <c r="Q5005" s="17"/>
      <c r="R5005" s="17"/>
      <c r="S5005" s="18" t="str">
        <f t="shared" si="723"/>
        <v/>
      </c>
      <c r="T5005" s="18" t="str">
        <f t="shared" si="724"/>
        <v/>
      </c>
      <c r="U5005" s="19" t="str">
        <f t="shared" si="725"/>
        <v/>
      </c>
    </row>
    <row r="5006" spans="1:21" ht="18.600000000000001" customHeight="1" x14ac:dyDescent="0.3">
      <c r="A5006" s="11"/>
      <c r="B5006" s="11"/>
      <c r="C5006" s="12" t="str">
        <f>IFERROR(INDEX($C$1:C5005, MATCH(B5006, $B$1:B5005, 0)), "")</f>
        <v/>
      </c>
      <c r="D5006" s="12" t="str">
        <f>IFERROR(INDEX($D$1:D5005, MATCH(B5006, $B$1:B5005, 0)), "")</f>
        <v/>
      </c>
      <c r="E5006" s="13"/>
      <c r="F5006" s="13"/>
      <c r="G5006" s="14"/>
      <c r="H5006" s="14"/>
      <c r="I5006" s="34"/>
      <c r="J5006" s="15"/>
      <c r="K5006" s="15"/>
      <c r="L5006" s="15"/>
      <c r="M5006" s="16" t="str">
        <f t="shared" si="720"/>
        <v/>
      </c>
      <c r="N5006" s="16" t="str">
        <f t="shared" si="721"/>
        <v/>
      </c>
      <c r="O5006" s="17"/>
      <c r="P5006" s="16" t="str">
        <f t="shared" si="722"/>
        <v/>
      </c>
      <c r="Q5006" s="17"/>
      <c r="R5006" s="17"/>
      <c r="S5006" s="18" t="str">
        <f t="shared" si="723"/>
        <v/>
      </c>
      <c r="T5006" s="18" t="str">
        <f t="shared" si="724"/>
        <v/>
      </c>
      <c r="U5006" s="19" t="str">
        <f t="shared" si="725"/>
        <v/>
      </c>
    </row>
    <row r="5007" spans="1:21" ht="18.600000000000001" customHeight="1" x14ac:dyDescent="0.3">
      <c r="A5007" s="11"/>
      <c r="B5007" s="11"/>
      <c r="C5007" s="12" t="str">
        <f>IFERROR(INDEX($C$1:C5006, MATCH(B5007, $B$1:B5006, 0)), "")</f>
        <v/>
      </c>
      <c r="D5007" s="12" t="str">
        <f>IFERROR(INDEX($D$1:D5006, MATCH(B5007, $B$1:B5006, 0)), "")</f>
        <v/>
      </c>
      <c r="E5007" s="13"/>
      <c r="F5007" s="13"/>
      <c r="G5007" s="14"/>
      <c r="H5007" s="14"/>
      <c r="I5007" s="34"/>
      <c r="J5007" s="15"/>
      <c r="K5007" s="15"/>
      <c r="L5007" s="15"/>
      <c r="M5007" s="16" t="str">
        <f t="shared" si="720"/>
        <v/>
      </c>
      <c r="N5007" s="16" t="str">
        <f t="shared" si="721"/>
        <v/>
      </c>
      <c r="O5007" s="17"/>
      <c r="P5007" s="16" t="str">
        <f t="shared" si="722"/>
        <v/>
      </c>
      <c r="Q5007" s="17"/>
      <c r="R5007" s="17"/>
      <c r="S5007" s="18" t="str">
        <f t="shared" si="723"/>
        <v/>
      </c>
      <c r="T5007" s="18" t="str">
        <f t="shared" si="724"/>
        <v/>
      </c>
      <c r="U5007" s="19" t="str">
        <f t="shared" si="725"/>
        <v/>
      </c>
    </row>
    <row r="5008" spans="1:21" ht="18.600000000000001" customHeight="1" x14ac:dyDescent="0.3">
      <c r="A5008" s="11"/>
      <c r="B5008" s="11"/>
      <c r="C5008" s="12" t="str">
        <f>IFERROR(INDEX($C$1:C5007, MATCH(B5008, $B$1:B5007, 0)), "")</f>
        <v/>
      </c>
      <c r="D5008" s="12" t="str">
        <f>IFERROR(INDEX($D$1:D5007, MATCH(B5008, $B$1:B5007, 0)), "")</f>
        <v/>
      </c>
      <c r="E5008" s="13"/>
      <c r="F5008" s="13"/>
      <c r="G5008" s="14"/>
      <c r="H5008" s="14"/>
      <c r="I5008" s="34"/>
      <c r="J5008" s="15"/>
      <c r="K5008" s="15"/>
      <c r="L5008" s="15"/>
      <c r="M5008" s="16" t="str">
        <f t="shared" si="720"/>
        <v/>
      </c>
      <c r="N5008" s="16" t="str">
        <f t="shared" si="721"/>
        <v/>
      </c>
      <c r="O5008" s="17"/>
      <c r="P5008" s="16" t="str">
        <f t="shared" si="722"/>
        <v/>
      </c>
      <c r="Q5008" s="17"/>
      <c r="R5008" s="17"/>
      <c r="S5008" s="18" t="str">
        <f t="shared" si="723"/>
        <v/>
      </c>
      <c r="T5008" s="18" t="str">
        <f t="shared" si="724"/>
        <v/>
      </c>
      <c r="U5008" s="19" t="str">
        <f t="shared" si="725"/>
        <v/>
      </c>
    </row>
    <row r="5009" spans="1:21" ht="18.600000000000001" customHeight="1" x14ac:dyDescent="0.3">
      <c r="A5009" s="11"/>
      <c r="B5009" s="11"/>
      <c r="C5009" s="12" t="str">
        <f>IFERROR(INDEX($C$1:C5008, MATCH(B5009, $B$1:B5008, 0)), "")</f>
        <v/>
      </c>
      <c r="D5009" s="12" t="str">
        <f>IFERROR(INDEX($D$1:D5008, MATCH(B5009, $B$1:B5008, 0)), "")</f>
        <v/>
      </c>
      <c r="E5009" s="13"/>
      <c r="F5009" s="13"/>
      <c r="G5009" s="14"/>
      <c r="H5009" s="14"/>
      <c r="I5009" s="34"/>
      <c r="J5009" s="15"/>
      <c r="K5009" s="15"/>
      <c r="L5009" s="15"/>
      <c r="M5009" s="16" t="str">
        <f t="shared" si="720"/>
        <v/>
      </c>
      <c r="N5009" s="16" t="str">
        <f t="shared" si="721"/>
        <v/>
      </c>
      <c r="O5009" s="17"/>
      <c r="P5009" s="16" t="str">
        <f t="shared" si="722"/>
        <v/>
      </c>
      <c r="Q5009" s="17"/>
      <c r="R5009" s="17"/>
      <c r="S5009" s="18" t="str">
        <f t="shared" si="723"/>
        <v/>
      </c>
      <c r="T5009" s="18" t="str">
        <f t="shared" si="724"/>
        <v/>
      </c>
      <c r="U5009" s="19" t="str">
        <f t="shared" si="725"/>
        <v/>
      </c>
    </row>
    <row r="5010" spans="1:21" ht="18.600000000000001" customHeight="1" x14ac:dyDescent="0.3">
      <c r="A5010" s="11"/>
      <c r="B5010" s="11"/>
      <c r="C5010" s="12" t="str">
        <f>IFERROR(INDEX($C$1:C5009, MATCH(B5010, $B$1:B5009, 0)), "")</f>
        <v/>
      </c>
      <c r="D5010" s="12" t="str">
        <f>IFERROR(INDEX($D$1:D5009, MATCH(B5010, $B$1:B5009, 0)), "")</f>
        <v/>
      </c>
      <c r="E5010" s="13"/>
      <c r="F5010" s="13"/>
      <c r="G5010" s="14"/>
      <c r="H5010" s="14"/>
      <c r="I5010" s="34"/>
      <c r="J5010" s="15"/>
      <c r="K5010" s="15"/>
      <c r="L5010" s="15"/>
      <c r="M5010" s="16" t="str">
        <f t="shared" si="720"/>
        <v/>
      </c>
      <c r="N5010" s="16" t="str">
        <f t="shared" si="721"/>
        <v/>
      </c>
      <c r="O5010" s="17"/>
      <c r="P5010" s="16" t="str">
        <f t="shared" si="722"/>
        <v/>
      </c>
      <c r="Q5010" s="17"/>
      <c r="R5010" s="17"/>
      <c r="S5010" s="18" t="str">
        <f t="shared" si="723"/>
        <v/>
      </c>
      <c r="T5010" s="18" t="str">
        <f t="shared" si="724"/>
        <v/>
      </c>
      <c r="U5010" s="19" t="str">
        <f t="shared" si="725"/>
        <v/>
      </c>
    </row>
    <row r="5011" spans="1:21" ht="18.600000000000001" customHeight="1" x14ac:dyDescent="0.3">
      <c r="A5011" s="11"/>
      <c r="B5011" s="11"/>
      <c r="C5011" s="12" t="str">
        <f>IFERROR(INDEX($C$1:C5010, MATCH(B5011, $B$1:B5010, 0)), "")</f>
        <v/>
      </c>
      <c r="D5011" s="12" t="str">
        <f>IFERROR(INDEX($D$1:D5010, MATCH(B5011, $B$1:B5010, 0)), "")</f>
        <v/>
      </c>
      <c r="E5011" s="13"/>
      <c r="F5011" s="13"/>
      <c r="G5011" s="14"/>
      <c r="H5011" s="14"/>
      <c r="I5011" s="34"/>
      <c r="J5011" s="15"/>
      <c r="K5011" s="15"/>
      <c r="L5011" s="15"/>
      <c r="M5011" s="16" t="str">
        <f t="shared" si="720"/>
        <v/>
      </c>
      <c r="N5011" s="16" t="str">
        <f t="shared" si="721"/>
        <v/>
      </c>
      <c r="O5011" s="17"/>
      <c r="P5011" s="16" t="str">
        <f t="shared" si="722"/>
        <v/>
      </c>
      <c r="Q5011" s="17"/>
      <c r="R5011" s="17"/>
      <c r="S5011" s="18" t="str">
        <f t="shared" si="723"/>
        <v/>
      </c>
      <c r="T5011" s="18" t="str">
        <f t="shared" si="724"/>
        <v/>
      </c>
      <c r="U5011" s="19" t="str">
        <f t="shared" si="725"/>
        <v/>
      </c>
    </row>
    <row r="5012" spans="1:21" ht="18.600000000000001" customHeight="1" x14ac:dyDescent="0.3">
      <c r="A5012" s="11"/>
      <c r="B5012" s="11"/>
      <c r="C5012" s="12" t="str">
        <f>IFERROR(INDEX($C$1:C5011, MATCH(B5012, $B$1:B5011, 0)), "")</f>
        <v/>
      </c>
      <c r="D5012" s="12" t="str">
        <f>IFERROR(INDEX($D$1:D5011, MATCH(B5012, $B$1:B5011, 0)), "")</f>
        <v/>
      </c>
      <c r="E5012" s="13"/>
      <c r="F5012" s="13"/>
      <c r="G5012" s="14"/>
      <c r="H5012" s="14"/>
      <c r="I5012" s="34"/>
      <c r="J5012" s="15"/>
      <c r="K5012" s="15"/>
      <c r="L5012" s="15"/>
      <c r="M5012" s="16" t="str">
        <f t="shared" si="720"/>
        <v/>
      </c>
      <c r="N5012" s="16" t="str">
        <f t="shared" si="721"/>
        <v/>
      </c>
      <c r="O5012" s="17"/>
      <c r="P5012" s="16" t="str">
        <f t="shared" si="722"/>
        <v/>
      </c>
      <c r="Q5012" s="17"/>
      <c r="R5012" s="17"/>
      <c r="S5012" s="18" t="str">
        <f t="shared" si="723"/>
        <v/>
      </c>
      <c r="T5012" s="18" t="str">
        <f t="shared" si="724"/>
        <v/>
      </c>
      <c r="U5012" s="19" t="str">
        <f t="shared" si="725"/>
        <v/>
      </c>
    </row>
    <row r="5013" spans="1:21" ht="18.600000000000001" customHeight="1" x14ac:dyDescent="0.3">
      <c r="A5013" s="11"/>
      <c r="B5013" s="11"/>
      <c r="C5013" s="12" t="str">
        <f>IFERROR(INDEX($C$1:C5012, MATCH(B5013, $B$1:B5012, 0)), "")</f>
        <v/>
      </c>
      <c r="D5013" s="12" t="str">
        <f>IFERROR(INDEX($D$1:D5012, MATCH(B5013, $B$1:B5012, 0)), "")</f>
        <v/>
      </c>
      <c r="E5013" s="13"/>
      <c r="F5013" s="13"/>
      <c r="G5013" s="14"/>
      <c r="H5013" s="14"/>
      <c r="I5013" s="34"/>
      <c r="J5013" s="15"/>
      <c r="K5013" s="15"/>
      <c r="L5013" s="15"/>
      <c r="M5013" s="16" t="str">
        <f t="shared" si="720"/>
        <v/>
      </c>
      <c r="N5013" s="16" t="str">
        <f t="shared" si="721"/>
        <v/>
      </c>
      <c r="O5013" s="17"/>
      <c r="P5013" s="16" t="str">
        <f t="shared" si="722"/>
        <v/>
      </c>
      <c r="Q5013" s="17"/>
      <c r="R5013" s="17"/>
      <c r="S5013" s="18" t="str">
        <f t="shared" si="723"/>
        <v/>
      </c>
      <c r="T5013" s="18" t="str">
        <f t="shared" si="724"/>
        <v/>
      </c>
      <c r="U5013" s="19" t="str">
        <f t="shared" si="725"/>
        <v/>
      </c>
    </row>
    <row r="5014" spans="1:21" ht="18.600000000000001" customHeight="1" x14ac:dyDescent="0.3">
      <c r="A5014" s="11"/>
      <c r="B5014" s="11"/>
      <c r="C5014" s="12" t="str">
        <f>IFERROR(INDEX($C$1:C5013, MATCH(B5014, $B$1:B5013, 0)), "")</f>
        <v/>
      </c>
      <c r="D5014" s="12" t="str">
        <f>IFERROR(INDEX($D$1:D5013, MATCH(B5014, $B$1:B5013, 0)), "")</f>
        <v/>
      </c>
      <c r="E5014" s="13"/>
      <c r="F5014" s="13"/>
      <c r="G5014" s="14"/>
      <c r="H5014" s="14"/>
      <c r="I5014" s="34"/>
      <c r="J5014" s="15"/>
      <c r="K5014" s="15"/>
      <c r="L5014" s="15"/>
      <c r="M5014" s="16" t="str">
        <f t="shared" si="720"/>
        <v/>
      </c>
      <c r="N5014" s="16" t="str">
        <f t="shared" si="721"/>
        <v/>
      </c>
      <c r="O5014" s="17"/>
      <c r="P5014" s="16" t="str">
        <f t="shared" si="722"/>
        <v/>
      </c>
      <c r="Q5014" s="17"/>
      <c r="R5014" s="17"/>
      <c r="S5014" s="18" t="str">
        <f t="shared" si="723"/>
        <v/>
      </c>
      <c r="T5014" s="18" t="str">
        <f t="shared" si="724"/>
        <v/>
      </c>
      <c r="U5014" s="19" t="str">
        <f t="shared" si="725"/>
        <v/>
      </c>
    </row>
    <row r="5015" spans="1:21" ht="18.600000000000001" customHeight="1" x14ac:dyDescent="0.3">
      <c r="A5015" s="11"/>
      <c r="B5015" s="11"/>
      <c r="C5015" s="12" t="str">
        <f>IFERROR(INDEX($C$1:C5014, MATCH(B5015, $B$1:B5014, 0)), "")</f>
        <v/>
      </c>
      <c r="D5015" s="12" t="str">
        <f>IFERROR(INDEX($D$1:D5014, MATCH(B5015, $B$1:B5014, 0)), "")</f>
        <v/>
      </c>
      <c r="E5015" s="13"/>
      <c r="F5015" s="13"/>
      <c r="G5015" s="14"/>
      <c r="H5015" s="14"/>
      <c r="I5015" s="34"/>
      <c r="J5015" s="15"/>
      <c r="K5015" s="15"/>
      <c r="L5015" s="15"/>
      <c r="M5015" s="16" t="str">
        <f t="shared" si="720"/>
        <v/>
      </c>
      <c r="N5015" s="16" t="str">
        <f t="shared" si="721"/>
        <v/>
      </c>
      <c r="O5015" s="17"/>
      <c r="P5015" s="16" t="str">
        <f t="shared" si="722"/>
        <v/>
      </c>
      <c r="Q5015" s="17"/>
      <c r="R5015" s="17"/>
      <c r="S5015" s="18" t="str">
        <f t="shared" si="723"/>
        <v/>
      </c>
      <c r="T5015" s="18" t="str">
        <f t="shared" si="724"/>
        <v/>
      </c>
      <c r="U5015" s="19" t="str">
        <f t="shared" si="725"/>
        <v/>
      </c>
    </row>
    <row r="5016" spans="1:21" ht="18.600000000000001" customHeight="1" x14ac:dyDescent="0.3">
      <c r="A5016" s="11"/>
      <c r="B5016" s="11"/>
      <c r="C5016" s="12" t="str">
        <f>IFERROR(INDEX($C$1:C5015, MATCH(B5016, $B$1:B5015, 0)), "")</f>
        <v/>
      </c>
      <c r="D5016" s="12" t="str">
        <f>IFERROR(INDEX($D$1:D5015, MATCH(B5016, $B$1:B5015, 0)), "")</f>
        <v/>
      </c>
      <c r="E5016" s="13"/>
      <c r="F5016" s="13"/>
      <c r="G5016" s="14"/>
      <c r="H5016" s="14"/>
      <c r="I5016" s="34"/>
      <c r="J5016" s="15"/>
      <c r="K5016" s="15"/>
      <c r="L5016" s="15"/>
      <c r="M5016" s="16" t="str">
        <f t="shared" si="720"/>
        <v/>
      </c>
      <c r="N5016" s="16" t="str">
        <f t="shared" si="721"/>
        <v/>
      </c>
      <c r="O5016" s="17"/>
      <c r="P5016" s="16" t="str">
        <f t="shared" si="722"/>
        <v/>
      </c>
      <c r="Q5016" s="17"/>
      <c r="R5016" s="17"/>
      <c r="S5016" s="18" t="str">
        <f t="shared" si="723"/>
        <v/>
      </c>
      <c r="T5016" s="18" t="str">
        <f t="shared" si="724"/>
        <v/>
      </c>
      <c r="U5016" s="19" t="str">
        <f t="shared" si="725"/>
        <v/>
      </c>
    </row>
    <row r="5017" spans="1:21" ht="18.600000000000001" customHeight="1" x14ac:dyDescent="0.3">
      <c r="A5017" s="11"/>
      <c r="B5017" s="11"/>
      <c r="C5017" s="12" t="str">
        <f>IFERROR(INDEX($C$1:C5016, MATCH(B5017, $B$1:B5016, 0)), "")</f>
        <v/>
      </c>
      <c r="D5017" s="12" t="str">
        <f>IFERROR(INDEX($D$1:D5016, MATCH(B5017, $B$1:B5016, 0)), "")</f>
        <v/>
      </c>
      <c r="E5017" s="13"/>
      <c r="F5017" s="13"/>
      <c r="G5017" s="14"/>
      <c r="H5017" s="14"/>
      <c r="I5017" s="34"/>
      <c r="J5017" s="15"/>
      <c r="K5017" s="15"/>
      <c r="L5017" s="15"/>
      <c r="M5017" s="16" t="str">
        <f t="shared" si="720"/>
        <v/>
      </c>
      <c r="N5017" s="16" t="str">
        <f t="shared" si="721"/>
        <v/>
      </c>
      <c r="O5017" s="17"/>
      <c r="P5017" s="16" t="str">
        <f t="shared" si="722"/>
        <v/>
      </c>
      <c r="Q5017" s="17"/>
      <c r="R5017" s="17"/>
      <c r="S5017" s="18" t="str">
        <f t="shared" si="723"/>
        <v/>
      </c>
      <c r="T5017" s="18" t="str">
        <f t="shared" si="724"/>
        <v/>
      </c>
      <c r="U5017" s="19" t="str">
        <f t="shared" si="725"/>
        <v/>
      </c>
    </row>
    <row r="5018" spans="1:21" ht="18.600000000000001" customHeight="1" x14ac:dyDescent="0.3">
      <c r="A5018" s="11"/>
      <c r="B5018" s="11"/>
      <c r="C5018" s="12" t="str">
        <f>IFERROR(INDEX($C$1:C5017, MATCH(B5018, $B$1:B5017, 0)), "")</f>
        <v/>
      </c>
      <c r="D5018" s="12" t="str">
        <f>IFERROR(INDEX($D$1:D5017, MATCH(B5018, $B$1:B5017, 0)), "")</f>
        <v/>
      </c>
      <c r="E5018" s="13"/>
      <c r="F5018" s="13"/>
      <c r="G5018" s="14"/>
      <c r="H5018" s="14"/>
      <c r="I5018" s="34"/>
      <c r="J5018" s="15"/>
      <c r="K5018" s="15"/>
      <c r="L5018" s="15"/>
      <c r="M5018" s="16" t="str">
        <f t="shared" si="720"/>
        <v/>
      </c>
      <c r="N5018" s="16" t="str">
        <f t="shared" si="721"/>
        <v/>
      </c>
      <c r="O5018" s="17"/>
      <c r="P5018" s="16" t="str">
        <f t="shared" si="722"/>
        <v/>
      </c>
      <c r="Q5018" s="17"/>
      <c r="R5018" s="17"/>
      <c r="S5018" s="18" t="str">
        <f t="shared" si="723"/>
        <v/>
      </c>
      <c r="T5018" s="18" t="str">
        <f t="shared" si="724"/>
        <v/>
      </c>
      <c r="U5018" s="19" t="str">
        <f t="shared" si="725"/>
        <v/>
      </c>
    </row>
    <row r="5019" spans="1:21" ht="18.600000000000001" customHeight="1" x14ac:dyDescent="0.3">
      <c r="A5019" s="11"/>
      <c r="B5019" s="11"/>
      <c r="C5019" s="12" t="str">
        <f>IFERROR(INDEX($C$1:C5018, MATCH(B5019, $B$1:B5018, 0)), "")</f>
        <v/>
      </c>
      <c r="D5019" s="12" t="str">
        <f>IFERROR(INDEX($D$1:D5018, MATCH(B5019, $B$1:B5018, 0)), "")</f>
        <v/>
      </c>
      <c r="E5019" s="13"/>
      <c r="F5019" s="13"/>
      <c r="G5019" s="14"/>
      <c r="H5019" s="14"/>
      <c r="I5019" s="34"/>
      <c r="J5019" s="15"/>
      <c r="K5019" s="15"/>
      <c r="L5019" s="15"/>
      <c r="M5019" s="16" t="str">
        <f t="shared" si="720"/>
        <v/>
      </c>
      <c r="N5019" s="16" t="str">
        <f t="shared" si="721"/>
        <v/>
      </c>
      <c r="O5019" s="17"/>
      <c r="P5019" s="16" t="str">
        <f t="shared" si="722"/>
        <v/>
      </c>
      <c r="Q5019" s="17"/>
      <c r="R5019" s="17"/>
      <c r="S5019" s="18" t="str">
        <f t="shared" si="723"/>
        <v/>
      </c>
      <c r="T5019" s="18" t="str">
        <f t="shared" si="724"/>
        <v/>
      </c>
      <c r="U5019" s="19" t="str">
        <f t="shared" si="725"/>
        <v/>
      </c>
    </row>
    <row r="5020" spans="1:21" ht="18.600000000000001" customHeight="1" x14ac:dyDescent="0.3">
      <c r="A5020" s="11"/>
      <c r="B5020" s="11"/>
      <c r="C5020" s="12" t="str">
        <f>IFERROR(INDEX($C$1:C5019, MATCH(B5020, $B$1:B5019, 0)), "")</f>
        <v/>
      </c>
      <c r="D5020" s="12" t="str">
        <f>IFERROR(INDEX($D$1:D5019, MATCH(B5020, $B$1:B5019, 0)), "")</f>
        <v/>
      </c>
      <c r="E5020" s="13"/>
      <c r="F5020" s="13"/>
      <c r="G5020" s="14"/>
      <c r="H5020" s="14"/>
      <c r="I5020" s="34"/>
      <c r="J5020" s="15"/>
      <c r="K5020" s="15"/>
      <c r="L5020" s="15"/>
      <c r="M5020" s="16" t="str">
        <f t="shared" si="720"/>
        <v/>
      </c>
      <c r="N5020" s="16" t="str">
        <f t="shared" si="721"/>
        <v/>
      </c>
      <c r="O5020" s="17"/>
      <c r="P5020" s="16" t="str">
        <f t="shared" si="722"/>
        <v/>
      </c>
      <c r="Q5020" s="17"/>
      <c r="R5020" s="17"/>
      <c r="S5020" s="18" t="str">
        <f t="shared" si="723"/>
        <v/>
      </c>
      <c r="T5020" s="18" t="str">
        <f t="shared" si="724"/>
        <v/>
      </c>
      <c r="U5020" s="19" t="str">
        <f t="shared" si="725"/>
        <v/>
      </c>
    </row>
    <row r="5021" spans="1:21" ht="18.600000000000001" customHeight="1" x14ac:dyDescent="0.3">
      <c r="A5021" s="11"/>
      <c r="B5021" s="11"/>
      <c r="C5021" s="12" t="str">
        <f>IFERROR(INDEX($C$1:C5020, MATCH(B5021, $B$1:B5020, 0)), "")</f>
        <v/>
      </c>
      <c r="D5021" s="12" t="str">
        <f>IFERROR(INDEX($D$1:D5020, MATCH(B5021, $B$1:B5020, 0)), "")</f>
        <v/>
      </c>
      <c r="E5021" s="13"/>
      <c r="F5021" s="13"/>
      <c r="G5021" s="14"/>
      <c r="H5021" s="14"/>
      <c r="I5021" s="34"/>
      <c r="J5021" s="15"/>
      <c r="K5021" s="15"/>
      <c r="L5021" s="15"/>
      <c r="M5021" s="16" t="str">
        <f t="shared" si="720"/>
        <v/>
      </c>
      <c r="N5021" s="16" t="str">
        <f t="shared" si="721"/>
        <v/>
      </c>
      <c r="O5021" s="17"/>
      <c r="P5021" s="16" t="str">
        <f t="shared" si="722"/>
        <v/>
      </c>
      <c r="Q5021" s="17"/>
      <c r="R5021" s="17"/>
      <c r="S5021" s="18" t="str">
        <f t="shared" si="723"/>
        <v/>
      </c>
      <c r="T5021" s="18" t="str">
        <f t="shared" si="724"/>
        <v/>
      </c>
      <c r="U5021" s="19" t="str">
        <f t="shared" si="725"/>
        <v/>
      </c>
    </row>
    <row r="5022" spans="1:21" ht="18.600000000000001" customHeight="1" x14ac:dyDescent="0.3">
      <c r="A5022" s="11"/>
      <c r="B5022" s="11"/>
      <c r="C5022" s="12" t="str">
        <f>IFERROR(INDEX($C$1:C5021, MATCH(B5022, $B$1:B5021, 0)), "")</f>
        <v/>
      </c>
      <c r="D5022" s="12" t="str">
        <f>IFERROR(INDEX($D$1:D5021, MATCH(B5022, $B$1:B5021, 0)), "")</f>
        <v/>
      </c>
      <c r="E5022" s="13"/>
      <c r="F5022" s="13"/>
      <c r="G5022" s="14"/>
      <c r="H5022" s="14"/>
      <c r="I5022" s="34"/>
      <c r="J5022" s="15"/>
      <c r="K5022" s="15"/>
      <c r="L5022" s="15"/>
      <c r="M5022" s="16" t="str">
        <f t="shared" si="720"/>
        <v/>
      </c>
      <c r="N5022" s="16" t="str">
        <f t="shared" si="721"/>
        <v/>
      </c>
      <c r="O5022" s="17"/>
      <c r="P5022" s="16" t="str">
        <f t="shared" si="722"/>
        <v/>
      </c>
      <c r="Q5022" s="17"/>
      <c r="R5022" s="17"/>
      <c r="S5022" s="18" t="str">
        <f t="shared" si="723"/>
        <v/>
      </c>
      <c r="T5022" s="18" t="str">
        <f t="shared" si="724"/>
        <v/>
      </c>
      <c r="U5022" s="19" t="str">
        <f t="shared" si="725"/>
        <v/>
      </c>
    </row>
    <row r="5023" spans="1:21" ht="18.600000000000001" customHeight="1" x14ac:dyDescent="0.3">
      <c r="A5023" s="11"/>
      <c r="B5023" s="11"/>
      <c r="C5023" s="12" t="str">
        <f>IFERROR(INDEX($C$1:C5022, MATCH(B5023, $B$1:B5022, 0)), "")</f>
        <v/>
      </c>
      <c r="D5023" s="12" t="str">
        <f>IFERROR(INDEX($D$1:D5022, MATCH(B5023, $B$1:B5022, 0)), "")</f>
        <v/>
      </c>
      <c r="E5023" s="13"/>
      <c r="F5023" s="13"/>
      <c r="G5023" s="14"/>
      <c r="H5023" s="14"/>
      <c r="I5023" s="34"/>
      <c r="J5023" s="15"/>
      <c r="K5023" s="15"/>
      <c r="L5023" s="15"/>
      <c r="M5023" s="16" t="str">
        <f t="shared" si="720"/>
        <v/>
      </c>
      <c r="N5023" s="16" t="str">
        <f t="shared" si="721"/>
        <v/>
      </c>
      <c r="O5023" s="17"/>
      <c r="P5023" s="16" t="str">
        <f t="shared" si="722"/>
        <v/>
      </c>
      <c r="Q5023" s="17"/>
      <c r="R5023" s="17"/>
      <c r="S5023" s="18" t="str">
        <f t="shared" si="723"/>
        <v/>
      </c>
      <c r="T5023" s="18" t="str">
        <f t="shared" si="724"/>
        <v/>
      </c>
      <c r="U5023" s="19" t="str">
        <f t="shared" si="725"/>
        <v/>
      </c>
    </row>
    <row r="5024" spans="1:21" ht="18.600000000000001" customHeight="1" x14ac:dyDescent="0.3">
      <c r="A5024" s="11"/>
      <c r="B5024" s="11"/>
      <c r="C5024" s="12" t="str">
        <f>IFERROR(INDEX($C$1:C5023, MATCH(B5024, $B$1:B5023, 0)), "")</f>
        <v/>
      </c>
      <c r="D5024" s="12" t="str">
        <f>IFERROR(INDEX($D$1:D5023, MATCH(B5024, $B$1:B5023, 0)), "")</f>
        <v/>
      </c>
      <c r="E5024" s="13"/>
      <c r="F5024" s="13"/>
      <c r="G5024" s="14"/>
      <c r="H5024" s="14"/>
      <c r="I5024" s="34"/>
      <c r="J5024" s="15"/>
      <c r="K5024" s="15"/>
      <c r="L5024" s="15"/>
      <c r="M5024" s="16" t="str">
        <f t="shared" si="720"/>
        <v/>
      </c>
      <c r="N5024" s="16" t="str">
        <f t="shared" si="721"/>
        <v/>
      </c>
      <c r="O5024" s="17"/>
      <c r="P5024" s="16" t="str">
        <f t="shared" si="722"/>
        <v/>
      </c>
      <c r="Q5024" s="17"/>
      <c r="R5024" s="17"/>
      <c r="S5024" s="18" t="str">
        <f t="shared" si="723"/>
        <v/>
      </c>
      <c r="T5024" s="18" t="str">
        <f t="shared" si="724"/>
        <v/>
      </c>
      <c r="U5024" s="19" t="str">
        <f t="shared" si="725"/>
        <v/>
      </c>
    </row>
    <row r="5025" spans="1:21" ht="18.600000000000001" customHeight="1" x14ac:dyDescent="0.3">
      <c r="A5025" s="11"/>
      <c r="B5025" s="11"/>
      <c r="C5025" s="12" t="str">
        <f>IFERROR(INDEX($C$1:C5024, MATCH(B5025, $B$1:B5024, 0)), "")</f>
        <v/>
      </c>
      <c r="D5025" s="12" t="str">
        <f>IFERROR(INDEX($D$1:D5024, MATCH(B5025, $B$1:B5024, 0)), "")</f>
        <v/>
      </c>
      <c r="E5025" s="13"/>
      <c r="F5025" s="13"/>
      <c r="G5025" s="14"/>
      <c r="H5025" s="14"/>
      <c r="I5025" s="34"/>
      <c r="J5025" s="15"/>
      <c r="K5025" s="15"/>
      <c r="L5025" s="15"/>
      <c r="M5025" s="16" t="str">
        <f t="shared" si="720"/>
        <v/>
      </c>
      <c r="N5025" s="16" t="str">
        <f t="shared" si="721"/>
        <v/>
      </c>
      <c r="O5025" s="17"/>
      <c r="P5025" s="16" t="str">
        <f t="shared" si="722"/>
        <v/>
      </c>
      <c r="Q5025" s="17"/>
      <c r="R5025" s="17"/>
      <c r="S5025" s="18" t="str">
        <f t="shared" si="723"/>
        <v/>
      </c>
      <c r="T5025" s="18" t="str">
        <f t="shared" si="724"/>
        <v/>
      </c>
      <c r="U5025" s="19" t="str">
        <f t="shared" si="725"/>
        <v/>
      </c>
    </row>
    <row r="5026" spans="1:21" ht="18.600000000000001" customHeight="1" x14ac:dyDescent="0.3">
      <c r="A5026" s="11"/>
      <c r="B5026" s="11"/>
      <c r="C5026" s="12" t="str">
        <f>IFERROR(INDEX($C$1:C5025, MATCH(B5026, $B$1:B5025, 0)), "")</f>
        <v/>
      </c>
      <c r="D5026" s="12" t="str">
        <f>IFERROR(INDEX($D$1:D5025, MATCH(B5026, $B$1:B5025, 0)), "")</f>
        <v/>
      </c>
      <c r="E5026" s="13"/>
      <c r="F5026" s="13"/>
      <c r="G5026" s="14"/>
      <c r="H5026" s="14"/>
      <c r="I5026" s="34"/>
      <c r="J5026" s="15"/>
      <c r="K5026" s="15"/>
      <c r="L5026" s="15"/>
      <c r="M5026" s="16" t="str">
        <f t="shared" si="720"/>
        <v/>
      </c>
      <c r="N5026" s="16" t="str">
        <f t="shared" si="721"/>
        <v/>
      </c>
      <c r="O5026" s="17"/>
      <c r="P5026" s="16" t="str">
        <f t="shared" si="722"/>
        <v/>
      </c>
      <c r="Q5026" s="17"/>
      <c r="R5026" s="17"/>
      <c r="S5026" s="18" t="str">
        <f t="shared" si="723"/>
        <v/>
      </c>
      <c r="T5026" s="18" t="str">
        <f t="shared" si="724"/>
        <v/>
      </c>
      <c r="U5026" s="19" t="str">
        <f t="shared" si="725"/>
        <v/>
      </c>
    </row>
    <row r="5027" spans="1:21" ht="18.600000000000001" customHeight="1" x14ac:dyDescent="0.3">
      <c r="A5027" s="11"/>
      <c r="B5027" s="11"/>
      <c r="C5027" s="12" t="str">
        <f>IFERROR(INDEX($C$1:C5026, MATCH(B5027, $B$1:B5026, 0)), "")</f>
        <v/>
      </c>
      <c r="D5027" s="12" t="str">
        <f>IFERROR(INDEX($D$1:D5026, MATCH(B5027, $B$1:B5026, 0)), "")</f>
        <v/>
      </c>
      <c r="E5027" s="13"/>
      <c r="F5027" s="13"/>
      <c r="G5027" s="14"/>
      <c r="H5027" s="14"/>
      <c r="I5027" s="34"/>
      <c r="J5027" s="15"/>
      <c r="K5027" s="15"/>
      <c r="L5027" s="15"/>
      <c r="M5027" s="16" t="str">
        <f t="shared" si="720"/>
        <v/>
      </c>
      <c r="N5027" s="16" t="str">
        <f t="shared" si="721"/>
        <v/>
      </c>
      <c r="O5027" s="17"/>
      <c r="P5027" s="16" t="str">
        <f t="shared" si="722"/>
        <v/>
      </c>
      <c r="Q5027" s="17"/>
      <c r="R5027" s="17"/>
      <c r="S5027" s="18" t="str">
        <f t="shared" si="723"/>
        <v/>
      </c>
      <c r="T5027" s="18" t="str">
        <f t="shared" si="724"/>
        <v/>
      </c>
      <c r="U5027" s="19" t="str">
        <f t="shared" si="725"/>
        <v/>
      </c>
    </row>
    <row r="5028" spans="1:21" ht="18.600000000000001" customHeight="1" x14ac:dyDescent="0.3">
      <c r="A5028" s="11"/>
      <c r="B5028" s="11"/>
      <c r="C5028" s="12" t="str">
        <f>IFERROR(INDEX($C$1:C5027, MATCH(B5028, $B$1:B5027, 0)), "")</f>
        <v/>
      </c>
      <c r="D5028" s="12" t="str">
        <f>IFERROR(INDEX($D$1:D5027, MATCH(B5028, $B$1:B5027, 0)), "")</f>
        <v/>
      </c>
      <c r="E5028" s="13"/>
      <c r="F5028" s="13"/>
      <c r="G5028" s="14"/>
      <c r="H5028" s="14"/>
      <c r="I5028" s="34"/>
      <c r="J5028" s="15"/>
      <c r="K5028" s="15"/>
      <c r="L5028" s="15"/>
      <c r="M5028" s="16" t="str">
        <f t="shared" si="720"/>
        <v/>
      </c>
      <c r="N5028" s="16" t="str">
        <f t="shared" si="721"/>
        <v/>
      </c>
      <c r="O5028" s="17"/>
      <c r="P5028" s="16" t="str">
        <f t="shared" si="722"/>
        <v/>
      </c>
      <c r="Q5028" s="17"/>
      <c r="R5028" s="17"/>
      <c r="S5028" s="18" t="str">
        <f t="shared" si="723"/>
        <v/>
      </c>
      <c r="T5028" s="18" t="str">
        <f t="shared" si="724"/>
        <v/>
      </c>
      <c r="U5028" s="19" t="str">
        <f t="shared" si="725"/>
        <v/>
      </c>
    </row>
    <row r="5029" spans="1:21" ht="18.600000000000001" customHeight="1" x14ac:dyDescent="0.3">
      <c r="A5029" s="11"/>
      <c r="B5029" s="11"/>
      <c r="C5029" s="12" t="str">
        <f>IFERROR(INDEX($C$1:C5028, MATCH(B5029, $B$1:B5028, 0)), "")</f>
        <v/>
      </c>
      <c r="D5029" s="12" t="str">
        <f>IFERROR(INDEX($D$1:D5028, MATCH(B5029, $B$1:B5028, 0)), "")</f>
        <v/>
      </c>
      <c r="E5029" s="13"/>
      <c r="F5029" s="13"/>
      <c r="G5029" s="14"/>
      <c r="H5029" s="14"/>
      <c r="I5029" s="34"/>
      <c r="J5029" s="15"/>
      <c r="K5029" s="15"/>
      <c r="L5029" s="15"/>
      <c r="M5029" s="16" t="str">
        <f t="shared" si="720"/>
        <v/>
      </c>
      <c r="N5029" s="16" t="str">
        <f t="shared" si="721"/>
        <v/>
      </c>
      <c r="O5029" s="17"/>
      <c r="P5029" s="16" t="str">
        <f t="shared" si="722"/>
        <v/>
      </c>
      <c r="Q5029" s="17"/>
      <c r="R5029" s="17"/>
      <c r="S5029" s="18" t="str">
        <f t="shared" si="723"/>
        <v/>
      </c>
      <c r="T5029" s="18" t="str">
        <f t="shared" si="724"/>
        <v/>
      </c>
      <c r="U5029" s="19" t="str">
        <f t="shared" si="725"/>
        <v/>
      </c>
    </row>
    <row r="5030" spans="1:21" ht="18.600000000000001" customHeight="1" x14ac:dyDescent="0.3">
      <c r="A5030" s="11"/>
      <c r="B5030" s="11"/>
      <c r="C5030" s="12" t="str">
        <f>IFERROR(INDEX($C$1:C5029, MATCH(B5030, $B$1:B5029, 0)), "")</f>
        <v/>
      </c>
      <c r="D5030" s="12" t="str">
        <f>IFERROR(INDEX($D$1:D5029, MATCH(B5030, $B$1:B5029, 0)), "")</f>
        <v/>
      </c>
      <c r="E5030" s="13"/>
      <c r="F5030" s="13"/>
      <c r="G5030" s="14"/>
      <c r="H5030" s="14"/>
      <c r="I5030" s="34"/>
      <c r="J5030" s="15"/>
      <c r="K5030" s="15"/>
      <c r="L5030" s="15"/>
      <c r="M5030" s="16" t="str">
        <f t="shared" si="720"/>
        <v/>
      </c>
      <c r="N5030" s="16" t="str">
        <f t="shared" si="721"/>
        <v/>
      </c>
      <c r="O5030" s="17"/>
      <c r="P5030" s="16" t="str">
        <f t="shared" si="722"/>
        <v/>
      </c>
      <c r="Q5030" s="17"/>
      <c r="R5030" s="17"/>
      <c r="S5030" s="18" t="str">
        <f t="shared" si="723"/>
        <v/>
      </c>
      <c r="T5030" s="18" t="str">
        <f t="shared" si="724"/>
        <v/>
      </c>
      <c r="U5030" s="19" t="str">
        <f t="shared" si="725"/>
        <v/>
      </c>
    </row>
    <row r="5031" spans="1:21" ht="18.600000000000001" customHeight="1" x14ac:dyDescent="0.3">
      <c r="A5031" s="11"/>
      <c r="B5031" s="11"/>
      <c r="C5031" s="12" t="str">
        <f>IFERROR(INDEX($C$1:C5030, MATCH(B5031, $B$1:B5030, 0)), "")</f>
        <v/>
      </c>
      <c r="D5031" s="12" t="str">
        <f>IFERROR(INDEX($D$1:D5030, MATCH(B5031, $B$1:B5030, 0)), "")</f>
        <v/>
      </c>
      <c r="E5031" s="13"/>
      <c r="F5031" s="13"/>
      <c r="G5031" s="14"/>
      <c r="H5031" s="14"/>
      <c r="I5031" s="34"/>
      <c r="J5031" s="15"/>
      <c r="K5031" s="15"/>
      <c r="L5031" s="15"/>
      <c r="M5031" s="16" t="str">
        <f t="shared" si="720"/>
        <v/>
      </c>
      <c r="N5031" s="16" t="str">
        <f t="shared" si="721"/>
        <v/>
      </c>
      <c r="O5031" s="17"/>
      <c r="P5031" s="16" t="str">
        <f t="shared" si="722"/>
        <v/>
      </c>
      <c r="Q5031" s="17"/>
      <c r="R5031" s="17"/>
      <c r="S5031" s="18" t="str">
        <f t="shared" si="723"/>
        <v/>
      </c>
      <c r="T5031" s="18" t="str">
        <f t="shared" si="724"/>
        <v/>
      </c>
      <c r="U5031" s="19" t="str">
        <f t="shared" si="725"/>
        <v/>
      </c>
    </row>
    <row r="5032" spans="1:21" ht="18.600000000000001" customHeight="1" x14ac:dyDescent="0.3">
      <c r="A5032" s="11"/>
      <c r="B5032" s="11"/>
      <c r="C5032" s="12" t="str">
        <f>IFERROR(INDEX($C$1:C5031, MATCH(B5032, $B$1:B5031, 0)), "")</f>
        <v/>
      </c>
      <c r="D5032" s="12" t="str">
        <f>IFERROR(INDEX($D$1:D5031, MATCH(B5032, $B$1:B5031, 0)), "")</f>
        <v/>
      </c>
      <c r="E5032" s="13"/>
      <c r="F5032" s="13"/>
      <c r="G5032" s="14"/>
      <c r="H5032" s="14"/>
      <c r="I5032" s="34"/>
      <c r="J5032" s="15"/>
      <c r="K5032" s="15"/>
      <c r="L5032" s="15"/>
      <c r="M5032" s="16" t="str">
        <f t="shared" si="720"/>
        <v/>
      </c>
      <c r="N5032" s="16" t="str">
        <f t="shared" si="721"/>
        <v/>
      </c>
      <c r="O5032" s="17"/>
      <c r="P5032" s="16" t="str">
        <f t="shared" si="722"/>
        <v/>
      </c>
      <c r="Q5032" s="17"/>
      <c r="R5032" s="17"/>
      <c r="S5032" s="18" t="str">
        <f t="shared" si="723"/>
        <v/>
      </c>
      <c r="T5032" s="18" t="str">
        <f t="shared" si="724"/>
        <v/>
      </c>
      <c r="U5032" s="19" t="str">
        <f t="shared" si="725"/>
        <v/>
      </c>
    </row>
    <row r="5033" spans="1:21" ht="18.600000000000001" customHeight="1" x14ac:dyDescent="0.3">
      <c r="A5033" s="11"/>
      <c r="B5033" s="11"/>
      <c r="C5033" s="12" t="str">
        <f>IFERROR(INDEX($C$1:C5032, MATCH(B5033, $B$1:B5032, 0)), "")</f>
        <v/>
      </c>
      <c r="D5033" s="12" t="str">
        <f>IFERROR(INDEX($D$1:D5032, MATCH(B5033, $B$1:B5032, 0)), "")</f>
        <v/>
      </c>
      <c r="E5033" s="13"/>
      <c r="F5033" s="13"/>
      <c r="G5033" s="14"/>
      <c r="H5033" s="14"/>
      <c r="I5033" s="34"/>
      <c r="J5033" s="15"/>
      <c r="K5033" s="15"/>
      <c r="L5033" s="15"/>
      <c r="M5033" s="16" t="str">
        <f t="shared" si="720"/>
        <v/>
      </c>
      <c r="N5033" s="16" t="str">
        <f t="shared" si="721"/>
        <v/>
      </c>
      <c r="O5033" s="17"/>
      <c r="P5033" s="16" t="str">
        <f t="shared" si="722"/>
        <v/>
      </c>
      <c r="Q5033" s="17"/>
      <c r="R5033" s="17"/>
      <c r="S5033" s="18" t="str">
        <f t="shared" si="723"/>
        <v/>
      </c>
      <c r="T5033" s="18" t="str">
        <f t="shared" si="724"/>
        <v/>
      </c>
      <c r="U5033" s="19" t="str">
        <f t="shared" si="725"/>
        <v/>
      </c>
    </row>
    <row r="5034" spans="1:21" ht="18.600000000000001" customHeight="1" x14ac:dyDescent="0.3">
      <c r="A5034" s="11"/>
      <c r="B5034" s="11"/>
      <c r="C5034" s="12" t="str">
        <f>IFERROR(INDEX($C$1:C5033, MATCH(B5034, $B$1:B5033, 0)), "")</f>
        <v/>
      </c>
      <c r="D5034" s="12" t="str">
        <f>IFERROR(INDEX($D$1:D5033, MATCH(B5034, $B$1:B5033, 0)), "")</f>
        <v/>
      </c>
      <c r="E5034" s="13"/>
      <c r="F5034" s="13"/>
      <c r="G5034" s="14"/>
      <c r="H5034" s="14"/>
      <c r="I5034" s="34"/>
      <c r="J5034" s="15"/>
      <c r="K5034" s="15"/>
      <c r="L5034" s="15"/>
      <c r="M5034" s="16" t="str">
        <f t="shared" si="720"/>
        <v/>
      </c>
      <c r="N5034" s="16" t="str">
        <f t="shared" si="721"/>
        <v/>
      </c>
      <c r="O5034" s="17"/>
      <c r="P5034" s="16" t="str">
        <f t="shared" si="722"/>
        <v/>
      </c>
      <c r="Q5034" s="17"/>
      <c r="R5034" s="17"/>
      <c r="S5034" s="18" t="str">
        <f t="shared" si="723"/>
        <v/>
      </c>
      <c r="T5034" s="18" t="str">
        <f t="shared" si="724"/>
        <v/>
      </c>
      <c r="U5034" s="19" t="str">
        <f t="shared" si="725"/>
        <v/>
      </c>
    </row>
    <row r="5035" spans="1:21" ht="18.600000000000001" customHeight="1" x14ac:dyDescent="0.3">
      <c r="A5035" s="11"/>
      <c r="B5035" s="11"/>
      <c r="C5035" s="12" t="str">
        <f>IFERROR(INDEX($C$1:C5034, MATCH(B5035, $B$1:B5034, 0)), "")</f>
        <v/>
      </c>
      <c r="D5035" s="12" t="str">
        <f>IFERROR(INDEX($D$1:D5034, MATCH(B5035, $B$1:B5034, 0)), "")</f>
        <v/>
      </c>
      <c r="E5035" s="13"/>
      <c r="F5035" s="13"/>
      <c r="G5035" s="14"/>
      <c r="H5035" s="14"/>
      <c r="I5035" s="34"/>
      <c r="J5035" s="15"/>
      <c r="K5035" s="15"/>
      <c r="L5035" s="15"/>
      <c r="M5035" s="16" t="str">
        <f t="shared" si="720"/>
        <v/>
      </c>
      <c r="N5035" s="16" t="str">
        <f t="shared" si="721"/>
        <v/>
      </c>
      <c r="O5035" s="17"/>
      <c r="P5035" s="16" t="str">
        <f t="shared" si="722"/>
        <v/>
      </c>
      <c r="Q5035" s="17"/>
      <c r="R5035" s="17"/>
      <c r="S5035" s="18" t="str">
        <f t="shared" si="723"/>
        <v/>
      </c>
      <c r="T5035" s="18" t="str">
        <f t="shared" si="724"/>
        <v/>
      </c>
      <c r="U5035" s="19" t="str">
        <f t="shared" si="725"/>
        <v/>
      </c>
    </row>
    <row r="5036" spans="1:21" ht="18.600000000000001" customHeight="1" x14ac:dyDescent="0.3">
      <c r="A5036" s="11"/>
      <c r="B5036" s="11"/>
      <c r="C5036" s="12" t="str">
        <f>IFERROR(INDEX($C$1:C5035, MATCH(B5036, $B$1:B5035, 0)), "")</f>
        <v/>
      </c>
      <c r="D5036" s="12" t="str">
        <f>IFERROR(INDEX($D$1:D5035, MATCH(B5036, $B$1:B5035, 0)), "")</f>
        <v/>
      </c>
      <c r="E5036" s="13"/>
      <c r="F5036" s="13"/>
      <c r="G5036" s="14"/>
      <c r="H5036" s="14"/>
      <c r="I5036" s="34"/>
      <c r="J5036" s="15"/>
      <c r="K5036" s="15"/>
      <c r="L5036" s="15"/>
      <c r="M5036" s="16" t="str">
        <f t="shared" si="720"/>
        <v/>
      </c>
      <c r="N5036" s="16" t="str">
        <f t="shared" si="721"/>
        <v/>
      </c>
      <c r="O5036" s="17"/>
      <c r="P5036" s="16" t="str">
        <f t="shared" si="722"/>
        <v/>
      </c>
      <c r="Q5036" s="17"/>
      <c r="R5036" s="17"/>
      <c r="S5036" s="18" t="str">
        <f t="shared" si="723"/>
        <v/>
      </c>
      <c r="T5036" s="18" t="str">
        <f t="shared" si="724"/>
        <v/>
      </c>
      <c r="U5036" s="19" t="str">
        <f t="shared" si="725"/>
        <v/>
      </c>
    </row>
    <row r="5037" spans="1:21" ht="18.600000000000001" customHeight="1" x14ac:dyDescent="0.3">
      <c r="A5037" s="11"/>
      <c r="B5037" s="11"/>
      <c r="C5037" s="12" t="str">
        <f>IFERROR(INDEX($C$1:C5036, MATCH(B5037, $B$1:B5036, 0)), "")</f>
        <v/>
      </c>
      <c r="D5037" s="12" t="str">
        <f>IFERROR(INDEX($D$1:D5036, MATCH(B5037, $B$1:B5036, 0)), "")</f>
        <v/>
      </c>
      <c r="E5037" s="13"/>
      <c r="F5037" s="13"/>
      <c r="G5037" s="14"/>
      <c r="H5037" s="14"/>
      <c r="I5037" s="34"/>
      <c r="J5037" s="15"/>
      <c r="K5037" s="15"/>
      <c r="L5037" s="15"/>
      <c r="M5037" s="16" t="str">
        <f t="shared" si="720"/>
        <v/>
      </c>
      <c r="N5037" s="16" t="str">
        <f t="shared" si="721"/>
        <v/>
      </c>
      <c r="O5037" s="17"/>
      <c r="P5037" s="16" t="str">
        <f t="shared" si="722"/>
        <v/>
      </c>
      <c r="Q5037" s="17"/>
      <c r="R5037" s="17"/>
      <c r="S5037" s="18" t="str">
        <f t="shared" si="723"/>
        <v/>
      </c>
      <c r="T5037" s="18" t="str">
        <f t="shared" si="724"/>
        <v/>
      </c>
      <c r="U5037" s="19" t="str">
        <f t="shared" si="725"/>
        <v/>
      </c>
    </row>
    <row r="5038" spans="1:21" ht="18.600000000000001" customHeight="1" x14ac:dyDescent="0.3">
      <c r="A5038" s="11"/>
      <c r="B5038" s="11"/>
      <c r="C5038" s="12" t="str">
        <f>IFERROR(INDEX($C$1:C5037, MATCH(B5038, $B$1:B5037, 0)), "")</f>
        <v/>
      </c>
      <c r="D5038" s="12" t="str">
        <f>IFERROR(INDEX($D$1:D5037, MATCH(B5038, $B$1:B5037, 0)), "")</f>
        <v/>
      </c>
      <c r="E5038" s="13"/>
      <c r="F5038" s="13"/>
      <c r="G5038" s="14"/>
      <c r="H5038" s="14"/>
      <c r="I5038" s="34"/>
      <c r="J5038" s="15"/>
      <c r="K5038" s="15"/>
      <c r="L5038" s="15"/>
      <c r="M5038" s="16" t="str">
        <f t="shared" si="720"/>
        <v/>
      </c>
      <c r="N5038" s="16" t="str">
        <f t="shared" si="721"/>
        <v/>
      </c>
      <c r="O5038" s="17"/>
      <c r="P5038" s="16" t="str">
        <f t="shared" si="722"/>
        <v/>
      </c>
      <c r="Q5038" s="17"/>
      <c r="R5038" s="17"/>
      <c r="S5038" s="18" t="str">
        <f t="shared" si="723"/>
        <v/>
      </c>
      <c r="T5038" s="18" t="str">
        <f t="shared" si="724"/>
        <v/>
      </c>
      <c r="U5038" s="19" t="str">
        <f t="shared" si="725"/>
        <v/>
      </c>
    </row>
    <row r="5039" spans="1:21" ht="18.600000000000001" customHeight="1" x14ac:dyDescent="0.3">
      <c r="A5039" s="11"/>
      <c r="B5039" s="11"/>
      <c r="C5039" s="12" t="str">
        <f>IFERROR(INDEX($C$1:C5038, MATCH(B5039, $B$1:B5038, 0)), "")</f>
        <v/>
      </c>
      <c r="D5039" s="12" t="str">
        <f>IFERROR(INDEX($D$1:D5038, MATCH(B5039, $B$1:B5038, 0)), "")</f>
        <v/>
      </c>
      <c r="E5039" s="13"/>
      <c r="F5039" s="13"/>
      <c r="G5039" s="14"/>
      <c r="H5039" s="14"/>
      <c r="I5039" s="34"/>
      <c r="J5039" s="15"/>
      <c r="K5039" s="15"/>
      <c r="L5039" s="15"/>
      <c r="M5039" s="16" t="str">
        <f t="shared" si="720"/>
        <v/>
      </c>
      <c r="N5039" s="16" t="str">
        <f t="shared" si="721"/>
        <v/>
      </c>
      <c r="O5039" s="17"/>
      <c r="P5039" s="16" t="str">
        <f t="shared" si="722"/>
        <v/>
      </c>
      <c r="Q5039" s="17"/>
      <c r="R5039" s="17"/>
      <c r="S5039" s="18" t="str">
        <f t="shared" si="723"/>
        <v/>
      </c>
      <c r="T5039" s="18" t="str">
        <f t="shared" si="724"/>
        <v/>
      </c>
      <c r="U5039" s="19" t="str">
        <f t="shared" si="725"/>
        <v/>
      </c>
    </row>
    <row r="5040" spans="1:21" ht="18.600000000000001" customHeight="1" x14ac:dyDescent="0.3">
      <c r="A5040" s="11"/>
      <c r="B5040" s="11"/>
      <c r="C5040" s="12" t="str">
        <f>IFERROR(INDEX($C$1:C5039, MATCH(B5040, $B$1:B5039, 0)), "")</f>
        <v/>
      </c>
      <c r="D5040" s="12" t="str">
        <f>IFERROR(INDEX($D$1:D5039, MATCH(B5040, $B$1:B5039, 0)), "")</f>
        <v/>
      </c>
      <c r="E5040" s="13"/>
      <c r="F5040" s="13"/>
      <c r="G5040" s="14"/>
      <c r="H5040" s="14"/>
      <c r="I5040" s="34"/>
      <c r="J5040" s="15"/>
      <c r="K5040" s="15"/>
      <c r="L5040" s="15"/>
      <c r="M5040" s="16" t="str">
        <f t="shared" si="720"/>
        <v/>
      </c>
      <c r="N5040" s="16" t="str">
        <f t="shared" si="721"/>
        <v/>
      </c>
      <c r="O5040" s="17"/>
      <c r="P5040" s="16" t="str">
        <f t="shared" si="722"/>
        <v/>
      </c>
      <c r="Q5040" s="17"/>
      <c r="R5040" s="17"/>
      <c r="S5040" s="18" t="str">
        <f t="shared" si="723"/>
        <v/>
      </c>
      <c r="T5040" s="18" t="str">
        <f t="shared" si="724"/>
        <v/>
      </c>
      <c r="U5040" s="19" t="str">
        <f t="shared" si="725"/>
        <v/>
      </c>
    </row>
    <row r="5041" spans="1:21" ht="18.600000000000001" customHeight="1" x14ac:dyDescent="0.3">
      <c r="A5041" s="11"/>
      <c r="B5041" s="11"/>
      <c r="C5041" s="12" t="str">
        <f>IFERROR(INDEX($C$1:C5040, MATCH(B5041, $B$1:B5040, 0)), "")</f>
        <v/>
      </c>
      <c r="D5041" s="12" t="str">
        <f>IFERROR(INDEX($D$1:D5040, MATCH(B5041, $B$1:B5040, 0)), "")</f>
        <v/>
      </c>
      <c r="E5041" s="13"/>
      <c r="F5041" s="13"/>
      <c r="G5041" s="14"/>
      <c r="H5041" s="14"/>
      <c r="I5041" s="34"/>
      <c r="J5041" s="15"/>
      <c r="K5041" s="15"/>
      <c r="L5041" s="15"/>
      <c r="M5041" s="16" t="str">
        <f t="shared" si="720"/>
        <v/>
      </c>
      <c r="N5041" s="16" t="str">
        <f t="shared" si="721"/>
        <v/>
      </c>
      <c r="O5041" s="17"/>
      <c r="P5041" s="16" t="str">
        <f t="shared" si="722"/>
        <v/>
      </c>
      <c r="Q5041" s="17"/>
      <c r="R5041" s="17"/>
      <c r="S5041" s="18" t="str">
        <f t="shared" si="723"/>
        <v/>
      </c>
      <c r="T5041" s="18" t="str">
        <f t="shared" si="724"/>
        <v/>
      </c>
      <c r="U5041" s="19" t="str">
        <f t="shared" si="725"/>
        <v/>
      </c>
    </row>
    <row r="5042" spans="1:21" ht="18.600000000000001" customHeight="1" x14ac:dyDescent="0.3">
      <c r="A5042" s="11"/>
      <c r="B5042" s="11"/>
      <c r="C5042" s="12" t="str">
        <f>IFERROR(INDEX($C$1:C5041, MATCH(B5042, $B$1:B5041, 0)), "")</f>
        <v/>
      </c>
      <c r="D5042" s="12" t="str">
        <f>IFERROR(INDEX($D$1:D5041, MATCH(B5042, $B$1:B5041, 0)), "")</f>
        <v/>
      </c>
      <c r="E5042" s="13"/>
      <c r="F5042" s="13"/>
      <c r="G5042" s="14"/>
      <c r="H5042" s="14"/>
      <c r="I5042" s="34"/>
      <c r="J5042" s="15"/>
      <c r="K5042" s="15"/>
      <c r="L5042" s="15"/>
      <c r="M5042" s="16" t="str">
        <f t="shared" si="720"/>
        <v/>
      </c>
      <c r="N5042" s="16" t="str">
        <f t="shared" si="721"/>
        <v/>
      </c>
      <c r="O5042" s="17"/>
      <c r="P5042" s="16" t="str">
        <f t="shared" si="722"/>
        <v/>
      </c>
      <c r="Q5042" s="17"/>
      <c r="R5042" s="17"/>
      <c r="S5042" s="18" t="str">
        <f t="shared" si="723"/>
        <v/>
      </c>
      <c r="T5042" s="18" t="str">
        <f t="shared" si="724"/>
        <v/>
      </c>
      <c r="U5042" s="19" t="str">
        <f t="shared" si="725"/>
        <v/>
      </c>
    </row>
    <row r="5043" spans="1:21" ht="18.600000000000001" customHeight="1" x14ac:dyDescent="0.3">
      <c r="A5043" s="11"/>
      <c r="B5043" s="11"/>
      <c r="C5043" s="12" t="str">
        <f>IFERROR(INDEX($C$1:C5042, MATCH(B5043, $B$1:B5042, 0)), "")</f>
        <v/>
      </c>
      <c r="D5043" s="12" t="str">
        <f>IFERROR(INDEX($D$1:D5042, MATCH(B5043, $B$1:B5042, 0)), "")</f>
        <v/>
      </c>
      <c r="E5043" s="13"/>
      <c r="F5043" s="13"/>
      <c r="G5043" s="14"/>
      <c r="H5043" s="14"/>
      <c r="I5043" s="34"/>
      <c r="J5043" s="15"/>
      <c r="K5043" s="15"/>
      <c r="L5043" s="15"/>
      <c r="M5043" s="16" t="str">
        <f t="shared" si="720"/>
        <v/>
      </c>
      <c r="N5043" s="16" t="str">
        <f t="shared" si="721"/>
        <v/>
      </c>
      <c r="O5043" s="17"/>
      <c r="P5043" s="16" t="str">
        <f t="shared" si="722"/>
        <v/>
      </c>
      <c r="Q5043" s="17"/>
      <c r="R5043" s="17"/>
      <c r="S5043" s="18" t="str">
        <f t="shared" si="723"/>
        <v/>
      </c>
      <c r="T5043" s="18" t="str">
        <f t="shared" si="724"/>
        <v/>
      </c>
      <c r="U5043" s="19" t="str">
        <f t="shared" si="725"/>
        <v/>
      </c>
    </row>
    <row r="5044" spans="1:21" ht="18.600000000000001" customHeight="1" x14ac:dyDescent="0.3">
      <c r="A5044" s="11"/>
      <c r="B5044" s="11"/>
      <c r="C5044" s="12" t="str">
        <f>IFERROR(INDEX($C$1:C5043, MATCH(B5044, $B$1:B5043, 0)), "")</f>
        <v/>
      </c>
      <c r="D5044" s="12" t="str">
        <f>IFERROR(INDEX($D$1:D5043, MATCH(B5044, $B$1:B5043, 0)), "")</f>
        <v/>
      </c>
      <c r="E5044" s="13"/>
      <c r="F5044" s="13"/>
      <c r="G5044" s="14"/>
      <c r="H5044" s="14"/>
      <c r="I5044" s="34"/>
      <c r="J5044" s="15"/>
      <c r="K5044" s="15"/>
      <c r="L5044" s="15"/>
      <c r="M5044" s="16" t="str">
        <f t="shared" si="720"/>
        <v/>
      </c>
      <c r="N5044" s="16" t="str">
        <f t="shared" si="721"/>
        <v/>
      </c>
      <c r="O5044" s="17"/>
      <c r="P5044" s="16" t="str">
        <f t="shared" si="722"/>
        <v/>
      </c>
      <c r="Q5044" s="17"/>
      <c r="R5044" s="17"/>
      <c r="S5044" s="18" t="str">
        <f t="shared" si="723"/>
        <v/>
      </c>
      <c r="T5044" s="18" t="str">
        <f t="shared" si="724"/>
        <v/>
      </c>
      <c r="U5044" s="19" t="str">
        <f t="shared" si="725"/>
        <v/>
      </c>
    </row>
    <row r="5045" spans="1:21" ht="18.600000000000001" customHeight="1" x14ac:dyDescent="0.3">
      <c r="A5045" s="11"/>
      <c r="B5045" s="11"/>
      <c r="C5045" s="12" t="str">
        <f>IFERROR(INDEX($C$1:C5044, MATCH(B5045, $B$1:B5044, 0)), "")</f>
        <v/>
      </c>
      <c r="D5045" s="12" t="str">
        <f>IFERROR(INDEX($D$1:D5044, MATCH(B5045, $B$1:B5044, 0)), "")</f>
        <v/>
      </c>
      <c r="E5045" s="13"/>
      <c r="F5045" s="13"/>
      <c r="G5045" s="14"/>
      <c r="H5045" s="14"/>
      <c r="I5045" s="34"/>
      <c r="J5045" s="15"/>
      <c r="K5045" s="15"/>
      <c r="L5045" s="15"/>
      <c r="M5045" s="16" t="str">
        <f t="shared" si="720"/>
        <v/>
      </c>
      <c r="N5045" s="16" t="str">
        <f t="shared" si="721"/>
        <v/>
      </c>
      <c r="O5045" s="17"/>
      <c r="P5045" s="16" t="str">
        <f t="shared" si="722"/>
        <v/>
      </c>
      <c r="Q5045" s="17"/>
      <c r="R5045" s="17"/>
      <c r="S5045" s="18" t="str">
        <f t="shared" si="723"/>
        <v/>
      </c>
      <c r="T5045" s="18" t="str">
        <f t="shared" si="724"/>
        <v/>
      </c>
      <c r="U5045" s="19" t="str">
        <f t="shared" si="725"/>
        <v/>
      </c>
    </row>
    <row r="5046" spans="1:21" ht="18.600000000000001" customHeight="1" x14ac:dyDescent="0.3">
      <c r="A5046" s="11"/>
      <c r="B5046" s="11"/>
      <c r="C5046" s="12" t="str">
        <f>IFERROR(INDEX($C$1:C5045, MATCH(B5046, $B$1:B5045, 0)), "")</f>
        <v/>
      </c>
      <c r="D5046" s="12" t="str">
        <f>IFERROR(INDEX($D$1:D5045, MATCH(B5046, $B$1:B5045, 0)), "")</f>
        <v/>
      </c>
      <c r="E5046" s="13"/>
      <c r="F5046" s="13"/>
      <c r="G5046" s="14"/>
      <c r="H5046" s="14"/>
      <c r="I5046" s="34"/>
      <c r="J5046" s="15"/>
      <c r="K5046" s="15"/>
      <c r="L5046" s="15"/>
      <c r="M5046" s="16" t="str">
        <f t="shared" si="720"/>
        <v/>
      </c>
      <c r="N5046" s="16" t="str">
        <f t="shared" si="721"/>
        <v/>
      </c>
      <c r="O5046" s="17"/>
      <c r="P5046" s="16" t="str">
        <f t="shared" si="722"/>
        <v/>
      </c>
      <c r="Q5046" s="17"/>
      <c r="R5046" s="17"/>
      <c r="S5046" s="18" t="str">
        <f t="shared" si="723"/>
        <v/>
      </c>
      <c r="T5046" s="18" t="str">
        <f t="shared" si="724"/>
        <v/>
      </c>
      <c r="U5046" s="19" t="str">
        <f t="shared" si="725"/>
        <v/>
      </c>
    </row>
    <row r="5047" spans="1:21" ht="18.600000000000001" customHeight="1" x14ac:dyDescent="0.3">
      <c r="A5047" s="11"/>
      <c r="B5047" s="11"/>
      <c r="C5047" s="12" t="str">
        <f>IFERROR(INDEX($C$1:C5046, MATCH(B5047, $B$1:B5046, 0)), "")</f>
        <v/>
      </c>
      <c r="D5047" s="12" t="str">
        <f>IFERROR(INDEX($D$1:D5046, MATCH(B5047, $B$1:B5046, 0)), "")</f>
        <v/>
      </c>
      <c r="E5047" s="13"/>
      <c r="F5047" s="13"/>
      <c r="G5047" s="14"/>
      <c r="H5047" s="14"/>
      <c r="I5047" s="34"/>
      <c r="J5047" s="15"/>
      <c r="K5047" s="15"/>
      <c r="L5047" s="15"/>
      <c r="M5047" s="16" t="str">
        <f t="shared" si="720"/>
        <v/>
      </c>
      <c r="N5047" s="16" t="str">
        <f t="shared" si="721"/>
        <v/>
      </c>
      <c r="O5047" s="17"/>
      <c r="P5047" s="16" t="str">
        <f t="shared" si="722"/>
        <v/>
      </c>
      <c r="Q5047" s="17"/>
      <c r="R5047" s="17"/>
      <c r="S5047" s="18" t="str">
        <f t="shared" si="723"/>
        <v/>
      </c>
      <c r="T5047" s="18" t="str">
        <f t="shared" si="724"/>
        <v/>
      </c>
      <c r="U5047" s="19" t="str">
        <f t="shared" si="725"/>
        <v/>
      </c>
    </row>
    <row r="5048" spans="1:21" ht="18.600000000000001" customHeight="1" x14ac:dyDescent="0.3">
      <c r="A5048" s="11"/>
      <c r="B5048" s="11"/>
      <c r="C5048" s="12" t="str">
        <f>IFERROR(INDEX($C$1:C5047, MATCH(B5048, $B$1:B5047, 0)), "")</f>
        <v/>
      </c>
      <c r="D5048" s="12" t="str">
        <f>IFERROR(INDEX($D$1:D5047, MATCH(B5048, $B$1:B5047, 0)), "")</f>
        <v/>
      </c>
      <c r="E5048" s="13"/>
      <c r="F5048" s="13"/>
      <c r="G5048" s="14"/>
      <c r="H5048" s="14"/>
      <c r="I5048" s="34"/>
      <c r="J5048" s="15"/>
      <c r="K5048" s="15"/>
      <c r="L5048" s="15"/>
      <c r="M5048" s="16" t="str">
        <f t="shared" si="720"/>
        <v/>
      </c>
      <c r="N5048" s="16" t="str">
        <f t="shared" si="721"/>
        <v/>
      </c>
      <c r="O5048" s="17"/>
      <c r="P5048" s="16" t="str">
        <f t="shared" si="722"/>
        <v/>
      </c>
      <c r="Q5048" s="17"/>
      <c r="R5048" s="17"/>
      <c r="S5048" s="18" t="str">
        <f t="shared" si="723"/>
        <v/>
      </c>
      <c r="T5048" s="18" t="str">
        <f t="shared" si="724"/>
        <v/>
      </c>
      <c r="U5048" s="19" t="str">
        <f t="shared" si="725"/>
        <v/>
      </c>
    </row>
    <row r="5049" spans="1:21" ht="18.600000000000001" customHeight="1" x14ac:dyDescent="0.3">
      <c r="A5049" s="11"/>
      <c r="B5049" s="11"/>
      <c r="C5049" s="12" t="str">
        <f>IFERROR(INDEX($C$1:C5048, MATCH(B5049, $B$1:B5048, 0)), "")</f>
        <v/>
      </c>
      <c r="D5049" s="12" t="str">
        <f>IFERROR(INDEX($D$1:D5048, MATCH(B5049, $B$1:B5048, 0)), "")</f>
        <v/>
      </c>
      <c r="E5049" s="13"/>
      <c r="F5049" s="13"/>
      <c r="G5049" s="14"/>
      <c r="H5049" s="14"/>
      <c r="I5049" s="34"/>
      <c r="J5049" s="15"/>
      <c r="K5049" s="15"/>
      <c r="L5049" s="15"/>
      <c r="M5049" s="16" t="str">
        <f t="shared" si="720"/>
        <v/>
      </c>
      <c r="N5049" s="16" t="str">
        <f t="shared" si="721"/>
        <v/>
      </c>
      <c r="O5049" s="17"/>
      <c r="P5049" s="16" t="str">
        <f t="shared" si="722"/>
        <v/>
      </c>
      <c r="Q5049" s="17"/>
      <c r="R5049" s="17"/>
      <c r="S5049" s="18" t="str">
        <f t="shared" si="723"/>
        <v/>
      </c>
      <c r="T5049" s="18" t="str">
        <f t="shared" si="724"/>
        <v/>
      </c>
      <c r="U5049" s="19" t="str">
        <f t="shared" si="725"/>
        <v/>
      </c>
    </row>
    <row r="5050" spans="1:21" ht="18.600000000000001" customHeight="1" x14ac:dyDescent="0.3">
      <c r="A5050" s="11"/>
      <c r="B5050" s="11"/>
      <c r="C5050" s="12" t="str">
        <f>IFERROR(INDEX($C$1:C5049, MATCH(B5050, $B$1:B5049, 0)), "")</f>
        <v/>
      </c>
      <c r="D5050" s="12" t="str">
        <f>IFERROR(INDEX($D$1:D5049, MATCH(B5050, $B$1:B5049, 0)), "")</f>
        <v/>
      </c>
      <c r="E5050" s="13"/>
      <c r="F5050" s="13"/>
      <c r="G5050" s="14"/>
      <c r="H5050" s="14"/>
      <c r="I5050" s="34"/>
      <c r="J5050" s="15"/>
      <c r="K5050" s="15"/>
      <c r="L5050" s="15"/>
      <c r="M5050" s="16" t="str">
        <f t="shared" si="720"/>
        <v/>
      </c>
      <c r="N5050" s="16" t="str">
        <f t="shared" si="721"/>
        <v/>
      </c>
      <c r="O5050" s="17"/>
      <c r="P5050" s="16" t="str">
        <f t="shared" si="722"/>
        <v/>
      </c>
      <c r="Q5050" s="17"/>
      <c r="R5050" s="17"/>
      <c r="S5050" s="18" t="str">
        <f t="shared" si="723"/>
        <v/>
      </c>
      <c r="T5050" s="18" t="str">
        <f t="shared" si="724"/>
        <v/>
      </c>
      <c r="U5050" s="19" t="str">
        <f t="shared" si="725"/>
        <v/>
      </c>
    </row>
    <row r="5051" spans="1:21" ht="18.600000000000001" customHeight="1" x14ac:dyDescent="0.3">
      <c r="A5051" s="11"/>
      <c r="B5051" s="11"/>
      <c r="C5051" s="12" t="str">
        <f>IFERROR(INDEX($C$1:C5050, MATCH(B5051, $B$1:B5050, 0)), "")</f>
        <v/>
      </c>
      <c r="D5051" s="12" t="str">
        <f>IFERROR(INDEX($D$1:D5050, MATCH(B5051, $B$1:B5050, 0)), "")</f>
        <v/>
      </c>
      <c r="E5051" s="13"/>
      <c r="F5051" s="13"/>
      <c r="G5051" s="14"/>
      <c r="H5051" s="14"/>
      <c r="I5051" s="34"/>
      <c r="J5051" s="15"/>
      <c r="K5051" s="15"/>
      <c r="L5051" s="15"/>
      <c r="M5051" s="16" t="str">
        <f t="shared" si="720"/>
        <v/>
      </c>
      <c r="N5051" s="16" t="str">
        <f t="shared" si="721"/>
        <v/>
      </c>
      <c r="O5051" s="17"/>
      <c r="P5051" s="16" t="str">
        <f t="shared" si="722"/>
        <v/>
      </c>
      <c r="Q5051" s="17"/>
      <c r="R5051" s="17"/>
      <c r="S5051" s="18" t="str">
        <f t="shared" si="723"/>
        <v/>
      </c>
      <c r="T5051" s="18" t="str">
        <f t="shared" si="724"/>
        <v/>
      </c>
      <c r="U5051" s="19" t="str">
        <f t="shared" si="725"/>
        <v/>
      </c>
    </row>
    <row r="5052" spans="1:21" ht="18.600000000000001" customHeight="1" x14ac:dyDescent="0.3">
      <c r="A5052" s="11"/>
      <c r="B5052" s="11"/>
      <c r="C5052" s="12" t="str">
        <f>IFERROR(INDEX($C$1:C5051, MATCH(B5052, $B$1:B5051, 0)), "")</f>
        <v/>
      </c>
      <c r="D5052" s="12" t="str">
        <f>IFERROR(INDEX($D$1:D5051, MATCH(B5052, $B$1:B5051, 0)), "")</f>
        <v/>
      </c>
      <c r="E5052" s="13"/>
      <c r="F5052" s="13"/>
      <c r="G5052" s="14"/>
      <c r="H5052" s="14"/>
      <c r="I5052" s="34"/>
      <c r="J5052" s="15"/>
      <c r="K5052" s="15"/>
      <c r="L5052" s="15"/>
      <c r="M5052" s="16" t="str">
        <f t="shared" si="720"/>
        <v/>
      </c>
      <c r="N5052" s="16" t="str">
        <f t="shared" si="721"/>
        <v/>
      </c>
      <c r="O5052" s="17"/>
      <c r="P5052" s="16" t="str">
        <f t="shared" si="722"/>
        <v/>
      </c>
      <c r="Q5052" s="17"/>
      <c r="R5052" s="17"/>
      <c r="S5052" s="18" t="str">
        <f t="shared" si="723"/>
        <v/>
      </c>
      <c r="T5052" s="18" t="str">
        <f t="shared" si="724"/>
        <v/>
      </c>
      <c r="U5052" s="19" t="str">
        <f t="shared" si="725"/>
        <v/>
      </c>
    </row>
    <row r="5053" spans="1:21" ht="18.600000000000001" customHeight="1" x14ac:dyDescent="0.3">
      <c r="A5053" s="11"/>
      <c r="B5053" s="11"/>
      <c r="C5053" s="12" t="str">
        <f>IFERROR(INDEX($C$1:C5052, MATCH(B5053, $B$1:B5052, 0)), "")</f>
        <v/>
      </c>
      <c r="D5053" s="12" t="str">
        <f>IFERROR(INDEX($D$1:D5052, MATCH(B5053, $B$1:B5052, 0)), "")</f>
        <v/>
      </c>
      <c r="E5053" s="13"/>
      <c r="F5053" s="13"/>
      <c r="G5053" s="14"/>
      <c r="H5053" s="14"/>
      <c r="I5053" s="34"/>
      <c r="J5053" s="15"/>
      <c r="K5053" s="15"/>
      <c r="L5053" s="15"/>
      <c r="M5053" s="16" t="str">
        <f t="shared" si="720"/>
        <v/>
      </c>
      <c r="N5053" s="16" t="str">
        <f t="shared" si="721"/>
        <v/>
      </c>
      <c r="O5053" s="17"/>
      <c r="P5053" s="16" t="str">
        <f t="shared" si="722"/>
        <v/>
      </c>
      <c r="Q5053" s="17"/>
      <c r="R5053" s="17"/>
      <c r="S5053" s="18" t="str">
        <f t="shared" si="723"/>
        <v/>
      </c>
      <c r="T5053" s="18" t="str">
        <f t="shared" si="724"/>
        <v/>
      </c>
      <c r="U5053" s="19" t="str">
        <f t="shared" si="725"/>
        <v/>
      </c>
    </row>
    <row r="5054" spans="1:21" ht="18.600000000000001" customHeight="1" x14ac:dyDescent="0.3">
      <c r="A5054" s="11"/>
      <c r="B5054" s="11"/>
      <c r="C5054" s="12" t="str">
        <f>IFERROR(INDEX($C$1:C5053, MATCH(B5054, $B$1:B5053, 0)), "")</f>
        <v/>
      </c>
      <c r="D5054" s="12" t="str">
        <f>IFERROR(INDEX($D$1:D5053, MATCH(B5054, $B$1:B5053, 0)), "")</f>
        <v/>
      </c>
      <c r="E5054" s="13"/>
      <c r="F5054" s="13"/>
      <c r="G5054" s="14"/>
      <c r="H5054" s="14"/>
      <c r="I5054" s="34"/>
      <c r="J5054" s="15"/>
      <c r="K5054" s="15"/>
      <c r="L5054" s="15"/>
      <c r="M5054" s="16" t="str">
        <f t="shared" si="720"/>
        <v/>
      </c>
      <c r="N5054" s="16" t="str">
        <f t="shared" si="721"/>
        <v/>
      </c>
      <c r="O5054" s="17"/>
      <c r="P5054" s="16" t="str">
        <f t="shared" si="722"/>
        <v/>
      </c>
      <c r="Q5054" s="17"/>
      <c r="R5054" s="17"/>
      <c r="S5054" s="18" t="str">
        <f t="shared" si="723"/>
        <v/>
      </c>
      <c r="T5054" s="18" t="str">
        <f t="shared" si="724"/>
        <v/>
      </c>
      <c r="U5054" s="19" t="str">
        <f t="shared" si="725"/>
        <v/>
      </c>
    </row>
    <row r="5055" spans="1:21" ht="18.600000000000001" customHeight="1" x14ac:dyDescent="0.3">
      <c r="A5055" s="11"/>
      <c r="B5055" s="11"/>
      <c r="C5055" s="12" t="str">
        <f>IFERROR(INDEX($C$1:C5054, MATCH(B5055, $B$1:B5054, 0)), "")</f>
        <v/>
      </c>
      <c r="D5055" s="12" t="str">
        <f>IFERROR(INDEX($D$1:D5054, MATCH(B5055, $B$1:B5054, 0)), "")</f>
        <v/>
      </c>
      <c r="E5055" s="13"/>
      <c r="F5055" s="13"/>
      <c r="G5055" s="14"/>
      <c r="H5055" s="14"/>
      <c r="I5055" s="34"/>
      <c r="J5055" s="15"/>
      <c r="K5055" s="15"/>
      <c r="L5055" s="15"/>
      <c r="M5055" s="16" t="str">
        <f t="shared" si="720"/>
        <v/>
      </c>
      <c r="N5055" s="16" t="str">
        <f t="shared" si="721"/>
        <v/>
      </c>
      <c r="O5055" s="17"/>
      <c r="P5055" s="16" t="str">
        <f t="shared" si="722"/>
        <v/>
      </c>
      <c r="Q5055" s="17"/>
      <c r="R5055" s="17"/>
      <c r="S5055" s="18" t="str">
        <f t="shared" si="723"/>
        <v/>
      </c>
      <c r="T5055" s="18" t="str">
        <f t="shared" si="724"/>
        <v/>
      </c>
      <c r="U5055" s="19" t="str">
        <f t="shared" si="725"/>
        <v/>
      </c>
    </row>
    <row r="5056" spans="1:21" ht="18.600000000000001" customHeight="1" x14ac:dyDescent="0.3">
      <c r="A5056" s="11"/>
      <c r="B5056" s="11"/>
      <c r="C5056" s="12" t="str">
        <f>IFERROR(INDEX($C$1:C5055, MATCH(B5056, $B$1:B5055, 0)), "")</f>
        <v/>
      </c>
      <c r="D5056" s="12" t="str">
        <f>IFERROR(INDEX($D$1:D5055, MATCH(B5056, $B$1:B5055, 0)), "")</f>
        <v/>
      </c>
      <c r="E5056" s="13"/>
      <c r="F5056" s="13"/>
      <c r="G5056" s="14"/>
      <c r="H5056" s="14"/>
      <c r="I5056" s="34"/>
      <c r="J5056" s="15"/>
      <c r="K5056" s="15"/>
      <c r="L5056" s="15"/>
      <c r="M5056" s="16" t="str">
        <f t="shared" si="720"/>
        <v/>
      </c>
      <c r="N5056" s="16" t="str">
        <f t="shared" si="721"/>
        <v/>
      </c>
      <c r="O5056" s="17"/>
      <c r="P5056" s="16" t="str">
        <f t="shared" si="722"/>
        <v/>
      </c>
      <c r="Q5056" s="17"/>
      <c r="R5056" s="17"/>
      <c r="S5056" s="18" t="str">
        <f t="shared" si="723"/>
        <v/>
      </c>
      <c r="T5056" s="18" t="str">
        <f t="shared" si="724"/>
        <v/>
      </c>
      <c r="U5056" s="19" t="str">
        <f t="shared" si="725"/>
        <v/>
      </c>
    </row>
    <row r="5057" spans="1:21" ht="18.600000000000001" customHeight="1" x14ac:dyDescent="0.3">
      <c r="A5057" s="11"/>
      <c r="B5057" s="11"/>
      <c r="C5057" s="12" t="str">
        <f>IFERROR(INDEX($C$1:C5056, MATCH(B5057, $B$1:B5056, 0)), "")</f>
        <v/>
      </c>
      <c r="D5057" s="12" t="str">
        <f>IFERROR(INDEX($D$1:D5056, MATCH(B5057, $B$1:B5056, 0)), "")</f>
        <v/>
      </c>
      <c r="E5057" s="13"/>
      <c r="F5057" s="13"/>
      <c r="G5057" s="14"/>
      <c r="H5057" s="14"/>
      <c r="I5057" s="34"/>
      <c r="J5057" s="15"/>
      <c r="K5057" s="15"/>
      <c r="L5057" s="15"/>
      <c r="M5057" s="16" t="str">
        <f t="shared" si="720"/>
        <v/>
      </c>
      <c r="N5057" s="16" t="str">
        <f t="shared" si="721"/>
        <v/>
      </c>
      <c r="O5057" s="17"/>
      <c r="P5057" s="16" t="str">
        <f t="shared" si="722"/>
        <v/>
      </c>
      <c r="Q5057" s="17"/>
      <c r="R5057" s="17"/>
      <c r="S5057" s="18" t="str">
        <f t="shared" si="723"/>
        <v/>
      </c>
      <c r="T5057" s="18" t="str">
        <f t="shared" si="724"/>
        <v/>
      </c>
      <c r="U5057" s="19" t="str">
        <f t="shared" si="725"/>
        <v/>
      </c>
    </row>
    <row r="5058" spans="1:21" ht="18.600000000000001" customHeight="1" x14ac:dyDescent="0.3">
      <c r="A5058" s="11"/>
      <c r="B5058" s="11"/>
      <c r="C5058" s="12" t="str">
        <f>IFERROR(INDEX($C$1:C5057, MATCH(B5058, $B$1:B5057, 0)), "")</f>
        <v/>
      </c>
      <c r="D5058" s="12" t="str">
        <f>IFERROR(INDEX($D$1:D5057, MATCH(B5058, $B$1:B5057, 0)), "")</f>
        <v/>
      </c>
      <c r="E5058" s="13"/>
      <c r="F5058" s="13"/>
      <c r="G5058" s="14"/>
      <c r="H5058" s="14"/>
      <c r="I5058" s="34"/>
      <c r="J5058" s="15"/>
      <c r="K5058" s="15"/>
      <c r="L5058" s="15"/>
      <c r="M5058" s="16" t="str">
        <f t="shared" si="720"/>
        <v/>
      </c>
      <c r="N5058" s="16" t="str">
        <f t="shared" si="721"/>
        <v/>
      </c>
      <c r="O5058" s="17"/>
      <c r="P5058" s="16" t="str">
        <f t="shared" si="722"/>
        <v/>
      </c>
      <c r="Q5058" s="17"/>
      <c r="R5058" s="17"/>
      <c r="S5058" s="18" t="str">
        <f t="shared" si="723"/>
        <v/>
      </c>
      <c r="T5058" s="18" t="str">
        <f t="shared" si="724"/>
        <v/>
      </c>
      <c r="U5058" s="19" t="str">
        <f t="shared" si="725"/>
        <v/>
      </c>
    </row>
    <row r="5059" spans="1:21" ht="18.600000000000001" customHeight="1" x14ac:dyDescent="0.3">
      <c r="A5059" s="11"/>
      <c r="B5059" s="11"/>
      <c r="C5059" s="12" t="str">
        <f>IFERROR(INDEX($C$1:C5058, MATCH(B5059, $B$1:B5058, 0)), "")</f>
        <v/>
      </c>
      <c r="D5059" s="12" t="str">
        <f>IFERROR(INDEX($D$1:D5058, MATCH(B5059, $B$1:B5058, 0)), "")</f>
        <v/>
      </c>
      <c r="E5059" s="13"/>
      <c r="F5059" s="13"/>
      <c r="G5059" s="14"/>
      <c r="H5059" s="14"/>
      <c r="I5059" s="34"/>
      <c r="J5059" s="15"/>
      <c r="K5059" s="15"/>
      <c r="L5059" s="15"/>
      <c r="M5059" s="16" t="str">
        <f t="shared" si="720"/>
        <v/>
      </c>
      <c r="N5059" s="16" t="str">
        <f t="shared" si="721"/>
        <v/>
      </c>
      <c r="O5059" s="17"/>
      <c r="P5059" s="16" t="str">
        <f t="shared" si="722"/>
        <v/>
      </c>
      <c r="Q5059" s="17"/>
      <c r="R5059" s="17"/>
      <c r="S5059" s="18" t="str">
        <f t="shared" si="723"/>
        <v/>
      </c>
      <c r="T5059" s="18" t="str">
        <f t="shared" si="724"/>
        <v/>
      </c>
      <c r="U5059" s="19" t="str">
        <f t="shared" si="725"/>
        <v/>
      </c>
    </row>
    <row r="5060" spans="1:21" ht="18.600000000000001" customHeight="1" x14ac:dyDescent="0.3">
      <c r="A5060" s="11"/>
      <c r="B5060" s="11"/>
      <c r="C5060" s="12" t="str">
        <f>IFERROR(INDEX($C$1:C5059, MATCH(B5060, $B$1:B5059, 0)), "")</f>
        <v/>
      </c>
      <c r="D5060" s="12" t="str">
        <f>IFERROR(INDEX($D$1:D5059, MATCH(B5060, $B$1:B5059, 0)), "")</f>
        <v/>
      </c>
      <c r="E5060" s="13"/>
      <c r="F5060" s="13"/>
      <c r="G5060" s="14"/>
      <c r="H5060" s="14"/>
      <c r="I5060" s="34"/>
      <c r="J5060" s="15"/>
      <c r="K5060" s="15"/>
      <c r="L5060" s="15"/>
      <c r="M5060" s="16" t="str">
        <f t="shared" si="720"/>
        <v/>
      </c>
      <c r="N5060" s="16" t="str">
        <f t="shared" si="721"/>
        <v/>
      </c>
      <c r="O5060" s="17"/>
      <c r="P5060" s="16" t="str">
        <f t="shared" si="722"/>
        <v/>
      </c>
      <c r="Q5060" s="17"/>
      <c r="R5060" s="17"/>
      <c r="S5060" s="18" t="str">
        <f t="shared" si="723"/>
        <v/>
      </c>
      <c r="T5060" s="18" t="str">
        <f t="shared" si="724"/>
        <v/>
      </c>
      <c r="U5060" s="19" t="str">
        <f t="shared" si="725"/>
        <v/>
      </c>
    </row>
    <row r="5061" spans="1:21" ht="18.600000000000001" customHeight="1" x14ac:dyDescent="0.3">
      <c r="A5061" s="11"/>
      <c r="B5061" s="11"/>
      <c r="C5061" s="12" t="str">
        <f>IFERROR(INDEX($C$1:C5060, MATCH(B5061, $B$1:B5060, 0)), "")</f>
        <v/>
      </c>
      <c r="D5061" s="12" t="str">
        <f>IFERROR(INDEX($D$1:D5060, MATCH(B5061, $B$1:B5060, 0)), "")</f>
        <v/>
      </c>
      <c r="E5061" s="13"/>
      <c r="F5061" s="13"/>
      <c r="G5061" s="14"/>
      <c r="H5061" s="14"/>
      <c r="I5061" s="34"/>
      <c r="J5061" s="15"/>
      <c r="K5061" s="15"/>
      <c r="L5061" s="15"/>
      <c r="M5061" s="16" t="str">
        <f t="shared" si="720"/>
        <v/>
      </c>
      <c r="N5061" s="16" t="str">
        <f t="shared" si="721"/>
        <v/>
      </c>
      <c r="O5061" s="17"/>
      <c r="P5061" s="16" t="str">
        <f t="shared" si="722"/>
        <v/>
      </c>
      <c r="Q5061" s="17"/>
      <c r="R5061" s="17"/>
      <c r="S5061" s="18" t="str">
        <f t="shared" si="723"/>
        <v/>
      </c>
      <c r="T5061" s="18" t="str">
        <f t="shared" si="724"/>
        <v/>
      </c>
      <c r="U5061" s="19" t="str">
        <f t="shared" si="725"/>
        <v/>
      </c>
    </row>
    <row r="5062" spans="1:21" ht="18.600000000000001" customHeight="1" x14ac:dyDescent="0.3">
      <c r="A5062" s="11"/>
      <c r="B5062" s="11"/>
      <c r="C5062" s="12" t="str">
        <f>IFERROR(INDEX($C$1:C5061, MATCH(B5062, $B$1:B5061, 0)), "")</f>
        <v/>
      </c>
      <c r="D5062" s="12" t="str">
        <f>IFERROR(INDEX($D$1:D5061, MATCH(B5062, $B$1:B5061, 0)), "")</f>
        <v/>
      </c>
      <c r="E5062" s="13"/>
      <c r="F5062" s="13"/>
      <c r="G5062" s="14"/>
      <c r="H5062" s="14"/>
      <c r="I5062" s="34"/>
      <c r="J5062" s="15"/>
      <c r="K5062" s="15"/>
      <c r="L5062" s="15"/>
      <c r="M5062" s="16" t="str">
        <f t="shared" si="720"/>
        <v/>
      </c>
      <c r="N5062" s="16" t="str">
        <f t="shared" si="721"/>
        <v/>
      </c>
      <c r="O5062" s="17"/>
      <c r="P5062" s="16" t="str">
        <f t="shared" si="722"/>
        <v/>
      </c>
      <c r="Q5062" s="17"/>
      <c r="R5062" s="17"/>
      <c r="S5062" s="18" t="str">
        <f t="shared" si="723"/>
        <v/>
      </c>
      <c r="T5062" s="18" t="str">
        <f t="shared" si="724"/>
        <v/>
      </c>
      <c r="U5062" s="19" t="str">
        <f t="shared" si="725"/>
        <v/>
      </c>
    </row>
    <row r="5063" spans="1:21" ht="18.600000000000001" customHeight="1" x14ac:dyDescent="0.3">
      <c r="A5063" s="11"/>
      <c r="B5063" s="11"/>
      <c r="C5063" s="12" t="str">
        <f>IFERROR(INDEX($C$1:C5062, MATCH(B5063, $B$1:B5062, 0)), "")</f>
        <v/>
      </c>
      <c r="D5063" s="12" t="str">
        <f>IFERROR(INDEX($D$1:D5062, MATCH(B5063, $B$1:B5062, 0)), "")</f>
        <v/>
      </c>
      <c r="E5063" s="13"/>
      <c r="F5063" s="13"/>
      <c r="G5063" s="14"/>
      <c r="H5063" s="14"/>
      <c r="I5063" s="34"/>
      <c r="J5063" s="15"/>
      <c r="K5063" s="15"/>
      <c r="L5063" s="15"/>
      <c r="M5063" s="16" t="str">
        <f t="shared" si="720"/>
        <v/>
      </c>
      <c r="N5063" s="16" t="str">
        <f t="shared" si="721"/>
        <v/>
      </c>
      <c r="O5063" s="17"/>
      <c r="P5063" s="16" t="str">
        <f t="shared" si="722"/>
        <v/>
      </c>
      <c r="Q5063" s="17"/>
      <c r="R5063" s="17"/>
      <c r="S5063" s="18" t="str">
        <f t="shared" si="723"/>
        <v/>
      </c>
      <c r="T5063" s="18" t="str">
        <f t="shared" si="724"/>
        <v/>
      </c>
      <c r="U5063" s="19" t="str">
        <f t="shared" si="725"/>
        <v/>
      </c>
    </row>
    <row r="5064" spans="1:21" ht="18.600000000000001" customHeight="1" x14ac:dyDescent="0.3">
      <c r="A5064" s="11"/>
      <c r="B5064" s="11"/>
      <c r="C5064" s="12" t="str">
        <f>IFERROR(INDEX($C$1:C5063, MATCH(B5064, $B$1:B5063, 0)), "")</f>
        <v/>
      </c>
      <c r="D5064" s="12" t="str">
        <f>IFERROR(INDEX($D$1:D5063, MATCH(B5064, $B$1:B5063, 0)), "")</f>
        <v/>
      </c>
      <c r="E5064" s="13"/>
      <c r="F5064" s="13"/>
      <c r="G5064" s="14"/>
      <c r="H5064" s="14"/>
      <c r="I5064" s="34"/>
      <c r="J5064" s="15"/>
      <c r="K5064" s="15"/>
      <c r="L5064" s="15"/>
      <c r="M5064" s="16" t="str">
        <f t="shared" si="720"/>
        <v/>
      </c>
      <c r="N5064" s="16" t="str">
        <f t="shared" si="721"/>
        <v/>
      </c>
      <c r="O5064" s="17"/>
      <c r="P5064" s="16" t="str">
        <f t="shared" si="722"/>
        <v/>
      </c>
      <c r="Q5064" s="17"/>
      <c r="R5064" s="17"/>
      <c r="S5064" s="18" t="str">
        <f t="shared" si="723"/>
        <v/>
      </c>
      <c r="T5064" s="18" t="str">
        <f t="shared" si="724"/>
        <v/>
      </c>
      <c r="U5064" s="19" t="str">
        <f t="shared" si="725"/>
        <v/>
      </c>
    </row>
    <row r="5065" spans="1:21" ht="18.600000000000001" customHeight="1" x14ac:dyDescent="0.3">
      <c r="A5065" s="11"/>
      <c r="B5065" s="11"/>
      <c r="C5065" s="12" t="str">
        <f>IFERROR(INDEX($C$1:C5064, MATCH(B5065, $B$1:B5064, 0)), "")</f>
        <v/>
      </c>
      <c r="D5065" s="12" t="str">
        <f>IFERROR(INDEX($D$1:D5064, MATCH(B5065, $B$1:B5064, 0)), "")</f>
        <v/>
      </c>
      <c r="E5065" s="13"/>
      <c r="F5065" s="13"/>
      <c r="G5065" s="14"/>
      <c r="H5065" s="14"/>
      <c r="I5065" s="34"/>
      <c r="J5065" s="15"/>
      <c r="K5065" s="15"/>
      <c r="L5065" s="15"/>
      <c r="M5065" s="16" t="str">
        <f t="shared" ref="M5065:M5128" si="726">IFERROR(J5065/I5065,"")</f>
        <v/>
      </c>
      <c r="N5065" s="16" t="str">
        <f t="shared" ref="N5065:N5128" si="727">IFERROR(K5065/I5065,"")</f>
        <v/>
      </c>
      <c r="O5065" s="17"/>
      <c r="P5065" s="16" t="str">
        <f t="shared" ref="P5065:P5128" si="728">IFERROR(L5065/I5065,"")</f>
        <v/>
      </c>
      <c r="Q5065" s="17"/>
      <c r="R5065" s="17"/>
      <c r="S5065" s="18" t="str">
        <f t="shared" ref="S5065:S5128" si="729">IFERROR((K5065/J5065)*M5065,"")</f>
        <v/>
      </c>
      <c r="T5065" s="18" t="str">
        <f t="shared" ref="T5065:T5128" si="730">IFERROR((L5065/J5065)*M5065,"")</f>
        <v/>
      </c>
      <c r="U5065" s="19" t="str">
        <f t="shared" ref="U5065:U5128" si="731">IFERROR((E5065-F5065)/E5065,"")</f>
        <v/>
      </c>
    </row>
    <row r="5066" spans="1:21" ht="18.600000000000001" customHeight="1" x14ac:dyDescent="0.3">
      <c r="A5066" s="11"/>
      <c r="B5066" s="11"/>
      <c r="C5066" s="12" t="str">
        <f>IFERROR(INDEX($C$1:C5065, MATCH(B5066, $B$1:B5065, 0)), "")</f>
        <v/>
      </c>
      <c r="D5066" s="12" t="str">
        <f>IFERROR(INDEX($D$1:D5065, MATCH(B5066, $B$1:B5065, 0)), "")</f>
        <v/>
      </c>
      <c r="E5066" s="13"/>
      <c r="F5066" s="13"/>
      <c r="G5066" s="14"/>
      <c r="H5066" s="14"/>
      <c r="I5066" s="34"/>
      <c r="J5066" s="15"/>
      <c r="K5066" s="15"/>
      <c r="L5066" s="15"/>
      <c r="M5066" s="16" t="str">
        <f t="shared" si="726"/>
        <v/>
      </c>
      <c r="N5066" s="16" t="str">
        <f t="shared" si="727"/>
        <v/>
      </c>
      <c r="O5066" s="17"/>
      <c r="P5066" s="16" t="str">
        <f t="shared" si="728"/>
        <v/>
      </c>
      <c r="Q5066" s="17"/>
      <c r="R5066" s="17"/>
      <c r="S5066" s="18" t="str">
        <f t="shared" si="729"/>
        <v/>
      </c>
      <c r="T5066" s="18" t="str">
        <f t="shared" si="730"/>
        <v/>
      </c>
      <c r="U5066" s="19" t="str">
        <f t="shared" si="731"/>
        <v/>
      </c>
    </row>
    <row r="5067" spans="1:21" ht="18.600000000000001" customHeight="1" x14ac:dyDescent="0.3">
      <c r="A5067" s="11"/>
      <c r="B5067" s="11"/>
      <c r="C5067" s="12" t="str">
        <f>IFERROR(INDEX($C$1:C5066, MATCH(B5067, $B$1:B5066, 0)), "")</f>
        <v/>
      </c>
      <c r="D5067" s="12" t="str">
        <f>IFERROR(INDEX($D$1:D5066, MATCH(B5067, $B$1:B5066, 0)), "")</f>
        <v/>
      </c>
      <c r="E5067" s="13"/>
      <c r="F5067" s="13"/>
      <c r="G5067" s="14"/>
      <c r="H5067" s="14"/>
      <c r="I5067" s="34"/>
      <c r="J5067" s="15"/>
      <c r="K5067" s="15"/>
      <c r="L5067" s="15"/>
      <c r="M5067" s="16" t="str">
        <f t="shared" si="726"/>
        <v/>
      </c>
      <c r="N5067" s="16" t="str">
        <f t="shared" si="727"/>
        <v/>
      </c>
      <c r="O5067" s="17"/>
      <c r="P5067" s="16" t="str">
        <f t="shared" si="728"/>
        <v/>
      </c>
      <c r="Q5067" s="17"/>
      <c r="R5067" s="17"/>
      <c r="S5067" s="18" t="str">
        <f t="shared" si="729"/>
        <v/>
      </c>
      <c r="T5067" s="18" t="str">
        <f t="shared" si="730"/>
        <v/>
      </c>
      <c r="U5067" s="19" t="str">
        <f t="shared" si="731"/>
        <v/>
      </c>
    </row>
    <row r="5068" spans="1:21" ht="18.600000000000001" customHeight="1" x14ac:dyDescent="0.3">
      <c r="A5068" s="11"/>
      <c r="B5068" s="11"/>
      <c r="C5068" s="12" t="str">
        <f>IFERROR(INDEX($C$1:C5067, MATCH(B5068, $B$1:B5067, 0)), "")</f>
        <v/>
      </c>
      <c r="D5068" s="12" t="str">
        <f>IFERROR(INDEX($D$1:D5067, MATCH(B5068, $B$1:B5067, 0)), "")</f>
        <v/>
      </c>
      <c r="E5068" s="13"/>
      <c r="F5068" s="13"/>
      <c r="G5068" s="14"/>
      <c r="H5068" s="14"/>
      <c r="I5068" s="34"/>
      <c r="J5068" s="15"/>
      <c r="K5068" s="15"/>
      <c r="L5068" s="15"/>
      <c r="M5068" s="16" t="str">
        <f t="shared" si="726"/>
        <v/>
      </c>
      <c r="N5068" s="16" t="str">
        <f t="shared" si="727"/>
        <v/>
      </c>
      <c r="O5068" s="17"/>
      <c r="P5068" s="16" t="str">
        <f t="shared" si="728"/>
        <v/>
      </c>
      <c r="Q5068" s="17"/>
      <c r="R5068" s="17"/>
      <c r="S5068" s="18" t="str">
        <f t="shared" si="729"/>
        <v/>
      </c>
      <c r="T5068" s="18" t="str">
        <f t="shared" si="730"/>
        <v/>
      </c>
      <c r="U5068" s="19" t="str">
        <f t="shared" si="731"/>
        <v/>
      </c>
    </row>
    <row r="5069" spans="1:21" ht="18.600000000000001" customHeight="1" x14ac:dyDescent="0.3">
      <c r="A5069" s="11"/>
      <c r="B5069" s="11"/>
      <c r="C5069" s="12" t="str">
        <f>IFERROR(INDEX($C$1:C5068, MATCH(B5069, $B$1:B5068, 0)), "")</f>
        <v/>
      </c>
      <c r="D5069" s="12" t="str">
        <f>IFERROR(INDEX($D$1:D5068, MATCH(B5069, $B$1:B5068, 0)), "")</f>
        <v/>
      </c>
      <c r="E5069" s="13"/>
      <c r="F5069" s="13"/>
      <c r="G5069" s="14"/>
      <c r="H5069" s="14"/>
      <c r="I5069" s="34"/>
      <c r="J5069" s="15"/>
      <c r="K5069" s="15"/>
      <c r="L5069" s="15"/>
      <c r="M5069" s="16" t="str">
        <f t="shared" si="726"/>
        <v/>
      </c>
      <c r="N5069" s="16" t="str">
        <f t="shared" si="727"/>
        <v/>
      </c>
      <c r="O5069" s="17"/>
      <c r="P5069" s="16" t="str">
        <f t="shared" si="728"/>
        <v/>
      </c>
      <c r="Q5069" s="17"/>
      <c r="R5069" s="17"/>
      <c r="S5069" s="18" t="str">
        <f t="shared" si="729"/>
        <v/>
      </c>
      <c r="T5069" s="18" t="str">
        <f t="shared" si="730"/>
        <v/>
      </c>
      <c r="U5069" s="19" t="str">
        <f t="shared" si="731"/>
        <v/>
      </c>
    </row>
    <row r="5070" spans="1:21" ht="18.600000000000001" customHeight="1" x14ac:dyDescent="0.3">
      <c r="A5070" s="11"/>
      <c r="B5070" s="11"/>
      <c r="C5070" s="12" t="str">
        <f>IFERROR(INDEX($C$1:C5069, MATCH(B5070, $B$1:B5069, 0)), "")</f>
        <v/>
      </c>
      <c r="D5070" s="12" t="str">
        <f>IFERROR(INDEX($D$1:D5069, MATCH(B5070, $B$1:B5069, 0)), "")</f>
        <v/>
      </c>
      <c r="E5070" s="13"/>
      <c r="F5070" s="13"/>
      <c r="G5070" s="14"/>
      <c r="H5070" s="14"/>
      <c r="I5070" s="34"/>
      <c r="J5070" s="15"/>
      <c r="K5070" s="15"/>
      <c r="L5070" s="15"/>
      <c r="M5070" s="16" t="str">
        <f t="shared" si="726"/>
        <v/>
      </c>
      <c r="N5070" s="16" t="str">
        <f t="shared" si="727"/>
        <v/>
      </c>
      <c r="O5070" s="17"/>
      <c r="P5070" s="16" t="str">
        <f t="shared" si="728"/>
        <v/>
      </c>
      <c r="Q5070" s="17"/>
      <c r="R5070" s="17"/>
      <c r="S5070" s="18" t="str">
        <f t="shared" si="729"/>
        <v/>
      </c>
      <c r="T5070" s="18" t="str">
        <f t="shared" si="730"/>
        <v/>
      </c>
      <c r="U5070" s="19" t="str">
        <f t="shared" si="731"/>
        <v/>
      </c>
    </row>
    <row r="5071" spans="1:21" ht="18.600000000000001" customHeight="1" x14ac:dyDescent="0.3">
      <c r="A5071" s="11"/>
      <c r="B5071" s="11"/>
      <c r="C5071" s="12" t="str">
        <f>IFERROR(INDEX($C$1:C5070, MATCH(B5071, $B$1:B5070, 0)), "")</f>
        <v/>
      </c>
      <c r="D5071" s="12" t="str">
        <f>IFERROR(INDEX($D$1:D5070, MATCH(B5071, $B$1:B5070, 0)), "")</f>
        <v/>
      </c>
      <c r="E5071" s="13"/>
      <c r="F5071" s="13"/>
      <c r="G5071" s="14"/>
      <c r="H5071" s="14"/>
      <c r="I5071" s="34"/>
      <c r="J5071" s="15"/>
      <c r="K5071" s="15"/>
      <c r="L5071" s="15"/>
      <c r="M5071" s="16" t="str">
        <f t="shared" si="726"/>
        <v/>
      </c>
      <c r="N5071" s="16" t="str">
        <f t="shared" si="727"/>
        <v/>
      </c>
      <c r="O5071" s="17"/>
      <c r="P5071" s="16" t="str">
        <f t="shared" si="728"/>
        <v/>
      </c>
      <c r="Q5071" s="17"/>
      <c r="R5071" s="17"/>
      <c r="S5071" s="18" t="str">
        <f t="shared" si="729"/>
        <v/>
      </c>
      <c r="T5071" s="18" t="str">
        <f t="shared" si="730"/>
        <v/>
      </c>
      <c r="U5071" s="19" t="str">
        <f t="shared" si="731"/>
        <v/>
      </c>
    </row>
    <row r="5072" spans="1:21" ht="18.600000000000001" customHeight="1" x14ac:dyDescent="0.3">
      <c r="A5072" s="11"/>
      <c r="B5072" s="11"/>
      <c r="C5072" s="12" t="str">
        <f>IFERROR(INDEX($C$1:C5071, MATCH(B5072, $B$1:B5071, 0)), "")</f>
        <v/>
      </c>
      <c r="D5072" s="12" t="str">
        <f>IFERROR(INDEX($D$1:D5071, MATCH(B5072, $B$1:B5071, 0)), "")</f>
        <v/>
      </c>
      <c r="E5072" s="13"/>
      <c r="F5072" s="13"/>
      <c r="G5072" s="14"/>
      <c r="H5072" s="14"/>
      <c r="I5072" s="34"/>
      <c r="J5072" s="15"/>
      <c r="K5072" s="15"/>
      <c r="L5072" s="15"/>
      <c r="M5072" s="16" t="str">
        <f t="shared" si="726"/>
        <v/>
      </c>
      <c r="N5072" s="16" t="str">
        <f t="shared" si="727"/>
        <v/>
      </c>
      <c r="O5072" s="17"/>
      <c r="P5072" s="16" t="str">
        <f t="shared" si="728"/>
        <v/>
      </c>
      <c r="Q5072" s="17"/>
      <c r="R5072" s="17"/>
      <c r="S5072" s="18" t="str">
        <f t="shared" si="729"/>
        <v/>
      </c>
      <c r="T5072" s="18" t="str">
        <f t="shared" si="730"/>
        <v/>
      </c>
      <c r="U5072" s="19" t="str">
        <f t="shared" si="731"/>
        <v/>
      </c>
    </row>
    <row r="5073" spans="1:21" ht="18.600000000000001" customHeight="1" x14ac:dyDescent="0.3">
      <c r="A5073" s="11"/>
      <c r="B5073" s="11"/>
      <c r="C5073" s="12" t="str">
        <f>IFERROR(INDEX($C$1:C5072, MATCH(B5073, $B$1:B5072, 0)), "")</f>
        <v/>
      </c>
      <c r="D5073" s="12" t="str">
        <f>IFERROR(INDEX($D$1:D5072, MATCH(B5073, $B$1:B5072, 0)), "")</f>
        <v/>
      </c>
      <c r="E5073" s="13"/>
      <c r="F5073" s="13"/>
      <c r="G5073" s="14"/>
      <c r="H5073" s="14"/>
      <c r="I5073" s="34"/>
      <c r="J5073" s="15"/>
      <c r="K5073" s="15"/>
      <c r="L5073" s="15"/>
      <c r="M5073" s="16" t="str">
        <f t="shared" si="726"/>
        <v/>
      </c>
      <c r="N5073" s="16" t="str">
        <f t="shared" si="727"/>
        <v/>
      </c>
      <c r="O5073" s="17"/>
      <c r="P5073" s="16" t="str">
        <f t="shared" si="728"/>
        <v/>
      </c>
      <c r="Q5073" s="17"/>
      <c r="R5073" s="17"/>
      <c r="S5073" s="18" t="str">
        <f t="shared" si="729"/>
        <v/>
      </c>
      <c r="T5073" s="18" t="str">
        <f t="shared" si="730"/>
        <v/>
      </c>
      <c r="U5073" s="19" t="str">
        <f t="shared" si="731"/>
        <v/>
      </c>
    </row>
    <row r="5074" spans="1:21" ht="18.600000000000001" customHeight="1" x14ac:dyDescent="0.3">
      <c r="A5074" s="11"/>
      <c r="B5074" s="11"/>
      <c r="C5074" s="12" t="str">
        <f>IFERROR(INDEX($C$1:C5073, MATCH(B5074, $B$1:B5073, 0)), "")</f>
        <v/>
      </c>
      <c r="D5074" s="12" t="str">
        <f>IFERROR(INDEX($D$1:D5073, MATCH(B5074, $B$1:B5073, 0)), "")</f>
        <v/>
      </c>
      <c r="E5074" s="13"/>
      <c r="F5074" s="13"/>
      <c r="G5074" s="14"/>
      <c r="H5074" s="14"/>
      <c r="I5074" s="34"/>
      <c r="J5074" s="15"/>
      <c r="K5074" s="15"/>
      <c r="L5074" s="15"/>
      <c r="M5074" s="16" t="str">
        <f t="shared" si="726"/>
        <v/>
      </c>
      <c r="N5074" s="16" t="str">
        <f t="shared" si="727"/>
        <v/>
      </c>
      <c r="O5074" s="17"/>
      <c r="P5074" s="16" t="str">
        <f t="shared" si="728"/>
        <v/>
      </c>
      <c r="Q5074" s="17"/>
      <c r="R5074" s="17"/>
      <c r="S5074" s="18" t="str">
        <f t="shared" si="729"/>
        <v/>
      </c>
      <c r="T5074" s="18" t="str">
        <f t="shared" si="730"/>
        <v/>
      </c>
      <c r="U5074" s="19" t="str">
        <f t="shared" si="731"/>
        <v/>
      </c>
    </row>
    <row r="5075" spans="1:21" ht="18.600000000000001" customHeight="1" x14ac:dyDescent="0.3">
      <c r="A5075" s="11"/>
      <c r="B5075" s="11"/>
      <c r="C5075" s="12" t="str">
        <f>IFERROR(INDEX($C$1:C5074, MATCH(B5075, $B$1:B5074, 0)), "")</f>
        <v/>
      </c>
      <c r="D5075" s="12" t="str">
        <f>IFERROR(INDEX($D$1:D5074, MATCH(B5075, $B$1:B5074, 0)), "")</f>
        <v/>
      </c>
      <c r="E5075" s="13"/>
      <c r="F5075" s="13"/>
      <c r="G5075" s="14"/>
      <c r="H5075" s="14"/>
      <c r="I5075" s="34"/>
      <c r="J5075" s="15"/>
      <c r="K5075" s="15"/>
      <c r="L5075" s="15"/>
      <c r="M5075" s="16" t="str">
        <f t="shared" si="726"/>
        <v/>
      </c>
      <c r="N5075" s="16" t="str">
        <f t="shared" si="727"/>
        <v/>
      </c>
      <c r="O5075" s="17"/>
      <c r="P5075" s="16" t="str">
        <f t="shared" si="728"/>
        <v/>
      </c>
      <c r="Q5075" s="17"/>
      <c r="R5075" s="17"/>
      <c r="S5075" s="18" t="str">
        <f t="shared" si="729"/>
        <v/>
      </c>
      <c r="T5075" s="18" t="str">
        <f t="shared" si="730"/>
        <v/>
      </c>
      <c r="U5075" s="19" t="str">
        <f t="shared" si="731"/>
        <v/>
      </c>
    </row>
    <row r="5076" spans="1:21" ht="18.600000000000001" customHeight="1" x14ac:dyDescent="0.3">
      <c r="A5076" s="11"/>
      <c r="B5076" s="11"/>
      <c r="C5076" s="12" t="str">
        <f>IFERROR(INDEX($C$1:C5075, MATCH(B5076, $B$1:B5075, 0)), "")</f>
        <v/>
      </c>
      <c r="D5076" s="12" t="str">
        <f>IFERROR(INDEX($D$1:D5075, MATCH(B5076, $B$1:B5075, 0)), "")</f>
        <v/>
      </c>
      <c r="E5076" s="13"/>
      <c r="F5076" s="13"/>
      <c r="G5076" s="14"/>
      <c r="H5076" s="14"/>
      <c r="I5076" s="34"/>
      <c r="J5076" s="15"/>
      <c r="K5076" s="15"/>
      <c r="L5076" s="15"/>
      <c r="M5076" s="16" t="str">
        <f t="shared" si="726"/>
        <v/>
      </c>
      <c r="N5076" s="16" t="str">
        <f t="shared" si="727"/>
        <v/>
      </c>
      <c r="O5076" s="17"/>
      <c r="P5076" s="16" t="str">
        <f t="shared" si="728"/>
        <v/>
      </c>
      <c r="Q5076" s="17"/>
      <c r="R5076" s="17"/>
      <c r="S5076" s="18" t="str">
        <f t="shared" si="729"/>
        <v/>
      </c>
      <c r="T5076" s="18" t="str">
        <f t="shared" si="730"/>
        <v/>
      </c>
      <c r="U5076" s="19" t="str">
        <f t="shared" si="731"/>
        <v/>
      </c>
    </row>
    <row r="5077" spans="1:21" ht="18.600000000000001" customHeight="1" x14ac:dyDescent="0.3">
      <c r="A5077" s="11"/>
      <c r="B5077" s="11"/>
      <c r="C5077" s="12" t="str">
        <f>IFERROR(INDEX($C$1:C5076, MATCH(B5077, $B$1:B5076, 0)), "")</f>
        <v/>
      </c>
      <c r="D5077" s="12" t="str">
        <f>IFERROR(INDEX($D$1:D5076, MATCH(B5077, $B$1:B5076, 0)), "")</f>
        <v/>
      </c>
      <c r="E5077" s="13"/>
      <c r="F5077" s="13"/>
      <c r="G5077" s="14"/>
      <c r="H5077" s="14"/>
      <c r="I5077" s="34"/>
      <c r="J5077" s="15"/>
      <c r="K5077" s="15"/>
      <c r="L5077" s="15"/>
      <c r="M5077" s="16" t="str">
        <f t="shared" si="726"/>
        <v/>
      </c>
      <c r="N5077" s="16" t="str">
        <f t="shared" si="727"/>
        <v/>
      </c>
      <c r="O5077" s="17"/>
      <c r="P5077" s="16" t="str">
        <f t="shared" si="728"/>
        <v/>
      </c>
      <c r="Q5077" s="17"/>
      <c r="R5077" s="17"/>
      <c r="S5077" s="18" t="str">
        <f t="shared" si="729"/>
        <v/>
      </c>
      <c r="T5077" s="18" t="str">
        <f t="shared" si="730"/>
        <v/>
      </c>
      <c r="U5077" s="19" t="str">
        <f t="shared" si="731"/>
        <v/>
      </c>
    </row>
    <row r="5078" spans="1:21" ht="18.600000000000001" customHeight="1" x14ac:dyDescent="0.3">
      <c r="A5078" s="11"/>
      <c r="B5078" s="11"/>
      <c r="C5078" s="12" t="str">
        <f>IFERROR(INDEX($C$1:C5077, MATCH(B5078, $B$1:B5077, 0)), "")</f>
        <v/>
      </c>
      <c r="D5078" s="12" t="str">
        <f>IFERROR(INDEX($D$1:D5077, MATCH(B5078, $B$1:B5077, 0)), "")</f>
        <v/>
      </c>
      <c r="E5078" s="13"/>
      <c r="F5078" s="13"/>
      <c r="G5078" s="14"/>
      <c r="H5078" s="14"/>
      <c r="I5078" s="34"/>
      <c r="J5078" s="15"/>
      <c r="K5078" s="15"/>
      <c r="L5078" s="15"/>
      <c r="M5078" s="16" t="str">
        <f t="shared" si="726"/>
        <v/>
      </c>
      <c r="N5078" s="16" t="str">
        <f t="shared" si="727"/>
        <v/>
      </c>
      <c r="O5078" s="17"/>
      <c r="P5078" s="16" t="str">
        <f t="shared" si="728"/>
        <v/>
      </c>
      <c r="Q5078" s="17"/>
      <c r="R5078" s="17"/>
      <c r="S5078" s="18" t="str">
        <f t="shared" si="729"/>
        <v/>
      </c>
      <c r="T5078" s="18" t="str">
        <f t="shared" si="730"/>
        <v/>
      </c>
      <c r="U5078" s="19" t="str">
        <f t="shared" si="731"/>
        <v/>
      </c>
    </row>
    <row r="5079" spans="1:21" ht="18.600000000000001" customHeight="1" x14ac:dyDescent="0.3">
      <c r="A5079" s="11"/>
      <c r="B5079" s="11"/>
      <c r="C5079" s="12" t="str">
        <f>IFERROR(INDEX($C$1:C5078, MATCH(B5079, $B$1:B5078, 0)), "")</f>
        <v/>
      </c>
      <c r="D5079" s="12" t="str">
        <f>IFERROR(INDEX($D$1:D5078, MATCH(B5079, $B$1:B5078, 0)), "")</f>
        <v/>
      </c>
      <c r="E5079" s="13"/>
      <c r="F5079" s="13"/>
      <c r="G5079" s="14"/>
      <c r="H5079" s="14"/>
      <c r="I5079" s="34"/>
      <c r="J5079" s="15"/>
      <c r="K5079" s="15"/>
      <c r="L5079" s="15"/>
      <c r="M5079" s="16" t="str">
        <f t="shared" si="726"/>
        <v/>
      </c>
      <c r="N5079" s="16" t="str">
        <f t="shared" si="727"/>
        <v/>
      </c>
      <c r="O5079" s="17"/>
      <c r="P5079" s="16" t="str">
        <f t="shared" si="728"/>
        <v/>
      </c>
      <c r="Q5079" s="17"/>
      <c r="R5079" s="17"/>
      <c r="S5079" s="18" t="str">
        <f t="shared" si="729"/>
        <v/>
      </c>
      <c r="T5079" s="18" t="str">
        <f t="shared" si="730"/>
        <v/>
      </c>
      <c r="U5079" s="19" t="str">
        <f t="shared" si="731"/>
        <v/>
      </c>
    </row>
    <row r="5080" spans="1:21" ht="18.600000000000001" customHeight="1" x14ac:dyDescent="0.3">
      <c r="A5080" s="11"/>
      <c r="B5080" s="11"/>
      <c r="C5080" s="12" t="str">
        <f>IFERROR(INDEX($C$1:C5079, MATCH(B5080, $B$1:B5079, 0)), "")</f>
        <v/>
      </c>
      <c r="D5080" s="12" t="str">
        <f>IFERROR(INDEX($D$1:D5079, MATCH(B5080, $B$1:B5079, 0)), "")</f>
        <v/>
      </c>
      <c r="E5080" s="13"/>
      <c r="F5080" s="13"/>
      <c r="G5080" s="14"/>
      <c r="H5080" s="14"/>
      <c r="I5080" s="34"/>
      <c r="J5080" s="15"/>
      <c r="K5080" s="15"/>
      <c r="L5080" s="15"/>
      <c r="M5080" s="16" t="str">
        <f t="shared" si="726"/>
        <v/>
      </c>
      <c r="N5080" s="16" t="str">
        <f t="shared" si="727"/>
        <v/>
      </c>
      <c r="O5080" s="17"/>
      <c r="P5080" s="16" t="str">
        <f t="shared" si="728"/>
        <v/>
      </c>
      <c r="Q5080" s="17"/>
      <c r="R5080" s="17"/>
      <c r="S5080" s="18" t="str">
        <f t="shared" si="729"/>
        <v/>
      </c>
      <c r="T5080" s="18" t="str">
        <f t="shared" si="730"/>
        <v/>
      </c>
      <c r="U5080" s="19" t="str">
        <f t="shared" si="731"/>
        <v/>
      </c>
    </row>
    <row r="5081" spans="1:21" ht="18.600000000000001" customHeight="1" x14ac:dyDescent="0.3">
      <c r="A5081" s="11"/>
      <c r="B5081" s="11"/>
      <c r="C5081" s="12" t="str">
        <f>IFERROR(INDEX($C$1:C5080, MATCH(B5081, $B$1:B5080, 0)), "")</f>
        <v/>
      </c>
      <c r="D5081" s="12" t="str">
        <f>IFERROR(INDEX($D$1:D5080, MATCH(B5081, $B$1:B5080, 0)), "")</f>
        <v/>
      </c>
      <c r="E5081" s="13"/>
      <c r="F5081" s="13"/>
      <c r="G5081" s="14"/>
      <c r="H5081" s="14"/>
      <c r="I5081" s="34"/>
      <c r="J5081" s="15"/>
      <c r="K5081" s="15"/>
      <c r="L5081" s="15"/>
      <c r="M5081" s="16" t="str">
        <f t="shared" si="726"/>
        <v/>
      </c>
      <c r="N5081" s="16" t="str">
        <f t="shared" si="727"/>
        <v/>
      </c>
      <c r="O5081" s="17"/>
      <c r="P5081" s="16" t="str">
        <f t="shared" si="728"/>
        <v/>
      </c>
      <c r="Q5081" s="17"/>
      <c r="R5081" s="17"/>
      <c r="S5081" s="18" t="str">
        <f t="shared" si="729"/>
        <v/>
      </c>
      <c r="T5081" s="18" t="str">
        <f t="shared" si="730"/>
        <v/>
      </c>
      <c r="U5081" s="19" t="str">
        <f t="shared" si="731"/>
        <v/>
      </c>
    </row>
    <row r="5082" spans="1:21" ht="18.600000000000001" customHeight="1" x14ac:dyDescent="0.3">
      <c r="A5082" s="11"/>
      <c r="B5082" s="11"/>
      <c r="C5082" s="12" t="str">
        <f>IFERROR(INDEX($C$1:C5081, MATCH(B5082, $B$1:B5081, 0)), "")</f>
        <v/>
      </c>
      <c r="D5082" s="12" t="str">
        <f>IFERROR(INDEX($D$1:D5081, MATCH(B5082, $B$1:B5081, 0)), "")</f>
        <v/>
      </c>
      <c r="E5082" s="13"/>
      <c r="F5082" s="13"/>
      <c r="G5082" s="14"/>
      <c r="H5082" s="14"/>
      <c r="I5082" s="34"/>
      <c r="J5082" s="15"/>
      <c r="K5082" s="15"/>
      <c r="L5082" s="15"/>
      <c r="M5082" s="16" t="str">
        <f t="shared" si="726"/>
        <v/>
      </c>
      <c r="N5082" s="16" t="str">
        <f t="shared" si="727"/>
        <v/>
      </c>
      <c r="O5082" s="17"/>
      <c r="P5082" s="16" t="str">
        <f t="shared" si="728"/>
        <v/>
      </c>
      <c r="Q5082" s="17"/>
      <c r="R5082" s="17"/>
      <c r="S5082" s="18" t="str">
        <f t="shared" si="729"/>
        <v/>
      </c>
      <c r="T5082" s="18" t="str">
        <f t="shared" si="730"/>
        <v/>
      </c>
      <c r="U5082" s="19" t="str">
        <f t="shared" si="731"/>
        <v/>
      </c>
    </row>
    <row r="5083" spans="1:21" ht="18.600000000000001" customHeight="1" x14ac:dyDescent="0.3">
      <c r="A5083" s="11"/>
      <c r="B5083" s="11"/>
      <c r="C5083" s="12" t="str">
        <f>IFERROR(INDEX($C$1:C5082, MATCH(B5083, $B$1:B5082, 0)), "")</f>
        <v/>
      </c>
      <c r="D5083" s="12" t="str">
        <f>IFERROR(INDEX($D$1:D5082, MATCH(B5083, $B$1:B5082, 0)), "")</f>
        <v/>
      </c>
      <c r="E5083" s="13"/>
      <c r="F5083" s="13"/>
      <c r="G5083" s="14"/>
      <c r="H5083" s="14"/>
      <c r="I5083" s="34"/>
      <c r="J5083" s="15"/>
      <c r="K5083" s="15"/>
      <c r="L5083" s="15"/>
      <c r="M5083" s="16" t="str">
        <f t="shared" si="726"/>
        <v/>
      </c>
      <c r="N5083" s="16" t="str">
        <f t="shared" si="727"/>
        <v/>
      </c>
      <c r="O5083" s="17"/>
      <c r="P5083" s="16" t="str">
        <f t="shared" si="728"/>
        <v/>
      </c>
      <c r="Q5083" s="17"/>
      <c r="R5083" s="17"/>
      <c r="S5083" s="18" t="str">
        <f t="shared" si="729"/>
        <v/>
      </c>
      <c r="T5083" s="18" t="str">
        <f t="shared" si="730"/>
        <v/>
      </c>
      <c r="U5083" s="19" t="str">
        <f t="shared" si="731"/>
        <v/>
      </c>
    </row>
    <row r="5084" spans="1:21" ht="18.600000000000001" customHeight="1" x14ac:dyDescent="0.3">
      <c r="A5084" s="11"/>
      <c r="B5084" s="11"/>
      <c r="C5084" s="12" t="str">
        <f>IFERROR(INDEX($C$1:C5083, MATCH(B5084, $B$1:B5083, 0)), "")</f>
        <v/>
      </c>
      <c r="D5084" s="12" t="str">
        <f>IFERROR(INDEX($D$1:D5083, MATCH(B5084, $B$1:B5083, 0)), "")</f>
        <v/>
      </c>
      <c r="E5084" s="13"/>
      <c r="F5084" s="13"/>
      <c r="G5084" s="14"/>
      <c r="H5084" s="14"/>
      <c r="I5084" s="34"/>
      <c r="J5084" s="15"/>
      <c r="K5084" s="15"/>
      <c r="L5084" s="15"/>
      <c r="M5084" s="16" t="str">
        <f t="shared" si="726"/>
        <v/>
      </c>
      <c r="N5084" s="16" t="str">
        <f t="shared" si="727"/>
        <v/>
      </c>
      <c r="O5084" s="17"/>
      <c r="P5084" s="16" t="str">
        <f t="shared" si="728"/>
        <v/>
      </c>
      <c r="Q5084" s="17"/>
      <c r="R5084" s="17"/>
      <c r="S5084" s="18" t="str">
        <f t="shared" si="729"/>
        <v/>
      </c>
      <c r="T5084" s="18" t="str">
        <f t="shared" si="730"/>
        <v/>
      </c>
      <c r="U5084" s="19" t="str">
        <f t="shared" si="731"/>
        <v/>
      </c>
    </row>
    <row r="5085" spans="1:21" ht="18.600000000000001" customHeight="1" x14ac:dyDescent="0.3">
      <c r="A5085" s="11"/>
      <c r="B5085" s="11"/>
      <c r="C5085" s="12" t="str">
        <f>IFERROR(INDEX($C$1:C5084, MATCH(B5085, $B$1:B5084, 0)), "")</f>
        <v/>
      </c>
      <c r="D5085" s="12" t="str">
        <f>IFERROR(INDEX($D$1:D5084, MATCH(B5085, $B$1:B5084, 0)), "")</f>
        <v/>
      </c>
      <c r="E5085" s="13"/>
      <c r="F5085" s="13"/>
      <c r="G5085" s="14"/>
      <c r="H5085" s="14"/>
      <c r="I5085" s="34"/>
      <c r="J5085" s="15"/>
      <c r="K5085" s="15"/>
      <c r="L5085" s="15"/>
      <c r="M5085" s="16" t="str">
        <f t="shared" si="726"/>
        <v/>
      </c>
      <c r="N5085" s="16" t="str">
        <f t="shared" si="727"/>
        <v/>
      </c>
      <c r="O5085" s="17"/>
      <c r="P5085" s="16" t="str">
        <f t="shared" si="728"/>
        <v/>
      </c>
      <c r="Q5085" s="17"/>
      <c r="R5085" s="17"/>
      <c r="S5085" s="18" t="str">
        <f t="shared" si="729"/>
        <v/>
      </c>
      <c r="T5085" s="18" t="str">
        <f t="shared" si="730"/>
        <v/>
      </c>
      <c r="U5085" s="19" t="str">
        <f t="shared" si="731"/>
        <v/>
      </c>
    </row>
    <row r="5086" spans="1:21" ht="18.600000000000001" customHeight="1" x14ac:dyDescent="0.3">
      <c r="A5086" s="11"/>
      <c r="B5086" s="11"/>
      <c r="C5086" s="12" t="str">
        <f>IFERROR(INDEX($C$1:C5085, MATCH(B5086, $B$1:B5085, 0)), "")</f>
        <v/>
      </c>
      <c r="D5086" s="12" t="str">
        <f>IFERROR(INDEX($D$1:D5085, MATCH(B5086, $B$1:B5085, 0)), "")</f>
        <v/>
      </c>
      <c r="E5086" s="13"/>
      <c r="F5086" s="13"/>
      <c r="G5086" s="14"/>
      <c r="H5086" s="14"/>
      <c r="I5086" s="34"/>
      <c r="J5086" s="15"/>
      <c r="K5086" s="15"/>
      <c r="L5086" s="15"/>
      <c r="M5086" s="16" t="str">
        <f t="shared" si="726"/>
        <v/>
      </c>
      <c r="N5086" s="16" t="str">
        <f t="shared" si="727"/>
        <v/>
      </c>
      <c r="O5086" s="17"/>
      <c r="P5086" s="16" t="str">
        <f t="shared" si="728"/>
        <v/>
      </c>
      <c r="Q5086" s="17"/>
      <c r="R5086" s="17"/>
      <c r="S5086" s="18" t="str">
        <f t="shared" si="729"/>
        <v/>
      </c>
      <c r="T5086" s="18" t="str">
        <f t="shared" si="730"/>
        <v/>
      </c>
      <c r="U5086" s="19" t="str">
        <f t="shared" si="731"/>
        <v/>
      </c>
    </row>
    <row r="5087" spans="1:21" ht="18.600000000000001" customHeight="1" x14ac:dyDescent="0.3">
      <c r="A5087" s="11"/>
      <c r="B5087" s="11"/>
      <c r="C5087" s="12" t="str">
        <f>IFERROR(INDEX($C$1:C5086, MATCH(B5087, $B$1:B5086, 0)), "")</f>
        <v/>
      </c>
      <c r="D5087" s="12" t="str">
        <f>IFERROR(INDEX($D$1:D5086, MATCH(B5087, $B$1:B5086, 0)), "")</f>
        <v/>
      </c>
      <c r="E5087" s="13"/>
      <c r="F5087" s="13"/>
      <c r="G5087" s="14"/>
      <c r="H5087" s="14"/>
      <c r="I5087" s="34"/>
      <c r="J5087" s="15"/>
      <c r="K5087" s="15"/>
      <c r="L5087" s="15"/>
      <c r="M5087" s="16" t="str">
        <f t="shared" si="726"/>
        <v/>
      </c>
      <c r="N5087" s="16" t="str">
        <f t="shared" si="727"/>
        <v/>
      </c>
      <c r="O5087" s="17"/>
      <c r="P5087" s="16" t="str">
        <f t="shared" si="728"/>
        <v/>
      </c>
      <c r="Q5087" s="17"/>
      <c r="R5087" s="17"/>
      <c r="S5087" s="18" t="str">
        <f t="shared" si="729"/>
        <v/>
      </c>
      <c r="T5087" s="18" t="str">
        <f t="shared" si="730"/>
        <v/>
      </c>
      <c r="U5087" s="19" t="str">
        <f t="shared" si="731"/>
        <v/>
      </c>
    </row>
    <row r="5088" spans="1:21" ht="18.600000000000001" customHeight="1" x14ac:dyDescent="0.3">
      <c r="A5088" s="11"/>
      <c r="B5088" s="11"/>
      <c r="C5088" s="12" t="str">
        <f>IFERROR(INDEX($C$1:C5087, MATCH(B5088, $B$1:B5087, 0)), "")</f>
        <v/>
      </c>
      <c r="D5088" s="12" t="str">
        <f>IFERROR(INDEX($D$1:D5087, MATCH(B5088, $B$1:B5087, 0)), "")</f>
        <v/>
      </c>
      <c r="E5088" s="13"/>
      <c r="F5088" s="13"/>
      <c r="G5088" s="14"/>
      <c r="H5088" s="14"/>
      <c r="I5088" s="34"/>
      <c r="J5088" s="15"/>
      <c r="K5088" s="15"/>
      <c r="L5088" s="15"/>
      <c r="M5088" s="16" t="str">
        <f t="shared" si="726"/>
        <v/>
      </c>
      <c r="N5088" s="16" t="str">
        <f t="shared" si="727"/>
        <v/>
      </c>
      <c r="O5088" s="17"/>
      <c r="P5088" s="16" t="str">
        <f t="shared" si="728"/>
        <v/>
      </c>
      <c r="Q5088" s="17"/>
      <c r="R5088" s="17"/>
      <c r="S5088" s="18" t="str">
        <f t="shared" si="729"/>
        <v/>
      </c>
      <c r="T5088" s="18" t="str">
        <f t="shared" si="730"/>
        <v/>
      </c>
      <c r="U5088" s="19" t="str">
        <f t="shared" si="731"/>
        <v/>
      </c>
    </row>
    <row r="5089" spans="1:21" ht="18.600000000000001" customHeight="1" x14ac:dyDescent="0.3">
      <c r="A5089" s="11"/>
      <c r="B5089" s="11"/>
      <c r="C5089" s="12" t="str">
        <f>IFERROR(INDEX($C$1:C5088, MATCH(B5089, $B$1:B5088, 0)), "")</f>
        <v/>
      </c>
      <c r="D5089" s="12" t="str">
        <f>IFERROR(INDEX($D$1:D5088, MATCH(B5089, $B$1:B5088, 0)), "")</f>
        <v/>
      </c>
      <c r="E5089" s="13"/>
      <c r="F5089" s="13"/>
      <c r="G5089" s="14"/>
      <c r="H5089" s="14"/>
      <c r="I5089" s="34"/>
      <c r="J5089" s="15"/>
      <c r="K5089" s="15"/>
      <c r="L5089" s="15"/>
      <c r="M5089" s="16" t="str">
        <f t="shared" si="726"/>
        <v/>
      </c>
      <c r="N5089" s="16" t="str">
        <f t="shared" si="727"/>
        <v/>
      </c>
      <c r="O5089" s="17"/>
      <c r="P5089" s="16" t="str">
        <f t="shared" si="728"/>
        <v/>
      </c>
      <c r="Q5089" s="17"/>
      <c r="R5089" s="17"/>
      <c r="S5089" s="18" t="str">
        <f t="shared" si="729"/>
        <v/>
      </c>
      <c r="T5089" s="18" t="str">
        <f t="shared" si="730"/>
        <v/>
      </c>
      <c r="U5089" s="19" t="str">
        <f t="shared" si="731"/>
        <v/>
      </c>
    </row>
    <row r="5090" spans="1:21" ht="18.600000000000001" customHeight="1" x14ac:dyDescent="0.3">
      <c r="A5090" s="11"/>
      <c r="B5090" s="11"/>
      <c r="C5090" s="12" t="str">
        <f>IFERROR(INDEX($C$1:C5089, MATCH(B5090, $B$1:B5089, 0)), "")</f>
        <v/>
      </c>
      <c r="D5090" s="12" t="str">
        <f>IFERROR(INDEX($D$1:D5089, MATCH(B5090, $B$1:B5089, 0)), "")</f>
        <v/>
      </c>
      <c r="E5090" s="13"/>
      <c r="F5090" s="13"/>
      <c r="G5090" s="14"/>
      <c r="H5090" s="14"/>
      <c r="I5090" s="34"/>
      <c r="J5090" s="15"/>
      <c r="K5090" s="15"/>
      <c r="L5090" s="15"/>
      <c r="M5090" s="16" t="str">
        <f t="shared" si="726"/>
        <v/>
      </c>
      <c r="N5090" s="16" t="str">
        <f t="shared" si="727"/>
        <v/>
      </c>
      <c r="O5090" s="17"/>
      <c r="P5090" s="16" t="str">
        <f t="shared" si="728"/>
        <v/>
      </c>
      <c r="Q5090" s="17"/>
      <c r="R5090" s="17"/>
      <c r="S5090" s="18" t="str">
        <f t="shared" si="729"/>
        <v/>
      </c>
      <c r="T5090" s="18" t="str">
        <f t="shared" si="730"/>
        <v/>
      </c>
      <c r="U5090" s="19" t="str">
        <f t="shared" si="731"/>
        <v/>
      </c>
    </row>
    <row r="5091" spans="1:21" ht="18.600000000000001" customHeight="1" x14ac:dyDescent="0.3">
      <c r="A5091" s="11"/>
      <c r="B5091" s="11"/>
      <c r="C5091" s="12" t="str">
        <f>IFERROR(INDEX($C$1:C5090, MATCH(B5091, $B$1:B5090, 0)), "")</f>
        <v/>
      </c>
      <c r="D5091" s="12" t="str">
        <f>IFERROR(INDEX($D$1:D5090, MATCH(B5091, $B$1:B5090, 0)), "")</f>
        <v/>
      </c>
      <c r="E5091" s="13"/>
      <c r="F5091" s="13"/>
      <c r="G5091" s="14"/>
      <c r="H5091" s="14"/>
      <c r="I5091" s="34"/>
      <c r="J5091" s="15"/>
      <c r="K5091" s="15"/>
      <c r="L5091" s="15"/>
      <c r="M5091" s="16" t="str">
        <f t="shared" si="726"/>
        <v/>
      </c>
      <c r="N5091" s="16" t="str">
        <f t="shared" si="727"/>
        <v/>
      </c>
      <c r="O5091" s="17"/>
      <c r="P5091" s="16" t="str">
        <f t="shared" si="728"/>
        <v/>
      </c>
      <c r="Q5091" s="17"/>
      <c r="R5091" s="17"/>
      <c r="S5091" s="18" t="str">
        <f t="shared" si="729"/>
        <v/>
      </c>
      <c r="T5091" s="18" t="str">
        <f t="shared" si="730"/>
        <v/>
      </c>
      <c r="U5091" s="19" t="str">
        <f t="shared" si="731"/>
        <v/>
      </c>
    </row>
    <row r="5092" spans="1:21" ht="18.600000000000001" customHeight="1" x14ac:dyDescent="0.3">
      <c r="A5092" s="11"/>
      <c r="B5092" s="11"/>
      <c r="C5092" s="12" t="str">
        <f>IFERROR(INDEX($C$1:C5091, MATCH(B5092, $B$1:B5091, 0)), "")</f>
        <v/>
      </c>
      <c r="D5092" s="12" t="str">
        <f>IFERROR(INDEX($D$1:D5091, MATCH(B5092, $B$1:B5091, 0)), "")</f>
        <v/>
      </c>
      <c r="E5092" s="13"/>
      <c r="F5092" s="13"/>
      <c r="G5092" s="14"/>
      <c r="H5092" s="14"/>
      <c r="I5092" s="34"/>
      <c r="J5092" s="15"/>
      <c r="K5092" s="15"/>
      <c r="L5092" s="15"/>
      <c r="M5092" s="16" t="str">
        <f t="shared" si="726"/>
        <v/>
      </c>
      <c r="N5092" s="16" t="str">
        <f t="shared" si="727"/>
        <v/>
      </c>
      <c r="O5092" s="17"/>
      <c r="P5092" s="16" t="str">
        <f t="shared" si="728"/>
        <v/>
      </c>
      <c r="Q5092" s="17"/>
      <c r="R5092" s="17"/>
      <c r="S5092" s="18" t="str">
        <f t="shared" si="729"/>
        <v/>
      </c>
      <c r="T5092" s="18" t="str">
        <f t="shared" si="730"/>
        <v/>
      </c>
      <c r="U5092" s="19" t="str">
        <f t="shared" si="731"/>
        <v/>
      </c>
    </row>
    <row r="5093" spans="1:21" ht="18.600000000000001" customHeight="1" x14ac:dyDescent="0.3">
      <c r="A5093" s="11"/>
      <c r="B5093" s="11"/>
      <c r="C5093" s="12" t="str">
        <f>IFERROR(INDEX($C$1:C5092, MATCH(B5093, $B$1:B5092, 0)), "")</f>
        <v/>
      </c>
      <c r="D5093" s="12" t="str">
        <f>IFERROR(INDEX($D$1:D5092, MATCH(B5093, $B$1:B5092, 0)), "")</f>
        <v/>
      </c>
      <c r="E5093" s="13"/>
      <c r="F5093" s="13"/>
      <c r="G5093" s="14"/>
      <c r="H5093" s="14"/>
      <c r="I5093" s="34"/>
      <c r="J5093" s="15"/>
      <c r="K5093" s="15"/>
      <c r="L5093" s="15"/>
      <c r="M5093" s="16" t="str">
        <f t="shared" si="726"/>
        <v/>
      </c>
      <c r="N5093" s="16" t="str">
        <f t="shared" si="727"/>
        <v/>
      </c>
      <c r="O5093" s="17"/>
      <c r="P5093" s="16" t="str">
        <f t="shared" si="728"/>
        <v/>
      </c>
      <c r="Q5093" s="17"/>
      <c r="R5093" s="17"/>
      <c r="S5093" s="18" t="str">
        <f t="shared" si="729"/>
        <v/>
      </c>
      <c r="T5093" s="18" t="str">
        <f t="shared" si="730"/>
        <v/>
      </c>
      <c r="U5093" s="19" t="str">
        <f t="shared" si="731"/>
        <v/>
      </c>
    </row>
    <row r="5094" spans="1:21" ht="18.600000000000001" customHeight="1" x14ac:dyDescent="0.3">
      <c r="A5094" s="11"/>
      <c r="B5094" s="11"/>
      <c r="C5094" s="12" t="str">
        <f>IFERROR(INDEX($C$1:C5093, MATCH(B5094, $B$1:B5093, 0)), "")</f>
        <v/>
      </c>
      <c r="D5094" s="12" t="str">
        <f>IFERROR(INDEX($D$1:D5093, MATCH(B5094, $B$1:B5093, 0)), "")</f>
        <v/>
      </c>
      <c r="E5094" s="13"/>
      <c r="F5094" s="13"/>
      <c r="G5094" s="14"/>
      <c r="H5094" s="14"/>
      <c r="I5094" s="34"/>
      <c r="J5094" s="15"/>
      <c r="K5094" s="15"/>
      <c r="L5094" s="15"/>
      <c r="M5094" s="16" t="str">
        <f t="shared" si="726"/>
        <v/>
      </c>
      <c r="N5094" s="16" t="str">
        <f t="shared" si="727"/>
        <v/>
      </c>
      <c r="O5094" s="17"/>
      <c r="P5094" s="16" t="str">
        <f t="shared" si="728"/>
        <v/>
      </c>
      <c r="Q5094" s="17"/>
      <c r="R5094" s="17"/>
      <c r="S5094" s="18" t="str">
        <f t="shared" si="729"/>
        <v/>
      </c>
      <c r="T5094" s="18" t="str">
        <f t="shared" si="730"/>
        <v/>
      </c>
      <c r="U5094" s="19" t="str">
        <f t="shared" si="731"/>
        <v/>
      </c>
    </row>
    <row r="5095" spans="1:21" ht="18.600000000000001" customHeight="1" x14ac:dyDescent="0.3">
      <c r="A5095" s="11"/>
      <c r="B5095" s="11"/>
      <c r="C5095" s="12" t="str">
        <f>IFERROR(INDEX($C$1:C5094, MATCH(B5095, $B$1:B5094, 0)), "")</f>
        <v/>
      </c>
      <c r="D5095" s="12" t="str">
        <f>IFERROR(INDEX($D$1:D5094, MATCH(B5095, $B$1:B5094, 0)), "")</f>
        <v/>
      </c>
      <c r="E5095" s="13"/>
      <c r="F5095" s="13"/>
      <c r="G5095" s="14"/>
      <c r="H5095" s="14"/>
      <c r="I5095" s="34"/>
      <c r="J5095" s="15"/>
      <c r="K5095" s="15"/>
      <c r="L5095" s="15"/>
      <c r="M5095" s="16" t="str">
        <f t="shared" si="726"/>
        <v/>
      </c>
      <c r="N5095" s="16" t="str">
        <f t="shared" si="727"/>
        <v/>
      </c>
      <c r="O5095" s="17"/>
      <c r="P5095" s="16" t="str">
        <f t="shared" si="728"/>
        <v/>
      </c>
      <c r="Q5095" s="17"/>
      <c r="R5095" s="17"/>
      <c r="S5095" s="18" t="str">
        <f t="shared" si="729"/>
        <v/>
      </c>
      <c r="T5095" s="18" t="str">
        <f t="shared" si="730"/>
        <v/>
      </c>
      <c r="U5095" s="19" t="str">
        <f t="shared" si="731"/>
        <v/>
      </c>
    </row>
    <row r="5096" spans="1:21" ht="18.600000000000001" customHeight="1" x14ac:dyDescent="0.3">
      <c r="A5096" s="11"/>
      <c r="B5096" s="11"/>
      <c r="C5096" s="12" t="str">
        <f>IFERROR(INDEX($C$1:C5095, MATCH(B5096, $B$1:B5095, 0)), "")</f>
        <v/>
      </c>
      <c r="D5096" s="12" t="str">
        <f>IFERROR(INDEX($D$1:D5095, MATCH(B5096, $B$1:B5095, 0)), "")</f>
        <v/>
      </c>
      <c r="E5096" s="13"/>
      <c r="F5096" s="13"/>
      <c r="G5096" s="14"/>
      <c r="H5096" s="14"/>
      <c r="I5096" s="34"/>
      <c r="J5096" s="15"/>
      <c r="K5096" s="15"/>
      <c r="L5096" s="15"/>
      <c r="M5096" s="16" t="str">
        <f t="shared" si="726"/>
        <v/>
      </c>
      <c r="N5096" s="16" t="str">
        <f t="shared" si="727"/>
        <v/>
      </c>
      <c r="O5096" s="17"/>
      <c r="P5096" s="16" t="str">
        <f t="shared" si="728"/>
        <v/>
      </c>
      <c r="Q5096" s="17"/>
      <c r="R5096" s="17"/>
      <c r="S5096" s="18" t="str">
        <f t="shared" si="729"/>
        <v/>
      </c>
      <c r="T5096" s="18" t="str">
        <f t="shared" si="730"/>
        <v/>
      </c>
      <c r="U5096" s="19" t="str">
        <f t="shared" si="731"/>
        <v/>
      </c>
    </row>
    <row r="5097" spans="1:21" ht="18.600000000000001" customHeight="1" x14ac:dyDescent="0.3">
      <c r="A5097" s="11"/>
      <c r="B5097" s="11"/>
      <c r="C5097" s="12" t="str">
        <f>IFERROR(INDEX($C$1:C5096, MATCH(B5097, $B$1:B5096, 0)), "")</f>
        <v/>
      </c>
      <c r="D5097" s="12" t="str">
        <f>IFERROR(INDEX($D$1:D5096, MATCH(B5097, $B$1:B5096, 0)), "")</f>
        <v/>
      </c>
      <c r="E5097" s="13"/>
      <c r="F5097" s="13"/>
      <c r="G5097" s="14"/>
      <c r="H5097" s="14"/>
      <c r="I5097" s="34"/>
      <c r="J5097" s="15"/>
      <c r="K5097" s="15"/>
      <c r="L5097" s="15"/>
      <c r="M5097" s="16" t="str">
        <f t="shared" si="726"/>
        <v/>
      </c>
      <c r="N5097" s="16" t="str">
        <f t="shared" si="727"/>
        <v/>
      </c>
      <c r="O5097" s="17"/>
      <c r="P5097" s="16" t="str">
        <f t="shared" si="728"/>
        <v/>
      </c>
      <c r="Q5097" s="17"/>
      <c r="R5097" s="17"/>
      <c r="S5097" s="18" t="str">
        <f t="shared" si="729"/>
        <v/>
      </c>
      <c r="T5097" s="18" t="str">
        <f t="shared" si="730"/>
        <v/>
      </c>
      <c r="U5097" s="19" t="str">
        <f t="shared" si="731"/>
        <v/>
      </c>
    </row>
    <row r="5098" spans="1:21" ht="18.600000000000001" customHeight="1" x14ac:dyDescent="0.3">
      <c r="A5098" s="11"/>
      <c r="B5098" s="11"/>
      <c r="C5098" s="12" t="str">
        <f>IFERROR(INDEX($C$1:C5097, MATCH(B5098, $B$1:B5097, 0)), "")</f>
        <v/>
      </c>
      <c r="D5098" s="12" t="str">
        <f>IFERROR(INDEX($D$1:D5097, MATCH(B5098, $B$1:B5097, 0)), "")</f>
        <v/>
      </c>
      <c r="E5098" s="13"/>
      <c r="F5098" s="13"/>
      <c r="G5098" s="14"/>
      <c r="H5098" s="14"/>
      <c r="I5098" s="34"/>
      <c r="J5098" s="15"/>
      <c r="K5098" s="15"/>
      <c r="L5098" s="15"/>
      <c r="M5098" s="16" t="str">
        <f t="shared" si="726"/>
        <v/>
      </c>
      <c r="N5098" s="16" t="str">
        <f t="shared" si="727"/>
        <v/>
      </c>
      <c r="O5098" s="17"/>
      <c r="P5098" s="16" t="str">
        <f t="shared" si="728"/>
        <v/>
      </c>
      <c r="Q5098" s="17"/>
      <c r="R5098" s="17"/>
      <c r="S5098" s="18" t="str">
        <f t="shared" si="729"/>
        <v/>
      </c>
      <c r="T5098" s="18" t="str">
        <f t="shared" si="730"/>
        <v/>
      </c>
      <c r="U5098" s="19" t="str">
        <f t="shared" si="731"/>
        <v/>
      </c>
    </row>
    <row r="5099" spans="1:21" ht="18.600000000000001" customHeight="1" x14ac:dyDescent="0.3">
      <c r="A5099" s="11"/>
      <c r="B5099" s="11"/>
      <c r="C5099" s="12" t="str">
        <f>IFERROR(INDEX($C$1:C5098, MATCH(B5099, $B$1:B5098, 0)), "")</f>
        <v/>
      </c>
      <c r="D5099" s="12" t="str">
        <f>IFERROR(INDEX($D$1:D5098, MATCH(B5099, $B$1:B5098, 0)), "")</f>
        <v/>
      </c>
      <c r="E5099" s="13"/>
      <c r="F5099" s="13"/>
      <c r="G5099" s="14"/>
      <c r="H5099" s="14"/>
      <c r="I5099" s="34"/>
      <c r="J5099" s="15"/>
      <c r="K5099" s="15"/>
      <c r="L5099" s="15"/>
      <c r="M5099" s="16" t="str">
        <f t="shared" si="726"/>
        <v/>
      </c>
      <c r="N5099" s="16" t="str">
        <f t="shared" si="727"/>
        <v/>
      </c>
      <c r="O5099" s="17"/>
      <c r="P5099" s="16" t="str">
        <f t="shared" si="728"/>
        <v/>
      </c>
      <c r="Q5099" s="17"/>
      <c r="R5099" s="17"/>
      <c r="S5099" s="18" t="str">
        <f t="shared" si="729"/>
        <v/>
      </c>
      <c r="T5099" s="18" t="str">
        <f t="shared" si="730"/>
        <v/>
      </c>
      <c r="U5099" s="19" t="str">
        <f t="shared" si="731"/>
        <v/>
      </c>
    </row>
    <row r="5100" spans="1:21" ht="18.600000000000001" customHeight="1" x14ac:dyDescent="0.3">
      <c r="A5100" s="11"/>
      <c r="B5100" s="11"/>
      <c r="C5100" s="12" t="str">
        <f>IFERROR(INDEX($C$1:C5099, MATCH(B5100, $B$1:B5099, 0)), "")</f>
        <v/>
      </c>
      <c r="D5100" s="12" t="str">
        <f>IFERROR(INDEX($D$1:D5099, MATCH(B5100, $B$1:B5099, 0)), "")</f>
        <v/>
      </c>
      <c r="E5100" s="13"/>
      <c r="F5100" s="13"/>
      <c r="G5100" s="14"/>
      <c r="H5100" s="14"/>
      <c r="I5100" s="34"/>
      <c r="J5100" s="15"/>
      <c r="K5100" s="15"/>
      <c r="L5100" s="15"/>
      <c r="M5100" s="16" t="str">
        <f t="shared" si="726"/>
        <v/>
      </c>
      <c r="N5100" s="16" t="str">
        <f t="shared" si="727"/>
        <v/>
      </c>
      <c r="O5100" s="17"/>
      <c r="P5100" s="16" t="str">
        <f t="shared" si="728"/>
        <v/>
      </c>
      <c r="Q5100" s="17"/>
      <c r="R5100" s="17"/>
      <c r="S5100" s="18" t="str">
        <f t="shared" si="729"/>
        <v/>
      </c>
      <c r="T5100" s="18" t="str">
        <f t="shared" si="730"/>
        <v/>
      </c>
      <c r="U5100" s="19" t="str">
        <f t="shared" si="731"/>
        <v/>
      </c>
    </row>
    <row r="5101" spans="1:21" ht="18.600000000000001" customHeight="1" x14ac:dyDescent="0.3">
      <c r="A5101" s="11"/>
      <c r="B5101" s="11"/>
      <c r="C5101" s="12" t="str">
        <f>IFERROR(INDEX($C$1:C5100, MATCH(B5101, $B$1:B5100, 0)), "")</f>
        <v/>
      </c>
      <c r="D5101" s="12" t="str">
        <f>IFERROR(INDEX($D$1:D5100, MATCH(B5101, $B$1:B5100, 0)), "")</f>
        <v/>
      </c>
      <c r="E5101" s="13"/>
      <c r="F5101" s="13"/>
      <c r="G5101" s="14"/>
      <c r="H5101" s="14"/>
      <c r="I5101" s="34"/>
      <c r="J5101" s="15"/>
      <c r="K5101" s="15"/>
      <c r="L5101" s="15"/>
      <c r="M5101" s="16" t="str">
        <f t="shared" si="726"/>
        <v/>
      </c>
      <c r="N5101" s="16" t="str">
        <f t="shared" si="727"/>
        <v/>
      </c>
      <c r="O5101" s="17"/>
      <c r="P5101" s="16" t="str">
        <f t="shared" si="728"/>
        <v/>
      </c>
      <c r="Q5101" s="17"/>
      <c r="R5101" s="17"/>
      <c r="S5101" s="18" t="str">
        <f t="shared" si="729"/>
        <v/>
      </c>
      <c r="T5101" s="18" t="str">
        <f t="shared" si="730"/>
        <v/>
      </c>
      <c r="U5101" s="19" t="str">
        <f t="shared" si="731"/>
        <v/>
      </c>
    </row>
    <row r="5102" spans="1:21" ht="18.600000000000001" customHeight="1" x14ac:dyDescent="0.3">
      <c r="A5102" s="11"/>
      <c r="B5102" s="11"/>
      <c r="C5102" s="12" t="str">
        <f>IFERROR(INDEX($C$1:C5101, MATCH(B5102, $B$1:B5101, 0)), "")</f>
        <v/>
      </c>
      <c r="D5102" s="12" t="str">
        <f>IFERROR(INDEX($D$1:D5101, MATCH(B5102, $B$1:B5101, 0)), "")</f>
        <v/>
      </c>
      <c r="E5102" s="13"/>
      <c r="F5102" s="13"/>
      <c r="G5102" s="14"/>
      <c r="H5102" s="14"/>
      <c r="I5102" s="34"/>
      <c r="J5102" s="15"/>
      <c r="K5102" s="15"/>
      <c r="L5102" s="15"/>
      <c r="M5102" s="16" t="str">
        <f t="shared" si="726"/>
        <v/>
      </c>
      <c r="N5102" s="16" t="str">
        <f t="shared" si="727"/>
        <v/>
      </c>
      <c r="O5102" s="17"/>
      <c r="P5102" s="16" t="str">
        <f t="shared" si="728"/>
        <v/>
      </c>
      <c r="Q5102" s="17"/>
      <c r="R5102" s="17"/>
      <c r="S5102" s="18" t="str">
        <f t="shared" si="729"/>
        <v/>
      </c>
      <c r="T5102" s="18" t="str">
        <f t="shared" si="730"/>
        <v/>
      </c>
      <c r="U5102" s="19" t="str">
        <f t="shared" si="731"/>
        <v/>
      </c>
    </row>
    <row r="5103" spans="1:21" ht="18.600000000000001" customHeight="1" x14ac:dyDescent="0.3">
      <c r="A5103" s="11"/>
      <c r="B5103" s="11"/>
      <c r="C5103" s="12" t="str">
        <f>IFERROR(INDEX($C$1:C5102, MATCH(B5103, $B$1:B5102, 0)), "")</f>
        <v/>
      </c>
      <c r="D5103" s="12" t="str">
        <f>IFERROR(INDEX($D$1:D5102, MATCH(B5103, $B$1:B5102, 0)), "")</f>
        <v/>
      </c>
      <c r="E5103" s="13"/>
      <c r="F5103" s="13"/>
      <c r="G5103" s="14"/>
      <c r="H5103" s="14"/>
      <c r="I5103" s="34"/>
      <c r="J5103" s="15"/>
      <c r="K5103" s="15"/>
      <c r="L5103" s="15"/>
      <c r="M5103" s="16" t="str">
        <f t="shared" si="726"/>
        <v/>
      </c>
      <c r="N5103" s="16" t="str">
        <f t="shared" si="727"/>
        <v/>
      </c>
      <c r="O5103" s="17"/>
      <c r="P5103" s="16" t="str">
        <f t="shared" si="728"/>
        <v/>
      </c>
      <c r="Q5103" s="17"/>
      <c r="R5103" s="17"/>
      <c r="S5103" s="18" t="str">
        <f t="shared" si="729"/>
        <v/>
      </c>
      <c r="T5103" s="18" t="str">
        <f t="shared" si="730"/>
        <v/>
      </c>
      <c r="U5103" s="19" t="str">
        <f t="shared" si="731"/>
        <v/>
      </c>
    </row>
    <row r="5104" spans="1:21" ht="18.600000000000001" customHeight="1" x14ac:dyDescent="0.3">
      <c r="A5104" s="11"/>
      <c r="B5104" s="11"/>
      <c r="C5104" s="12" t="str">
        <f>IFERROR(INDEX($C$1:C5103, MATCH(B5104, $B$1:B5103, 0)), "")</f>
        <v/>
      </c>
      <c r="D5104" s="12" t="str">
        <f>IFERROR(INDEX($D$1:D5103, MATCH(B5104, $B$1:B5103, 0)), "")</f>
        <v/>
      </c>
      <c r="E5104" s="13"/>
      <c r="F5104" s="13"/>
      <c r="G5104" s="14"/>
      <c r="H5104" s="14"/>
      <c r="I5104" s="34"/>
      <c r="J5104" s="15"/>
      <c r="K5104" s="15"/>
      <c r="L5104" s="15"/>
      <c r="M5104" s="16" t="str">
        <f t="shared" si="726"/>
        <v/>
      </c>
      <c r="N5104" s="16" t="str">
        <f t="shared" si="727"/>
        <v/>
      </c>
      <c r="O5104" s="17"/>
      <c r="P5104" s="16" t="str">
        <f t="shared" si="728"/>
        <v/>
      </c>
      <c r="Q5104" s="17"/>
      <c r="R5104" s="17"/>
      <c r="S5104" s="18" t="str">
        <f t="shared" si="729"/>
        <v/>
      </c>
      <c r="T5104" s="18" t="str">
        <f t="shared" si="730"/>
        <v/>
      </c>
      <c r="U5104" s="19" t="str">
        <f t="shared" si="731"/>
        <v/>
      </c>
    </row>
    <row r="5105" spans="1:21" ht="18.600000000000001" customHeight="1" x14ac:dyDescent="0.3">
      <c r="A5105" s="11"/>
      <c r="B5105" s="11"/>
      <c r="C5105" s="12" t="str">
        <f>IFERROR(INDEX($C$1:C5104, MATCH(B5105, $B$1:B5104, 0)), "")</f>
        <v/>
      </c>
      <c r="D5105" s="12" t="str">
        <f>IFERROR(INDEX($D$1:D5104, MATCH(B5105, $B$1:B5104, 0)), "")</f>
        <v/>
      </c>
      <c r="E5105" s="13"/>
      <c r="F5105" s="13"/>
      <c r="G5105" s="14"/>
      <c r="H5105" s="14"/>
      <c r="I5105" s="34"/>
      <c r="J5105" s="15"/>
      <c r="K5105" s="15"/>
      <c r="L5105" s="15"/>
      <c r="M5105" s="16" t="str">
        <f t="shared" si="726"/>
        <v/>
      </c>
      <c r="N5105" s="16" t="str">
        <f t="shared" si="727"/>
        <v/>
      </c>
      <c r="O5105" s="17"/>
      <c r="P5105" s="16" t="str">
        <f t="shared" si="728"/>
        <v/>
      </c>
      <c r="Q5105" s="17"/>
      <c r="R5105" s="17"/>
      <c r="S5105" s="18" t="str">
        <f t="shared" si="729"/>
        <v/>
      </c>
      <c r="T5105" s="18" t="str">
        <f t="shared" si="730"/>
        <v/>
      </c>
      <c r="U5105" s="19" t="str">
        <f t="shared" si="731"/>
        <v/>
      </c>
    </row>
    <row r="5106" spans="1:21" ht="18.600000000000001" customHeight="1" x14ac:dyDescent="0.3">
      <c r="A5106" s="11"/>
      <c r="B5106" s="11"/>
      <c r="C5106" s="12" t="str">
        <f>IFERROR(INDEX($C$1:C5105, MATCH(B5106, $B$1:B5105, 0)), "")</f>
        <v/>
      </c>
      <c r="D5106" s="12" t="str">
        <f>IFERROR(INDEX($D$1:D5105, MATCH(B5106, $B$1:B5105, 0)), "")</f>
        <v/>
      </c>
      <c r="E5106" s="13"/>
      <c r="F5106" s="13"/>
      <c r="G5106" s="14"/>
      <c r="H5106" s="14"/>
      <c r="I5106" s="34"/>
      <c r="J5106" s="15"/>
      <c r="K5106" s="15"/>
      <c r="L5106" s="15"/>
      <c r="M5106" s="16" t="str">
        <f t="shared" si="726"/>
        <v/>
      </c>
      <c r="N5106" s="16" t="str">
        <f t="shared" si="727"/>
        <v/>
      </c>
      <c r="O5106" s="17"/>
      <c r="P5106" s="16" t="str">
        <f t="shared" si="728"/>
        <v/>
      </c>
      <c r="Q5106" s="17"/>
      <c r="R5106" s="17"/>
      <c r="S5106" s="18" t="str">
        <f t="shared" si="729"/>
        <v/>
      </c>
      <c r="T5106" s="18" t="str">
        <f t="shared" si="730"/>
        <v/>
      </c>
      <c r="U5106" s="19" t="str">
        <f t="shared" si="731"/>
        <v/>
      </c>
    </row>
    <row r="5107" spans="1:21" ht="18.600000000000001" customHeight="1" x14ac:dyDescent="0.3">
      <c r="A5107" s="11"/>
      <c r="B5107" s="11"/>
      <c r="C5107" s="12" t="str">
        <f>IFERROR(INDEX($C$1:C5106, MATCH(B5107, $B$1:B5106, 0)), "")</f>
        <v/>
      </c>
      <c r="D5107" s="12" t="str">
        <f>IFERROR(INDEX($D$1:D5106, MATCH(B5107, $B$1:B5106, 0)), "")</f>
        <v/>
      </c>
      <c r="E5107" s="13"/>
      <c r="F5107" s="13"/>
      <c r="G5107" s="14"/>
      <c r="H5107" s="14"/>
      <c r="I5107" s="34"/>
      <c r="J5107" s="15"/>
      <c r="K5107" s="15"/>
      <c r="L5107" s="15"/>
      <c r="M5107" s="16" t="str">
        <f t="shared" si="726"/>
        <v/>
      </c>
      <c r="N5107" s="16" t="str">
        <f t="shared" si="727"/>
        <v/>
      </c>
      <c r="O5107" s="17"/>
      <c r="P5107" s="16" t="str">
        <f t="shared" si="728"/>
        <v/>
      </c>
      <c r="Q5107" s="17"/>
      <c r="R5107" s="17"/>
      <c r="S5107" s="18" t="str">
        <f t="shared" si="729"/>
        <v/>
      </c>
      <c r="T5107" s="18" t="str">
        <f t="shared" si="730"/>
        <v/>
      </c>
      <c r="U5107" s="19" t="str">
        <f t="shared" si="731"/>
        <v/>
      </c>
    </row>
    <row r="5108" spans="1:21" ht="18.600000000000001" customHeight="1" x14ac:dyDescent="0.3">
      <c r="A5108" s="11"/>
      <c r="B5108" s="11"/>
      <c r="C5108" s="12" t="str">
        <f>IFERROR(INDEX($C$1:C5107, MATCH(B5108, $B$1:B5107, 0)), "")</f>
        <v/>
      </c>
      <c r="D5108" s="12" t="str">
        <f>IFERROR(INDEX($D$1:D5107, MATCH(B5108, $B$1:B5107, 0)), "")</f>
        <v/>
      </c>
      <c r="E5108" s="13"/>
      <c r="F5108" s="13"/>
      <c r="G5108" s="14"/>
      <c r="H5108" s="14"/>
      <c r="I5108" s="34"/>
      <c r="J5108" s="15"/>
      <c r="K5108" s="15"/>
      <c r="L5108" s="15"/>
      <c r="M5108" s="16" t="str">
        <f t="shared" si="726"/>
        <v/>
      </c>
      <c r="N5108" s="16" t="str">
        <f t="shared" si="727"/>
        <v/>
      </c>
      <c r="O5108" s="17"/>
      <c r="P5108" s="16" t="str">
        <f t="shared" si="728"/>
        <v/>
      </c>
      <c r="Q5108" s="17"/>
      <c r="R5108" s="17"/>
      <c r="S5108" s="18" t="str">
        <f t="shared" si="729"/>
        <v/>
      </c>
      <c r="T5108" s="18" t="str">
        <f t="shared" si="730"/>
        <v/>
      </c>
      <c r="U5108" s="19" t="str">
        <f t="shared" si="731"/>
        <v/>
      </c>
    </row>
    <row r="5109" spans="1:21" ht="18.600000000000001" customHeight="1" x14ac:dyDescent="0.3">
      <c r="A5109" s="11"/>
      <c r="B5109" s="11"/>
      <c r="C5109" s="12" t="str">
        <f>IFERROR(INDEX($C$1:C5108, MATCH(B5109, $B$1:B5108, 0)), "")</f>
        <v/>
      </c>
      <c r="D5109" s="12" t="str">
        <f>IFERROR(INDEX($D$1:D5108, MATCH(B5109, $B$1:B5108, 0)), "")</f>
        <v/>
      </c>
      <c r="E5109" s="13"/>
      <c r="F5109" s="13"/>
      <c r="G5109" s="14"/>
      <c r="H5109" s="14"/>
      <c r="I5109" s="34"/>
      <c r="J5109" s="15"/>
      <c r="K5109" s="15"/>
      <c r="L5109" s="15"/>
      <c r="M5109" s="16" t="str">
        <f t="shared" si="726"/>
        <v/>
      </c>
      <c r="N5109" s="16" t="str">
        <f t="shared" si="727"/>
        <v/>
      </c>
      <c r="O5109" s="17"/>
      <c r="P5109" s="16" t="str">
        <f t="shared" si="728"/>
        <v/>
      </c>
      <c r="Q5109" s="17"/>
      <c r="R5109" s="17"/>
      <c r="S5109" s="18" t="str">
        <f t="shared" si="729"/>
        <v/>
      </c>
      <c r="T5109" s="18" t="str">
        <f t="shared" si="730"/>
        <v/>
      </c>
      <c r="U5109" s="19" t="str">
        <f t="shared" si="731"/>
        <v/>
      </c>
    </row>
    <row r="5110" spans="1:21" ht="18.600000000000001" customHeight="1" x14ac:dyDescent="0.3">
      <c r="A5110" s="11"/>
      <c r="B5110" s="11"/>
      <c r="C5110" s="12" t="str">
        <f>IFERROR(INDEX($C$1:C5109, MATCH(B5110, $B$1:B5109, 0)), "")</f>
        <v/>
      </c>
      <c r="D5110" s="12" t="str">
        <f>IFERROR(INDEX($D$1:D5109, MATCH(B5110, $B$1:B5109, 0)), "")</f>
        <v/>
      </c>
      <c r="E5110" s="13"/>
      <c r="F5110" s="13"/>
      <c r="G5110" s="14"/>
      <c r="H5110" s="14"/>
      <c r="I5110" s="34"/>
      <c r="J5110" s="15"/>
      <c r="K5110" s="15"/>
      <c r="L5110" s="15"/>
      <c r="M5110" s="16" t="str">
        <f t="shared" si="726"/>
        <v/>
      </c>
      <c r="N5110" s="16" t="str">
        <f t="shared" si="727"/>
        <v/>
      </c>
      <c r="O5110" s="17"/>
      <c r="P5110" s="16" t="str">
        <f t="shared" si="728"/>
        <v/>
      </c>
      <c r="Q5110" s="17"/>
      <c r="R5110" s="17"/>
      <c r="S5110" s="18" t="str">
        <f t="shared" si="729"/>
        <v/>
      </c>
      <c r="T5110" s="18" t="str">
        <f t="shared" si="730"/>
        <v/>
      </c>
      <c r="U5110" s="19" t="str">
        <f t="shared" si="731"/>
        <v/>
      </c>
    </row>
    <row r="5111" spans="1:21" ht="18.600000000000001" customHeight="1" x14ac:dyDescent="0.3">
      <c r="A5111" s="11"/>
      <c r="B5111" s="11"/>
      <c r="C5111" s="12" t="str">
        <f>IFERROR(INDEX($C$1:C5110, MATCH(B5111, $B$1:B5110, 0)), "")</f>
        <v/>
      </c>
      <c r="D5111" s="12" t="str">
        <f>IFERROR(INDEX($D$1:D5110, MATCH(B5111, $B$1:B5110, 0)), "")</f>
        <v/>
      </c>
      <c r="E5111" s="13"/>
      <c r="F5111" s="13"/>
      <c r="G5111" s="14"/>
      <c r="H5111" s="14"/>
      <c r="I5111" s="34"/>
      <c r="J5111" s="15"/>
      <c r="K5111" s="15"/>
      <c r="L5111" s="15"/>
      <c r="M5111" s="16" t="str">
        <f t="shared" si="726"/>
        <v/>
      </c>
      <c r="N5111" s="16" t="str">
        <f t="shared" si="727"/>
        <v/>
      </c>
      <c r="O5111" s="17"/>
      <c r="P5111" s="16" t="str">
        <f t="shared" si="728"/>
        <v/>
      </c>
      <c r="Q5111" s="17"/>
      <c r="R5111" s="17"/>
      <c r="S5111" s="18" t="str">
        <f t="shared" si="729"/>
        <v/>
      </c>
      <c r="T5111" s="18" t="str">
        <f t="shared" si="730"/>
        <v/>
      </c>
      <c r="U5111" s="19" t="str">
        <f t="shared" si="731"/>
        <v/>
      </c>
    </row>
    <row r="5112" spans="1:21" ht="18.600000000000001" customHeight="1" x14ac:dyDescent="0.3">
      <c r="A5112" s="11"/>
      <c r="B5112" s="11"/>
      <c r="C5112" s="12" t="str">
        <f>IFERROR(INDEX($C$1:C5111, MATCH(B5112, $B$1:B5111, 0)), "")</f>
        <v/>
      </c>
      <c r="D5112" s="12" t="str">
        <f>IFERROR(INDEX($D$1:D5111, MATCH(B5112, $B$1:B5111, 0)), "")</f>
        <v/>
      </c>
      <c r="E5112" s="13"/>
      <c r="F5112" s="13"/>
      <c r="G5112" s="14"/>
      <c r="H5112" s="14"/>
      <c r="I5112" s="34"/>
      <c r="J5112" s="15"/>
      <c r="K5112" s="15"/>
      <c r="L5112" s="15"/>
      <c r="M5112" s="16" t="str">
        <f t="shared" si="726"/>
        <v/>
      </c>
      <c r="N5112" s="16" t="str">
        <f t="shared" si="727"/>
        <v/>
      </c>
      <c r="O5112" s="17"/>
      <c r="P5112" s="16" t="str">
        <f t="shared" si="728"/>
        <v/>
      </c>
      <c r="Q5112" s="17"/>
      <c r="R5112" s="17"/>
      <c r="S5112" s="18" t="str">
        <f t="shared" si="729"/>
        <v/>
      </c>
      <c r="T5112" s="18" t="str">
        <f t="shared" si="730"/>
        <v/>
      </c>
      <c r="U5112" s="19" t="str">
        <f t="shared" si="731"/>
        <v/>
      </c>
    </row>
    <row r="5113" spans="1:21" ht="18.600000000000001" customHeight="1" x14ac:dyDescent="0.3">
      <c r="A5113" s="11"/>
      <c r="B5113" s="11"/>
      <c r="C5113" s="12" t="str">
        <f>IFERROR(INDEX($C$1:C5112, MATCH(B5113, $B$1:B5112, 0)), "")</f>
        <v/>
      </c>
      <c r="D5113" s="12" t="str">
        <f>IFERROR(INDEX($D$1:D5112, MATCH(B5113, $B$1:B5112, 0)), "")</f>
        <v/>
      </c>
      <c r="E5113" s="13"/>
      <c r="F5113" s="13"/>
      <c r="G5113" s="14"/>
      <c r="H5113" s="14"/>
      <c r="I5113" s="34"/>
      <c r="J5113" s="15"/>
      <c r="K5113" s="15"/>
      <c r="L5113" s="15"/>
      <c r="M5113" s="16" t="str">
        <f t="shared" si="726"/>
        <v/>
      </c>
      <c r="N5113" s="16" t="str">
        <f t="shared" si="727"/>
        <v/>
      </c>
      <c r="O5113" s="17"/>
      <c r="P5113" s="16" t="str">
        <f t="shared" si="728"/>
        <v/>
      </c>
      <c r="Q5113" s="17"/>
      <c r="R5113" s="17"/>
      <c r="S5113" s="18" t="str">
        <f t="shared" si="729"/>
        <v/>
      </c>
      <c r="T5113" s="18" t="str">
        <f t="shared" si="730"/>
        <v/>
      </c>
      <c r="U5113" s="19" t="str">
        <f t="shared" si="731"/>
        <v/>
      </c>
    </row>
    <row r="5114" spans="1:21" ht="18.600000000000001" customHeight="1" x14ac:dyDescent="0.3">
      <c r="A5114" s="11"/>
      <c r="B5114" s="11"/>
      <c r="C5114" s="12" t="str">
        <f>IFERROR(INDEX($C$1:C5113, MATCH(B5114, $B$1:B5113, 0)), "")</f>
        <v/>
      </c>
      <c r="D5114" s="12" t="str">
        <f>IFERROR(INDEX($D$1:D5113, MATCH(B5114, $B$1:B5113, 0)), "")</f>
        <v/>
      </c>
      <c r="E5114" s="13"/>
      <c r="F5114" s="13"/>
      <c r="G5114" s="14"/>
      <c r="H5114" s="14"/>
      <c r="I5114" s="34"/>
      <c r="J5114" s="15"/>
      <c r="K5114" s="15"/>
      <c r="L5114" s="15"/>
      <c r="M5114" s="16" t="str">
        <f t="shared" si="726"/>
        <v/>
      </c>
      <c r="N5114" s="16" t="str">
        <f t="shared" si="727"/>
        <v/>
      </c>
      <c r="O5114" s="17"/>
      <c r="P5114" s="16" t="str">
        <f t="shared" si="728"/>
        <v/>
      </c>
      <c r="Q5114" s="17"/>
      <c r="R5114" s="17"/>
      <c r="S5114" s="18" t="str">
        <f t="shared" si="729"/>
        <v/>
      </c>
      <c r="T5114" s="18" t="str">
        <f t="shared" si="730"/>
        <v/>
      </c>
      <c r="U5114" s="19" t="str">
        <f t="shared" si="731"/>
        <v/>
      </c>
    </row>
    <row r="5115" spans="1:21" ht="18.600000000000001" customHeight="1" x14ac:dyDescent="0.3">
      <c r="A5115" s="11"/>
      <c r="B5115" s="11"/>
      <c r="C5115" s="12" t="str">
        <f>IFERROR(INDEX($C$1:C5114, MATCH(B5115, $B$1:B5114, 0)), "")</f>
        <v/>
      </c>
      <c r="D5115" s="12" t="str">
        <f>IFERROR(INDEX($D$1:D5114, MATCH(B5115, $B$1:B5114, 0)), "")</f>
        <v/>
      </c>
      <c r="E5115" s="13"/>
      <c r="F5115" s="13"/>
      <c r="G5115" s="14"/>
      <c r="H5115" s="14"/>
      <c r="I5115" s="34"/>
      <c r="J5115" s="15"/>
      <c r="K5115" s="15"/>
      <c r="L5115" s="15"/>
      <c r="M5115" s="16" t="str">
        <f t="shared" si="726"/>
        <v/>
      </c>
      <c r="N5115" s="16" t="str">
        <f t="shared" si="727"/>
        <v/>
      </c>
      <c r="O5115" s="17"/>
      <c r="P5115" s="16" t="str">
        <f t="shared" si="728"/>
        <v/>
      </c>
      <c r="Q5115" s="17"/>
      <c r="R5115" s="17"/>
      <c r="S5115" s="18" t="str">
        <f t="shared" si="729"/>
        <v/>
      </c>
      <c r="T5115" s="18" t="str">
        <f t="shared" si="730"/>
        <v/>
      </c>
      <c r="U5115" s="19" t="str">
        <f t="shared" si="731"/>
        <v/>
      </c>
    </row>
    <row r="5116" spans="1:21" ht="18.600000000000001" customHeight="1" x14ac:dyDescent="0.3">
      <c r="A5116" s="11"/>
      <c r="B5116" s="11"/>
      <c r="C5116" s="12" t="str">
        <f>IFERROR(INDEX($C$1:C5115, MATCH(B5116, $B$1:B5115, 0)), "")</f>
        <v/>
      </c>
      <c r="D5116" s="12" t="str">
        <f>IFERROR(INDEX($D$1:D5115, MATCH(B5116, $B$1:B5115, 0)), "")</f>
        <v/>
      </c>
      <c r="E5116" s="13"/>
      <c r="F5116" s="13"/>
      <c r="G5116" s="14"/>
      <c r="H5116" s="14"/>
      <c r="I5116" s="34"/>
      <c r="J5116" s="15"/>
      <c r="K5116" s="15"/>
      <c r="L5116" s="15"/>
      <c r="M5116" s="16" t="str">
        <f t="shared" si="726"/>
        <v/>
      </c>
      <c r="N5116" s="16" t="str">
        <f t="shared" si="727"/>
        <v/>
      </c>
      <c r="O5116" s="17"/>
      <c r="P5116" s="16" t="str">
        <f t="shared" si="728"/>
        <v/>
      </c>
      <c r="Q5116" s="17"/>
      <c r="R5116" s="17"/>
      <c r="S5116" s="18" t="str">
        <f t="shared" si="729"/>
        <v/>
      </c>
      <c r="T5116" s="18" t="str">
        <f t="shared" si="730"/>
        <v/>
      </c>
      <c r="U5116" s="19" t="str">
        <f t="shared" si="731"/>
        <v/>
      </c>
    </row>
    <row r="5117" spans="1:21" ht="18.600000000000001" customHeight="1" x14ac:dyDescent="0.3">
      <c r="A5117" s="11"/>
      <c r="B5117" s="11"/>
      <c r="C5117" s="12" t="str">
        <f>IFERROR(INDEX($C$1:C5116, MATCH(B5117, $B$1:B5116, 0)), "")</f>
        <v/>
      </c>
      <c r="D5117" s="12" t="str">
        <f>IFERROR(INDEX($D$1:D5116, MATCH(B5117, $B$1:B5116, 0)), "")</f>
        <v/>
      </c>
      <c r="E5117" s="13"/>
      <c r="F5117" s="13"/>
      <c r="G5117" s="14"/>
      <c r="H5117" s="14"/>
      <c r="I5117" s="34"/>
      <c r="J5117" s="15"/>
      <c r="K5117" s="15"/>
      <c r="L5117" s="15"/>
      <c r="M5117" s="16" t="str">
        <f t="shared" si="726"/>
        <v/>
      </c>
      <c r="N5117" s="16" t="str">
        <f t="shared" si="727"/>
        <v/>
      </c>
      <c r="O5117" s="17"/>
      <c r="P5117" s="16" t="str">
        <f t="shared" si="728"/>
        <v/>
      </c>
      <c r="Q5117" s="17"/>
      <c r="R5117" s="17"/>
      <c r="S5117" s="18" t="str">
        <f t="shared" si="729"/>
        <v/>
      </c>
      <c r="T5117" s="18" t="str">
        <f t="shared" si="730"/>
        <v/>
      </c>
      <c r="U5117" s="19" t="str">
        <f t="shared" si="731"/>
        <v/>
      </c>
    </row>
    <row r="5118" spans="1:21" ht="18.600000000000001" customHeight="1" x14ac:dyDescent="0.3">
      <c r="A5118" s="11"/>
      <c r="B5118" s="11"/>
      <c r="C5118" s="12" t="str">
        <f>IFERROR(INDEX($C$1:C5117, MATCH(B5118, $B$1:B5117, 0)), "")</f>
        <v/>
      </c>
      <c r="D5118" s="12" t="str">
        <f>IFERROR(INDEX($D$1:D5117, MATCH(B5118, $B$1:B5117, 0)), "")</f>
        <v/>
      </c>
      <c r="E5118" s="13"/>
      <c r="F5118" s="13"/>
      <c r="G5118" s="14"/>
      <c r="H5118" s="14"/>
      <c r="I5118" s="34"/>
      <c r="J5118" s="15"/>
      <c r="K5118" s="15"/>
      <c r="L5118" s="15"/>
      <c r="M5118" s="16" t="str">
        <f t="shared" si="726"/>
        <v/>
      </c>
      <c r="N5118" s="16" t="str">
        <f t="shared" si="727"/>
        <v/>
      </c>
      <c r="O5118" s="17"/>
      <c r="P5118" s="16" t="str">
        <f t="shared" si="728"/>
        <v/>
      </c>
      <c r="Q5118" s="17"/>
      <c r="R5118" s="17"/>
      <c r="S5118" s="18" t="str">
        <f t="shared" si="729"/>
        <v/>
      </c>
      <c r="T5118" s="18" t="str">
        <f t="shared" si="730"/>
        <v/>
      </c>
      <c r="U5118" s="19" t="str">
        <f t="shared" si="731"/>
        <v/>
      </c>
    </row>
    <row r="5119" spans="1:21" ht="18.600000000000001" customHeight="1" x14ac:dyDescent="0.3">
      <c r="A5119" s="11"/>
      <c r="B5119" s="11"/>
      <c r="C5119" s="12" t="str">
        <f>IFERROR(INDEX($C$1:C5118, MATCH(B5119, $B$1:B5118, 0)), "")</f>
        <v/>
      </c>
      <c r="D5119" s="12" t="str">
        <f>IFERROR(INDEX($D$1:D5118, MATCH(B5119, $B$1:B5118, 0)), "")</f>
        <v/>
      </c>
      <c r="E5119" s="13"/>
      <c r="F5119" s="13"/>
      <c r="G5119" s="14"/>
      <c r="H5119" s="14"/>
      <c r="I5119" s="34"/>
      <c r="J5119" s="15"/>
      <c r="K5119" s="15"/>
      <c r="L5119" s="15"/>
      <c r="M5119" s="16" t="str">
        <f t="shared" si="726"/>
        <v/>
      </c>
      <c r="N5119" s="16" t="str">
        <f t="shared" si="727"/>
        <v/>
      </c>
      <c r="O5119" s="17"/>
      <c r="P5119" s="16" t="str">
        <f t="shared" si="728"/>
        <v/>
      </c>
      <c r="Q5119" s="17"/>
      <c r="R5119" s="17"/>
      <c r="S5119" s="18" t="str">
        <f t="shared" si="729"/>
        <v/>
      </c>
      <c r="T5119" s="18" t="str">
        <f t="shared" si="730"/>
        <v/>
      </c>
      <c r="U5119" s="19" t="str">
        <f t="shared" si="731"/>
        <v/>
      </c>
    </row>
    <row r="5120" spans="1:21" ht="18.600000000000001" customHeight="1" x14ac:dyDescent="0.3">
      <c r="A5120" s="11"/>
      <c r="B5120" s="11"/>
      <c r="C5120" s="12" t="str">
        <f>IFERROR(INDEX($C$1:C5119, MATCH(B5120, $B$1:B5119, 0)), "")</f>
        <v/>
      </c>
      <c r="D5120" s="12" t="str">
        <f>IFERROR(INDEX($D$1:D5119, MATCH(B5120, $B$1:B5119, 0)), "")</f>
        <v/>
      </c>
      <c r="E5120" s="13"/>
      <c r="F5120" s="13"/>
      <c r="G5120" s="14"/>
      <c r="H5120" s="14"/>
      <c r="I5120" s="34"/>
      <c r="J5120" s="15"/>
      <c r="K5120" s="15"/>
      <c r="L5120" s="15"/>
      <c r="M5120" s="16" t="str">
        <f t="shared" si="726"/>
        <v/>
      </c>
      <c r="N5120" s="16" t="str">
        <f t="shared" si="727"/>
        <v/>
      </c>
      <c r="O5120" s="17"/>
      <c r="P5120" s="16" t="str">
        <f t="shared" si="728"/>
        <v/>
      </c>
      <c r="Q5120" s="17"/>
      <c r="R5120" s="17"/>
      <c r="S5120" s="18" t="str">
        <f t="shared" si="729"/>
        <v/>
      </c>
      <c r="T5120" s="18" t="str">
        <f t="shared" si="730"/>
        <v/>
      </c>
      <c r="U5120" s="19" t="str">
        <f t="shared" si="731"/>
        <v/>
      </c>
    </row>
    <row r="5121" spans="1:21" ht="18.600000000000001" customHeight="1" x14ac:dyDescent="0.3">
      <c r="A5121" s="11"/>
      <c r="B5121" s="11"/>
      <c r="C5121" s="12" t="str">
        <f>IFERROR(INDEX($C$1:C5120, MATCH(B5121, $B$1:B5120, 0)), "")</f>
        <v/>
      </c>
      <c r="D5121" s="12" t="str">
        <f>IFERROR(INDEX($D$1:D5120, MATCH(B5121, $B$1:B5120, 0)), "")</f>
        <v/>
      </c>
      <c r="E5121" s="13"/>
      <c r="F5121" s="13"/>
      <c r="G5121" s="14"/>
      <c r="H5121" s="14"/>
      <c r="I5121" s="34"/>
      <c r="J5121" s="15"/>
      <c r="K5121" s="15"/>
      <c r="L5121" s="15"/>
      <c r="M5121" s="16" t="str">
        <f t="shared" si="726"/>
        <v/>
      </c>
      <c r="N5121" s="16" t="str">
        <f t="shared" si="727"/>
        <v/>
      </c>
      <c r="O5121" s="17"/>
      <c r="P5121" s="16" t="str">
        <f t="shared" si="728"/>
        <v/>
      </c>
      <c r="Q5121" s="17"/>
      <c r="R5121" s="17"/>
      <c r="S5121" s="18" t="str">
        <f t="shared" si="729"/>
        <v/>
      </c>
      <c r="T5121" s="18" t="str">
        <f t="shared" si="730"/>
        <v/>
      </c>
      <c r="U5121" s="19" t="str">
        <f t="shared" si="731"/>
        <v/>
      </c>
    </row>
    <row r="5122" spans="1:21" ht="18.600000000000001" customHeight="1" x14ac:dyDescent="0.3">
      <c r="A5122" s="11"/>
      <c r="B5122" s="11"/>
      <c r="C5122" s="12" t="str">
        <f>IFERROR(INDEX($C$1:C5121, MATCH(B5122, $B$1:B5121, 0)), "")</f>
        <v/>
      </c>
      <c r="D5122" s="12" t="str">
        <f>IFERROR(INDEX($D$1:D5121, MATCH(B5122, $B$1:B5121, 0)), "")</f>
        <v/>
      </c>
      <c r="E5122" s="13"/>
      <c r="F5122" s="13"/>
      <c r="G5122" s="14"/>
      <c r="H5122" s="14"/>
      <c r="I5122" s="34"/>
      <c r="J5122" s="15"/>
      <c r="K5122" s="15"/>
      <c r="L5122" s="15"/>
      <c r="M5122" s="16" t="str">
        <f t="shared" si="726"/>
        <v/>
      </c>
      <c r="N5122" s="16" t="str">
        <f t="shared" si="727"/>
        <v/>
      </c>
      <c r="O5122" s="17"/>
      <c r="P5122" s="16" t="str">
        <f t="shared" si="728"/>
        <v/>
      </c>
      <c r="Q5122" s="17"/>
      <c r="R5122" s="17"/>
      <c r="S5122" s="18" t="str">
        <f t="shared" si="729"/>
        <v/>
      </c>
      <c r="T5122" s="18" t="str">
        <f t="shared" si="730"/>
        <v/>
      </c>
      <c r="U5122" s="19" t="str">
        <f t="shared" si="731"/>
        <v/>
      </c>
    </row>
    <row r="5123" spans="1:21" ht="18.600000000000001" customHeight="1" x14ac:dyDescent="0.3">
      <c r="A5123" s="11"/>
      <c r="B5123" s="11"/>
      <c r="C5123" s="12" t="str">
        <f>IFERROR(INDEX($C$1:C5122, MATCH(B5123, $B$1:B5122, 0)), "")</f>
        <v/>
      </c>
      <c r="D5123" s="12" t="str">
        <f>IFERROR(INDEX($D$1:D5122, MATCH(B5123, $B$1:B5122, 0)), "")</f>
        <v/>
      </c>
      <c r="E5123" s="13"/>
      <c r="F5123" s="13"/>
      <c r="G5123" s="14"/>
      <c r="H5123" s="14"/>
      <c r="I5123" s="34"/>
      <c r="J5123" s="15"/>
      <c r="K5123" s="15"/>
      <c r="L5123" s="15"/>
      <c r="M5123" s="16" t="str">
        <f t="shared" si="726"/>
        <v/>
      </c>
      <c r="N5123" s="16" t="str">
        <f t="shared" si="727"/>
        <v/>
      </c>
      <c r="O5123" s="17"/>
      <c r="P5123" s="16" t="str">
        <f t="shared" si="728"/>
        <v/>
      </c>
      <c r="Q5123" s="17"/>
      <c r="R5123" s="17"/>
      <c r="S5123" s="18" t="str">
        <f t="shared" si="729"/>
        <v/>
      </c>
      <c r="T5123" s="18" t="str">
        <f t="shared" si="730"/>
        <v/>
      </c>
      <c r="U5123" s="19" t="str">
        <f t="shared" si="731"/>
        <v/>
      </c>
    </row>
    <row r="5124" spans="1:21" ht="18.600000000000001" customHeight="1" x14ac:dyDescent="0.3">
      <c r="A5124" s="11"/>
      <c r="B5124" s="11"/>
      <c r="C5124" s="12" t="str">
        <f>IFERROR(INDEX($C$1:C5123, MATCH(B5124, $B$1:B5123, 0)), "")</f>
        <v/>
      </c>
      <c r="D5124" s="12" t="str">
        <f>IFERROR(INDEX($D$1:D5123, MATCH(B5124, $B$1:B5123, 0)), "")</f>
        <v/>
      </c>
      <c r="E5124" s="13"/>
      <c r="F5124" s="13"/>
      <c r="G5124" s="14"/>
      <c r="H5124" s="14"/>
      <c r="I5124" s="34"/>
      <c r="J5124" s="15"/>
      <c r="K5124" s="15"/>
      <c r="L5124" s="15"/>
      <c r="M5124" s="16" t="str">
        <f t="shared" si="726"/>
        <v/>
      </c>
      <c r="N5124" s="16" t="str">
        <f t="shared" si="727"/>
        <v/>
      </c>
      <c r="O5124" s="17"/>
      <c r="P5124" s="16" t="str">
        <f t="shared" si="728"/>
        <v/>
      </c>
      <c r="Q5124" s="17"/>
      <c r="R5124" s="17"/>
      <c r="S5124" s="18" t="str">
        <f t="shared" si="729"/>
        <v/>
      </c>
      <c r="T5124" s="18" t="str">
        <f t="shared" si="730"/>
        <v/>
      </c>
      <c r="U5124" s="19" t="str">
        <f t="shared" si="731"/>
        <v/>
      </c>
    </row>
    <row r="5125" spans="1:21" ht="18.600000000000001" customHeight="1" x14ac:dyDescent="0.3">
      <c r="A5125" s="11"/>
      <c r="B5125" s="11"/>
      <c r="C5125" s="12" t="str">
        <f>IFERROR(INDEX($C$1:C5124, MATCH(B5125, $B$1:B5124, 0)), "")</f>
        <v/>
      </c>
      <c r="D5125" s="12" t="str">
        <f>IFERROR(INDEX($D$1:D5124, MATCH(B5125, $B$1:B5124, 0)), "")</f>
        <v/>
      </c>
      <c r="E5125" s="13"/>
      <c r="F5125" s="13"/>
      <c r="G5125" s="14"/>
      <c r="H5125" s="14"/>
      <c r="I5125" s="34"/>
      <c r="J5125" s="15"/>
      <c r="K5125" s="15"/>
      <c r="L5125" s="15"/>
      <c r="M5125" s="16" t="str">
        <f t="shared" si="726"/>
        <v/>
      </c>
      <c r="N5125" s="16" t="str">
        <f t="shared" si="727"/>
        <v/>
      </c>
      <c r="O5125" s="17"/>
      <c r="P5125" s="16" t="str">
        <f t="shared" si="728"/>
        <v/>
      </c>
      <c r="Q5125" s="17"/>
      <c r="R5125" s="17"/>
      <c r="S5125" s="18" t="str">
        <f t="shared" si="729"/>
        <v/>
      </c>
      <c r="T5125" s="18" t="str">
        <f t="shared" si="730"/>
        <v/>
      </c>
      <c r="U5125" s="19" t="str">
        <f t="shared" si="731"/>
        <v/>
      </c>
    </row>
    <row r="5126" spans="1:21" ht="18.600000000000001" customHeight="1" x14ac:dyDescent="0.3">
      <c r="A5126" s="11"/>
      <c r="B5126" s="11"/>
      <c r="C5126" s="12" t="str">
        <f>IFERROR(INDEX($C$1:C5125, MATCH(B5126, $B$1:B5125, 0)), "")</f>
        <v/>
      </c>
      <c r="D5126" s="12" t="str">
        <f>IFERROR(INDEX($D$1:D5125, MATCH(B5126, $B$1:B5125, 0)), "")</f>
        <v/>
      </c>
      <c r="E5126" s="13"/>
      <c r="F5126" s="13"/>
      <c r="G5126" s="14"/>
      <c r="H5126" s="14"/>
      <c r="I5126" s="34"/>
      <c r="J5126" s="15"/>
      <c r="K5126" s="15"/>
      <c r="L5126" s="15"/>
      <c r="M5126" s="16" t="str">
        <f t="shared" si="726"/>
        <v/>
      </c>
      <c r="N5126" s="16" t="str">
        <f t="shared" si="727"/>
        <v/>
      </c>
      <c r="O5126" s="17"/>
      <c r="P5126" s="16" t="str">
        <f t="shared" si="728"/>
        <v/>
      </c>
      <c r="Q5126" s="17"/>
      <c r="R5126" s="17"/>
      <c r="S5126" s="18" t="str">
        <f t="shared" si="729"/>
        <v/>
      </c>
      <c r="T5126" s="18" t="str">
        <f t="shared" si="730"/>
        <v/>
      </c>
      <c r="U5126" s="19" t="str">
        <f t="shared" si="731"/>
        <v/>
      </c>
    </row>
    <row r="5127" spans="1:21" ht="18.600000000000001" customHeight="1" x14ac:dyDescent="0.3">
      <c r="A5127" s="11"/>
      <c r="B5127" s="11"/>
      <c r="C5127" s="12" t="str">
        <f>IFERROR(INDEX($C$1:C5126, MATCH(B5127, $B$1:B5126, 0)), "")</f>
        <v/>
      </c>
      <c r="D5127" s="12" t="str">
        <f>IFERROR(INDEX($D$1:D5126, MATCH(B5127, $B$1:B5126, 0)), "")</f>
        <v/>
      </c>
      <c r="E5127" s="13"/>
      <c r="F5127" s="13"/>
      <c r="G5127" s="14"/>
      <c r="H5127" s="14"/>
      <c r="I5127" s="34"/>
      <c r="J5127" s="15"/>
      <c r="K5127" s="15"/>
      <c r="L5127" s="15"/>
      <c r="M5127" s="16" t="str">
        <f t="shared" si="726"/>
        <v/>
      </c>
      <c r="N5127" s="16" t="str">
        <f t="shared" si="727"/>
        <v/>
      </c>
      <c r="O5127" s="17"/>
      <c r="P5127" s="16" t="str">
        <f t="shared" si="728"/>
        <v/>
      </c>
      <c r="Q5127" s="17"/>
      <c r="R5127" s="17"/>
      <c r="S5127" s="18" t="str">
        <f t="shared" si="729"/>
        <v/>
      </c>
      <c r="T5127" s="18" t="str">
        <f t="shared" si="730"/>
        <v/>
      </c>
      <c r="U5127" s="19" t="str">
        <f t="shared" si="731"/>
        <v/>
      </c>
    </row>
    <row r="5128" spans="1:21" ht="18.600000000000001" customHeight="1" x14ac:dyDescent="0.3">
      <c r="A5128" s="11"/>
      <c r="B5128" s="11"/>
      <c r="C5128" s="12" t="str">
        <f>IFERROR(INDEX($C$1:C5127, MATCH(B5128, $B$1:B5127, 0)), "")</f>
        <v/>
      </c>
      <c r="D5128" s="12" t="str">
        <f>IFERROR(INDEX($D$1:D5127, MATCH(B5128, $B$1:B5127, 0)), "")</f>
        <v/>
      </c>
      <c r="E5128" s="13"/>
      <c r="F5128" s="13"/>
      <c r="G5128" s="14"/>
      <c r="H5128" s="14"/>
      <c r="I5128" s="34"/>
      <c r="J5128" s="15"/>
      <c r="K5128" s="15"/>
      <c r="L5128" s="15"/>
      <c r="M5128" s="16" t="str">
        <f t="shared" si="726"/>
        <v/>
      </c>
      <c r="N5128" s="16" t="str">
        <f t="shared" si="727"/>
        <v/>
      </c>
      <c r="O5128" s="17"/>
      <c r="P5128" s="16" t="str">
        <f t="shared" si="728"/>
        <v/>
      </c>
      <c r="Q5128" s="17"/>
      <c r="R5128" s="17"/>
      <c r="S5128" s="18" t="str">
        <f t="shared" si="729"/>
        <v/>
      </c>
      <c r="T5128" s="18" t="str">
        <f t="shared" si="730"/>
        <v/>
      </c>
      <c r="U5128" s="19" t="str">
        <f t="shared" si="731"/>
        <v/>
      </c>
    </row>
    <row r="5129" spans="1:21" ht="18.600000000000001" customHeight="1" x14ac:dyDescent="0.3">
      <c r="A5129" s="11"/>
      <c r="B5129" s="11"/>
      <c r="C5129" s="12" t="str">
        <f>IFERROR(INDEX($C$1:C5128, MATCH(B5129, $B$1:B5128, 0)), "")</f>
        <v/>
      </c>
      <c r="D5129" s="12" t="str">
        <f>IFERROR(INDEX($D$1:D5128, MATCH(B5129, $B$1:B5128, 0)), "")</f>
        <v/>
      </c>
      <c r="E5129" s="13"/>
      <c r="F5129" s="13"/>
      <c r="G5129" s="14"/>
      <c r="H5129" s="14"/>
      <c r="I5129" s="34"/>
      <c r="J5129" s="15"/>
      <c r="K5129" s="15"/>
      <c r="L5129" s="15"/>
      <c r="M5129" s="16" t="str">
        <f t="shared" ref="M5129:M5192" si="732">IFERROR(J5129/I5129,"")</f>
        <v/>
      </c>
      <c r="N5129" s="16" t="str">
        <f t="shared" ref="N5129:N5192" si="733">IFERROR(K5129/I5129,"")</f>
        <v/>
      </c>
      <c r="O5129" s="17"/>
      <c r="P5129" s="16" t="str">
        <f t="shared" ref="P5129:P5192" si="734">IFERROR(L5129/I5129,"")</f>
        <v/>
      </c>
      <c r="Q5129" s="17"/>
      <c r="R5129" s="17"/>
      <c r="S5129" s="18" t="str">
        <f t="shared" ref="S5129:S5192" si="735">IFERROR((K5129/J5129)*M5129,"")</f>
        <v/>
      </c>
      <c r="T5129" s="18" t="str">
        <f t="shared" ref="T5129:T5192" si="736">IFERROR((L5129/J5129)*M5129,"")</f>
        <v/>
      </c>
      <c r="U5129" s="19" t="str">
        <f t="shared" ref="U5129:U5192" si="737">IFERROR((E5129-F5129)/E5129,"")</f>
        <v/>
      </c>
    </row>
    <row r="5130" spans="1:21" ht="18.600000000000001" customHeight="1" x14ac:dyDescent="0.3">
      <c r="A5130" s="11"/>
      <c r="B5130" s="11"/>
      <c r="C5130" s="12" t="str">
        <f>IFERROR(INDEX($C$1:C5129, MATCH(B5130, $B$1:B5129, 0)), "")</f>
        <v/>
      </c>
      <c r="D5130" s="12" t="str">
        <f>IFERROR(INDEX($D$1:D5129, MATCH(B5130, $B$1:B5129, 0)), "")</f>
        <v/>
      </c>
      <c r="E5130" s="13"/>
      <c r="F5130" s="13"/>
      <c r="G5130" s="14"/>
      <c r="H5130" s="14"/>
      <c r="I5130" s="34"/>
      <c r="J5130" s="15"/>
      <c r="K5130" s="15"/>
      <c r="L5130" s="15"/>
      <c r="M5130" s="16" t="str">
        <f t="shared" si="732"/>
        <v/>
      </c>
      <c r="N5130" s="16" t="str">
        <f t="shared" si="733"/>
        <v/>
      </c>
      <c r="O5130" s="17"/>
      <c r="P5130" s="16" t="str">
        <f t="shared" si="734"/>
        <v/>
      </c>
      <c r="Q5130" s="17"/>
      <c r="R5130" s="17"/>
      <c r="S5130" s="18" t="str">
        <f t="shared" si="735"/>
        <v/>
      </c>
      <c r="T5130" s="18" t="str">
        <f t="shared" si="736"/>
        <v/>
      </c>
      <c r="U5130" s="19" t="str">
        <f t="shared" si="737"/>
        <v/>
      </c>
    </row>
    <row r="5131" spans="1:21" ht="18.600000000000001" customHeight="1" x14ac:dyDescent="0.3">
      <c r="A5131" s="11"/>
      <c r="B5131" s="11"/>
      <c r="C5131" s="12" t="str">
        <f>IFERROR(INDEX($C$1:C5130, MATCH(B5131, $B$1:B5130, 0)), "")</f>
        <v/>
      </c>
      <c r="D5131" s="12" t="str">
        <f>IFERROR(INDEX($D$1:D5130, MATCH(B5131, $B$1:B5130, 0)), "")</f>
        <v/>
      </c>
      <c r="E5131" s="13"/>
      <c r="F5131" s="13"/>
      <c r="G5131" s="14"/>
      <c r="H5131" s="14"/>
      <c r="I5131" s="34"/>
      <c r="J5131" s="15"/>
      <c r="K5131" s="15"/>
      <c r="L5131" s="15"/>
      <c r="M5131" s="16" t="str">
        <f t="shared" si="732"/>
        <v/>
      </c>
      <c r="N5131" s="16" t="str">
        <f t="shared" si="733"/>
        <v/>
      </c>
      <c r="O5131" s="17"/>
      <c r="P5131" s="16" t="str">
        <f t="shared" si="734"/>
        <v/>
      </c>
      <c r="Q5131" s="17"/>
      <c r="R5131" s="17"/>
      <c r="S5131" s="18" t="str">
        <f t="shared" si="735"/>
        <v/>
      </c>
      <c r="T5131" s="18" t="str">
        <f t="shared" si="736"/>
        <v/>
      </c>
      <c r="U5131" s="19" t="str">
        <f t="shared" si="737"/>
        <v/>
      </c>
    </row>
    <row r="5132" spans="1:21" ht="18.600000000000001" customHeight="1" x14ac:dyDescent="0.3">
      <c r="A5132" s="11"/>
      <c r="B5132" s="11"/>
      <c r="C5132" s="12" t="str">
        <f>IFERROR(INDEX($C$1:C5131, MATCH(B5132, $B$1:B5131, 0)), "")</f>
        <v/>
      </c>
      <c r="D5132" s="12" t="str">
        <f>IFERROR(INDEX($D$1:D5131, MATCH(B5132, $B$1:B5131, 0)), "")</f>
        <v/>
      </c>
      <c r="E5132" s="13"/>
      <c r="F5132" s="13"/>
      <c r="G5132" s="14"/>
      <c r="H5132" s="14"/>
      <c r="I5132" s="34"/>
      <c r="J5132" s="15"/>
      <c r="K5132" s="15"/>
      <c r="L5132" s="15"/>
      <c r="M5132" s="16" t="str">
        <f t="shared" si="732"/>
        <v/>
      </c>
      <c r="N5132" s="16" t="str">
        <f t="shared" si="733"/>
        <v/>
      </c>
      <c r="O5132" s="17"/>
      <c r="P5132" s="16" t="str">
        <f t="shared" si="734"/>
        <v/>
      </c>
      <c r="Q5132" s="17"/>
      <c r="R5132" s="17"/>
      <c r="S5132" s="18" t="str">
        <f t="shared" si="735"/>
        <v/>
      </c>
      <c r="T5132" s="18" t="str">
        <f t="shared" si="736"/>
        <v/>
      </c>
      <c r="U5132" s="19" t="str">
        <f t="shared" si="737"/>
        <v/>
      </c>
    </row>
    <row r="5133" spans="1:21" ht="18.600000000000001" customHeight="1" x14ac:dyDescent="0.3">
      <c r="A5133" s="11"/>
      <c r="B5133" s="11"/>
      <c r="C5133" s="12" t="str">
        <f>IFERROR(INDEX($C$1:C5132, MATCH(B5133, $B$1:B5132, 0)), "")</f>
        <v/>
      </c>
      <c r="D5133" s="12" t="str">
        <f>IFERROR(INDEX($D$1:D5132, MATCH(B5133, $B$1:B5132, 0)), "")</f>
        <v/>
      </c>
      <c r="E5133" s="13"/>
      <c r="F5133" s="13"/>
      <c r="G5133" s="14"/>
      <c r="H5133" s="14"/>
      <c r="I5133" s="34"/>
      <c r="J5133" s="15"/>
      <c r="K5133" s="15"/>
      <c r="L5133" s="15"/>
      <c r="M5133" s="16" t="str">
        <f t="shared" si="732"/>
        <v/>
      </c>
      <c r="N5133" s="16" t="str">
        <f t="shared" si="733"/>
        <v/>
      </c>
      <c r="O5133" s="17"/>
      <c r="P5133" s="16" t="str">
        <f t="shared" si="734"/>
        <v/>
      </c>
      <c r="Q5133" s="17"/>
      <c r="R5133" s="17"/>
      <c r="S5133" s="18" t="str">
        <f t="shared" si="735"/>
        <v/>
      </c>
      <c r="T5133" s="18" t="str">
        <f t="shared" si="736"/>
        <v/>
      </c>
      <c r="U5133" s="19" t="str">
        <f t="shared" si="737"/>
        <v/>
      </c>
    </row>
    <row r="5134" spans="1:21" ht="18.600000000000001" customHeight="1" x14ac:dyDescent="0.3">
      <c r="A5134" s="11"/>
      <c r="B5134" s="11"/>
      <c r="C5134" s="12" t="str">
        <f>IFERROR(INDEX($C$1:C5133, MATCH(B5134, $B$1:B5133, 0)), "")</f>
        <v/>
      </c>
      <c r="D5134" s="12" t="str">
        <f>IFERROR(INDEX($D$1:D5133, MATCH(B5134, $B$1:B5133, 0)), "")</f>
        <v/>
      </c>
      <c r="E5134" s="13"/>
      <c r="F5134" s="13"/>
      <c r="G5134" s="14"/>
      <c r="H5134" s="14"/>
      <c r="I5134" s="34"/>
      <c r="J5134" s="15"/>
      <c r="K5134" s="15"/>
      <c r="L5134" s="15"/>
      <c r="M5134" s="16" t="str">
        <f t="shared" si="732"/>
        <v/>
      </c>
      <c r="N5134" s="16" t="str">
        <f t="shared" si="733"/>
        <v/>
      </c>
      <c r="O5134" s="17"/>
      <c r="P5134" s="16" t="str">
        <f t="shared" si="734"/>
        <v/>
      </c>
      <c r="Q5134" s="17"/>
      <c r="R5134" s="17"/>
      <c r="S5134" s="18" t="str">
        <f t="shared" si="735"/>
        <v/>
      </c>
      <c r="T5134" s="18" t="str">
        <f t="shared" si="736"/>
        <v/>
      </c>
      <c r="U5134" s="19" t="str">
        <f t="shared" si="737"/>
        <v/>
      </c>
    </row>
    <row r="5135" spans="1:21" ht="18.600000000000001" customHeight="1" x14ac:dyDescent="0.3">
      <c r="A5135" s="11"/>
      <c r="B5135" s="11"/>
      <c r="C5135" s="12" t="str">
        <f>IFERROR(INDEX($C$1:C5134, MATCH(B5135, $B$1:B5134, 0)), "")</f>
        <v/>
      </c>
      <c r="D5135" s="12" t="str">
        <f>IFERROR(INDEX($D$1:D5134, MATCH(B5135, $B$1:B5134, 0)), "")</f>
        <v/>
      </c>
      <c r="E5135" s="13"/>
      <c r="F5135" s="13"/>
      <c r="G5135" s="14"/>
      <c r="H5135" s="14"/>
      <c r="I5135" s="34"/>
      <c r="J5135" s="15"/>
      <c r="K5135" s="15"/>
      <c r="L5135" s="15"/>
      <c r="M5135" s="16" t="str">
        <f t="shared" si="732"/>
        <v/>
      </c>
      <c r="N5135" s="16" t="str">
        <f t="shared" si="733"/>
        <v/>
      </c>
      <c r="O5135" s="17"/>
      <c r="P5135" s="16" t="str">
        <f t="shared" si="734"/>
        <v/>
      </c>
      <c r="Q5135" s="17"/>
      <c r="R5135" s="17"/>
      <c r="S5135" s="18" t="str">
        <f t="shared" si="735"/>
        <v/>
      </c>
      <c r="T5135" s="18" t="str">
        <f t="shared" si="736"/>
        <v/>
      </c>
      <c r="U5135" s="19" t="str">
        <f t="shared" si="737"/>
        <v/>
      </c>
    </row>
    <row r="5136" spans="1:21" ht="18.600000000000001" customHeight="1" x14ac:dyDescent="0.3">
      <c r="A5136" s="11"/>
      <c r="B5136" s="11"/>
      <c r="C5136" s="12" t="str">
        <f>IFERROR(INDEX($C$1:C5135, MATCH(B5136, $B$1:B5135, 0)), "")</f>
        <v/>
      </c>
      <c r="D5136" s="12" t="str">
        <f>IFERROR(INDEX($D$1:D5135, MATCH(B5136, $B$1:B5135, 0)), "")</f>
        <v/>
      </c>
      <c r="E5136" s="13"/>
      <c r="F5136" s="13"/>
      <c r="G5136" s="14"/>
      <c r="H5136" s="14"/>
      <c r="I5136" s="34"/>
      <c r="J5136" s="15"/>
      <c r="K5136" s="15"/>
      <c r="L5136" s="15"/>
      <c r="M5136" s="16" t="str">
        <f t="shared" si="732"/>
        <v/>
      </c>
      <c r="N5136" s="16" t="str">
        <f t="shared" si="733"/>
        <v/>
      </c>
      <c r="O5136" s="17"/>
      <c r="P5136" s="16" t="str">
        <f t="shared" si="734"/>
        <v/>
      </c>
      <c r="Q5136" s="17"/>
      <c r="R5136" s="17"/>
      <c r="S5136" s="18" t="str">
        <f t="shared" si="735"/>
        <v/>
      </c>
      <c r="T5136" s="18" t="str">
        <f t="shared" si="736"/>
        <v/>
      </c>
      <c r="U5136" s="19" t="str">
        <f t="shared" si="737"/>
        <v/>
      </c>
    </row>
    <row r="5137" spans="1:21" ht="18.600000000000001" customHeight="1" x14ac:dyDescent="0.3">
      <c r="A5137" s="11"/>
      <c r="B5137" s="11"/>
      <c r="C5137" s="12" t="str">
        <f>IFERROR(INDEX($C$1:C5136, MATCH(B5137, $B$1:B5136, 0)), "")</f>
        <v/>
      </c>
      <c r="D5137" s="12" t="str">
        <f>IFERROR(INDEX($D$1:D5136, MATCH(B5137, $B$1:B5136, 0)), "")</f>
        <v/>
      </c>
      <c r="E5137" s="13"/>
      <c r="F5137" s="13"/>
      <c r="G5137" s="14"/>
      <c r="H5137" s="14"/>
      <c r="I5137" s="34"/>
      <c r="J5137" s="15"/>
      <c r="K5137" s="15"/>
      <c r="L5137" s="15"/>
      <c r="M5137" s="16" t="str">
        <f t="shared" si="732"/>
        <v/>
      </c>
      <c r="N5137" s="16" t="str">
        <f t="shared" si="733"/>
        <v/>
      </c>
      <c r="O5137" s="17"/>
      <c r="P5137" s="16" t="str">
        <f t="shared" si="734"/>
        <v/>
      </c>
      <c r="Q5137" s="17"/>
      <c r="R5137" s="17"/>
      <c r="S5137" s="18" t="str">
        <f t="shared" si="735"/>
        <v/>
      </c>
      <c r="T5137" s="18" t="str">
        <f t="shared" si="736"/>
        <v/>
      </c>
      <c r="U5137" s="19" t="str">
        <f t="shared" si="737"/>
        <v/>
      </c>
    </row>
    <row r="5138" spans="1:21" ht="18.600000000000001" customHeight="1" x14ac:dyDescent="0.3">
      <c r="A5138" s="11"/>
      <c r="B5138" s="11"/>
      <c r="C5138" s="12" t="str">
        <f>IFERROR(INDEX($C$1:C5137, MATCH(B5138, $B$1:B5137, 0)), "")</f>
        <v/>
      </c>
      <c r="D5138" s="12" t="str">
        <f>IFERROR(INDEX($D$1:D5137, MATCH(B5138, $B$1:B5137, 0)), "")</f>
        <v/>
      </c>
      <c r="E5138" s="13"/>
      <c r="F5138" s="13"/>
      <c r="G5138" s="14"/>
      <c r="H5138" s="14"/>
      <c r="I5138" s="34"/>
      <c r="J5138" s="15"/>
      <c r="K5138" s="15"/>
      <c r="L5138" s="15"/>
      <c r="M5138" s="16" t="str">
        <f t="shared" si="732"/>
        <v/>
      </c>
      <c r="N5138" s="16" t="str">
        <f t="shared" si="733"/>
        <v/>
      </c>
      <c r="O5138" s="17"/>
      <c r="P5138" s="16" t="str">
        <f t="shared" si="734"/>
        <v/>
      </c>
      <c r="Q5138" s="17"/>
      <c r="R5138" s="17"/>
      <c r="S5138" s="18" t="str">
        <f t="shared" si="735"/>
        <v/>
      </c>
      <c r="T5138" s="18" t="str">
        <f t="shared" si="736"/>
        <v/>
      </c>
      <c r="U5138" s="19" t="str">
        <f t="shared" si="737"/>
        <v/>
      </c>
    </row>
    <row r="5139" spans="1:21" ht="18.600000000000001" customHeight="1" x14ac:dyDescent="0.3">
      <c r="A5139" s="11"/>
      <c r="B5139" s="11"/>
      <c r="C5139" s="12" t="str">
        <f>IFERROR(INDEX($C$1:C5138, MATCH(B5139, $B$1:B5138, 0)), "")</f>
        <v/>
      </c>
      <c r="D5139" s="12" t="str">
        <f>IFERROR(INDEX($D$1:D5138, MATCH(B5139, $B$1:B5138, 0)), "")</f>
        <v/>
      </c>
      <c r="E5139" s="13"/>
      <c r="F5139" s="13"/>
      <c r="G5139" s="14"/>
      <c r="H5139" s="14"/>
      <c r="I5139" s="34"/>
      <c r="J5139" s="15"/>
      <c r="K5139" s="15"/>
      <c r="L5139" s="15"/>
      <c r="M5139" s="16" t="str">
        <f t="shared" si="732"/>
        <v/>
      </c>
      <c r="N5139" s="16" t="str">
        <f t="shared" si="733"/>
        <v/>
      </c>
      <c r="O5139" s="17"/>
      <c r="P5139" s="16" t="str">
        <f t="shared" si="734"/>
        <v/>
      </c>
      <c r="Q5139" s="17"/>
      <c r="R5139" s="17"/>
      <c r="S5139" s="18" t="str">
        <f t="shared" si="735"/>
        <v/>
      </c>
      <c r="T5139" s="18" t="str">
        <f t="shared" si="736"/>
        <v/>
      </c>
      <c r="U5139" s="19" t="str">
        <f t="shared" si="737"/>
        <v/>
      </c>
    </row>
    <row r="5140" spans="1:21" ht="18.600000000000001" customHeight="1" x14ac:dyDescent="0.3">
      <c r="A5140" s="11"/>
      <c r="B5140" s="11"/>
      <c r="C5140" s="12" t="str">
        <f>IFERROR(INDEX($C$1:C5139, MATCH(B5140, $B$1:B5139, 0)), "")</f>
        <v/>
      </c>
      <c r="D5140" s="12" t="str">
        <f>IFERROR(INDEX($D$1:D5139, MATCH(B5140, $B$1:B5139, 0)), "")</f>
        <v/>
      </c>
      <c r="E5140" s="13"/>
      <c r="F5140" s="13"/>
      <c r="G5140" s="14"/>
      <c r="H5140" s="14"/>
      <c r="I5140" s="34"/>
      <c r="J5140" s="15"/>
      <c r="K5140" s="15"/>
      <c r="L5140" s="15"/>
      <c r="M5140" s="16" t="str">
        <f t="shared" si="732"/>
        <v/>
      </c>
      <c r="N5140" s="16" t="str">
        <f t="shared" si="733"/>
        <v/>
      </c>
      <c r="O5140" s="17"/>
      <c r="P5140" s="16" t="str">
        <f t="shared" si="734"/>
        <v/>
      </c>
      <c r="Q5140" s="17"/>
      <c r="R5140" s="17"/>
      <c r="S5140" s="18" t="str">
        <f t="shared" si="735"/>
        <v/>
      </c>
      <c r="T5140" s="18" t="str">
        <f t="shared" si="736"/>
        <v/>
      </c>
      <c r="U5140" s="19" t="str">
        <f t="shared" si="737"/>
        <v/>
      </c>
    </row>
    <row r="5141" spans="1:21" ht="18.600000000000001" customHeight="1" x14ac:dyDescent="0.3">
      <c r="A5141" s="11"/>
      <c r="B5141" s="11"/>
      <c r="C5141" s="12" t="str">
        <f>IFERROR(INDEX($C$1:C5140, MATCH(B5141, $B$1:B5140, 0)), "")</f>
        <v/>
      </c>
      <c r="D5141" s="12" t="str">
        <f>IFERROR(INDEX($D$1:D5140, MATCH(B5141, $B$1:B5140, 0)), "")</f>
        <v/>
      </c>
      <c r="E5141" s="13"/>
      <c r="F5141" s="13"/>
      <c r="G5141" s="14"/>
      <c r="H5141" s="14"/>
      <c r="I5141" s="34"/>
      <c r="J5141" s="15"/>
      <c r="K5141" s="15"/>
      <c r="L5141" s="15"/>
      <c r="M5141" s="16" t="str">
        <f t="shared" si="732"/>
        <v/>
      </c>
      <c r="N5141" s="16" t="str">
        <f t="shared" si="733"/>
        <v/>
      </c>
      <c r="O5141" s="17"/>
      <c r="P5141" s="16" t="str">
        <f t="shared" si="734"/>
        <v/>
      </c>
      <c r="Q5141" s="17"/>
      <c r="R5141" s="17"/>
      <c r="S5141" s="18" t="str">
        <f t="shared" si="735"/>
        <v/>
      </c>
      <c r="T5141" s="18" t="str">
        <f t="shared" si="736"/>
        <v/>
      </c>
      <c r="U5141" s="19" t="str">
        <f t="shared" si="737"/>
        <v/>
      </c>
    </row>
    <row r="5142" spans="1:21" ht="18.600000000000001" customHeight="1" x14ac:dyDescent="0.3">
      <c r="A5142" s="11"/>
      <c r="B5142" s="11"/>
      <c r="C5142" s="12" t="str">
        <f>IFERROR(INDEX($C$1:C5141, MATCH(B5142, $B$1:B5141, 0)), "")</f>
        <v/>
      </c>
      <c r="D5142" s="12" t="str">
        <f>IFERROR(INDEX($D$1:D5141, MATCH(B5142, $B$1:B5141, 0)), "")</f>
        <v/>
      </c>
      <c r="E5142" s="13"/>
      <c r="F5142" s="13"/>
      <c r="G5142" s="14"/>
      <c r="H5142" s="14"/>
      <c r="I5142" s="34"/>
      <c r="J5142" s="15"/>
      <c r="K5142" s="15"/>
      <c r="L5142" s="15"/>
      <c r="M5142" s="16" t="str">
        <f t="shared" si="732"/>
        <v/>
      </c>
      <c r="N5142" s="16" t="str">
        <f t="shared" si="733"/>
        <v/>
      </c>
      <c r="O5142" s="17"/>
      <c r="P5142" s="16" t="str">
        <f t="shared" si="734"/>
        <v/>
      </c>
      <c r="Q5142" s="17"/>
      <c r="R5142" s="17"/>
      <c r="S5142" s="18" t="str">
        <f t="shared" si="735"/>
        <v/>
      </c>
      <c r="T5142" s="18" t="str">
        <f t="shared" si="736"/>
        <v/>
      </c>
      <c r="U5142" s="19" t="str">
        <f t="shared" si="737"/>
        <v/>
      </c>
    </row>
    <row r="5143" spans="1:21" ht="18.600000000000001" customHeight="1" x14ac:dyDescent="0.3">
      <c r="A5143" s="11"/>
      <c r="B5143" s="11"/>
      <c r="C5143" s="12" t="str">
        <f>IFERROR(INDEX($C$1:C5142, MATCH(B5143, $B$1:B5142, 0)), "")</f>
        <v/>
      </c>
      <c r="D5143" s="12" t="str">
        <f>IFERROR(INDEX($D$1:D5142, MATCH(B5143, $B$1:B5142, 0)), "")</f>
        <v/>
      </c>
      <c r="E5143" s="13"/>
      <c r="F5143" s="13"/>
      <c r="G5143" s="14"/>
      <c r="H5143" s="14"/>
      <c r="I5143" s="34"/>
      <c r="J5143" s="15"/>
      <c r="K5143" s="15"/>
      <c r="L5143" s="15"/>
      <c r="M5143" s="16" t="str">
        <f t="shared" si="732"/>
        <v/>
      </c>
      <c r="N5143" s="16" t="str">
        <f t="shared" si="733"/>
        <v/>
      </c>
      <c r="O5143" s="17"/>
      <c r="P5143" s="16" t="str">
        <f t="shared" si="734"/>
        <v/>
      </c>
      <c r="Q5143" s="17"/>
      <c r="R5143" s="17"/>
      <c r="S5143" s="18" t="str">
        <f t="shared" si="735"/>
        <v/>
      </c>
      <c r="T5143" s="18" t="str">
        <f t="shared" si="736"/>
        <v/>
      </c>
      <c r="U5143" s="19" t="str">
        <f t="shared" si="737"/>
        <v/>
      </c>
    </row>
    <row r="5144" spans="1:21" ht="18.600000000000001" customHeight="1" x14ac:dyDescent="0.3">
      <c r="A5144" s="11"/>
      <c r="B5144" s="11"/>
      <c r="C5144" s="12" t="str">
        <f>IFERROR(INDEX($C$1:C5143, MATCH(B5144, $B$1:B5143, 0)), "")</f>
        <v/>
      </c>
      <c r="D5144" s="12" t="str">
        <f>IFERROR(INDEX($D$1:D5143, MATCH(B5144, $B$1:B5143, 0)), "")</f>
        <v/>
      </c>
      <c r="E5144" s="13"/>
      <c r="F5144" s="13"/>
      <c r="G5144" s="14"/>
      <c r="H5144" s="14"/>
      <c r="I5144" s="34"/>
      <c r="J5144" s="15"/>
      <c r="K5144" s="15"/>
      <c r="L5144" s="15"/>
      <c r="M5144" s="16" t="str">
        <f t="shared" si="732"/>
        <v/>
      </c>
      <c r="N5144" s="16" t="str">
        <f t="shared" si="733"/>
        <v/>
      </c>
      <c r="O5144" s="17"/>
      <c r="P5144" s="16" t="str">
        <f t="shared" si="734"/>
        <v/>
      </c>
      <c r="Q5144" s="17"/>
      <c r="R5144" s="17"/>
      <c r="S5144" s="18" t="str">
        <f t="shared" si="735"/>
        <v/>
      </c>
      <c r="T5144" s="18" t="str">
        <f t="shared" si="736"/>
        <v/>
      </c>
      <c r="U5144" s="19" t="str">
        <f t="shared" si="737"/>
        <v/>
      </c>
    </row>
    <row r="5145" spans="1:21" ht="18.600000000000001" customHeight="1" x14ac:dyDescent="0.3">
      <c r="A5145" s="11"/>
      <c r="B5145" s="11"/>
      <c r="C5145" s="12" t="str">
        <f>IFERROR(INDEX($C$1:C5144, MATCH(B5145, $B$1:B5144, 0)), "")</f>
        <v/>
      </c>
      <c r="D5145" s="12" t="str">
        <f>IFERROR(INDEX($D$1:D5144, MATCH(B5145, $B$1:B5144, 0)), "")</f>
        <v/>
      </c>
      <c r="E5145" s="13"/>
      <c r="F5145" s="13"/>
      <c r="G5145" s="14"/>
      <c r="H5145" s="14"/>
      <c r="I5145" s="34"/>
      <c r="J5145" s="15"/>
      <c r="K5145" s="15"/>
      <c r="L5145" s="15"/>
      <c r="M5145" s="16" t="str">
        <f t="shared" si="732"/>
        <v/>
      </c>
      <c r="N5145" s="16" t="str">
        <f t="shared" si="733"/>
        <v/>
      </c>
      <c r="O5145" s="17"/>
      <c r="P5145" s="16" t="str">
        <f t="shared" si="734"/>
        <v/>
      </c>
      <c r="Q5145" s="17"/>
      <c r="R5145" s="17"/>
      <c r="S5145" s="18" t="str">
        <f t="shared" si="735"/>
        <v/>
      </c>
      <c r="T5145" s="18" t="str">
        <f t="shared" si="736"/>
        <v/>
      </c>
      <c r="U5145" s="19" t="str">
        <f t="shared" si="737"/>
        <v/>
      </c>
    </row>
    <row r="5146" spans="1:21" ht="18.600000000000001" customHeight="1" x14ac:dyDescent="0.3">
      <c r="A5146" s="11"/>
      <c r="B5146" s="11"/>
      <c r="C5146" s="12" t="str">
        <f>IFERROR(INDEX($C$1:C5145, MATCH(B5146, $B$1:B5145, 0)), "")</f>
        <v/>
      </c>
      <c r="D5146" s="12" t="str">
        <f>IFERROR(INDEX($D$1:D5145, MATCH(B5146, $B$1:B5145, 0)), "")</f>
        <v/>
      </c>
      <c r="E5146" s="13"/>
      <c r="F5146" s="13"/>
      <c r="G5146" s="14"/>
      <c r="H5146" s="14"/>
      <c r="I5146" s="34"/>
      <c r="J5146" s="15"/>
      <c r="K5146" s="15"/>
      <c r="L5146" s="15"/>
      <c r="M5146" s="16" t="str">
        <f t="shared" si="732"/>
        <v/>
      </c>
      <c r="N5146" s="16" t="str">
        <f t="shared" si="733"/>
        <v/>
      </c>
      <c r="O5146" s="17"/>
      <c r="P5146" s="16" t="str">
        <f t="shared" si="734"/>
        <v/>
      </c>
      <c r="Q5146" s="17"/>
      <c r="R5146" s="17"/>
      <c r="S5146" s="18" t="str">
        <f t="shared" si="735"/>
        <v/>
      </c>
      <c r="T5146" s="18" t="str">
        <f t="shared" si="736"/>
        <v/>
      </c>
      <c r="U5146" s="19" t="str">
        <f t="shared" si="737"/>
        <v/>
      </c>
    </row>
    <row r="5147" spans="1:21" ht="18.600000000000001" customHeight="1" x14ac:dyDescent="0.3">
      <c r="A5147" s="11"/>
      <c r="B5147" s="11"/>
      <c r="C5147" s="12" t="str">
        <f>IFERROR(INDEX($C$1:C5146, MATCH(B5147, $B$1:B5146, 0)), "")</f>
        <v/>
      </c>
      <c r="D5147" s="12" t="str">
        <f>IFERROR(INDEX($D$1:D5146, MATCH(B5147, $B$1:B5146, 0)), "")</f>
        <v/>
      </c>
      <c r="E5147" s="13"/>
      <c r="F5147" s="13"/>
      <c r="G5147" s="14"/>
      <c r="H5147" s="14"/>
      <c r="I5147" s="34"/>
      <c r="J5147" s="15"/>
      <c r="K5147" s="15"/>
      <c r="L5147" s="15"/>
      <c r="M5147" s="16" t="str">
        <f t="shared" si="732"/>
        <v/>
      </c>
      <c r="N5147" s="16" t="str">
        <f t="shared" si="733"/>
        <v/>
      </c>
      <c r="O5147" s="17"/>
      <c r="P5147" s="16" t="str">
        <f t="shared" si="734"/>
        <v/>
      </c>
      <c r="Q5147" s="17"/>
      <c r="R5147" s="17"/>
      <c r="S5147" s="18" t="str">
        <f t="shared" si="735"/>
        <v/>
      </c>
      <c r="T5147" s="18" t="str">
        <f t="shared" si="736"/>
        <v/>
      </c>
      <c r="U5147" s="19" t="str">
        <f t="shared" si="737"/>
        <v/>
      </c>
    </row>
    <row r="5148" spans="1:21" ht="18.600000000000001" customHeight="1" x14ac:dyDescent="0.3">
      <c r="A5148" s="11"/>
      <c r="B5148" s="11"/>
      <c r="C5148" s="12" t="str">
        <f>IFERROR(INDEX($C$1:C5147, MATCH(B5148, $B$1:B5147, 0)), "")</f>
        <v/>
      </c>
      <c r="D5148" s="12" t="str">
        <f>IFERROR(INDEX($D$1:D5147, MATCH(B5148, $B$1:B5147, 0)), "")</f>
        <v/>
      </c>
      <c r="E5148" s="13"/>
      <c r="F5148" s="13"/>
      <c r="G5148" s="14"/>
      <c r="H5148" s="14"/>
      <c r="I5148" s="34"/>
      <c r="J5148" s="15"/>
      <c r="K5148" s="15"/>
      <c r="L5148" s="15"/>
      <c r="M5148" s="16" t="str">
        <f t="shared" si="732"/>
        <v/>
      </c>
      <c r="N5148" s="16" t="str">
        <f t="shared" si="733"/>
        <v/>
      </c>
      <c r="O5148" s="17"/>
      <c r="P5148" s="16" t="str">
        <f t="shared" si="734"/>
        <v/>
      </c>
      <c r="Q5148" s="17"/>
      <c r="R5148" s="17"/>
      <c r="S5148" s="18" t="str">
        <f t="shared" si="735"/>
        <v/>
      </c>
      <c r="T5148" s="18" t="str">
        <f t="shared" si="736"/>
        <v/>
      </c>
      <c r="U5148" s="19" t="str">
        <f t="shared" si="737"/>
        <v/>
      </c>
    </row>
    <row r="5149" spans="1:21" ht="18.600000000000001" customHeight="1" x14ac:dyDescent="0.3">
      <c r="A5149" s="11"/>
      <c r="B5149" s="11"/>
      <c r="C5149" s="12" t="str">
        <f>IFERROR(INDEX($C$1:C5148, MATCH(B5149, $B$1:B5148, 0)), "")</f>
        <v/>
      </c>
      <c r="D5149" s="12" t="str">
        <f>IFERROR(INDEX($D$1:D5148, MATCH(B5149, $B$1:B5148, 0)), "")</f>
        <v/>
      </c>
      <c r="E5149" s="13"/>
      <c r="F5149" s="13"/>
      <c r="G5149" s="14"/>
      <c r="H5149" s="14"/>
      <c r="I5149" s="34"/>
      <c r="J5149" s="15"/>
      <c r="K5149" s="15"/>
      <c r="L5149" s="15"/>
      <c r="M5149" s="16" t="str">
        <f t="shared" si="732"/>
        <v/>
      </c>
      <c r="N5149" s="16" t="str">
        <f t="shared" si="733"/>
        <v/>
      </c>
      <c r="O5149" s="17"/>
      <c r="P5149" s="16" t="str">
        <f t="shared" si="734"/>
        <v/>
      </c>
      <c r="Q5149" s="17"/>
      <c r="R5149" s="17"/>
      <c r="S5149" s="18" t="str">
        <f t="shared" si="735"/>
        <v/>
      </c>
      <c r="T5149" s="18" t="str">
        <f t="shared" si="736"/>
        <v/>
      </c>
      <c r="U5149" s="19" t="str">
        <f t="shared" si="737"/>
        <v/>
      </c>
    </row>
    <row r="5150" spans="1:21" ht="18.600000000000001" customHeight="1" x14ac:dyDescent="0.3">
      <c r="A5150" s="11"/>
      <c r="B5150" s="11"/>
      <c r="C5150" s="12" t="str">
        <f>IFERROR(INDEX($C$1:C5149, MATCH(B5150, $B$1:B5149, 0)), "")</f>
        <v/>
      </c>
      <c r="D5150" s="12" t="str">
        <f>IFERROR(INDEX($D$1:D5149, MATCH(B5150, $B$1:B5149, 0)), "")</f>
        <v/>
      </c>
      <c r="E5150" s="13"/>
      <c r="F5150" s="13"/>
      <c r="G5150" s="14"/>
      <c r="H5150" s="14"/>
      <c r="I5150" s="34"/>
      <c r="J5150" s="15"/>
      <c r="K5150" s="15"/>
      <c r="L5150" s="15"/>
      <c r="M5150" s="16" t="str">
        <f t="shared" si="732"/>
        <v/>
      </c>
      <c r="N5150" s="16" t="str">
        <f t="shared" si="733"/>
        <v/>
      </c>
      <c r="O5150" s="17"/>
      <c r="P5150" s="16" t="str">
        <f t="shared" si="734"/>
        <v/>
      </c>
      <c r="Q5150" s="17"/>
      <c r="R5150" s="17"/>
      <c r="S5150" s="18" t="str">
        <f t="shared" si="735"/>
        <v/>
      </c>
      <c r="T5150" s="18" t="str">
        <f t="shared" si="736"/>
        <v/>
      </c>
      <c r="U5150" s="19" t="str">
        <f t="shared" si="737"/>
        <v/>
      </c>
    </row>
    <row r="5151" spans="1:21" ht="18.600000000000001" customHeight="1" x14ac:dyDescent="0.3">
      <c r="A5151" s="11"/>
      <c r="B5151" s="11"/>
      <c r="C5151" s="12" t="str">
        <f>IFERROR(INDEX($C$1:C5150, MATCH(B5151, $B$1:B5150, 0)), "")</f>
        <v/>
      </c>
      <c r="D5151" s="12" t="str">
        <f>IFERROR(INDEX($D$1:D5150, MATCH(B5151, $B$1:B5150, 0)), "")</f>
        <v/>
      </c>
      <c r="E5151" s="13"/>
      <c r="F5151" s="13"/>
      <c r="G5151" s="14"/>
      <c r="H5151" s="14"/>
      <c r="I5151" s="34"/>
      <c r="J5151" s="15"/>
      <c r="K5151" s="15"/>
      <c r="L5151" s="15"/>
      <c r="M5151" s="16" t="str">
        <f t="shared" si="732"/>
        <v/>
      </c>
      <c r="N5151" s="16" t="str">
        <f t="shared" si="733"/>
        <v/>
      </c>
      <c r="O5151" s="17"/>
      <c r="P5151" s="16" t="str">
        <f t="shared" si="734"/>
        <v/>
      </c>
      <c r="Q5151" s="17"/>
      <c r="R5151" s="17"/>
      <c r="S5151" s="18" t="str">
        <f t="shared" si="735"/>
        <v/>
      </c>
      <c r="T5151" s="18" t="str">
        <f t="shared" si="736"/>
        <v/>
      </c>
      <c r="U5151" s="19" t="str">
        <f t="shared" si="737"/>
        <v/>
      </c>
    </row>
    <row r="5152" spans="1:21" ht="18.600000000000001" customHeight="1" x14ac:dyDescent="0.3">
      <c r="A5152" s="11"/>
      <c r="B5152" s="11"/>
      <c r="C5152" s="12" t="str">
        <f>IFERROR(INDEX($C$1:C5151, MATCH(B5152, $B$1:B5151, 0)), "")</f>
        <v/>
      </c>
      <c r="D5152" s="12" t="str">
        <f>IFERROR(INDEX($D$1:D5151, MATCH(B5152, $B$1:B5151, 0)), "")</f>
        <v/>
      </c>
      <c r="E5152" s="13"/>
      <c r="F5152" s="13"/>
      <c r="G5152" s="14"/>
      <c r="H5152" s="14"/>
      <c r="I5152" s="34"/>
      <c r="J5152" s="15"/>
      <c r="K5152" s="15"/>
      <c r="L5152" s="15"/>
      <c r="M5152" s="16" t="str">
        <f t="shared" si="732"/>
        <v/>
      </c>
      <c r="N5152" s="16" t="str">
        <f t="shared" si="733"/>
        <v/>
      </c>
      <c r="O5152" s="17"/>
      <c r="P5152" s="16" t="str">
        <f t="shared" si="734"/>
        <v/>
      </c>
      <c r="Q5152" s="17"/>
      <c r="R5152" s="17"/>
      <c r="S5152" s="18" t="str">
        <f t="shared" si="735"/>
        <v/>
      </c>
      <c r="T5152" s="18" t="str">
        <f t="shared" si="736"/>
        <v/>
      </c>
      <c r="U5152" s="19" t="str">
        <f t="shared" si="737"/>
        <v/>
      </c>
    </row>
    <row r="5153" spans="1:21" ht="18.600000000000001" customHeight="1" x14ac:dyDescent="0.3">
      <c r="A5153" s="11"/>
      <c r="B5153" s="11"/>
      <c r="C5153" s="12" t="str">
        <f>IFERROR(INDEX($C$1:C5152, MATCH(B5153, $B$1:B5152, 0)), "")</f>
        <v/>
      </c>
      <c r="D5153" s="12" t="str">
        <f>IFERROR(INDEX($D$1:D5152, MATCH(B5153, $B$1:B5152, 0)), "")</f>
        <v/>
      </c>
      <c r="E5153" s="13"/>
      <c r="F5153" s="13"/>
      <c r="G5153" s="14"/>
      <c r="H5153" s="14"/>
      <c r="I5153" s="34"/>
      <c r="J5153" s="15"/>
      <c r="K5153" s="15"/>
      <c r="L5153" s="15"/>
      <c r="M5153" s="16" t="str">
        <f t="shared" si="732"/>
        <v/>
      </c>
      <c r="N5153" s="16" t="str">
        <f t="shared" si="733"/>
        <v/>
      </c>
      <c r="O5153" s="17"/>
      <c r="P5153" s="16" t="str">
        <f t="shared" si="734"/>
        <v/>
      </c>
      <c r="Q5153" s="17"/>
      <c r="R5153" s="17"/>
      <c r="S5153" s="18" t="str">
        <f t="shared" si="735"/>
        <v/>
      </c>
      <c r="T5153" s="18" t="str">
        <f t="shared" si="736"/>
        <v/>
      </c>
      <c r="U5153" s="19" t="str">
        <f t="shared" si="737"/>
        <v/>
      </c>
    </row>
    <row r="5154" spans="1:21" ht="18.600000000000001" customHeight="1" x14ac:dyDescent="0.3">
      <c r="A5154" s="11"/>
      <c r="B5154" s="11"/>
      <c r="C5154" s="12" t="str">
        <f>IFERROR(INDEX($C$1:C5153, MATCH(B5154, $B$1:B5153, 0)), "")</f>
        <v/>
      </c>
      <c r="D5154" s="12" t="str">
        <f>IFERROR(INDEX($D$1:D5153, MATCH(B5154, $B$1:B5153, 0)), "")</f>
        <v/>
      </c>
      <c r="E5154" s="13"/>
      <c r="F5154" s="13"/>
      <c r="G5154" s="14"/>
      <c r="H5154" s="14"/>
      <c r="I5154" s="34"/>
      <c r="J5154" s="15"/>
      <c r="K5154" s="15"/>
      <c r="L5154" s="15"/>
      <c r="M5154" s="16" t="str">
        <f t="shared" si="732"/>
        <v/>
      </c>
      <c r="N5154" s="16" t="str">
        <f t="shared" si="733"/>
        <v/>
      </c>
      <c r="O5154" s="17"/>
      <c r="P5154" s="16" t="str">
        <f t="shared" si="734"/>
        <v/>
      </c>
      <c r="Q5154" s="17"/>
      <c r="R5154" s="17"/>
      <c r="S5154" s="18" t="str">
        <f t="shared" si="735"/>
        <v/>
      </c>
      <c r="T5154" s="18" t="str">
        <f t="shared" si="736"/>
        <v/>
      </c>
      <c r="U5154" s="19" t="str">
        <f t="shared" si="737"/>
        <v/>
      </c>
    </row>
    <row r="5155" spans="1:21" ht="18.600000000000001" customHeight="1" x14ac:dyDescent="0.3">
      <c r="A5155" s="11"/>
      <c r="B5155" s="11"/>
      <c r="C5155" s="12" t="str">
        <f>IFERROR(INDEX($C$1:C5154, MATCH(B5155, $B$1:B5154, 0)), "")</f>
        <v/>
      </c>
      <c r="D5155" s="12" t="str">
        <f>IFERROR(INDEX($D$1:D5154, MATCH(B5155, $B$1:B5154, 0)), "")</f>
        <v/>
      </c>
      <c r="E5155" s="13"/>
      <c r="F5155" s="13"/>
      <c r="G5155" s="14"/>
      <c r="H5155" s="14"/>
      <c r="I5155" s="34"/>
      <c r="J5155" s="15"/>
      <c r="K5155" s="15"/>
      <c r="L5155" s="15"/>
      <c r="M5155" s="16" t="str">
        <f t="shared" si="732"/>
        <v/>
      </c>
      <c r="N5155" s="16" t="str">
        <f t="shared" si="733"/>
        <v/>
      </c>
      <c r="O5155" s="17"/>
      <c r="P5155" s="16" t="str">
        <f t="shared" si="734"/>
        <v/>
      </c>
      <c r="Q5155" s="17"/>
      <c r="R5155" s="17"/>
      <c r="S5155" s="18" t="str">
        <f t="shared" si="735"/>
        <v/>
      </c>
      <c r="T5155" s="18" t="str">
        <f t="shared" si="736"/>
        <v/>
      </c>
      <c r="U5155" s="19" t="str">
        <f t="shared" si="737"/>
        <v/>
      </c>
    </row>
    <row r="5156" spans="1:21" ht="18.600000000000001" customHeight="1" x14ac:dyDescent="0.3">
      <c r="A5156" s="11"/>
      <c r="B5156" s="11"/>
      <c r="C5156" s="12" t="str">
        <f>IFERROR(INDEX($C$1:C5155, MATCH(B5156, $B$1:B5155, 0)), "")</f>
        <v/>
      </c>
      <c r="D5156" s="12" t="str">
        <f>IFERROR(INDEX($D$1:D5155, MATCH(B5156, $B$1:B5155, 0)), "")</f>
        <v/>
      </c>
      <c r="E5156" s="13"/>
      <c r="F5156" s="13"/>
      <c r="G5156" s="14"/>
      <c r="H5156" s="14"/>
      <c r="I5156" s="34"/>
      <c r="J5156" s="15"/>
      <c r="K5156" s="15"/>
      <c r="L5156" s="15"/>
      <c r="M5156" s="16" t="str">
        <f t="shared" si="732"/>
        <v/>
      </c>
      <c r="N5156" s="16" t="str">
        <f t="shared" si="733"/>
        <v/>
      </c>
      <c r="O5156" s="17"/>
      <c r="P5156" s="16" t="str">
        <f t="shared" si="734"/>
        <v/>
      </c>
      <c r="Q5156" s="17"/>
      <c r="R5156" s="17"/>
      <c r="S5156" s="18" t="str">
        <f t="shared" si="735"/>
        <v/>
      </c>
      <c r="T5156" s="18" t="str">
        <f t="shared" si="736"/>
        <v/>
      </c>
      <c r="U5156" s="19" t="str">
        <f t="shared" si="737"/>
        <v/>
      </c>
    </row>
    <row r="5157" spans="1:21" ht="18.600000000000001" customHeight="1" x14ac:dyDescent="0.3">
      <c r="A5157" s="11"/>
      <c r="B5157" s="11"/>
      <c r="C5157" s="12" t="str">
        <f>IFERROR(INDEX($C$1:C5156, MATCH(B5157, $B$1:B5156, 0)), "")</f>
        <v/>
      </c>
      <c r="D5157" s="12" t="str">
        <f>IFERROR(INDEX($D$1:D5156, MATCH(B5157, $B$1:B5156, 0)), "")</f>
        <v/>
      </c>
      <c r="E5157" s="13"/>
      <c r="F5157" s="13"/>
      <c r="G5157" s="14"/>
      <c r="H5157" s="14"/>
      <c r="I5157" s="34"/>
      <c r="J5157" s="15"/>
      <c r="K5157" s="15"/>
      <c r="L5157" s="15"/>
      <c r="M5157" s="16" t="str">
        <f t="shared" si="732"/>
        <v/>
      </c>
      <c r="N5157" s="16" t="str">
        <f t="shared" si="733"/>
        <v/>
      </c>
      <c r="O5157" s="17"/>
      <c r="P5157" s="16" t="str">
        <f t="shared" si="734"/>
        <v/>
      </c>
      <c r="Q5157" s="17"/>
      <c r="R5157" s="17"/>
      <c r="S5157" s="18" t="str">
        <f t="shared" si="735"/>
        <v/>
      </c>
      <c r="T5157" s="18" t="str">
        <f t="shared" si="736"/>
        <v/>
      </c>
      <c r="U5157" s="19" t="str">
        <f t="shared" si="737"/>
        <v/>
      </c>
    </row>
    <row r="5158" spans="1:21" ht="18.600000000000001" customHeight="1" x14ac:dyDescent="0.3">
      <c r="A5158" s="11"/>
      <c r="B5158" s="11"/>
      <c r="C5158" s="12" t="str">
        <f>IFERROR(INDEX($C$1:C5157, MATCH(B5158, $B$1:B5157, 0)), "")</f>
        <v/>
      </c>
      <c r="D5158" s="12" t="str">
        <f>IFERROR(INDEX($D$1:D5157, MATCH(B5158, $B$1:B5157, 0)), "")</f>
        <v/>
      </c>
      <c r="E5158" s="13"/>
      <c r="F5158" s="13"/>
      <c r="G5158" s="14"/>
      <c r="H5158" s="14"/>
      <c r="I5158" s="34"/>
      <c r="J5158" s="15"/>
      <c r="K5158" s="15"/>
      <c r="L5158" s="15"/>
      <c r="M5158" s="16" t="str">
        <f t="shared" si="732"/>
        <v/>
      </c>
      <c r="N5158" s="16" t="str">
        <f t="shared" si="733"/>
        <v/>
      </c>
      <c r="O5158" s="17"/>
      <c r="P5158" s="16" t="str">
        <f t="shared" si="734"/>
        <v/>
      </c>
      <c r="Q5158" s="17"/>
      <c r="R5158" s="17"/>
      <c r="S5158" s="18" t="str">
        <f t="shared" si="735"/>
        <v/>
      </c>
      <c r="T5158" s="18" t="str">
        <f t="shared" si="736"/>
        <v/>
      </c>
      <c r="U5158" s="19" t="str">
        <f t="shared" si="737"/>
        <v/>
      </c>
    </row>
    <row r="5159" spans="1:21" ht="18.600000000000001" customHeight="1" x14ac:dyDescent="0.3">
      <c r="A5159" s="11"/>
      <c r="B5159" s="11"/>
      <c r="C5159" s="12" t="str">
        <f>IFERROR(INDEX($C$1:C5158, MATCH(B5159, $B$1:B5158, 0)), "")</f>
        <v/>
      </c>
      <c r="D5159" s="12" t="str">
        <f>IFERROR(INDEX($D$1:D5158, MATCH(B5159, $B$1:B5158, 0)), "")</f>
        <v/>
      </c>
      <c r="E5159" s="13"/>
      <c r="F5159" s="13"/>
      <c r="G5159" s="14"/>
      <c r="H5159" s="14"/>
      <c r="I5159" s="34"/>
      <c r="J5159" s="15"/>
      <c r="K5159" s="15"/>
      <c r="L5159" s="15"/>
      <c r="M5159" s="16" t="str">
        <f t="shared" si="732"/>
        <v/>
      </c>
      <c r="N5159" s="16" t="str">
        <f t="shared" si="733"/>
        <v/>
      </c>
      <c r="O5159" s="17"/>
      <c r="P5159" s="16" t="str">
        <f t="shared" si="734"/>
        <v/>
      </c>
      <c r="Q5159" s="17"/>
      <c r="R5159" s="17"/>
      <c r="S5159" s="18" t="str">
        <f t="shared" si="735"/>
        <v/>
      </c>
      <c r="T5159" s="18" t="str">
        <f t="shared" si="736"/>
        <v/>
      </c>
      <c r="U5159" s="19" t="str">
        <f t="shared" si="737"/>
        <v/>
      </c>
    </row>
    <row r="5160" spans="1:21" ht="18.600000000000001" customHeight="1" x14ac:dyDescent="0.3">
      <c r="A5160" s="11"/>
      <c r="B5160" s="11"/>
      <c r="C5160" s="12" t="str">
        <f>IFERROR(INDEX($C$1:C5159, MATCH(B5160, $B$1:B5159, 0)), "")</f>
        <v/>
      </c>
      <c r="D5160" s="12" t="str">
        <f>IFERROR(INDEX($D$1:D5159, MATCH(B5160, $B$1:B5159, 0)), "")</f>
        <v/>
      </c>
      <c r="E5160" s="13"/>
      <c r="F5160" s="13"/>
      <c r="G5160" s="14"/>
      <c r="H5160" s="14"/>
      <c r="I5160" s="34"/>
      <c r="J5160" s="15"/>
      <c r="K5160" s="15"/>
      <c r="L5160" s="15"/>
      <c r="M5160" s="16" t="str">
        <f t="shared" si="732"/>
        <v/>
      </c>
      <c r="N5160" s="16" t="str">
        <f t="shared" si="733"/>
        <v/>
      </c>
      <c r="O5160" s="17"/>
      <c r="P5160" s="16" t="str">
        <f t="shared" si="734"/>
        <v/>
      </c>
      <c r="Q5160" s="17"/>
      <c r="R5160" s="17"/>
      <c r="S5160" s="18" t="str">
        <f t="shared" si="735"/>
        <v/>
      </c>
      <c r="T5160" s="18" t="str">
        <f t="shared" si="736"/>
        <v/>
      </c>
      <c r="U5160" s="19" t="str">
        <f t="shared" si="737"/>
        <v/>
      </c>
    </row>
    <row r="5161" spans="1:21" ht="18.600000000000001" customHeight="1" x14ac:dyDescent="0.3">
      <c r="A5161" s="11"/>
      <c r="B5161" s="11"/>
      <c r="C5161" s="12" t="str">
        <f>IFERROR(INDEX($C$1:C5160, MATCH(B5161, $B$1:B5160, 0)), "")</f>
        <v/>
      </c>
      <c r="D5161" s="12" t="str">
        <f>IFERROR(INDEX($D$1:D5160, MATCH(B5161, $B$1:B5160, 0)), "")</f>
        <v/>
      </c>
      <c r="E5161" s="13"/>
      <c r="F5161" s="13"/>
      <c r="G5161" s="14"/>
      <c r="H5161" s="14"/>
      <c r="I5161" s="34"/>
      <c r="J5161" s="15"/>
      <c r="K5161" s="15"/>
      <c r="L5161" s="15"/>
      <c r="M5161" s="16" t="str">
        <f t="shared" si="732"/>
        <v/>
      </c>
      <c r="N5161" s="16" t="str">
        <f t="shared" si="733"/>
        <v/>
      </c>
      <c r="O5161" s="17"/>
      <c r="P5161" s="16" t="str">
        <f t="shared" si="734"/>
        <v/>
      </c>
      <c r="Q5161" s="17"/>
      <c r="R5161" s="17"/>
      <c r="S5161" s="18" t="str">
        <f t="shared" si="735"/>
        <v/>
      </c>
      <c r="T5161" s="18" t="str">
        <f t="shared" si="736"/>
        <v/>
      </c>
      <c r="U5161" s="19" t="str">
        <f t="shared" si="737"/>
        <v/>
      </c>
    </row>
    <row r="5162" spans="1:21" ht="18.600000000000001" customHeight="1" x14ac:dyDescent="0.3">
      <c r="A5162" s="11"/>
      <c r="B5162" s="11"/>
      <c r="C5162" s="12" t="str">
        <f>IFERROR(INDEX($C$1:C5161, MATCH(B5162, $B$1:B5161, 0)), "")</f>
        <v/>
      </c>
      <c r="D5162" s="12" t="str">
        <f>IFERROR(INDEX($D$1:D5161, MATCH(B5162, $B$1:B5161, 0)), "")</f>
        <v/>
      </c>
      <c r="E5162" s="13"/>
      <c r="F5162" s="13"/>
      <c r="G5162" s="14"/>
      <c r="H5162" s="14"/>
      <c r="I5162" s="34"/>
      <c r="J5162" s="15"/>
      <c r="K5162" s="15"/>
      <c r="L5162" s="15"/>
      <c r="M5162" s="16" t="str">
        <f t="shared" si="732"/>
        <v/>
      </c>
      <c r="N5162" s="16" t="str">
        <f t="shared" si="733"/>
        <v/>
      </c>
      <c r="O5162" s="17"/>
      <c r="P5162" s="16" t="str">
        <f t="shared" si="734"/>
        <v/>
      </c>
      <c r="Q5162" s="17"/>
      <c r="R5162" s="17"/>
      <c r="S5162" s="18" t="str">
        <f t="shared" si="735"/>
        <v/>
      </c>
      <c r="T5162" s="18" t="str">
        <f t="shared" si="736"/>
        <v/>
      </c>
      <c r="U5162" s="19" t="str">
        <f t="shared" si="737"/>
        <v/>
      </c>
    </row>
    <row r="5163" spans="1:21" ht="18.600000000000001" customHeight="1" x14ac:dyDescent="0.3">
      <c r="A5163" s="11"/>
      <c r="B5163" s="11"/>
      <c r="C5163" s="12" t="str">
        <f>IFERROR(INDEX($C$1:C5162, MATCH(B5163, $B$1:B5162, 0)), "")</f>
        <v/>
      </c>
      <c r="D5163" s="12" t="str">
        <f>IFERROR(INDEX($D$1:D5162, MATCH(B5163, $B$1:B5162, 0)), "")</f>
        <v/>
      </c>
      <c r="E5163" s="13"/>
      <c r="F5163" s="13"/>
      <c r="G5163" s="14"/>
      <c r="H5163" s="14"/>
      <c r="I5163" s="34"/>
      <c r="J5163" s="15"/>
      <c r="K5163" s="15"/>
      <c r="L5163" s="15"/>
      <c r="M5163" s="16" t="str">
        <f t="shared" si="732"/>
        <v/>
      </c>
      <c r="N5163" s="16" t="str">
        <f t="shared" si="733"/>
        <v/>
      </c>
      <c r="O5163" s="17"/>
      <c r="P5163" s="16" t="str">
        <f t="shared" si="734"/>
        <v/>
      </c>
      <c r="Q5163" s="17"/>
      <c r="R5163" s="17"/>
      <c r="S5163" s="18" t="str">
        <f t="shared" si="735"/>
        <v/>
      </c>
      <c r="T5163" s="18" t="str">
        <f t="shared" si="736"/>
        <v/>
      </c>
      <c r="U5163" s="19" t="str">
        <f t="shared" si="737"/>
        <v/>
      </c>
    </row>
    <row r="5164" spans="1:21" ht="18.600000000000001" customHeight="1" x14ac:dyDescent="0.3">
      <c r="A5164" s="11"/>
      <c r="B5164" s="11"/>
      <c r="C5164" s="12" t="str">
        <f>IFERROR(INDEX($C$1:C5163, MATCH(B5164, $B$1:B5163, 0)), "")</f>
        <v/>
      </c>
      <c r="D5164" s="12" t="str">
        <f>IFERROR(INDEX($D$1:D5163, MATCH(B5164, $B$1:B5163, 0)), "")</f>
        <v/>
      </c>
      <c r="E5164" s="13"/>
      <c r="F5164" s="13"/>
      <c r="G5164" s="14"/>
      <c r="H5164" s="14"/>
      <c r="I5164" s="34"/>
      <c r="J5164" s="15"/>
      <c r="K5164" s="15"/>
      <c r="L5164" s="15"/>
      <c r="M5164" s="16" t="str">
        <f t="shared" si="732"/>
        <v/>
      </c>
      <c r="N5164" s="16" t="str">
        <f t="shared" si="733"/>
        <v/>
      </c>
      <c r="O5164" s="17"/>
      <c r="P5164" s="16" t="str">
        <f t="shared" si="734"/>
        <v/>
      </c>
      <c r="Q5164" s="17"/>
      <c r="R5164" s="17"/>
      <c r="S5164" s="18" t="str">
        <f t="shared" si="735"/>
        <v/>
      </c>
      <c r="T5164" s="18" t="str">
        <f t="shared" si="736"/>
        <v/>
      </c>
      <c r="U5164" s="19" t="str">
        <f t="shared" si="737"/>
        <v/>
      </c>
    </row>
    <row r="5165" spans="1:21" ht="18.600000000000001" customHeight="1" x14ac:dyDescent="0.3">
      <c r="A5165" s="11"/>
      <c r="B5165" s="11"/>
      <c r="C5165" s="12" t="str">
        <f>IFERROR(INDEX($C$1:C5164, MATCH(B5165, $B$1:B5164, 0)), "")</f>
        <v/>
      </c>
      <c r="D5165" s="12" t="str">
        <f>IFERROR(INDEX($D$1:D5164, MATCH(B5165, $B$1:B5164, 0)), "")</f>
        <v/>
      </c>
      <c r="E5165" s="13"/>
      <c r="F5165" s="13"/>
      <c r="G5165" s="14"/>
      <c r="H5165" s="14"/>
      <c r="I5165" s="34"/>
      <c r="J5165" s="15"/>
      <c r="K5165" s="15"/>
      <c r="L5165" s="15"/>
      <c r="M5165" s="16" t="str">
        <f t="shared" si="732"/>
        <v/>
      </c>
      <c r="N5165" s="16" t="str">
        <f t="shared" si="733"/>
        <v/>
      </c>
      <c r="O5165" s="17"/>
      <c r="P5165" s="16" t="str">
        <f t="shared" si="734"/>
        <v/>
      </c>
      <c r="Q5165" s="17"/>
      <c r="R5165" s="17"/>
      <c r="S5165" s="18" t="str">
        <f t="shared" si="735"/>
        <v/>
      </c>
      <c r="T5165" s="18" t="str">
        <f t="shared" si="736"/>
        <v/>
      </c>
      <c r="U5165" s="19" t="str">
        <f t="shared" si="737"/>
        <v/>
      </c>
    </row>
    <row r="5166" spans="1:21" ht="18.600000000000001" customHeight="1" x14ac:dyDescent="0.3">
      <c r="A5166" s="11"/>
      <c r="B5166" s="11"/>
      <c r="C5166" s="12" t="str">
        <f>IFERROR(INDEX($C$1:C5165, MATCH(B5166, $B$1:B5165, 0)), "")</f>
        <v/>
      </c>
      <c r="D5166" s="12" t="str">
        <f>IFERROR(INDEX($D$1:D5165, MATCH(B5166, $B$1:B5165, 0)), "")</f>
        <v/>
      </c>
      <c r="E5166" s="13"/>
      <c r="F5166" s="13"/>
      <c r="G5166" s="14"/>
      <c r="H5166" s="14"/>
      <c r="I5166" s="34"/>
      <c r="J5166" s="15"/>
      <c r="K5166" s="15"/>
      <c r="L5166" s="15"/>
      <c r="M5166" s="16" t="str">
        <f t="shared" si="732"/>
        <v/>
      </c>
      <c r="N5166" s="16" t="str">
        <f t="shared" si="733"/>
        <v/>
      </c>
      <c r="O5166" s="17"/>
      <c r="P5166" s="16" t="str">
        <f t="shared" si="734"/>
        <v/>
      </c>
      <c r="Q5166" s="17"/>
      <c r="R5166" s="17"/>
      <c r="S5166" s="18" t="str">
        <f t="shared" si="735"/>
        <v/>
      </c>
      <c r="T5166" s="18" t="str">
        <f t="shared" si="736"/>
        <v/>
      </c>
      <c r="U5166" s="19" t="str">
        <f t="shared" si="737"/>
        <v/>
      </c>
    </row>
    <row r="5167" spans="1:21" ht="18.600000000000001" customHeight="1" x14ac:dyDescent="0.3">
      <c r="A5167" s="11"/>
      <c r="B5167" s="11"/>
      <c r="C5167" s="12" t="str">
        <f>IFERROR(INDEX($C$1:C5166, MATCH(B5167, $B$1:B5166, 0)), "")</f>
        <v/>
      </c>
      <c r="D5167" s="12" t="str">
        <f>IFERROR(INDEX($D$1:D5166, MATCH(B5167, $B$1:B5166, 0)), "")</f>
        <v/>
      </c>
      <c r="E5167" s="13"/>
      <c r="F5167" s="13"/>
      <c r="G5167" s="14"/>
      <c r="H5167" s="14"/>
      <c r="I5167" s="34"/>
      <c r="J5167" s="15"/>
      <c r="K5167" s="15"/>
      <c r="L5167" s="15"/>
      <c r="M5167" s="16" t="str">
        <f t="shared" si="732"/>
        <v/>
      </c>
      <c r="N5167" s="16" t="str">
        <f t="shared" si="733"/>
        <v/>
      </c>
      <c r="O5167" s="17"/>
      <c r="P5167" s="16" t="str">
        <f t="shared" si="734"/>
        <v/>
      </c>
      <c r="Q5167" s="17"/>
      <c r="R5167" s="17"/>
      <c r="S5167" s="18" t="str">
        <f t="shared" si="735"/>
        <v/>
      </c>
      <c r="T5167" s="18" t="str">
        <f t="shared" si="736"/>
        <v/>
      </c>
      <c r="U5167" s="19" t="str">
        <f t="shared" si="737"/>
        <v/>
      </c>
    </row>
    <row r="5168" spans="1:21" ht="18.600000000000001" customHeight="1" x14ac:dyDescent="0.3">
      <c r="A5168" s="11"/>
      <c r="B5168" s="11"/>
      <c r="C5168" s="12" t="str">
        <f>IFERROR(INDEX($C$1:C5167, MATCH(B5168, $B$1:B5167, 0)), "")</f>
        <v/>
      </c>
      <c r="D5168" s="12" t="str">
        <f>IFERROR(INDEX($D$1:D5167, MATCH(B5168, $B$1:B5167, 0)), "")</f>
        <v/>
      </c>
      <c r="E5168" s="13"/>
      <c r="F5168" s="13"/>
      <c r="G5168" s="14"/>
      <c r="H5168" s="14"/>
      <c r="I5168" s="34"/>
      <c r="J5168" s="15"/>
      <c r="K5168" s="15"/>
      <c r="L5168" s="15"/>
      <c r="M5168" s="16" t="str">
        <f t="shared" si="732"/>
        <v/>
      </c>
      <c r="N5168" s="16" t="str">
        <f t="shared" si="733"/>
        <v/>
      </c>
      <c r="O5168" s="17"/>
      <c r="P5168" s="16" t="str">
        <f t="shared" si="734"/>
        <v/>
      </c>
      <c r="Q5168" s="17"/>
      <c r="R5168" s="17"/>
      <c r="S5168" s="18" t="str">
        <f t="shared" si="735"/>
        <v/>
      </c>
      <c r="T5168" s="18" t="str">
        <f t="shared" si="736"/>
        <v/>
      </c>
      <c r="U5168" s="19" t="str">
        <f t="shared" si="737"/>
        <v/>
      </c>
    </row>
    <row r="5169" spans="1:21" ht="18.600000000000001" customHeight="1" x14ac:dyDescent="0.3">
      <c r="A5169" s="11"/>
      <c r="B5169" s="11"/>
      <c r="C5169" s="12" t="str">
        <f>IFERROR(INDEX($C$1:C5168, MATCH(B5169, $B$1:B5168, 0)), "")</f>
        <v/>
      </c>
      <c r="D5169" s="12" t="str">
        <f>IFERROR(INDEX($D$1:D5168, MATCH(B5169, $B$1:B5168, 0)), "")</f>
        <v/>
      </c>
      <c r="E5169" s="13"/>
      <c r="F5169" s="13"/>
      <c r="G5169" s="14"/>
      <c r="H5169" s="14"/>
      <c r="I5169" s="34"/>
      <c r="J5169" s="15"/>
      <c r="K5169" s="15"/>
      <c r="L5169" s="15"/>
      <c r="M5169" s="16" t="str">
        <f t="shared" si="732"/>
        <v/>
      </c>
      <c r="N5169" s="16" t="str">
        <f t="shared" si="733"/>
        <v/>
      </c>
      <c r="O5169" s="17"/>
      <c r="P5169" s="16" t="str">
        <f t="shared" si="734"/>
        <v/>
      </c>
      <c r="Q5169" s="17"/>
      <c r="R5169" s="17"/>
      <c r="S5169" s="18" t="str">
        <f t="shared" si="735"/>
        <v/>
      </c>
      <c r="T5169" s="18" t="str">
        <f t="shared" si="736"/>
        <v/>
      </c>
      <c r="U5169" s="19" t="str">
        <f t="shared" si="737"/>
        <v/>
      </c>
    </row>
    <row r="5170" spans="1:21" ht="18.600000000000001" customHeight="1" x14ac:dyDescent="0.3">
      <c r="A5170" s="11"/>
      <c r="B5170" s="11"/>
      <c r="C5170" s="12" t="str">
        <f>IFERROR(INDEX($C$1:C5169, MATCH(B5170, $B$1:B5169, 0)), "")</f>
        <v/>
      </c>
      <c r="D5170" s="12" t="str">
        <f>IFERROR(INDEX($D$1:D5169, MATCH(B5170, $B$1:B5169, 0)), "")</f>
        <v/>
      </c>
      <c r="E5170" s="13"/>
      <c r="F5170" s="13"/>
      <c r="G5170" s="14"/>
      <c r="H5170" s="14"/>
      <c r="I5170" s="34"/>
      <c r="J5170" s="15"/>
      <c r="K5170" s="15"/>
      <c r="L5170" s="15"/>
      <c r="M5170" s="16" t="str">
        <f t="shared" si="732"/>
        <v/>
      </c>
      <c r="N5170" s="16" t="str">
        <f t="shared" si="733"/>
        <v/>
      </c>
      <c r="O5170" s="17"/>
      <c r="P5170" s="16" t="str">
        <f t="shared" si="734"/>
        <v/>
      </c>
      <c r="Q5170" s="17"/>
      <c r="R5170" s="17"/>
      <c r="S5170" s="18" t="str">
        <f t="shared" si="735"/>
        <v/>
      </c>
      <c r="T5170" s="18" t="str">
        <f t="shared" si="736"/>
        <v/>
      </c>
      <c r="U5170" s="19" t="str">
        <f t="shared" si="737"/>
        <v/>
      </c>
    </row>
    <row r="5171" spans="1:21" ht="18.600000000000001" customHeight="1" x14ac:dyDescent="0.3">
      <c r="A5171" s="11"/>
      <c r="B5171" s="11"/>
      <c r="C5171" s="12" t="str">
        <f>IFERROR(INDEX($C$1:C5170, MATCH(B5171, $B$1:B5170, 0)), "")</f>
        <v/>
      </c>
      <c r="D5171" s="12" t="str">
        <f>IFERROR(INDEX($D$1:D5170, MATCH(B5171, $B$1:B5170, 0)), "")</f>
        <v/>
      </c>
      <c r="E5171" s="13"/>
      <c r="F5171" s="13"/>
      <c r="G5171" s="14"/>
      <c r="H5171" s="14"/>
      <c r="I5171" s="34"/>
      <c r="J5171" s="15"/>
      <c r="K5171" s="15"/>
      <c r="L5171" s="15"/>
      <c r="M5171" s="16" t="str">
        <f t="shared" si="732"/>
        <v/>
      </c>
      <c r="N5171" s="16" t="str">
        <f t="shared" si="733"/>
        <v/>
      </c>
      <c r="O5171" s="17"/>
      <c r="P5171" s="16" t="str">
        <f t="shared" si="734"/>
        <v/>
      </c>
      <c r="Q5171" s="17"/>
      <c r="R5171" s="17"/>
      <c r="S5171" s="18" t="str">
        <f t="shared" si="735"/>
        <v/>
      </c>
      <c r="T5171" s="18" t="str">
        <f t="shared" si="736"/>
        <v/>
      </c>
      <c r="U5171" s="19" t="str">
        <f t="shared" si="737"/>
        <v/>
      </c>
    </row>
    <row r="5172" spans="1:21" ht="18.600000000000001" customHeight="1" x14ac:dyDescent="0.3">
      <c r="A5172" s="11"/>
      <c r="B5172" s="11"/>
      <c r="C5172" s="12" t="str">
        <f>IFERROR(INDEX($C$1:C5171, MATCH(B5172, $B$1:B5171, 0)), "")</f>
        <v/>
      </c>
      <c r="D5172" s="12" t="str">
        <f>IFERROR(INDEX($D$1:D5171, MATCH(B5172, $B$1:B5171, 0)), "")</f>
        <v/>
      </c>
      <c r="E5172" s="13"/>
      <c r="F5172" s="13"/>
      <c r="G5172" s="14"/>
      <c r="H5172" s="14"/>
      <c r="I5172" s="34"/>
      <c r="J5172" s="15"/>
      <c r="K5172" s="15"/>
      <c r="L5172" s="15"/>
      <c r="M5172" s="16" t="str">
        <f t="shared" si="732"/>
        <v/>
      </c>
      <c r="N5172" s="16" t="str">
        <f t="shared" si="733"/>
        <v/>
      </c>
      <c r="O5172" s="17"/>
      <c r="P5172" s="16" t="str">
        <f t="shared" si="734"/>
        <v/>
      </c>
      <c r="Q5172" s="17"/>
      <c r="R5172" s="17"/>
      <c r="S5172" s="18" t="str">
        <f t="shared" si="735"/>
        <v/>
      </c>
      <c r="T5172" s="18" t="str">
        <f t="shared" si="736"/>
        <v/>
      </c>
      <c r="U5172" s="19" t="str">
        <f t="shared" si="737"/>
        <v/>
      </c>
    </row>
    <row r="5173" spans="1:21" ht="18.600000000000001" customHeight="1" x14ac:dyDescent="0.3">
      <c r="A5173" s="11"/>
      <c r="B5173" s="11"/>
      <c r="C5173" s="12" t="str">
        <f>IFERROR(INDEX($C$1:C5172, MATCH(B5173, $B$1:B5172, 0)), "")</f>
        <v/>
      </c>
      <c r="D5173" s="12" t="str">
        <f>IFERROR(INDEX($D$1:D5172, MATCH(B5173, $B$1:B5172, 0)), "")</f>
        <v/>
      </c>
      <c r="E5173" s="13"/>
      <c r="F5173" s="13"/>
      <c r="G5173" s="14"/>
      <c r="H5173" s="14"/>
      <c r="I5173" s="34"/>
      <c r="J5173" s="15"/>
      <c r="K5173" s="15"/>
      <c r="L5173" s="15"/>
      <c r="M5173" s="16" t="str">
        <f t="shared" si="732"/>
        <v/>
      </c>
      <c r="N5173" s="16" t="str">
        <f t="shared" si="733"/>
        <v/>
      </c>
      <c r="O5173" s="17"/>
      <c r="P5173" s="16" t="str">
        <f t="shared" si="734"/>
        <v/>
      </c>
      <c r="Q5173" s="17"/>
      <c r="R5173" s="17"/>
      <c r="S5173" s="18" t="str">
        <f t="shared" si="735"/>
        <v/>
      </c>
      <c r="T5173" s="18" t="str">
        <f t="shared" si="736"/>
        <v/>
      </c>
      <c r="U5173" s="19" t="str">
        <f t="shared" si="737"/>
        <v/>
      </c>
    </row>
    <row r="5174" spans="1:21" ht="18.600000000000001" customHeight="1" x14ac:dyDescent="0.3">
      <c r="A5174" s="11"/>
      <c r="B5174" s="11"/>
      <c r="C5174" s="12" t="str">
        <f>IFERROR(INDEX($C$1:C5173, MATCH(B5174, $B$1:B5173, 0)), "")</f>
        <v/>
      </c>
      <c r="D5174" s="12" t="str">
        <f>IFERROR(INDEX($D$1:D5173, MATCH(B5174, $B$1:B5173, 0)), "")</f>
        <v/>
      </c>
      <c r="E5174" s="13"/>
      <c r="F5174" s="13"/>
      <c r="G5174" s="14"/>
      <c r="H5174" s="14"/>
      <c r="I5174" s="34"/>
      <c r="J5174" s="15"/>
      <c r="K5174" s="15"/>
      <c r="L5174" s="15"/>
      <c r="M5174" s="16" t="str">
        <f t="shared" si="732"/>
        <v/>
      </c>
      <c r="N5174" s="16" t="str">
        <f t="shared" si="733"/>
        <v/>
      </c>
      <c r="O5174" s="17"/>
      <c r="P5174" s="16" t="str">
        <f t="shared" si="734"/>
        <v/>
      </c>
      <c r="Q5174" s="17"/>
      <c r="R5174" s="17"/>
      <c r="S5174" s="18" t="str">
        <f t="shared" si="735"/>
        <v/>
      </c>
      <c r="T5174" s="18" t="str">
        <f t="shared" si="736"/>
        <v/>
      </c>
      <c r="U5174" s="19" t="str">
        <f t="shared" si="737"/>
        <v/>
      </c>
    </row>
    <row r="5175" spans="1:21" ht="18.600000000000001" customHeight="1" x14ac:dyDescent="0.3">
      <c r="A5175" s="11"/>
      <c r="B5175" s="11"/>
      <c r="C5175" s="12" t="str">
        <f>IFERROR(INDEX($C$1:C5174, MATCH(B5175, $B$1:B5174, 0)), "")</f>
        <v/>
      </c>
      <c r="D5175" s="12" t="str">
        <f>IFERROR(INDEX($D$1:D5174, MATCH(B5175, $B$1:B5174, 0)), "")</f>
        <v/>
      </c>
      <c r="E5175" s="13"/>
      <c r="F5175" s="13"/>
      <c r="G5175" s="14"/>
      <c r="H5175" s="14"/>
      <c r="I5175" s="34"/>
      <c r="J5175" s="15"/>
      <c r="K5175" s="15"/>
      <c r="L5175" s="15"/>
      <c r="M5175" s="16" t="str">
        <f t="shared" si="732"/>
        <v/>
      </c>
      <c r="N5175" s="16" t="str">
        <f t="shared" si="733"/>
        <v/>
      </c>
      <c r="O5175" s="17"/>
      <c r="P5175" s="16" t="str">
        <f t="shared" si="734"/>
        <v/>
      </c>
      <c r="Q5175" s="17"/>
      <c r="R5175" s="17"/>
      <c r="S5175" s="18" t="str">
        <f t="shared" si="735"/>
        <v/>
      </c>
      <c r="T5175" s="18" t="str">
        <f t="shared" si="736"/>
        <v/>
      </c>
      <c r="U5175" s="19" t="str">
        <f t="shared" si="737"/>
        <v/>
      </c>
    </row>
    <row r="5176" spans="1:21" ht="18.600000000000001" customHeight="1" x14ac:dyDescent="0.3">
      <c r="A5176" s="11"/>
      <c r="B5176" s="11"/>
      <c r="C5176" s="12" t="str">
        <f>IFERROR(INDEX($C$1:C5175, MATCH(B5176, $B$1:B5175, 0)), "")</f>
        <v/>
      </c>
      <c r="D5176" s="12" t="str">
        <f>IFERROR(INDEX($D$1:D5175, MATCH(B5176, $B$1:B5175, 0)), "")</f>
        <v/>
      </c>
      <c r="E5176" s="13"/>
      <c r="F5176" s="13"/>
      <c r="G5176" s="14"/>
      <c r="H5176" s="14"/>
      <c r="I5176" s="34"/>
      <c r="J5176" s="15"/>
      <c r="K5176" s="15"/>
      <c r="L5176" s="15"/>
      <c r="M5176" s="16" t="str">
        <f t="shared" si="732"/>
        <v/>
      </c>
      <c r="N5176" s="16" t="str">
        <f t="shared" si="733"/>
        <v/>
      </c>
      <c r="O5176" s="17"/>
      <c r="P5176" s="16" t="str">
        <f t="shared" si="734"/>
        <v/>
      </c>
      <c r="Q5176" s="17"/>
      <c r="R5176" s="17"/>
      <c r="S5176" s="18" t="str">
        <f t="shared" si="735"/>
        <v/>
      </c>
      <c r="T5176" s="18" t="str">
        <f t="shared" si="736"/>
        <v/>
      </c>
      <c r="U5176" s="19" t="str">
        <f t="shared" si="737"/>
        <v/>
      </c>
    </row>
    <row r="5177" spans="1:21" ht="18.600000000000001" customHeight="1" x14ac:dyDescent="0.3">
      <c r="A5177" s="11"/>
      <c r="B5177" s="11"/>
      <c r="C5177" s="12" t="str">
        <f>IFERROR(INDEX($C$1:C5176, MATCH(B5177, $B$1:B5176, 0)), "")</f>
        <v/>
      </c>
      <c r="D5177" s="12" t="str">
        <f>IFERROR(INDEX($D$1:D5176, MATCH(B5177, $B$1:B5176, 0)), "")</f>
        <v/>
      </c>
      <c r="E5177" s="13"/>
      <c r="F5177" s="13"/>
      <c r="G5177" s="14"/>
      <c r="H5177" s="14"/>
      <c r="I5177" s="34"/>
      <c r="J5177" s="15"/>
      <c r="K5177" s="15"/>
      <c r="L5177" s="15"/>
      <c r="M5177" s="16" t="str">
        <f t="shared" si="732"/>
        <v/>
      </c>
      <c r="N5177" s="16" t="str">
        <f t="shared" si="733"/>
        <v/>
      </c>
      <c r="O5177" s="17"/>
      <c r="P5177" s="16" t="str">
        <f t="shared" si="734"/>
        <v/>
      </c>
      <c r="Q5177" s="17"/>
      <c r="R5177" s="17"/>
      <c r="S5177" s="18" t="str">
        <f t="shared" si="735"/>
        <v/>
      </c>
      <c r="T5177" s="18" t="str">
        <f t="shared" si="736"/>
        <v/>
      </c>
      <c r="U5177" s="19" t="str">
        <f t="shared" si="737"/>
        <v/>
      </c>
    </row>
    <row r="5178" spans="1:21" ht="18.600000000000001" customHeight="1" x14ac:dyDescent="0.3">
      <c r="A5178" s="11"/>
      <c r="B5178" s="11"/>
      <c r="C5178" s="12" t="str">
        <f>IFERROR(INDEX($C$1:C5177, MATCH(B5178, $B$1:B5177, 0)), "")</f>
        <v/>
      </c>
      <c r="D5178" s="12" t="str">
        <f>IFERROR(INDEX($D$1:D5177, MATCH(B5178, $B$1:B5177, 0)), "")</f>
        <v/>
      </c>
      <c r="E5178" s="13"/>
      <c r="F5178" s="13"/>
      <c r="G5178" s="14"/>
      <c r="H5178" s="14"/>
      <c r="I5178" s="34"/>
      <c r="J5178" s="15"/>
      <c r="K5178" s="15"/>
      <c r="L5178" s="15"/>
      <c r="M5178" s="16" t="str">
        <f t="shared" si="732"/>
        <v/>
      </c>
      <c r="N5178" s="16" t="str">
        <f t="shared" si="733"/>
        <v/>
      </c>
      <c r="O5178" s="17"/>
      <c r="P5178" s="16" t="str">
        <f t="shared" si="734"/>
        <v/>
      </c>
      <c r="Q5178" s="17"/>
      <c r="R5178" s="17"/>
      <c r="S5178" s="18" t="str">
        <f t="shared" si="735"/>
        <v/>
      </c>
      <c r="T5178" s="18" t="str">
        <f t="shared" si="736"/>
        <v/>
      </c>
      <c r="U5178" s="19" t="str">
        <f t="shared" si="737"/>
        <v/>
      </c>
    </row>
    <row r="5179" spans="1:21" ht="18.600000000000001" customHeight="1" x14ac:dyDescent="0.3">
      <c r="A5179" s="11"/>
      <c r="B5179" s="11"/>
      <c r="C5179" s="12" t="str">
        <f>IFERROR(INDEX($C$1:C5178, MATCH(B5179, $B$1:B5178, 0)), "")</f>
        <v/>
      </c>
      <c r="D5179" s="12" t="str">
        <f>IFERROR(INDEX($D$1:D5178, MATCH(B5179, $B$1:B5178, 0)), "")</f>
        <v/>
      </c>
      <c r="E5179" s="13"/>
      <c r="F5179" s="13"/>
      <c r="G5179" s="14"/>
      <c r="H5179" s="14"/>
      <c r="I5179" s="34"/>
      <c r="J5179" s="15"/>
      <c r="K5179" s="15"/>
      <c r="L5179" s="15"/>
      <c r="M5179" s="16" t="str">
        <f t="shared" si="732"/>
        <v/>
      </c>
      <c r="N5179" s="16" t="str">
        <f t="shared" si="733"/>
        <v/>
      </c>
      <c r="O5179" s="17"/>
      <c r="P5179" s="16" t="str">
        <f t="shared" si="734"/>
        <v/>
      </c>
      <c r="Q5179" s="17"/>
      <c r="R5179" s="17"/>
      <c r="S5179" s="18" t="str">
        <f t="shared" si="735"/>
        <v/>
      </c>
      <c r="T5179" s="18" t="str">
        <f t="shared" si="736"/>
        <v/>
      </c>
      <c r="U5179" s="19" t="str">
        <f t="shared" si="737"/>
        <v/>
      </c>
    </row>
    <row r="5180" spans="1:21" ht="18.600000000000001" customHeight="1" x14ac:dyDescent="0.3">
      <c r="A5180" s="11"/>
      <c r="B5180" s="11"/>
      <c r="C5180" s="12" t="str">
        <f>IFERROR(INDEX($C$1:C5179, MATCH(B5180, $B$1:B5179, 0)), "")</f>
        <v/>
      </c>
      <c r="D5180" s="12" t="str">
        <f>IFERROR(INDEX($D$1:D5179, MATCH(B5180, $B$1:B5179, 0)), "")</f>
        <v/>
      </c>
      <c r="E5180" s="13"/>
      <c r="F5180" s="13"/>
      <c r="G5180" s="14"/>
      <c r="H5180" s="14"/>
      <c r="I5180" s="34"/>
      <c r="J5180" s="15"/>
      <c r="K5180" s="15"/>
      <c r="L5180" s="15"/>
      <c r="M5180" s="16" t="str">
        <f t="shared" si="732"/>
        <v/>
      </c>
      <c r="N5180" s="16" t="str">
        <f t="shared" si="733"/>
        <v/>
      </c>
      <c r="O5180" s="17"/>
      <c r="P5180" s="16" t="str">
        <f t="shared" si="734"/>
        <v/>
      </c>
      <c r="Q5180" s="17"/>
      <c r="R5180" s="17"/>
      <c r="S5180" s="18" t="str">
        <f t="shared" si="735"/>
        <v/>
      </c>
      <c r="T5180" s="18" t="str">
        <f t="shared" si="736"/>
        <v/>
      </c>
      <c r="U5180" s="19" t="str">
        <f t="shared" si="737"/>
        <v/>
      </c>
    </row>
    <row r="5181" spans="1:21" ht="18.600000000000001" customHeight="1" x14ac:dyDescent="0.3">
      <c r="A5181" s="11"/>
      <c r="B5181" s="11"/>
      <c r="C5181" s="12" t="str">
        <f>IFERROR(INDEX($C$1:C5180, MATCH(B5181, $B$1:B5180, 0)), "")</f>
        <v/>
      </c>
      <c r="D5181" s="12" t="str">
        <f>IFERROR(INDEX($D$1:D5180, MATCH(B5181, $B$1:B5180, 0)), "")</f>
        <v/>
      </c>
      <c r="E5181" s="13"/>
      <c r="F5181" s="13"/>
      <c r="G5181" s="14"/>
      <c r="H5181" s="14"/>
      <c r="I5181" s="34"/>
      <c r="J5181" s="15"/>
      <c r="K5181" s="15"/>
      <c r="L5181" s="15"/>
      <c r="M5181" s="16" t="str">
        <f t="shared" si="732"/>
        <v/>
      </c>
      <c r="N5181" s="16" t="str">
        <f t="shared" si="733"/>
        <v/>
      </c>
      <c r="O5181" s="17"/>
      <c r="P5181" s="16" t="str">
        <f t="shared" si="734"/>
        <v/>
      </c>
      <c r="Q5181" s="17"/>
      <c r="R5181" s="17"/>
      <c r="S5181" s="18" t="str">
        <f t="shared" si="735"/>
        <v/>
      </c>
      <c r="T5181" s="18" t="str">
        <f t="shared" si="736"/>
        <v/>
      </c>
      <c r="U5181" s="19" t="str">
        <f t="shared" si="737"/>
        <v/>
      </c>
    </row>
    <row r="5182" spans="1:21" ht="18.600000000000001" customHeight="1" x14ac:dyDescent="0.3">
      <c r="A5182" s="11"/>
      <c r="B5182" s="11"/>
      <c r="C5182" s="12" t="str">
        <f>IFERROR(INDEX($C$1:C5181, MATCH(B5182, $B$1:B5181, 0)), "")</f>
        <v/>
      </c>
      <c r="D5182" s="12" t="str">
        <f>IFERROR(INDEX($D$1:D5181, MATCH(B5182, $B$1:B5181, 0)), "")</f>
        <v/>
      </c>
      <c r="E5182" s="13"/>
      <c r="F5182" s="13"/>
      <c r="G5182" s="14"/>
      <c r="H5182" s="14"/>
      <c r="I5182" s="34"/>
      <c r="J5182" s="15"/>
      <c r="K5182" s="15"/>
      <c r="L5182" s="15"/>
      <c r="M5182" s="16" t="str">
        <f t="shared" si="732"/>
        <v/>
      </c>
      <c r="N5182" s="16" t="str">
        <f t="shared" si="733"/>
        <v/>
      </c>
      <c r="O5182" s="17"/>
      <c r="P5182" s="16" t="str">
        <f t="shared" si="734"/>
        <v/>
      </c>
      <c r="Q5182" s="17"/>
      <c r="R5182" s="17"/>
      <c r="S5182" s="18" t="str">
        <f t="shared" si="735"/>
        <v/>
      </c>
      <c r="T5182" s="18" t="str">
        <f t="shared" si="736"/>
        <v/>
      </c>
      <c r="U5182" s="19" t="str">
        <f t="shared" si="737"/>
        <v/>
      </c>
    </row>
    <row r="5183" spans="1:21" ht="18.600000000000001" customHeight="1" x14ac:dyDescent="0.3">
      <c r="A5183" s="11"/>
      <c r="B5183" s="11"/>
      <c r="C5183" s="12" t="str">
        <f>IFERROR(INDEX($C$1:C5182, MATCH(B5183, $B$1:B5182, 0)), "")</f>
        <v/>
      </c>
      <c r="D5183" s="12" t="str">
        <f>IFERROR(INDEX($D$1:D5182, MATCH(B5183, $B$1:B5182, 0)), "")</f>
        <v/>
      </c>
      <c r="E5183" s="13"/>
      <c r="F5183" s="13"/>
      <c r="G5183" s="14"/>
      <c r="H5183" s="14"/>
      <c r="I5183" s="34"/>
      <c r="J5183" s="15"/>
      <c r="K5183" s="15"/>
      <c r="L5183" s="15"/>
      <c r="M5183" s="16" t="str">
        <f t="shared" si="732"/>
        <v/>
      </c>
      <c r="N5183" s="16" t="str">
        <f t="shared" si="733"/>
        <v/>
      </c>
      <c r="O5183" s="17"/>
      <c r="P5183" s="16" t="str">
        <f t="shared" si="734"/>
        <v/>
      </c>
      <c r="Q5183" s="17"/>
      <c r="R5183" s="17"/>
      <c r="S5183" s="18" t="str">
        <f t="shared" si="735"/>
        <v/>
      </c>
      <c r="T5183" s="18" t="str">
        <f t="shared" si="736"/>
        <v/>
      </c>
      <c r="U5183" s="19" t="str">
        <f t="shared" si="737"/>
        <v/>
      </c>
    </row>
    <row r="5184" spans="1:21" ht="18.600000000000001" customHeight="1" x14ac:dyDescent="0.3">
      <c r="A5184" s="11"/>
      <c r="B5184" s="11"/>
      <c r="C5184" s="12" t="str">
        <f>IFERROR(INDEX($C$1:C5183, MATCH(B5184, $B$1:B5183, 0)), "")</f>
        <v/>
      </c>
      <c r="D5184" s="12" t="str">
        <f>IFERROR(INDEX($D$1:D5183, MATCH(B5184, $B$1:B5183, 0)), "")</f>
        <v/>
      </c>
      <c r="E5184" s="13"/>
      <c r="F5184" s="13"/>
      <c r="G5184" s="14"/>
      <c r="H5184" s="14"/>
      <c r="I5184" s="34"/>
      <c r="J5184" s="15"/>
      <c r="K5184" s="15"/>
      <c r="L5184" s="15"/>
      <c r="M5184" s="16" t="str">
        <f t="shared" si="732"/>
        <v/>
      </c>
      <c r="N5184" s="16" t="str">
        <f t="shared" si="733"/>
        <v/>
      </c>
      <c r="O5184" s="17"/>
      <c r="P5184" s="16" t="str">
        <f t="shared" si="734"/>
        <v/>
      </c>
      <c r="Q5184" s="17"/>
      <c r="R5184" s="17"/>
      <c r="S5184" s="18" t="str">
        <f t="shared" si="735"/>
        <v/>
      </c>
      <c r="T5184" s="18" t="str">
        <f t="shared" si="736"/>
        <v/>
      </c>
      <c r="U5184" s="19" t="str">
        <f t="shared" si="737"/>
        <v/>
      </c>
    </row>
    <row r="5185" spans="1:21" ht="18.600000000000001" customHeight="1" x14ac:dyDescent="0.3">
      <c r="A5185" s="11"/>
      <c r="B5185" s="11"/>
      <c r="C5185" s="12" t="str">
        <f>IFERROR(INDEX($C$1:C5184, MATCH(B5185, $B$1:B5184, 0)), "")</f>
        <v/>
      </c>
      <c r="D5185" s="12" t="str">
        <f>IFERROR(INDEX($D$1:D5184, MATCH(B5185, $B$1:B5184, 0)), "")</f>
        <v/>
      </c>
      <c r="E5185" s="13"/>
      <c r="F5185" s="13"/>
      <c r="G5185" s="14"/>
      <c r="H5185" s="14"/>
      <c r="I5185" s="34"/>
      <c r="J5185" s="15"/>
      <c r="K5185" s="15"/>
      <c r="L5185" s="15"/>
      <c r="M5185" s="16" t="str">
        <f t="shared" si="732"/>
        <v/>
      </c>
      <c r="N5185" s="16" t="str">
        <f t="shared" si="733"/>
        <v/>
      </c>
      <c r="O5185" s="17"/>
      <c r="P5185" s="16" t="str">
        <f t="shared" si="734"/>
        <v/>
      </c>
      <c r="Q5185" s="17"/>
      <c r="R5185" s="17"/>
      <c r="S5185" s="18" t="str">
        <f t="shared" si="735"/>
        <v/>
      </c>
      <c r="T5185" s="18" t="str">
        <f t="shared" si="736"/>
        <v/>
      </c>
      <c r="U5185" s="19" t="str">
        <f t="shared" si="737"/>
        <v/>
      </c>
    </row>
    <row r="5186" spans="1:21" ht="18.600000000000001" customHeight="1" x14ac:dyDescent="0.3">
      <c r="A5186" s="11"/>
      <c r="B5186" s="11"/>
      <c r="C5186" s="12" t="str">
        <f>IFERROR(INDEX($C$1:C5185, MATCH(B5186, $B$1:B5185, 0)), "")</f>
        <v/>
      </c>
      <c r="D5186" s="12" t="str">
        <f>IFERROR(INDEX($D$1:D5185, MATCH(B5186, $B$1:B5185, 0)), "")</f>
        <v/>
      </c>
      <c r="E5186" s="13"/>
      <c r="F5186" s="13"/>
      <c r="G5186" s="14"/>
      <c r="H5186" s="14"/>
      <c r="I5186" s="34"/>
      <c r="J5186" s="15"/>
      <c r="K5186" s="15"/>
      <c r="L5186" s="15"/>
      <c r="M5186" s="16" t="str">
        <f t="shared" si="732"/>
        <v/>
      </c>
      <c r="N5186" s="16" t="str">
        <f t="shared" si="733"/>
        <v/>
      </c>
      <c r="O5186" s="17"/>
      <c r="P5186" s="16" t="str">
        <f t="shared" si="734"/>
        <v/>
      </c>
      <c r="Q5186" s="17"/>
      <c r="R5186" s="17"/>
      <c r="S5186" s="18" t="str">
        <f t="shared" si="735"/>
        <v/>
      </c>
      <c r="T5186" s="18" t="str">
        <f t="shared" si="736"/>
        <v/>
      </c>
      <c r="U5186" s="19" t="str">
        <f t="shared" si="737"/>
        <v/>
      </c>
    </row>
    <row r="5187" spans="1:21" ht="18.600000000000001" customHeight="1" x14ac:dyDescent="0.3">
      <c r="A5187" s="11"/>
      <c r="B5187" s="11"/>
      <c r="C5187" s="12" t="str">
        <f>IFERROR(INDEX($C$1:C5186, MATCH(B5187, $B$1:B5186, 0)), "")</f>
        <v/>
      </c>
      <c r="D5187" s="12" t="str">
        <f>IFERROR(INDEX($D$1:D5186, MATCH(B5187, $B$1:B5186, 0)), "")</f>
        <v/>
      </c>
      <c r="E5187" s="13"/>
      <c r="F5187" s="13"/>
      <c r="G5187" s="14"/>
      <c r="H5187" s="14"/>
      <c r="I5187" s="34"/>
      <c r="J5187" s="15"/>
      <c r="K5187" s="15"/>
      <c r="L5187" s="15"/>
      <c r="M5187" s="16" t="str">
        <f t="shared" si="732"/>
        <v/>
      </c>
      <c r="N5187" s="16" t="str">
        <f t="shared" si="733"/>
        <v/>
      </c>
      <c r="O5187" s="17"/>
      <c r="P5187" s="16" t="str">
        <f t="shared" si="734"/>
        <v/>
      </c>
      <c r="Q5187" s="17"/>
      <c r="R5187" s="17"/>
      <c r="S5187" s="18" t="str">
        <f t="shared" si="735"/>
        <v/>
      </c>
      <c r="T5187" s="18" t="str">
        <f t="shared" si="736"/>
        <v/>
      </c>
      <c r="U5187" s="19" t="str">
        <f t="shared" si="737"/>
        <v/>
      </c>
    </row>
    <row r="5188" spans="1:21" ht="18.600000000000001" customHeight="1" x14ac:dyDescent="0.3">
      <c r="A5188" s="11"/>
      <c r="B5188" s="11"/>
      <c r="C5188" s="12" t="str">
        <f>IFERROR(INDEX($C$1:C5187, MATCH(B5188, $B$1:B5187, 0)), "")</f>
        <v/>
      </c>
      <c r="D5188" s="12" t="str">
        <f>IFERROR(INDEX($D$1:D5187, MATCH(B5188, $B$1:B5187, 0)), "")</f>
        <v/>
      </c>
      <c r="E5188" s="13"/>
      <c r="F5188" s="13"/>
      <c r="G5188" s="14"/>
      <c r="H5188" s="14"/>
      <c r="I5188" s="34"/>
      <c r="J5188" s="15"/>
      <c r="K5188" s="15"/>
      <c r="L5188" s="15"/>
      <c r="M5188" s="16" t="str">
        <f t="shared" si="732"/>
        <v/>
      </c>
      <c r="N5188" s="16" t="str">
        <f t="shared" si="733"/>
        <v/>
      </c>
      <c r="O5188" s="17"/>
      <c r="P5188" s="16" t="str">
        <f t="shared" si="734"/>
        <v/>
      </c>
      <c r="Q5188" s="17"/>
      <c r="R5188" s="17"/>
      <c r="S5188" s="18" t="str">
        <f t="shared" si="735"/>
        <v/>
      </c>
      <c r="T5188" s="18" t="str">
        <f t="shared" si="736"/>
        <v/>
      </c>
      <c r="U5188" s="19" t="str">
        <f t="shared" si="737"/>
        <v/>
      </c>
    </row>
    <row r="5189" spans="1:21" ht="18.600000000000001" customHeight="1" x14ac:dyDescent="0.3">
      <c r="A5189" s="11"/>
      <c r="B5189" s="11"/>
      <c r="C5189" s="12" t="str">
        <f>IFERROR(INDEX($C$1:C5188, MATCH(B5189, $B$1:B5188, 0)), "")</f>
        <v/>
      </c>
      <c r="D5189" s="12" t="str">
        <f>IFERROR(INDEX($D$1:D5188, MATCH(B5189, $B$1:B5188, 0)), "")</f>
        <v/>
      </c>
      <c r="E5189" s="13"/>
      <c r="F5189" s="13"/>
      <c r="G5189" s="14"/>
      <c r="H5189" s="14"/>
      <c r="I5189" s="34"/>
      <c r="J5189" s="15"/>
      <c r="K5189" s="15"/>
      <c r="L5189" s="15"/>
      <c r="M5189" s="16" t="str">
        <f t="shared" si="732"/>
        <v/>
      </c>
      <c r="N5189" s="16" t="str">
        <f t="shared" si="733"/>
        <v/>
      </c>
      <c r="O5189" s="17"/>
      <c r="P5189" s="16" t="str">
        <f t="shared" si="734"/>
        <v/>
      </c>
      <c r="Q5189" s="17"/>
      <c r="R5189" s="17"/>
      <c r="S5189" s="18" t="str">
        <f t="shared" si="735"/>
        <v/>
      </c>
      <c r="T5189" s="18" t="str">
        <f t="shared" si="736"/>
        <v/>
      </c>
      <c r="U5189" s="19" t="str">
        <f t="shared" si="737"/>
        <v/>
      </c>
    </row>
    <row r="5190" spans="1:21" ht="18.600000000000001" customHeight="1" x14ac:dyDescent="0.3">
      <c r="A5190" s="11"/>
      <c r="B5190" s="11"/>
      <c r="C5190" s="12" t="str">
        <f>IFERROR(INDEX($C$1:C5189, MATCH(B5190, $B$1:B5189, 0)), "")</f>
        <v/>
      </c>
      <c r="D5190" s="12" t="str">
        <f>IFERROR(INDEX($D$1:D5189, MATCH(B5190, $B$1:B5189, 0)), "")</f>
        <v/>
      </c>
      <c r="E5190" s="13"/>
      <c r="F5190" s="13"/>
      <c r="G5190" s="14"/>
      <c r="H5190" s="14"/>
      <c r="I5190" s="34"/>
      <c r="J5190" s="15"/>
      <c r="K5190" s="15"/>
      <c r="L5190" s="15"/>
      <c r="M5190" s="16" t="str">
        <f t="shared" si="732"/>
        <v/>
      </c>
      <c r="N5190" s="16" t="str">
        <f t="shared" si="733"/>
        <v/>
      </c>
      <c r="O5190" s="17"/>
      <c r="P5190" s="16" t="str">
        <f t="shared" si="734"/>
        <v/>
      </c>
      <c r="Q5190" s="17"/>
      <c r="R5190" s="17"/>
      <c r="S5190" s="18" t="str">
        <f t="shared" si="735"/>
        <v/>
      </c>
      <c r="T5190" s="18" t="str">
        <f t="shared" si="736"/>
        <v/>
      </c>
      <c r="U5190" s="19" t="str">
        <f t="shared" si="737"/>
        <v/>
      </c>
    </row>
    <row r="5191" spans="1:21" ht="18.600000000000001" customHeight="1" x14ac:dyDescent="0.3">
      <c r="A5191" s="11"/>
      <c r="B5191" s="11"/>
      <c r="C5191" s="12" t="str">
        <f>IFERROR(INDEX($C$1:C5190, MATCH(B5191, $B$1:B5190, 0)), "")</f>
        <v/>
      </c>
      <c r="D5191" s="12" t="str">
        <f>IFERROR(INDEX($D$1:D5190, MATCH(B5191, $B$1:B5190, 0)), "")</f>
        <v/>
      </c>
      <c r="E5191" s="13"/>
      <c r="F5191" s="13"/>
      <c r="G5191" s="14"/>
      <c r="H5191" s="14"/>
      <c r="I5191" s="34"/>
      <c r="J5191" s="15"/>
      <c r="K5191" s="15"/>
      <c r="L5191" s="15"/>
      <c r="M5191" s="16" t="str">
        <f t="shared" si="732"/>
        <v/>
      </c>
      <c r="N5191" s="16" t="str">
        <f t="shared" si="733"/>
        <v/>
      </c>
      <c r="O5191" s="17"/>
      <c r="P5191" s="16" t="str">
        <f t="shared" si="734"/>
        <v/>
      </c>
      <c r="Q5191" s="17"/>
      <c r="R5191" s="17"/>
      <c r="S5191" s="18" t="str">
        <f t="shared" si="735"/>
        <v/>
      </c>
      <c r="T5191" s="18" t="str">
        <f t="shared" si="736"/>
        <v/>
      </c>
      <c r="U5191" s="19" t="str">
        <f t="shared" si="737"/>
        <v/>
      </c>
    </row>
    <row r="5192" spans="1:21" ht="18.600000000000001" customHeight="1" x14ac:dyDescent="0.3">
      <c r="A5192" s="11"/>
      <c r="B5192" s="11"/>
      <c r="C5192" s="12" t="str">
        <f>IFERROR(INDEX($C$1:C5191, MATCH(B5192, $B$1:B5191, 0)), "")</f>
        <v/>
      </c>
      <c r="D5192" s="12" t="str">
        <f>IFERROR(INDEX($D$1:D5191, MATCH(B5192, $B$1:B5191, 0)), "")</f>
        <v/>
      </c>
      <c r="E5192" s="13"/>
      <c r="F5192" s="13"/>
      <c r="G5192" s="14"/>
      <c r="H5192" s="14"/>
      <c r="I5192" s="34"/>
      <c r="J5192" s="15"/>
      <c r="K5192" s="15"/>
      <c r="L5192" s="15"/>
      <c r="M5192" s="16" t="str">
        <f t="shared" si="732"/>
        <v/>
      </c>
      <c r="N5192" s="16" t="str">
        <f t="shared" si="733"/>
        <v/>
      </c>
      <c r="O5192" s="17"/>
      <c r="P5192" s="16" t="str">
        <f t="shared" si="734"/>
        <v/>
      </c>
      <c r="Q5192" s="17"/>
      <c r="R5192" s="17"/>
      <c r="S5192" s="18" t="str">
        <f t="shared" si="735"/>
        <v/>
      </c>
      <c r="T5192" s="18" t="str">
        <f t="shared" si="736"/>
        <v/>
      </c>
      <c r="U5192" s="19" t="str">
        <f t="shared" si="737"/>
        <v/>
      </c>
    </row>
    <row r="5193" spans="1:21" ht="18.600000000000001" customHeight="1" x14ac:dyDescent="0.3">
      <c r="A5193" s="11"/>
      <c r="B5193" s="11"/>
      <c r="C5193" s="12" t="str">
        <f>IFERROR(INDEX($C$1:C5192, MATCH(B5193, $B$1:B5192, 0)), "")</f>
        <v/>
      </c>
      <c r="D5193" s="12" t="str">
        <f>IFERROR(INDEX($D$1:D5192, MATCH(B5193, $B$1:B5192, 0)), "")</f>
        <v/>
      </c>
      <c r="E5193" s="13"/>
      <c r="F5193" s="13"/>
      <c r="G5193" s="14"/>
      <c r="H5193" s="14"/>
      <c r="I5193" s="34"/>
      <c r="J5193" s="15"/>
      <c r="K5193" s="15"/>
      <c r="L5193" s="15"/>
      <c r="M5193" s="16" t="str">
        <f t="shared" ref="M5193:M5256" si="738">IFERROR(J5193/I5193,"")</f>
        <v/>
      </c>
      <c r="N5193" s="16" t="str">
        <f t="shared" ref="N5193:N5256" si="739">IFERROR(K5193/I5193,"")</f>
        <v/>
      </c>
      <c r="O5193" s="17"/>
      <c r="P5193" s="16" t="str">
        <f t="shared" ref="P5193:P5256" si="740">IFERROR(L5193/I5193,"")</f>
        <v/>
      </c>
      <c r="Q5193" s="17"/>
      <c r="R5193" s="17"/>
      <c r="S5193" s="18" t="str">
        <f t="shared" ref="S5193:S5256" si="741">IFERROR((K5193/J5193)*M5193,"")</f>
        <v/>
      </c>
      <c r="T5193" s="18" t="str">
        <f t="shared" ref="T5193:T5256" si="742">IFERROR((L5193/J5193)*M5193,"")</f>
        <v/>
      </c>
      <c r="U5193" s="19" t="str">
        <f t="shared" ref="U5193:U5256" si="743">IFERROR((E5193-F5193)/E5193,"")</f>
        <v/>
      </c>
    </row>
    <row r="5194" spans="1:21" ht="18.600000000000001" customHeight="1" x14ac:dyDescent="0.3">
      <c r="A5194" s="11"/>
      <c r="B5194" s="11"/>
      <c r="C5194" s="12" t="str">
        <f>IFERROR(INDEX($C$1:C5193, MATCH(B5194, $B$1:B5193, 0)), "")</f>
        <v/>
      </c>
      <c r="D5194" s="12" t="str">
        <f>IFERROR(INDEX($D$1:D5193, MATCH(B5194, $B$1:B5193, 0)), "")</f>
        <v/>
      </c>
      <c r="E5194" s="13"/>
      <c r="F5194" s="13"/>
      <c r="G5194" s="14"/>
      <c r="H5194" s="14"/>
      <c r="I5194" s="34"/>
      <c r="J5194" s="15"/>
      <c r="K5194" s="15"/>
      <c r="L5194" s="15"/>
      <c r="M5194" s="16" t="str">
        <f t="shared" si="738"/>
        <v/>
      </c>
      <c r="N5194" s="16" t="str">
        <f t="shared" si="739"/>
        <v/>
      </c>
      <c r="O5194" s="17"/>
      <c r="P5194" s="16" t="str">
        <f t="shared" si="740"/>
        <v/>
      </c>
      <c r="Q5194" s="17"/>
      <c r="R5194" s="17"/>
      <c r="S5194" s="18" t="str">
        <f t="shared" si="741"/>
        <v/>
      </c>
      <c r="T5194" s="18" t="str">
        <f t="shared" si="742"/>
        <v/>
      </c>
      <c r="U5194" s="19" t="str">
        <f t="shared" si="743"/>
        <v/>
      </c>
    </row>
    <row r="5195" spans="1:21" ht="18.600000000000001" customHeight="1" x14ac:dyDescent="0.3">
      <c r="A5195" s="11"/>
      <c r="B5195" s="11"/>
      <c r="C5195" s="12" t="str">
        <f>IFERROR(INDEX($C$1:C5194, MATCH(B5195, $B$1:B5194, 0)), "")</f>
        <v/>
      </c>
      <c r="D5195" s="12" t="str">
        <f>IFERROR(INDEX($D$1:D5194, MATCH(B5195, $B$1:B5194, 0)), "")</f>
        <v/>
      </c>
      <c r="E5195" s="13"/>
      <c r="F5195" s="13"/>
      <c r="G5195" s="14"/>
      <c r="H5195" s="14"/>
      <c r="I5195" s="34"/>
      <c r="J5195" s="15"/>
      <c r="K5195" s="15"/>
      <c r="L5195" s="15"/>
      <c r="M5195" s="16" t="str">
        <f t="shared" si="738"/>
        <v/>
      </c>
      <c r="N5195" s="16" t="str">
        <f t="shared" si="739"/>
        <v/>
      </c>
      <c r="O5195" s="17"/>
      <c r="P5195" s="16" t="str">
        <f t="shared" si="740"/>
        <v/>
      </c>
      <c r="Q5195" s="17"/>
      <c r="R5195" s="17"/>
      <c r="S5195" s="18" t="str">
        <f t="shared" si="741"/>
        <v/>
      </c>
      <c r="T5195" s="18" t="str">
        <f t="shared" si="742"/>
        <v/>
      </c>
      <c r="U5195" s="19" t="str">
        <f t="shared" si="743"/>
        <v/>
      </c>
    </row>
    <row r="5196" spans="1:21" ht="18.600000000000001" customHeight="1" x14ac:dyDescent="0.3">
      <c r="A5196" s="11"/>
      <c r="B5196" s="11"/>
      <c r="C5196" s="12" t="str">
        <f>IFERROR(INDEX($C$1:C5195, MATCH(B5196, $B$1:B5195, 0)), "")</f>
        <v/>
      </c>
      <c r="D5196" s="12" t="str">
        <f>IFERROR(INDEX($D$1:D5195, MATCH(B5196, $B$1:B5195, 0)), "")</f>
        <v/>
      </c>
      <c r="E5196" s="13"/>
      <c r="F5196" s="13"/>
      <c r="G5196" s="14"/>
      <c r="H5196" s="14"/>
      <c r="I5196" s="34"/>
      <c r="J5196" s="15"/>
      <c r="K5196" s="15"/>
      <c r="L5196" s="15"/>
      <c r="M5196" s="16" t="str">
        <f t="shared" si="738"/>
        <v/>
      </c>
      <c r="N5196" s="16" t="str">
        <f t="shared" si="739"/>
        <v/>
      </c>
      <c r="O5196" s="17"/>
      <c r="P5196" s="16" t="str">
        <f t="shared" si="740"/>
        <v/>
      </c>
      <c r="Q5196" s="17"/>
      <c r="R5196" s="17"/>
      <c r="S5196" s="18" t="str">
        <f t="shared" si="741"/>
        <v/>
      </c>
      <c r="T5196" s="18" t="str">
        <f t="shared" si="742"/>
        <v/>
      </c>
      <c r="U5196" s="19" t="str">
        <f t="shared" si="743"/>
        <v/>
      </c>
    </row>
    <row r="5197" spans="1:21" ht="18.600000000000001" customHeight="1" x14ac:dyDescent="0.3">
      <c r="A5197" s="11"/>
      <c r="B5197" s="11"/>
      <c r="C5197" s="12" t="str">
        <f>IFERROR(INDEX($C$1:C5196, MATCH(B5197, $B$1:B5196, 0)), "")</f>
        <v/>
      </c>
      <c r="D5197" s="12" t="str">
        <f>IFERROR(INDEX($D$1:D5196, MATCH(B5197, $B$1:B5196, 0)), "")</f>
        <v/>
      </c>
      <c r="E5197" s="13"/>
      <c r="F5197" s="13"/>
      <c r="G5197" s="14"/>
      <c r="H5197" s="14"/>
      <c r="I5197" s="34"/>
      <c r="J5197" s="15"/>
      <c r="K5197" s="15"/>
      <c r="L5197" s="15"/>
      <c r="M5197" s="16" t="str">
        <f t="shared" si="738"/>
        <v/>
      </c>
      <c r="N5197" s="16" t="str">
        <f t="shared" si="739"/>
        <v/>
      </c>
      <c r="O5197" s="17"/>
      <c r="P5197" s="16" t="str">
        <f t="shared" si="740"/>
        <v/>
      </c>
      <c r="Q5197" s="17"/>
      <c r="R5197" s="17"/>
      <c r="S5197" s="18" t="str">
        <f t="shared" si="741"/>
        <v/>
      </c>
      <c r="T5197" s="18" t="str">
        <f t="shared" si="742"/>
        <v/>
      </c>
      <c r="U5197" s="19" t="str">
        <f t="shared" si="743"/>
        <v/>
      </c>
    </row>
    <row r="5198" spans="1:21" ht="18.600000000000001" customHeight="1" x14ac:dyDescent="0.3">
      <c r="A5198" s="11"/>
      <c r="B5198" s="11"/>
      <c r="C5198" s="12" t="str">
        <f>IFERROR(INDEX($C$1:C5197, MATCH(B5198, $B$1:B5197, 0)), "")</f>
        <v/>
      </c>
      <c r="D5198" s="12" t="str">
        <f>IFERROR(INDEX($D$1:D5197, MATCH(B5198, $B$1:B5197, 0)), "")</f>
        <v/>
      </c>
      <c r="E5198" s="13"/>
      <c r="F5198" s="13"/>
      <c r="G5198" s="14"/>
      <c r="H5198" s="14"/>
      <c r="I5198" s="34"/>
      <c r="J5198" s="15"/>
      <c r="K5198" s="15"/>
      <c r="L5198" s="15"/>
      <c r="M5198" s="16" t="str">
        <f t="shared" si="738"/>
        <v/>
      </c>
      <c r="N5198" s="16" t="str">
        <f t="shared" si="739"/>
        <v/>
      </c>
      <c r="O5198" s="17"/>
      <c r="P5198" s="16" t="str">
        <f t="shared" si="740"/>
        <v/>
      </c>
      <c r="Q5198" s="17"/>
      <c r="R5198" s="17"/>
      <c r="S5198" s="18" t="str">
        <f t="shared" si="741"/>
        <v/>
      </c>
      <c r="T5198" s="18" t="str">
        <f t="shared" si="742"/>
        <v/>
      </c>
      <c r="U5198" s="19" t="str">
        <f t="shared" si="743"/>
        <v/>
      </c>
    </row>
    <row r="5199" spans="1:21" ht="18.600000000000001" customHeight="1" x14ac:dyDescent="0.3">
      <c r="A5199" s="11"/>
      <c r="B5199" s="11"/>
      <c r="C5199" s="12" t="str">
        <f>IFERROR(INDEX($C$1:C5198, MATCH(B5199, $B$1:B5198, 0)), "")</f>
        <v/>
      </c>
      <c r="D5199" s="12" t="str">
        <f>IFERROR(INDEX($D$1:D5198, MATCH(B5199, $B$1:B5198, 0)), "")</f>
        <v/>
      </c>
      <c r="E5199" s="13"/>
      <c r="F5199" s="13"/>
      <c r="G5199" s="14"/>
      <c r="H5199" s="14"/>
      <c r="I5199" s="34"/>
      <c r="J5199" s="15"/>
      <c r="K5199" s="15"/>
      <c r="L5199" s="15"/>
      <c r="M5199" s="16" t="str">
        <f t="shared" si="738"/>
        <v/>
      </c>
      <c r="N5199" s="16" t="str">
        <f t="shared" si="739"/>
        <v/>
      </c>
      <c r="O5199" s="17"/>
      <c r="P5199" s="16" t="str">
        <f t="shared" si="740"/>
        <v/>
      </c>
      <c r="Q5199" s="17"/>
      <c r="R5199" s="17"/>
      <c r="S5199" s="18" t="str">
        <f t="shared" si="741"/>
        <v/>
      </c>
      <c r="T5199" s="18" t="str">
        <f t="shared" si="742"/>
        <v/>
      </c>
      <c r="U5199" s="19" t="str">
        <f t="shared" si="743"/>
        <v/>
      </c>
    </row>
    <row r="5200" spans="1:21" ht="18.600000000000001" customHeight="1" x14ac:dyDescent="0.3">
      <c r="A5200" s="11"/>
      <c r="B5200" s="11"/>
      <c r="C5200" s="12" t="str">
        <f>IFERROR(INDEX($C$1:C5199, MATCH(B5200, $B$1:B5199, 0)), "")</f>
        <v/>
      </c>
      <c r="D5200" s="12" t="str">
        <f>IFERROR(INDEX($D$1:D5199, MATCH(B5200, $B$1:B5199, 0)), "")</f>
        <v/>
      </c>
      <c r="E5200" s="13"/>
      <c r="F5200" s="13"/>
      <c r="G5200" s="14"/>
      <c r="H5200" s="14"/>
      <c r="I5200" s="34"/>
      <c r="J5200" s="15"/>
      <c r="K5200" s="15"/>
      <c r="L5200" s="15"/>
      <c r="M5200" s="16" t="str">
        <f t="shared" si="738"/>
        <v/>
      </c>
      <c r="N5200" s="16" t="str">
        <f t="shared" si="739"/>
        <v/>
      </c>
      <c r="O5200" s="17"/>
      <c r="P5200" s="16" t="str">
        <f t="shared" si="740"/>
        <v/>
      </c>
      <c r="Q5200" s="17"/>
      <c r="R5200" s="17"/>
      <c r="S5200" s="18" t="str">
        <f t="shared" si="741"/>
        <v/>
      </c>
      <c r="T5200" s="18" t="str">
        <f t="shared" si="742"/>
        <v/>
      </c>
      <c r="U5200" s="19" t="str">
        <f t="shared" si="743"/>
        <v/>
      </c>
    </row>
    <row r="5201" spans="1:21" ht="18.600000000000001" customHeight="1" x14ac:dyDescent="0.3">
      <c r="A5201" s="11"/>
      <c r="B5201" s="11"/>
      <c r="C5201" s="12" t="str">
        <f>IFERROR(INDEX($C$1:C5200, MATCH(B5201, $B$1:B5200, 0)), "")</f>
        <v/>
      </c>
      <c r="D5201" s="12" t="str">
        <f>IFERROR(INDEX($D$1:D5200, MATCH(B5201, $B$1:B5200, 0)), "")</f>
        <v/>
      </c>
      <c r="E5201" s="13"/>
      <c r="F5201" s="13"/>
      <c r="G5201" s="14"/>
      <c r="H5201" s="14"/>
      <c r="I5201" s="34"/>
      <c r="J5201" s="15"/>
      <c r="K5201" s="15"/>
      <c r="L5201" s="15"/>
      <c r="M5201" s="16" t="str">
        <f t="shared" si="738"/>
        <v/>
      </c>
      <c r="N5201" s="16" t="str">
        <f t="shared" si="739"/>
        <v/>
      </c>
      <c r="O5201" s="17"/>
      <c r="P5201" s="16" t="str">
        <f t="shared" si="740"/>
        <v/>
      </c>
      <c r="Q5201" s="17"/>
      <c r="R5201" s="17"/>
      <c r="S5201" s="18" t="str">
        <f t="shared" si="741"/>
        <v/>
      </c>
      <c r="T5201" s="18" t="str">
        <f t="shared" si="742"/>
        <v/>
      </c>
      <c r="U5201" s="19" t="str">
        <f t="shared" si="743"/>
        <v/>
      </c>
    </row>
    <row r="5202" spans="1:21" ht="18.600000000000001" customHeight="1" x14ac:dyDescent="0.3">
      <c r="A5202" s="11"/>
      <c r="B5202" s="11"/>
      <c r="C5202" s="12" t="str">
        <f>IFERROR(INDEX($C$1:C5201, MATCH(B5202, $B$1:B5201, 0)), "")</f>
        <v/>
      </c>
      <c r="D5202" s="12" t="str">
        <f>IFERROR(INDEX($D$1:D5201, MATCH(B5202, $B$1:B5201, 0)), "")</f>
        <v/>
      </c>
      <c r="E5202" s="13"/>
      <c r="F5202" s="13"/>
      <c r="G5202" s="14"/>
      <c r="H5202" s="14"/>
      <c r="I5202" s="34"/>
      <c r="J5202" s="15"/>
      <c r="K5202" s="15"/>
      <c r="L5202" s="15"/>
      <c r="M5202" s="16" t="str">
        <f t="shared" si="738"/>
        <v/>
      </c>
      <c r="N5202" s="16" t="str">
        <f t="shared" si="739"/>
        <v/>
      </c>
      <c r="O5202" s="17"/>
      <c r="P5202" s="16" t="str">
        <f t="shared" si="740"/>
        <v/>
      </c>
      <c r="Q5202" s="17"/>
      <c r="R5202" s="17"/>
      <c r="S5202" s="18" t="str">
        <f t="shared" si="741"/>
        <v/>
      </c>
      <c r="T5202" s="18" t="str">
        <f t="shared" si="742"/>
        <v/>
      </c>
      <c r="U5202" s="19" t="str">
        <f t="shared" si="743"/>
        <v/>
      </c>
    </row>
    <row r="5203" spans="1:21" ht="18.600000000000001" customHeight="1" x14ac:dyDescent="0.3">
      <c r="A5203" s="11"/>
      <c r="B5203" s="11"/>
      <c r="C5203" s="12" t="str">
        <f>IFERROR(INDEX($C$1:C5202, MATCH(B5203, $B$1:B5202, 0)), "")</f>
        <v/>
      </c>
      <c r="D5203" s="12" t="str">
        <f>IFERROR(INDEX($D$1:D5202, MATCH(B5203, $B$1:B5202, 0)), "")</f>
        <v/>
      </c>
      <c r="E5203" s="13"/>
      <c r="F5203" s="13"/>
      <c r="G5203" s="14"/>
      <c r="H5203" s="14"/>
      <c r="I5203" s="34"/>
      <c r="J5203" s="15"/>
      <c r="K5203" s="15"/>
      <c r="L5203" s="15"/>
      <c r="M5203" s="16" t="str">
        <f t="shared" si="738"/>
        <v/>
      </c>
      <c r="N5203" s="16" t="str">
        <f t="shared" si="739"/>
        <v/>
      </c>
      <c r="O5203" s="17"/>
      <c r="P5203" s="16" t="str">
        <f t="shared" si="740"/>
        <v/>
      </c>
      <c r="Q5203" s="17"/>
      <c r="R5203" s="17"/>
      <c r="S5203" s="18" t="str">
        <f t="shared" si="741"/>
        <v/>
      </c>
      <c r="T5203" s="18" t="str">
        <f t="shared" si="742"/>
        <v/>
      </c>
      <c r="U5203" s="19" t="str">
        <f t="shared" si="743"/>
        <v/>
      </c>
    </row>
    <row r="5204" spans="1:21" ht="18.600000000000001" customHeight="1" x14ac:dyDescent="0.3">
      <c r="A5204" s="11"/>
      <c r="B5204" s="11"/>
      <c r="C5204" s="12" t="str">
        <f>IFERROR(INDEX($C$1:C5203, MATCH(B5204, $B$1:B5203, 0)), "")</f>
        <v/>
      </c>
      <c r="D5204" s="12" t="str">
        <f>IFERROR(INDEX($D$1:D5203, MATCH(B5204, $B$1:B5203, 0)), "")</f>
        <v/>
      </c>
      <c r="E5204" s="13"/>
      <c r="F5204" s="13"/>
      <c r="G5204" s="14"/>
      <c r="H5204" s="14"/>
      <c r="I5204" s="34"/>
      <c r="J5204" s="15"/>
      <c r="K5204" s="15"/>
      <c r="L5204" s="15"/>
      <c r="M5204" s="16" t="str">
        <f t="shared" si="738"/>
        <v/>
      </c>
      <c r="N5204" s="16" t="str">
        <f t="shared" si="739"/>
        <v/>
      </c>
      <c r="O5204" s="17"/>
      <c r="P5204" s="16" t="str">
        <f t="shared" si="740"/>
        <v/>
      </c>
      <c r="Q5204" s="17"/>
      <c r="R5204" s="17"/>
      <c r="S5204" s="18" t="str">
        <f t="shared" si="741"/>
        <v/>
      </c>
      <c r="T5204" s="18" t="str">
        <f t="shared" si="742"/>
        <v/>
      </c>
      <c r="U5204" s="19" t="str">
        <f t="shared" si="743"/>
        <v/>
      </c>
    </row>
    <row r="5205" spans="1:21" ht="18.600000000000001" customHeight="1" x14ac:dyDescent="0.3">
      <c r="A5205" s="11"/>
      <c r="B5205" s="11"/>
      <c r="C5205" s="12" t="str">
        <f>IFERROR(INDEX($C$1:C5204, MATCH(B5205, $B$1:B5204, 0)), "")</f>
        <v/>
      </c>
      <c r="D5205" s="12" t="str">
        <f>IFERROR(INDEX($D$1:D5204, MATCH(B5205, $B$1:B5204, 0)), "")</f>
        <v/>
      </c>
      <c r="E5205" s="13"/>
      <c r="F5205" s="13"/>
      <c r="G5205" s="14"/>
      <c r="H5205" s="14"/>
      <c r="I5205" s="34"/>
      <c r="J5205" s="15"/>
      <c r="K5205" s="15"/>
      <c r="L5205" s="15"/>
      <c r="M5205" s="16" t="str">
        <f t="shared" si="738"/>
        <v/>
      </c>
      <c r="N5205" s="16" t="str">
        <f t="shared" si="739"/>
        <v/>
      </c>
      <c r="O5205" s="17"/>
      <c r="P5205" s="16" t="str">
        <f t="shared" si="740"/>
        <v/>
      </c>
      <c r="Q5205" s="17"/>
      <c r="R5205" s="17"/>
      <c r="S5205" s="18" t="str">
        <f t="shared" si="741"/>
        <v/>
      </c>
      <c r="T5205" s="18" t="str">
        <f t="shared" si="742"/>
        <v/>
      </c>
      <c r="U5205" s="19" t="str">
        <f t="shared" si="743"/>
        <v/>
      </c>
    </row>
    <row r="5206" spans="1:21" ht="18.600000000000001" customHeight="1" x14ac:dyDescent="0.3">
      <c r="A5206" s="11"/>
      <c r="B5206" s="11"/>
      <c r="C5206" s="12" t="str">
        <f>IFERROR(INDEX($C$1:C5205, MATCH(B5206, $B$1:B5205, 0)), "")</f>
        <v/>
      </c>
      <c r="D5206" s="12" t="str">
        <f>IFERROR(INDEX($D$1:D5205, MATCH(B5206, $B$1:B5205, 0)), "")</f>
        <v/>
      </c>
      <c r="E5206" s="13"/>
      <c r="F5206" s="13"/>
      <c r="G5206" s="14"/>
      <c r="H5206" s="14"/>
      <c r="I5206" s="34"/>
      <c r="J5206" s="15"/>
      <c r="K5206" s="15"/>
      <c r="L5206" s="15"/>
      <c r="M5206" s="16" t="str">
        <f t="shared" si="738"/>
        <v/>
      </c>
      <c r="N5206" s="16" t="str">
        <f t="shared" si="739"/>
        <v/>
      </c>
      <c r="O5206" s="17"/>
      <c r="P5206" s="16" t="str">
        <f t="shared" si="740"/>
        <v/>
      </c>
      <c r="Q5206" s="17"/>
      <c r="R5206" s="17"/>
      <c r="S5206" s="18" t="str">
        <f t="shared" si="741"/>
        <v/>
      </c>
      <c r="T5206" s="18" t="str">
        <f t="shared" si="742"/>
        <v/>
      </c>
      <c r="U5206" s="19" t="str">
        <f t="shared" si="743"/>
        <v/>
      </c>
    </row>
    <row r="5207" spans="1:21" ht="18.600000000000001" customHeight="1" x14ac:dyDescent="0.3">
      <c r="A5207" s="11"/>
      <c r="B5207" s="11"/>
      <c r="C5207" s="12" t="str">
        <f>IFERROR(INDEX($C$1:C5206, MATCH(B5207, $B$1:B5206, 0)), "")</f>
        <v/>
      </c>
      <c r="D5207" s="12" t="str">
        <f>IFERROR(INDEX($D$1:D5206, MATCH(B5207, $B$1:B5206, 0)), "")</f>
        <v/>
      </c>
      <c r="E5207" s="13"/>
      <c r="F5207" s="13"/>
      <c r="G5207" s="14"/>
      <c r="H5207" s="14"/>
      <c r="I5207" s="34"/>
      <c r="J5207" s="15"/>
      <c r="K5207" s="15"/>
      <c r="L5207" s="15"/>
      <c r="M5207" s="16" t="str">
        <f t="shared" si="738"/>
        <v/>
      </c>
      <c r="N5207" s="16" t="str">
        <f t="shared" si="739"/>
        <v/>
      </c>
      <c r="O5207" s="17"/>
      <c r="P5207" s="16" t="str">
        <f t="shared" si="740"/>
        <v/>
      </c>
      <c r="Q5207" s="17"/>
      <c r="R5207" s="17"/>
      <c r="S5207" s="18" t="str">
        <f t="shared" si="741"/>
        <v/>
      </c>
      <c r="T5207" s="18" t="str">
        <f t="shared" si="742"/>
        <v/>
      </c>
      <c r="U5207" s="19" t="str">
        <f t="shared" si="743"/>
        <v/>
      </c>
    </row>
    <row r="5208" spans="1:21" ht="18.600000000000001" customHeight="1" x14ac:dyDescent="0.3">
      <c r="A5208" s="11"/>
      <c r="B5208" s="11"/>
      <c r="C5208" s="12" t="str">
        <f>IFERROR(INDEX($C$1:C5207, MATCH(B5208, $B$1:B5207, 0)), "")</f>
        <v/>
      </c>
      <c r="D5208" s="12" t="str">
        <f>IFERROR(INDEX($D$1:D5207, MATCH(B5208, $B$1:B5207, 0)), "")</f>
        <v/>
      </c>
      <c r="E5208" s="13"/>
      <c r="F5208" s="13"/>
      <c r="G5208" s="14"/>
      <c r="H5208" s="14"/>
      <c r="I5208" s="34"/>
      <c r="J5208" s="15"/>
      <c r="K5208" s="15"/>
      <c r="L5208" s="15"/>
      <c r="M5208" s="16" t="str">
        <f t="shared" si="738"/>
        <v/>
      </c>
      <c r="N5208" s="16" t="str">
        <f t="shared" si="739"/>
        <v/>
      </c>
      <c r="O5208" s="17"/>
      <c r="P5208" s="16" t="str">
        <f t="shared" si="740"/>
        <v/>
      </c>
      <c r="Q5208" s="17"/>
      <c r="R5208" s="17"/>
      <c r="S5208" s="18" t="str">
        <f t="shared" si="741"/>
        <v/>
      </c>
      <c r="T5208" s="18" t="str">
        <f t="shared" si="742"/>
        <v/>
      </c>
      <c r="U5208" s="19" t="str">
        <f t="shared" si="743"/>
        <v/>
      </c>
    </row>
    <row r="5209" spans="1:21" ht="18.600000000000001" customHeight="1" x14ac:dyDescent="0.3">
      <c r="A5209" s="11"/>
      <c r="B5209" s="11"/>
      <c r="C5209" s="12" t="str">
        <f>IFERROR(INDEX($C$1:C5208, MATCH(B5209, $B$1:B5208, 0)), "")</f>
        <v/>
      </c>
      <c r="D5209" s="12" t="str">
        <f>IFERROR(INDEX($D$1:D5208, MATCH(B5209, $B$1:B5208, 0)), "")</f>
        <v/>
      </c>
      <c r="E5209" s="13"/>
      <c r="F5209" s="13"/>
      <c r="G5209" s="14"/>
      <c r="H5209" s="14"/>
      <c r="I5209" s="34"/>
      <c r="J5209" s="15"/>
      <c r="K5209" s="15"/>
      <c r="L5209" s="15"/>
      <c r="M5209" s="16" t="str">
        <f t="shared" si="738"/>
        <v/>
      </c>
      <c r="N5209" s="16" t="str">
        <f t="shared" si="739"/>
        <v/>
      </c>
      <c r="O5209" s="17"/>
      <c r="P5209" s="16" t="str">
        <f t="shared" si="740"/>
        <v/>
      </c>
      <c r="Q5209" s="17"/>
      <c r="R5209" s="17"/>
      <c r="S5209" s="18" t="str">
        <f t="shared" si="741"/>
        <v/>
      </c>
      <c r="T5209" s="18" t="str">
        <f t="shared" si="742"/>
        <v/>
      </c>
      <c r="U5209" s="19" t="str">
        <f t="shared" si="743"/>
        <v/>
      </c>
    </row>
    <row r="5210" spans="1:21" ht="18.600000000000001" customHeight="1" x14ac:dyDescent="0.3">
      <c r="A5210" s="11"/>
      <c r="B5210" s="11"/>
      <c r="C5210" s="12" t="str">
        <f>IFERROR(INDEX($C$1:C5209, MATCH(B5210, $B$1:B5209, 0)), "")</f>
        <v/>
      </c>
      <c r="D5210" s="12" t="str">
        <f>IFERROR(INDEX($D$1:D5209, MATCH(B5210, $B$1:B5209, 0)), "")</f>
        <v/>
      </c>
      <c r="E5210" s="13"/>
      <c r="F5210" s="13"/>
      <c r="G5210" s="14"/>
      <c r="H5210" s="14"/>
      <c r="I5210" s="34"/>
      <c r="J5210" s="15"/>
      <c r="K5210" s="15"/>
      <c r="L5210" s="15"/>
      <c r="M5210" s="16" t="str">
        <f t="shared" si="738"/>
        <v/>
      </c>
      <c r="N5210" s="16" t="str">
        <f t="shared" si="739"/>
        <v/>
      </c>
      <c r="O5210" s="17"/>
      <c r="P5210" s="16" t="str">
        <f t="shared" si="740"/>
        <v/>
      </c>
      <c r="Q5210" s="17"/>
      <c r="R5210" s="17"/>
      <c r="S5210" s="18" t="str">
        <f t="shared" si="741"/>
        <v/>
      </c>
      <c r="T5210" s="18" t="str">
        <f t="shared" si="742"/>
        <v/>
      </c>
      <c r="U5210" s="19" t="str">
        <f t="shared" si="743"/>
        <v/>
      </c>
    </row>
    <row r="5211" spans="1:21" ht="18.600000000000001" customHeight="1" x14ac:dyDescent="0.3">
      <c r="A5211" s="11"/>
      <c r="B5211" s="11"/>
      <c r="C5211" s="12" t="str">
        <f>IFERROR(INDEX($C$1:C5210, MATCH(B5211, $B$1:B5210, 0)), "")</f>
        <v/>
      </c>
      <c r="D5211" s="12" t="str">
        <f>IFERROR(INDEX($D$1:D5210, MATCH(B5211, $B$1:B5210, 0)), "")</f>
        <v/>
      </c>
      <c r="E5211" s="13"/>
      <c r="F5211" s="13"/>
      <c r="G5211" s="14"/>
      <c r="H5211" s="14"/>
      <c r="I5211" s="34"/>
      <c r="J5211" s="15"/>
      <c r="K5211" s="15"/>
      <c r="L5211" s="15"/>
      <c r="M5211" s="16" t="str">
        <f t="shared" si="738"/>
        <v/>
      </c>
      <c r="N5211" s="16" t="str">
        <f t="shared" si="739"/>
        <v/>
      </c>
      <c r="O5211" s="17"/>
      <c r="P5211" s="16" t="str">
        <f t="shared" si="740"/>
        <v/>
      </c>
      <c r="Q5211" s="17"/>
      <c r="R5211" s="17"/>
      <c r="S5211" s="18" t="str">
        <f t="shared" si="741"/>
        <v/>
      </c>
      <c r="T5211" s="18" t="str">
        <f t="shared" si="742"/>
        <v/>
      </c>
      <c r="U5211" s="19" t="str">
        <f t="shared" si="743"/>
        <v/>
      </c>
    </row>
    <row r="5212" spans="1:21" ht="18.600000000000001" customHeight="1" x14ac:dyDescent="0.3">
      <c r="A5212" s="11"/>
      <c r="B5212" s="11"/>
      <c r="C5212" s="12" t="str">
        <f>IFERROR(INDEX($C$1:C5211, MATCH(B5212, $B$1:B5211, 0)), "")</f>
        <v/>
      </c>
      <c r="D5212" s="12" t="str">
        <f>IFERROR(INDEX($D$1:D5211, MATCH(B5212, $B$1:B5211, 0)), "")</f>
        <v/>
      </c>
      <c r="E5212" s="13"/>
      <c r="F5212" s="13"/>
      <c r="G5212" s="14"/>
      <c r="H5212" s="14"/>
      <c r="I5212" s="34"/>
      <c r="J5212" s="15"/>
      <c r="K5212" s="15"/>
      <c r="L5212" s="15"/>
      <c r="M5212" s="16" t="str">
        <f t="shared" si="738"/>
        <v/>
      </c>
      <c r="N5212" s="16" t="str">
        <f t="shared" si="739"/>
        <v/>
      </c>
      <c r="O5212" s="17"/>
      <c r="P5212" s="16" t="str">
        <f t="shared" si="740"/>
        <v/>
      </c>
      <c r="Q5212" s="17"/>
      <c r="R5212" s="17"/>
      <c r="S5212" s="18" t="str">
        <f t="shared" si="741"/>
        <v/>
      </c>
      <c r="T5212" s="18" t="str">
        <f t="shared" si="742"/>
        <v/>
      </c>
      <c r="U5212" s="19" t="str">
        <f t="shared" si="743"/>
        <v/>
      </c>
    </row>
    <row r="5213" spans="1:21" ht="18.600000000000001" customHeight="1" x14ac:dyDescent="0.3">
      <c r="A5213" s="11"/>
      <c r="B5213" s="11"/>
      <c r="C5213" s="12" t="str">
        <f>IFERROR(INDEX($C$1:C5212, MATCH(B5213, $B$1:B5212, 0)), "")</f>
        <v/>
      </c>
      <c r="D5213" s="12" t="str">
        <f>IFERROR(INDEX($D$1:D5212, MATCH(B5213, $B$1:B5212, 0)), "")</f>
        <v/>
      </c>
      <c r="E5213" s="13"/>
      <c r="F5213" s="13"/>
      <c r="G5213" s="14"/>
      <c r="H5213" s="14"/>
      <c r="I5213" s="34"/>
      <c r="J5213" s="15"/>
      <c r="K5213" s="15"/>
      <c r="L5213" s="15"/>
      <c r="M5213" s="16" t="str">
        <f t="shared" si="738"/>
        <v/>
      </c>
      <c r="N5213" s="16" t="str">
        <f t="shared" si="739"/>
        <v/>
      </c>
      <c r="O5213" s="17"/>
      <c r="P5213" s="16" t="str">
        <f t="shared" si="740"/>
        <v/>
      </c>
      <c r="Q5213" s="17"/>
      <c r="R5213" s="17"/>
      <c r="S5213" s="18" t="str">
        <f t="shared" si="741"/>
        <v/>
      </c>
      <c r="T5213" s="18" t="str">
        <f t="shared" si="742"/>
        <v/>
      </c>
      <c r="U5213" s="19" t="str">
        <f t="shared" si="743"/>
        <v/>
      </c>
    </row>
    <row r="5214" spans="1:21" ht="18.600000000000001" customHeight="1" x14ac:dyDescent="0.3">
      <c r="A5214" s="11"/>
      <c r="B5214" s="11"/>
      <c r="C5214" s="12" t="str">
        <f>IFERROR(INDEX($C$1:C5213, MATCH(B5214, $B$1:B5213, 0)), "")</f>
        <v/>
      </c>
      <c r="D5214" s="12" t="str">
        <f>IFERROR(INDEX($D$1:D5213, MATCH(B5214, $B$1:B5213, 0)), "")</f>
        <v/>
      </c>
      <c r="E5214" s="13"/>
      <c r="F5214" s="13"/>
      <c r="G5214" s="14"/>
      <c r="H5214" s="14"/>
      <c r="I5214" s="34"/>
      <c r="J5214" s="15"/>
      <c r="K5214" s="15"/>
      <c r="L5214" s="15"/>
      <c r="M5214" s="16" t="str">
        <f t="shared" si="738"/>
        <v/>
      </c>
      <c r="N5214" s="16" t="str">
        <f t="shared" si="739"/>
        <v/>
      </c>
      <c r="O5214" s="17"/>
      <c r="P5214" s="16" t="str">
        <f t="shared" si="740"/>
        <v/>
      </c>
      <c r="Q5214" s="17"/>
      <c r="R5214" s="17"/>
      <c r="S5214" s="18" t="str">
        <f t="shared" si="741"/>
        <v/>
      </c>
      <c r="T5214" s="18" t="str">
        <f t="shared" si="742"/>
        <v/>
      </c>
      <c r="U5214" s="19" t="str">
        <f t="shared" si="743"/>
        <v/>
      </c>
    </row>
    <row r="5215" spans="1:21" ht="18.600000000000001" customHeight="1" x14ac:dyDescent="0.3">
      <c r="A5215" s="11"/>
      <c r="B5215" s="11"/>
      <c r="C5215" s="12" t="str">
        <f>IFERROR(INDEX($C$1:C5214, MATCH(B5215, $B$1:B5214, 0)), "")</f>
        <v/>
      </c>
      <c r="D5215" s="12" t="str">
        <f>IFERROR(INDEX($D$1:D5214, MATCH(B5215, $B$1:B5214, 0)), "")</f>
        <v/>
      </c>
      <c r="E5215" s="13"/>
      <c r="F5215" s="13"/>
      <c r="G5215" s="14"/>
      <c r="H5215" s="14"/>
      <c r="I5215" s="34"/>
      <c r="J5215" s="15"/>
      <c r="K5215" s="15"/>
      <c r="L5215" s="15"/>
      <c r="M5215" s="16" t="str">
        <f t="shared" si="738"/>
        <v/>
      </c>
      <c r="N5215" s="16" t="str">
        <f t="shared" si="739"/>
        <v/>
      </c>
      <c r="O5215" s="17"/>
      <c r="P5215" s="16" t="str">
        <f t="shared" si="740"/>
        <v/>
      </c>
      <c r="Q5215" s="17"/>
      <c r="R5215" s="17"/>
      <c r="S5215" s="18" t="str">
        <f t="shared" si="741"/>
        <v/>
      </c>
      <c r="T5215" s="18" t="str">
        <f t="shared" si="742"/>
        <v/>
      </c>
      <c r="U5215" s="19" t="str">
        <f t="shared" si="743"/>
        <v/>
      </c>
    </row>
    <row r="5216" spans="1:21" ht="18.600000000000001" customHeight="1" x14ac:dyDescent="0.3">
      <c r="A5216" s="11"/>
      <c r="B5216" s="11"/>
      <c r="C5216" s="12" t="str">
        <f>IFERROR(INDEX($C$1:C5215, MATCH(B5216, $B$1:B5215, 0)), "")</f>
        <v/>
      </c>
      <c r="D5216" s="12" t="str">
        <f>IFERROR(INDEX($D$1:D5215, MATCH(B5216, $B$1:B5215, 0)), "")</f>
        <v/>
      </c>
      <c r="E5216" s="13"/>
      <c r="F5216" s="13"/>
      <c r="G5216" s="14"/>
      <c r="H5216" s="14"/>
      <c r="I5216" s="34"/>
      <c r="J5216" s="15"/>
      <c r="K5216" s="15"/>
      <c r="L5216" s="15"/>
      <c r="M5216" s="16" t="str">
        <f t="shared" si="738"/>
        <v/>
      </c>
      <c r="N5216" s="16" t="str">
        <f t="shared" si="739"/>
        <v/>
      </c>
      <c r="O5216" s="17"/>
      <c r="P5216" s="16" t="str">
        <f t="shared" si="740"/>
        <v/>
      </c>
      <c r="Q5216" s="17"/>
      <c r="R5216" s="17"/>
      <c r="S5216" s="18" t="str">
        <f t="shared" si="741"/>
        <v/>
      </c>
      <c r="T5216" s="18" t="str">
        <f t="shared" si="742"/>
        <v/>
      </c>
      <c r="U5216" s="19" t="str">
        <f t="shared" si="743"/>
        <v/>
      </c>
    </row>
    <row r="5217" spans="1:21" ht="18.600000000000001" customHeight="1" x14ac:dyDescent="0.3">
      <c r="A5217" s="11"/>
      <c r="B5217" s="11"/>
      <c r="C5217" s="12" t="str">
        <f>IFERROR(INDEX($C$1:C5216, MATCH(B5217, $B$1:B5216, 0)), "")</f>
        <v/>
      </c>
      <c r="D5217" s="12" t="str">
        <f>IFERROR(INDEX($D$1:D5216, MATCH(B5217, $B$1:B5216, 0)), "")</f>
        <v/>
      </c>
      <c r="E5217" s="13"/>
      <c r="F5217" s="13"/>
      <c r="G5217" s="14"/>
      <c r="H5217" s="14"/>
      <c r="I5217" s="34"/>
      <c r="J5217" s="15"/>
      <c r="K5217" s="15"/>
      <c r="L5217" s="15"/>
      <c r="M5217" s="16" t="str">
        <f t="shared" si="738"/>
        <v/>
      </c>
      <c r="N5217" s="16" t="str">
        <f t="shared" si="739"/>
        <v/>
      </c>
      <c r="O5217" s="17"/>
      <c r="P5217" s="16" t="str">
        <f t="shared" si="740"/>
        <v/>
      </c>
      <c r="Q5217" s="17"/>
      <c r="R5217" s="17"/>
      <c r="S5217" s="18" t="str">
        <f t="shared" si="741"/>
        <v/>
      </c>
      <c r="T5217" s="18" t="str">
        <f t="shared" si="742"/>
        <v/>
      </c>
      <c r="U5217" s="19" t="str">
        <f t="shared" si="743"/>
        <v/>
      </c>
    </row>
    <row r="5218" spans="1:21" ht="18.600000000000001" customHeight="1" x14ac:dyDescent="0.3">
      <c r="A5218" s="11"/>
      <c r="B5218" s="11"/>
      <c r="C5218" s="12" t="str">
        <f>IFERROR(INDEX($C$1:C5217, MATCH(B5218, $B$1:B5217, 0)), "")</f>
        <v/>
      </c>
      <c r="D5218" s="12" t="str">
        <f>IFERROR(INDEX($D$1:D5217, MATCH(B5218, $B$1:B5217, 0)), "")</f>
        <v/>
      </c>
      <c r="E5218" s="13"/>
      <c r="F5218" s="13"/>
      <c r="G5218" s="14"/>
      <c r="H5218" s="14"/>
      <c r="I5218" s="34"/>
      <c r="J5218" s="15"/>
      <c r="K5218" s="15"/>
      <c r="L5218" s="15"/>
      <c r="M5218" s="16" t="str">
        <f t="shared" si="738"/>
        <v/>
      </c>
      <c r="N5218" s="16" t="str">
        <f t="shared" si="739"/>
        <v/>
      </c>
      <c r="O5218" s="17"/>
      <c r="P5218" s="16" t="str">
        <f t="shared" si="740"/>
        <v/>
      </c>
      <c r="Q5218" s="17"/>
      <c r="R5218" s="17"/>
      <c r="S5218" s="18" t="str">
        <f t="shared" si="741"/>
        <v/>
      </c>
      <c r="T5218" s="18" t="str">
        <f t="shared" si="742"/>
        <v/>
      </c>
      <c r="U5218" s="19" t="str">
        <f t="shared" si="743"/>
        <v/>
      </c>
    </row>
    <row r="5219" spans="1:21" ht="18.600000000000001" customHeight="1" x14ac:dyDescent="0.3">
      <c r="A5219" s="11"/>
      <c r="B5219" s="11"/>
      <c r="C5219" s="12" t="str">
        <f>IFERROR(INDEX($C$1:C5218, MATCH(B5219, $B$1:B5218, 0)), "")</f>
        <v/>
      </c>
      <c r="D5219" s="12" t="str">
        <f>IFERROR(INDEX($D$1:D5218, MATCH(B5219, $B$1:B5218, 0)), "")</f>
        <v/>
      </c>
      <c r="E5219" s="13"/>
      <c r="F5219" s="13"/>
      <c r="G5219" s="14"/>
      <c r="H5219" s="14"/>
      <c r="I5219" s="34"/>
      <c r="J5219" s="15"/>
      <c r="K5219" s="15"/>
      <c r="L5219" s="15"/>
      <c r="M5219" s="16" t="str">
        <f t="shared" si="738"/>
        <v/>
      </c>
      <c r="N5219" s="16" t="str">
        <f t="shared" si="739"/>
        <v/>
      </c>
      <c r="O5219" s="17"/>
      <c r="P5219" s="16" t="str">
        <f t="shared" si="740"/>
        <v/>
      </c>
      <c r="Q5219" s="17"/>
      <c r="R5219" s="17"/>
      <c r="S5219" s="18" t="str">
        <f t="shared" si="741"/>
        <v/>
      </c>
      <c r="T5219" s="18" t="str">
        <f t="shared" si="742"/>
        <v/>
      </c>
      <c r="U5219" s="19" t="str">
        <f t="shared" si="743"/>
        <v/>
      </c>
    </row>
    <row r="5220" spans="1:21" ht="18.600000000000001" customHeight="1" x14ac:dyDescent="0.3">
      <c r="A5220" s="11"/>
      <c r="B5220" s="11"/>
      <c r="C5220" s="12" t="str">
        <f>IFERROR(INDEX($C$1:C5219, MATCH(B5220, $B$1:B5219, 0)), "")</f>
        <v/>
      </c>
      <c r="D5220" s="12" t="str">
        <f>IFERROR(INDEX($D$1:D5219, MATCH(B5220, $B$1:B5219, 0)), "")</f>
        <v/>
      </c>
      <c r="E5220" s="13"/>
      <c r="F5220" s="13"/>
      <c r="G5220" s="14"/>
      <c r="H5220" s="14"/>
      <c r="I5220" s="34"/>
      <c r="J5220" s="15"/>
      <c r="K5220" s="15"/>
      <c r="L5220" s="15"/>
      <c r="M5220" s="16" t="str">
        <f t="shared" si="738"/>
        <v/>
      </c>
      <c r="N5220" s="16" t="str">
        <f t="shared" si="739"/>
        <v/>
      </c>
      <c r="O5220" s="17"/>
      <c r="P5220" s="16" t="str">
        <f t="shared" si="740"/>
        <v/>
      </c>
      <c r="Q5220" s="17"/>
      <c r="R5220" s="17"/>
      <c r="S5220" s="18" t="str">
        <f t="shared" si="741"/>
        <v/>
      </c>
      <c r="T5220" s="18" t="str">
        <f t="shared" si="742"/>
        <v/>
      </c>
      <c r="U5220" s="19" t="str">
        <f t="shared" si="743"/>
        <v/>
      </c>
    </row>
    <row r="5221" spans="1:21" ht="18.600000000000001" customHeight="1" x14ac:dyDescent="0.3">
      <c r="A5221" s="11"/>
      <c r="B5221" s="11"/>
      <c r="C5221" s="12" t="str">
        <f>IFERROR(INDEX($C$1:C5220, MATCH(B5221, $B$1:B5220, 0)), "")</f>
        <v/>
      </c>
      <c r="D5221" s="12" t="str">
        <f>IFERROR(INDEX($D$1:D5220, MATCH(B5221, $B$1:B5220, 0)), "")</f>
        <v/>
      </c>
      <c r="E5221" s="13"/>
      <c r="F5221" s="13"/>
      <c r="G5221" s="14"/>
      <c r="H5221" s="14"/>
      <c r="I5221" s="34"/>
      <c r="J5221" s="15"/>
      <c r="K5221" s="15"/>
      <c r="L5221" s="15"/>
      <c r="M5221" s="16" t="str">
        <f t="shared" si="738"/>
        <v/>
      </c>
      <c r="N5221" s="16" t="str">
        <f t="shared" si="739"/>
        <v/>
      </c>
      <c r="O5221" s="17"/>
      <c r="P5221" s="16" t="str">
        <f t="shared" si="740"/>
        <v/>
      </c>
      <c r="Q5221" s="17"/>
      <c r="R5221" s="17"/>
      <c r="S5221" s="18" t="str">
        <f t="shared" si="741"/>
        <v/>
      </c>
      <c r="T5221" s="18" t="str">
        <f t="shared" si="742"/>
        <v/>
      </c>
      <c r="U5221" s="19" t="str">
        <f t="shared" si="743"/>
        <v/>
      </c>
    </row>
    <row r="5222" spans="1:21" ht="18.600000000000001" customHeight="1" x14ac:dyDescent="0.3">
      <c r="A5222" s="11"/>
      <c r="B5222" s="11"/>
      <c r="C5222" s="12" t="str">
        <f>IFERROR(INDEX($C$1:C5221, MATCH(B5222, $B$1:B5221, 0)), "")</f>
        <v/>
      </c>
      <c r="D5222" s="12" t="str">
        <f>IFERROR(INDEX($D$1:D5221, MATCH(B5222, $B$1:B5221, 0)), "")</f>
        <v/>
      </c>
      <c r="E5222" s="13"/>
      <c r="F5222" s="13"/>
      <c r="G5222" s="14"/>
      <c r="H5222" s="14"/>
      <c r="I5222" s="34"/>
      <c r="J5222" s="15"/>
      <c r="K5222" s="15"/>
      <c r="L5222" s="15"/>
      <c r="M5222" s="16" t="str">
        <f t="shared" si="738"/>
        <v/>
      </c>
      <c r="N5222" s="16" t="str">
        <f t="shared" si="739"/>
        <v/>
      </c>
      <c r="O5222" s="17"/>
      <c r="P5222" s="16" t="str">
        <f t="shared" si="740"/>
        <v/>
      </c>
      <c r="Q5222" s="17"/>
      <c r="R5222" s="17"/>
      <c r="S5222" s="18" t="str">
        <f t="shared" si="741"/>
        <v/>
      </c>
      <c r="T5222" s="18" t="str">
        <f t="shared" si="742"/>
        <v/>
      </c>
      <c r="U5222" s="19" t="str">
        <f t="shared" si="743"/>
        <v/>
      </c>
    </row>
    <row r="5223" spans="1:21" ht="18.600000000000001" customHeight="1" x14ac:dyDescent="0.3">
      <c r="A5223" s="11"/>
      <c r="B5223" s="11"/>
      <c r="C5223" s="12" t="str">
        <f>IFERROR(INDEX($C$1:C5222, MATCH(B5223, $B$1:B5222, 0)), "")</f>
        <v/>
      </c>
      <c r="D5223" s="12" t="str">
        <f>IFERROR(INDEX($D$1:D5222, MATCH(B5223, $B$1:B5222, 0)), "")</f>
        <v/>
      </c>
      <c r="E5223" s="13"/>
      <c r="F5223" s="13"/>
      <c r="G5223" s="14"/>
      <c r="H5223" s="14"/>
      <c r="I5223" s="34"/>
      <c r="J5223" s="15"/>
      <c r="K5223" s="15"/>
      <c r="L5223" s="15"/>
      <c r="M5223" s="16" t="str">
        <f t="shared" si="738"/>
        <v/>
      </c>
      <c r="N5223" s="16" t="str">
        <f t="shared" si="739"/>
        <v/>
      </c>
      <c r="O5223" s="17"/>
      <c r="P5223" s="16" t="str">
        <f t="shared" si="740"/>
        <v/>
      </c>
      <c r="Q5223" s="17"/>
      <c r="R5223" s="17"/>
      <c r="S5223" s="18" t="str">
        <f t="shared" si="741"/>
        <v/>
      </c>
      <c r="T5223" s="18" t="str">
        <f t="shared" si="742"/>
        <v/>
      </c>
      <c r="U5223" s="19" t="str">
        <f t="shared" si="743"/>
        <v/>
      </c>
    </row>
    <row r="5224" spans="1:21" ht="18.600000000000001" customHeight="1" x14ac:dyDescent="0.3">
      <c r="A5224" s="11"/>
      <c r="B5224" s="11"/>
      <c r="C5224" s="12" t="str">
        <f>IFERROR(INDEX($C$1:C5223, MATCH(B5224, $B$1:B5223, 0)), "")</f>
        <v/>
      </c>
      <c r="D5224" s="12" t="str">
        <f>IFERROR(INDEX($D$1:D5223, MATCH(B5224, $B$1:B5223, 0)), "")</f>
        <v/>
      </c>
      <c r="E5224" s="13"/>
      <c r="F5224" s="13"/>
      <c r="G5224" s="14"/>
      <c r="H5224" s="14"/>
      <c r="I5224" s="34"/>
      <c r="J5224" s="15"/>
      <c r="K5224" s="15"/>
      <c r="L5224" s="15"/>
      <c r="M5224" s="16" t="str">
        <f t="shared" si="738"/>
        <v/>
      </c>
      <c r="N5224" s="16" t="str">
        <f t="shared" si="739"/>
        <v/>
      </c>
      <c r="O5224" s="17"/>
      <c r="P5224" s="16" t="str">
        <f t="shared" si="740"/>
        <v/>
      </c>
      <c r="Q5224" s="17"/>
      <c r="R5224" s="17"/>
      <c r="S5224" s="18" t="str">
        <f t="shared" si="741"/>
        <v/>
      </c>
      <c r="T5224" s="18" t="str">
        <f t="shared" si="742"/>
        <v/>
      </c>
      <c r="U5224" s="19" t="str">
        <f t="shared" si="743"/>
        <v/>
      </c>
    </row>
    <row r="5225" spans="1:21" ht="18.600000000000001" customHeight="1" x14ac:dyDescent="0.3">
      <c r="A5225" s="11"/>
      <c r="B5225" s="11"/>
      <c r="C5225" s="12" t="str">
        <f>IFERROR(INDEX($C$1:C5224, MATCH(B5225, $B$1:B5224, 0)), "")</f>
        <v/>
      </c>
      <c r="D5225" s="12" t="str">
        <f>IFERROR(INDEX($D$1:D5224, MATCH(B5225, $B$1:B5224, 0)), "")</f>
        <v/>
      </c>
      <c r="E5225" s="13"/>
      <c r="F5225" s="13"/>
      <c r="G5225" s="14"/>
      <c r="H5225" s="14"/>
      <c r="I5225" s="34"/>
      <c r="J5225" s="15"/>
      <c r="K5225" s="15"/>
      <c r="L5225" s="15"/>
      <c r="M5225" s="16" t="str">
        <f t="shared" si="738"/>
        <v/>
      </c>
      <c r="N5225" s="16" t="str">
        <f t="shared" si="739"/>
        <v/>
      </c>
      <c r="O5225" s="17"/>
      <c r="P5225" s="16" t="str">
        <f t="shared" si="740"/>
        <v/>
      </c>
      <c r="Q5225" s="17"/>
      <c r="R5225" s="17"/>
      <c r="S5225" s="18" t="str">
        <f t="shared" si="741"/>
        <v/>
      </c>
      <c r="T5225" s="18" t="str">
        <f t="shared" si="742"/>
        <v/>
      </c>
      <c r="U5225" s="19" t="str">
        <f t="shared" si="743"/>
        <v/>
      </c>
    </row>
    <row r="5226" spans="1:21" ht="18.600000000000001" customHeight="1" x14ac:dyDescent="0.3">
      <c r="A5226" s="11"/>
      <c r="B5226" s="11"/>
      <c r="C5226" s="12" t="str">
        <f>IFERROR(INDEX($C$1:C5225, MATCH(B5226, $B$1:B5225, 0)), "")</f>
        <v/>
      </c>
      <c r="D5226" s="12" t="str">
        <f>IFERROR(INDEX($D$1:D5225, MATCH(B5226, $B$1:B5225, 0)), "")</f>
        <v/>
      </c>
      <c r="E5226" s="13"/>
      <c r="F5226" s="13"/>
      <c r="G5226" s="14"/>
      <c r="H5226" s="14"/>
      <c r="I5226" s="34"/>
      <c r="J5226" s="15"/>
      <c r="K5226" s="15"/>
      <c r="L5226" s="15"/>
      <c r="M5226" s="16" t="str">
        <f t="shared" si="738"/>
        <v/>
      </c>
      <c r="N5226" s="16" t="str">
        <f t="shared" si="739"/>
        <v/>
      </c>
      <c r="O5226" s="17"/>
      <c r="P5226" s="16" t="str">
        <f t="shared" si="740"/>
        <v/>
      </c>
      <c r="Q5226" s="17"/>
      <c r="R5226" s="17"/>
      <c r="S5226" s="18" t="str">
        <f t="shared" si="741"/>
        <v/>
      </c>
      <c r="T5226" s="18" t="str">
        <f t="shared" si="742"/>
        <v/>
      </c>
      <c r="U5226" s="19" t="str">
        <f t="shared" si="743"/>
        <v/>
      </c>
    </row>
    <row r="5227" spans="1:21" ht="18.600000000000001" customHeight="1" x14ac:dyDescent="0.3">
      <c r="A5227" s="11"/>
      <c r="B5227" s="11"/>
      <c r="C5227" s="12" t="str">
        <f>IFERROR(INDEX($C$1:C5226, MATCH(B5227, $B$1:B5226, 0)), "")</f>
        <v/>
      </c>
      <c r="D5227" s="12" t="str">
        <f>IFERROR(INDEX($D$1:D5226, MATCH(B5227, $B$1:B5226, 0)), "")</f>
        <v/>
      </c>
      <c r="E5227" s="13"/>
      <c r="F5227" s="13"/>
      <c r="G5227" s="14"/>
      <c r="H5227" s="14"/>
      <c r="I5227" s="34"/>
      <c r="J5227" s="15"/>
      <c r="K5227" s="15"/>
      <c r="L5227" s="15"/>
      <c r="M5227" s="16" t="str">
        <f t="shared" si="738"/>
        <v/>
      </c>
      <c r="N5227" s="16" t="str">
        <f t="shared" si="739"/>
        <v/>
      </c>
      <c r="O5227" s="17"/>
      <c r="P5227" s="16" t="str">
        <f t="shared" si="740"/>
        <v/>
      </c>
      <c r="Q5227" s="17"/>
      <c r="R5227" s="17"/>
      <c r="S5227" s="18" t="str">
        <f t="shared" si="741"/>
        <v/>
      </c>
      <c r="T5227" s="18" t="str">
        <f t="shared" si="742"/>
        <v/>
      </c>
      <c r="U5227" s="19" t="str">
        <f t="shared" si="743"/>
        <v/>
      </c>
    </row>
    <row r="5228" spans="1:21" ht="18.600000000000001" customHeight="1" x14ac:dyDescent="0.3">
      <c r="A5228" s="11"/>
      <c r="B5228" s="11"/>
      <c r="C5228" s="12" t="str">
        <f>IFERROR(INDEX($C$1:C5227, MATCH(B5228, $B$1:B5227, 0)), "")</f>
        <v/>
      </c>
      <c r="D5228" s="12" t="str">
        <f>IFERROR(INDEX($D$1:D5227, MATCH(B5228, $B$1:B5227, 0)), "")</f>
        <v/>
      </c>
      <c r="E5228" s="13"/>
      <c r="F5228" s="13"/>
      <c r="G5228" s="14"/>
      <c r="H5228" s="14"/>
      <c r="I5228" s="34"/>
      <c r="J5228" s="15"/>
      <c r="K5228" s="15"/>
      <c r="L5228" s="15"/>
      <c r="M5228" s="16" t="str">
        <f t="shared" si="738"/>
        <v/>
      </c>
      <c r="N5228" s="16" t="str">
        <f t="shared" si="739"/>
        <v/>
      </c>
      <c r="O5228" s="17"/>
      <c r="P5228" s="16" t="str">
        <f t="shared" si="740"/>
        <v/>
      </c>
      <c r="Q5228" s="17"/>
      <c r="R5228" s="17"/>
      <c r="S5228" s="18" t="str">
        <f t="shared" si="741"/>
        <v/>
      </c>
      <c r="T5228" s="18" t="str">
        <f t="shared" si="742"/>
        <v/>
      </c>
      <c r="U5228" s="19" t="str">
        <f t="shared" si="743"/>
        <v/>
      </c>
    </row>
    <row r="5229" spans="1:21" ht="18.600000000000001" customHeight="1" x14ac:dyDescent="0.3">
      <c r="A5229" s="11"/>
      <c r="B5229" s="11"/>
      <c r="C5229" s="12" t="str">
        <f>IFERROR(INDEX($C$1:C5228, MATCH(B5229, $B$1:B5228, 0)), "")</f>
        <v/>
      </c>
      <c r="D5229" s="12" t="str">
        <f>IFERROR(INDEX($D$1:D5228, MATCH(B5229, $B$1:B5228, 0)), "")</f>
        <v/>
      </c>
      <c r="E5229" s="13"/>
      <c r="F5229" s="13"/>
      <c r="G5229" s="14"/>
      <c r="H5229" s="14"/>
      <c r="I5229" s="34"/>
      <c r="J5229" s="15"/>
      <c r="K5229" s="15"/>
      <c r="L5229" s="15"/>
      <c r="M5229" s="16" t="str">
        <f t="shared" si="738"/>
        <v/>
      </c>
      <c r="N5229" s="16" t="str">
        <f t="shared" si="739"/>
        <v/>
      </c>
      <c r="O5229" s="17"/>
      <c r="P5229" s="16" t="str">
        <f t="shared" si="740"/>
        <v/>
      </c>
      <c r="Q5229" s="17"/>
      <c r="R5229" s="17"/>
      <c r="S5229" s="18" t="str">
        <f t="shared" si="741"/>
        <v/>
      </c>
      <c r="T5229" s="18" t="str">
        <f t="shared" si="742"/>
        <v/>
      </c>
      <c r="U5229" s="19" t="str">
        <f t="shared" si="743"/>
        <v/>
      </c>
    </row>
    <row r="5230" spans="1:21" ht="18.600000000000001" customHeight="1" x14ac:dyDescent="0.3">
      <c r="A5230" s="11"/>
      <c r="B5230" s="11"/>
      <c r="C5230" s="12" t="str">
        <f>IFERROR(INDEX($C$1:C5229, MATCH(B5230, $B$1:B5229, 0)), "")</f>
        <v/>
      </c>
      <c r="D5230" s="12" t="str">
        <f>IFERROR(INDEX($D$1:D5229, MATCH(B5230, $B$1:B5229, 0)), "")</f>
        <v/>
      </c>
      <c r="E5230" s="13"/>
      <c r="F5230" s="13"/>
      <c r="G5230" s="14"/>
      <c r="H5230" s="14"/>
      <c r="I5230" s="34"/>
      <c r="J5230" s="15"/>
      <c r="K5230" s="15"/>
      <c r="L5230" s="15"/>
      <c r="M5230" s="16" t="str">
        <f t="shared" si="738"/>
        <v/>
      </c>
      <c r="N5230" s="16" t="str">
        <f t="shared" si="739"/>
        <v/>
      </c>
      <c r="O5230" s="17"/>
      <c r="P5230" s="16" t="str">
        <f t="shared" si="740"/>
        <v/>
      </c>
      <c r="Q5230" s="17"/>
      <c r="R5230" s="17"/>
      <c r="S5230" s="18" t="str">
        <f t="shared" si="741"/>
        <v/>
      </c>
      <c r="T5230" s="18" t="str">
        <f t="shared" si="742"/>
        <v/>
      </c>
      <c r="U5230" s="19" t="str">
        <f t="shared" si="743"/>
        <v/>
      </c>
    </row>
    <row r="5231" spans="1:21" ht="18.600000000000001" customHeight="1" x14ac:dyDescent="0.3">
      <c r="A5231" s="11"/>
      <c r="B5231" s="11"/>
      <c r="C5231" s="12" t="str">
        <f>IFERROR(INDEX($C$1:C5230, MATCH(B5231, $B$1:B5230, 0)), "")</f>
        <v/>
      </c>
      <c r="D5231" s="12" t="str">
        <f>IFERROR(INDEX($D$1:D5230, MATCH(B5231, $B$1:B5230, 0)), "")</f>
        <v/>
      </c>
      <c r="E5231" s="13"/>
      <c r="F5231" s="13"/>
      <c r="G5231" s="14"/>
      <c r="H5231" s="14"/>
      <c r="I5231" s="34"/>
      <c r="J5231" s="15"/>
      <c r="K5231" s="15"/>
      <c r="L5231" s="15"/>
      <c r="M5231" s="16" t="str">
        <f t="shared" si="738"/>
        <v/>
      </c>
      <c r="N5231" s="16" t="str">
        <f t="shared" si="739"/>
        <v/>
      </c>
      <c r="O5231" s="17"/>
      <c r="P5231" s="16" t="str">
        <f t="shared" si="740"/>
        <v/>
      </c>
      <c r="Q5231" s="17"/>
      <c r="R5231" s="17"/>
      <c r="S5231" s="18" t="str">
        <f t="shared" si="741"/>
        <v/>
      </c>
      <c r="T5231" s="18" t="str">
        <f t="shared" si="742"/>
        <v/>
      </c>
      <c r="U5231" s="19" t="str">
        <f t="shared" si="743"/>
        <v/>
      </c>
    </row>
    <row r="5232" spans="1:21" ht="18.600000000000001" customHeight="1" x14ac:dyDescent="0.3">
      <c r="A5232" s="11"/>
      <c r="B5232" s="11"/>
      <c r="C5232" s="12" t="str">
        <f>IFERROR(INDEX($C$1:C5231, MATCH(B5232, $B$1:B5231, 0)), "")</f>
        <v/>
      </c>
      <c r="D5232" s="12" t="str">
        <f>IFERROR(INDEX($D$1:D5231, MATCH(B5232, $B$1:B5231, 0)), "")</f>
        <v/>
      </c>
      <c r="E5232" s="13"/>
      <c r="F5232" s="13"/>
      <c r="G5232" s="14"/>
      <c r="H5232" s="14"/>
      <c r="I5232" s="34"/>
      <c r="J5232" s="15"/>
      <c r="K5232" s="15"/>
      <c r="L5232" s="15"/>
      <c r="M5232" s="16" t="str">
        <f t="shared" si="738"/>
        <v/>
      </c>
      <c r="N5232" s="16" t="str">
        <f t="shared" si="739"/>
        <v/>
      </c>
      <c r="O5232" s="17"/>
      <c r="P5232" s="16" t="str">
        <f t="shared" si="740"/>
        <v/>
      </c>
      <c r="Q5232" s="17"/>
      <c r="R5232" s="17"/>
      <c r="S5232" s="18" t="str">
        <f t="shared" si="741"/>
        <v/>
      </c>
      <c r="T5232" s="18" t="str">
        <f t="shared" si="742"/>
        <v/>
      </c>
      <c r="U5232" s="19" t="str">
        <f t="shared" si="743"/>
        <v/>
      </c>
    </row>
    <row r="5233" spans="1:21" ht="18.600000000000001" customHeight="1" x14ac:dyDescent="0.3">
      <c r="A5233" s="11"/>
      <c r="B5233" s="11"/>
      <c r="C5233" s="12" t="str">
        <f>IFERROR(INDEX($C$1:C5232, MATCH(B5233, $B$1:B5232, 0)), "")</f>
        <v/>
      </c>
      <c r="D5233" s="12" t="str">
        <f>IFERROR(INDEX($D$1:D5232, MATCH(B5233, $B$1:B5232, 0)), "")</f>
        <v/>
      </c>
      <c r="E5233" s="13"/>
      <c r="F5233" s="13"/>
      <c r="G5233" s="14"/>
      <c r="H5233" s="14"/>
      <c r="I5233" s="34"/>
      <c r="J5233" s="15"/>
      <c r="K5233" s="15"/>
      <c r="L5233" s="15"/>
      <c r="M5233" s="16" t="str">
        <f t="shared" si="738"/>
        <v/>
      </c>
      <c r="N5233" s="16" t="str">
        <f t="shared" si="739"/>
        <v/>
      </c>
      <c r="O5233" s="17"/>
      <c r="P5233" s="16" t="str">
        <f t="shared" si="740"/>
        <v/>
      </c>
      <c r="Q5233" s="17"/>
      <c r="R5233" s="17"/>
      <c r="S5233" s="18" t="str">
        <f t="shared" si="741"/>
        <v/>
      </c>
      <c r="T5233" s="18" t="str">
        <f t="shared" si="742"/>
        <v/>
      </c>
      <c r="U5233" s="19" t="str">
        <f t="shared" si="743"/>
        <v/>
      </c>
    </row>
    <row r="5234" spans="1:21" ht="18.600000000000001" customHeight="1" x14ac:dyDescent="0.3">
      <c r="A5234" s="11"/>
      <c r="B5234" s="11"/>
      <c r="C5234" s="12" t="str">
        <f>IFERROR(INDEX($C$1:C5233, MATCH(B5234, $B$1:B5233, 0)), "")</f>
        <v/>
      </c>
      <c r="D5234" s="12" t="str">
        <f>IFERROR(INDEX($D$1:D5233, MATCH(B5234, $B$1:B5233, 0)), "")</f>
        <v/>
      </c>
      <c r="E5234" s="13"/>
      <c r="F5234" s="13"/>
      <c r="G5234" s="14"/>
      <c r="H5234" s="14"/>
      <c r="I5234" s="34"/>
      <c r="J5234" s="15"/>
      <c r="K5234" s="15"/>
      <c r="L5234" s="15"/>
      <c r="M5234" s="16" t="str">
        <f t="shared" si="738"/>
        <v/>
      </c>
      <c r="N5234" s="16" t="str">
        <f t="shared" si="739"/>
        <v/>
      </c>
      <c r="O5234" s="17"/>
      <c r="P5234" s="16" t="str">
        <f t="shared" si="740"/>
        <v/>
      </c>
      <c r="Q5234" s="17"/>
      <c r="R5234" s="17"/>
      <c r="S5234" s="18" t="str">
        <f t="shared" si="741"/>
        <v/>
      </c>
      <c r="T5234" s="18" t="str">
        <f t="shared" si="742"/>
        <v/>
      </c>
      <c r="U5234" s="19" t="str">
        <f t="shared" si="743"/>
        <v/>
      </c>
    </row>
    <row r="5235" spans="1:21" ht="18.600000000000001" customHeight="1" x14ac:dyDescent="0.3">
      <c r="A5235" s="11"/>
      <c r="B5235" s="11"/>
      <c r="C5235" s="12" t="str">
        <f>IFERROR(INDEX($C$1:C5234, MATCH(B5235, $B$1:B5234, 0)), "")</f>
        <v/>
      </c>
      <c r="D5235" s="12" t="str">
        <f>IFERROR(INDEX($D$1:D5234, MATCH(B5235, $B$1:B5234, 0)), "")</f>
        <v/>
      </c>
      <c r="E5235" s="13"/>
      <c r="F5235" s="13"/>
      <c r="G5235" s="14"/>
      <c r="H5235" s="14"/>
      <c r="I5235" s="34"/>
      <c r="J5235" s="15"/>
      <c r="K5235" s="15"/>
      <c r="L5235" s="15"/>
      <c r="M5235" s="16" t="str">
        <f t="shared" si="738"/>
        <v/>
      </c>
      <c r="N5235" s="16" t="str">
        <f t="shared" si="739"/>
        <v/>
      </c>
      <c r="O5235" s="17"/>
      <c r="P5235" s="16" t="str">
        <f t="shared" si="740"/>
        <v/>
      </c>
      <c r="Q5235" s="17"/>
      <c r="R5235" s="17"/>
      <c r="S5235" s="18" t="str">
        <f t="shared" si="741"/>
        <v/>
      </c>
      <c r="T5235" s="18" t="str">
        <f t="shared" si="742"/>
        <v/>
      </c>
      <c r="U5235" s="19" t="str">
        <f t="shared" si="743"/>
        <v/>
      </c>
    </row>
    <row r="5236" spans="1:21" ht="18.600000000000001" customHeight="1" x14ac:dyDescent="0.3">
      <c r="A5236" s="11"/>
      <c r="B5236" s="11"/>
      <c r="C5236" s="12" t="str">
        <f>IFERROR(INDEX($C$1:C5235, MATCH(B5236, $B$1:B5235, 0)), "")</f>
        <v/>
      </c>
      <c r="D5236" s="12" t="str">
        <f>IFERROR(INDEX($D$1:D5235, MATCH(B5236, $B$1:B5235, 0)), "")</f>
        <v/>
      </c>
      <c r="E5236" s="13"/>
      <c r="F5236" s="13"/>
      <c r="G5236" s="14"/>
      <c r="H5236" s="14"/>
      <c r="I5236" s="34"/>
      <c r="J5236" s="15"/>
      <c r="K5236" s="15"/>
      <c r="L5236" s="15"/>
      <c r="M5236" s="16" t="str">
        <f t="shared" si="738"/>
        <v/>
      </c>
      <c r="N5236" s="16" t="str">
        <f t="shared" si="739"/>
        <v/>
      </c>
      <c r="O5236" s="17"/>
      <c r="P5236" s="16" t="str">
        <f t="shared" si="740"/>
        <v/>
      </c>
      <c r="Q5236" s="17"/>
      <c r="R5236" s="17"/>
      <c r="S5236" s="18" t="str">
        <f t="shared" si="741"/>
        <v/>
      </c>
      <c r="T5236" s="18" t="str">
        <f t="shared" si="742"/>
        <v/>
      </c>
      <c r="U5236" s="19" t="str">
        <f t="shared" si="743"/>
        <v/>
      </c>
    </row>
    <row r="5237" spans="1:21" ht="18.600000000000001" customHeight="1" x14ac:dyDescent="0.3">
      <c r="A5237" s="11"/>
      <c r="B5237" s="11"/>
      <c r="C5237" s="12" t="str">
        <f>IFERROR(INDEX($C$1:C5236, MATCH(B5237, $B$1:B5236, 0)), "")</f>
        <v/>
      </c>
      <c r="D5237" s="12" t="str">
        <f>IFERROR(INDEX($D$1:D5236, MATCH(B5237, $B$1:B5236, 0)), "")</f>
        <v/>
      </c>
      <c r="E5237" s="13"/>
      <c r="F5237" s="13"/>
      <c r="G5237" s="14"/>
      <c r="H5237" s="14"/>
      <c r="I5237" s="34"/>
      <c r="J5237" s="15"/>
      <c r="K5237" s="15"/>
      <c r="L5237" s="15"/>
      <c r="M5237" s="16" t="str">
        <f t="shared" si="738"/>
        <v/>
      </c>
      <c r="N5237" s="16" t="str">
        <f t="shared" si="739"/>
        <v/>
      </c>
      <c r="O5237" s="17"/>
      <c r="P5237" s="16" t="str">
        <f t="shared" si="740"/>
        <v/>
      </c>
      <c r="Q5237" s="17"/>
      <c r="R5237" s="17"/>
      <c r="S5237" s="18" t="str">
        <f t="shared" si="741"/>
        <v/>
      </c>
      <c r="T5237" s="18" t="str">
        <f t="shared" si="742"/>
        <v/>
      </c>
      <c r="U5237" s="19" t="str">
        <f t="shared" si="743"/>
        <v/>
      </c>
    </row>
    <row r="5238" spans="1:21" ht="18.600000000000001" customHeight="1" x14ac:dyDescent="0.3">
      <c r="A5238" s="11"/>
      <c r="B5238" s="11"/>
      <c r="C5238" s="12" t="str">
        <f>IFERROR(INDEX($C$1:C5237, MATCH(B5238, $B$1:B5237, 0)), "")</f>
        <v/>
      </c>
      <c r="D5238" s="12" t="str">
        <f>IFERROR(INDEX($D$1:D5237, MATCH(B5238, $B$1:B5237, 0)), "")</f>
        <v/>
      </c>
      <c r="E5238" s="13"/>
      <c r="F5238" s="13"/>
      <c r="G5238" s="14"/>
      <c r="H5238" s="14"/>
      <c r="I5238" s="34"/>
      <c r="J5238" s="15"/>
      <c r="K5238" s="15"/>
      <c r="L5238" s="15"/>
      <c r="M5238" s="16" t="str">
        <f t="shared" si="738"/>
        <v/>
      </c>
      <c r="N5238" s="16" t="str">
        <f t="shared" si="739"/>
        <v/>
      </c>
      <c r="O5238" s="17"/>
      <c r="P5238" s="16" t="str">
        <f t="shared" si="740"/>
        <v/>
      </c>
      <c r="Q5238" s="17"/>
      <c r="R5238" s="17"/>
      <c r="S5238" s="18" t="str">
        <f t="shared" si="741"/>
        <v/>
      </c>
      <c r="T5238" s="18" t="str">
        <f t="shared" si="742"/>
        <v/>
      </c>
      <c r="U5238" s="19" t="str">
        <f t="shared" si="743"/>
        <v/>
      </c>
    </row>
    <row r="5239" spans="1:21" ht="18.600000000000001" customHeight="1" x14ac:dyDescent="0.3">
      <c r="A5239" s="11"/>
      <c r="B5239" s="11"/>
      <c r="C5239" s="12" t="str">
        <f>IFERROR(INDEX($C$1:C5238, MATCH(B5239, $B$1:B5238, 0)), "")</f>
        <v/>
      </c>
      <c r="D5239" s="12" t="str">
        <f>IFERROR(INDEX($D$1:D5238, MATCH(B5239, $B$1:B5238, 0)), "")</f>
        <v/>
      </c>
      <c r="E5239" s="13"/>
      <c r="F5239" s="13"/>
      <c r="G5239" s="14"/>
      <c r="H5239" s="14"/>
      <c r="I5239" s="34"/>
      <c r="J5239" s="15"/>
      <c r="K5239" s="15"/>
      <c r="L5239" s="15"/>
      <c r="M5239" s="16" t="str">
        <f t="shared" si="738"/>
        <v/>
      </c>
      <c r="N5239" s="16" t="str">
        <f t="shared" si="739"/>
        <v/>
      </c>
      <c r="O5239" s="17"/>
      <c r="P5239" s="16" t="str">
        <f t="shared" si="740"/>
        <v/>
      </c>
      <c r="Q5239" s="17"/>
      <c r="R5239" s="17"/>
      <c r="S5239" s="18" t="str">
        <f t="shared" si="741"/>
        <v/>
      </c>
      <c r="T5239" s="18" t="str">
        <f t="shared" si="742"/>
        <v/>
      </c>
      <c r="U5239" s="19" t="str">
        <f t="shared" si="743"/>
        <v/>
      </c>
    </row>
    <row r="5240" spans="1:21" ht="18.600000000000001" customHeight="1" x14ac:dyDescent="0.3">
      <c r="A5240" s="11"/>
      <c r="B5240" s="11"/>
      <c r="C5240" s="12" t="str">
        <f>IFERROR(INDEX($C$1:C5239, MATCH(B5240, $B$1:B5239, 0)), "")</f>
        <v/>
      </c>
      <c r="D5240" s="12" t="str">
        <f>IFERROR(INDEX($D$1:D5239, MATCH(B5240, $B$1:B5239, 0)), "")</f>
        <v/>
      </c>
      <c r="E5240" s="13"/>
      <c r="F5240" s="13"/>
      <c r="G5240" s="14"/>
      <c r="H5240" s="14"/>
      <c r="I5240" s="34"/>
      <c r="J5240" s="15"/>
      <c r="K5240" s="15"/>
      <c r="L5240" s="15"/>
      <c r="M5240" s="16" t="str">
        <f t="shared" si="738"/>
        <v/>
      </c>
      <c r="N5240" s="16" t="str">
        <f t="shared" si="739"/>
        <v/>
      </c>
      <c r="O5240" s="17"/>
      <c r="P5240" s="16" t="str">
        <f t="shared" si="740"/>
        <v/>
      </c>
      <c r="Q5240" s="17"/>
      <c r="R5240" s="17"/>
      <c r="S5240" s="18" t="str">
        <f t="shared" si="741"/>
        <v/>
      </c>
      <c r="T5240" s="18" t="str">
        <f t="shared" si="742"/>
        <v/>
      </c>
      <c r="U5240" s="19" t="str">
        <f t="shared" si="743"/>
        <v/>
      </c>
    </row>
    <row r="5241" spans="1:21" ht="18.600000000000001" customHeight="1" x14ac:dyDescent="0.3">
      <c r="A5241" s="11"/>
      <c r="B5241" s="11"/>
      <c r="C5241" s="12" t="str">
        <f>IFERROR(INDEX($C$1:C5240, MATCH(B5241, $B$1:B5240, 0)), "")</f>
        <v/>
      </c>
      <c r="D5241" s="12" t="str">
        <f>IFERROR(INDEX($D$1:D5240, MATCH(B5241, $B$1:B5240, 0)), "")</f>
        <v/>
      </c>
      <c r="E5241" s="13"/>
      <c r="F5241" s="13"/>
      <c r="G5241" s="14"/>
      <c r="H5241" s="14"/>
      <c r="I5241" s="34"/>
      <c r="J5241" s="15"/>
      <c r="K5241" s="15"/>
      <c r="L5241" s="15"/>
      <c r="M5241" s="16" t="str">
        <f t="shared" si="738"/>
        <v/>
      </c>
      <c r="N5241" s="16" t="str">
        <f t="shared" si="739"/>
        <v/>
      </c>
      <c r="O5241" s="17"/>
      <c r="P5241" s="16" t="str">
        <f t="shared" si="740"/>
        <v/>
      </c>
      <c r="Q5241" s="17"/>
      <c r="R5241" s="17"/>
      <c r="S5241" s="18" t="str">
        <f t="shared" si="741"/>
        <v/>
      </c>
      <c r="T5241" s="18" t="str">
        <f t="shared" si="742"/>
        <v/>
      </c>
      <c r="U5241" s="19" t="str">
        <f t="shared" si="743"/>
        <v/>
      </c>
    </row>
    <row r="5242" spans="1:21" ht="18.600000000000001" customHeight="1" x14ac:dyDescent="0.3">
      <c r="A5242" s="11"/>
      <c r="B5242" s="11"/>
      <c r="C5242" s="12" t="str">
        <f>IFERROR(INDEX($C$1:C5241, MATCH(B5242, $B$1:B5241, 0)), "")</f>
        <v/>
      </c>
      <c r="D5242" s="12" t="str">
        <f>IFERROR(INDEX($D$1:D5241, MATCH(B5242, $B$1:B5241, 0)), "")</f>
        <v/>
      </c>
      <c r="E5242" s="13"/>
      <c r="F5242" s="13"/>
      <c r="G5242" s="14"/>
      <c r="H5242" s="14"/>
      <c r="I5242" s="34"/>
      <c r="J5242" s="15"/>
      <c r="K5242" s="15"/>
      <c r="L5242" s="15"/>
      <c r="M5242" s="16" t="str">
        <f t="shared" si="738"/>
        <v/>
      </c>
      <c r="N5242" s="16" t="str">
        <f t="shared" si="739"/>
        <v/>
      </c>
      <c r="O5242" s="17"/>
      <c r="P5242" s="16" t="str">
        <f t="shared" si="740"/>
        <v/>
      </c>
      <c r="Q5242" s="17"/>
      <c r="R5242" s="17"/>
      <c r="S5242" s="18" t="str">
        <f t="shared" si="741"/>
        <v/>
      </c>
      <c r="T5242" s="18" t="str">
        <f t="shared" si="742"/>
        <v/>
      </c>
      <c r="U5242" s="19" t="str">
        <f t="shared" si="743"/>
        <v/>
      </c>
    </row>
    <row r="5243" spans="1:21" ht="18.600000000000001" customHeight="1" x14ac:dyDescent="0.3">
      <c r="A5243" s="11"/>
      <c r="B5243" s="11"/>
      <c r="C5243" s="12" t="str">
        <f>IFERROR(INDEX($C$1:C5242, MATCH(B5243, $B$1:B5242, 0)), "")</f>
        <v/>
      </c>
      <c r="D5243" s="12" t="str">
        <f>IFERROR(INDEX($D$1:D5242, MATCH(B5243, $B$1:B5242, 0)), "")</f>
        <v/>
      </c>
      <c r="E5243" s="13"/>
      <c r="F5243" s="13"/>
      <c r="G5243" s="14"/>
      <c r="H5243" s="14"/>
      <c r="I5243" s="34"/>
      <c r="J5243" s="15"/>
      <c r="K5243" s="15"/>
      <c r="L5243" s="15"/>
      <c r="M5243" s="16" t="str">
        <f t="shared" si="738"/>
        <v/>
      </c>
      <c r="N5243" s="16" t="str">
        <f t="shared" si="739"/>
        <v/>
      </c>
      <c r="O5243" s="17"/>
      <c r="P5243" s="16" t="str">
        <f t="shared" si="740"/>
        <v/>
      </c>
      <c r="Q5243" s="17"/>
      <c r="R5243" s="17"/>
      <c r="S5243" s="18" t="str">
        <f t="shared" si="741"/>
        <v/>
      </c>
      <c r="T5243" s="18" t="str">
        <f t="shared" si="742"/>
        <v/>
      </c>
      <c r="U5243" s="19" t="str">
        <f t="shared" si="743"/>
        <v/>
      </c>
    </row>
    <row r="5244" spans="1:21" ht="18.600000000000001" customHeight="1" x14ac:dyDescent="0.3">
      <c r="A5244" s="11"/>
      <c r="B5244" s="11"/>
      <c r="C5244" s="12" t="str">
        <f>IFERROR(INDEX($C$1:C5243, MATCH(B5244, $B$1:B5243, 0)), "")</f>
        <v/>
      </c>
      <c r="D5244" s="12" t="str">
        <f>IFERROR(INDEX($D$1:D5243, MATCH(B5244, $B$1:B5243, 0)), "")</f>
        <v/>
      </c>
      <c r="E5244" s="13"/>
      <c r="F5244" s="13"/>
      <c r="G5244" s="14"/>
      <c r="H5244" s="14"/>
      <c r="I5244" s="34"/>
      <c r="J5244" s="15"/>
      <c r="K5244" s="15"/>
      <c r="L5244" s="15"/>
      <c r="M5244" s="16" t="str">
        <f t="shared" si="738"/>
        <v/>
      </c>
      <c r="N5244" s="16" t="str">
        <f t="shared" si="739"/>
        <v/>
      </c>
      <c r="O5244" s="17"/>
      <c r="P5244" s="16" t="str">
        <f t="shared" si="740"/>
        <v/>
      </c>
      <c r="Q5244" s="17"/>
      <c r="R5244" s="17"/>
      <c r="S5244" s="18" t="str">
        <f t="shared" si="741"/>
        <v/>
      </c>
      <c r="T5244" s="18" t="str">
        <f t="shared" si="742"/>
        <v/>
      </c>
      <c r="U5244" s="19" t="str">
        <f t="shared" si="743"/>
        <v/>
      </c>
    </row>
    <row r="5245" spans="1:21" ht="18.600000000000001" customHeight="1" x14ac:dyDescent="0.3">
      <c r="A5245" s="11"/>
      <c r="B5245" s="11"/>
      <c r="C5245" s="12" t="str">
        <f>IFERROR(INDEX($C$1:C5244, MATCH(B5245, $B$1:B5244, 0)), "")</f>
        <v/>
      </c>
      <c r="D5245" s="12" t="str">
        <f>IFERROR(INDEX($D$1:D5244, MATCH(B5245, $B$1:B5244, 0)), "")</f>
        <v/>
      </c>
      <c r="E5245" s="13"/>
      <c r="F5245" s="13"/>
      <c r="G5245" s="14"/>
      <c r="H5245" s="14"/>
      <c r="I5245" s="34"/>
      <c r="J5245" s="15"/>
      <c r="K5245" s="15"/>
      <c r="L5245" s="15"/>
      <c r="M5245" s="16" t="str">
        <f t="shared" si="738"/>
        <v/>
      </c>
      <c r="N5245" s="16" t="str">
        <f t="shared" si="739"/>
        <v/>
      </c>
      <c r="O5245" s="17"/>
      <c r="P5245" s="16" t="str">
        <f t="shared" si="740"/>
        <v/>
      </c>
      <c r="Q5245" s="17"/>
      <c r="R5245" s="17"/>
      <c r="S5245" s="18" t="str">
        <f t="shared" si="741"/>
        <v/>
      </c>
      <c r="T5245" s="18" t="str">
        <f t="shared" si="742"/>
        <v/>
      </c>
      <c r="U5245" s="19" t="str">
        <f t="shared" si="743"/>
        <v/>
      </c>
    </row>
    <row r="5246" spans="1:21" ht="18.600000000000001" customHeight="1" x14ac:dyDescent="0.3">
      <c r="A5246" s="11"/>
      <c r="B5246" s="11"/>
      <c r="C5246" s="12" t="str">
        <f>IFERROR(INDEX($C$1:C5245, MATCH(B5246, $B$1:B5245, 0)), "")</f>
        <v/>
      </c>
      <c r="D5246" s="12" t="str">
        <f>IFERROR(INDEX($D$1:D5245, MATCH(B5246, $B$1:B5245, 0)), "")</f>
        <v/>
      </c>
      <c r="E5246" s="13"/>
      <c r="F5246" s="13"/>
      <c r="G5246" s="14"/>
      <c r="H5246" s="14"/>
      <c r="I5246" s="34"/>
      <c r="J5246" s="15"/>
      <c r="K5246" s="15"/>
      <c r="L5246" s="15"/>
      <c r="M5246" s="16" t="str">
        <f t="shared" si="738"/>
        <v/>
      </c>
      <c r="N5246" s="16" t="str">
        <f t="shared" si="739"/>
        <v/>
      </c>
      <c r="O5246" s="17"/>
      <c r="P5246" s="16" t="str">
        <f t="shared" si="740"/>
        <v/>
      </c>
      <c r="Q5246" s="17"/>
      <c r="R5246" s="17"/>
      <c r="S5246" s="18" t="str">
        <f t="shared" si="741"/>
        <v/>
      </c>
      <c r="T5246" s="18" t="str">
        <f t="shared" si="742"/>
        <v/>
      </c>
      <c r="U5246" s="19" t="str">
        <f t="shared" si="743"/>
        <v/>
      </c>
    </row>
    <row r="5247" spans="1:21" ht="18.600000000000001" customHeight="1" x14ac:dyDescent="0.3">
      <c r="A5247" s="11"/>
      <c r="B5247" s="11"/>
      <c r="C5247" s="12" t="str">
        <f>IFERROR(INDEX($C$1:C5246, MATCH(B5247, $B$1:B5246, 0)), "")</f>
        <v/>
      </c>
      <c r="D5247" s="12" t="str">
        <f>IFERROR(INDEX($D$1:D5246, MATCH(B5247, $B$1:B5246, 0)), "")</f>
        <v/>
      </c>
      <c r="E5247" s="13"/>
      <c r="F5247" s="13"/>
      <c r="G5247" s="14"/>
      <c r="H5247" s="14"/>
      <c r="I5247" s="34"/>
      <c r="J5247" s="15"/>
      <c r="K5247" s="15"/>
      <c r="L5247" s="15"/>
      <c r="M5247" s="16" t="str">
        <f t="shared" si="738"/>
        <v/>
      </c>
      <c r="N5247" s="16" t="str">
        <f t="shared" si="739"/>
        <v/>
      </c>
      <c r="O5247" s="17"/>
      <c r="P5247" s="16" t="str">
        <f t="shared" si="740"/>
        <v/>
      </c>
      <c r="Q5247" s="17"/>
      <c r="R5247" s="17"/>
      <c r="S5247" s="18" t="str">
        <f t="shared" si="741"/>
        <v/>
      </c>
      <c r="T5247" s="18" t="str">
        <f t="shared" si="742"/>
        <v/>
      </c>
      <c r="U5247" s="19" t="str">
        <f t="shared" si="743"/>
        <v/>
      </c>
    </row>
    <row r="5248" spans="1:21" ht="18.600000000000001" customHeight="1" x14ac:dyDescent="0.3">
      <c r="A5248" s="11"/>
      <c r="B5248" s="11"/>
      <c r="C5248" s="12" t="str">
        <f>IFERROR(INDEX($C$1:C5247, MATCH(B5248, $B$1:B5247, 0)), "")</f>
        <v/>
      </c>
      <c r="D5248" s="12" t="str">
        <f>IFERROR(INDEX($D$1:D5247, MATCH(B5248, $B$1:B5247, 0)), "")</f>
        <v/>
      </c>
      <c r="E5248" s="13"/>
      <c r="F5248" s="13"/>
      <c r="G5248" s="14"/>
      <c r="H5248" s="14"/>
      <c r="I5248" s="34"/>
      <c r="J5248" s="15"/>
      <c r="K5248" s="15"/>
      <c r="L5248" s="15"/>
      <c r="M5248" s="16" t="str">
        <f t="shared" si="738"/>
        <v/>
      </c>
      <c r="N5248" s="16" t="str">
        <f t="shared" si="739"/>
        <v/>
      </c>
      <c r="O5248" s="17"/>
      <c r="P5248" s="16" t="str">
        <f t="shared" si="740"/>
        <v/>
      </c>
      <c r="Q5248" s="17"/>
      <c r="R5248" s="17"/>
      <c r="S5248" s="18" t="str">
        <f t="shared" si="741"/>
        <v/>
      </c>
      <c r="T5248" s="18" t="str">
        <f t="shared" si="742"/>
        <v/>
      </c>
      <c r="U5248" s="19" t="str">
        <f t="shared" si="743"/>
        <v/>
      </c>
    </row>
    <row r="5249" spans="1:21" ht="18.600000000000001" customHeight="1" x14ac:dyDescent="0.3">
      <c r="A5249" s="11"/>
      <c r="B5249" s="11"/>
      <c r="C5249" s="12" t="str">
        <f>IFERROR(INDEX($C$1:C5248, MATCH(B5249, $B$1:B5248, 0)), "")</f>
        <v/>
      </c>
      <c r="D5249" s="12" t="str">
        <f>IFERROR(INDEX($D$1:D5248, MATCH(B5249, $B$1:B5248, 0)), "")</f>
        <v/>
      </c>
      <c r="E5249" s="13"/>
      <c r="F5249" s="13"/>
      <c r="G5249" s="14"/>
      <c r="H5249" s="14"/>
      <c r="I5249" s="34"/>
      <c r="J5249" s="15"/>
      <c r="K5249" s="15"/>
      <c r="L5249" s="15"/>
      <c r="M5249" s="16" t="str">
        <f t="shared" si="738"/>
        <v/>
      </c>
      <c r="N5249" s="16" t="str">
        <f t="shared" si="739"/>
        <v/>
      </c>
      <c r="O5249" s="17"/>
      <c r="P5249" s="16" t="str">
        <f t="shared" si="740"/>
        <v/>
      </c>
      <c r="Q5249" s="17"/>
      <c r="R5249" s="17"/>
      <c r="S5249" s="18" t="str">
        <f t="shared" si="741"/>
        <v/>
      </c>
      <c r="T5249" s="18" t="str">
        <f t="shared" si="742"/>
        <v/>
      </c>
      <c r="U5249" s="19" t="str">
        <f t="shared" si="743"/>
        <v/>
      </c>
    </row>
    <row r="5250" spans="1:21" ht="18.600000000000001" customHeight="1" x14ac:dyDescent="0.3">
      <c r="A5250" s="11"/>
      <c r="B5250" s="11"/>
      <c r="C5250" s="12" t="str">
        <f>IFERROR(INDEX($C$1:C5249, MATCH(B5250, $B$1:B5249, 0)), "")</f>
        <v/>
      </c>
      <c r="D5250" s="12" t="str">
        <f>IFERROR(INDEX($D$1:D5249, MATCH(B5250, $B$1:B5249, 0)), "")</f>
        <v/>
      </c>
      <c r="E5250" s="13"/>
      <c r="F5250" s="13"/>
      <c r="G5250" s="14"/>
      <c r="H5250" s="14"/>
      <c r="I5250" s="34"/>
      <c r="J5250" s="15"/>
      <c r="K5250" s="15"/>
      <c r="L5250" s="15"/>
      <c r="M5250" s="16" t="str">
        <f t="shared" si="738"/>
        <v/>
      </c>
      <c r="N5250" s="16" t="str">
        <f t="shared" si="739"/>
        <v/>
      </c>
      <c r="O5250" s="17"/>
      <c r="P5250" s="16" t="str">
        <f t="shared" si="740"/>
        <v/>
      </c>
      <c r="Q5250" s="17"/>
      <c r="R5250" s="17"/>
      <c r="S5250" s="18" t="str">
        <f t="shared" si="741"/>
        <v/>
      </c>
      <c r="T5250" s="18" t="str">
        <f t="shared" si="742"/>
        <v/>
      </c>
      <c r="U5250" s="19" t="str">
        <f t="shared" si="743"/>
        <v/>
      </c>
    </row>
    <row r="5251" spans="1:21" ht="18.600000000000001" customHeight="1" x14ac:dyDescent="0.3">
      <c r="A5251" s="11"/>
      <c r="B5251" s="11"/>
      <c r="C5251" s="12" t="str">
        <f>IFERROR(INDEX($C$1:C5250, MATCH(B5251, $B$1:B5250, 0)), "")</f>
        <v/>
      </c>
      <c r="D5251" s="12" t="str">
        <f>IFERROR(INDEX($D$1:D5250, MATCH(B5251, $B$1:B5250, 0)), "")</f>
        <v/>
      </c>
      <c r="E5251" s="13"/>
      <c r="F5251" s="13"/>
      <c r="G5251" s="14"/>
      <c r="H5251" s="14"/>
      <c r="I5251" s="34"/>
      <c r="J5251" s="15"/>
      <c r="K5251" s="15"/>
      <c r="L5251" s="15"/>
      <c r="M5251" s="16" t="str">
        <f t="shared" si="738"/>
        <v/>
      </c>
      <c r="N5251" s="16" t="str">
        <f t="shared" si="739"/>
        <v/>
      </c>
      <c r="O5251" s="17"/>
      <c r="P5251" s="16" t="str">
        <f t="shared" si="740"/>
        <v/>
      </c>
      <c r="Q5251" s="17"/>
      <c r="R5251" s="17"/>
      <c r="S5251" s="18" t="str">
        <f t="shared" si="741"/>
        <v/>
      </c>
      <c r="T5251" s="18" t="str">
        <f t="shared" si="742"/>
        <v/>
      </c>
      <c r="U5251" s="19" t="str">
        <f t="shared" si="743"/>
        <v/>
      </c>
    </row>
    <row r="5252" spans="1:21" ht="18.600000000000001" customHeight="1" x14ac:dyDescent="0.3">
      <c r="A5252" s="11"/>
      <c r="B5252" s="11"/>
      <c r="C5252" s="12" t="str">
        <f>IFERROR(INDEX($C$1:C5251, MATCH(B5252, $B$1:B5251, 0)), "")</f>
        <v/>
      </c>
      <c r="D5252" s="12" t="str">
        <f>IFERROR(INDEX($D$1:D5251, MATCH(B5252, $B$1:B5251, 0)), "")</f>
        <v/>
      </c>
      <c r="E5252" s="13"/>
      <c r="F5252" s="13"/>
      <c r="G5252" s="14"/>
      <c r="H5252" s="14"/>
      <c r="I5252" s="34"/>
      <c r="J5252" s="15"/>
      <c r="K5252" s="15"/>
      <c r="L5252" s="15"/>
      <c r="M5252" s="16" t="str">
        <f t="shared" si="738"/>
        <v/>
      </c>
      <c r="N5252" s="16" t="str">
        <f t="shared" si="739"/>
        <v/>
      </c>
      <c r="O5252" s="17"/>
      <c r="P5252" s="16" t="str">
        <f t="shared" si="740"/>
        <v/>
      </c>
      <c r="Q5252" s="17"/>
      <c r="R5252" s="17"/>
      <c r="S5252" s="18" t="str">
        <f t="shared" si="741"/>
        <v/>
      </c>
      <c r="T5252" s="18" t="str">
        <f t="shared" si="742"/>
        <v/>
      </c>
      <c r="U5252" s="19" t="str">
        <f t="shared" si="743"/>
        <v/>
      </c>
    </row>
    <row r="5253" spans="1:21" ht="18.600000000000001" customHeight="1" x14ac:dyDescent="0.3">
      <c r="A5253" s="11"/>
      <c r="B5253" s="11"/>
      <c r="C5253" s="12" t="str">
        <f>IFERROR(INDEX($C$1:C5252, MATCH(B5253, $B$1:B5252, 0)), "")</f>
        <v/>
      </c>
      <c r="D5253" s="12" t="str">
        <f>IFERROR(INDEX($D$1:D5252, MATCH(B5253, $B$1:B5252, 0)), "")</f>
        <v/>
      </c>
      <c r="E5253" s="13"/>
      <c r="F5253" s="13"/>
      <c r="G5253" s="14"/>
      <c r="H5253" s="14"/>
      <c r="I5253" s="34"/>
      <c r="J5253" s="15"/>
      <c r="K5253" s="15"/>
      <c r="L5253" s="15"/>
      <c r="M5253" s="16" t="str">
        <f t="shared" si="738"/>
        <v/>
      </c>
      <c r="N5253" s="16" t="str">
        <f t="shared" si="739"/>
        <v/>
      </c>
      <c r="O5253" s="17"/>
      <c r="P5253" s="16" t="str">
        <f t="shared" si="740"/>
        <v/>
      </c>
      <c r="Q5253" s="17"/>
      <c r="R5253" s="17"/>
      <c r="S5253" s="18" t="str">
        <f t="shared" si="741"/>
        <v/>
      </c>
      <c r="T5253" s="18" t="str">
        <f t="shared" si="742"/>
        <v/>
      </c>
      <c r="U5253" s="19" t="str">
        <f t="shared" si="743"/>
        <v/>
      </c>
    </row>
    <row r="5254" spans="1:21" ht="18.600000000000001" customHeight="1" x14ac:dyDescent="0.3">
      <c r="A5254" s="11"/>
      <c r="B5254" s="11"/>
      <c r="C5254" s="12" t="str">
        <f>IFERROR(INDEX($C$1:C5253, MATCH(B5254, $B$1:B5253, 0)), "")</f>
        <v/>
      </c>
      <c r="D5254" s="12" t="str">
        <f>IFERROR(INDEX($D$1:D5253, MATCH(B5254, $B$1:B5253, 0)), "")</f>
        <v/>
      </c>
      <c r="E5254" s="13"/>
      <c r="F5254" s="13"/>
      <c r="G5254" s="14"/>
      <c r="H5254" s="14"/>
      <c r="I5254" s="34"/>
      <c r="J5254" s="15"/>
      <c r="K5254" s="15"/>
      <c r="L5254" s="15"/>
      <c r="M5254" s="16" t="str">
        <f t="shared" si="738"/>
        <v/>
      </c>
      <c r="N5254" s="16" t="str">
        <f t="shared" si="739"/>
        <v/>
      </c>
      <c r="O5254" s="17"/>
      <c r="P5254" s="16" t="str">
        <f t="shared" si="740"/>
        <v/>
      </c>
      <c r="Q5254" s="17"/>
      <c r="R5254" s="17"/>
      <c r="S5254" s="18" t="str">
        <f t="shared" si="741"/>
        <v/>
      </c>
      <c r="T5254" s="18" t="str">
        <f t="shared" si="742"/>
        <v/>
      </c>
      <c r="U5254" s="19" t="str">
        <f t="shared" si="743"/>
        <v/>
      </c>
    </row>
    <row r="5255" spans="1:21" ht="18.600000000000001" customHeight="1" x14ac:dyDescent="0.3">
      <c r="A5255" s="11"/>
      <c r="B5255" s="11"/>
      <c r="C5255" s="12" t="str">
        <f>IFERROR(INDEX($C$1:C5254, MATCH(B5255, $B$1:B5254, 0)), "")</f>
        <v/>
      </c>
      <c r="D5255" s="12" t="str">
        <f>IFERROR(INDEX($D$1:D5254, MATCH(B5255, $B$1:B5254, 0)), "")</f>
        <v/>
      </c>
      <c r="E5255" s="13"/>
      <c r="F5255" s="13"/>
      <c r="G5255" s="14"/>
      <c r="H5255" s="14"/>
      <c r="I5255" s="34"/>
      <c r="J5255" s="15"/>
      <c r="K5255" s="15"/>
      <c r="L5255" s="15"/>
      <c r="M5255" s="16" t="str">
        <f t="shared" si="738"/>
        <v/>
      </c>
      <c r="N5255" s="16" t="str">
        <f t="shared" si="739"/>
        <v/>
      </c>
      <c r="O5255" s="17"/>
      <c r="P5255" s="16" t="str">
        <f t="shared" si="740"/>
        <v/>
      </c>
      <c r="Q5255" s="17"/>
      <c r="R5255" s="17"/>
      <c r="S5255" s="18" t="str">
        <f t="shared" si="741"/>
        <v/>
      </c>
      <c r="T5255" s="18" t="str">
        <f t="shared" si="742"/>
        <v/>
      </c>
      <c r="U5255" s="19" t="str">
        <f t="shared" si="743"/>
        <v/>
      </c>
    </row>
    <row r="5256" spans="1:21" ht="18.600000000000001" customHeight="1" x14ac:dyDescent="0.3">
      <c r="A5256" s="11"/>
      <c r="B5256" s="11"/>
      <c r="C5256" s="12" t="str">
        <f>IFERROR(INDEX($C$1:C5255, MATCH(B5256, $B$1:B5255, 0)), "")</f>
        <v/>
      </c>
      <c r="D5256" s="12" t="str">
        <f>IFERROR(INDEX($D$1:D5255, MATCH(B5256, $B$1:B5255, 0)), "")</f>
        <v/>
      </c>
      <c r="E5256" s="13"/>
      <c r="F5256" s="13"/>
      <c r="G5256" s="14"/>
      <c r="H5256" s="14"/>
      <c r="I5256" s="34"/>
      <c r="J5256" s="15"/>
      <c r="K5256" s="15"/>
      <c r="L5256" s="15"/>
      <c r="M5256" s="16" t="str">
        <f t="shared" si="738"/>
        <v/>
      </c>
      <c r="N5256" s="16" t="str">
        <f t="shared" si="739"/>
        <v/>
      </c>
      <c r="O5256" s="17"/>
      <c r="P5256" s="16" t="str">
        <f t="shared" si="740"/>
        <v/>
      </c>
      <c r="Q5256" s="17"/>
      <c r="R5256" s="17"/>
      <c r="S5256" s="18" t="str">
        <f t="shared" si="741"/>
        <v/>
      </c>
      <c r="T5256" s="18" t="str">
        <f t="shared" si="742"/>
        <v/>
      </c>
      <c r="U5256" s="19" t="str">
        <f t="shared" si="743"/>
        <v/>
      </c>
    </row>
    <row r="5257" spans="1:21" ht="18.600000000000001" customHeight="1" x14ac:dyDescent="0.3">
      <c r="A5257" s="11"/>
      <c r="B5257" s="11"/>
      <c r="C5257" s="12" t="str">
        <f>IFERROR(INDEX($C$1:C5256, MATCH(B5257, $B$1:B5256, 0)), "")</f>
        <v/>
      </c>
      <c r="D5257" s="12" t="str">
        <f>IFERROR(INDEX($D$1:D5256, MATCH(B5257, $B$1:B5256, 0)), "")</f>
        <v/>
      </c>
      <c r="E5257" s="13"/>
      <c r="F5257" s="13"/>
      <c r="G5257" s="14"/>
      <c r="H5257" s="14"/>
      <c r="I5257" s="34"/>
      <c r="J5257" s="15"/>
      <c r="K5257" s="15"/>
      <c r="L5257" s="15"/>
      <c r="M5257" s="16" t="str">
        <f t="shared" ref="M5257:M5320" si="744">IFERROR(J5257/I5257,"")</f>
        <v/>
      </c>
      <c r="N5257" s="16" t="str">
        <f t="shared" ref="N5257:N5320" si="745">IFERROR(K5257/I5257,"")</f>
        <v/>
      </c>
      <c r="O5257" s="17"/>
      <c r="P5257" s="16" t="str">
        <f t="shared" ref="P5257:P5320" si="746">IFERROR(L5257/I5257,"")</f>
        <v/>
      </c>
      <c r="Q5257" s="17"/>
      <c r="R5257" s="17"/>
      <c r="S5257" s="18" t="str">
        <f t="shared" ref="S5257:S5320" si="747">IFERROR((K5257/J5257)*M5257,"")</f>
        <v/>
      </c>
      <c r="T5257" s="18" t="str">
        <f t="shared" ref="T5257:T5320" si="748">IFERROR((L5257/J5257)*M5257,"")</f>
        <v/>
      </c>
      <c r="U5257" s="19" t="str">
        <f t="shared" ref="U5257:U5320" si="749">IFERROR((E5257-F5257)/E5257,"")</f>
        <v/>
      </c>
    </row>
    <row r="5258" spans="1:21" ht="18.600000000000001" customHeight="1" x14ac:dyDescent="0.3">
      <c r="A5258" s="11"/>
      <c r="B5258" s="11"/>
      <c r="C5258" s="12" t="str">
        <f>IFERROR(INDEX($C$1:C5257, MATCH(B5258, $B$1:B5257, 0)), "")</f>
        <v/>
      </c>
      <c r="D5258" s="12" t="str">
        <f>IFERROR(INDEX($D$1:D5257, MATCH(B5258, $B$1:B5257, 0)), "")</f>
        <v/>
      </c>
      <c r="E5258" s="13"/>
      <c r="F5258" s="13"/>
      <c r="G5258" s="14"/>
      <c r="H5258" s="14"/>
      <c r="I5258" s="34"/>
      <c r="J5258" s="15"/>
      <c r="K5258" s="15"/>
      <c r="L5258" s="15"/>
      <c r="M5258" s="16" t="str">
        <f t="shared" si="744"/>
        <v/>
      </c>
      <c r="N5258" s="16" t="str">
        <f t="shared" si="745"/>
        <v/>
      </c>
      <c r="O5258" s="17"/>
      <c r="P5258" s="16" t="str">
        <f t="shared" si="746"/>
        <v/>
      </c>
      <c r="Q5258" s="17"/>
      <c r="R5258" s="17"/>
      <c r="S5258" s="18" t="str">
        <f t="shared" si="747"/>
        <v/>
      </c>
      <c r="T5258" s="18" t="str">
        <f t="shared" si="748"/>
        <v/>
      </c>
      <c r="U5258" s="19" t="str">
        <f t="shared" si="749"/>
        <v/>
      </c>
    </row>
    <row r="5259" spans="1:21" ht="18.600000000000001" customHeight="1" x14ac:dyDescent="0.3">
      <c r="A5259" s="11"/>
      <c r="B5259" s="11"/>
      <c r="C5259" s="12" t="str">
        <f>IFERROR(INDEX($C$1:C5258, MATCH(B5259, $B$1:B5258, 0)), "")</f>
        <v/>
      </c>
      <c r="D5259" s="12" t="str">
        <f>IFERROR(INDEX($D$1:D5258, MATCH(B5259, $B$1:B5258, 0)), "")</f>
        <v/>
      </c>
      <c r="E5259" s="13"/>
      <c r="F5259" s="13"/>
      <c r="G5259" s="14"/>
      <c r="H5259" s="14"/>
      <c r="I5259" s="34"/>
      <c r="J5259" s="15"/>
      <c r="K5259" s="15"/>
      <c r="L5259" s="15"/>
      <c r="M5259" s="16" t="str">
        <f t="shared" si="744"/>
        <v/>
      </c>
      <c r="N5259" s="16" t="str">
        <f t="shared" si="745"/>
        <v/>
      </c>
      <c r="O5259" s="17"/>
      <c r="P5259" s="16" t="str">
        <f t="shared" si="746"/>
        <v/>
      </c>
      <c r="Q5259" s="17"/>
      <c r="R5259" s="17"/>
      <c r="S5259" s="18" t="str">
        <f t="shared" si="747"/>
        <v/>
      </c>
      <c r="T5259" s="18" t="str">
        <f t="shared" si="748"/>
        <v/>
      </c>
      <c r="U5259" s="19" t="str">
        <f t="shared" si="749"/>
        <v/>
      </c>
    </row>
    <row r="5260" spans="1:21" ht="18.600000000000001" customHeight="1" x14ac:dyDescent="0.3">
      <c r="A5260" s="11"/>
      <c r="B5260" s="11"/>
      <c r="C5260" s="12" t="str">
        <f>IFERROR(INDEX($C$1:C5259, MATCH(B5260, $B$1:B5259, 0)), "")</f>
        <v/>
      </c>
      <c r="D5260" s="12" t="str">
        <f>IFERROR(INDEX($D$1:D5259, MATCH(B5260, $B$1:B5259, 0)), "")</f>
        <v/>
      </c>
      <c r="E5260" s="13"/>
      <c r="F5260" s="13"/>
      <c r="G5260" s="14"/>
      <c r="H5260" s="14"/>
      <c r="I5260" s="34"/>
      <c r="J5260" s="15"/>
      <c r="K5260" s="15"/>
      <c r="L5260" s="15"/>
      <c r="M5260" s="16" t="str">
        <f t="shared" si="744"/>
        <v/>
      </c>
      <c r="N5260" s="16" t="str">
        <f t="shared" si="745"/>
        <v/>
      </c>
      <c r="O5260" s="17"/>
      <c r="P5260" s="16" t="str">
        <f t="shared" si="746"/>
        <v/>
      </c>
      <c r="Q5260" s="17"/>
      <c r="R5260" s="17"/>
      <c r="S5260" s="18" t="str">
        <f t="shared" si="747"/>
        <v/>
      </c>
      <c r="T5260" s="18" t="str">
        <f t="shared" si="748"/>
        <v/>
      </c>
      <c r="U5260" s="19" t="str">
        <f t="shared" si="749"/>
        <v/>
      </c>
    </row>
    <row r="5261" spans="1:21" ht="18.600000000000001" customHeight="1" x14ac:dyDescent="0.3">
      <c r="A5261" s="11"/>
      <c r="B5261" s="11"/>
      <c r="C5261" s="12" t="str">
        <f>IFERROR(INDEX($C$1:C5260, MATCH(B5261, $B$1:B5260, 0)), "")</f>
        <v/>
      </c>
      <c r="D5261" s="12" t="str">
        <f>IFERROR(INDEX($D$1:D5260, MATCH(B5261, $B$1:B5260, 0)), "")</f>
        <v/>
      </c>
      <c r="E5261" s="13"/>
      <c r="F5261" s="13"/>
      <c r="G5261" s="14"/>
      <c r="H5261" s="14"/>
      <c r="I5261" s="34"/>
      <c r="J5261" s="15"/>
      <c r="K5261" s="15"/>
      <c r="L5261" s="15"/>
      <c r="M5261" s="16" t="str">
        <f t="shared" si="744"/>
        <v/>
      </c>
      <c r="N5261" s="16" t="str">
        <f t="shared" si="745"/>
        <v/>
      </c>
      <c r="O5261" s="17"/>
      <c r="P5261" s="16" t="str">
        <f t="shared" si="746"/>
        <v/>
      </c>
      <c r="Q5261" s="17"/>
      <c r="R5261" s="17"/>
      <c r="S5261" s="18" t="str">
        <f t="shared" si="747"/>
        <v/>
      </c>
      <c r="T5261" s="18" t="str">
        <f t="shared" si="748"/>
        <v/>
      </c>
      <c r="U5261" s="19" t="str">
        <f t="shared" si="749"/>
        <v/>
      </c>
    </row>
    <row r="5262" spans="1:21" ht="18.600000000000001" customHeight="1" x14ac:dyDescent="0.3">
      <c r="A5262" s="11"/>
      <c r="B5262" s="11"/>
      <c r="C5262" s="12" t="str">
        <f>IFERROR(INDEX($C$1:C5261, MATCH(B5262, $B$1:B5261, 0)), "")</f>
        <v/>
      </c>
      <c r="D5262" s="12" t="str">
        <f>IFERROR(INDEX($D$1:D5261, MATCH(B5262, $B$1:B5261, 0)), "")</f>
        <v/>
      </c>
      <c r="E5262" s="13"/>
      <c r="F5262" s="13"/>
      <c r="G5262" s="14"/>
      <c r="H5262" s="14"/>
      <c r="I5262" s="34"/>
      <c r="J5262" s="15"/>
      <c r="K5262" s="15"/>
      <c r="L5262" s="15"/>
      <c r="M5262" s="16" t="str">
        <f t="shared" si="744"/>
        <v/>
      </c>
      <c r="N5262" s="16" t="str">
        <f t="shared" si="745"/>
        <v/>
      </c>
      <c r="O5262" s="17"/>
      <c r="P5262" s="16" t="str">
        <f t="shared" si="746"/>
        <v/>
      </c>
      <c r="Q5262" s="17"/>
      <c r="R5262" s="17"/>
      <c r="S5262" s="18" t="str">
        <f t="shared" si="747"/>
        <v/>
      </c>
      <c r="T5262" s="18" t="str">
        <f t="shared" si="748"/>
        <v/>
      </c>
      <c r="U5262" s="19" t="str">
        <f t="shared" si="749"/>
        <v/>
      </c>
    </row>
    <row r="5263" spans="1:21" ht="18.600000000000001" customHeight="1" x14ac:dyDescent="0.3">
      <c r="A5263" s="11"/>
      <c r="B5263" s="11"/>
      <c r="C5263" s="12" t="str">
        <f>IFERROR(INDEX($C$1:C5262, MATCH(B5263, $B$1:B5262, 0)), "")</f>
        <v/>
      </c>
      <c r="D5263" s="12" t="str">
        <f>IFERROR(INDEX($D$1:D5262, MATCH(B5263, $B$1:B5262, 0)), "")</f>
        <v/>
      </c>
      <c r="E5263" s="13"/>
      <c r="F5263" s="13"/>
      <c r="G5263" s="14"/>
      <c r="H5263" s="14"/>
      <c r="I5263" s="34"/>
      <c r="J5263" s="15"/>
      <c r="K5263" s="15"/>
      <c r="L5263" s="15"/>
      <c r="M5263" s="16" t="str">
        <f t="shared" si="744"/>
        <v/>
      </c>
      <c r="N5263" s="16" t="str">
        <f t="shared" si="745"/>
        <v/>
      </c>
      <c r="O5263" s="17"/>
      <c r="P5263" s="16" t="str">
        <f t="shared" si="746"/>
        <v/>
      </c>
      <c r="Q5263" s="17"/>
      <c r="R5263" s="17"/>
      <c r="S5263" s="18" t="str">
        <f t="shared" si="747"/>
        <v/>
      </c>
      <c r="T5263" s="18" t="str">
        <f t="shared" si="748"/>
        <v/>
      </c>
      <c r="U5263" s="19" t="str">
        <f t="shared" si="749"/>
        <v/>
      </c>
    </row>
    <row r="5264" spans="1:21" ht="18.600000000000001" customHeight="1" x14ac:dyDescent="0.3">
      <c r="A5264" s="11"/>
      <c r="B5264" s="11"/>
      <c r="C5264" s="12" t="str">
        <f>IFERROR(INDEX($C$1:C5263, MATCH(B5264, $B$1:B5263, 0)), "")</f>
        <v/>
      </c>
      <c r="D5264" s="12" t="str">
        <f>IFERROR(INDEX($D$1:D5263, MATCH(B5264, $B$1:B5263, 0)), "")</f>
        <v/>
      </c>
      <c r="E5264" s="13"/>
      <c r="F5264" s="13"/>
      <c r="G5264" s="14"/>
      <c r="H5264" s="14"/>
      <c r="I5264" s="34"/>
      <c r="J5264" s="15"/>
      <c r="K5264" s="15"/>
      <c r="L5264" s="15"/>
      <c r="M5264" s="16" t="str">
        <f t="shared" si="744"/>
        <v/>
      </c>
      <c r="N5264" s="16" t="str">
        <f t="shared" si="745"/>
        <v/>
      </c>
      <c r="O5264" s="17"/>
      <c r="P5264" s="16" t="str">
        <f t="shared" si="746"/>
        <v/>
      </c>
      <c r="Q5264" s="17"/>
      <c r="R5264" s="17"/>
      <c r="S5264" s="18" t="str">
        <f t="shared" si="747"/>
        <v/>
      </c>
      <c r="T5264" s="18" t="str">
        <f t="shared" si="748"/>
        <v/>
      </c>
      <c r="U5264" s="19" t="str">
        <f t="shared" si="749"/>
        <v/>
      </c>
    </row>
    <row r="5265" spans="1:21" ht="18.600000000000001" customHeight="1" x14ac:dyDescent="0.3">
      <c r="A5265" s="11"/>
      <c r="B5265" s="11"/>
      <c r="C5265" s="12" t="str">
        <f>IFERROR(INDEX($C$1:C5264, MATCH(B5265, $B$1:B5264, 0)), "")</f>
        <v/>
      </c>
      <c r="D5265" s="12" t="str">
        <f>IFERROR(INDEX($D$1:D5264, MATCH(B5265, $B$1:B5264, 0)), "")</f>
        <v/>
      </c>
      <c r="E5265" s="13"/>
      <c r="F5265" s="13"/>
      <c r="G5265" s="14"/>
      <c r="H5265" s="14"/>
      <c r="I5265" s="34"/>
      <c r="J5265" s="15"/>
      <c r="K5265" s="15"/>
      <c r="L5265" s="15"/>
      <c r="M5265" s="16" t="str">
        <f t="shared" si="744"/>
        <v/>
      </c>
      <c r="N5265" s="16" t="str">
        <f t="shared" si="745"/>
        <v/>
      </c>
      <c r="O5265" s="17"/>
      <c r="P5265" s="16" t="str">
        <f t="shared" si="746"/>
        <v/>
      </c>
      <c r="Q5265" s="17"/>
      <c r="R5265" s="17"/>
      <c r="S5265" s="18" t="str">
        <f t="shared" si="747"/>
        <v/>
      </c>
      <c r="T5265" s="18" t="str">
        <f t="shared" si="748"/>
        <v/>
      </c>
      <c r="U5265" s="19" t="str">
        <f t="shared" si="749"/>
        <v/>
      </c>
    </row>
    <row r="5266" spans="1:21" ht="18.600000000000001" customHeight="1" x14ac:dyDescent="0.3">
      <c r="A5266" s="11"/>
      <c r="B5266" s="11"/>
      <c r="C5266" s="12" t="str">
        <f>IFERROR(INDEX($C$1:C5265, MATCH(B5266, $B$1:B5265, 0)), "")</f>
        <v/>
      </c>
      <c r="D5266" s="12" t="str">
        <f>IFERROR(INDEX($D$1:D5265, MATCH(B5266, $B$1:B5265, 0)), "")</f>
        <v/>
      </c>
      <c r="E5266" s="13"/>
      <c r="F5266" s="13"/>
      <c r="G5266" s="14"/>
      <c r="H5266" s="14"/>
      <c r="I5266" s="34"/>
      <c r="J5266" s="15"/>
      <c r="K5266" s="15"/>
      <c r="L5266" s="15"/>
      <c r="M5266" s="16" t="str">
        <f t="shared" si="744"/>
        <v/>
      </c>
      <c r="N5266" s="16" t="str">
        <f t="shared" si="745"/>
        <v/>
      </c>
      <c r="O5266" s="17"/>
      <c r="P5266" s="16" t="str">
        <f t="shared" si="746"/>
        <v/>
      </c>
      <c r="Q5266" s="17"/>
      <c r="R5266" s="17"/>
      <c r="S5266" s="18" t="str">
        <f t="shared" si="747"/>
        <v/>
      </c>
      <c r="T5266" s="18" t="str">
        <f t="shared" si="748"/>
        <v/>
      </c>
      <c r="U5266" s="19" t="str">
        <f t="shared" si="749"/>
        <v/>
      </c>
    </row>
    <row r="5267" spans="1:21" ht="18.600000000000001" customHeight="1" x14ac:dyDescent="0.3">
      <c r="A5267" s="11"/>
      <c r="B5267" s="11"/>
      <c r="C5267" s="12" t="str">
        <f>IFERROR(INDEX($C$1:C5266, MATCH(B5267, $B$1:B5266, 0)), "")</f>
        <v/>
      </c>
      <c r="D5267" s="12" t="str">
        <f>IFERROR(INDEX($D$1:D5266, MATCH(B5267, $B$1:B5266, 0)), "")</f>
        <v/>
      </c>
      <c r="E5267" s="13"/>
      <c r="F5267" s="13"/>
      <c r="G5267" s="14"/>
      <c r="H5267" s="14"/>
      <c r="I5267" s="34"/>
      <c r="J5267" s="15"/>
      <c r="K5267" s="15"/>
      <c r="L5267" s="15"/>
      <c r="M5267" s="16" t="str">
        <f t="shared" si="744"/>
        <v/>
      </c>
      <c r="N5267" s="16" t="str">
        <f t="shared" si="745"/>
        <v/>
      </c>
      <c r="O5267" s="17"/>
      <c r="P5267" s="16" t="str">
        <f t="shared" si="746"/>
        <v/>
      </c>
      <c r="Q5267" s="17"/>
      <c r="R5267" s="17"/>
      <c r="S5267" s="18" t="str">
        <f t="shared" si="747"/>
        <v/>
      </c>
      <c r="T5267" s="18" t="str">
        <f t="shared" si="748"/>
        <v/>
      </c>
      <c r="U5267" s="19" t="str">
        <f t="shared" si="749"/>
        <v/>
      </c>
    </row>
    <row r="5268" spans="1:21" ht="18.600000000000001" customHeight="1" x14ac:dyDescent="0.3">
      <c r="A5268" s="11"/>
      <c r="B5268" s="11"/>
      <c r="C5268" s="12" t="str">
        <f>IFERROR(INDEX($C$1:C5267, MATCH(B5268, $B$1:B5267, 0)), "")</f>
        <v/>
      </c>
      <c r="D5268" s="12" t="str">
        <f>IFERROR(INDEX($D$1:D5267, MATCH(B5268, $B$1:B5267, 0)), "")</f>
        <v/>
      </c>
      <c r="E5268" s="13"/>
      <c r="F5268" s="13"/>
      <c r="G5268" s="14"/>
      <c r="H5268" s="14"/>
      <c r="I5268" s="34"/>
      <c r="J5268" s="15"/>
      <c r="K5268" s="15"/>
      <c r="L5268" s="15"/>
      <c r="M5268" s="16" t="str">
        <f t="shared" si="744"/>
        <v/>
      </c>
      <c r="N5268" s="16" t="str">
        <f t="shared" si="745"/>
        <v/>
      </c>
      <c r="O5268" s="17"/>
      <c r="P5268" s="16" t="str">
        <f t="shared" si="746"/>
        <v/>
      </c>
      <c r="Q5268" s="17"/>
      <c r="R5268" s="17"/>
      <c r="S5268" s="18" t="str">
        <f t="shared" si="747"/>
        <v/>
      </c>
      <c r="T5268" s="18" t="str">
        <f t="shared" si="748"/>
        <v/>
      </c>
      <c r="U5268" s="19" t="str">
        <f t="shared" si="749"/>
        <v/>
      </c>
    </row>
    <row r="5269" spans="1:21" ht="18.600000000000001" customHeight="1" x14ac:dyDescent="0.3">
      <c r="A5269" s="11"/>
      <c r="B5269" s="11"/>
      <c r="C5269" s="12" t="str">
        <f>IFERROR(INDEX($C$1:C5268, MATCH(B5269, $B$1:B5268, 0)), "")</f>
        <v/>
      </c>
      <c r="D5269" s="12" t="str">
        <f>IFERROR(INDEX($D$1:D5268, MATCH(B5269, $B$1:B5268, 0)), "")</f>
        <v/>
      </c>
      <c r="E5269" s="13"/>
      <c r="F5269" s="13"/>
      <c r="G5269" s="14"/>
      <c r="H5269" s="14"/>
      <c r="I5269" s="34"/>
      <c r="J5269" s="15"/>
      <c r="K5269" s="15"/>
      <c r="L5269" s="15"/>
      <c r="M5269" s="16" t="str">
        <f t="shared" si="744"/>
        <v/>
      </c>
      <c r="N5269" s="16" t="str">
        <f t="shared" si="745"/>
        <v/>
      </c>
      <c r="O5269" s="17"/>
      <c r="P5269" s="16" t="str">
        <f t="shared" si="746"/>
        <v/>
      </c>
      <c r="Q5269" s="17"/>
      <c r="R5269" s="17"/>
      <c r="S5269" s="18" t="str">
        <f t="shared" si="747"/>
        <v/>
      </c>
      <c r="T5269" s="18" t="str">
        <f t="shared" si="748"/>
        <v/>
      </c>
      <c r="U5269" s="19" t="str">
        <f t="shared" si="749"/>
        <v/>
      </c>
    </row>
    <row r="5270" spans="1:21" ht="18.600000000000001" customHeight="1" x14ac:dyDescent="0.3">
      <c r="A5270" s="11"/>
      <c r="B5270" s="11"/>
      <c r="C5270" s="12" t="str">
        <f>IFERROR(INDEX($C$1:C5269, MATCH(B5270, $B$1:B5269, 0)), "")</f>
        <v/>
      </c>
      <c r="D5270" s="12" t="str">
        <f>IFERROR(INDEX($D$1:D5269, MATCH(B5270, $B$1:B5269, 0)), "")</f>
        <v/>
      </c>
      <c r="E5270" s="13"/>
      <c r="F5270" s="13"/>
      <c r="G5270" s="14"/>
      <c r="H5270" s="14"/>
      <c r="I5270" s="34"/>
      <c r="J5270" s="15"/>
      <c r="K5270" s="15"/>
      <c r="L5270" s="15"/>
      <c r="M5270" s="16" t="str">
        <f t="shared" si="744"/>
        <v/>
      </c>
      <c r="N5270" s="16" t="str">
        <f t="shared" si="745"/>
        <v/>
      </c>
      <c r="O5270" s="17"/>
      <c r="P5270" s="16" t="str">
        <f t="shared" si="746"/>
        <v/>
      </c>
      <c r="Q5270" s="17"/>
      <c r="R5270" s="17"/>
      <c r="S5270" s="18" t="str">
        <f t="shared" si="747"/>
        <v/>
      </c>
      <c r="T5270" s="18" t="str">
        <f t="shared" si="748"/>
        <v/>
      </c>
      <c r="U5270" s="19" t="str">
        <f t="shared" si="749"/>
        <v/>
      </c>
    </row>
    <row r="5271" spans="1:21" ht="18.600000000000001" customHeight="1" x14ac:dyDescent="0.3">
      <c r="A5271" s="11"/>
      <c r="B5271" s="11"/>
      <c r="C5271" s="12" t="str">
        <f>IFERROR(INDEX($C$1:C5270, MATCH(B5271, $B$1:B5270, 0)), "")</f>
        <v/>
      </c>
      <c r="D5271" s="12" t="str">
        <f>IFERROR(INDEX($D$1:D5270, MATCH(B5271, $B$1:B5270, 0)), "")</f>
        <v/>
      </c>
      <c r="E5271" s="13"/>
      <c r="F5271" s="13"/>
      <c r="G5271" s="14"/>
      <c r="H5271" s="14"/>
      <c r="I5271" s="34"/>
      <c r="J5271" s="15"/>
      <c r="K5271" s="15"/>
      <c r="L5271" s="15"/>
      <c r="M5271" s="16" t="str">
        <f t="shared" si="744"/>
        <v/>
      </c>
      <c r="N5271" s="16" t="str">
        <f t="shared" si="745"/>
        <v/>
      </c>
      <c r="O5271" s="17"/>
      <c r="P5271" s="16" t="str">
        <f t="shared" si="746"/>
        <v/>
      </c>
      <c r="Q5271" s="17"/>
      <c r="R5271" s="17"/>
      <c r="S5271" s="18" t="str">
        <f t="shared" si="747"/>
        <v/>
      </c>
      <c r="T5271" s="18" t="str">
        <f t="shared" si="748"/>
        <v/>
      </c>
      <c r="U5271" s="19" t="str">
        <f t="shared" si="749"/>
        <v/>
      </c>
    </row>
    <row r="5272" spans="1:21" ht="18.600000000000001" customHeight="1" x14ac:dyDescent="0.3">
      <c r="A5272" s="11"/>
      <c r="B5272" s="11"/>
      <c r="C5272" s="12" t="str">
        <f>IFERROR(INDEX($C$1:C5271, MATCH(B5272, $B$1:B5271, 0)), "")</f>
        <v/>
      </c>
      <c r="D5272" s="12" t="str">
        <f>IFERROR(INDEX($D$1:D5271, MATCH(B5272, $B$1:B5271, 0)), "")</f>
        <v/>
      </c>
      <c r="E5272" s="13"/>
      <c r="F5272" s="13"/>
      <c r="G5272" s="14"/>
      <c r="H5272" s="14"/>
      <c r="I5272" s="34"/>
      <c r="J5272" s="15"/>
      <c r="K5272" s="15"/>
      <c r="L5272" s="15"/>
      <c r="M5272" s="16" t="str">
        <f t="shared" si="744"/>
        <v/>
      </c>
      <c r="N5272" s="16" t="str">
        <f t="shared" si="745"/>
        <v/>
      </c>
      <c r="O5272" s="17"/>
      <c r="P5272" s="16" t="str">
        <f t="shared" si="746"/>
        <v/>
      </c>
      <c r="Q5272" s="17"/>
      <c r="R5272" s="17"/>
      <c r="S5272" s="18" t="str">
        <f t="shared" si="747"/>
        <v/>
      </c>
      <c r="T5272" s="18" t="str">
        <f t="shared" si="748"/>
        <v/>
      </c>
      <c r="U5272" s="19" t="str">
        <f t="shared" si="749"/>
        <v/>
      </c>
    </row>
    <row r="5273" spans="1:21" ht="18.600000000000001" customHeight="1" x14ac:dyDescent="0.3">
      <c r="A5273" s="11"/>
      <c r="B5273" s="11"/>
      <c r="C5273" s="12" t="str">
        <f>IFERROR(INDEX($C$1:C5272, MATCH(B5273, $B$1:B5272, 0)), "")</f>
        <v/>
      </c>
      <c r="D5273" s="12" t="str">
        <f>IFERROR(INDEX($D$1:D5272, MATCH(B5273, $B$1:B5272, 0)), "")</f>
        <v/>
      </c>
      <c r="E5273" s="13"/>
      <c r="F5273" s="13"/>
      <c r="G5273" s="14"/>
      <c r="H5273" s="14"/>
      <c r="I5273" s="34"/>
      <c r="J5273" s="15"/>
      <c r="K5273" s="15"/>
      <c r="L5273" s="15"/>
      <c r="M5273" s="16" t="str">
        <f t="shared" si="744"/>
        <v/>
      </c>
      <c r="N5273" s="16" t="str">
        <f t="shared" si="745"/>
        <v/>
      </c>
      <c r="O5273" s="17"/>
      <c r="P5273" s="16" t="str">
        <f t="shared" si="746"/>
        <v/>
      </c>
      <c r="Q5273" s="17"/>
      <c r="R5273" s="17"/>
      <c r="S5273" s="18" t="str">
        <f t="shared" si="747"/>
        <v/>
      </c>
      <c r="T5273" s="18" t="str">
        <f t="shared" si="748"/>
        <v/>
      </c>
      <c r="U5273" s="19" t="str">
        <f t="shared" si="749"/>
        <v/>
      </c>
    </row>
    <row r="5274" spans="1:21" ht="18.600000000000001" customHeight="1" x14ac:dyDescent="0.3">
      <c r="A5274" s="11"/>
      <c r="B5274" s="11"/>
      <c r="C5274" s="12" t="str">
        <f>IFERROR(INDEX($C$1:C5273, MATCH(B5274, $B$1:B5273, 0)), "")</f>
        <v/>
      </c>
      <c r="D5274" s="12" t="str">
        <f>IFERROR(INDEX($D$1:D5273, MATCH(B5274, $B$1:B5273, 0)), "")</f>
        <v/>
      </c>
      <c r="E5274" s="13"/>
      <c r="F5274" s="13"/>
      <c r="G5274" s="14"/>
      <c r="H5274" s="14"/>
      <c r="I5274" s="34"/>
      <c r="J5274" s="15"/>
      <c r="K5274" s="15"/>
      <c r="L5274" s="15"/>
      <c r="M5274" s="16" t="str">
        <f t="shared" si="744"/>
        <v/>
      </c>
      <c r="N5274" s="16" t="str">
        <f t="shared" si="745"/>
        <v/>
      </c>
      <c r="O5274" s="17"/>
      <c r="P5274" s="16" t="str">
        <f t="shared" si="746"/>
        <v/>
      </c>
      <c r="Q5274" s="17"/>
      <c r="R5274" s="17"/>
      <c r="S5274" s="18" t="str">
        <f t="shared" si="747"/>
        <v/>
      </c>
      <c r="T5274" s="18" t="str">
        <f t="shared" si="748"/>
        <v/>
      </c>
      <c r="U5274" s="19" t="str">
        <f t="shared" si="749"/>
        <v/>
      </c>
    </row>
    <row r="5275" spans="1:21" ht="18.600000000000001" customHeight="1" x14ac:dyDescent="0.3">
      <c r="A5275" s="11"/>
      <c r="B5275" s="11"/>
      <c r="C5275" s="12" t="str">
        <f>IFERROR(INDEX($C$1:C5274, MATCH(B5275, $B$1:B5274, 0)), "")</f>
        <v/>
      </c>
      <c r="D5275" s="12" t="str">
        <f>IFERROR(INDEX($D$1:D5274, MATCH(B5275, $B$1:B5274, 0)), "")</f>
        <v/>
      </c>
      <c r="E5275" s="13"/>
      <c r="F5275" s="13"/>
      <c r="G5275" s="14"/>
      <c r="H5275" s="14"/>
      <c r="I5275" s="34"/>
      <c r="J5275" s="15"/>
      <c r="K5275" s="15"/>
      <c r="L5275" s="15"/>
      <c r="M5275" s="16" t="str">
        <f t="shared" si="744"/>
        <v/>
      </c>
      <c r="N5275" s="16" t="str">
        <f t="shared" si="745"/>
        <v/>
      </c>
      <c r="O5275" s="17"/>
      <c r="P5275" s="16" t="str">
        <f t="shared" si="746"/>
        <v/>
      </c>
      <c r="Q5275" s="17"/>
      <c r="R5275" s="17"/>
      <c r="S5275" s="18" t="str">
        <f t="shared" si="747"/>
        <v/>
      </c>
      <c r="T5275" s="18" t="str">
        <f t="shared" si="748"/>
        <v/>
      </c>
      <c r="U5275" s="19" t="str">
        <f t="shared" si="749"/>
        <v/>
      </c>
    </row>
    <row r="5276" spans="1:21" ht="18.600000000000001" customHeight="1" x14ac:dyDescent="0.3">
      <c r="A5276" s="11"/>
      <c r="B5276" s="11"/>
      <c r="C5276" s="12" t="str">
        <f>IFERROR(INDEX($C$1:C5275, MATCH(B5276, $B$1:B5275, 0)), "")</f>
        <v/>
      </c>
      <c r="D5276" s="12" t="str">
        <f>IFERROR(INDEX($D$1:D5275, MATCH(B5276, $B$1:B5275, 0)), "")</f>
        <v/>
      </c>
      <c r="E5276" s="13"/>
      <c r="F5276" s="13"/>
      <c r="G5276" s="14"/>
      <c r="H5276" s="14"/>
      <c r="I5276" s="34"/>
      <c r="J5276" s="15"/>
      <c r="K5276" s="15"/>
      <c r="L5276" s="15"/>
      <c r="M5276" s="16" t="str">
        <f t="shared" si="744"/>
        <v/>
      </c>
      <c r="N5276" s="16" t="str">
        <f t="shared" si="745"/>
        <v/>
      </c>
      <c r="O5276" s="17"/>
      <c r="P5276" s="16" t="str">
        <f t="shared" si="746"/>
        <v/>
      </c>
      <c r="Q5276" s="17"/>
      <c r="R5276" s="17"/>
      <c r="S5276" s="18" t="str">
        <f t="shared" si="747"/>
        <v/>
      </c>
      <c r="T5276" s="18" t="str">
        <f t="shared" si="748"/>
        <v/>
      </c>
      <c r="U5276" s="19" t="str">
        <f t="shared" si="749"/>
        <v/>
      </c>
    </row>
    <row r="5277" spans="1:21" ht="18.600000000000001" customHeight="1" x14ac:dyDescent="0.3">
      <c r="A5277" s="11"/>
      <c r="B5277" s="11"/>
      <c r="C5277" s="12" t="str">
        <f>IFERROR(INDEX($C$1:C5276, MATCH(B5277, $B$1:B5276, 0)), "")</f>
        <v/>
      </c>
      <c r="D5277" s="12" t="str">
        <f>IFERROR(INDEX($D$1:D5276, MATCH(B5277, $B$1:B5276, 0)), "")</f>
        <v/>
      </c>
      <c r="E5277" s="13"/>
      <c r="F5277" s="13"/>
      <c r="G5277" s="14"/>
      <c r="H5277" s="14"/>
      <c r="I5277" s="34"/>
      <c r="J5277" s="15"/>
      <c r="K5277" s="15"/>
      <c r="L5277" s="15"/>
      <c r="M5277" s="16" t="str">
        <f t="shared" si="744"/>
        <v/>
      </c>
      <c r="N5277" s="16" t="str">
        <f t="shared" si="745"/>
        <v/>
      </c>
      <c r="O5277" s="17"/>
      <c r="P5277" s="16" t="str">
        <f t="shared" si="746"/>
        <v/>
      </c>
      <c r="Q5277" s="17"/>
      <c r="R5277" s="17"/>
      <c r="S5277" s="18" t="str">
        <f t="shared" si="747"/>
        <v/>
      </c>
      <c r="T5277" s="18" t="str">
        <f t="shared" si="748"/>
        <v/>
      </c>
      <c r="U5277" s="19" t="str">
        <f t="shared" si="749"/>
        <v/>
      </c>
    </row>
    <row r="5278" spans="1:21" ht="18.600000000000001" customHeight="1" x14ac:dyDescent="0.3">
      <c r="A5278" s="11"/>
      <c r="B5278" s="11"/>
      <c r="C5278" s="12" t="str">
        <f>IFERROR(INDEX($C$1:C5277, MATCH(B5278, $B$1:B5277, 0)), "")</f>
        <v/>
      </c>
      <c r="D5278" s="12" t="str">
        <f>IFERROR(INDEX($D$1:D5277, MATCH(B5278, $B$1:B5277, 0)), "")</f>
        <v/>
      </c>
      <c r="E5278" s="13"/>
      <c r="F5278" s="13"/>
      <c r="G5278" s="14"/>
      <c r="H5278" s="14"/>
      <c r="I5278" s="34"/>
      <c r="J5278" s="15"/>
      <c r="K5278" s="15"/>
      <c r="L5278" s="15"/>
      <c r="M5278" s="16" t="str">
        <f t="shared" si="744"/>
        <v/>
      </c>
      <c r="N5278" s="16" t="str">
        <f t="shared" si="745"/>
        <v/>
      </c>
      <c r="O5278" s="17"/>
      <c r="P5278" s="16" t="str">
        <f t="shared" si="746"/>
        <v/>
      </c>
      <c r="Q5278" s="17"/>
      <c r="R5278" s="17"/>
      <c r="S5278" s="18" t="str">
        <f t="shared" si="747"/>
        <v/>
      </c>
      <c r="T5278" s="18" t="str">
        <f t="shared" si="748"/>
        <v/>
      </c>
      <c r="U5278" s="19" t="str">
        <f t="shared" si="749"/>
        <v/>
      </c>
    </row>
    <row r="5279" spans="1:21" ht="18.600000000000001" customHeight="1" x14ac:dyDescent="0.3">
      <c r="A5279" s="11"/>
      <c r="B5279" s="11"/>
      <c r="C5279" s="12" t="str">
        <f>IFERROR(INDEX($C$1:C5278, MATCH(B5279, $B$1:B5278, 0)), "")</f>
        <v/>
      </c>
      <c r="D5279" s="12" t="str">
        <f>IFERROR(INDEX($D$1:D5278, MATCH(B5279, $B$1:B5278, 0)), "")</f>
        <v/>
      </c>
      <c r="E5279" s="13"/>
      <c r="F5279" s="13"/>
      <c r="G5279" s="14"/>
      <c r="H5279" s="14"/>
      <c r="I5279" s="34"/>
      <c r="J5279" s="15"/>
      <c r="K5279" s="15"/>
      <c r="L5279" s="15"/>
      <c r="M5279" s="16" t="str">
        <f t="shared" si="744"/>
        <v/>
      </c>
      <c r="N5279" s="16" t="str">
        <f t="shared" si="745"/>
        <v/>
      </c>
      <c r="O5279" s="17"/>
      <c r="P5279" s="16" t="str">
        <f t="shared" si="746"/>
        <v/>
      </c>
      <c r="Q5279" s="17"/>
      <c r="R5279" s="17"/>
      <c r="S5279" s="18" t="str">
        <f t="shared" si="747"/>
        <v/>
      </c>
      <c r="T5279" s="18" t="str">
        <f t="shared" si="748"/>
        <v/>
      </c>
      <c r="U5279" s="19" t="str">
        <f t="shared" si="749"/>
        <v/>
      </c>
    </row>
    <row r="5280" spans="1:21" ht="18.600000000000001" customHeight="1" x14ac:dyDescent="0.3">
      <c r="A5280" s="11"/>
      <c r="B5280" s="11"/>
      <c r="C5280" s="12" t="str">
        <f>IFERROR(INDEX($C$1:C5279, MATCH(B5280, $B$1:B5279, 0)), "")</f>
        <v/>
      </c>
      <c r="D5280" s="12" t="str">
        <f>IFERROR(INDEX($D$1:D5279, MATCH(B5280, $B$1:B5279, 0)), "")</f>
        <v/>
      </c>
      <c r="E5280" s="13"/>
      <c r="F5280" s="13"/>
      <c r="G5280" s="14"/>
      <c r="H5280" s="14"/>
      <c r="I5280" s="34"/>
      <c r="J5280" s="15"/>
      <c r="K5280" s="15"/>
      <c r="L5280" s="15"/>
      <c r="M5280" s="16" t="str">
        <f t="shared" si="744"/>
        <v/>
      </c>
      <c r="N5280" s="16" t="str">
        <f t="shared" si="745"/>
        <v/>
      </c>
      <c r="O5280" s="17"/>
      <c r="P5280" s="16" t="str">
        <f t="shared" si="746"/>
        <v/>
      </c>
      <c r="Q5280" s="17"/>
      <c r="R5280" s="17"/>
      <c r="S5280" s="18" t="str">
        <f t="shared" si="747"/>
        <v/>
      </c>
      <c r="T5280" s="18" t="str">
        <f t="shared" si="748"/>
        <v/>
      </c>
      <c r="U5280" s="19" t="str">
        <f t="shared" si="749"/>
        <v/>
      </c>
    </row>
    <row r="5281" spans="1:21" ht="18.600000000000001" customHeight="1" x14ac:dyDescent="0.3">
      <c r="A5281" s="11"/>
      <c r="B5281" s="11"/>
      <c r="C5281" s="12" t="str">
        <f>IFERROR(INDEX($C$1:C5280, MATCH(B5281, $B$1:B5280, 0)), "")</f>
        <v/>
      </c>
      <c r="D5281" s="12" t="str">
        <f>IFERROR(INDEX($D$1:D5280, MATCH(B5281, $B$1:B5280, 0)), "")</f>
        <v/>
      </c>
      <c r="E5281" s="13"/>
      <c r="F5281" s="13"/>
      <c r="G5281" s="14"/>
      <c r="H5281" s="14"/>
      <c r="I5281" s="34"/>
      <c r="J5281" s="15"/>
      <c r="K5281" s="15"/>
      <c r="L5281" s="15"/>
      <c r="M5281" s="16" t="str">
        <f t="shared" si="744"/>
        <v/>
      </c>
      <c r="N5281" s="16" t="str">
        <f t="shared" si="745"/>
        <v/>
      </c>
      <c r="O5281" s="17"/>
      <c r="P5281" s="16" t="str">
        <f t="shared" si="746"/>
        <v/>
      </c>
      <c r="Q5281" s="17"/>
      <c r="R5281" s="17"/>
      <c r="S5281" s="18" t="str">
        <f t="shared" si="747"/>
        <v/>
      </c>
      <c r="T5281" s="18" t="str">
        <f t="shared" si="748"/>
        <v/>
      </c>
      <c r="U5281" s="19" t="str">
        <f t="shared" si="749"/>
        <v/>
      </c>
    </row>
    <row r="5282" spans="1:21" ht="18.600000000000001" customHeight="1" x14ac:dyDescent="0.3">
      <c r="A5282" s="11"/>
      <c r="B5282" s="11"/>
      <c r="C5282" s="12" t="str">
        <f>IFERROR(INDEX($C$1:C5281, MATCH(B5282, $B$1:B5281, 0)), "")</f>
        <v/>
      </c>
      <c r="D5282" s="12" t="str">
        <f>IFERROR(INDEX($D$1:D5281, MATCH(B5282, $B$1:B5281, 0)), "")</f>
        <v/>
      </c>
      <c r="E5282" s="13"/>
      <c r="F5282" s="13"/>
      <c r="G5282" s="14"/>
      <c r="H5282" s="14"/>
      <c r="I5282" s="34"/>
      <c r="J5282" s="15"/>
      <c r="K5282" s="15"/>
      <c r="L5282" s="15"/>
      <c r="M5282" s="16" t="str">
        <f t="shared" si="744"/>
        <v/>
      </c>
      <c r="N5282" s="16" t="str">
        <f t="shared" si="745"/>
        <v/>
      </c>
      <c r="O5282" s="17"/>
      <c r="P5282" s="16" t="str">
        <f t="shared" si="746"/>
        <v/>
      </c>
      <c r="Q5282" s="17"/>
      <c r="R5282" s="17"/>
      <c r="S5282" s="18" t="str">
        <f t="shared" si="747"/>
        <v/>
      </c>
      <c r="T5282" s="18" t="str">
        <f t="shared" si="748"/>
        <v/>
      </c>
      <c r="U5282" s="19" t="str">
        <f t="shared" si="749"/>
        <v/>
      </c>
    </row>
    <row r="5283" spans="1:21" ht="18.600000000000001" customHeight="1" x14ac:dyDescent="0.3">
      <c r="A5283" s="11"/>
      <c r="B5283" s="11"/>
      <c r="C5283" s="12" t="str">
        <f>IFERROR(INDEX($C$1:C5282, MATCH(B5283, $B$1:B5282, 0)), "")</f>
        <v/>
      </c>
      <c r="D5283" s="12" t="str">
        <f>IFERROR(INDEX($D$1:D5282, MATCH(B5283, $B$1:B5282, 0)), "")</f>
        <v/>
      </c>
      <c r="E5283" s="13"/>
      <c r="F5283" s="13"/>
      <c r="G5283" s="14"/>
      <c r="H5283" s="14"/>
      <c r="I5283" s="34"/>
      <c r="J5283" s="15"/>
      <c r="K5283" s="15"/>
      <c r="L5283" s="15"/>
      <c r="M5283" s="16" t="str">
        <f t="shared" si="744"/>
        <v/>
      </c>
      <c r="N5283" s="16" t="str">
        <f t="shared" si="745"/>
        <v/>
      </c>
      <c r="O5283" s="17"/>
      <c r="P5283" s="16" t="str">
        <f t="shared" si="746"/>
        <v/>
      </c>
      <c r="Q5283" s="17"/>
      <c r="R5283" s="17"/>
      <c r="S5283" s="18" t="str">
        <f t="shared" si="747"/>
        <v/>
      </c>
      <c r="T5283" s="18" t="str">
        <f t="shared" si="748"/>
        <v/>
      </c>
      <c r="U5283" s="19" t="str">
        <f t="shared" si="749"/>
        <v/>
      </c>
    </row>
    <row r="5284" spans="1:21" ht="18.600000000000001" customHeight="1" x14ac:dyDescent="0.3">
      <c r="A5284" s="11"/>
      <c r="B5284" s="11"/>
      <c r="C5284" s="12" t="str">
        <f>IFERROR(INDEX($C$1:C5283, MATCH(B5284, $B$1:B5283, 0)), "")</f>
        <v/>
      </c>
      <c r="D5284" s="12" t="str">
        <f>IFERROR(INDEX($D$1:D5283, MATCH(B5284, $B$1:B5283, 0)), "")</f>
        <v/>
      </c>
      <c r="E5284" s="13"/>
      <c r="F5284" s="13"/>
      <c r="G5284" s="14"/>
      <c r="H5284" s="14"/>
      <c r="I5284" s="34"/>
      <c r="J5284" s="15"/>
      <c r="K5284" s="15"/>
      <c r="L5284" s="15"/>
      <c r="M5284" s="16" t="str">
        <f t="shared" si="744"/>
        <v/>
      </c>
      <c r="N5284" s="16" t="str">
        <f t="shared" si="745"/>
        <v/>
      </c>
      <c r="O5284" s="17"/>
      <c r="P5284" s="16" t="str">
        <f t="shared" si="746"/>
        <v/>
      </c>
      <c r="Q5284" s="17"/>
      <c r="R5284" s="17"/>
      <c r="S5284" s="18" t="str">
        <f t="shared" si="747"/>
        <v/>
      </c>
      <c r="T5284" s="18" t="str">
        <f t="shared" si="748"/>
        <v/>
      </c>
      <c r="U5284" s="19" t="str">
        <f t="shared" si="749"/>
        <v/>
      </c>
    </row>
    <row r="5285" spans="1:21" ht="18.600000000000001" customHeight="1" x14ac:dyDescent="0.3">
      <c r="A5285" s="11"/>
      <c r="B5285" s="11"/>
      <c r="C5285" s="12" t="str">
        <f>IFERROR(INDEX($C$1:C5284, MATCH(B5285, $B$1:B5284, 0)), "")</f>
        <v/>
      </c>
      <c r="D5285" s="12" t="str">
        <f>IFERROR(INDEX($D$1:D5284, MATCH(B5285, $B$1:B5284, 0)), "")</f>
        <v/>
      </c>
      <c r="E5285" s="13"/>
      <c r="F5285" s="13"/>
      <c r="G5285" s="14"/>
      <c r="H5285" s="14"/>
      <c r="I5285" s="34"/>
      <c r="J5285" s="15"/>
      <c r="K5285" s="15"/>
      <c r="L5285" s="15"/>
      <c r="M5285" s="16" t="str">
        <f t="shared" si="744"/>
        <v/>
      </c>
      <c r="N5285" s="16" t="str">
        <f t="shared" si="745"/>
        <v/>
      </c>
      <c r="O5285" s="17"/>
      <c r="P5285" s="16" t="str">
        <f t="shared" si="746"/>
        <v/>
      </c>
      <c r="Q5285" s="17"/>
      <c r="R5285" s="17"/>
      <c r="S5285" s="18" t="str">
        <f t="shared" si="747"/>
        <v/>
      </c>
      <c r="T5285" s="18" t="str">
        <f t="shared" si="748"/>
        <v/>
      </c>
      <c r="U5285" s="19" t="str">
        <f t="shared" si="749"/>
        <v/>
      </c>
    </row>
    <row r="5286" spans="1:21" ht="18.600000000000001" customHeight="1" x14ac:dyDescent="0.3">
      <c r="A5286" s="11"/>
      <c r="B5286" s="11"/>
      <c r="C5286" s="12" t="str">
        <f>IFERROR(INDEX($C$1:C5285, MATCH(B5286, $B$1:B5285, 0)), "")</f>
        <v/>
      </c>
      <c r="D5286" s="12" t="str">
        <f>IFERROR(INDEX($D$1:D5285, MATCH(B5286, $B$1:B5285, 0)), "")</f>
        <v/>
      </c>
      <c r="E5286" s="13"/>
      <c r="F5286" s="13"/>
      <c r="G5286" s="14"/>
      <c r="H5286" s="14"/>
      <c r="I5286" s="34"/>
      <c r="J5286" s="15"/>
      <c r="K5286" s="15"/>
      <c r="L5286" s="15"/>
      <c r="M5286" s="16" t="str">
        <f t="shared" si="744"/>
        <v/>
      </c>
      <c r="N5286" s="16" t="str">
        <f t="shared" si="745"/>
        <v/>
      </c>
      <c r="O5286" s="17"/>
      <c r="P5286" s="16" t="str">
        <f t="shared" si="746"/>
        <v/>
      </c>
      <c r="Q5286" s="17"/>
      <c r="R5286" s="17"/>
      <c r="S5286" s="18" t="str">
        <f t="shared" si="747"/>
        <v/>
      </c>
      <c r="T5286" s="18" t="str">
        <f t="shared" si="748"/>
        <v/>
      </c>
      <c r="U5286" s="19" t="str">
        <f t="shared" si="749"/>
        <v/>
      </c>
    </row>
    <row r="5287" spans="1:21" ht="18.600000000000001" customHeight="1" x14ac:dyDescent="0.3">
      <c r="A5287" s="11"/>
      <c r="B5287" s="11"/>
      <c r="C5287" s="12" t="str">
        <f>IFERROR(INDEX($C$1:C5286, MATCH(B5287, $B$1:B5286, 0)), "")</f>
        <v/>
      </c>
      <c r="D5287" s="12" t="str">
        <f>IFERROR(INDEX($D$1:D5286, MATCH(B5287, $B$1:B5286, 0)), "")</f>
        <v/>
      </c>
      <c r="E5287" s="13"/>
      <c r="F5287" s="13"/>
      <c r="G5287" s="14"/>
      <c r="H5287" s="14"/>
      <c r="I5287" s="34"/>
      <c r="J5287" s="15"/>
      <c r="K5287" s="15"/>
      <c r="L5287" s="15"/>
      <c r="M5287" s="16" t="str">
        <f t="shared" si="744"/>
        <v/>
      </c>
      <c r="N5287" s="16" t="str">
        <f t="shared" si="745"/>
        <v/>
      </c>
      <c r="O5287" s="17"/>
      <c r="P5287" s="16" t="str">
        <f t="shared" si="746"/>
        <v/>
      </c>
      <c r="Q5287" s="17"/>
      <c r="R5287" s="17"/>
      <c r="S5287" s="18" t="str">
        <f t="shared" si="747"/>
        <v/>
      </c>
      <c r="T5287" s="18" t="str">
        <f t="shared" si="748"/>
        <v/>
      </c>
      <c r="U5287" s="19" t="str">
        <f t="shared" si="749"/>
        <v/>
      </c>
    </row>
    <row r="5288" spans="1:21" ht="18.600000000000001" customHeight="1" x14ac:dyDescent="0.3">
      <c r="A5288" s="11"/>
      <c r="B5288" s="11"/>
      <c r="C5288" s="12" t="str">
        <f>IFERROR(INDEX($C$1:C5287, MATCH(B5288, $B$1:B5287, 0)), "")</f>
        <v/>
      </c>
      <c r="D5288" s="12" t="str">
        <f>IFERROR(INDEX($D$1:D5287, MATCH(B5288, $B$1:B5287, 0)), "")</f>
        <v/>
      </c>
      <c r="E5288" s="13"/>
      <c r="F5288" s="13"/>
      <c r="G5288" s="14"/>
      <c r="H5288" s="14"/>
      <c r="I5288" s="34"/>
      <c r="J5288" s="15"/>
      <c r="K5288" s="15"/>
      <c r="L5288" s="15"/>
      <c r="M5288" s="16" t="str">
        <f t="shared" si="744"/>
        <v/>
      </c>
      <c r="N5288" s="16" t="str">
        <f t="shared" si="745"/>
        <v/>
      </c>
      <c r="O5288" s="17"/>
      <c r="P5288" s="16" t="str">
        <f t="shared" si="746"/>
        <v/>
      </c>
      <c r="Q5288" s="17"/>
      <c r="R5288" s="17"/>
      <c r="S5288" s="18" t="str">
        <f t="shared" si="747"/>
        <v/>
      </c>
      <c r="T5288" s="18" t="str">
        <f t="shared" si="748"/>
        <v/>
      </c>
      <c r="U5288" s="19" t="str">
        <f t="shared" si="749"/>
        <v/>
      </c>
    </row>
    <row r="5289" spans="1:21" ht="18.600000000000001" customHeight="1" x14ac:dyDescent="0.3">
      <c r="A5289" s="11"/>
      <c r="B5289" s="11"/>
      <c r="C5289" s="12" t="str">
        <f>IFERROR(INDEX($C$1:C5288, MATCH(B5289, $B$1:B5288, 0)), "")</f>
        <v/>
      </c>
      <c r="D5289" s="12" t="str">
        <f>IFERROR(INDEX($D$1:D5288, MATCH(B5289, $B$1:B5288, 0)), "")</f>
        <v/>
      </c>
      <c r="E5289" s="13"/>
      <c r="F5289" s="13"/>
      <c r="G5289" s="14"/>
      <c r="H5289" s="14"/>
      <c r="I5289" s="34"/>
      <c r="J5289" s="15"/>
      <c r="K5289" s="15"/>
      <c r="L5289" s="15"/>
      <c r="M5289" s="16" t="str">
        <f t="shared" si="744"/>
        <v/>
      </c>
      <c r="N5289" s="16" t="str">
        <f t="shared" si="745"/>
        <v/>
      </c>
      <c r="O5289" s="17"/>
      <c r="P5289" s="16" t="str">
        <f t="shared" si="746"/>
        <v/>
      </c>
      <c r="Q5289" s="17"/>
      <c r="R5289" s="17"/>
      <c r="S5289" s="18" t="str">
        <f t="shared" si="747"/>
        <v/>
      </c>
      <c r="T5289" s="18" t="str">
        <f t="shared" si="748"/>
        <v/>
      </c>
      <c r="U5289" s="19" t="str">
        <f t="shared" si="749"/>
        <v/>
      </c>
    </row>
    <row r="5290" spans="1:21" ht="18.600000000000001" customHeight="1" x14ac:dyDescent="0.3">
      <c r="A5290" s="11"/>
      <c r="B5290" s="11"/>
      <c r="C5290" s="12" t="str">
        <f>IFERROR(INDEX($C$1:C5289, MATCH(B5290, $B$1:B5289, 0)), "")</f>
        <v/>
      </c>
      <c r="D5290" s="12" t="str">
        <f>IFERROR(INDEX($D$1:D5289, MATCH(B5290, $B$1:B5289, 0)), "")</f>
        <v/>
      </c>
      <c r="E5290" s="13"/>
      <c r="F5290" s="13"/>
      <c r="G5290" s="14"/>
      <c r="H5290" s="14"/>
      <c r="I5290" s="34"/>
      <c r="J5290" s="15"/>
      <c r="K5290" s="15"/>
      <c r="L5290" s="15"/>
      <c r="M5290" s="16" t="str">
        <f t="shared" si="744"/>
        <v/>
      </c>
      <c r="N5290" s="16" t="str">
        <f t="shared" si="745"/>
        <v/>
      </c>
      <c r="O5290" s="17"/>
      <c r="P5290" s="16" t="str">
        <f t="shared" si="746"/>
        <v/>
      </c>
      <c r="Q5290" s="17"/>
      <c r="R5290" s="17"/>
      <c r="S5290" s="18" t="str">
        <f t="shared" si="747"/>
        <v/>
      </c>
      <c r="T5290" s="18" t="str">
        <f t="shared" si="748"/>
        <v/>
      </c>
      <c r="U5290" s="19" t="str">
        <f t="shared" si="749"/>
        <v/>
      </c>
    </row>
    <row r="5291" spans="1:21" ht="18.600000000000001" customHeight="1" x14ac:dyDescent="0.3">
      <c r="A5291" s="11"/>
      <c r="B5291" s="11"/>
      <c r="C5291" s="12" t="str">
        <f>IFERROR(INDEX($C$1:C5290, MATCH(B5291, $B$1:B5290, 0)), "")</f>
        <v/>
      </c>
      <c r="D5291" s="12" t="str">
        <f>IFERROR(INDEX($D$1:D5290, MATCH(B5291, $B$1:B5290, 0)), "")</f>
        <v/>
      </c>
      <c r="E5291" s="13"/>
      <c r="F5291" s="13"/>
      <c r="G5291" s="14"/>
      <c r="H5291" s="14"/>
      <c r="I5291" s="34"/>
      <c r="J5291" s="15"/>
      <c r="K5291" s="15"/>
      <c r="L5291" s="15"/>
      <c r="M5291" s="16" t="str">
        <f t="shared" si="744"/>
        <v/>
      </c>
      <c r="N5291" s="16" t="str">
        <f t="shared" si="745"/>
        <v/>
      </c>
      <c r="O5291" s="17"/>
      <c r="P5291" s="16" t="str">
        <f t="shared" si="746"/>
        <v/>
      </c>
      <c r="Q5291" s="17"/>
      <c r="R5291" s="17"/>
      <c r="S5291" s="18" t="str">
        <f t="shared" si="747"/>
        <v/>
      </c>
      <c r="T5291" s="18" t="str">
        <f t="shared" si="748"/>
        <v/>
      </c>
      <c r="U5291" s="19" t="str">
        <f t="shared" si="749"/>
        <v/>
      </c>
    </row>
    <row r="5292" spans="1:21" ht="18.600000000000001" customHeight="1" x14ac:dyDescent="0.3">
      <c r="A5292" s="11"/>
      <c r="B5292" s="11"/>
      <c r="C5292" s="12" t="str">
        <f>IFERROR(INDEX($C$1:C5291, MATCH(B5292, $B$1:B5291, 0)), "")</f>
        <v/>
      </c>
      <c r="D5292" s="12" t="str">
        <f>IFERROR(INDEX($D$1:D5291, MATCH(B5292, $B$1:B5291, 0)), "")</f>
        <v/>
      </c>
      <c r="E5292" s="13"/>
      <c r="F5292" s="13"/>
      <c r="G5292" s="14"/>
      <c r="H5292" s="14"/>
      <c r="I5292" s="34"/>
      <c r="J5292" s="15"/>
      <c r="K5292" s="15"/>
      <c r="L5292" s="15"/>
      <c r="M5292" s="16" t="str">
        <f t="shared" si="744"/>
        <v/>
      </c>
      <c r="N5292" s="16" t="str">
        <f t="shared" si="745"/>
        <v/>
      </c>
      <c r="O5292" s="17"/>
      <c r="P5292" s="16" t="str">
        <f t="shared" si="746"/>
        <v/>
      </c>
      <c r="Q5292" s="17"/>
      <c r="R5292" s="17"/>
      <c r="S5292" s="18" t="str">
        <f t="shared" si="747"/>
        <v/>
      </c>
      <c r="T5292" s="18" t="str">
        <f t="shared" si="748"/>
        <v/>
      </c>
      <c r="U5292" s="19" t="str">
        <f t="shared" si="749"/>
        <v/>
      </c>
    </row>
    <row r="5293" spans="1:21" ht="18.600000000000001" customHeight="1" x14ac:dyDescent="0.3">
      <c r="A5293" s="11"/>
      <c r="B5293" s="11"/>
      <c r="C5293" s="12" t="str">
        <f>IFERROR(INDEX($C$1:C5292, MATCH(B5293, $B$1:B5292, 0)), "")</f>
        <v/>
      </c>
      <c r="D5293" s="12" t="str">
        <f>IFERROR(INDEX($D$1:D5292, MATCH(B5293, $B$1:B5292, 0)), "")</f>
        <v/>
      </c>
      <c r="E5293" s="13"/>
      <c r="F5293" s="13"/>
      <c r="G5293" s="14"/>
      <c r="H5293" s="14"/>
      <c r="I5293" s="34"/>
      <c r="J5293" s="15"/>
      <c r="K5293" s="15"/>
      <c r="L5293" s="15"/>
      <c r="M5293" s="16" t="str">
        <f t="shared" si="744"/>
        <v/>
      </c>
      <c r="N5293" s="16" t="str">
        <f t="shared" si="745"/>
        <v/>
      </c>
      <c r="O5293" s="17"/>
      <c r="P5293" s="16" t="str">
        <f t="shared" si="746"/>
        <v/>
      </c>
      <c r="Q5293" s="17"/>
      <c r="R5293" s="17"/>
      <c r="S5293" s="18" t="str">
        <f t="shared" si="747"/>
        <v/>
      </c>
      <c r="T5293" s="18" t="str">
        <f t="shared" si="748"/>
        <v/>
      </c>
      <c r="U5293" s="19" t="str">
        <f t="shared" si="749"/>
        <v/>
      </c>
    </row>
    <row r="5294" spans="1:21" ht="18.600000000000001" customHeight="1" x14ac:dyDescent="0.3">
      <c r="A5294" s="11"/>
      <c r="B5294" s="11"/>
      <c r="C5294" s="12" t="str">
        <f>IFERROR(INDEX($C$1:C5293, MATCH(B5294, $B$1:B5293, 0)), "")</f>
        <v/>
      </c>
      <c r="D5294" s="12" t="str">
        <f>IFERROR(INDEX($D$1:D5293, MATCH(B5294, $B$1:B5293, 0)), "")</f>
        <v/>
      </c>
      <c r="E5294" s="13"/>
      <c r="F5294" s="13"/>
      <c r="G5294" s="14"/>
      <c r="H5294" s="14"/>
      <c r="I5294" s="34"/>
      <c r="J5294" s="15"/>
      <c r="K5294" s="15"/>
      <c r="L5294" s="15"/>
      <c r="M5294" s="16" t="str">
        <f t="shared" si="744"/>
        <v/>
      </c>
      <c r="N5294" s="16" t="str">
        <f t="shared" si="745"/>
        <v/>
      </c>
      <c r="O5294" s="17"/>
      <c r="P5294" s="16" t="str">
        <f t="shared" si="746"/>
        <v/>
      </c>
      <c r="Q5294" s="17"/>
      <c r="R5294" s="17"/>
      <c r="S5294" s="18" t="str">
        <f t="shared" si="747"/>
        <v/>
      </c>
      <c r="T5294" s="18" t="str">
        <f t="shared" si="748"/>
        <v/>
      </c>
      <c r="U5294" s="19" t="str">
        <f t="shared" si="749"/>
        <v/>
      </c>
    </row>
    <row r="5295" spans="1:21" ht="18.600000000000001" customHeight="1" x14ac:dyDescent="0.3">
      <c r="A5295" s="11"/>
      <c r="B5295" s="11"/>
      <c r="C5295" s="12" t="str">
        <f>IFERROR(INDEX($C$1:C5294, MATCH(B5295, $B$1:B5294, 0)), "")</f>
        <v/>
      </c>
      <c r="D5295" s="12" t="str">
        <f>IFERROR(INDEX($D$1:D5294, MATCH(B5295, $B$1:B5294, 0)), "")</f>
        <v/>
      </c>
      <c r="E5295" s="13"/>
      <c r="F5295" s="13"/>
      <c r="G5295" s="14"/>
      <c r="H5295" s="14"/>
      <c r="I5295" s="34"/>
      <c r="J5295" s="15"/>
      <c r="K5295" s="15"/>
      <c r="L5295" s="15"/>
      <c r="M5295" s="16" t="str">
        <f t="shared" si="744"/>
        <v/>
      </c>
      <c r="N5295" s="16" t="str">
        <f t="shared" si="745"/>
        <v/>
      </c>
      <c r="O5295" s="17"/>
      <c r="P5295" s="16" t="str">
        <f t="shared" si="746"/>
        <v/>
      </c>
      <c r="Q5295" s="17"/>
      <c r="R5295" s="17"/>
      <c r="S5295" s="18" t="str">
        <f t="shared" si="747"/>
        <v/>
      </c>
      <c r="T5295" s="18" t="str">
        <f t="shared" si="748"/>
        <v/>
      </c>
      <c r="U5295" s="19" t="str">
        <f t="shared" si="749"/>
        <v/>
      </c>
    </row>
    <row r="5296" spans="1:21" ht="18.600000000000001" customHeight="1" x14ac:dyDescent="0.3">
      <c r="A5296" s="11"/>
      <c r="B5296" s="11"/>
      <c r="C5296" s="12" t="str">
        <f>IFERROR(INDEX($C$1:C5295, MATCH(B5296, $B$1:B5295, 0)), "")</f>
        <v/>
      </c>
      <c r="D5296" s="12" t="str">
        <f>IFERROR(INDEX($D$1:D5295, MATCH(B5296, $B$1:B5295, 0)), "")</f>
        <v/>
      </c>
      <c r="E5296" s="13"/>
      <c r="F5296" s="13"/>
      <c r="G5296" s="14"/>
      <c r="H5296" s="14"/>
      <c r="I5296" s="34"/>
      <c r="J5296" s="15"/>
      <c r="K5296" s="15"/>
      <c r="L5296" s="15"/>
      <c r="M5296" s="16" t="str">
        <f t="shared" si="744"/>
        <v/>
      </c>
      <c r="N5296" s="16" t="str">
        <f t="shared" si="745"/>
        <v/>
      </c>
      <c r="O5296" s="17"/>
      <c r="P5296" s="16" t="str">
        <f t="shared" si="746"/>
        <v/>
      </c>
      <c r="Q5296" s="17"/>
      <c r="R5296" s="17"/>
      <c r="S5296" s="18" t="str">
        <f t="shared" si="747"/>
        <v/>
      </c>
      <c r="T5296" s="18" t="str">
        <f t="shared" si="748"/>
        <v/>
      </c>
      <c r="U5296" s="19" t="str">
        <f t="shared" si="749"/>
        <v/>
      </c>
    </row>
    <row r="5297" spans="1:21" ht="18.600000000000001" customHeight="1" x14ac:dyDescent="0.3">
      <c r="A5297" s="11"/>
      <c r="B5297" s="11"/>
      <c r="C5297" s="12" t="str">
        <f>IFERROR(INDEX($C$1:C5296, MATCH(B5297, $B$1:B5296, 0)), "")</f>
        <v/>
      </c>
      <c r="D5297" s="12" t="str">
        <f>IFERROR(INDEX($D$1:D5296, MATCH(B5297, $B$1:B5296, 0)), "")</f>
        <v/>
      </c>
      <c r="E5297" s="13"/>
      <c r="F5297" s="13"/>
      <c r="G5297" s="14"/>
      <c r="H5297" s="14"/>
      <c r="I5297" s="34"/>
      <c r="J5297" s="15"/>
      <c r="K5297" s="15"/>
      <c r="L5297" s="15"/>
      <c r="M5297" s="16" t="str">
        <f t="shared" si="744"/>
        <v/>
      </c>
      <c r="N5297" s="16" t="str">
        <f t="shared" si="745"/>
        <v/>
      </c>
      <c r="O5297" s="17"/>
      <c r="P5297" s="16" t="str">
        <f t="shared" si="746"/>
        <v/>
      </c>
      <c r="Q5297" s="17"/>
      <c r="R5297" s="17"/>
      <c r="S5297" s="18" t="str">
        <f t="shared" si="747"/>
        <v/>
      </c>
      <c r="T5297" s="18" t="str">
        <f t="shared" si="748"/>
        <v/>
      </c>
      <c r="U5297" s="19" t="str">
        <f t="shared" si="749"/>
        <v/>
      </c>
    </row>
    <row r="5298" spans="1:21" ht="18.600000000000001" customHeight="1" x14ac:dyDescent="0.3">
      <c r="A5298" s="11"/>
      <c r="B5298" s="11"/>
      <c r="C5298" s="12" t="str">
        <f>IFERROR(INDEX($C$1:C5297, MATCH(B5298, $B$1:B5297, 0)), "")</f>
        <v/>
      </c>
      <c r="D5298" s="12" t="str">
        <f>IFERROR(INDEX($D$1:D5297, MATCH(B5298, $B$1:B5297, 0)), "")</f>
        <v/>
      </c>
      <c r="E5298" s="13"/>
      <c r="F5298" s="13"/>
      <c r="G5298" s="14"/>
      <c r="H5298" s="14"/>
      <c r="I5298" s="34"/>
      <c r="J5298" s="15"/>
      <c r="K5298" s="15"/>
      <c r="L5298" s="15"/>
      <c r="M5298" s="16" t="str">
        <f t="shared" si="744"/>
        <v/>
      </c>
      <c r="N5298" s="16" t="str">
        <f t="shared" si="745"/>
        <v/>
      </c>
      <c r="O5298" s="17"/>
      <c r="P5298" s="16" t="str">
        <f t="shared" si="746"/>
        <v/>
      </c>
      <c r="Q5298" s="17"/>
      <c r="R5298" s="17"/>
      <c r="S5298" s="18" t="str">
        <f t="shared" si="747"/>
        <v/>
      </c>
      <c r="T5298" s="18" t="str">
        <f t="shared" si="748"/>
        <v/>
      </c>
      <c r="U5298" s="19" t="str">
        <f t="shared" si="749"/>
        <v/>
      </c>
    </row>
    <row r="5299" spans="1:21" ht="18.600000000000001" customHeight="1" x14ac:dyDescent="0.3">
      <c r="A5299" s="11"/>
      <c r="B5299" s="11"/>
      <c r="C5299" s="12" t="str">
        <f>IFERROR(INDEX($C$1:C5298, MATCH(B5299, $B$1:B5298, 0)), "")</f>
        <v/>
      </c>
      <c r="D5299" s="12" t="str">
        <f>IFERROR(INDEX($D$1:D5298, MATCH(B5299, $B$1:B5298, 0)), "")</f>
        <v/>
      </c>
      <c r="E5299" s="13"/>
      <c r="F5299" s="13"/>
      <c r="G5299" s="14"/>
      <c r="H5299" s="14"/>
      <c r="I5299" s="34"/>
      <c r="J5299" s="15"/>
      <c r="K5299" s="15"/>
      <c r="L5299" s="15"/>
      <c r="M5299" s="16" t="str">
        <f t="shared" si="744"/>
        <v/>
      </c>
      <c r="N5299" s="16" t="str">
        <f t="shared" si="745"/>
        <v/>
      </c>
      <c r="O5299" s="17"/>
      <c r="P5299" s="16" t="str">
        <f t="shared" si="746"/>
        <v/>
      </c>
      <c r="Q5299" s="17"/>
      <c r="R5299" s="17"/>
      <c r="S5299" s="18" t="str">
        <f t="shared" si="747"/>
        <v/>
      </c>
      <c r="T5299" s="18" t="str">
        <f t="shared" si="748"/>
        <v/>
      </c>
      <c r="U5299" s="19" t="str">
        <f t="shared" si="749"/>
        <v/>
      </c>
    </row>
    <row r="5300" spans="1:21" ht="18.600000000000001" customHeight="1" x14ac:dyDescent="0.3">
      <c r="A5300" s="11"/>
      <c r="B5300" s="11"/>
      <c r="C5300" s="12" t="str">
        <f>IFERROR(INDEX($C$1:C5299, MATCH(B5300, $B$1:B5299, 0)), "")</f>
        <v/>
      </c>
      <c r="D5300" s="12" t="str">
        <f>IFERROR(INDEX($D$1:D5299, MATCH(B5300, $B$1:B5299, 0)), "")</f>
        <v/>
      </c>
      <c r="E5300" s="13"/>
      <c r="F5300" s="13"/>
      <c r="G5300" s="14"/>
      <c r="H5300" s="14"/>
      <c r="I5300" s="34"/>
      <c r="J5300" s="15"/>
      <c r="K5300" s="15"/>
      <c r="L5300" s="15"/>
      <c r="M5300" s="16" t="str">
        <f t="shared" si="744"/>
        <v/>
      </c>
      <c r="N5300" s="16" t="str">
        <f t="shared" si="745"/>
        <v/>
      </c>
      <c r="O5300" s="17"/>
      <c r="P5300" s="16" t="str">
        <f t="shared" si="746"/>
        <v/>
      </c>
      <c r="Q5300" s="17"/>
      <c r="R5300" s="17"/>
      <c r="S5300" s="18" t="str">
        <f t="shared" si="747"/>
        <v/>
      </c>
      <c r="T5300" s="18" t="str">
        <f t="shared" si="748"/>
        <v/>
      </c>
      <c r="U5300" s="19" t="str">
        <f t="shared" si="749"/>
        <v/>
      </c>
    </row>
    <row r="5301" spans="1:21" ht="18.600000000000001" customHeight="1" x14ac:dyDescent="0.3">
      <c r="A5301" s="11"/>
      <c r="B5301" s="11"/>
      <c r="C5301" s="12" t="str">
        <f>IFERROR(INDEX($C$1:C5300, MATCH(B5301, $B$1:B5300, 0)), "")</f>
        <v/>
      </c>
      <c r="D5301" s="12" t="str">
        <f>IFERROR(INDEX($D$1:D5300, MATCH(B5301, $B$1:B5300, 0)), "")</f>
        <v/>
      </c>
      <c r="E5301" s="13"/>
      <c r="F5301" s="13"/>
      <c r="G5301" s="14"/>
      <c r="H5301" s="14"/>
      <c r="I5301" s="34"/>
      <c r="J5301" s="15"/>
      <c r="K5301" s="15"/>
      <c r="L5301" s="15"/>
      <c r="M5301" s="16" t="str">
        <f t="shared" si="744"/>
        <v/>
      </c>
      <c r="N5301" s="16" t="str">
        <f t="shared" si="745"/>
        <v/>
      </c>
      <c r="O5301" s="17"/>
      <c r="P5301" s="16" t="str">
        <f t="shared" si="746"/>
        <v/>
      </c>
      <c r="Q5301" s="17"/>
      <c r="R5301" s="17"/>
      <c r="S5301" s="18" t="str">
        <f t="shared" si="747"/>
        <v/>
      </c>
      <c r="T5301" s="18" t="str">
        <f t="shared" si="748"/>
        <v/>
      </c>
      <c r="U5301" s="19" t="str">
        <f t="shared" si="749"/>
        <v/>
      </c>
    </row>
    <row r="5302" spans="1:21" ht="18.600000000000001" customHeight="1" x14ac:dyDescent="0.3">
      <c r="A5302" s="11"/>
      <c r="B5302" s="11"/>
      <c r="C5302" s="12" t="str">
        <f>IFERROR(INDEX($C$1:C5301, MATCH(B5302, $B$1:B5301, 0)), "")</f>
        <v/>
      </c>
      <c r="D5302" s="12" t="str">
        <f>IFERROR(INDEX($D$1:D5301, MATCH(B5302, $B$1:B5301, 0)), "")</f>
        <v/>
      </c>
      <c r="E5302" s="13"/>
      <c r="F5302" s="13"/>
      <c r="G5302" s="14"/>
      <c r="H5302" s="14"/>
      <c r="I5302" s="34"/>
      <c r="J5302" s="15"/>
      <c r="K5302" s="15"/>
      <c r="L5302" s="15"/>
      <c r="M5302" s="16" t="str">
        <f t="shared" si="744"/>
        <v/>
      </c>
      <c r="N5302" s="16" t="str">
        <f t="shared" si="745"/>
        <v/>
      </c>
      <c r="O5302" s="17"/>
      <c r="P5302" s="16" t="str">
        <f t="shared" si="746"/>
        <v/>
      </c>
      <c r="Q5302" s="17"/>
      <c r="R5302" s="17"/>
      <c r="S5302" s="18" t="str">
        <f t="shared" si="747"/>
        <v/>
      </c>
      <c r="T5302" s="18" t="str">
        <f t="shared" si="748"/>
        <v/>
      </c>
      <c r="U5302" s="19" t="str">
        <f t="shared" si="749"/>
        <v/>
      </c>
    </row>
    <row r="5303" spans="1:21" ht="18.600000000000001" customHeight="1" x14ac:dyDescent="0.3">
      <c r="A5303" s="11"/>
      <c r="B5303" s="11"/>
      <c r="C5303" s="12" t="str">
        <f>IFERROR(INDEX($C$1:C5302, MATCH(B5303, $B$1:B5302, 0)), "")</f>
        <v/>
      </c>
      <c r="D5303" s="12" t="str">
        <f>IFERROR(INDEX($D$1:D5302, MATCH(B5303, $B$1:B5302, 0)), "")</f>
        <v/>
      </c>
      <c r="E5303" s="13"/>
      <c r="F5303" s="13"/>
      <c r="G5303" s="14"/>
      <c r="H5303" s="14"/>
      <c r="I5303" s="34"/>
      <c r="J5303" s="15"/>
      <c r="K5303" s="15"/>
      <c r="L5303" s="15"/>
      <c r="M5303" s="16" t="str">
        <f t="shared" si="744"/>
        <v/>
      </c>
      <c r="N5303" s="16" t="str">
        <f t="shared" si="745"/>
        <v/>
      </c>
      <c r="O5303" s="17"/>
      <c r="P5303" s="16" t="str">
        <f t="shared" si="746"/>
        <v/>
      </c>
      <c r="Q5303" s="17"/>
      <c r="R5303" s="17"/>
      <c r="S5303" s="18" t="str">
        <f t="shared" si="747"/>
        <v/>
      </c>
      <c r="T5303" s="18" t="str">
        <f t="shared" si="748"/>
        <v/>
      </c>
      <c r="U5303" s="19" t="str">
        <f t="shared" si="749"/>
        <v/>
      </c>
    </row>
    <row r="5304" spans="1:21" ht="18.600000000000001" customHeight="1" x14ac:dyDescent="0.3">
      <c r="A5304" s="11"/>
      <c r="B5304" s="11"/>
      <c r="C5304" s="12" t="str">
        <f>IFERROR(INDEX($C$1:C5303, MATCH(B5304, $B$1:B5303, 0)), "")</f>
        <v/>
      </c>
      <c r="D5304" s="12" t="str">
        <f>IFERROR(INDEX($D$1:D5303, MATCH(B5304, $B$1:B5303, 0)), "")</f>
        <v/>
      </c>
      <c r="E5304" s="13"/>
      <c r="F5304" s="13"/>
      <c r="G5304" s="14"/>
      <c r="H5304" s="14"/>
      <c r="I5304" s="34"/>
      <c r="J5304" s="15"/>
      <c r="K5304" s="15"/>
      <c r="L5304" s="15"/>
      <c r="M5304" s="16" t="str">
        <f t="shared" si="744"/>
        <v/>
      </c>
      <c r="N5304" s="16" t="str">
        <f t="shared" si="745"/>
        <v/>
      </c>
      <c r="O5304" s="17"/>
      <c r="P5304" s="16" t="str">
        <f t="shared" si="746"/>
        <v/>
      </c>
      <c r="Q5304" s="17"/>
      <c r="R5304" s="17"/>
      <c r="S5304" s="18" t="str">
        <f t="shared" si="747"/>
        <v/>
      </c>
      <c r="T5304" s="18" t="str">
        <f t="shared" si="748"/>
        <v/>
      </c>
      <c r="U5304" s="19" t="str">
        <f t="shared" si="749"/>
        <v/>
      </c>
    </row>
    <row r="5305" spans="1:21" ht="18.600000000000001" customHeight="1" x14ac:dyDescent="0.3">
      <c r="A5305" s="11"/>
      <c r="B5305" s="11"/>
      <c r="C5305" s="12" t="str">
        <f>IFERROR(INDEX($C$1:C5304, MATCH(B5305, $B$1:B5304, 0)), "")</f>
        <v/>
      </c>
      <c r="D5305" s="12" t="str">
        <f>IFERROR(INDEX($D$1:D5304, MATCH(B5305, $B$1:B5304, 0)), "")</f>
        <v/>
      </c>
      <c r="E5305" s="13"/>
      <c r="F5305" s="13"/>
      <c r="G5305" s="14"/>
      <c r="H5305" s="14"/>
      <c r="I5305" s="34"/>
      <c r="J5305" s="15"/>
      <c r="K5305" s="15"/>
      <c r="L5305" s="15"/>
      <c r="M5305" s="16" t="str">
        <f t="shared" si="744"/>
        <v/>
      </c>
      <c r="N5305" s="16" t="str">
        <f t="shared" si="745"/>
        <v/>
      </c>
      <c r="O5305" s="17"/>
      <c r="P5305" s="16" t="str">
        <f t="shared" si="746"/>
        <v/>
      </c>
      <c r="Q5305" s="17"/>
      <c r="R5305" s="17"/>
      <c r="S5305" s="18" t="str">
        <f t="shared" si="747"/>
        <v/>
      </c>
      <c r="T5305" s="18" t="str">
        <f t="shared" si="748"/>
        <v/>
      </c>
      <c r="U5305" s="19" t="str">
        <f t="shared" si="749"/>
        <v/>
      </c>
    </row>
    <row r="5306" spans="1:21" ht="18.600000000000001" customHeight="1" x14ac:dyDescent="0.3">
      <c r="A5306" s="11"/>
      <c r="B5306" s="11"/>
      <c r="C5306" s="12" t="str">
        <f>IFERROR(INDEX($C$1:C5305, MATCH(B5306, $B$1:B5305, 0)), "")</f>
        <v/>
      </c>
      <c r="D5306" s="12" t="str">
        <f>IFERROR(INDEX($D$1:D5305, MATCH(B5306, $B$1:B5305, 0)), "")</f>
        <v/>
      </c>
      <c r="E5306" s="13"/>
      <c r="F5306" s="13"/>
      <c r="G5306" s="14"/>
      <c r="H5306" s="14"/>
      <c r="I5306" s="34"/>
      <c r="J5306" s="15"/>
      <c r="K5306" s="15"/>
      <c r="L5306" s="15"/>
      <c r="M5306" s="16" t="str">
        <f t="shared" si="744"/>
        <v/>
      </c>
      <c r="N5306" s="16" t="str">
        <f t="shared" si="745"/>
        <v/>
      </c>
      <c r="O5306" s="17"/>
      <c r="P5306" s="16" t="str">
        <f t="shared" si="746"/>
        <v/>
      </c>
      <c r="Q5306" s="17"/>
      <c r="R5306" s="17"/>
      <c r="S5306" s="18" t="str">
        <f t="shared" si="747"/>
        <v/>
      </c>
      <c r="T5306" s="18" t="str">
        <f t="shared" si="748"/>
        <v/>
      </c>
      <c r="U5306" s="19" t="str">
        <f t="shared" si="749"/>
        <v/>
      </c>
    </row>
    <row r="5307" spans="1:21" ht="18.600000000000001" customHeight="1" x14ac:dyDescent="0.3">
      <c r="A5307" s="11"/>
      <c r="B5307" s="11"/>
      <c r="C5307" s="12" t="str">
        <f>IFERROR(INDEX($C$1:C5306, MATCH(B5307, $B$1:B5306, 0)), "")</f>
        <v/>
      </c>
      <c r="D5307" s="12" t="str">
        <f>IFERROR(INDEX($D$1:D5306, MATCH(B5307, $B$1:B5306, 0)), "")</f>
        <v/>
      </c>
      <c r="E5307" s="13"/>
      <c r="F5307" s="13"/>
      <c r="G5307" s="14"/>
      <c r="H5307" s="14"/>
      <c r="I5307" s="34"/>
      <c r="J5307" s="15"/>
      <c r="K5307" s="15"/>
      <c r="L5307" s="15"/>
      <c r="M5307" s="16" t="str">
        <f t="shared" si="744"/>
        <v/>
      </c>
      <c r="N5307" s="16" t="str">
        <f t="shared" si="745"/>
        <v/>
      </c>
      <c r="O5307" s="17"/>
      <c r="P5307" s="16" t="str">
        <f t="shared" si="746"/>
        <v/>
      </c>
      <c r="Q5307" s="17"/>
      <c r="R5307" s="17"/>
      <c r="S5307" s="18" t="str">
        <f t="shared" si="747"/>
        <v/>
      </c>
      <c r="T5307" s="18" t="str">
        <f t="shared" si="748"/>
        <v/>
      </c>
      <c r="U5307" s="19" t="str">
        <f t="shared" si="749"/>
        <v/>
      </c>
    </row>
    <row r="5308" spans="1:21" ht="18.600000000000001" customHeight="1" x14ac:dyDescent="0.3">
      <c r="A5308" s="11"/>
      <c r="B5308" s="11"/>
      <c r="C5308" s="12" t="str">
        <f>IFERROR(INDEX($C$1:C5307, MATCH(B5308, $B$1:B5307, 0)), "")</f>
        <v/>
      </c>
      <c r="D5308" s="12" t="str">
        <f>IFERROR(INDEX($D$1:D5307, MATCH(B5308, $B$1:B5307, 0)), "")</f>
        <v/>
      </c>
      <c r="E5308" s="13"/>
      <c r="F5308" s="13"/>
      <c r="G5308" s="14"/>
      <c r="H5308" s="14"/>
      <c r="I5308" s="34"/>
      <c r="J5308" s="15"/>
      <c r="K5308" s="15"/>
      <c r="L5308" s="15"/>
      <c r="M5308" s="16" t="str">
        <f t="shared" si="744"/>
        <v/>
      </c>
      <c r="N5308" s="16" t="str">
        <f t="shared" si="745"/>
        <v/>
      </c>
      <c r="O5308" s="17"/>
      <c r="P5308" s="16" t="str">
        <f t="shared" si="746"/>
        <v/>
      </c>
      <c r="Q5308" s="17"/>
      <c r="R5308" s="17"/>
      <c r="S5308" s="18" t="str">
        <f t="shared" si="747"/>
        <v/>
      </c>
      <c r="T5308" s="18" t="str">
        <f t="shared" si="748"/>
        <v/>
      </c>
      <c r="U5308" s="19" t="str">
        <f t="shared" si="749"/>
        <v/>
      </c>
    </row>
    <row r="5309" spans="1:21" ht="18.600000000000001" customHeight="1" x14ac:dyDescent="0.3">
      <c r="A5309" s="11"/>
      <c r="B5309" s="11"/>
      <c r="C5309" s="12" t="str">
        <f>IFERROR(INDEX($C$1:C5308, MATCH(B5309, $B$1:B5308, 0)), "")</f>
        <v/>
      </c>
      <c r="D5309" s="12" t="str">
        <f>IFERROR(INDEX($D$1:D5308, MATCH(B5309, $B$1:B5308, 0)), "")</f>
        <v/>
      </c>
      <c r="E5309" s="13"/>
      <c r="F5309" s="13"/>
      <c r="G5309" s="14"/>
      <c r="H5309" s="14"/>
      <c r="I5309" s="34"/>
      <c r="J5309" s="15"/>
      <c r="K5309" s="15"/>
      <c r="L5309" s="15"/>
      <c r="M5309" s="16" t="str">
        <f t="shared" si="744"/>
        <v/>
      </c>
      <c r="N5309" s="16" t="str">
        <f t="shared" si="745"/>
        <v/>
      </c>
      <c r="O5309" s="17"/>
      <c r="P5309" s="16" t="str">
        <f t="shared" si="746"/>
        <v/>
      </c>
      <c r="Q5309" s="17"/>
      <c r="R5309" s="17"/>
      <c r="S5309" s="18" t="str">
        <f t="shared" si="747"/>
        <v/>
      </c>
      <c r="T5309" s="18" t="str">
        <f t="shared" si="748"/>
        <v/>
      </c>
      <c r="U5309" s="19" t="str">
        <f t="shared" si="749"/>
        <v/>
      </c>
    </row>
    <row r="5310" spans="1:21" ht="18.600000000000001" customHeight="1" x14ac:dyDescent="0.3">
      <c r="A5310" s="11"/>
      <c r="B5310" s="11"/>
      <c r="C5310" s="12" t="str">
        <f>IFERROR(INDEX($C$1:C5309, MATCH(B5310, $B$1:B5309, 0)), "")</f>
        <v/>
      </c>
      <c r="D5310" s="12" t="str">
        <f>IFERROR(INDEX($D$1:D5309, MATCH(B5310, $B$1:B5309, 0)), "")</f>
        <v/>
      </c>
      <c r="E5310" s="13"/>
      <c r="F5310" s="13"/>
      <c r="G5310" s="14"/>
      <c r="H5310" s="14"/>
      <c r="I5310" s="34"/>
      <c r="J5310" s="15"/>
      <c r="K5310" s="15"/>
      <c r="L5310" s="15"/>
      <c r="M5310" s="16" t="str">
        <f t="shared" si="744"/>
        <v/>
      </c>
      <c r="N5310" s="16" t="str">
        <f t="shared" si="745"/>
        <v/>
      </c>
      <c r="O5310" s="17"/>
      <c r="P5310" s="16" t="str">
        <f t="shared" si="746"/>
        <v/>
      </c>
      <c r="Q5310" s="17"/>
      <c r="R5310" s="17"/>
      <c r="S5310" s="18" t="str">
        <f t="shared" si="747"/>
        <v/>
      </c>
      <c r="T5310" s="18" t="str">
        <f t="shared" si="748"/>
        <v/>
      </c>
      <c r="U5310" s="19" t="str">
        <f t="shared" si="749"/>
        <v/>
      </c>
    </row>
    <row r="5311" spans="1:21" ht="18.600000000000001" customHeight="1" x14ac:dyDescent="0.3">
      <c r="A5311" s="11"/>
      <c r="B5311" s="11"/>
      <c r="C5311" s="12" t="str">
        <f>IFERROR(INDEX($C$1:C5310, MATCH(B5311, $B$1:B5310, 0)), "")</f>
        <v/>
      </c>
      <c r="D5311" s="12" t="str">
        <f>IFERROR(INDEX($D$1:D5310, MATCH(B5311, $B$1:B5310, 0)), "")</f>
        <v/>
      </c>
      <c r="E5311" s="13"/>
      <c r="F5311" s="13"/>
      <c r="G5311" s="14"/>
      <c r="H5311" s="14"/>
      <c r="I5311" s="34"/>
      <c r="J5311" s="15"/>
      <c r="K5311" s="15"/>
      <c r="L5311" s="15"/>
      <c r="M5311" s="16" t="str">
        <f t="shared" si="744"/>
        <v/>
      </c>
      <c r="N5311" s="16" t="str">
        <f t="shared" si="745"/>
        <v/>
      </c>
      <c r="O5311" s="17"/>
      <c r="P5311" s="16" t="str">
        <f t="shared" si="746"/>
        <v/>
      </c>
      <c r="Q5311" s="17"/>
      <c r="R5311" s="17"/>
      <c r="S5311" s="18" t="str">
        <f t="shared" si="747"/>
        <v/>
      </c>
      <c r="T5311" s="18" t="str">
        <f t="shared" si="748"/>
        <v/>
      </c>
      <c r="U5311" s="19" t="str">
        <f t="shared" si="749"/>
        <v/>
      </c>
    </row>
    <row r="5312" spans="1:21" ht="18.600000000000001" customHeight="1" x14ac:dyDescent="0.3">
      <c r="A5312" s="11"/>
      <c r="B5312" s="11"/>
      <c r="C5312" s="12" t="str">
        <f>IFERROR(INDEX($C$1:C5311, MATCH(B5312, $B$1:B5311, 0)), "")</f>
        <v/>
      </c>
      <c r="D5312" s="12" t="str">
        <f>IFERROR(INDEX($D$1:D5311, MATCH(B5312, $B$1:B5311, 0)), "")</f>
        <v/>
      </c>
      <c r="E5312" s="13"/>
      <c r="F5312" s="13"/>
      <c r="G5312" s="14"/>
      <c r="H5312" s="14"/>
      <c r="I5312" s="34"/>
      <c r="J5312" s="15"/>
      <c r="K5312" s="15"/>
      <c r="L5312" s="15"/>
      <c r="M5312" s="16" t="str">
        <f t="shared" si="744"/>
        <v/>
      </c>
      <c r="N5312" s="16" t="str">
        <f t="shared" si="745"/>
        <v/>
      </c>
      <c r="O5312" s="17"/>
      <c r="P5312" s="16" t="str">
        <f t="shared" si="746"/>
        <v/>
      </c>
      <c r="Q5312" s="17"/>
      <c r="R5312" s="17"/>
      <c r="S5312" s="18" t="str">
        <f t="shared" si="747"/>
        <v/>
      </c>
      <c r="T5312" s="18" t="str">
        <f t="shared" si="748"/>
        <v/>
      </c>
      <c r="U5312" s="19" t="str">
        <f t="shared" si="749"/>
        <v/>
      </c>
    </row>
    <row r="5313" spans="1:21" ht="18.600000000000001" customHeight="1" x14ac:dyDescent="0.3">
      <c r="A5313" s="11"/>
      <c r="B5313" s="11"/>
      <c r="C5313" s="12" t="str">
        <f>IFERROR(INDEX($C$1:C5312, MATCH(B5313, $B$1:B5312, 0)), "")</f>
        <v/>
      </c>
      <c r="D5313" s="12" t="str">
        <f>IFERROR(INDEX($D$1:D5312, MATCH(B5313, $B$1:B5312, 0)), "")</f>
        <v/>
      </c>
      <c r="E5313" s="13"/>
      <c r="F5313" s="13"/>
      <c r="G5313" s="14"/>
      <c r="H5313" s="14"/>
      <c r="I5313" s="34"/>
      <c r="J5313" s="15"/>
      <c r="K5313" s="15"/>
      <c r="L5313" s="15"/>
      <c r="M5313" s="16" t="str">
        <f t="shared" si="744"/>
        <v/>
      </c>
      <c r="N5313" s="16" t="str">
        <f t="shared" si="745"/>
        <v/>
      </c>
      <c r="O5313" s="17"/>
      <c r="P5313" s="16" t="str">
        <f t="shared" si="746"/>
        <v/>
      </c>
      <c r="Q5313" s="17"/>
      <c r="R5313" s="17"/>
      <c r="S5313" s="18" t="str">
        <f t="shared" si="747"/>
        <v/>
      </c>
      <c r="T5313" s="18" t="str">
        <f t="shared" si="748"/>
        <v/>
      </c>
      <c r="U5313" s="19" t="str">
        <f t="shared" si="749"/>
        <v/>
      </c>
    </row>
    <row r="5314" spans="1:21" ht="18.600000000000001" customHeight="1" x14ac:dyDescent="0.3">
      <c r="A5314" s="11"/>
      <c r="B5314" s="11"/>
      <c r="C5314" s="12" t="str">
        <f>IFERROR(INDEX($C$1:C5313, MATCH(B5314, $B$1:B5313, 0)), "")</f>
        <v/>
      </c>
      <c r="D5314" s="12" t="str">
        <f>IFERROR(INDEX($D$1:D5313, MATCH(B5314, $B$1:B5313, 0)), "")</f>
        <v/>
      </c>
      <c r="E5314" s="13"/>
      <c r="F5314" s="13"/>
      <c r="G5314" s="14"/>
      <c r="H5314" s="14"/>
      <c r="I5314" s="34"/>
      <c r="J5314" s="15"/>
      <c r="K5314" s="15"/>
      <c r="L5314" s="15"/>
      <c r="M5314" s="16" t="str">
        <f t="shared" si="744"/>
        <v/>
      </c>
      <c r="N5314" s="16" t="str">
        <f t="shared" si="745"/>
        <v/>
      </c>
      <c r="O5314" s="17"/>
      <c r="P5314" s="16" t="str">
        <f t="shared" si="746"/>
        <v/>
      </c>
      <c r="Q5314" s="17"/>
      <c r="R5314" s="17"/>
      <c r="S5314" s="18" t="str">
        <f t="shared" si="747"/>
        <v/>
      </c>
      <c r="T5314" s="18" t="str">
        <f t="shared" si="748"/>
        <v/>
      </c>
      <c r="U5314" s="19" t="str">
        <f t="shared" si="749"/>
        <v/>
      </c>
    </row>
    <row r="5315" spans="1:21" ht="18.600000000000001" customHeight="1" x14ac:dyDescent="0.3">
      <c r="A5315" s="11"/>
      <c r="B5315" s="11"/>
      <c r="C5315" s="12" t="str">
        <f>IFERROR(INDEX($C$1:C5314, MATCH(B5315, $B$1:B5314, 0)), "")</f>
        <v/>
      </c>
      <c r="D5315" s="12" t="str">
        <f>IFERROR(INDEX($D$1:D5314, MATCH(B5315, $B$1:B5314, 0)), "")</f>
        <v/>
      </c>
      <c r="E5315" s="13"/>
      <c r="F5315" s="13"/>
      <c r="G5315" s="14"/>
      <c r="H5315" s="14"/>
      <c r="I5315" s="34"/>
      <c r="J5315" s="15"/>
      <c r="K5315" s="15"/>
      <c r="L5315" s="15"/>
      <c r="M5315" s="16" t="str">
        <f t="shared" si="744"/>
        <v/>
      </c>
      <c r="N5315" s="16" t="str">
        <f t="shared" si="745"/>
        <v/>
      </c>
      <c r="O5315" s="17"/>
      <c r="P5315" s="16" t="str">
        <f t="shared" si="746"/>
        <v/>
      </c>
      <c r="Q5315" s="17"/>
      <c r="R5315" s="17"/>
      <c r="S5315" s="18" t="str">
        <f t="shared" si="747"/>
        <v/>
      </c>
      <c r="T5315" s="18" t="str">
        <f t="shared" si="748"/>
        <v/>
      </c>
      <c r="U5315" s="19" t="str">
        <f t="shared" si="749"/>
        <v/>
      </c>
    </row>
    <row r="5316" spans="1:21" ht="18.600000000000001" customHeight="1" x14ac:dyDescent="0.3">
      <c r="A5316" s="11"/>
      <c r="B5316" s="11"/>
      <c r="C5316" s="12" t="str">
        <f>IFERROR(INDEX($C$1:C5315, MATCH(B5316, $B$1:B5315, 0)), "")</f>
        <v/>
      </c>
      <c r="D5316" s="12" t="str">
        <f>IFERROR(INDEX($D$1:D5315, MATCH(B5316, $B$1:B5315, 0)), "")</f>
        <v/>
      </c>
      <c r="E5316" s="13"/>
      <c r="F5316" s="13"/>
      <c r="G5316" s="14"/>
      <c r="H5316" s="14"/>
      <c r="I5316" s="34"/>
      <c r="J5316" s="15"/>
      <c r="K5316" s="15"/>
      <c r="L5316" s="15"/>
      <c r="M5316" s="16" t="str">
        <f t="shared" si="744"/>
        <v/>
      </c>
      <c r="N5316" s="16" t="str">
        <f t="shared" si="745"/>
        <v/>
      </c>
      <c r="O5316" s="17"/>
      <c r="P5316" s="16" t="str">
        <f t="shared" si="746"/>
        <v/>
      </c>
      <c r="Q5316" s="17"/>
      <c r="R5316" s="17"/>
      <c r="S5316" s="18" t="str">
        <f t="shared" si="747"/>
        <v/>
      </c>
      <c r="T5316" s="18" t="str">
        <f t="shared" si="748"/>
        <v/>
      </c>
      <c r="U5316" s="19" t="str">
        <f t="shared" si="749"/>
        <v/>
      </c>
    </row>
    <row r="5317" spans="1:21" ht="18.600000000000001" customHeight="1" x14ac:dyDescent="0.3">
      <c r="A5317" s="11"/>
      <c r="B5317" s="11"/>
      <c r="C5317" s="12" t="str">
        <f>IFERROR(INDEX($C$1:C5316, MATCH(B5317, $B$1:B5316, 0)), "")</f>
        <v/>
      </c>
      <c r="D5317" s="12" t="str">
        <f>IFERROR(INDEX($D$1:D5316, MATCH(B5317, $B$1:B5316, 0)), "")</f>
        <v/>
      </c>
      <c r="E5317" s="13"/>
      <c r="F5317" s="13"/>
      <c r="G5317" s="14"/>
      <c r="H5317" s="14"/>
      <c r="I5317" s="34"/>
      <c r="J5317" s="15"/>
      <c r="K5317" s="15"/>
      <c r="L5317" s="15"/>
      <c r="M5317" s="16" t="str">
        <f t="shared" si="744"/>
        <v/>
      </c>
      <c r="N5317" s="16" t="str">
        <f t="shared" si="745"/>
        <v/>
      </c>
      <c r="O5317" s="17"/>
      <c r="P5317" s="16" t="str">
        <f t="shared" si="746"/>
        <v/>
      </c>
      <c r="Q5317" s="17"/>
      <c r="R5317" s="17"/>
      <c r="S5317" s="18" t="str">
        <f t="shared" si="747"/>
        <v/>
      </c>
      <c r="T5317" s="18" t="str">
        <f t="shared" si="748"/>
        <v/>
      </c>
      <c r="U5317" s="19" t="str">
        <f t="shared" si="749"/>
        <v/>
      </c>
    </row>
    <row r="5318" spans="1:21" ht="18.600000000000001" customHeight="1" x14ac:dyDescent="0.3">
      <c r="A5318" s="11"/>
      <c r="B5318" s="11"/>
      <c r="C5318" s="12" t="str">
        <f>IFERROR(INDEX($C$1:C5317, MATCH(B5318, $B$1:B5317, 0)), "")</f>
        <v/>
      </c>
      <c r="D5318" s="12" t="str">
        <f>IFERROR(INDEX($D$1:D5317, MATCH(B5318, $B$1:B5317, 0)), "")</f>
        <v/>
      </c>
      <c r="E5318" s="13"/>
      <c r="F5318" s="13"/>
      <c r="G5318" s="14"/>
      <c r="H5318" s="14"/>
      <c r="I5318" s="34"/>
      <c r="J5318" s="15"/>
      <c r="K5318" s="15"/>
      <c r="L5318" s="15"/>
      <c r="M5318" s="16" t="str">
        <f t="shared" si="744"/>
        <v/>
      </c>
      <c r="N5318" s="16" t="str">
        <f t="shared" si="745"/>
        <v/>
      </c>
      <c r="O5318" s="17"/>
      <c r="P5318" s="16" t="str">
        <f t="shared" si="746"/>
        <v/>
      </c>
      <c r="Q5318" s="17"/>
      <c r="R5318" s="17"/>
      <c r="S5318" s="18" t="str">
        <f t="shared" si="747"/>
        <v/>
      </c>
      <c r="T5318" s="18" t="str">
        <f t="shared" si="748"/>
        <v/>
      </c>
      <c r="U5318" s="19" t="str">
        <f t="shared" si="749"/>
        <v/>
      </c>
    </row>
    <row r="5319" spans="1:21" ht="18.600000000000001" customHeight="1" x14ac:dyDescent="0.3">
      <c r="A5319" s="11"/>
      <c r="B5319" s="11"/>
      <c r="C5319" s="12" t="str">
        <f>IFERROR(INDEX($C$1:C5318, MATCH(B5319, $B$1:B5318, 0)), "")</f>
        <v/>
      </c>
      <c r="D5319" s="12" t="str">
        <f>IFERROR(INDEX($D$1:D5318, MATCH(B5319, $B$1:B5318, 0)), "")</f>
        <v/>
      </c>
      <c r="E5319" s="13"/>
      <c r="F5319" s="13"/>
      <c r="G5319" s="14"/>
      <c r="H5319" s="14"/>
      <c r="I5319" s="34"/>
      <c r="J5319" s="15"/>
      <c r="K5319" s="15"/>
      <c r="L5319" s="15"/>
      <c r="M5319" s="16" t="str">
        <f t="shared" si="744"/>
        <v/>
      </c>
      <c r="N5319" s="16" t="str">
        <f t="shared" si="745"/>
        <v/>
      </c>
      <c r="O5319" s="17"/>
      <c r="P5319" s="16" t="str">
        <f t="shared" si="746"/>
        <v/>
      </c>
      <c r="Q5319" s="17"/>
      <c r="R5319" s="17"/>
      <c r="S5319" s="18" t="str">
        <f t="shared" si="747"/>
        <v/>
      </c>
      <c r="T5319" s="18" t="str">
        <f t="shared" si="748"/>
        <v/>
      </c>
      <c r="U5319" s="19" t="str">
        <f t="shared" si="749"/>
        <v/>
      </c>
    </row>
    <row r="5320" spans="1:21" ht="18.600000000000001" customHeight="1" x14ac:dyDescent="0.3">
      <c r="A5320" s="11"/>
      <c r="B5320" s="11"/>
      <c r="C5320" s="12" t="str">
        <f>IFERROR(INDEX($C$1:C5319, MATCH(B5320, $B$1:B5319, 0)), "")</f>
        <v/>
      </c>
      <c r="D5320" s="12" t="str">
        <f>IFERROR(INDEX($D$1:D5319, MATCH(B5320, $B$1:B5319, 0)), "")</f>
        <v/>
      </c>
      <c r="E5320" s="13"/>
      <c r="F5320" s="13"/>
      <c r="G5320" s="14"/>
      <c r="H5320" s="14"/>
      <c r="I5320" s="34"/>
      <c r="J5320" s="15"/>
      <c r="K5320" s="15"/>
      <c r="L5320" s="15"/>
      <c r="M5320" s="16" t="str">
        <f t="shared" si="744"/>
        <v/>
      </c>
      <c r="N5320" s="16" t="str">
        <f t="shared" si="745"/>
        <v/>
      </c>
      <c r="O5320" s="17"/>
      <c r="P5320" s="16" t="str">
        <f t="shared" si="746"/>
        <v/>
      </c>
      <c r="Q5320" s="17"/>
      <c r="R5320" s="17"/>
      <c r="S5320" s="18" t="str">
        <f t="shared" si="747"/>
        <v/>
      </c>
      <c r="T5320" s="18" t="str">
        <f t="shared" si="748"/>
        <v/>
      </c>
      <c r="U5320" s="19" t="str">
        <f t="shared" si="749"/>
        <v/>
      </c>
    </row>
    <row r="5321" spans="1:21" ht="18.600000000000001" customHeight="1" x14ac:dyDescent="0.3">
      <c r="A5321" s="11"/>
      <c r="B5321" s="11"/>
      <c r="C5321" s="12" t="str">
        <f>IFERROR(INDEX($C$1:C5320, MATCH(B5321, $B$1:B5320, 0)), "")</f>
        <v/>
      </c>
      <c r="D5321" s="12" t="str">
        <f>IFERROR(INDEX($D$1:D5320, MATCH(B5321, $B$1:B5320, 0)), "")</f>
        <v/>
      </c>
      <c r="E5321" s="13"/>
      <c r="F5321" s="13"/>
      <c r="G5321" s="14"/>
      <c r="H5321" s="14"/>
      <c r="I5321" s="34"/>
      <c r="J5321" s="15"/>
      <c r="K5321" s="15"/>
      <c r="L5321" s="15"/>
      <c r="M5321" s="16" t="str">
        <f t="shared" ref="M5321:M5384" si="750">IFERROR(J5321/I5321,"")</f>
        <v/>
      </c>
      <c r="N5321" s="16" t="str">
        <f t="shared" ref="N5321:N5384" si="751">IFERROR(K5321/I5321,"")</f>
        <v/>
      </c>
      <c r="O5321" s="17"/>
      <c r="P5321" s="16" t="str">
        <f t="shared" ref="P5321:P5384" si="752">IFERROR(L5321/I5321,"")</f>
        <v/>
      </c>
      <c r="Q5321" s="17"/>
      <c r="R5321" s="17"/>
      <c r="S5321" s="18" t="str">
        <f t="shared" ref="S5321:S5384" si="753">IFERROR((K5321/J5321)*M5321,"")</f>
        <v/>
      </c>
      <c r="T5321" s="18" t="str">
        <f t="shared" ref="T5321:T5384" si="754">IFERROR((L5321/J5321)*M5321,"")</f>
        <v/>
      </c>
      <c r="U5321" s="19" t="str">
        <f t="shared" ref="U5321:U5384" si="755">IFERROR((E5321-F5321)/E5321,"")</f>
        <v/>
      </c>
    </row>
    <row r="5322" spans="1:21" ht="18.600000000000001" customHeight="1" x14ac:dyDescent="0.3">
      <c r="A5322" s="11"/>
      <c r="B5322" s="11"/>
      <c r="C5322" s="12" t="str">
        <f>IFERROR(INDEX($C$1:C5321, MATCH(B5322, $B$1:B5321, 0)), "")</f>
        <v/>
      </c>
      <c r="D5322" s="12" t="str">
        <f>IFERROR(INDEX($D$1:D5321, MATCH(B5322, $B$1:B5321, 0)), "")</f>
        <v/>
      </c>
      <c r="E5322" s="13"/>
      <c r="F5322" s="13"/>
      <c r="G5322" s="14"/>
      <c r="H5322" s="14"/>
      <c r="I5322" s="34"/>
      <c r="J5322" s="15"/>
      <c r="K5322" s="15"/>
      <c r="L5322" s="15"/>
      <c r="M5322" s="16" t="str">
        <f t="shared" si="750"/>
        <v/>
      </c>
      <c r="N5322" s="16" t="str">
        <f t="shared" si="751"/>
        <v/>
      </c>
      <c r="O5322" s="17"/>
      <c r="P5322" s="16" t="str">
        <f t="shared" si="752"/>
        <v/>
      </c>
      <c r="Q5322" s="17"/>
      <c r="R5322" s="17"/>
      <c r="S5322" s="18" t="str">
        <f t="shared" si="753"/>
        <v/>
      </c>
      <c r="T5322" s="18" t="str">
        <f t="shared" si="754"/>
        <v/>
      </c>
      <c r="U5322" s="19" t="str">
        <f t="shared" si="755"/>
        <v/>
      </c>
    </row>
    <row r="5323" spans="1:21" ht="18.600000000000001" customHeight="1" x14ac:dyDescent="0.3">
      <c r="A5323" s="11"/>
      <c r="B5323" s="11"/>
      <c r="C5323" s="12" t="str">
        <f>IFERROR(INDEX($C$1:C5322, MATCH(B5323, $B$1:B5322, 0)), "")</f>
        <v/>
      </c>
      <c r="D5323" s="12" t="str">
        <f>IFERROR(INDEX($D$1:D5322, MATCH(B5323, $B$1:B5322, 0)), "")</f>
        <v/>
      </c>
      <c r="E5323" s="13"/>
      <c r="F5323" s="13"/>
      <c r="G5323" s="14"/>
      <c r="H5323" s="14"/>
      <c r="I5323" s="34"/>
      <c r="J5323" s="15"/>
      <c r="K5323" s="15"/>
      <c r="L5323" s="15"/>
      <c r="M5323" s="16" t="str">
        <f t="shared" si="750"/>
        <v/>
      </c>
      <c r="N5323" s="16" t="str">
        <f t="shared" si="751"/>
        <v/>
      </c>
      <c r="O5323" s="17"/>
      <c r="P5323" s="16" t="str">
        <f t="shared" si="752"/>
        <v/>
      </c>
      <c r="Q5323" s="17"/>
      <c r="R5323" s="17"/>
      <c r="S5323" s="18" t="str">
        <f t="shared" si="753"/>
        <v/>
      </c>
      <c r="T5323" s="18" t="str">
        <f t="shared" si="754"/>
        <v/>
      </c>
      <c r="U5323" s="19" t="str">
        <f t="shared" si="755"/>
        <v/>
      </c>
    </row>
    <row r="5324" spans="1:21" ht="18.600000000000001" customHeight="1" x14ac:dyDescent="0.3">
      <c r="A5324" s="11"/>
      <c r="B5324" s="11"/>
      <c r="C5324" s="12" t="str">
        <f>IFERROR(INDEX($C$1:C5323, MATCH(B5324, $B$1:B5323, 0)), "")</f>
        <v/>
      </c>
      <c r="D5324" s="12" t="str">
        <f>IFERROR(INDEX($D$1:D5323, MATCH(B5324, $B$1:B5323, 0)), "")</f>
        <v/>
      </c>
      <c r="E5324" s="13"/>
      <c r="F5324" s="13"/>
      <c r="G5324" s="14"/>
      <c r="H5324" s="14"/>
      <c r="I5324" s="34"/>
      <c r="J5324" s="15"/>
      <c r="K5324" s="15"/>
      <c r="L5324" s="15"/>
      <c r="M5324" s="16" t="str">
        <f t="shared" si="750"/>
        <v/>
      </c>
      <c r="N5324" s="16" t="str">
        <f t="shared" si="751"/>
        <v/>
      </c>
      <c r="O5324" s="17"/>
      <c r="P5324" s="16" t="str">
        <f t="shared" si="752"/>
        <v/>
      </c>
      <c r="Q5324" s="17"/>
      <c r="R5324" s="17"/>
      <c r="S5324" s="18" t="str">
        <f t="shared" si="753"/>
        <v/>
      </c>
      <c r="T5324" s="18" t="str">
        <f t="shared" si="754"/>
        <v/>
      </c>
      <c r="U5324" s="19" t="str">
        <f t="shared" si="755"/>
        <v/>
      </c>
    </row>
    <row r="5325" spans="1:21" ht="18.600000000000001" customHeight="1" x14ac:dyDescent="0.3">
      <c r="A5325" s="11"/>
      <c r="B5325" s="11"/>
      <c r="C5325" s="12" t="str">
        <f>IFERROR(INDEX($C$1:C5324, MATCH(B5325, $B$1:B5324, 0)), "")</f>
        <v/>
      </c>
      <c r="D5325" s="12" t="str">
        <f>IFERROR(INDEX($D$1:D5324, MATCH(B5325, $B$1:B5324, 0)), "")</f>
        <v/>
      </c>
      <c r="E5325" s="13"/>
      <c r="F5325" s="13"/>
      <c r="G5325" s="14"/>
      <c r="H5325" s="14"/>
      <c r="I5325" s="34"/>
      <c r="J5325" s="15"/>
      <c r="K5325" s="15"/>
      <c r="L5325" s="15"/>
      <c r="M5325" s="16" t="str">
        <f t="shared" si="750"/>
        <v/>
      </c>
      <c r="N5325" s="16" t="str">
        <f t="shared" si="751"/>
        <v/>
      </c>
      <c r="O5325" s="17"/>
      <c r="P5325" s="16" t="str">
        <f t="shared" si="752"/>
        <v/>
      </c>
      <c r="Q5325" s="17"/>
      <c r="R5325" s="17"/>
      <c r="S5325" s="18" t="str">
        <f t="shared" si="753"/>
        <v/>
      </c>
      <c r="T5325" s="18" t="str">
        <f t="shared" si="754"/>
        <v/>
      </c>
      <c r="U5325" s="19" t="str">
        <f t="shared" si="755"/>
        <v/>
      </c>
    </row>
    <row r="5326" spans="1:21" ht="18.600000000000001" customHeight="1" x14ac:dyDescent="0.3">
      <c r="A5326" s="11"/>
      <c r="B5326" s="11"/>
      <c r="C5326" s="12" t="str">
        <f>IFERROR(INDEX($C$1:C5325, MATCH(B5326, $B$1:B5325, 0)), "")</f>
        <v/>
      </c>
      <c r="D5326" s="12" t="str">
        <f>IFERROR(INDEX($D$1:D5325, MATCH(B5326, $B$1:B5325, 0)), "")</f>
        <v/>
      </c>
      <c r="E5326" s="13"/>
      <c r="F5326" s="13"/>
      <c r="G5326" s="14"/>
      <c r="H5326" s="14"/>
      <c r="I5326" s="34"/>
      <c r="J5326" s="15"/>
      <c r="K5326" s="15"/>
      <c r="L5326" s="15"/>
      <c r="M5326" s="16" t="str">
        <f t="shared" si="750"/>
        <v/>
      </c>
      <c r="N5326" s="16" t="str">
        <f t="shared" si="751"/>
        <v/>
      </c>
      <c r="O5326" s="17"/>
      <c r="P5326" s="16" t="str">
        <f t="shared" si="752"/>
        <v/>
      </c>
      <c r="Q5326" s="17"/>
      <c r="R5326" s="17"/>
      <c r="S5326" s="18" t="str">
        <f t="shared" si="753"/>
        <v/>
      </c>
      <c r="T5326" s="18" t="str">
        <f t="shared" si="754"/>
        <v/>
      </c>
      <c r="U5326" s="19" t="str">
        <f t="shared" si="755"/>
        <v/>
      </c>
    </row>
    <row r="5327" spans="1:21" ht="18.600000000000001" customHeight="1" x14ac:dyDescent="0.3">
      <c r="A5327" s="11"/>
      <c r="B5327" s="11"/>
      <c r="C5327" s="12" t="str">
        <f>IFERROR(INDEX($C$1:C5326, MATCH(B5327, $B$1:B5326, 0)), "")</f>
        <v/>
      </c>
      <c r="D5327" s="12" t="str">
        <f>IFERROR(INDEX($D$1:D5326, MATCH(B5327, $B$1:B5326, 0)), "")</f>
        <v/>
      </c>
      <c r="E5327" s="13"/>
      <c r="F5327" s="13"/>
      <c r="G5327" s="14"/>
      <c r="H5327" s="14"/>
      <c r="I5327" s="34"/>
      <c r="J5327" s="15"/>
      <c r="K5327" s="15"/>
      <c r="L5327" s="15"/>
      <c r="M5327" s="16" t="str">
        <f t="shared" si="750"/>
        <v/>
      </c>
      <c r="N5327" s="16" t="str">
        <f t="shared" si="751"/>
        <v/>
      </c>
      <c r="O5327" s="17"/>
      <c r="P5327" s="16" t="str">
        <f t="shared" si="752"/>
        <v/>
      </c>
      <c r="Q5327" s="17"/>
      <c r="R5327" s="17"/>
      <c r="S5327" s="18" t="str">
        <f t="shared" si="753"/>
        <v/>
      </c>
      <c r="T5327" s="18" t="str">
        <f t="shared" si="754"/>
        <v/>
      </c>
      <c r="U5327" s="19" t="str">
        <f t="shared" si="755"/>
        <v/>
      </c>
    </row>
    <row r="5328" spans="1:21" ht="18.600000000000001" customHeight="1" x14ac:dyDescent="0.3">
      <c r="A5328" s="11"/>
      <c r="B5328" s="11"/>
      <c r="C5328" s="12" t="str">
        <f>IFERROR(INDEX($C$1:C5327, MATCH(B5328, $B$1:B5327, 0)), "")</f>
        <v/>
      </c>
      <c r="D5328" s="12" t="str">
        <f>IFERROR(INDEX($D$1:D5327, MATCH(B5328, $B$1:B5327, 0)), "")</f>
        <v/>
      </c>
      <c r="E5328" s="13"/>
      <c r="F5328" s="13"/>
      <c r="G5328" s="14"/>
      <c r="H5328" s="14"/>
      <c r="I5328" s="34"/>
      <c r="J5328" s="15"/>
      <c r="K5328" s="15"/>
      <c r="L5328" s="15"/>
      <c r="M5328" s="16" t="str">
        <f t="shared" si="750"/>
        <v/>
      </c>
      <c r="N5328" s="16" t="str">
        <f t="shared" si="751"/>
        <v/>
      </c>
      <c r="O5328" s="17"/>
      <c r="P5328" s="16" t="str">
        <f t="shared" si="752"/>
        <v/>
      </c>
      <c r="Q5328" s="17"/>
      <c r="R5328" s="17"/>
      <c r="S5328" s="18" t="str">
        <f t="shared" si="753"/>
        <v/>
      </c>
      <c r="T5328" s="18" t="str">
        <f t="shared" si="754"/>
        <v/>
      </c>
      <c r="U5328" s="19" t="str">
        <f t="shared" si="755"/>
        <v/>
      </c>
    </row>
    <row r="5329" spans="1:21" ht="18.600000000000001" customHeight="1" x14ac:dyDescent="0.3">
      <c r="A5329" s="11"/>
      <c r="B5329" s="11"/>
      <c r="C5329" s="12" t="str">
        <f>IFERROR(INDEX($C$1:C5328, MATCH(B5329, $B$1:B5328, 0)), "")</f>
        <v/>
      </c>
      <c r="D5329" s="12" t="str">
        <f>IFERROR(INDEX($D$1:D5328, MATCH(B5329, $B$1:B5328, 0)), "")</f>
        <v/>
      </c>
      <c r="E5329" s="13"/>
      <c r="F5329" s="13"/>
      <c r="G5329" s="14"/>
      <c r="H5329" s="14"/>
      <c r="I5329" s="34"/>
      <c r="J5329" s="15"/>
      <c r="K5329" s="15"/>
      <c r="L5329" s="15"/>
      <c r="M5329" s="16" t="str">
        <f t="shared" si="750"/>
        <v/>
      </c>
      <c r="N5329" s="16" t="str">
        <f t="shared" si="751"/>
        <v/>
      </c>
      <c r="O5329" s="17"/>
      <c r="P5329" s="16" t="str">
        <f t="shared" si="752"/>
        <v/>
      </c>
      <c r="Q5329" s="17"/>
      <c r="R5329" s="17"/>
      <c r="S5329" s="18" t="str">
        <f t="shared" si="753"/>
        <v/>
      </c>
      <c r="T5329" s="18" t="str">
        <f t="shared" si="754"/>
        <v/>
      </c>
      <c r="U5329" s="19" t="str">
        <f t="shared" si="755"/>
        <v/>
      </c>
    </row>
    <row r="5330" spans="1:21" ht="18.600000000000001" customHeight="1" x14ac:dyDescent="0.3">
      <c r="A5330" s="11"/>
      <c r="B5330" s="11"/>
      <c r="C5330" s="12" t="str">
        <f>IFERROR(INDEX($C$1:C5329, MATCH(B5330, $B$1:B5329, 0)), "")</f>
        <v/>
      </c>
      <c r="D5330" s="12" t="str">
        <f>IFERROR(INDEX($D$1:D5329, MATCH(B5330, $B$1:B5329, 0)), "")</f>
        <v/>
      </c>
      <c r="E5330" s="13"/>
      <c r="F5330" s="13"/>
      <c r="G5330" s="14"/>
      <c r="H5330" s="14"/>
      <c r="I5330" s="34"/>
      <c r="J5330" s="15"/>
      <c r="K5330" s="15"/>
      <c r="L5330" s="15"/>
      <c r="M5330" s="16" t="str">
        <f t="shared" si="750"/>
        <v/>
      </c>
      <c r="N5330" s="16" t="str">
        <f t="shared" si="751"/>
        <v/>
      </c>
      <c r="O5330" s="17"/>
      <c r="P5330" s="16" t="str">
        <f t="shared" si="752"/>
        <v/>
      </c>
      <c r="Q5330" s="17"/>
      <c r="R5330" s="17"/>
      <c r="S5330" s="18" t="str">
        <f t="shared" si="753"/>
        <v/>
      </c>
      <c r="T5330" s="18" t="str">
        <f t="shared" si="754"/>
        <v/>
      </c>
      <c r="U5330" s="19" t="str">
        <f t="shared" si="755"/>
        <v/>
      </c>
    </row>
    <row r="5331" spans="1:21" ht="18.600000000000001" customHeight="1" x14ac:dyDescent="0.3">
      <c r="A5331" s="11"/>
      <c r="B5331" s="11"/>
      <c r="C5331" s="12" t="str">
        <f>IFERROR(INDEX($C$1:C5330, MATCH(B5331, $B$1:B5330, 0)), "")</f>
        <v/>
      </c>
      <c r="D5331" s="12" t="str">
        <f>IFERROR(INDEX($D$1:D5330, MATCH(B5331, $B$1:B5330, 0)), "")</f>
        <v/>
      </c>
      <c r="E5331" s="13"/>
      <c r="F5331" s="13"/>
      <c r="G5331" s="14"/>
      <c r="H5331" s="14"/>
      <c r="I5331" s="34"/>
      <c r="J5331" s="15"/>
      <c r="K5331" s="15"/>
      <c r="L5331" s="15"/>
      <c r="M5331" s="16" t="str">
        <f t="shared" si="750"/>
        <v/>
      </c>
      <c r="N5331" s="16" t="str">
        <f t="shared" si="751"/>
        <v/>
      </c>
      <c r="O5331" s="17"/>
      <c r="P5331" s="16" t="str">
        <f t="shared" si="752"/>
        <v/>
      </c>
      <c r="Q5331" s="17"/>
      <c r="R5331" s="17"/>
      <c r="S5331" s="18" t="str">
        <f t="shared" si="753"/>
        <v/>
      </c>
      <c r="T5331" s="18" t="str">
        <f t="shared" si="754"/>
        <v/>
      </c>
      <c r="U5331" s="19" t="str">
        <f t="shared" si="755"/>
        <v/>
      </c>
    </row>
    <row r="5332" spans="1:21" ht="18.600000000000001" customHeight="1" x14ac:dyDescent="0.3">
      <c r="A5332" s="11"/>
      <c r="B5332" s="11"/>
      <c r="C5332" s="12" t="str">
        <f>IFERROR(INDEX($C$1:C5331, MATCH(B5332, $B$1:B5331, 0)), "")</f>
        <v/>
      </c>
      <c r="D5332" s="12" t="str">
        <f>IFERROR(INDEX($D$1:D5331, MATCH(B5332, $B$1:B5331, 0)), "")</f>
        <v/>
      </c>
      <c r="E5332" s="13"/>
      <c r="F5332" s="13"/>
      <c r="G5332" s="14"/>
      <c r="H5332" s="14"/>
      <c r="I5332" s="34"/>
      <c r="J5332" s="15"/>
      <c r="K5332" s="15"/>
      <c r="L5332" s="15"/>
      <c r="M5332" s="16" t="str">
        <f t="shared" si="750"/>
        <v/>
      </c>
      <c r="N5332" s="16" t="str">
        <f t="shared" si="751"/>
        <v/>
      </c>
      <c r="O5332" s="17"/>
      <c r="P5332" s="16" t="str">
        <f t="shared" si="752"/>
        <v/>
      </c>
      <c r="Q5332" s="17"/>
      <c r="R5332" s="17"/>
      <c r="S5332" s="18" t="str">
        <f t="shared" si="753"/>
        <v/>
      </c>
      <c r="T5332" s="18" t="str">
        <f t="shared" si="754"/>
        <v/>
      </c>
      <c r="U5332" s="19" t="str">
        <f t="shared" si="755"/>
        <v/>
      </c>
    </row>
    <row r="5333" spans="1:21" ht="18.600000000000001" customHeight="1" x14ac:dyDescent="0.3">
      <c r="A5333" s="11"/>
      <c r="B5333" s="11"/>
      <c r="C5333" s="12" t="str">
        <f>IFERROR(INDEX($C$1:C5332, MATCH(B5333, $B$1:B5332, 0)), "")</f>
        <v/>
      </c>
      <c r="D5333" s="12" t="str">
        <f>IFERROR(INDEX($D$1:D5332, MATCH(B5333, $B$1:B5332, 0)), "")</f>
        <v/>
      </c>
      <c r="E5333" s="13"/>
      <c r="F5333" s="13"/>
      <c r="G5333" s="14"/>
      <c r="H5333" s="14"/>
      <c r="I5333" s="34"/>
      <c r="J5333" s="15"/>
      <c r="K5333" s="15"/>
      <c r="L5333" s="15"/>
      <c r="M5333" s="16" t="str">
        <f t="shared" si="750"/>
        <v/>
      </c>
      <c r="N5333" s="16" t="str">
        <f t="shared" si="751"/>
        <v/>
      </c>
      <c r="O5333" s="17"/>
      <c r="P5333" s="16" t="str">
        <f t="shared" si="752"/>
        <v/>
      </c>
      <c r="Q5333" s="17"/>
      <c r="R5333" s="17"/>
      <c r="S5333" s="18" t="str">
        <f t="shared" si="753"/>
        <v/>
      </c>
      <c r="T5333" s="18" t="str">
        <f t="shared" si="754"/>
        <v/>
      </c>
      <c r="U5333" s="19" t="str">
        <f t="shared" si="755"/>
        <v/>
      </c>
    </row>
    <row r="5334" spans="1:21" ht="18.600000000000001" customHeight="1" x14ac:dyDescent="0.3">
      <c r="A5334" s="11"/>
      <c r="B5334" s="11"/>
      <c r="C5334" s="12" t="str">
        <f>IFERROR(INDEX($C$1:C5333, MATCH(B5334, $B$1:B5333, 0)), "")</f>
        <v/>
      </c>
      <c r="D5334" s="12" t="str">
        <f>IFERROR(INDEX($D$1:D5333, MATCH(B5334, $B$1:B5333, 0)), "")</f>
        <v/>
      </c>
      <c r="E5334" s="13"/>
      <c r="F5334" s="13"/>
      <c r="G5334" s="14"/>
      <c r="H5334" s="14"/>
      <c r="I5334" s="34"/>
      <c r="J5334" s="15"/>
      <c r="K5334" s="15"/>
      <c r="L5334" s="15"/>
      <c r="M5334" s="16" t="str">
        <f t="shared" si="750"/>
        <v/>
      </c>
      <c r="N5334" s="16" t="str">
        <f t="shared" si="751"/>
        <v/>
      </c>
      <c r="O5334" s="17"/>
      <c r="P5334" s="16" t="str">
        <f t="shared" si="752"/>
        <v/>
      </c>
      <c r="Q5334" s="17"/>
      <c r="R5334" s="17"/>
      <c r="S5334" s="18" t="str">
        <f t="shared" si="753"/>
        <v/>
      </c>
      <c r="T5334" s="18" t="str">
        <f t="shared" si="754"/>
        <v/>
      </c>
      <c r="U5334" s="19" t="str">
        <f t="shared" si="755"/>
        <v/>
      </c>
    </row>
    <row r="5335" spans="1:21" ht="18.600000000000001" customHeight="1" x14ac:dyDescent="0.3">
      <c r="A5335" s="11"/>
      <c r="B5335" s="11"/>
      <c r="C5335" s="12" t="str">
        <f>IFERROR(INDEX($C$1:C5334, MATCH(B5335, $B$1:B5334, 0)), "")</f>
        <v/>
      </c>
      <c r="D5335" s="12" t="str">
        <f>IFERROR(INDEX($D$1:D5334, MATCH(B5335, $B$1:B5334, 0)), "")</f>
        <v/>
      </c>
      <c r="E5335" s="13"/>
      <c r="F5335" s="13"/>
      <c r="G5335" s="14"/>
      <c r="H5335" s="14"/>
      <c r="I5335" s="34"/>
      <c r="J5335" s="15"/>
      <c r="K5335" s="15"/>
      <c r="L5335" s="15"/>
      <c r="M5335" s="16" t="str">
        <f t="shared" si="750"/>
        <v/>
      </c>
      <c r="N5335" s="16" t="str">
        <f t="shared" si="751"/>
        <v/>
      </c>
      <c r="O5335" s="17"/>
      <c r="P5335" s="16" t="str">
        <f t="shared" si="752"/>
        <v/>
      </c>
      <c r="Q5335" s="17"/>
      <c r="R5335" s="17"/>
      <c r="S5335" s="18" t="str">
        <f t="shared" si="753"/>
        <v/>
      </c>
      <c r="T5335" s="18" t="str">
        <f t="shared" si="754"/>
        <v/>
      </c>
      <c r="U5335" s="19" t="str">
        <f t="shared" si="755"/>
        <v/>
      </c>
    </row>
    <row r="5336" spans="1:21" ht="18.600000000000001" customHeight="1" x14ac:dyDescent="0.3">
      <c r="A5336" s="11"/>
      <c r="B5336" s="11"/>
      <c r="C5336" s="12" t="str">
        <f>IFERROR(INDEX($C$1:C5335, MATCH(B5336, $B$1:B5335, 0)), "")</f>
        <v/>
      </c>
      <c r="D5336" s="12" t="str">
        <f>IFERROR(INDEX($D$1:D5335, MATCH(B5336, $B$1:B5335, 0)), "")</f>
        <v/>
      </c>
      <c r="E5336" s="13"/>
      <c r="F5336" s="13"/>
      <c r="G5336" s="14"/>
      <c r="H5336" s="14"/>
      <c r="I5336" s="34"/>
      <c r="J5336" s="15"/>
      <c r="K5336" s="15"/>
      <c r="L5336" s="15"/>
      <c r="M5336" s="16" t="str">
        <f t="shared" si="750"/>
        <v/>
      </c>
      <c r="N5336" s="16" t="str">
        <f t="shared" si="751"/>
        <v/>
      </c>
      <c r="O5336" s="17"/>
      <c r="P5336" s="16" t="str">
        <f t="shared" si="752"/>
        <v/>
      </c>
      <c r="Q5336" s="17"/>
      <c r="R5336" s="17"/>
      <c r="S5336" s="18" t="str">
        <f t="shared" si="753"/>
        <v/>
      </c>
      <c r="T5336" s="18" t="str">
        <f t="shared" si="754"/>
        <v/>
      </c>
      <c r="U5336" s="19" t="str">
        <f t="shared" si="755"/>
        <v/>
      </c>
    </row>
    <row r="5337" spans="1:21" ht="18.600000000000001" customHeight="1" x14ac:dyDescent="0.3">
      <c r="A5337" s="11"/>
      <c r="B5337" s="11"/>
      <c r="C5337" s="12" t="str">
        <f>IFERROR(INDEX($C$1:C5336, MATCH(B5337, $B$1:B5336, 0)), "")</f>
        <v/>
      </c>
      <c r="D5337" s="12" t="str">
        <f>IFERROR(INDEX($D$1:D5336, MATCH(B5337, $B$1:B5336, 0)), "")</f>
        <v/>
      </c>
      <c r="E5337" s="13"/>
      <c r="F5337" s="13"/>
      <c r="G5337" s="14"/>
      <c r="H5337" s="14"/>
      <c r="I5337" s="34"/>
      <c r="J5337" s="15"/>
      <c r="K5337" s="15"/>
      <c r="L5337" s="15"/>
      <c r="M5337" s="16" t="str">
        <f t="shared" si="750"/>
        <v/>
      </c>
      <c r="N5337" s="16" t="str">
        <f t="shared" si="751"/>
        <v/>
      </c>
      <c r="O5337" s="17"/>
      <c r="P5337" s="16" t="str">
        <f t="shared" si="752"/>
        <v/>
      </c>
      <c r="Q5337" s="17"/>
      <c r="R5337" s="17"/>
      <c r="S5337" s="18" t="str">
        <f t="shared" si="753"/>
        <v/>
      </c>
      <c r="T5337" s="18" t="str">
        <f t="shared" si="754"/>
        <v/>
      </c>
      <c r="U5337" s="19" t="str">
        <f t="shared" si="755"/>
        <v/>
      </c>
    </row>
    <row r="5338" spans="1:21" ht="18.600000000000001" customHeight="1" x14ac:dyDescent="0.3">
      <c r="A5338" s="11"/>
      <c r="B5338" s="11"/>
      <c r="C5338" s="12" t="str">
        <f>IFERROR(INDEX($C$1:C5337, MATCH(B5338, $B$1:B5337, 0)), "")</f>
        <v/>
      </c>
      <c r="D5338" s="12" t="str">
        <f>IFERROR(INDEX($D$1:D5337, MATCH(B5338, $B$1:B5337, 0)), "")</f>
        <v/>
      </c>
      <c r="E5338" s="13"/>
      <c r="F5338" s="13"/>
      <c r="G5338" s="14"/>
      <c r="H5338" s="14"/>
      <c r="I5338" s="34"/>
      <c r="J5338" s="15"/>
      <c r="K5338" s="15"/>
      <c r="L5338" s="15"/>
      <c r="M5338" s="16" t="str">
        <f t="shared" si="750"/>
        <v/>
      </c>
      <c r="N5338" s="16" t="str">
        <f t="shared" si="751"/>
        <v/>
      </c>
      <c r="O5338" s="17"/>
      <c r="P5338" s="16" t="str">
        <f t="shared" si="752"/>
        <v/>
      </c>
      <c r="Q5338" s="17"/>
      <c r="R5338" s="17"/>
      <c r="S5338" s="18" t="str">
        <f t="shared" si="753"/>
        <v/>
      </c>
      <c r="T5338" s="18" t="str">
        <f t="shared" si="754"/>
        <v/>
      </c>
      <c r="U5338" s="19" t="str">
        <f t="shared" si="755"/>
        <v/>
      </c>
    </row>
    <row r="5339" spans="1:21" ht="18.600000000000001" customHeight="1" x14ac:dyDescent="0.3">
      <c r="A5339" s="11"/>
      <c r="B5339" s="11"/>
      <c r="C5339" s="12" t="str">
        <f>IFERROR(INDEX($C$1:C5338, MATCH(B5339, $B$1:B5338, 0)), "")</f>
        <v/>
      </c>
      <c r="D5339" s="12" t="str">
        <f>IFERROR(INDEX($D$1:D5338, MATCH(B5339, $B$1:B5338, 0)), "")</f>
        <v/>
      </c>
      <c r="E5339" s="13"/>
      <c r="F5339" s="13"/>
      <c r="G5339" s="14"/>
      <c r="H5339" s="14"/>
      <c r="I5339" s="34"/>
      <c r="J5339" s="15"/>
      <c r="K5339" s="15"/>
      <c r="L5339" s="15"/>
      <c r="M5339" s="16" t="str">
        <f t="shared" si="750"/>
        <v/>
      </c>
      <c r="N5339" s="16" t="str">
        <f t="shared" si="751"/>
        <v/>
      </c>
      <c r="O5339" s="17"/>
      <c r="P5339" s="16" t="str">
        <f t="shared" si="752"/>
        <v/>
      </c>
      <c r="Q5339" s="17"/>
      <c r="R5339" s="17"/>
      <c r="S5339" s="18" t="str">
        <f t="shared" si="753"/>
        <v/>
      </c>
      <c r="T5339" s="18" t="str">
        <f t="shared" si="754"/>
        <v/>
      </c>
      <c r="U5339" s="19" t="str">
        <f t="shared" si="755"/>
        <v/>
      </c>
    </row>
    <row r="5340" spans="1:21" ht="18.600000000000001" customHeight="1" x14ac:dyDescent="0.3">
      <c r="A5340" s="11"/>
      <c r="B5340" s="11"/>
      <c r="C5340" s="12" t="str">
        <f>IFERROR(INDEX($C$1:C5339, MATCH(B5340, $B$1:B5339, 0)), "")</f>
        <v/>
      </c>
      <c r="D5340" s="12" t="str">
        <f>IFERROR(INDEX($D$1:D5339, MATCH(B5340, $B$1:B5339, 0)), "")</f>
        <v/>
      </c>
      <c r="E5340" s="13"/>
      <c r="F5340" s="13"/>
      <c r="G5340" s="14"/>
      <c r="H5340" s="14"/>
      <c r="I5340" s="34"/>
      <c r="J5340" s="15"/>
      <c r="K5340" s="15"/>
      <c r="L5340" s="15"/>
      <c r="M5340" s="16" t="str">
        <f t="shared" si="750"/>
        <v/>
      </c>
      <c r="N5340" s="16" t="str">
        <f t="shared" si="751"/>
        <v/>
      </c>
      <c r="O5340" s="17"/>
      <c r="P5340" s="16" t="str">
        <f t="shared" si="752"/>
        <v/>
      </c>
      <c r="Q5340" s="17"/>
      <c r="R5340" s="17"/>
      <c r="S5340" s="18" t="str">
        <f t="shared" si="753"/>
        <v/>
      </c>
      <c r="T5340" s="18" t="str">
        <f t="shared" si="754"/>
        <v/>
      </c>
      <c r="U5340" s="19" t="str">
        <f t="shared" si="755"/>
        <v/>
      </c>
    </row>
    <row r="5341" spans="1:21" ht="18.600000000000001" customHeight="1" x14ac:dyDescent="0.3">
      <c r="A5341" s="11"/>
      <c r="B5341" s="11"/>
      <c r="C5341" s="12" t="str">
        <f>IFERROR(INDEX($C$1:C5340, MATCH(B5341, $B$1:B5340, 0)), "")</f>
        <v/>
      </c>
      <c r="D5341" s="12" t="str">
        <f>IFERROR(INDEX($D$1:D5340, MATCH(B5341, $B$1:B5340, 0)), "")</f>
        <v/>
      </c>
      <c r="E5341" s="13"/>
      <c r="F5341" s="13"/>
      <c r="G5341" s="14"/>
      <c r="H5341" s="14"/>
      <c r="I5341" s="34"/>
      <c r="J5341" s="15"/>
      <c r="K5341" s="15"/>
      <c r="L5341" s="15"/>
      <c r="M5341" s="16" t="str">
        <f t="shared" si="750"/>
        <v/>
      </c>
      <c r="N5341" s="16" t="str">
        <f t="shared" si="751"/>
        <v/>
      </c>
      <c r="O5341" s="17"/>
      <c r="P5341" s="16" t="str">
        <f t="shared" si="752"/>
        <v/>
      </c>
      <c r="Q5341" s="17"/>
      <c r="R5341" s="17"/>
      <c r="S5341" s="18" t="str">
        <f t="shared" si="753"/>
        <v/>
      </c>
      <c r="T5341" s="18" t="str">
        <f t="shared" si="754"/>
        <v/>
      </c>
      <c r="U5341" s="19" t="str">
        <f t="shared" si="755"/>
        <v/>
      </c>
    </row>
    <row r="5342" spans="1:21" ht="18.600000000000001" customHeight="1" x14ac:dyDescent="0.3">
      <c r="A5342" s="11"/>
      <c r="B5342" s="11"/>
      <c r="C5342" s="12" t="str">
        <f>IFERROR(INDEX($C$1:C5341, MATCH(B5342, $B$1:B5341, 0)), "")</f>
        <v/>
      </c>
      <c r="D5342" s="12" t="str">
        <f>IFERROR(INDEX($D$1:D5341, MATCH(B5342, $B$1:B5341, 0)), "")</f>
        <v/>
      </c>
      <c r="E5342" s="13"/>
      <c r="F5342" s="13"/>
      <c r="G5342" s="14"/>
      <c r="H5342" s="14"/>
      <c r="I5342" s="34"/>
      <c r="J5342" s="15"/>
      <c r="K5342" s="15"/>
      <c r="L5342" s="15"/>
      <c r="M5342" s="16" t="str">
        <f t="shared" si="750"/>
        <v/>
      </c>
      <c r="N5342" s="16" t="str">
        <f t="shared" si="751"/>
        <v/>
      </c>
      <c r="O5342" s="17"/>
      <c r="P5342" s="16" t="str">
        <f t="shared" si="752"/>
        <v/>
      </c>
      <c r="Q5342" s="17"/>
      <c r="R5342" s="17"/>
      <c r="S5342" s="18" t="str">
        <f t="shared" si="753"/>
        <v/>
      </c>
      <c r="T5342" s="18" t="str">
        <f t="shared" si="754"/>
        <v/>
      </c>
      <c r="U5342" s="19" t="str">
        <f t="shared" si="755"/>
        <v/>
      </c>
    </row>
    <row r="5343" spans="1:21" ht="18.600000000000001" customHeight="1" x14ac:dyDescent="0.3">
      <c r="A5343" s="11"/>
      <c r="B5343" s="11"/>
      <c r="C5343" s="12" t="str">
        <f>IFERROR(INDEX($C$1:C5342, MATCH(B5343, $B$1:B5342, 0)), "")</f>
        <v/>
      </c>
      <c r="D5343" s="12" t="str">
        <f>IFERROR(INDEX($D$1:D5342, MATCH(B5343, $B$1:B5342, 0)), "")</f>
        <v/>
      </c>
      <c r="E5343" s="13"/>
      <c r="F5343" s="13"/>
      <c r="G5343" s="14"/>
      <c r="H5343" s="14"/>
      <c r="I5343" s="34"/>
      <c r="J5343" s="15"/>
      <c r="K5343" s="15"/>
      <c r="L5343" s="15"/>
      <c r="M5343" s="16" t="str">
        <f t="shared" si="750"/>
        <v/>
      </c>
      <c r="N5343" s="16" t="str">
        <f t="shared" si="751"/>
        <v/>
      </c>
      <c r="O5343" s="17"/>
      <c r="P5343" s="16" t="str">
        <f t="shared" si="752"/>
        <v/>
      </c>
      <c r="Q5343" s="17"/>
      <c r="R5343" s="17"/>
      <c r="S5343" s="18" t="str">
        <f t="shared" si="753"/>
        <v/>
      </c>
      <c r="T5343" s="18" t="str">
        <f t="shared" si="754"/>
        <v/>
      </c>
      <c r="U5343" s="19" t="str">
        <f t="shared" si="755"/>
        <v/>
      </c>
    </row>
    <row r="5344" spans="1:21" ht="18.600000000000001" customHeight="1" x14ac:dyDescent="0.3">
      <c r="A5344" s="11"/>
      <c r="B5344" s="11"/>
      <c r="C5344" s="12" t="str">
        <f>IFERROR(INDEX($C$1:C5343, MATCH(B5344, $B$1:B5343, 0)), "")</f>
        <v/>
      </c>
      <c r="D5344" s="12" t="str">
        <f>IFERROR(INDEX($D$1:D5343, MATCH(B5344, $B$1:B5343, 0)), "")</f>
        <v/>
      </c>
      <c r="E5344" s="13"/>
      <c r="F5344" s="13"/>
      <c r="G5344" s="14"/>
      <c r="H5344" s="14"/>
      <c r="I5344" s="34"/>
      <c r="J5344" s="15"/>
      <c r="K5344" s="15"/>
      <c r="L5344" s="15"/>
      <c r="M5344" s="16" t="str">
        <f t="shared" si="750"/>
        <v/>
      </c>
      <c r="N5344" s="16" t="str">
        <f t="shared" si="751"/>
        <v/>
      </c>
      <c r="O5344" s="17"/>
      <c r="P5344" s="16" t="str">
        <f t="shared" si="752"/>
        <v/>
      </c>
      <c r="Q5344" s="17"/>
      <c r="R5344" s="17"/>
      <c r="S5344" s="18" t="str">
        <f t="shared" si="753"/>
        <v/>
      </c>
      <c r="T5344" s="18" t="str">
        <f t="shared" si="754"/>
        <v/>
      </c>
      <c r="U5344" s="19" t="str">
        <f t="shared" si="755"/>
        <v/>
      </c>
    </row>
    <row r="5345" spans="1:21" ht="18.600000000000001" customHeight="1" x14ac:dyDescent="0.3">
      <c r="A5345" s="11"/>
      <c r="B5345" s="11"/>
      <c r="C5345" s="12" t="str">
        <f>IFERROR(INDEX($C$1:C5344, MATCH(B5345, $B$1:B5344, 0)), "")</f>
        <v/>
      </c>
      <c r="D5345" s="12" t="str">
        <f>IFERROR(INDEX($D$1:D5344, MATCH(B5345, $B$1:B5344, 0)), "")</f>
        <v/>
      </c>
      <c r="E5345" s="13"/>
      <c r="F5345" s="13"/>
      <c r="G5345" s="14"/>
      <c r="H5345" s="14"/>
      <c r="I5345" s="34"/>
      <c r="J5345" s="15"/>
      <c r="K5345" s="15"/>
      <c r="L5345" s="15"/>
      <c r="M5345" s="16" t="str">
        <f t="shared" si="750"/>
        <v/>
      </c>
      <c r="N5345" s="16" t="str">
        <f t="shared" si="751"/>
        <v/>
      </c>
      <c r="O5345" s="17"/>
      <c r="P5345" s="16" t="str">
        <f t="shared" si="752"/>
        <v/>
      </c>
      <c r="Q5345" s="17"/>
      <c r="R5345" s="17"/>
      <c r="S5345" s="18" t="str">
        <f t="shared" si="753"/>
        <v/>
      </c>
      <c r="T5345" s="18" t="str">
        <f t="shared" si="754"/>
        <v/>
      </c>
      <c r="U5345" s="19" t="str">
        <f t="shared" si="755"/>
        <v/>
      </c>
    </row>
    <row r="5346" spans="1:21" ht="18.600000000000001" customHeight="1" x14ac:dyDescent="0.3">
      <c r="A5346" s="11"/>
      <c r="B5346" s="11"/>
      <c r="C5346" s="12" t="str">
        <f>IFERROR(INDEX($C$1:C5345, MATCH(B5346, $B$1:B5345, 0)), "")</f>
        <v/>
      </c>
      <c r="D5346" s="12" t="str">
        <f>IFERROR(INDEX($D$1:D5345, MATCH(B5346, $B$1:B5345, 0)), "")</f>
        <v/>
      </c>
      <c r="E5346" s="13"/>
      <c r="F5346" s="13"/>
      <c r="G5346" s="14"/>
      <c r="H5346" s="14"/>
      <c r="I5346" s="34"/>
      <c r="J5346" s="15"/>
      <c r="K5346" s="15"/>
      <c r="L5346" s="15"/>
      <c r="M5346" s="16" t="str">
        <f t="shared" si="750"/>
        <v/>
      </c>
      <c r="N5346" s="16" t="str">
        <f t="shared" si="751"/>
        <v/>
      </c>
      <c r="O5346" s="17"/>
      <c r="P5346" s="16" t="str">
        <f t="shared" si="752"/>
        <v/>
      </c>
      <c r="Q5346" s="17"/>
      <c r="R5346" s="17"/>
      <c r="S5346" s="18" t="str">
        <f t="shared" si="753"/>
        <v/>
      </c>
      <c r="T5346" s="18" t="str">
        <f t="shared" si="754"/>
        <v/>
      </c>
      <c r="U5346" s="19" t="str">
        <f t="shared" si="755"/>
        <v/>
      </c>
    </row>
    <row r="5347" spans="1:21" ht="18.600000000000001" customHeight="1" x14ac:dyDescent="0.3">
      <c r="A5347" s="11"/>
      <c r="B5347" s="11"/>
      <c r="C5347" s="12" t="str">
        <f>IFERROR(INDEX($C$1:C5346, MATCH(B5347, $B$1:B5346, 0)), "")</f>
        <v/>
      </c>
      <c r="D5347" s="12" t="str">
        <f>IFERROR(INDEX($D$1:D5346, MATCH(B5347, $B$1:B5346, 0)), "")</f>
        <v/>
      </c>
      <c r="E5347" s="13"/>
      <c r="F5347" s="13"/>
      <c r="G5347" s="14"/>
      <c r="H5347" s="14"/>
      <c r="I5347" s="34"/>
      <c r="J5347" s="15"/>
      <c r="K5347" s="15"/>
      <c r="L5347" s="15"/>
      <c r="M5347" s="16" t="str">
        <f t="shared" si="750"/>
        <v/>
      </c>
      <c r="N5347" s="16" t="str">
        <f t="shared" si="751"/>
        <v/>
      </c>
      <c r="O5347" s="17"/>
      <c r="P5347" s="16" t="str">
        <f t="shared" si="752"/>
        <v/>
      </c>
      <c r="Q5347" s="17"/>
      <c r="R5347" s="17"/>
      <c r="S5347" s="18" t="str">
        <f t="shared" si="753"/>
        <v/>
      </c>
      <c r="T5347" s="18" t="str">
        <f t="shared" si="754"/>
        <v/>
      </c>
      <c r="U5347" s="19" t="str">
        <f t="shared" si="755"/>
        <v/>
      </c>
    </row>
    <row r="5348" spans="1:21" ht="18.600000000000001" customHeight="1" x14ac:dyDescent="0.3">
      <c r="A5348" s="11"/>
      <c r="B5348" s="11"/>
      <c r="C5348" s="12" t="str">
        <f>IFERROR(INDEX($C$1:C5347, MATCH(B5348, $B$1:B5347, 0)), "")</f>
        <v/>
      </c>
      <c r="D5348" s="12" t="str">
        <f>IFERROR(INDEX($D$1:D5347, MATCH(B5348, $B$1:B5347, 0)), "")</f>
        <v/>
      </c>
      <c r="E5348" s="13"/>
      <c r="F5348" s="13"/>
      <c r="G5348" s="14"/>
      <c r="H5348" s="14"/>
      <c r="I5348" s="34"/>
      <c r="J5348" s="15"/>
      <c r="K5348" s="15"/>
      <c r="L5348" s="15"/>
      <c r="M5348" s="16" t="str">
        <f t="shared" si="750"/>
        <v/>
      </c>
      <c r="N5348" s="16" t="str">
        <f t="shared" si="751"/>
        <v/>
      </c>
      <c r="O5348" s="17"/>
      <c r="P5348" s="16" t="str">
        <f t="shared" si="752"/>
        <v/>
      </c>
      <c r="Q5348" s="17"/>
      <c r="R5348" s="17"/>
      <c r="S5348" s="18" t="str">
        <f t="shared" si="753"/>
        <v/>
      </c>
      <c r="T5348" s="18" t="str">
        <f t="shared" si="754"/>
        <v/>
      </c>
      <c r="U5348" s="19" t="str">
        <f t="shared" si="755"/>
        <v/>
      </c>
    </row>
    <row r="5349" spans="1:21" ht="18.600000000000001" customHeight="1" x14ac:dyDescent="0.3">
      <c r="A5349" s="11"/>
      <c r="B5349" s="11"/>
      <c r="C5349" s="12" t="str">
        <f>IFERROR(INDEX($C$1:C5348, MATCH(B5349, $B$1:B5348, 0)), "")</f>
        <v/>
      </c>
      <c r="D5349" s="12" t="str">
        <f>IFERROR(INDEX($D$1:D5348, MATCH(B5349, $B$1:B5348, 0)), "")</f>
        <v/>
      </c>
      <c r="E5349" s="13"/>
      <c r="F5349" s="13"/>
      <c r="G5349" s="14"/>
      <c r="H5349" s="14"/>
      <c r="I5349" s="34"/>
      <c r="J5349" s="15"/>
      <c r="K5349" s="15"/>
      <c r="L5349" s="15"/>
      <c r="M5349" s="16" t="str">
        <f t="shared" si="750"/>
        <v/>
      </c>
      <c r="N5349" s="16" t="str">
        <f t="shared" si="751"/>
        <v/>
      </c>
      <c r="O5349" s="17"/>
      <c r="P5349" s="16" t="str">
        <f t="shared" si="752"/>
        <v/>
      </c>
      <c r="Q5349" s="17"/>
      <c r="R5349" s="17"/>
      <c r="S5349" s="18" t="str">
        <f t="shared" si="753"/>
        <v/>
      </c>
      <c r="T5349" s="18" t="str">
        <f t="shared" si="754"/>
        <v/>
      </c>
      <c r="U5349" s="19" t="str">
        <f t="shared" si="755"/>
        <v/>
      </c>
    </row>
    <row r="5350" spans="1:21" ht="18.600000000000001" customHeight="1" x14ac:dyDescent="0.3">
      <c r="A5350" s="11"/>
      <c r="B5350" s="11"/>
      <c r="C5350" s="12" t="str">
        <f>IFERROR(INDEX($C$1:C5349, MATCH(B5350, $B$1:B5349, 0)), "")</f>
        <v/>
      </c>
      <c r="D5350" s="12" t="str">
        <f>IFERROR(INDEX($D$1:D5349, MATCH(B5350, $B$1:B5349, 0)), "")</f>
        <v/>
      </c>
      <c r="E5350" s="13"/>
      <c r="F5350" s="13"/>
      <c r="G5350" s="14"/>
      <c r="H5350" s="14"/>
      <c r="I5350" s="34"/>
      <c r="J5350" s="15"/>
      <c r="K5350" s="15"/>
      <c r="L5350" s="15"/>
      <c r="M5350" s="16" t="str">
        <f t="shared" si="750"/>
        <v/>
      </c>
      <c r="N5350" s="16" t="str">
        <f t="shared" si="751"/>
        <v/>
      </c>
      <c r="O5350" s="17"/>
      <c r="P5350" s="16" t="str">
        <f t="shared" si="752"/>
        <v/>
      </c>
      <c r="Q5350" s="17"/>
      <c r="R5350" s="17"/>
      <c r="S5350" s="18" t="str">
        <f t="shared" si="753"/>
        <v/>
      </c>
      <c r="T5350" s="18" t="str">
        <f t="shared" si="754"/>
        <v/>
      </c>
      <c r="U5350" s="19" t="str">
        <f t="shared" si="755"/>
        <v/>
      </c>
    </row>
    <row r="5351" spans="1:21" ht="18.600000000000001" customHeight="1" x14ac:dyDescent="0.3">
      <c r="A5351" s="11"/>
      <c r="B5351" s="11"/>
      <c r="C5351" s="12" t="str">
        <f>IFERROR(INDEX($C$1:C5350, MATCH(B5351, $B$1:B5350, 0)), "")</f>
        <v/>
      </c>
      <c r="D5351" s="12" t="str">
        <f>IFERROR(INDEX($D$1:D5350, MATCH(B5351, $B$1:B5350, 0)), "")</f>
        <v/>
      </c>
      <c r="E5351" s="13"/>
      <c r="F5351" s="13"/>
      <c r="G5351" s="14"/>
      <c r="H5351" s="14"/>
      <c r="I5351" s="34"/>
      <c r="J5351" s="15"/>
      <c r="K5351" s="15"/>
      <c r="L5351" s="15"/>
      <c r="M5351" s="16" t="str">
        <f t="shared" si="750"/>
        <v/>
      </c>
      <c r="N5351" s="16" t="str">
        <f t="shared" si="751"/>
        <v/>
      </c>
      <c r="O5351" s="17"/>
      <c r="P5351" s="16" t="str">
        <f t="shared" si="752"/>
        <v/>
      </c>
      <c r="Q5351" s="17"/>
      <c r="R5351" s="17"/>
      <c r="S5351" s="18" t="str">
        <f t="shared" si="753"/>
        <v/>
      </c>
      <c r="T5351" s="18" t="str">
        <f t="shared" si="754"/>
        <v/>
      </c>
      <c r="U5351" s="19" t="str">
        <f t="shared" si="755"/>
        <v/>
      </c>
    </row>
    <row r="5352" spans="1:21" ht="18.600000000000001" customHeight="1" x14ac:dyDescent="0.3">
      <c r="A5352" s="11"/>
      <c r="B5352" s="11"/>
      <c r="C5352" s="12" t="str">
        <f>IFERROR(INDEX($C$1:C5351, MATCH(B5352, $B$1:B5351, 0)), "")</f>
        <v/>
      </c>
      <c r="D5352" s="12" t="str">
        <f>IFERROR(INDEX($D$1:D5351, MATCH(B5352, $B$1:B5351, 0)), "")</f>
        <v/>
      </c>
      <c r="E5352" s="13"/>
      <c r="F5352" s="13"/>
      <c r="G5352" s="14"/>
      <c r="H5352" s="14"/>
      <c r="I5352" s="34"/>
      <c r="J5352" s="15"/>
      <c r="K5352" s="15"/>
      <c r="L5352" s="15"/>
      <c r="M5352" s="16" t="str">
        <f t="shared" si="750"/>
        <v/>
      </c>
      <c r="N5352" s="16" t="str">
        <f t="shared" si="751"/>
        <v/>
      </c>
      <c r="O5352" s="17"/>
      <c r="P5352" s="16" t="str">
        <f t="shared" si="752"/>
        <v/>
      </c>
      <c r="Q5352" s="17"/>
      <c r="R5352" s="17"/>
      <c r="S5352" s="18" t="str">
        <f t="shared" si="753"/>
        <v/>
      </c>
      <c r="T5352" s="18" t="str">
        <f t="shared" si="754"/>
        <v/>
      </c>
      <c r="U5352" s="19" t="str">
        <f t="shared" si="755"/>
        <v/>
      </c>
    </row>
    <row r="5353" spans="1:21" ht="18.600000000000001" customHeight="1" x14ac:dyDescent="0.3">
      <c r="A5353" s="11"/>
      <c r="B5353" s="11"/>
      <c r="C5353" s="12" t="str">
        <f>IFERROR(INDEX($C$1:C5352, MATCH(B5353, $B$1:B5352, 0)), "")</f>
        <v/>
      </c>
      <c r="D5353" s="12" t="str">
        <f>IFERROR(INDEX($D$1:D5352, MATCH(B5353, $B$1:B5352, 0)), "")</f>
        <v/>
      </c>
      <c r="E5353" s="13"/>
      <c r="F5353" s="13"/>
      <c r="G5353" s="14"/>
      <c r="H5353" s="14"/>
      <c r="I5353" s="34"/>
      <c r="J5353" s="15"/>
      <c r="K5353" s="15"/>
      <c r="L5353" s="15"/>
      <c r="M5353" s="16" t="str">
        <f t="shared" si="750"/>
        <v/>
      </c>
      <c r="N5353" s="16" t="str">
        <f t="shared" si="751"/>
        <v/>
      </c>
      <c r="O5353" s="17"/>
      <c r="P5353" s="16" t="str">
        <f t="shared" si="752"/>
        <v/>
      </c>
      <c r="Q5353" s="17"/>
      <c r="R5353" s="17"/>
      <c r="S5353" s="18" t="str">
        <f t="shared" si="753"/>
        <v/>
      </c>
      <c r="T5353" s="18" t="str">
        <f t="shared" si="754"/>
        <v/>
      </c>
      <c r="U5353" s="19" t="str">
        <f t="shared" si="755"/>
        <v/>
      </c>
    </row>
    <row r="5354" spans="1:21" ht="18.600000000000001" customHeight="1" x14ac:dyDescent="0.3">
      <c r="A5354" s="11"/>
      <c r="B5354" s="11"/>
      <c r="C5354" s="12" t="str">
        <f>IFERROR(INDEX($C$1:C5353, MATCH(B5354, $B$1:B5353, 0)), "")</f>
        <v/>
      </c>
      <c r="D5354" s="12" t="str">
        <f>IFERROR(INDEX($D$1:D5353, MATCH(B5354, $B$1:B5353, 0)), "")</f>
        <v/>
      </c>
      <c r="E5354" s="13"/>
      <c r="F5354" s="13"/>
      <c r="G5354" s="14"/>
      <c r="H5354" s="14"/>
      <c r="I5354" s="34"/>
      <c r="J5354" s="15"/>
      <c r="K5354" s="15"/>
      <c r="L5354" s="15"/>
      <c r="M5354" s="16" t="str">
        <f t="shared" si="750"/>
        <v/>
      </c>
      <c r="N5354" s="16" t="str">
        <f t="shared" si="751"/>
        <v/>
      </c>
      <c r="O5354" s="17"/>
      <c r="P5354" s="16" t="str">
        <f t="shared" si="752"/>
        <v/>
      </c>
      <c r="Q5354" s="17"/>
      <c r="R5354" s="17"/>
      <c r="S5354" s="18" t="str">
        <f t="shared" si="753"/>
        <v/>
      </c>
      <c r="T5354" s="18" t="str">
        <f t="shared" si="754"/>
        <v/>
      </c>
      <c r="U5354" s="19" t="str">
        <f t="shared" si="755"/>
        <v/>
      </c>
    </row>
    <row r="5355" spans="1:21" ht="18.600000000000001" customHeight="1" x14ac:dyDescent="0.3">
      <c r="A5355" s="11"/>
      <c r="B5355" s="11"/>
      <c r="C5355" s="12" t="str">
        <f>IFERROR(INDEX($C$1:C5354, MATCH(B5355, $B$1:B5354, 0)), "")</f>
        <v/>
      </c>
      <c r="D5355" s="12" t="str">
        <f>IFERROR(INDEX($D$1:D5354, MATCH(B5355, $B$1:B5354, 0)), "")</f>
        <v/>
      </c>
      <c r="E5355" s="13"/>
      <c r="F5355" s="13"/>
      <c r="G5355" s="14"/>
      <c r="H5355" s="14"/>
      <c r="I5355" s="34"/>
      <c r="J5355" s="15"/>
      <c r="K5355" s="15"/>
      <c r="L5355" s="15"/>
      <c r="M5355" s="16" t="str">
        <f t="shared" si="750"/>
        <v/>
      </c>
      <c r="N5355" s="16" t="str">
        <f t="shared" si="751"/>
        <v/>
      </c>
      <c r="O5355" s="17"/>
      <c r="P5355" s="16" t="str">
        <f t="shared" si="752"/>
        <v/>
      </c>
      <c r="Q5355" s="17"/>
      <c r="R5355" s="17"/>
      <c r="S5355" s="18" t="str">
        <f t="shared" si="753"/>
        <v/>
      </c>
      <c r="T5355" s="18" t="str">
        <f t="shared" si="754"/>
        <v/>
      </c>
      <c r="U5355" s="19" t="str">
        <f t="shared" si="755"/>
        <v/>
      </c>
    </row>
    <row r="5356" spans="1:21" ht="18.600000000000001" customHeight="1" x14ac:dyDescent="0.3">
      <c r="A5356" s="11"/>
      <c r="B5356" s="11"/>
      <c r="C5356" s="12" t="str">
        <f>IFERROR(INDEX($C$1:C5355, MATCH(B5356, $B$1:B5355, 0)), "")</f>
        <v/>
      </c>
      <c r="D5356" s="12" t="str">
        <f>IFERROR(INDEX($D$1:D5355, MATCH(B5356, $B$1:B5355, 0)), "")</f>
        <v/>
      </c>
      <c r="E5356" s="13"/>
      <c r="F5356" s="13"/>
      <c r="G5356" s="14"/>
      <c r="H5356" s="14"/>
      <c r="I5356" s="34"/>
      <c r="J5356" s="15"/>
      <c r="K5356" s="15"/>
      <c r="L5356" s="15"/>
      <c r="M5356" s="16" t="str">
        <f t="shared" si="750"/>
        <v/>
      </c>
      <c r="N5356" s="16" t="str">
        <f t="shared" si="751"/>
        <v/>
      </c>
      <c r="O5356" s="17"/>
      <c r="P5356" s="16" t="str">
        <f t="shared" si="752"/>
        <v/>
      </c>
      <c r="Q5356" s="17"/>
      <c r="R5356" s="17"/>
      <c r="S5356" s="18" t="str">
        <f t="shared" si="753"/>
        <v/>
      </c>
      <c r="T5356" s="18" t="str">
        <f t="shared" si="754"/>
        <v/>
      </c>
      <c r="U5356" s="19" t="str">
        <f t="shared" si="755"/>
        <v/>
      </c>
    </row>
    <row r="5357" spans="1:21" ht="18.600000000000001" customHeight="1" x14ac:dyDescent="0.3">
      <c r="A5357" s="11"/>
      <c r="B5357" s="11"/>
      <c r="C5357" s="12" t="str">
        <f>IFERROR(INDEX($C$1:C5356, MATCH(B5357, $B$1:B5356, 0)), "")</f>
        <v/>
      </c>
      <c r="D5357" s="12" t="str">
        <f>IFERROR(INDEX($D$1:D5356, MATCH(B5357, $B$1:B5356, 0)), "")</f>
        <v/>
      </c>
      <c r="E5357" s="13"/>
      <c r="F5357" s="13"/>
      <c r="G5357" s="14"/>
      <c r="H5357" s="14"/>
      <c r="I5357" s="34"/>
      <c r="J5357" s="15"/>
      <c r="K5357" s="15"/>
      <c r="L5357" s="15"/>
      <c r="M5357" s="16" t="str">
        <f t="shared" si="750"/>
        <v/>
      </c>
      <c r="N5357" s="16" t="str">
        <f t="shared" si="751"/>
        <v/>
      </c>
      <c r="O5357" s="17"/>
      <c r="P5357" s="16" t="str">
        <f t="shared" si="752"/>
        <v/>
      </c>
      <c r="Q5357" s="17"/>
      <c r="R5357" s="17"/>
      <c r="S5357" s="18" t="str">
        <f t="shared" si="753"/>
        <v/>
      </c>
      <c r="T5357" s="18" t="str">
        <f t="shared" si="754"/>
        <v/>
      </c>
      <c r="U5357" s="19" t="str">
        <f t="shared" si="755"/>
        <v/>
      </c>
    </row>
    <row r="5358" spans="1:21" ht="18.600000000000001" customHeight="1" x14ac:dyDescent="0.3">
      <c r="A5358" s="11"/>
      <c r="B5358" s="11"/>
      <c r="C5358" s="12" t="str">
        <f>IFERROR(INDEX($C$1:C5357, MATCH(B5358, $B$1:B5357, 0)), "")</f>
        <v/>
      </c>
      <c r="D5358" s="12" t="str">
        <f>IFERROR(INDEX($D$1:D5357, MATCH(B5358, $B$1:B5357, 0)), "")</f>
        <v/>
      </c>
      <c r="E5358" s="13"/>
      <c r="F5358" s="13"/>
      <c r="G5358" s="14"/>
      <c r="H5358" s="14"/>
      <c r="I5358" s="34"/>
      <c r="J5358" s="15"/>
      <c r="K5358" s="15"/>
      <c r="L5358" s="15"/>
      <c r="M5358" s="16" t="str">
        <f t="shared" si="750"/>
        <v/>
      </c>
      <c r="N5358" s="16" t="str">
        <f t="shared" si="751"/>
        <v/>
      </c>
      <c r="O5358" s="17"/>
      <c r="P5358" s="16" t="str">
        <f t="shared" si="752"/>
        <v/>
      </c>
      <c r="Q5358" s="17"/>
      <c r="R5358" s="17"/>
      <c r="S5358" s="18" t="str">
        <f t="shared" si="753"/>
        <v/>
      </c>
      <c r="T5358" s="18" t="str">
        <f t="shared" si="754"/>
        <v/>
      </c>
      <c r="U5358" s="19" t="str">
        <f t="shared" si="755"/>
        <v/>
      </c>
    </row>
    <row r="5359" spans="1:21" ht="18.600000000000001" customHeight="1" x14ac:dyDescent="0.3">
      <c r="A5359" s="11"/>
      <c r="B5359" s="11"/>
      <c r="C5359" s="12" t="str">
        <f>IFERROR(INDEX($C$1:C5358, MATCH(B5359, $B$1:B5358, 0)), "")</f>
        <v/>
      </c>
      <c r="D5359" s="12" t="str">
        <f>IFERROR(INDEX($D$1:D5358, MATCH(B5359, $B$1:B5358, 0)), "")</f>
        <v/>
      </c>
      <c r="E5359" s="13"/>
      <c r="F5359" s="13"/>
      <c r="G5359" s="14"/>
      <c r="H5359" s="14"/>
      <c r="I5359" s="34"/>
      <c r="J5359" s="15"/>
      <c r="K5359" s="15"/>
      <c r="L5359" s="15"/>
      <c r="M5359" s="16" t="str">
        <f t="shared" si="750"/>
        <v/>
      </c>
      <c r="N5359" s="16" t="str">
        <f t="shared" si="751"/>
        <v/>
      </c>
      <c r="O5359" s="17"/>
      <c r="P5359" s="16" t="str">
        <f t="shared" si="752"/>
        <v/>
      </c>
      <c r="Q5359" s="17"/>
      <c r="R5359" s="17"/>
      <c r="S5359" s="18" t="str">
        <f t="shared" si="753"/>
        <v/>
      </c>
      <c r="T5359" s="18" t="str">
        <f t="shared" si="754"/>
        <v/>
      </c>
      <c r="U5359" s="19" t="str">
        <f t="shared" si="755"/>
        <v/>
      </c>
    </row>
    <row r="5360" spans="1:21" ht="18.600000000000001" customHeight="1" x14ac:dyDescent="0.3">
      <c r="A5360" s="11"/>
      <c r="B5360" s="11"/>
      <c r="C5360" s="12" t="str">
        <f>IFERROR(INDEX($C$1:C5359, MATCH(B5360, $B$1:B5359, 0)), "")</f>
        <v/>
      </c>
      <c r="D5360" s="12" t="str">
        <f>IFERROR(INDEX($D$1:D5359, MATCH(B5360, $B$1:B5359, 0)), "")</f>
        <v/>
      </c>
      <c r="E5360" s="13"/>
      <c r="F5360" s="13"/>
      <c r="G5360" s="14"/>
      <c r="H5360" s="14"/>
      <c r="I5360" s="34"/>
      <c r="J5360" s="15"/>
      <c r="K5360" s="15"/>
      <c r="L5360" s="15"/>
      <c r="M5360" s="16" t="str">
        <f t="shared" si="750"/>
        <v/>
      </c>
      <c r="N5360" s="16" t="str">
        <f t="shared" si="751"/>
        <v/>
      </c>
      <c r="O5360" s="17"/>
      <c r="P5360" s="16" t="str">
        <f t="shared" si="752"/>
        <v/>
      </c>
      <c r="Q5360" s="17"/>
      <c r="R5360" s="17"/>
      <c r="S5360" s="18" t="str">
        <f t="shared" si="753"/>
        <v/>
      </c>
      <c r="T5360" s="18" t="str">
        <f t="shared" si="754"/>
        <v/>
      </c>
      <c r="U5360" s="19" t="str">
        <f t="shared" si="755"/>
        <v/>
      </c>
    </row>
    <row r="5361" spans="1:21" ht="18.600000000000001" customHeight="1" x14ac:dyDescent="0.3">
      <c r="A5361" s="11"/>
      <c r="B5361" s="11"/>
      <c r="C5361" s="12" t="str">
        <f>IFERROR(INDEX($C$1:C5360, MATCH(B5361, $B$1:B5360, 0)), "")</f>
        <v/>
      </c>
      <c r="D5361" s="12" t="str">
        <f>IFERROR(INDEX($D$1:D5360, MATCH(B5361, $B$1:B5360, 0)), "")</f>
        <v/>
      </c>
      <c r="E5361" s="13"/>
      <c r="F5361" s="13"/>
      <c r="G5361" s="14"/>
      <c r="H5361" s="14"/>
      <c r="I5361" s="34"/>
      <c r="J5361" s="15"/>
      <c r="K5361" s="15"/>
      <c r="L5361" s="15"/>
      <c r="M5361" s="16" t="str">
        <f t="shared" si="750"/>
        <v/>
      </c>
      <c r="N5361" s="16" t="str">
        <f t="shared" si="751"/>
        <v/>
      </c>
      <c r="O5361" s="17"/>
      <c r="P5361" s="16" t="str">
        <f t="shared" si="752"/>
        <v/>
      </c>
      <c r="Q5361" s="17"/>
      <c r="R5361" s="17"/>
      <c r="S5361" s="18" t="str">
        <f t="shared" si="753"/>
        <v/>
      </c>
      <c r="T5361" s="18" t="str">
        <f t="shared" si="754"/>
        <v/>
      </c>
      <c r="U5361" s="19" t="str">
        <f t="shared" si="755"/>
        <v/>
      </c>
    </row>
    <row r="5362" spans="1:21" ht="18.600000000000001" customHeight="1" x14ac:dyDescent="0.3">
      <c r="A5362" s="11"/>
      <c r="B5362" s="11"/>
      <c r="C5362" s="12" t="str">
        <f>IFERROR(INDEX($C$1:C5361, MATCH(B5362, $B$1:B5361, 0)), "")</f>
        <v/>
      </c>
      <c r="D5362" s="12" t="str">
        <f>IFERROR(INDEX($D$1:D5361, MATCH(B5362, $B$1:B5361, 0)), "")</f>
        <v/>
      </c>
      <c r="E5362" s="13"/>
      <c r="F5362" s="13"/>
      <c r="G5362" s="14"/>
      <c r="H5362" s="14"/>
      <c r="I5362" s="34"/>
      <c r="J5362" s="15"/>
      <c r="K5362" s="15"/>
      <c r="L5362" s="15"/>
      <c r="M5362" s="16" t="str">
        <f t="shared" si="750"/>
        <v/>
      </c>
      <c r="N5362" s="16" t="str">
        <f t="shared" si="751"/>
        <v/>
      </c>
      <c r="O5362" s="17"/>
      <c r="P5362" s="16" t="str">
        <f t="shared" si="752"/>
        <v/>
      </c>
      <c r="Q5362" s="17"/>
      <c r="R5362" s="17"/>
      <c r="S5362" s="18" t="str">
        <f t="shared" si="753"/>
        <v/>
      </c>
      <c r="T5362" s="18" t="str">
        <f t="shared" si="754"/>
        <v/>
      </c>
      <c r="U5362" s="19" t="str">
        <f t="shared" si="755"/>
        <v/>
      </c>
    </row>
    <row r="5363" spans="1:21" ht="18.600000000000001" customHeight="1" x14ac:dyDescent="0.3">
      <c r="A5363" s="11"/>
      <c r="B5363" s="11"/>
      <c r="C5363" s="12" t="str">
        <f>IFERROR(INDEX($C$1:C5362, MATCH(B5363, $B$1:B5362, 0)), "")</f>
        <v/>
      </c>
      <c r="D5363" s="12" t="str">
        <f>IFERROR(INDEX($D$1:D5362, MATCH(B5363, $B$1:B5362, 0)), "")</f>
        <v/>
      </c>
      <c r="E5363" s="13"/>
      <c r="F5363" s="13"/>
      <c r="G5363" s="14"/>
      <c r="H5363" s="14"/>
      <c r="I5363" s="34"/>
      <c r="J5363" s="15"/>
      <c r="K5363" s="15"/>
      <c r="L5363" s="15"/>
      <c r="M5363" s="16" t="str">
        <f t="shared" si="750"/>
        <v/>
      </c>
      <c r="N5363" s="16" t="str">
        <f t="shared" si="751"/>
        <v/>
      </c>
      <c r="O5363" s="17"/>
      <c r="P5363" s="16" t="str">
        <f t="shared" si="752"/>
        <v/>
      </c>
      <c r="Q5363" s="17"/>
      <c r="R5363" s="17"/>
      <c r="S5363" s="18" t="str">
        <f t="shared" si="753"/>
        <v/>
      </c>
      <c r="T5363" s="18" t="str">
        <f t="shared" si="754"/>
        <v/>
      </c>
      <c r="U5363" s="19" t="str">
        <f t="shared" si="755"/>
        <v/>
      </c>
    </row>
    <row r="5364" spans="1:21" ht="18.600000000000001" customHeight="1" x14ac:dyDescent="0.3">
      <c r="A5364" s="11"/>
      <c r="B5364" s="11"/>
      <c r="C5364" s="12" t="str">
        <f>IFERROR(INDEX($C$1:C5363, MATCH(B5364, $B$1:B5363, 0)), "")</f>
        <v/>
      </c>
      <c r="D5364" s="12" t="str">
        <f>IFERROR(INDEX($D$1:D5363, MATCH(B5364, $B$1:B5363, 0)), "")</f>
        <v/>
      </c>
      <c r="E5364" s="13"/>
      <c r="F5364" s="13"/>
      <c r="G5364" s="14"/>
      <c r="H5364" s="14"/>
      <c r="I5364" s="34"/>
      <c r="J5364" s="15"/>
      <c r="K5364" s="15"/>
      <c r="L5364" s="15"/>
      <c r="M5364" s="16" t="str">
        <f t="shared" si="750"/>
        <v/>
      </c>
      <c r="N5364" s="16" t="str">
        <f t="shared" si="751"/>
        <v/>
      </c>
      <c r="O5364" s="17"/>
      <c r="P5364" s="16" t="str">
        <f t="shared" si="752"/>
        <v/>
      </c>
      <c r="Q5364" s="17"/>
      <c r="R5364" s="17"/>
      <c r="S5364" s="18" t="str">
        <f t="shared" si="753"/>
        <v/>
      </c>
      <c r="T5364" s="18" t="str">
        <f t="shared" si="754"/>
        <v/>
      </c>
      <c r="U5364" s="19" t="str">
        <f t="shared" si="755"/>
        <v/>
      </c>
    </row>
    <row r="5365" spans="1:21" ht="18.600000000000001" customHeight="1" x14ac:dyDescent="0.3">
      <c r="A5365" s="11"/>
      <c r="B5365" s="11"/>
      <c r="C5365" s="12" t="str">
        <f>IFERROR(INDEX($C$1:C5364, MATCH(B5365, $B$1:B5364, 0)), "")</f>
        <v/>
      </c>
      <c r="D5365" s="12" t="str">
        <f>IFERROR(INDEX($D$1:D5364, MATCH(B5365, $B$1:B5364, 0)), "")</f>
        <v/>
      </c>
      <c r="E5365" s="13"/>
      <c r="F5365" s="13"/>
      <c r="G5365" s="14"/>
      <c r="H5365" s="14"/>
      <c r="I5365" s="34"/>
      <c r="J5365" s="15"/>
      <c r="K5365" s="15"/>
      <c r="L5365" s="15"/>
      <c r="M5365" s="16" t="str">
        <f t="shared" si="750"/>
        <v/>
      </c>
      <c r="N5365" s="16" t="str">
        <f t="shared" si="751"/>
        <v/>
      </c>
      <c r="O5365" s="17"/>
      <c r="P5365" s="16" t="str">
        <f t="shared" si="752"/>
        <v/>
      </c>
      <c r="Q5365" s="17"/>
      <c r="R5365" s="17"/>
      <c r="S5365" s="18" t="str">
        <f t="shared" si="753"/>
        <v/>
      </c>
      <c r="T5365" s="18" t="str">
        <f t="shared" si="754"/>
        <v/>
      </c>
      <c r="U5365" s="19" t="str">
        <f t="shared" si="755"/>
        <v/>
      </c>
    </row>
    <row r="5366" spans="1:21" ht="18.600000000000001" customHeight="1" x14ac:dyDescent="0.3">
      <c r="A5366" s="11"/>
      <c r="B5366" s="11"/>
      <c r="C5366" s="12" t="str">
        <f>IFERROR(INDEX($C$1:C5365, MATCH(B5366, $B$1:B5365, 0)), "")</f>
        <v/>
      </c>
      <c r="D5366" s="12" t="str">
        <f>IFERROR(INDEX($D$1:D5365, MATCH(B5366, $B$1:B5365, 0)), "")</f>
        <v/>
      </c>
      <c r="E5366" s="13"/>
      <c r="F5366" s="13"/>
      <c r="G5366" s="14"/>
      <c r="H5366" s="14"/>
      <c r="I5366" s="34"/>
      <c r="J5366" s="15"/>
      <c r="K5366" s="15"/>
      <c r="L5366" s="15"/>
      <c r="M5366" s="16" t="str">
        <f t="shared" si="750"/>
        <v/>
      </c>
      <c r="N5366" s="16" t="str">
        <f t="shared" si="751"/>
        <v/>
      </c>
      <c r="O5366" s="17"/>
      <c r="P5366" s="16" t="str">
        <f t="shared" si="752"/>
        <v/>
      </c>
      <c r="Q5366" s="17"/>
      <c r="R5366" s="17"/>
      <c r="S5366" s="18" t="str">
        <f t="shared" si="753"/>
        <v/>
      </c>
      <c r="T5366" s="18" t="str">
        <f t="shared" si="754"/>
        <v/>
      </c>
      <c r="U5366" s="19" t="str">
        <f t="shared" si="755"/>
        <v/>
      </c>
    </row>
    <row r="5367" spans="1:21" ht="18.600000000000001" customHeight="1" x14ac:dyDescent="0.3">
      <c r="A5367" s="11"/>
      <c r="B5367" s="11"/>
      <c r="C5367" s="12" t="str">
        <f>IFERROR(INDEX($C$1:C5366, MATCH(B5367, $B$1:B5366, 0)), "")</f>
        <v/>
      </c>
      <c r="D5367" s="12" t="str">
        <f>IFERROR(INDEX($D$1:D5366, MATCH(B5367, $B$1:B5366, 0)), "")</f>
        <v/>
      </c>
      <c r="E5367" s="13"/>
      <c r="F5367" s="13"/>
      <c r="G5367" s="14"/>
      <c r="H5367" s="14"/>
      <c r="I5367" s="34"/>
      <c r="J5367" s="15"/>
      <c r="K5367" s="15"/>
      <c r="L5367" s="15"/>
      <c r="M5367" s="16" t="str">
        <f t="shared" si="750"/>
        <v/>
      </c>
      <c r="N5367" s="16" t="str">
        <f t="shared" si="751"/>
        <v/>
      </c>
      <c r="O5367" s="17"/>
      <c r="P5367" s="16" t="str">
        <f t="shared" si="752"/>
        <v/>
      </c>
      <c r="Q5367" s="17"/>
      <c r="R5367" s="17"/>
      <c r="S5367" s="18" t="str">
        <f t="shared" si="753"/>
        <v/>
      </c>
      <c r="T5367" s="18" t="str">
        <f t="shared" si="754"/>
        <v/>
      </c>
      <c r="U5367" s="19" t="str">
        <f t="shared" si="755"/>
        <v/>
      </c>
    </row>
    <row r="5368" spans="1:21" ht="18.600000000000001" customHeight="1" x14ac:dyDescent="0.3">
      <c r="A5368" s="11"/>
      <c r="B5368" s="11"/>
      <c r="C5368" s="12" t="str">
        <f>IFERROR(INDEX($C$1:C5367, MATCH(B5368, $B$1:B5367, 0)), "")</f>
        <v/>
      </c>
      <c r="D5368" s="12" t="str">
        <f>IFERROR(INDEX($D$1:D5367, MATCH(B5368, $B$1:B5367, 0)), "")</f>
        <v/>
      </c>
      <c r="E5368" s="13"/>
      <c r="F5368" s="13"/>
      <c r="G5368" s="14"/>
      <c r="H5368" s="14"/>
      <c r="I5368" s="34"/>
      <c r="J5368" s="15"/>
      <c r="K5368" s="15"/>
      <c r="L5368" s="15"/>
      <c r="M5368" s="16" t="str">
        <f t="shared" si="750"/>
        <v/>
      </c>
      <c r="N5368" s="16" t="str">
        <f t="shared" si="751"/>
        <v/>
      </c>
      <c r="O5368" s="17"/>
      <c r="P5368" s="16" t="str">
        <f t="shared" si="752"/>
        <v/>
      </c>
      <c r="Q5368" s="17"/>
      <c r="R5368" s="17"/>
      <c r="S5368" s="18" t="str">
        <f t="shared" si="753"/>
        <v/>
      </c>
      <c r="T5368" s="18" t="str">
        <f t="shared" si="754"/>
        <v/>
      </c>
      <c r="U5368" s="19" t="str">
        <f t="shared" si="755"/>
        <v/>
      </c>
    </row>
    <row r="5369" spans="1:21" ht="18.600000000000001" customHeight="1" x14ac:dyDescent="0.3">
      <c r="A5369" s="11"/>
      <c r="B5369" s="11"/>
      <c r="C5369" s="12" t="str">
        <f>IFERROR(INDEX($C$1:C5368, MATCH(B5369, $B$1:B5368, 0)), "")</f>
        <v/>
      </c>
      <c r="D5369" s="12" t="str">
        <f>IFERROR(INDEX($D$1:D5368, MATCH(B5369, $B$1:B5368, 0)), "")</f>
        <v/>
      </c>
      <c r="E5369" s="13"/>
      <c r="F5369" s="13"/>
      <c r="G5369" s="14"/>
      <c r="H5369" s="14"/>
      <c r="I5369" s="34"/>
      <c r="J5369" s="15"/>
      <c r="K5369" s="15"/>
      <c r="L5369" s="15"/>
      <c r="M5369" s="16" t="str">
        <f t="shared" si="750"/>
        <v/>
      </c>
      <c r="N5369" s="16" t="str">
        <f t="shared" si="751"/>
        <v/>
      </c>
      <c r="O5369" s="17"/>
      <c r="P5369" s="16" t="str">
        <f t="shared" si="752"/>
        <v/>
      </c>
      <c r="Q5369" s="17"/>
      <c r="R5369" s="17"/>
      <c r="S5369" s="18" t="str">
        <f t="shared" si="753"/>
        <v/>
      </c>
      <c r="T5369" s="18" t="str">
        <f t="shared" si="754"/>
        <v/>
      </c>
      <c r="U5369" s="19" t="str">
        <f t="shared" si="755"/>
        <v/>
      </c>
    </row>
    <row r="5370" spans="1:21" ht="18.600000000000001" customHeight="1" x14ac:dyDescent="0.3">
      <c r="A5370" s="11"/>
      <c r="B5370" s="11"/>
      <c r="C5370" s="12" t="str">
        <f>IFERROR(INDEX($C$1:C5369, MATCH(B5370, $B$1:B5369, 0)), "")</f>
        <v/>
      </c>
      <c r="D5370" s="12" t="str">
        <f>IFERROR(INDEX($D$1:D5369, MATCH(B5370, $B$1:B5369, 0)), "")</f>
        <v/>
      </c>
      <c r="E5370" s="13"/>
      <c r="F5370" s="13"/>
      <c r="G5370" s="14"/>
      <c r="H5370" s="14"/>
      <c r="I5370" s="34"/>
      <c r="J5370" s="15"/>
      <c r="K5370" s="15"/>
      <c r="L5370" s="15"/>
      <c r="M5370" s="16" t="str">
        <f t="shared" si="750"/>
        <v/>
      </c>
      <c r="N5370" s="16" t="str">
        <f t="shared" si="751"/>
        <v/>
      </c>
      <c r="O5370" s="17"/>
      <c r="P5370" s="16" t="str">
        <f t="shared" si="752"/>
        <v/>
      </c>
      <c r="Q5370" s="17"/>
      <c r="R5370" s="17"/>
      <c r="S5370" s="18" t="str">
        <f t="shared" si="753"/>
        <v/>
      </c>
      <c r="T5370" s="18" t="str">
        <f t="shared" si="754"/>
        <v/>
      </c>
      <c r="U5370" s="19" t="str">
        <f t="shared" si="755"/>
        <v/>
      </c>
    </row>
    <row r="5371" spans="1:21" ht="18.600000000000001" customHeight="1" x14ac:dyDescent="0.3">
      <c r="A5371" s="11"/>
      <c r="B5371" s="11"/>
      <c r="C5371" s="12" t="str">
        <f>IFERROR(INDEX($C$1:C5370, MATCH(B5371, $B$1:B5370, 0)), "")</f>
        <v/>
      </c>
      <c r="D5371" s="12" t="str">
        <f>IFERROR(INDEX($D$1:D5370, MATCH(B5371, $B$1:B5370, 0)), "")</f>
        <v/>
      </c>
      <c r="E5371" s="13"/>
      <c r="F5371" s="13"/>
      <c r="G5371" s="14"/>
      <c r="H5371" s="14"/>
      <c r="I5371" s="34"/>
      <c r="J5371" s="15"/>
      <c r="K5371" s="15"/>
      <c r="L5371" s="15"/>
      <c r="M5371" s="16" t="str">
        <f t="shared" si="750"/>
        <v/>
      </c>
      <c r="N5371" s="16" t="str">
        <f t="shared" si="751"/>
        <v/>
      </c>
      <c r="O5371" s="17"/>
      <c r="P5371" s="16" t="str">
        <f t="shared" si="752"/>
        <v/>
      </c>
      <c r="Q5371" s="17"/>
      <c r="R5371" s="17"/>
      <c r="S5371" s="18" t="str">
        <f t="shared" si="753"/>
        <v/>
      </c>
      <c r="T5371" s="18" t="str">
        <f t="shared" si="754"/>
        <v/>
      </c>
      <c r="U5371" s="19" t="str">
        <f t="shared" si="755"/>
        <v/>
      </c>
    </row>
    <row r="5372" spans="1:21" ht="18.600000000000001" customHeight="1" x14ac:dyDescent="0.3">
      <c r="A5372" s="11"/>
      <c r="B5372" s="11"/>
      <c r="C5372" s="12" t="str">
        <f>IFERROR(INDEX($C$1:C5371, MATCH(B5372, $B$1:B5371, 0)), "")</f>
        <v/>
      </c>
      <c r="D5372" s="12" t="str">
        <f>IFERROR(INDEX($D$1:D5371, MATCH(B5372, $B$1:B5371, 0)), "")</f>
        <v/>
      </c>
      <c r="E5372" s="13"/>
      <c r="F5372" s="13"/>
      <c r="G5372" s="14"/>
      <c r="H5372" s="14"/>
      <c r="I5372" s="34"/>
      <c r="J5372" s="15"/>
      <c r="K5372" s="15"/>
      <c r="L5372" s="15"/>
      <c r="M5372" s="16" t="str">
        <f t="shared" si="750"/>
        <v/>
      </c>
      <c r="N5372" s="16" t="str">
        <f t="shared" si="751"/>
        <v/>
      </c>
      <c r="O5372" s="17"/>
      <c r="P5372" s="16" t="str">
        <f t="shared" si="752"/>
        <v/>
      </c>
      <c r="Q5372" s="17"/>
      <c r="R5372" s="17"/>
      <c r="S5372" s="18" t="str">
        <f t="shared" si="753"/>
        <v/>
      </c>
      <c r="T5372" s="18" t="str">
        <f t="shared" si="754"/>
        <v/>
      </c>
      <c r="U5372" s="19" t="str">
        <f t="shared" si="755"/>
        <v/>
      </c>
    </row>
    <row r="5373" spans="1:21" ht="18.600000000000001" customHeight="1" x14ac:dyDescent="0.3">
      <c r="A5373" s="11"/>
      <c r="B5373" s="11"/>
      <c r="C5373" s="12" t="str">
        <f>IFERROR(INDEX($C$1:C5372, MATCH(B5373, $B$1:B5372, 0)), "")</f>
        <v/>
      </c>
      <c r="D5373" s="12" t="str">
        <f>IFERROR(INDEX($D$1:D5372, MATCH(B5373, $B$1:B5372, 0)), "")</f>
        <v/>
      </c>
      <c r="E5373" s="13"/>
      <c r="F5373" s="13"/>
      <c r="G5373" s="14"/>
      <c r="H5373" s="14"/>
      <c r="I5373" s="34"/>
      <c r="J5373" s="15"/>
      <c r="K5373" s="15"/>
      <c r="L5373" s="15"/>
      <c r="M5373" s="16" t="str">
        <f t="shared" si="750"/>
        <v/>
      </c>
      <c r="N5373" s="16" t="str">
        <f t="shared" si="751"/>
        <v/>
      </c>
      <c r="O5373" s="17"/>
      <c r="P5373" s="16" t="str">
        <f t="shared" si="752"/>
        <v/>
      </c>
      <c r="Q5373" s="17"/>
      <c r="R5373" s="17"/>
      <c r="S5373" s="18" t="str">
        <f t="shared" si="753"/>
        <v/>
      </c>
      <c r="T5373" s="18" t="str">
        <f t="shared" si="754"/>
        <v/>
      </c>
      <c r="U5373" s="19" t="str">
        <f t="shared" si="755"/>
        <v/>
      </c>
    </row>
    <row r="5374" spans="1:21" ht="18.600000000000001" customHeight="1" x14ac:dyDescent="0.3">
      <c r="A5374" s="11"/>
      <c r="B5374" s="11"/>
      <c r="C5374" s="12" t="str">
        <f>IFERROR(INDEX($C$1:C5373, MATCH(B5374, $B$1:B5373, 0)), "")</f>
        <v/>
      </c>
      <c r="D5374" s="12" t="str">
        <f>IFERROR(INDEX($D$1:D5373, MATCH(B5374, $B$1:B5373, 0)), "")</f>
        <v/>
      </c>
      <c r="E5374" s="13"/>
      <c r="F5374" s="13"/>
      <c r="G5374" s="14"/>
      <c r="H5374" s="14"/>
      <c r="I5374" s="34"/>
      <c r="J5374" s="15"/>
      <c r="K5374" s="15"/>
      <c r="L5374" s="15"/>
      <c r="M5374" s="16" t="str">
        <f t="shared" si="750"/>
        <v/>
      </c>
      <c r="N5374" s="16" t="str">
        <f t="shared" si="751"/>
        <v/>
      </c>
      <c r="O5374" s="17"/>
      <c r="P5374" s="16" t="str">
        <f t="shared" si="752"/>
        <v/>
      </c>
      <c r="Q5374" s="17"/>
      <c r="R5374" s="17"/>
      <c r="S5374" s="18" t="str">
        <f t="shared" si="753"/>
        <v/>
      </c>
      <c r="T5374" s="18" t="str">
        <f t="shared" si="754"/>
        <v/>
      </c>
      <c r="U5374" s="19" t="str">
        <f t="shared" si="755"/>
        <v/>
      </c>
    </row>
    <row r="5375" spans="1:21" ht="18.600000000000001" customHeight="1" x14ac:dyDescent="0.3">
      <c r="A5375" s="11"/>
      <c r="B5375" s="11"/>
      <c r="C5375" s="12" t="str">
        <f>IFERROR(INDEX($C$1:C5374, MATCH(B5375, $B$1:B5374, 0)), "")</f>
        <v/>
      </c>
      <c r="D5375" s="12" t="str">
        <f>IFERROR(INDEX($D$1:D5374, MATCH(B5375, $B$1:B5374, 0)), "")</f>
        <v/>
      </c>
      <c r="E5375" s="13"/>
      <c r="F5375" s="13"/>
      <c r="G5375" s="14"/>
      <c r="H5375" s="14"/>
      <c r="I5375" s="34"/>
      <c r="J5375" s="15"/>
      <c r="K5375" s="15"/>
      <c r="L5375" s="15"/>
      <c r="M5375" s="16" t="str">
        <f t="shared" si="750"/>
        <v/>
      </c>
      <c r="N5375" s="16" t="str">
        <f t="shared" si="751"/>
        <v/>
      </c>
      <c r="O5375" s="17"/>
      <c r="P5375" s="16" t="str">
        <f t="shared" si="752"/>
        <v/>
      </c>
      <c r="Q5375" s="17"/>
      <c r="R5375" s="17"/>
      <c r="S5375" s="18" t="str">
        <f t="shared" si="753"/>
        <v/>
      </c>
      <c r="T5375" s="18" t="str">
        <f t="shared" si="754"/>
        <v/>
      </c>
      <c r="U5375" s="19" t="str">
        <f t="shared" si="755"/>
        <v/>
      </c>
    </row>
    <row r="5376" spans="1:21" ht="18.600000000000001" customHeight="1" x14ac:dyDescent="0.3">
      <c r="A5376" s="11"/>
      <c r="B5376" s="11"/>
      <c r="C5376" s="12" t="str">
        <f>IFERROR(INDEX($C$1:C5375, MATCH(B5376, $B$1:B5375, 0)), "")</f>
        <v/>
      </c>
      <c r="D5376" s="12" t="str">
        <f>IFERROR(INDEX($D$1:D5375, MATCH(B5376, $B$1:B5375, 0)), "")</f>
        <v/>
      </c>
      <c r="E5376" s="13"/>
      <c r="F5376" s="13"/>
      <c r="G5376" s="14"/>
      <c r="H5376" s="14"/>
      <c r="I5376" s="34"/>
      <c r="J5376" s="15"/>
      <c r="K5376" s="15"/>
      <c r="L5376" s="15"/>
      <c r="M5376" s="16" t="str">
        <f t="shared" si="750"/>
        <v/>
      </c>
      <c r="N5376" s="16" t="str">
        <f t="shared" si="751"/>
        <v/>
      </c>
      <c r="O5376" s="17"/>
      <c r="P5376" s="16" t="str">
        <f t="shared" si="752"/>
        <v/>
      </c>
      <c r="Q5376" s="17"/>
      <c r="R5376" s="17"/>
      <c r="S5376" s="18" t="str">
        <f t="shared" si="753"/>
        <v/>
      </c>
      <c r="T5376" s="18" t="str">
        <f t="shared" si="754"/>
        <v/>
      </c>
      <c r="U5376" s="19" t="str">
        <f t="shared" si="755"/>
        <v/>
      </c>
    </row>
    <row r="5377" spans="1:21" ht="18.600000000000001" customHeight="1" x14ac:dyDescent="0.3">
      <c r="A5377" s="11"/>
      <c r="B5377" s="11"/>
      <c r="C5377" s="12" t="str">
        <f>IFERROR(INDEX($C$1:C5376, MATCH(B5377, $B$1:B5376, 0)), "")</f>
        <v/>
      </c>
      <c r="D5377" s="12" t="str">
        <f>IFERROR(INDEX($D$1:D5376, MATCH(B5377, $B$1:B5376, 0)), "")</f>
        <v/>
      </c>
      <c r="E5377" s="13"/>
      <c r="F5377" s="13"/>
      <c r="G5377" s="14"/>
      <c r="H5377" s="14"/>
      <c r="I5377" s="34"/>
      <c r="J5377" s="15"/>
      <c r="K5377" s="15"/>
      <c r="L5377" s="15"/>
      <c r="M5377" s="16" t="str">
        <f t="shared" si="750"/>
        <v/>
      </c>
      <c r="N5377" s="16" t="str">
        <f t="shared" si="751"/>
        <v/>
      </c>
      <c r="O5377" s="17"/>
      <c r="P5377" s="16" t="str">
        <f t="shared" si="752"/>
        <v/>
      </c>
      <c r="Q5377" s="17"/>
      <c r="R5377" s="17"/>
      <c r="S5377" s="18" t="str">
        <f t="shared" si="753"/>
        <v/>
      </c>
      <c r="T5377" s="18" t="str">
        <f t="shared" si="754"/>
        <v/>
      </c>
      <c r="U5377" s="19" t="str">
        <f t="shared" si="755"/>
        <v/>
      </c>
    </row>
    <row r="5378" spans="1:21" ht="18.600000000000001" customHeight="1" x14ac:dyDescent="0.3">
      <c r="A5378" s="11"/>
      <c r="B5378" s="11"/>
      <c r="C5378" s="12" t="str">
        <f>IFERROR(INDEX($C$1:C5377, MATCH(B5378, $B$1:B5377, 0)), "")</f>
        <v/>
      </c>
      <c r="D5378" s="12" t="str">
        <f>IFERROR(INDEX($D$1:D5377, MATCH(B5378, $B$1:B5377, 0)), "")</f>
        <v/>
      </c>
      <c r="E5378" s="13"/>
      <c r="F5378" s="13"/>
      <c r="G5378" s="14"/>
      <c r="H5378" s="14"/>
      <c r="I5378" s="34"/>
      <c r="J5378" s="15"/>
      <c r="K5378" s="15"/>
      <c r="L5378" s="15"/>
      <c r="M5378" s="16" t="str">
        <f t="shared" si="750"/>
        <v/>
      </c>
      <c r="N5378" s="16" t="str">
        <f t="shared" si="751"/>
        <v/>
      </c>
      <c r="O5378" s="17"/>
      <c r="P5378" s="16" t="str">
        <f t="shared" si="752"/>
        <v/>
      </c>
      <c r="Q5378" s="17"/>
      <c r="R5378" s="17"/>
      <c r="S5378" s="18" t="str">
        <f t="shared" si="753"/>
        <v/>
      </c>
      <c r="T5378" s="18" t="str">
        <f t="shared" si="754"/>
        <v/>
      </c>
      <c r="U5378" s="19" t="str">
        <f t="shared" si="755"/>
        <v/>
      </c>
    </row>
    <row r="5379" spans="1:21" ht="18.600000000000001" customHeight="1" x14ac:dyDescent="0.3">
      <c r="A5379" s="11"/>
      <c r="B5379" s="11"/>
      <c r="C5379" s="12" t="str">
        <f>IFERROR(INDEX($C$1:C5378, MATCH(B5379, $B$1:B5378, 0)), "")</f>
        <v/>
      </c>
      <c r="D5379" s="12" t="str">
        <f>IFERROR(INDEX($D$1:D5378, MATCH(B5379, $B$1:B5378, 0)), "")</f>
        <v/>
      </c>
      <c r="E5379" s="13"/>
      <c r="F5379" s="13"/>
      <c r="G5379" s="14"/>
      <c r="H5379" s="14"/>
      <c r="I5379" s="34"/>
      <c r="J5379" s="15"/>
      <c r="K5379" s="15"/>
      <c r="L5379" s="15"/>
      <c r="M5379" s="16" t="str">
        <f t="shared" si="750"/>
        <v/>
      </c>
      <c r="N5379" s="16" t="str">
        <f t="shared" si="751"/>
        <v/>
      </c>
      <c r="O5379" s="17"/>
      <c r="P5379" s="16" t="str">
        <f t="shared" si="752"/>
        <v/>
      </c>
      <c r="Q5379" s="17"/>
      <c r="R5379" s="17"/>
      <c r="S5379" s="18" t="str">
        <f t="shared" si="753"/>
        <v/>
      </c>
      <c r="T5379" s="18" t="str">
        <f t="shared" si="754"/>
        <v/>
      </c>
      <c r="U5379" s="19" t="str">
        <f t="shared" si="755"/>
        <v/>
      </c>
    </row>
    <row r="5380" spans="1:21" ht="18.600000000000001" customHeight="1" x14ac:dyDescent="0.3">
      <c r="A5380" s="11"/>
      <c r="B5380" s="11"/>
      <c r="C5380" s="12" t="str">
        <f>IFERROR(INDEX($C$1:C5379, MATCH(B5380, $B$1:B5379, 0)), "")</f>
        <v/>
      </c>
      <c r="D5380" s="12" t="str">
        <f>IFERROR(INDEX($D$1:D5379, MATCH(B5380, $B$1:B5379, 0)), "")</f>
        <v/>
      </c>
      <c r="E5380" s="13"/>
      <c r="F5380" s="13"/>
      <c r="G5380" s="14"/>
      <c r="H5380" s="14"/>
      <c r="I5380" s="34"/>
      <c r="J5380" s="15"/>
      <c r="K5380" s="15"/>
      <c r="L5380" s="15"/>
      <c r="M5380" s="16" t="str">
        <f t="shared" si="750"/>
        <v/>
      </c>
      <c r="N5380" s="16" t="str">
        <f t="shared" si="751"/>
        <v/>
      </c>
      <c r="O5380" s="17"/>
      <c r="P5380" s="16" t="str">
        <f t="shared" si="752"/>
        <v/>
      </c>
      <c r="Q5380" s="17"/>
      <c r="R5380" s="17"/>
      <c r="S5380" s="18" t="str">
        <f t="shared" si="753"/>
        <v/>
      </c>
      <c r="T5380" s="18" t="str">
        <f t="shared" si="754"/>
        <v/>
      </c>
      <c r="U5380" s="19" t="str">
        <f t="shared" si="755"/>
        <v/>
      </c>
    </row>
    <row r="5381" spans="1:21" ht="18.600000000000001" customHeight="1" x14ac:dyDescent="0.3">
      <c r="A5381" s="11"/>
      <c r="B5381" s="11"/>
      <c r="C5381" s="12" t="str">
        <f>IFERROR(INDEX($C$1:C5380, MATCH(B5381, $B$1:B5380, 0)), "")</f>
        <v/>
      </c>
      <c r="D5381" s="12" t="str">
        <f>IFERROR(INDEX($D$1:D5380, MATCH(B5381, $B$1:B5380, 0)), "")</f>
        <v/>
      </c>
      <c r="E5381" s="13"/>
      <c r="F5381" s="13"/>
      <c r="G5381" s="14"/>
      <c r="H5381" s="14"/>
      <c r="I5381" s="34"/>
      <c r="J5381" s="15"/>
      <c r="K5381" s="15"/>
      <c r="L5381" s="15"/>
      <c r="M5381" s="16" t="str">
        <f t="shared" si="750"/>
        <v/>
      </c>
      <c r="N5381" s="16" t="str">
        <f t="shared" si="751"/>
        <v/>
      </c>
      <c r="O5381" s="17"/>
      <c r="P5381" s="16" t="str">
        <f t="shared" si="752"/>
        <v/>
      </c>
      <c r="Q5381" s="17"/>
      <c r="R5381" s="17"/>
      <c r="S5381" s="18" t="str">
        <f t="shared" si="753"/>
        <v/>
      </c>
      <c r="T5381" s="18" t="str">
        <f t="shared" si="754"/>
        <v/>
      </c>
      <c r="U5381" s="19" t="str">
        <f t="shared" si="755"/>
        <v/>
      </c>
    </row>
    <row r="5382" spans="1:21" ht="18.600000000000001" customHeight="1" x14ac:dyDescent="0.3">
      <c r="A5382" s="11"/>
      <c r="B5382" s="11"/>
      <c r="C5382" s="12" t="str">
        <f>IFERROR(INDEX($C$1:C5381, MATCH(B5382, $B$1:B5381, 0)), "")</f>
        <v/>
      </c>
      <c r="D5382" s="12" t="str">
        <f>IFERROR(INDEX($D$1:D5381, MATCH(B5382, $B$1:B5381, 0)), "")</f>
        <v/>
      </c>
      <c r="E5382" s="13"/>
      <c r="F5382" s="13"/>
      <c r="G5382" s="14"/>
      <c r="H5382" s="14"/>
      <c r="I5382" s="34"/>
      <c r="J5382" s="15"/>
      <c r="K5382" s="15"/>
      <c r="L5382" s="15"/>
      <c r="M5382" s="16" t="str">
        <f t="shared" si="750"/>
        <v/>
      </c>
      <c r="N5382" s="16" t="str">
        <f t="shared" si="751"/>
        <v/>
      </c>
      <c r="O5382" s="17"/>
      <c r="P5382" s="16" t="str">
        <f t="shared" si="752"/>
        <v/>
      </c>
      <c r="Q5382" s="17"/>
      <c r="R5382" s="17"/>
      <c r="S5382" s="18" t="str">
        <f t="shared" si="753"/>
        <v/>
      </c>
      <c r="T5382" s="18" t="str">
        <f t="shared" si="754"/>
        <v/>
      </c>
      <c r="U5382" s="19" t="str">
        <f t="shared" si="755"/>
        <v/>
      </c>
    </row>
    <row r="5383" spans="1:21" ht="18.600000000000001" customHeight="1" x14ac:dyDescent="0.3">
      <c r="A5383" s="11"/>
      <c r="B5383" s="11"/>
      <c r="C5383" s="12" t="str">
        <f>IFERROR(INDEX($C$1:C5382, MATCH(B5383, $B$1:B5382, 0)), "")</f>
        <v/>
      </c>
      <c r="D5383" s="12" t="str">
        <f>IFERROR(INDEX($D$1:D5382, MATCH(B5383, $B$1:B5382, 0)), "")</f>
        <v/>
      </c>
      <c r="E5383" s="13"/>
      <c r="F5383" s="13"/>
      <c r="G5383" s="14"/>
      <c r="H5383" s="14"/>
      <c r="I5383" s="34"/>
      <c r="J5383" s="15"/>
      <c r="K5383" s="15"/>
      <c r="L5383" s="15"/>
      <c r="M5383" s="16" t="str">
        <f t="shared" si="750"/>
        <v/>
      </c>
      <c r="N5383" s="16" t="str">
        <f t="shared" si="751"/>
        <v/>
      </c>
      <c r="O5383" s="17"/>
      <c r="P5383" s="16" t="str">
        <f t="shared" si="752"/>
        <v/>
      </c>
      <c r="Q5383" s="17"/>
      <c r="R5383" s="17"/>
      <c r="S5383" s="18" t="str">
        <f t="shared" si="753"/>
        <v/>
      </c>
      <c r="T5383" s="18" t="str">
        <f t="shared" si="754"/>
        <v/>
      </c>
      <c r="U5383" s="19" t="str">
        <f t="shared" si="755"/>
        <v/>
      </c>
    </row>
    <row r="5384" spans="1:21" ht="18.600000000000001" customHeight="1" x14ac:dyDescent="0.3">
      <c r="A5384" s="11"/>
      <c r="B5384" s="11"/>
      <c r="C5384" s="12" t="str">
        <f>IFERROR(INDEX($C$1:C5383, MATCH(B5384, $B$1:B5383, 0)), "")</f>
        <v/>
      </c>
      <c r="D5384" s="12" t="str">
        <f>IFERROR(INDEX($D$1:D5383, MATCH(B5384, $B$1:B5383, 0)), "")</f>
        <v/>
      </c>
      <c r="E5384" s="13"/>
      <c r="F5384" s="13"/>
      <c r="G5384" s="14"/>
      <c r="H5384" s="14"/>
      <c r="I5384" s="34"/>
      <c r="J5384" s="15"/>
      <c r="K5384" s="15"/>
      <c r="L5384" s="15"/>
      <c r="M5384" s="16" t="str">
        <f t="shared" si="750"/>
        <v/>
      </c>
      <c r="N5384" s="16" t="str">
        <f t="shared" si="751"/>
        <v/>
      </c>
      <c r="O5384" s="17"/>
      <c r="P5384" s="16" t="str">
        <f t="shared" si="752"/>
        <v/>
      </c>
      <c r="Q5384" s="17"/>
      <c r="R5384" s="17"/>
      <c r="S5384" s="18" t="str">
        <f t="shared" si="753"/>
        <v/>
      </c>
      <c r="T5384" s="18" t="str">
        <f t="shared" si="754"/>
        <v/>
      </c>
      <c r="U5384" s="19" t="str">
        <f t="shared" si="755"/>
        <v/>
      </c>
    </row>
    <row r="5385" spans="1:21" ht="18.600000000000001" customHeight="1" x14ac:dyDescent="0.3">
      <c r="A5385" s="11"/>
      <c r="B5385" s="11"/>
      <c r="C5385" s="12" t="str">
        <f>IFERROR(INDEX($C$1:C5384, MATCH(B5385, $B$1:B5384, 0)), "")</f>
        <v/>
      </c>
      <c r="D5385" s="12" t="str">
        <f>IFERROR(INDEX($D$1:D5384, MATCH(B5385, $B$1:B5384, 0)), "")</f>
        <v/>
      </c>
      <c r="E5385" s="13"/>
      <c r="F5385" s="13"/>
      <c r="G5385" s="14"/>
      <c r="H5385" s="14"/>
      <c r="I5385" s="34"/>
      <c r="J5385" s="15"/>
      <c r="K5385" s="15"/>
      <c r="L5385" s="15"/>
      <c r="M5385" s="16" t="str">
        <f t="shared" ref="M5385:M5448" si="756">IFERROR(J5385/I5385,"")</f>
        <v/>
      </c>
      <c r="N5385" s="16" t="str">
        <f t="shared" ref="N5385:N5448" si="757">IFERROR(K5385/I5385,"")</f>
        <v/>
      </c>
      <c r="O5385" s="17"/>
      <c r="P5385" s="16" t="str">
        <f t="shared" ref="P5385:P5448" si="758">IFERROR(L5385/I5385,"")</f>
        <v/>
      </c>
      <c r="Q5385" s="17"/>
      <c r="R5385" s="17"/>
      <c r="S5385" s="18" t="str">
        <f t="shared" ref="S5385:S5448" si="759">IFERROR((K5385/J5385)*M5385,"")</f>
        <v/>
      </c>
      <c r="T5385" s="18" t="str">
        <f t="shared" ref="T5385:T5448" si="760">IFERROR((L5385/J5385)*M5385,"")</f>
        <v/>
      </c>
      <c r="U5385" s="19" t="str">
        <f t="shared" ref="U5385:U5448" si="761">IFERROR((E5385-F5385)/E5385,"")</f>
        <v/>
      </c>
    </row>
    <row r="5386" spans="1:21" ht="18.600000000000001" customHeight="1" x14ac:dyDescent="0.3">
      <c r="A5386" s="11"/>
      <c r="B5386" s="11"/>
      <c r="C5386" s="12" t="str">
        <f>IFERROR(INDEX($C$1:C5385, MATCH(B5386, $B$1:B5385, 0)), "")</f>
        <v/>
      </c>
      <c r="D5386" s="12" t="str">
        <f>IFERROR(INDEX($D$1:D5385, MATCH(B5386, $B$1:B5385, 0)), "")</f>
        <v/>
      </c>
      <c r="E5386" s="13"/>
      <c r="F5386" s="13"/>
      <c r="G5386" s="14"/>
      <c r="H5386" s="14"/>
      <c r="I5386" s="34"/>
      <c r="J5386" s="15"/>
      <c r="K5386" s="15"/>
      <c r="L5386" s="15"/>
      <c r="M5386" s="16" t="str">
        <f t="shared" si="756"/>
        <v/>
      </c>
      <c r="N5386" s="16" t="str">
        <f t="shared" si="757"/>
        <v/>
      </c>
      <c r="O5386" s="17"/>
      <c r="P5386" s="16" t="str">
        <f t="shared" si="758"/>
        <v/>
      </c>
      <c r="Q5386" s="17"/>
      <c r="R5386" s="17"/>
      <c r="S5386" s="18" t="str">
        <f t="shared" si="759"/>
        <v/>
      </c>
      <c r="T5386" s="18" t="str">
        <f t="shared" si="760"/>
        <v/>
      </c>
      <c r="U5386" s="19" t="str">
        <f t="shared" si="761"/>
        <v/>
      </c>
    </row>
    <row r="5387" spans="1:21" ht="18.600000000000001" customHeight="1" x14ac:dyDescent="0.3">
      <c r="A5387" s="11"/>
      <c r="B5387" s="11"/>
      <c r="C5387" s="12" t="str">
        <f>IFERROR(INDEX($C$1:C5386, MATCH(B5387, $B$1:B5386, 0)), "")</f>
        <v/>
      </c>
      <c r="D5387" s="12" t="str">
        <f>IFERROR(INDEX($D$1:D5386, MATCH(B5387, $B$1:B5386, 0)), "")</f>
        <v/>
      </c>
      <c r="E5387" s="13"/>
      <c r="F5387" s="13"/>
      <c r="G5387" s="14"/>
      <c r="H5387" s="14"/>
      <c r="I5387" s="34"/>
      <c r="J5387" s="15"/>
      <c r="K5387" s="15"/>
      <c r="L5387" s="15"/>
      <c r="M5387" s="16" t="str">
        <f t="shared" si="756"/>
        <v/>
      </c>
      <c r="N5387" s="16" t="str">
        <f t="shared" si="757"/>
        <v/>
      </c>
      <c r="O5387" s="17"/>
      <c r="P5387" s="16" t="str">
        <f t="shared" si="758"/>
        <v/>
      </c>
      <c r="Q5387" s="17"/>
      <c r="R5387" s="17"/>
      <c r="S5387" s="18" t="str">
        <f t="shared" si="759"/>
        <v/>
      </c>
      <c r="T5387" s="18" t="str">
        <f t="shared" si="760"/>
        <v/>
      </c>
      <c r="U5387" s="19" t="str">
        <f t="shared" si="761"/>
        <v/>
      </c>
    </row>
    <row r="5388" spans="1:21" ht="18.600000000000001" customHeight="1" x14ac:dyDescent="0.3">
      <c r="A5388" s="11"/>
      <c r="B5388" s="11"/>
      <c r="C5388" s="12" t="str">
        <f>IFERROR(INDEX($C$1:C5387, MATCH(B5388, $B$1:B5387, 0)), "")</f>
        <v/>
      </c>
      <c r="D5388" s="12" t="str">
        <f>IFERROR(INDEX($D$1:D5387, MATCH(B5388, $B$1:B5387, 0)), "")</f>
        <v/>
      </c>
      <c r="E5388" s="13"/>
      <c r="F5388" s="13"/>
      <c r="G5388" s="14"/>
      <c r="H5388" s="14"/>
      <c r="I5388" s="34"/>
      <c r="J5388" s="15"/>
      <c r="K5388" s="15"/>
      <c r="L5388" s="15"/>
      <c r="M5388" s="16" t="str">
        <f t="shared" si="756"/>
        <v/>
      </c>
      <c r="N5388" s="16" t="str">
        <f t="shared" si="757"/>
        <v/>
      </c>
      <c r="O5388" s="17"/>
      <c r="P5388" s="16" t="str">
        <f t="shared" si="758"/>
        <v/>
      </c>
      <c r="Q5388" s="17"/>
      <c r="R5388" s="17"/>
      <c r="S5388" s="18" t="str">
        <f t="shared" si="759"/>
        <v/>
      </c>
      <c r="T5388" s="18" t="str">
        <f t="shared" si="760"/>
        <v/>
      </c>
      <c r="U5388" s="19" t="str">
        <f t="shared" si="761"/>
        <v/>
      </c>
    </row>
    <row r="5389" spans="1:21" ht="18.600000000000001" customHeight="1" x14ac:dyDescent="0.3">
      <c r="A5389" s="11"/>
      <c r="B5389" s="11"/>
      <c r="C5389" s="12" t="str">
        <f>IFERROR(INDEX($C$1:C5388, MATCH(B5389, $B$1:B5388, 0)), "")</f>
        <v/>
      </c>
      <c r="D5389" s="12" t="str">
        <f>IFERROR(INDEX($D$1:D5388, MATCH(B5389, $B$1:B5388, 0)), "")</f>
        <v/>
      </c>
      <c r="E5389" s="13"/>
      <c r="F5389" s="13"/>
      <c r="G5389" s="14"/>
      <c r="H5389" s="14"/>
      <c r="I5389" s="34"/>
      <c r="J5389" s="15"/>
      <c r="K5389" s="15"/>
      <c r="L5389" s="15"/>
      <c r="M5389" s="16" t="str">
        <f t="shared" si="756"/>
        <v/>
      </c>
      <c r="N5389" s="16" t="str">
        <f t="shared" si="757"/>
        <v/>
      </c>
      <c r="O5389" s="17"/>
      <c r="P5389" s="16" t="str">
        <f t="shared" si="758"/>
        <v/>
      </c>
      <c r="Q5389" s="17"/>
      <c r="R5389" s="17"/>
      <c r="S5389" s="18" t="str">
        <f t="shared" si="759"/>
        <v/>
      </c>
      <c r="T5389" s="18" t="str">
        <f t="shared" si="760"/>
        <v/>
      </c>
      <c r="U5389" s="19" t="str">
        <f t="shared" si="761"/>
        <v/>
      </c>
    </row>
    <row r="5390" spans="1:21" ht="18.600000000000001" customHeight="1" x14ac:dyDescent="0.3">
      <c r="A5390" s="11"/>
      <c r="B5390" s="11"/>
      <c r="C5390" s="12" t="str">
        <f>IFERROR(INDEX($C$1:C5389, MATCH(B5390, $B$1:B5389, 0)), "")</f>
        <v/>
      </c>
      <c r="D5390" s="12" t="str">
        <f>IFERROR(INDEX($D$1:D5389, MATCH(B5390, $B$1:B5389, 0)), "")</f>
        <v/>
      </c>
      <c r="E5390" s="13"/>
      <c r="F5390" s="13"/>
      <c r="G5390" s="14"/>
      <c r="H5390" s="14"/>
      <c r="I5390" s="34"/>
      <c r="J5390" s="15"/>
      <c r="K5390" s="15"/>
      <c r="L5390" s="15"/>
      <c r="M5390" s="16" t="str">
        <f t="shared" si="756"/>
        <v/>
      </c>
      <c r="N5390" s="16" t="str">
        <f t="shared" si="757"/>
        <v/>
      </c>
      <c r="O5390" s="17"/>
      <c r="P5390" s="16" t="str">
        <f t="shared" si="758"/>
        <v/>
      </c>
      <c r="Q5390" s="17"/>
      <c r="R5390" s="17"/>
      <c r="S5390" s="18" t="str">
        <f t="shared" si="759"/>
        <v/>
      </c>
      <c r="T5390" s="18" t="str">
        <f t="shared" si="760"/>
        <v/>
      </c>
      <c r="U5390" s="19" t="str">
        <f t="shared" si="761"/>
        <v/>
      </c>
    </row>
    <row r="5391" spans="1:21" ht="18.600000000000001" customHeight="1" x14ac:dyDescent="0.3">
      <c r="A5391" s="11"/>
      <c r="B5391" s="11"/>
      <c r="C5391" s="12" t="str">
        <f>IFERROR(INDEX($C$1:C5390, MATCH(B5391, $B$1:B5390, 0)), "")</f>
        <v/>
      </c>
      <c r="D5391" s="12" t="str">
        <f>IFERROR(INDEX($D$1:D5390, MATCH(B5391, $B$1:B5390, 0)), "")</f>
        <v/>
      </c>
      <c r="E5391" s="13"/>
      <c r="F5391" s="13"/>
      <c r="G5391" s="14"/>
      <c r="H5391" s="14"/>
      <c r="I5391" s="34"/>
      <c r="J5391" s="15"/>
      <c r="K5391" s="15"/>
      <c r="L5391" s="15"/>
      <c r="M5391" s="16" t="str">
        <f t="shared" si="756"/>
        <v/>
      </c>
      <c r="N5391" s="16" t="str">
        <f t="shared" si="757"/>
        <v/>
      </c>
      <c r="O5391" s="17"/>
      <c r="P5391" s="16" t="str">
        <f t="shared" si="758"/>
        <v/>
      </c>
      <c r="Q5391" s="17"/>
      <c r="R5391" s="17"/>
      <c r="S5391" s="18" t="str">
        <f t="shared" si="759"/>
        <v/>
      </c>
      <c r="T5391" s="18" t="str">
        <f t="shared" si="760"/>
        <v/>
      </c>
      <c r="U5391" s="19" t="str">
        <f t="shared" si="761"/>
        <v/>
      </c>
    </row>
    <row r="5392" spans="1:21" ht="18.600000000000001" customHeight="1" x14ac:dyDescent="0.3">
      <c r="A5392" s="11"/>
      <c r="B5392" s="11"/>
      <c r="C5392" s="12" t="str">
        <f>IFERROR(INDEX($C$1:C5391, MATCH(B5392, $B$1:B5391, 0)), "")</f>
        <v/>
      </c>
      <c r="D5392" s="12" t="str">
        <f>IFERROR(INDEX($D$1:D5391, MATCH(B5392, $B$1:B5391, 0)), "")</f>
        <v/>
      </c>
      <c r="E5392" s="13"/>
      <c r="F5392" s="13"/>
      <c r="G5392" s="14"/>
      <c r="H5392" s="14"/>
      <c r="I5392" s="34"/>
      <c r="J5392" s="15"/>
      <c r="K5392" s="15"/>
      <c r="L5392" s="15"/>
      <c r="M5392" s="16" t="str">
        <f t="shared" si="756"/>
        <v/>
      </c>
      <c r="N5392" s="16" t="str">
        <f t="shared" si="757"/>
        <v/>
      </c>
      <c r="O5392" s="17"/>
      <c r="P5392" s="16" t="str">
        <f t="shared" si="758"/>
        <v/>
      </c>
      <c r="Q5392" s="17"/>
      <c r="R5392" s="17"/>
      <c r="S5392" s="18" t="str">
        <f t="shared" si="759"/>
        <v/>
      </c>
      <c r="T5392" s="18" t="str">
        <f t="shared" si="760"/>
        <v/>
      </c>
      <c r="U5392" s="19" t="str">
        <f t="shared" si="761"/>
        <v/>
      </c>
    </row>
    <row r="5393" spans="1:21" ht="18.600000000000001" customHeight="1" x14ac:dyDescent="0.3">
      <c r="A5393" s="11"/>
      <c r="B5393" s="11"/>
      <c r="C5393" s="12" t="str">
        <f>IFERROR(INDEX($C$1:C5392, MATCH(B5393, $B$1:B5392, 0)), "")</f>
        <v/>
      </c>
      <c r="D5393" s="12" t="str">
        <f>IFERROR(INDEX($D$1:D5392, MATCH(B5393, $B$1:B5392, 0)), "")</f>
        <v/>
      </c>
      <c r="E5393" s="13"/>
      <c r="F5393" s="13"/>
      <c r="G5393" s="14"/>
      <c r="H5393" s="14"/>
      <c r="I5393" s="34"/>
      <c r="J5393" s="15"/>
      <c r="K5393" s="15"/>
      <c r="L5393" s="15"/>
      <c r="M5393" s="16" t="str">
        <f t="shared" si="756"/>
        <v/>
      </c>
      <c r="N5393" s="16" t="str">
        <f t="shared" si="757"/>
        <v/>
      </c>
      <c r="O5393" s="17"/>
      <c r="P5393" s="16" t="str">
        <f t="shared" si="758"/>
        <v/>
      </c>
      <c r="Q5393" s="17"/>
      <c r="R5393" s="17"/>
      <c r="S5393" s="18" t="str">
        <f t="shared" si="759"/>
        <v/>
      </c>
      <c r="T5393" s="18" t="str">
        <f t="shared" si="760"/>
        <v/>
      </c>
      <c r="U5393" s="19" t="str">
        <f t="shared" si="761"/>
        <v/>
      </c>
    </row>
    <row r="5394" spans="1:21" ht="18.600000000000001" customHeight="1" x14ac:dyDescent="0.3">
      <c r="A5394" s="11"/>
      <c r="B5394" s="11"/>
      <c r="C5394" s="12" t="str">
        <f>IFERROR(INDEX($C$1:C5393, MATCH(B5394, $B$1:B5393, 0)), "")</f>
        <v/>
      </c>
      <c r="D5394" s="12" t="str">
        <f>IFERROR(INDEX($D$1:D5393, MATCH(B5394, $B$1:B5393, 0)), "")</f>
        <v/>
      </c>
      <c r="E5394" s="13"/>
      <c r="F5394" s="13"/>
      <c r="G5394" s="14"/>
      <c r="H5394" s="14"/>
      <c r="I5394" s="34"/>
      <c r="J5394" s="15"/>
      <c r="K5394" s="15"/>
      <c r="L5394" s="15"/>
      <c r="M5394" s="16" t="str">
        <f t="shared" si="756"/>
        <v/>
      </c>
      <c r="N5394" s="16" t="str">
        <f t="shared" si="757"/>
        <v/>
      </c>
      <c r="O5394" s="17"/>
      <c r="P5394" s="16" t="str">
        <f t="shared" si="758"/>
        <v/>
      </c>
      <c r="Q5394" s="17"/>
      <c r="R5394" s="17"/>
      <c r="S5394" s="18" t="str">
        <f t="shared" si="759"/>
        <v/>
      </c>
      <c r="T5394" s="18" t="str">
        <f t="shared" si="760"/>
        <v/>
      </c>
      <c r="U5394" s="19" t="str">
        <f t="shared" si="761"/>
        <v/>
      </c>
    </row>
    <row r="5395" spans="1:21" ht="18.600000000000001" customHeight="1" x14ac:dyDescent="0.3">
      <c r="A5395" s="11"/>
      <c r="B5395" s="11"/>
      <c r="C5395" s="12" t="str">
        <f>IFERROR(INDEX($C$1:C5394, MATCH(B5395, $B$1:B5394, 0)), "")</f>
        <v/>
      </c>
      <c r="D5395" s="12" t="str">
        <f>IFERROR(INDEX($D$1:D5394, MATCH(B5395, $B$1:B5394, 0)), "")</f>
        <v/>
      </c>
      <c r="E5395" s="13"/>
      <c r="F5395" s="13"/>
      <c r="G5395" s="14"/>
      <c r="H5395" s="14"/>
      <c r="I5395" s="34"/>
      <c r="J5395" s="15"/>
      <c r="K5395" s="15"/>
      <c r="L5395" s="15"/>
      <c r="M5395" s="16" t="str">
        <f t="shared" si="756"/>
        <v/>
      </c>
      <c r="N5395" s="16" t="str">
        <f t="shared" si="757"/>
        <v/>
      </c>
      <c r="O5395" s="17"/>
      <c r="P5395" s="16" t="str">
        <f t="shared" si="758"/>
        <v/>
      </c>
      <c r="Q5395" s="17"/>
      <c r="R5395" s="17"/>
      <c r="S5395" s="18" t="str">
        <f t="shared" si="759"/>
        <v/>
      </c>
      <c r="T5395" s="18" t="str">
        <f t="shared" si="760"/>
        <v/>
      </c>
      <c r="U5395" s="19" t="str">
        <f t="shared" si="761"/>
        <v/>
      </c>
    </row>
    <row r="5396" spans="1:21" ht="18.600000000000001" customHeight="1" x14ac:dyDescent="0.3">
      <c r="A5396" s="11"/>
      <c r="B5396" s="11"/>
      <c r="C5396" s="12" t="str">
        <f>IFERROR(INDEX($C$1:C5395, MATCH(B5396, $B$1:B5395, 0)), "")</f>
        <v/>
      </c>
      <c r="D5396" s="12" t="str">
        <f>IFERROR(INDEX($D$1:D5395, MATCH(B5396, $B$1:B5395, 0)), "")</f>
        <v/>
      </c>
      <c r="E5396" s="13"/>
      <c r="F5396" s="13"/>
      <c r="G5396" s="14"/>
      <c r="H5396" s="14"/>
      <c r="I5396" s="34"/>
      <c r="J5396" s="15"/>
      <c r="K5396" s="15"/>
      <c r="L5396" s="15"/>
      <c r="M5396" s="16" t="str">
        <f t="shared" si="756"/>
        <v/>
      </c>
      <c r="N5396" s="16" t="str">
        <f t="shared" si="757"/>
        <v/>
      </c>
      <c r="O5396" s="17"/>
      <c r="P5396" s="16" t="str">
        <f t="shared" si="758"/>
        <v/>
      </c>
      <c r="Q5396" s="17"/>
      <c r="R5396" s="17"/>
      <c r="S5396" s="18" t="str">
        <f t="shared" si="759"/>
        <v/>
      </c>
      <c r="T5396" s="18" t="str">
        <f t="shared" si="760"/>
        <v/>
      </c>
      <c r="U5396" s="19" t="str">
        <f t="shared" si="761"/>
        <v/>
      </c>
    </row>
    <row r="5397" spans="1:21" ht="18.600000000000001" customHeight="1" x14ac:dyDescent="0.3">
      <c r="A5397" s="11"/>
      <c r="B5397" s="11"/>
      <c r="C5397" s="12" t="str">
        <f>IFERROR(INDEX($C$1:C5396, MATCH(B5397, $B$1:B5396, 0)), "")</f>
        <v/>
      </c>
      <c r="D5397" s="12" t="str">
        <f>IFERROR(INDEX($D$1:D5396, MATCH(B5397, $B$1:B5396, 0)), "")</f>
        <v/>
      </c>
      <c r="E5397" s="13"/>
      <c r="F5397" s="13"/>
      <c r="G5397" s="14"/>
      <c r="H5397" s="14"/>
      <c r="I5397" s="34"/>
      <c r="J5397" s="15"/>
      <c r="K5397" s="15"/>
      <c r="L5397" s="15"/>
      <c r="M5397" s="16" t="str">
        <f t="shared" si="756"/>
        <v/>
      </c>
      <c r="N5397" s="16" t="str">
        <f t="shared" si="757"/>
        <v/>
      </c>
      <c r="O5397" s="17"/>
      <c r="P5397" s="16" t="str">
        <f t="shared" si="758"/>
        <v/>
      </c>
      <c r="Q5397" s="17"/>
      <c r="R5397" s="17"/>
      <c r="S5397" s="18" t="str">
        <f t="shared" si="759"/>
        <v/>
      </c>
      <c r="T5397" s="18" t="str">
        <f t="shared" si="760"/>
        <v/>
      </c>
      <c r="U5397" s="19" t="str">
        <f t="shared" si="761"/>
        <v/>
      </c>
    </row>
    <row r="5398" spans="1:21" ht="18.600000000000001" customHeight="1" x14ac:dyDescent="0.3">
      <c r="A5398" s="11"/>
      <c r="B5398" s="11"/>
      <c r="C5398" s="12" t="str">
        <f>IFERROR(INDEX($C$1:C5397, MATCH(B5398, $B$1:B5397, 0)), "")</f>
        <v/>
      </c>
      <c r="D5398" s="12" t="str">
        <f>IFERROR(INDEX($D$1:D5397, MATCH(B5398, $B$1:B5397, 0)), "")</f>
        <v/>
      </c>
      <c r="E5398" s="13"/>
      <c r="F5398" s="13"/>
      <c r="G5398" s="14"/>
      <c r="H5398" s="14"/>
      <c r="I5398" s="34"/>
      <c r="J5398" s="15"/>
      <c r="K5398" s="15"/>
      <c r="L5398" s="15"/>
      <c r="M5398" s="16" t="str">
        <f t="shared" si="756"/>
        <v/>
      </c>
      <c r="N5398" s="16" t="str">
        <f t="shared" si="757"/>
        <v/>
      </c>
      <c r="O5398" s="17"/>
      <c r="P5398" s="16" t="str">
        <f t="shared" si="758"/>
        <v/>
      </c>
      <c r="Q5398" s="17"/>
      <c r="R5398" s="17"/>
      <c r="S5398" s="18" t="str">
        <f t="shared" si="759"/>
        <v/>
      </c>
      <c r="T5398" s="18" t="str">
        <f t="shared" si="760"/>
        <v/>
      </c>
      <c r="U5398" s="19" t="str">
        <f t="shared" si="761"/>
        <v/>
      </c>
    </row>
    <row r="5399" spans="1:21" ht="18.600000000000001" customHeight="1" x14ac:dyDescent="0.3">
      <c r="A5399" s="11"/>
      <c r="B5399" s="11"/>
      <c r="C5399" s="12" t="str">
        <f>IFERROR(INDEX($C$1:C5398, MATCH(B5399, $B$1:B5398, 0)), "")</f>
        <v/>
      </c>
      <c r="D5399" s="12" t="str">
        <f>IFERROR(INDEX($D$1:D5398, MATCH(B5399, $B$1:B5398, 0)), "")</f>
        <v/>
      </c>
      <c r="E5399" s="13"/>
      <c r="F5399" s="13"/>
      <c r="G5399" s="14"/>
      <c r="H5399" s="14"/>
      <c r="I5399" s="34"/>
      <c r="J5399" s="15"/>
      <c r="K5399" s="15"/>
      <c r="L5399" s="15"/>
      <c r="M5399" s="16" t="str">
        <f t="shared" si="756"/>
        <v/>
      </c>
      <c r="N5399" s="16" t="str">
        <f t="shared" si="757"/>
        <v/>
      </c>
      <c r="O5399" s="17"/>
      <c r="P5399" s="16" t="str">
        <f t="shared" si="758"/>
        <v/>
      </c>
      <c r="Q5399" s="17"/>
      <c r="R5399" s="17"/>
      <c r="S5399" s="18" t="str">
        <f t="shared" si="759"/>
        <v/>
      </c>
      <c r="T5399" s="18" t="str">
        <f t="shared" si="760"/>
        <v/>
      </c>
      <c r="U5399" s="19" t="str">
        <f t="shared" si="761"/>
        <v/>
      </c>
    </row>
    <row r="5400" spans="1:21" ht="18.600000000000001" customHeight="1" x14ac:dyDescent="0.3">
      <c r="A5400" s="11"/>
      <c r="B5400" s="11"/>
      <c r="C5400" s="12" t="str">
        <f>IFERROR(INDEX($C$1:C5399, MATCH(B5400, $B$1:B5399, 0)), "")</f>
        <v/>
      </c>
      <c r="D5400" s="12" t="str">
        <f>IFERROR(INDEX($D$1:D5399, MATCH(B5400, $B$1:B5399, 0)), "")</f>
        <v/>
      </c>
      <c r="E5400" s="13"/>
      <c r="F5400" s="13"/>
      <c r="G5400" s="14"/>
      <c r="H5400" s="14"/>
      <c r="I5400" s="34"/>
      <c r="J5400" s="15"/>
      <c r="K5400" s="15"/>
      <c r="L5400" s="15"/>
      <c r="M5400" s="16" t="str">
        <f t="shared" si="756"/>
        <v/>
      </c>
      <c r="N5400" s="16" t="str">
        <f t="shared" si="757"/>
        <v/>
      </c>
      <c r="O5400" s="17"/>
      <c r="P5400" s="16" t="str">
        <f t="shared" si="758"/>
        <v/>
      </c>
      <c r="Q5400" s="17"/>
      <c r="R5400" s="17"/>
      <c r="S5400" s="18" t="str">
        <f t="shared" si="759"/>
        <v/>
      </c>
      <c r="T5400" s="18" t="str">
        <f t="shared" si="760"/>
        <v/>
      </c>
      <c r="U5400" s="19" t="str">
        <f t="shared" si="761"/>
        <v/>
      </c>
    </row>
    <row r="5401" spans="1:21" ht="18.600000000000001" customHeight="1" x14ac:dyDescent="0.3">
      <c r="A5401" s="11"/>
      <c r="B5401" s="11"/>
      <c r="C5401" s="12" t="str">
        <f>IFERROR(INDEX($C$1:C5400, MATCH(B5401, $B$1:B5400, 0)), "")</f>
        <v/>
      </c>
      <c r="D5401" s="12" t="str">
        <f>IFERROR(INDEX($D$1:D5400, MATCH(B5401, $B$1:B5400, 0)), "")</f>
        <v/>
      </c>
      <c r="E5401" s="13"/>
      <c r="F5401" s="13"/>
      <c r="G5401" s="14"/>
      <c r="H5401" s="14"/>
      <c r="I5401" s="34"/>
      <c r="J5401" s="15"/>
      <c r="K5401" s="15"/>
      <c r="L5401" s="15"/>
      <c r="M5401" s="16" t="str">
        <f t="shared" si="756"/>
        <v/>
      </c>
      <c r="N5401" s="16" t="str">
        <f t="shared" si="757"/>
        <v/>
      </c>
      <c r="O5401" s="17"/>
      <c r="P5401" s="16" t="str">
        <f t="shared" si="758"/>
        <v/>
      </c>
      <c r="Q5401" s="17"/>
      <c r="R5401" s="17"/>
      <c r="S5401" s="18" t="str">
        <f t="shared" si="759"/>
        <v/>
      </c>
      <c r="T5401" s="18" t="str">
        <f t="shared" si="760"/>
        <v/>
      </c>
      <c r="U5401" s="19" t="str">
        <f t="shared" si="761"/>
        <v/>
      </c>
    </row>
    <row r="5402" spans="1:21" ht="18.600000000000001" customHeight="1" x14ac:dyDescent="0.3">
      <c r="A5402" s="11"/>
      <c r="B5402" s="11"/>
      <c r="C5402" s="12" t="str">
        <f>IFERROR(INDEX($C$1:C5401, MATCH(B5402, $B$1:B5401, 0)), "")</f>
        <v/>
      </c>
      <c r="D5402" s="12" t="str">
        <f>IFERROR(INDEX($D$1:D5401, MATCH(B5402, $B$1:B5401, 0)), "")</f>
        <v/>
      </c>
      <c r="E5402" s="13"/>
      <c r="F5402" s="13"/>
      <c r="G5402" s="14"/>
      <c r="H5402" s="14"/>
      <c r="I5402" s="34"/>
      <c r="J5402" s="15"/>
      <c r="K5402" s="15"/>
      <c r="L5402" s="15"/>
      <c r="M5402" s="16" t="str">
        <f t="shared" si="756"/>
        <v/>
      </c>
      <c r="N5402" s="16" t="str">
        <f t="shared" si="757"/>
        <v/>
      </c>
      <c r="O5402" s="17"/>
      <c r="P5402" s="16" t="str">
        <f t="shared" si="758"/>
        <v/>
      </c>
      <c r="Q5402" s="17"/>
      <c r="R5402" s="17"/>
      <c r="S5402" s="18" t="str">
        <f t="shared" si="759"/>
        <v/>
      </c>
      <c r="T5402" s="18" t="str">
        <f t="shared" si="760"/>
        <v/>
      </c>
      <c r="U5402" s="19" t="str">
        <f t="shared" si="761"/>
        <v/>
      </c>
    </row>
    <row r="5403" spans="1:21" ht="18.600000000000001" customHeight="1" x14ac:dyDescent="0.3">
      <c r="A5403" s="11"/>
      <c r="B5403" s="11"/>
      <c r="C5403" s="12" t="str">
        <f>IFERROR(INDEX($C$1:C5402, MATCH(B5403, $B$1:B5402, 0)), "")</f>
        <v/>
      </c>
      <c r="D5403" s="12" t="str">
        <f>IFERROR(INDEX($D$1:D5402, MATCH(B5403, $B$1:B5402, 0)), "")</f>
        <v/>
      </c>
      <c r="E5403" s="13"/>
      <c r="F5403" s="13"/>
      <c r="G5403" s="14"/>
      <c r="H5403" s="14"/>
      <c r="I5403" s="34"/>
      <c r="J5403" s="15"/>
      <c r="K5403" s="15"/>
      <c r="L5403" s="15"/>
      <c r="M5403" s="16" t="str">
        <f t="shared" si="756"/>
        <v/>
      </c>
      <c r="N5403" s="16" t="str">
        <f t="shared" si="757"/>
        <v/>
      </c>
      <c r="O5403" s="17"/>
      <c r="P5403" s="16" t="str">
        <f t="shared" si="758"/>
        <v/>
      </c>
      <c r="Q5403" s="17"/>
      <c r="R5403" s="17"/>
      <c r="S5403" s="18" t="str">
        <f t="shared" si="759"/>
        <v/>
      </c>
      <c r="T5403" s="18" t="str">
        <f t="shared" si="760"/>
        <v/>
      </c>
      <c r="U5403" s="19" t="str">
        <f t="shared" si="761"/>
        <v/>
      </c>
    </row>
    <row r="5404" spans="1:21" ht="18.600000000000001" customHeight="1" x14ac:dyDescent="0.3">
      <c r="A5404" s="11"/>
      <c r="B5404" s="11"/>
      <c r="C5404" s="12" t="str">
        <f>IFERROR(INDEX($C$1:C5403, MATCH(B5404, $B$1:B5403, 0)), "")</f>
        <v/>
      </c>
      <c r="D5404" s="12" t="str">
        <f>IFERROR(INDEX($D$1:D5403, MATCH(B5404, $B$1:B5403, 0)), "")</f>
        <v/>
      </c>
      <c r="E5404" s="13"/>
      <c r="F5404" s="13"/>
      <c r="G5404" s="14"/>
      <c r="H5404" s="14"/>
      <c r="I5404" s="34"/>
      <c r="J5404" s="15"/>
      <c r="K5404" s="15"/>
      <c r="L5404" s="15"/>
      <c r="M5404" s="16" t="str">
        <f t="shared" si="756"/>
        <v/>
      </c>
      <c r="N5404" s="16" t="str">
        <f t="shared" si="757"/>
        <v/>
      </c>
      <c r="O5404" s="17"/>
      <c r="P5404" s="16" t="str">
        <f t="shared" si="758"/>
        <v/>
      </c>
      <c r="Q5404" s="17"/>
      <c r="R5404" s="17"/>
      <c r="S5404" s="18" t="str">
        <f t="shared" si="759"/>
        <v/>
      </c>
      <c r="T5404" s="18" t="str">
        <f t="shared" si="760"/>
        <v/>
      </c>
      <c r="U5404" s="19" t="str">
        <f t="shared" si="761"/>
        <v/>
      </c>
    </row>
    <row r="5405" spans="1:21" ht="18.600000000000001" customHeight="1" x14ac:dyDescent="0.3">
      <c r="A5405" s="11"/>
      <c r="B5405" s="11"/>
      <c r="C5405" s="12" t="str">
        <f>IFERROR(INDEX($C$1:C5404, MATCH(B5405, $B$1:B5404, 0)), "")</f>
        <v/>
      </c>
      <c r="D5405" s="12" t="str">
        <f>IFERROR(INDEX($D$1:D5404, MATCH(B5405, $B$1:B5404, 0)), "")</f>
        <v/>
      </c>
      <c r="E5405" s="13"/>
      <c r="F5405" s="13"/>
      <c r="G5405" s="14"/>
      <c r="H5405" s="14"/>
      <c r="I5405" s="34"/>
      <c r="J5405" s="15"/>
      <c r="K5405" s="15"/>
      <c r="L5405" s="15"/>
      <c r="M5405" s="16" t="str">
        <f t="shared" si="756"/>
        <v/>
      </c>
      <c r="N5405" s="16" t="str">
        <f t="shared" si="757"/>
        <v/>
      </c>
      <c r="O5405" s="17"/>
      <c r="P5405" s="16" t="str">
        <f t="shared" si="758"/>
        <v/>
      </c>
      <c r="Q5405" s="17"/>
      <c r="R5405" s="17"/>
      <c r="S5405" s="18" t="str">
        <f t="shared" si="759"/>
        <v/>
      </c>
      <c r="T5405" s="18" t="str">
        <f t="shared" si="760"/>
        <v/>
      </c>
      <c r="U5405" s="19" t="str">
        <f t="shared" si="761"/>
        <v/>
      </c>
    </row>
    <row r="5406" spans="1:21" ht="18.600000000000001" customHeight="1" x14ac:dyDescent="0.3">
      <c r="A5406" s="11"/>
      <c r="B5406" s="11"/>
      <c r="C5406" s="12" t="str">
        <f>IFERROR(INDEX($C$1:C5405, MATCH(B5406, $B$1:B5405, 0)), "")</f>
        <v/>
      </c>
      <c r="D5406" s="12" t="str">
        <f>IFERROR(INDEX($D$1:D5405, MATCH(B5406, $B$1:B5405, 0)), "")</f>
        <v/>
      </c>
      <c r="E5406" s="13"/>
      <c r="F5406" s="13"/>
      <c r="G5406" s="14"/>
      <c r="H5406" s="14"/>
      <c r="I5406" s="34"/>
      <c r="J5406" s="15"/>
      <c r="K5406" s="15"/>
      <c r="L5406" s="15"/>
      <c r="M5406" s="16" t="str">
        <f t="shared" si="756"/>
        <v/>
      </c>
      <c r="N5406" s="16" t="str">
        <f t="shared" si="757"/>
        <v/>
      </c>
      <c r="O5406" s="17"/>
      <c r="P5406" s="16" t="str">
        <f t="shared" si="758"/>
        <v/>
      </c>
      <c r="Q5406" s="17"/>
      <c r="R5406" s="17"/>
      <c r="S5406" s="18" t="str">
        <f t="shared" si="759"/>
        <v/>
      </c>
      <c r="T5406" s="18" t="str">
        <f t="shared" si="760"/>
        <v/>
      </c>
      <c r="U5406" s="19" t="str">
        <f t="shared" si="761"/>
        <v/>
      </c>
    </row>
    <row r="5407" spans="1:21" ht="18.600000000000001" customHeight="1" x14ac:dyDescent="0.3">
      <c r="A5407" s="11"/>
      <c r="B5407" s="11"/>
      <c r="C5407" s="12" t="str">
        <f>IFERROR(INDEX($C$1:C5406, MATCH(B5407, $B$1:B5406, 0)), "")</f>
        <v/>
      </c>
      <c r="D5407" s="12" t="str">
        <f>IFERROR(INDEX($D$1:D5406, MATCH(B5407, $B$1:B5406, 0)), "")</f>
        <v/>
      </c>
      <c r="E5407" s="13"/>
      <c r="F5407" s="13"/>
      <c r="G5407" s="14"/>
      <c r="H5407" s="14"/>
      <c r="I5407" s="34"/>
      <c r="J5407" s="15"/>
      <c r="K5407" s="15"/>
      <c r="L5407" s="15"/>
      <c r="M5407" s="16" t="str">
        <f t="shared" si="756"/>
        <v/>
      </c>
      <c r="N5407" s="16" t="str">
        <f t="shared" si="757"/>
        <v/>
      </c>
      <c r="O5407" s="17"/>
      <c r="P5407" s="16" t="str">
        <f t="shared" si="758"/>
        <v/>
      </c>
      <c r="Q5407" s="17"/>
      <c r="R5407" s="17"/>
      <c r="S5407" s="18" t="str">
        <f t="shared" si="759"/>
        <v/>
      </c>
      <c r="T5407" s="18" t="str">
        <f t="shared" si="760"/>
        <v/>
      </c>
      <c r="U5407" s="19" t="str">
        <f t="shared" si="761"/>
        <v/>
      </c>
    </row>
    <row r="5408" spans="1:21" ht="18.600000000000001" customHeight="1" x14ac:dyDescent="0.3">
      <c r="A5408" s="11"/>
      <c r="B5408" s="11"/>
      <c r="C5408" s="12" t="str">
        <f>IFERROR(INDEX($C$1:C5407, MATCH(B5408, $B$1:B5407, 0)), "")</f>
        <v/>
      </c>
      <c r="D5408" s="12" t="str">
        <f>IFERROR(INDEX($D$1:D5407, MATCH(B5408, $B$1:B5407, 0)), "")</f>
        <v/>
      </c>
      <c r="E5408" s="13"/>
      <c r="F5408" s="13"/>
      <c r="G5408" s="14"/>
      <c r="H5408" s="14"/>
      <c r="I5408" s="34"/>
      <c r="J5408" s="15"/>
      <c r="K5408" s="15"/>
      <c r="L5408" s="15"/>
      <c r="M5408" s="16" t="str">
        <f t="shared" si="756"/>
        <v/>
      </c>
      <c r="N5408" s="16" t="str">
        <f t="shared" si="757"/>
        <v/>
      </c>
      <c r="O5408" s="17"/>
      <c r="P5408" s="16" t="str">
        <f t="shared" si="758"/>
        <v/>
      </c>
      <c r="Q5408" s="17"/>
      <c r="R5408" s="17"/>
      <c r="S5408" s="18" t="str">
        <f t="shared" si="759"/>
        <v/>
      </c>
      <c r="T5408" s="18" t="str">
        <f t="shared" si="760"/>
        <v/>
      </c>
      <c r="U5408" s="19" t="str">
        <f t="shared" si="761"/>
        <v/>
      </c>
    </row>
    <row r="5409" spans="1:21" ht="18.600000000000001" customHeight="1" x14ac:dyDescent="0.3">
      <c r="A5409" s="11"/>
      <c r="B5409" s="11"/>
      <c r="C5409" s="12" t="str">
        <f>IFERROR(INDEX($C$1:C5408, MATCH(B5409, $B$1:B5408, 0)), "")</f>
        <v/>
      </c>
      <c r="D5409" s="12" t="str">
        <f>IFERROR(INDEX($D$1:D5408, MATCH(B5409, $B$1:B5408, 0)), "")</f>
        <v/>
      </c>
      <c r="E5409" s="13"/>
      <c r="F5409" s="13"/>
      <c r="G5409" s="14"/>
      <c r="H5409" s="14"/>
      <c r="I5409" s="34"/>
      <c r="J5409" s="15"/>
      <c r="K5409" s="15"/>
      <c r="L5409" s="15"/>
      <c r="M5409" s="16" t="str">
        <f t="shared" si="756"/>
        <v/>
      </c>
      <c r="N5409" s="16" t="str">
        <f t="shared" si="757"/>
        <v/>
      </c>
      <c r="O5409" s="17"/>
      <c r="P5409" s="16" t="str">
        <f t="shared" si="758"/>
        <v/>
      </c>
      <c r="Q5409" s="17"/>
      <c r="R5409" s="17"/>
      <c r="S5409" s="18" t="str">
        <f t="shared" si="759"/>
        <v/>
      </c>
      <c r="T5409" s="18" t="str">
        <f t="shared" si="760"/>
        <v/>
      </c>
      <c r="U5409" s="19" t="str">
        <f t="shared" si="761"/>
        <v/>
      </c>
    </row>
    <row r="5410" spans="1:21" ht="18.600000000000001" customHeight="1" x14ac:dyDescent="0.3">
      <c r="A5410" s="11"/>
      <c r="B5410" s="11"/>
      <c r="C5410" s="12" t="str">
        <f>IFERROR(INDEX($C$1:C5409, MATCH(B5410, $B$1:B5409, 0)), "")</f>
        <v/>
      </c>
      <c r="D5410" s="12" t="str">
        <f>IFERROR(INDEX($D$1:D5409, MATCH(B5410, $B$1:B5409, 0)), "")</f>
        <v/>
      </c>
      <c r="E5410" s="13"/>
      <c r="F5410" s="13"/>
      <c r="G5410" s="14"/>
      <c r="H5410" s="14"/>
      <c r="I5410" s="34"/>
      <c r="J5410" s="15"/>
      <c r="K5410" s="15"/>
      <c r="L5410" s="15"/>
      <c r="M5410" s="16" t="str">
        <f t="shared" si="756"/>
        <v/>
      </c>
      <c r="N5410" s="16" t="str">
        <f t="shared" si="757"/>
        <v/>
      </c>
      <c r="O5410" s="17"/>
      <c r="P5410" s="16" t="str">
        <f t="shared" si="758"/>
        <v/>
      </c>
      <c r="Q5410" s="17"/>
      <c r="R5410" s="17"/>
      <c r="S5410" s="18" t="str">
        <f t="shared" si="759"/>
        <v/>
      </c>
      <c r="T5410" s="18" t="str">
        <f t="shared" si="760"/>
        <v/>
      </c>
      <c r="U5410" s="19" t="str">
        <f t="shared" si="761"/>
        <v/>
      </c>
    </row>
    <row r="5411" spans="1:21" ht="18.600000000000001" customHeight="1" x14ac:dyDescent="0.3">
      <c r="A5411" s="11"/>
      <c r="B5411" s="11"/>
      <c r="C5411" s="12" t="str">
        <f>IFERROR(INDEX($C$1:C5410, MATCH(B5411, $B$1:B5410, 0)), "")</f>
        <v/>
      </c>
      <c r="D5411" s="12" t="str">
        <f>IFERROR(INDEX($D$1:D5410, MATCH(B5411, $B$1:B5410, 0)), "")</f>
        <v/>
      </c>
      <c r="E5411" s="13"/>
      <c r="F5411" s="13"/>
      <c r="G5411" s="14"/>
      <c r="H5411" s="14"/>
      <c r="I5411" s="34"/>
      <c r="J5411" s="15"/>
      <c r="K5411" s="15"/>
      <c r="L5411" s="15"/>
      <c r="M5411" s="16" t="str">
        <f t="shared" si="756"/>
        <v/>
      </c>
      <c r="N5411" s="16" t="str">
        <f t="shared" si="757"/>
        <v/>
      </c>
      <c r="O5411" s="17"/>
      <c r="P5411" s="16" t="str">
        <f t="shared" si="758"/>
        <v/>
      </c>
      <c r="Q5411" s="17"/>
      <c r="R5411" s="17"/>
      <c r="S5411" s="18" t="str">
        <f t="shared" si="759"/>
        <v/>
      </c>
      <c r="T5411" s="18" t="str">
        <f t="shared" si="760"/>
        <v/>
      </c>
      <c r="U5411" s="19" t="str">
        <f t="shared" si="761"/>
        <v/>
      </c>
    </row>
    <row r="5412" spans="1:21" ht="18.600000000000001" customHeight="1" x14ac:dyDescent="0.3">
      <c r="A5412" s="11"/>
      <c r="B5412" s="11"/>
      <c r="C5412" s="12" t="str">
        <f>IFERROR(INDEX($C$1:C5411, MATCH(B5412, $B$1:B5411, 0)), "")</f>
        <v/>
      </c>
      <c r="D5412" s="12" t="str">
        <f>IFERROR(INDEX($D$1:D5411, MATCH(B5412, $B$1:B5411, 0)), "")</f>
        <v/>
      </c>
      <c r="E5412" s="13"/>
      <c r="F5412" s="13"/>
      <c r="G5412" s="14"/>
      <c r="H5412" s="14"/>
      <c r="I5412" s="34"/>
      <c r="J5412" s="15"/>
      <c r="K5412" s="15"/>
      <c r="L5412" s="15"/>
      <c r="M5412" s="16" t="str">
        <f t="shared" si="756"/>
        <v/>
      </c>
      <c r="N5412" s="16" t="str">
        <f t="shared" si="757"/>
        <v/>
      </c>
      <c r="O5412" s="17"/>
      <c r="P5412" s="16" t="str">
        <f t="shared" si="758"/>
        <v/>
      </c>
      <c r="Q5412" s="17"/>
      <c r="R5412" s="17"/>
      <c r="S5412" s="18" t="str">
        <f t="shared" si="759"/>
        <v/>
      </c>
      <c r="T5412" s="18" t="str">
        <f t="shared" si="760"/>
        <v/>
      </c>
      <c r="U5412" s="19" t="str">
        <f t="shared" si="761"/>
        <v/>
      </c>
    </row>
    <row r="5413" spans="1:21" ht="18.600000000000001" customHeight="1" x14ac:dyDescent="0.3">
      <c r="A5413" s="11"/>
      <c r="B5413" s="11"/>
      <c r="C5413" s="12" t="str">
        <f>IFERROR(INDEX($C$1:C5412, MATCH(B5413, $B$1:B5412, 0)), "")</f>
        <v/>
      </c>
      <c r="D5413" s="12" t="str">
        <f>IFERROR(INDEX($D$1:D5412, MATCH(B5413, $B$1:B5412, 0)), "")</f>
        <v/>
      </c>
      <c r="E5413" s="13"/>
      <c r="F5413" s="13"/>
      <c r="G5413" s="14"/>
      <c r="H5413" s="14"/>
      <c r="I5413" s="34"/>
      <c r="J5413" s="15"/>
      <c r="K5413" s="15"/>
      <c r="L5413" s="15"/>
      <c r="M5413" s="16" t="str">
        <f t="shared" si="756"/>
        <v/>
      </c>
      <c r="N5413" s="16" t="str">
        <f t="shared" si="757"/>
        <v/>
      </c>
      <c r="O5413" s="17"/>
      <c r="P5413" s="16" t="str">
        <f t="shared" si="758"/>
        <v/>
      </c>
      <c r="Q5413" s="17"/>
      <c r="R5413" s="17"/>
      <c r="S5413" s="18" t="str">
        <f t="shared" si="759"/>
        <v/>
      </c>
      <c r="T5413" s="18" t="str">
        <f t="shared" si="760"/>
        <v/>
      </c>
      <c r="U5413" s="19" t="str">
        <f t="shared" si="761"/>
        <v/>
      </c>
    </row>
    <row r="5414" spans="1:21" ht="18.600000000000001" customHeight="1" x14ac:dyDescent="0.3">
      <c r="A5414" s="11"/>
      <c r="B5414" s="11"/>
      <c r="C5414" s="12" t="str">
        <f>IFERROR(INDEX($C$1:C5413, MATCH(B5414, $B$1:B5413, 0)), "")</f>
        <v/>
      </c>
      <c r="D5414" s="12" t="str">
        <f>IFERROR(INDEX($D$1:D5413, MATCH(B5414, $B$1:B5413, 0)), "")</f>
        <v/>
      </c>
      <c r="E5414" s="13"/>
      <c r="F5414" s="13"/>
      <c r="G5414" s="14"/>
      <c r="H5414" s="14"/>
      <c r="I5414" s="34"/>
      <c r="J5414" s="15"/>
      <c r="K5414" s="15"/>
      <c r="L5414" s="15"/>
      <c r="M5414" s="16" t="str">
        <f t="shared" si="756"/>
        <v/>
      </c>
      <c r="N5414" s="16" t="str">
        <f t="shared" si="757"/>
        <v/>
      </c>
      <c r="O5414" s="17"/>
      <c r="P5414" s="16" t="str">
        <f t="shared" si="758"/>
        <v/>
      </c>
      <c r="Q5414" s="17"/>
      <c r="R5414" s="17"/>
      <c r="S5414" s="18" t="str">
        <f t="shared" si="759"/>
        <v/>
      </c>
      <c r="T5414" s="18" t="str">
        <f t="shared" si="760"/>
        <v/>
      </c>
      <c r="U5414" s="19" t="str">
        <f t="shared" si="761"/>
        <v/>
      </c>
    </row>
    <row r="5415" spans="1:21" ht="18.600000000000001" customHeight="1" x14ac:dyDescent="0.3">
      <c r="A5415" s="11"/>
      <c r="B5415" s="11"/>
      <c r="C5415" s="12" t="str">
        <f>IFERROR(INDEX($C$1:C5414, MATCH(B5415, $B$1:B5414, 0)), "")</f>
        <v/>
      </c>
      <c r="D5415" s="12" t="str">
        <f>IFERROR(INDEX($D$1:D5414, MATCH(B5415, $B$1:B5414, 0)), "")</f>
        <v/>
      </c>
      <c r="E5415" s="13"/>
      <c r="F5415" s="13"/>
      <c r="G5415" s="14"/>
      <c r="H5415" s="14"/>
      <c r="I5415" s="34"/>
      <c r="J5415" s="15"/>
      <c r="K5415" s="15"/>
      <c r="L5415" s="15"/>
      <c r="M5415" s="16" t="str">
        <f t="shared" si="756"/>
        <v/>
      </c>
      <c r="N5415" s="16" t="str">
        <f t="shared" si="757"/>
        <v/>
      </c>
      <c r="O5415" s="17"/>
      <c r="P5415" s="16" t="str">
        <f t="shared" si="758"/>
        <v/>
      </c>
      <c r="Q5415" s="17"/>
      <c r="R5415" s="17"/>
      <c r="S5415" s="18" t="str">
        <f t="shared" si="759"/>
        <v/>
      </c>
      <c r="T5415" s="18" t="str">
        <f t="shared" si="760"/>
        <v/>
      </c>
      <c r="U5415" s="19" t="str">
        <f t="shared" si="761"/>
        <v/>
      </c>
    </row>
    <row r="5416" spans="1:21" ht="18.600000000000001" customHeight="1" x14ac:dyDescent="0.3">
      <c r="A5416" s="11"/>
      <c r="B5416" s="11"/>
      <c r="C5416" s="12" t="str">
        <f>IFERROR(INDEX($C$1:C5415, MATCH(B5416, $B$1:B5415, 0)), "")</f>
        <v/>
      </c>
      <c r="D5416" s="12" t="str">
        <f>IFERROR(INDEX($D$1:D5415, MATCH(B5416, $B$1:B5415, 0)), "")</f>
        <v/>
      </c>
      <c r="E5416" s="13"/>
      <c r="F5416" s="13"/>
      <c r="G5416" s="14"/>
      <c r="H5416" s="14"/>
      <c r="I5416" s="34"/>
      <c r="J5416" s="15"/>
      <c r="K5416" s="15"/>
      <c r="L5416" s="15"/>
      <c r="M5416" s="16" t="str">
        <f t="shared" si="756"/>
        <v/>
      </c>
      <c r="N5416" s="16" t="str">
        <f t="shared" si="757"/>
        <v/>
      </c>
      <c r="O5416" s="17"/>
      <c r="P5416" s="16" t="str">
        <f t="shared" si="758"/>
        <v/>
      </c>
      <c r="Q5416" s="17"/>
      <c r="R5416" s="17"/>
      <c r="S5416" s="18" t="str">
        <f t="shared" si="759"/>
        <v/>
      </c>
      <c r="T5416" s="18" t="str">
        <f t="shared" si="760"/>
        <v/>
      </c>
      <c r="U5416" s="19" t="str">
        <f t="shared" si="761"/>
        <v/>
      </c>
    </row>
    <row r="5417" spans="1:21" ht="18.600000000000001" customHeight="1" x14ac:dyDescent="0.3">
      <c r="A5417" s="11"/>
      <c r="B5417" s="11"/>
      <c r="C5417" s="12" t="str">
        <f>IFERROR(INDEX($C$1:C5416, MATCH(B5417, $B$1:B5416, 0)), "")</f>
        <v/>
      </c>
      <c r="D5417" s="12" t="str">
        <f>IFERROR(INDEX($D$1:D5416, MATCH(B5417, $B$1:B5416, 0)), "")</f>
        <v/>
      </c>
      <c r="E5417" s="13"/>
      <c r="F5417" s="13"/>
      <c r="G5417" s="14"/>
      <c r="H5417" s="14"/>
      <c r="I5417" s="34"/>
      <c r="J5417" s="15"/>
      <c r="K5417" s="15"/>
      <c r="L5417" s="15"/>
      <c r="M5417" s="16" t="str">
        <f t="shared" si="756"/>
        <v/>
      </c>
      <c r="N5417" s="16" t="str">
        <f t="shared" si="757"/>
        <v/>
      </c>
      <c r="O5417" s="17"/>
      <c r="P5417" s="16" t="str">
        <f t="shared" si="758"/>
        <v/>
      </c>
      <c r="Q5417" s="17"/>
      <c r="R5417" s="17"/>
      <c r="S5417" s="18" t="str">
        <f t="shared" si="759"/>
        <v/>
      </c>
      <c r="T5417" s="18" t="str">
        <f t="shared" si="760"/>
        <v/>
      </c>
      <c r="U5417" s="19" t="str">
        <f t="shared" si="761"/>
        <v/>
      </c>
    </row>
    <row r="5418" spans="1:21" ht="18.600000000000001" customHeight="1" x14ac:dyDescent="0.3">
      <c r="A5418" s="11"/>
      <c r="B5418" s="11"/>
      <c r="C5418" s="12" t="str">
        <f>IFERROR(INDEX($C$1:C5417, MATCH(B5418, $B$1:B5417, 0)), "")</f>
        <v/>
      </c>
      <c r="D5418" s="12" t="str">
        <f>IFERROR(INDEX($D$1:D5417, MATCH(B5418, $B$1:B5417, 0)), "")</f>
        <v/>
      </c>
      <c r="E5418" s="13"/>
      <c r="F5418" s="13"/>
      <c r="G5418" s="14"/>
      <c r="H5418" s="14"/>
      <c r="I5418" s="34"/>
      <c r="J5418" s="15"/>
      <c r="K5418" s="15"/>
      <c r="L5418" s="15"/>
      <c r="M5418" s="16" t="str">
        <f t="shared" si="756"/>
        <v/>
      </c>
      <c r="N5418" s="16" t="str">
        <f t="shared" si="757"/>
        <v/>
      </c>
      <c r="O5418" s="17"/>
      <c r="P5418" s="16" t="str">
        <f t="shared" si="758"/>
        <v/>
      </c>
      <c r="Q5418" s="17"/>
      <c r="R5418" s="17"/>
      <c r="S5418" s="18" t="str">
        <f t="shared" si="759"/>
        <v/>
      </c>
      <c r="T5418" s="18" t="str">
        <f t="shared" si="760"/>
        <v/>
      </c>
      <c r="U5418" s="19" t="str">
        <f t="shared" si="761"/>
        <v/>
      </c>
    </row>
    <row r="5419" spans="1:21" ht="18.600000000000001" customHeight="1" x14ac:dyDescent="0.3">
      <c r="A5419" s="11"/>
      <c r="B5419" s="11"/>
      <c r="C5419" s="12" t="str">
        <f>IFERROR(INDEX($C$1:C5418, MATCH(B5419, $B$1:B5418, 0)), "")</f>
        <v/>
      </c>
      <c r="D5419" s="12" t="str">
        <f>IFERROR(INDEX($D$1:D5418, MATCH(B5419, $B$1:B5418, 0)), "")</f>
        <v/>
      </c>
      <c r="E5419" s="13"/>
      <c r="F5419" s="13"/>
      <c r="G5419" s="14"/>
      <c r="H5419" s="14"/>
      <c r="I5419" s="34"/>
      <c r="J5419" s="15"/>
      <c r="K5419" s="15"/>
      <c r="L5419" s="15"/>
      <c r="M5419" s="16" t="str">
        <f t="shared" si="756"/>
        <v/>
      </c>
      <c r="N5419" s="16" t="str">
        <f t="shared" si="757"/>
        <v/>
      </c>
      <c r="O5419" s="17"/>
      <c r="P5419" s="16" t="str">
        <f t="shared" si="758"/>
        <v/>
      </c>
      <c r="Q5419" s="17"/>
      <c r="R5419" s="17"/>
      <c r="S5419" s="18" t="str">
        <f t="shared" si="759"/>
        <v/>
      </c>
      <c r="T5419" s="18" t="str">
        <f t="shared" si="760"/>
        <v/>
      </c>
      <c r="U5419" s="19" t="str">
        <f t="shared" si="761"/>
        <v/>
      </c>
    </row>
    <row r="5420" spans="1:21" ht="18.600000000000001" customHeight="1" x14ac:dyDescent="0.3">
      <c r="A5420" s="11"/>
      <c r="B5420" s="11"/>
      <c r="C5420" s="12" t="str">
        <f>IFERROR(INDEX($C$1:C5419, MATCH(B5420, $B$1:B5419, 0)), "")</f>
        <v/>
      </c>
      <c r="D5420" s="12" t="str">
        <f>IFERROR(INDEX($D$1:D5419, MATCH(B5420, $B$1:B5419, 0)), "")</f>
        <v/>
      </c>
      <c r="E5420" s="13"/>
      <c r="F5420" s="13"/>
      <c r="G5420" s="14"/>
      <c r="H5420" s="14"/>
      <c r="I5420" s="34"/>
      <c r="J5420" s="15"/>
      <c r="K5420" s="15"/>
      <c r="L5420" s="15"/>
      <c r="M5420" s="16" t="str">
        <f t="shared" si="756"/>
        <v/>
      </c>
      <c r="N5420" s="16" t="str">
        <f t="shared" si="757"/>
        <v/>
      </c>
      <c r="O5420" s="17"/>
      <c r="P5420" s="16" t="str">
        <f t="shared" si="758"/>
        <v/>
      </c>
      <c r="Q5420" s="17"/>
      <c r="R5420" s="17"/>
      <c r="S5420" s="18" t="str">
        <f t="shared" si="759"/>
        <v/>
      </c>
      <c r="T5420" s="18" t="str">
        <f t="shared" si="760"/>
        <v/>
      </c>
      <c r="U5420" s="19" t="str">
        <f t="shared" si="761"/>
        <v/>
      </c>
    </row>
    <row r="5421" spans="1:21" ht="18.600000000000001" customHeight="1" x14ac:dyDescent="0.3">
      <c r="A5421" s="11"/>
      <c r="B5421" s="11"/>
      <c r="C5421" s="12" t="str">
        <f>IFERROR(INDEX($C$1:C5420, MATCH(B5421, $B$1:B5420, 0)), "")</f>
        <v/>
      </c>
      <c r="D5421" s="12" t="str">
        <f>IFERROR(INDEX($D$1:D5420, MATCH(B5421, $B$1:B5420, 0)), "")</f>
        <v/>
      </c>
      <c r="E5421" s="13"/>
      <c r="F5421" s="13"/>
      <c r="G5421" s="14"/>
      <c r="H5421" s="14"/>
      <c r="I5421" s="34"/>
      <c r="J5421" s="15"/>
      <c r="K5421" s="15"/>
      <c r="L5421" s="15"/>
      <c r="M5421" s="16" t="str">
        <f t="shared" si="756"/>
        <v/>
      </c>
      <c r="N5421" s="16" t="str">
        <f t="shared" si="757"/>
        <v/>
      </c>
      <c r="O5421" s="17"/>
      <c r="P5421" s="16" t="str">
        <f t="shared" si="758"/>
        <v/>
      </c>
      <c r="Q5421" s="17"/>
      <c r="R5421" s="17"/>
      <c r="S5421" s="18" t="str">
        <f t="shared" si="759"/>
        <v/>
      </c>
      <c r="T5421" s="18" t="str">
        <f t="shared" si="760"/>
        <v/>
      </c>
      <c r="U5421" s="19" t="str">
        <f t="shared" si="761"/>
        <v/>
      </c>
    </row>
    <row r="5422" spans="1:21" ht="18.600000000000001" customHeight="1" x14ac:dyDescent="0.3">
      <c r="A5422" s="11"/>
      <c r="B5422" s="11"/>
      <c r="C5422" s="12" t="str">
        <f>IFERROR(INDEX($C$1:C5421, MATCH(B5422, $B$1:B5421, 0)), "")</f>
        <v/>
      </c>
      <c r="D5422" s="12" t="str">
        <f>IFERROR(INDEX($D$1:D5421, MATCH(B5422, $B$1:B5421, 0)), "")</f>
        <v/>
      </c>
      <c r="E5422" s="13"/>
      <c r="F5422" s="13"/>
      <c r="G5422" s="14"/>
      <c r="H5422" s="14"/>
      <c r="I5422" s="34"/>
      <c r="J5422" s="15"/>
      <c r="K5422" s="15"/>
      <c r="L5422" s="15"/>
      <c r="M5422" s="16" t="str">
        <f t="shared" si="756"/>
        <v/>
      </c>
      <c r="N5422" s="16" t="str">
        <f t="shared" si="757"/>
        <v/>
      </c>
      <c r="O5422" s="17"/>
      <c r="P5422" s="16" t="str">
        <f t="shared" si="758"/>
        <v/>
      </c>
      <c r="Q5422" s="17"/>
      <c r="R5422" s="17"/>
      <c r="S5422" s="18" t="str">
        <f t="shared" si="759"/>
        <v/>
      </c>
      <c r="T5422" s="18" t="str">
        <f t="shared" si="760"/>
        <v/>
      </c>
      <c r="U5422" s="19" t="str">
        <f t="shared" si="761"/>
        <v/>
      </c>
    </row>
    <row r="5423" spans="1:21" ht="18.600000000000001" customHeight="1" x14ac:dyDescent="0.3">
      <c r="A5423" s="11"/>
      <c r="B5423" s="11"/>
      <c r="C5423" s="12" t="str">
        <f>IFERROR(INDEX($C$1:C5422, MATCH(B5423, $B$1:B5422, 0)), "")</f>
        <v/>
      </c>
      <c r="D5423" s="12" t="str">
        <f>IFERROR(INDEX($D$1:D5422, MATCH(B5423, $B$1:B5422, 0)), "")</f>
        <v/>
      </c>
      <c r="E5423" s="13"/>
      <c r="F5423" s="13"/>
      <c r="G5423" s="14"/>
      <c r="H5423" s="14"/>
      <c r="I5423" s="34"/>
      <c r="J5423" s="15"/>
      <c r="K5423" s="15"/>
      <c r="L5423" s="15"/>
      <c r="M5423" s="16" t="str">
        <f t="shared" si="756"/>
        <v/>
      </c>
      <c r="N5423" s="16" t="str">
        <f t="shared" si="757"/>
        <v/>
      </c>
      <c r="O5423" s="17"/>
      <c r="P5423" s="16" t="str">
        <f t="shared" si="758"/>
        <v/>
      </c>
      <c r="Q5423" s="17"/>
      <c r="R5423" s="17"/>
      <c r="S5423" s="18" t="str">
        <f t="shared" si="759"/>
        <v/>
      </c>
      <c r="T5423" s="18" t="str">
        <f t="shared" si="760"/>
        <v/>
      </c>
      <c r="U5423" s="19" t="str">
        <f t="shared" si="761"/>
        <v/>
      </c>
    </row>
    <row r="5424" spans="1:21" ht="18.600000000000001" customHeight="1" x14ac:dyDescent="0.3">
      <c r="A5424" s="11"/>
      <c r="B5424" s="11"/>
      <c r="C5424" s="12" t="str">
        <f>IFERROR(INDEX($C$1:C5423, MATCH(B5424, $B$1:B5423, 0)), "")</f>
        <v/>
      </c>
      <c r="D5424" s="12" t="str">
        <f>IFERROR(INDEX($D$1:D5423, MATCH(B5424, $B$1:B5423, 0)), "")</f>
        <v/>
      </c>
      <c r="E5424" s="13"/>
      <c r="F5424" s="13"/>
      <c r="G5424" s="14"/>
      <c r="H5424" s="14"/>
      <c r="I5424" s="34"/>
      <c r="J5424" s="15"/>
      <c r="K5424" s="15"/>
      <c r="L5424" s="15"/>
      <c r="M5424" s="16" t="str">
        <f t="shared" si="756"/>
        <v/>
      </c>
      <c r="N5424" s="16" t="str">
        <f t="shared" si="757"/>
        <v/>
      </c>
      <c r="O5424" s="17"/>
      <c r="P5424" s="16" t="str">
        <f t="shared" si="758"/>
        <v/>
      </c>
      <c r="Q5424" s="17"/>
      <c r="R5424" s="17"/>
      <c r="S5424" s="18" t="str">
        <f t="shared" si="759"/>
        <v/>
      </c>
      <c r="T5424" s="18" t="str">
        <f t="shared" si="760"/>
        <v/>
      </c>
      <c r="U5424" s="19" t="str">
        <f t="shared" si="761"/>
        <v/>
      </c>
    </row>
    <row r="5425" spans="1:21" ht="18.600000000000001" customHeight="1" x14ac:dyDescent="0.3">
      <c r="A5425" s="11"/>
      <c r="B5425" s="11"/>
      <c r="C5425" s="12" t="str">
        <f>IFERROR(INDEX($C$1:C5424, MATCH(B5425, $B$1:B5424, 0)), "")</f>
        <v/>
      </c>
      <c r="D5425" s="12" t="str">
        <f>IFERROR(INDEX($D$1:D5424, MATCH(B5425, $B$1:B5424, 0)), "")</f>
        <v/>
      </c>
      <c r="E5425" s="13"/>
      <c r="F5425" s="13"/>
      <c r="G5425" s="14"/>
      <c r="H5425" s="14"/>
      <c r="I5425" s="34"/>
      <c r="J5425" s="15"/>
      <c r="K5425" s="15"/>
      <c r="L5425" s="15"/>
      <c r="M5425" s="16" t="str">
        <f t="shared" si="756"/>
        <v/>
      </c>
      <c r="N5425" s="16" t="str">
        <f t="shared" si="757"/>
        <v/>
      </c>
      <c r="O5425" s="17"/>
      <c r="P5425" s="16" t="str">
        <f t="shared" si="758"/>
        <v/>
      </c>
      <c r="Q5425" s="17"/>
      <c r="R5425" s="17"/>
      <c r="S5425" s="18" t="str">
        <f t="shared" si="759"/>
        <v/>
      </c>
      <c r="T5425" s="18" t="str">
        <f t="shared" si="760"/>
        <v/>
      </c>
      <c r="U5425" s="19" t="str">
        <f t="shared" si="761"/>
        <v/>
      </c>
    </row>
    <row r="5426" spans="1:21" ht="18.600000000000001" customHeight="1" x14ac:dyDescent="0.3">
      <c r="A5426" s="11"/>
      <c r="B5426" s="11"/>
      <c r="C5426" s="12" t="str">
        <f>IFERROR(INDEX($C$1:C5425, MATCH(B5426, $B$1:B5425, 0)), "")</f>
        <v/>
      </c>
      <c r="D5426" s="12" t="str">
        <f>IFERROR(INDEX($D$1:D5425, MATCH(B5426, $B$1:B5425, 0)), "")</f>
        <v/>
      </c>
      <c r="E5426" s="13"/>
      <c r="F5426" s="13"/>
      <c r="G5426" s="14"/>
      <c r="H5426" s="14"/>
      <c r="I5426" s="34"/>
      <c r="J5426" s="15"/>
      <c r="K5426" s="15"/>
      <c r="L5426" s="15"/>
      <c r="M5426" s="16" t="str">
        <f t="shared" si="756"/>
        <v/>
      </c>
      <c r="N5426" s="16" t="str">
        <f t="shared" si="757"/>
        <v/>
      </c>
      <c r="O5426" s="17"/>
      <c r="P5426" s="16" t="str">
        <f t="shared" si="758"/>
        <v/>
      </c>
      <c r="Q5426" s="17"/>
      <c r="R5426" s="17"/>
      <c r="S5426" s="18" t="str">
        <f t="shared" si="759"/>
        <v/>
      </c>
      <c r="T5426" s="18" t="str">
        <f t="shared" si="760"/>
        <v/>
      </c>
      <c r="U5426" s="19" t="str">
        <f t="shared" si="761"/>
        <v/>
      </c>
    </row>
    <row r="5427" spans="1:21" ht="18.600000000000001" customHeight="1" x14ac:dyDescent="0.3">
      <c r="A5427" s="11"/>
      <c r="B5427" s="11"/>
      <c r="C5427" s="12" t="str">
        <f>IFERROR(INDEX($C$1:C5426, MATCH(B5427, $B$1:B5426, 0)), "")</f>
        <v/>
      </c>
      <c r="D5427" s="12" t="str">
        <f>IFERROR(INDEX($D$1:D5426, MATCH(B5427, $B$1:B5426, 0)), "")</f>
        <v/>
      </c>
      <c r="E5427" s="13"/>
      <c r="F5427" s="13"/>
      <c r="G5427" s="14"/>
      <c r="H5427" s="14"/>
      <c r="I5427" s="34"/>
      <c r="J5427" s="15"/>
      <c r="K5427" s="15"/>
      <c r="L5427" s="15"/>
      <c r="M5427" s="16" t="str">
        <f t="shared" si="756"/>
        <v/>
      </c>
      <c r="N5427" s="16" t="str">
        <f t="shared" si="757"/>
        <v/>
      </c>
      <c r="O5427" s="17"/>
      <c r="P5427" s="16" t="str">
        <f t="shared" si="758"/>
        <v/>
      </c>
      <c r="Q5427" s="17"/>
      <c r="R5427" s="17"/>
      <c r="S5427" s="18" t="str">
        <f t="shared" si="759"/>
        <v/>
      </c>
      <c r="T5427" s="18" t="str">
        <f t="shared" si="760"/>
        <v/>
      </c>
      <c r="U5427" s="19" t="str">
        <f t="shared" si="761"/>
        <v/>
      </c>
    </row>
    <row r="5428" spans="1:21" ht="18.600000000000001" customHeight="1" x14ac:dyDescent="0.3">
      <c r="A5428" s="11"/>
      <c r="B5428" s="11"/>
      <c r="C5428" s="12" t="str">
        <f>IFERROR(INDEX($C$1:C5427, MATCH(B5428, $B$1:B5427, 0)), "")</f>
        <v/>
      </c>
      <c r="D5428" s="12" t="str">
        <f>IFERROR(INDEX($D$1:D5427, MATCH(B5428, $B$1:B5427, 0)), "")</f>
        <v/>
      </c>
      <c r="E5428" s="13"/>
      <c r="F5428" s="13"/>
      <c r="G5428" s="14"/>
      <c r="H5428" s="14"/>
      <c r="I5428" s="34"/>
      <c r="J5428" s="15"/>
      <c r="K5428" s="15"/>
      <c r="L5428" s="15"/>
      <c r="M5428" s="16" t="str">
        <f t="shared" si="756"/>
        <v/>
      </c>
      <c r="N5428" s="16" t="str">
        <f t="shared" si="757"/>
        <v/>
      </c>
      <c r="O5428" s="17"/>
      <c r="P5428" s="16" t="str">
        <f t="shared" si="758"/>
        <v/>
      </c>
      <c r="Q5428" s="17"/>
      <c r="R5428" s="17"/>
      <c r="S5428" s="18" t="str">
        <f t="shared" si="759"/>
        <v/>
      </c>
      <c r="T5428" s="18" t="str">
        <f t="shared" si="760"/>
        <v/>
      </c>
      <c r="U5428" s="19" t="str">
        <f t="shared" si="761"/>
        <v/>
      </c>
    </row>
    <row r="5429" spans="1:21" ht="18.600000000000001" customHeight="1" x14ac:dyDescent="0.3">
      <c r="A5429" s="11"/>
      <c r="B5429" s="11"/>
      <c r="C5429" s="12" t="str">
        <f>IFERROR(INDEX($C$1:C5428, MATCH(B5429, $B$1:B5428, 0)), "")</f>
        <v/>
      </c>
      <c r="D5429" s="12" t="str">
        <f>IFERROR(INDEX($D$1:D5428, MATCH(B5429, $B$1:B5428, 0)), "")</f>
        <v/>
      </c>
      <c r="E5429" s="13"/>
      <c r="F5429" s="13"/>
      <c r="G5429" s="14"/>
      <c r="H5429" s="14"/>
      <c r="I5429" s="34"/>
      <c r="J5429" s="15"/>
      <c r="K5429" s="15"/>
      <c r="L5429" s="15"/>
      <c r="M5429" s="16" t="str">
        <f t="shared" si="756"/>
        <v/>
      </c>
      <c r="N5429" s="16" t="str">
        <f t="shared" si="757"/>
        <v/>
      </c>
      <c r="O5429" s="17"/>
      <c r="P5429" s="16" t="str">
        <f t="shared" si="758"/>
        <v/>
      </c>
      <c r="Q5429" s="17"/>
      <c r="R5429" s="17"/>
      <c r="S5429" s="18" t="str">
        <f t="shared" si="759"/>
        <v/>
      </c>
      <c r="T5429" s="18" t="str">
        <f t="shared" si="760"/>
        <v/>
      </c>
      <c r="U5429" s="19" t="str">
        <f t="shared" si="761"/>
        <v/>
      </c>
    </row>
    <row r="5430" spans="1:21" ht="18.600000000000001" customHeight="1" x14ac:dyDescent="0.3">
      <c r="A5430" s="11"/>
      <c r="B5430" s="11"/>
      <c r="C5430" s="12" t="str">
        <f>IFERROR(INDEX($C$1:C5429, MATCH(B5430, $B$1:B5429, 0)), "")</f>
        <v/>
      </c>
      <c r="D5430" s="12" t="str">
        <f>IFERROR(INDEX($D$1:D5429, MATCH(B5430, $B$1:B5429, 0)), "")</f>
        <v/>
      </c>
      <c r="E5430" s="13"/>
      <c r="F5430" s="13"/>
      <c r="G5430" s="14"/>
      <c r="H5430" s="14"/>
      <c r="I5430" s="34"/>
      <c r="J5430" s="15"/>
      <c r="K5430" s="15"/>
      <c r="L5430" s="15"/>
      <c r="M5430" s="16" t="str">
        <f t="shared" si="756"/>
        <v/>
      </c>
      <c r="N5430" s="16" t="str">
        <f t="shared" si="757"/>
        <v/>
      </c>
      <c r="O5430" s="17"/>
      <c r="P5430" s="16" t="str">
        <f t="shared" si="758"/>
        <v/>
      </c>
      <c r="Q5430" s="17"/>
      <c r="R5430" s="17"/>
      <c r="S5430" s="18" t="str">
        <f t="shared" si="759"/>
        <v/>
      </c>
      <c r="T5430" s="18" t="str">
        <f t="shared" si="760"/>
        <v/>
      </c>
      <c r="U5430" s="19" t="str">
        <f t="shared" si="761"/>
        <v/>
      </c>
    </row>
    <row r="5431" spans="1:21" ht="18.600000000000001" customHeight="1" x14ac:dyDescent="0.3">
      <c r="A5431" s="11"/>
      <c r="B5431" s="11"/>
      <c r="C5431" s="12" t="str">
        <f>IFERROR(INDEX($C$1:C5430, MATCH(B5431, $B$1:B5430, 0)), "")</f>
        <v/>
      </c>
      <c r="D5431" s="12" t="str">
        <f>IFERROR(INDEX($D$1:D5430, MATCH(B5431, $B$1:B5430, 0)), "")</f>
        <v/>
      </c>
      <c r="E5431" s="13"/>
      <c r="F5431" s="13"/>
      <c r="G5431" s="14"/>
      <c r="H5431" s="14"/>
      <c r="I5431" s="34"/>
      <c r="J5431" s="15"/>
      <c r="K5431" s="15"/>
      <c r="L5431" s="15"/>
      <c r="M5431" s="16" t="str">
        <f t="shared" si="756"/>
        <v/>
      </c>
      <c r="N5431" s="16" t="str">
        <f t="shared" si="757"/>
        <v/>
      </c>
      <c r="O5431" s="17"/>
      <c r="P5431" s="16" t="str">
        <f t="shared" si="758"/>
        <v/>
      </c>
      <c r="Q5431" s="17"/>
      <c r="R5431" s="17"/>
      <c r="S5431" s="18" t="str">
        <f t="shared" si="759"/>
        <v/>
      </c>
      <c r="T5431" s="18" t="str">
        <f t="shared" si="760"/>
        <v/>
      </c>
      <c r="U5431" s="19" t="str">
        <f t="shared" si="761"/>
        <v/>
      </c>
    </row>
    <row r="5432" spans="1:21" ht="18.600000000000001" customHeight="1" x14ac:dyDescent="0.3">
      <c r="A5432" s="11"/>
      <c r="B5432" s="11"/>
      <c r="C5432" s="12" t="str">
        <f>IFERROR(INDEX($C$1:C5431, MATCH(B5432, $B$1:B5431, 0)), "")</f>
        <v/>
      </c>
      <c r="D5432" s="12" t="str">
        <f>IFERROR(INDEX($D$1:D5431, MATCH(B5432, $B$1:B5431, 0)), "")</f>
        <v/>
      </c>
      <c r="E5432" s="13"/>
      <c r="F5432" s="13"/>
      <c r="G5432" s="14"/>
      <c r="H5432" s="14"/>
      <c r="I5432" s="34"/>
      <c r="J5432" s="15"/>
      <c r="K5432" s="15"/>
      <c r="L5432" s="15"/>
      <c r="M5432" s="16" t="str">
        <f t="shared" si="756"/>
        <v/>
      </c>
      <c r="N5432" s="16" t="str">
        <f t="shared" si="757"/>
        <v/>
      </c>
      <c r="O5432" s="17"/>
      <c r="P5432" s="16" t="str">
        <f t="shared" si="758"/>
        <v/>
      </c>
      <c r="Q5432" s="17"/>
      <c r="R5432" s="17"/>
      <c r="S5432" s="18" t="str">
        <f t="shared" si="759"/>
        <v/>
      </c>
      <c r="T5432" s="18" t="str">
        <f t="shared" si="760"/>
        <v/>
      </c>
      <c r="U5432" s="19" t="str">
        <f t="shared" si="761"/>
        <v/>
      </c>
    </row>
    <row r="5433" spans="1:21" ht="18.600000000000001" customHeight="1" x14ac:dyDescent="0.3">
      <c r="A5433" s="11"/>
      <c r="B5433" s="11"/>
      <c r="C5433" s="12" t="str">
        <f>IFERROR(INDEX($C$1:C5432, MATCH(B5433, $B$1:B5432, 0)), "")</f>
        <v/>
      </c>
      <c r="D5433" s="12" t="str">
        <f>IFERROR(INDEX($D$1:D5432, MATCH(B5433, $B$1:B5432, 0)), "")</f>
        <v/>
      </c>
      <c r="E5433" s="13"/>
      <c r="F5433" s="13"/>
      <c r="G5433" s="14"/>
      <c r="H5433" s="14"/>
      <c r="I5433" s="34"/>
      <c r="J5433" s="15"/>
      <c r="K5433" s="15"/>
      <c r="L5433" s="15"/>
      <c r="M5433" s="16" t="str">
        <f t="shared" si="756"/>
        <v/>
      </c>
      <c r="N5433" s="16" t="str">
        <f t="shared" si="757"/>
        <v/>
      </c>
      <c r="O5433" s="17"/>
      <c r="P5433" s="16" t="str">
        <f t="shared" si="758"/>
        <v/>
      </c>
      <c r="Q5433" s="17"/>
      <c r="R5433" s="17"/>
      <c r="S5433" s="18" t="str">
        <f t="shared" si="759"/>
        <v/>
      </c>
      <c r="T5433" s="18" t="str">
        <f t="shared" si="760"/>
        <v/>
      </c>
      <c r="U5433" s="19" t="str">
        <f t="shared" si="761"/>
        <v/>
      </c>
    </row>
    <row r="5434" spans="1:21" ht="18.600000000000001" customHeight="1" x14ac:dyDescent="0.3">
      <c r="A5434" s="11"/>
      <c r="B5434" s="11"/>
      <c r="C5434" s="12" t="str">
        <f>IFERROR(INDEX($C$1:C5433, MATCH(B5434, $B$1:B5433, 0)), "")</f>
        <v/>
      </c>
      <c r="D5434" s="12" t="str">
        <f>IFERROR(INDEX($D$1:D5433, MATCH(B5434, $B$1:B5433, 0)), "")</f>
        <v/>
      </c>
      <c r="E5434" s="13"/>
      <c r="F5434" s="13"/>
      <c r="G5434" s="14"/>
      <c r="H5434" s="14"/>
      <c r="I5434" s="34"/>
      <c r="J5434" s="15"/>
      <c r="K5434" s="15"/>
      <c r="L5434" s="15"/>
      <c r="M5434" s="16" t="str">
        <f t="shared" si="756"/>
        <v/>
      </c>
      <c r="N5434" s="16" t="str">
        <f t="shared" si="757"/>
        <v/>
      </c>
      <c r="O5434" s="17"/>
      <c r="P5434" s="16" t="str">
        <f t="shared" si="758"/>
        <v/>
      </c>
      <c r="Q5434" s="17"/>
      <c r="R5434" s="17"/>
      <c r="S5434" s="18" t="str">
        <f t="shared" si="759"/>
        <v/>
      </c>
      <c r="T5434" s="18" t="str">
        <f t="shared" si="760"/>
        <v/>
      </c>
      <c r="U5434" s="19" t="str">
        <f t="shared" si="761"/>
        <v/>
      </c>
    </row>
    <row r="5435" spans="1:21" ht="18.600000000000001" customHeight="1" x14ac:dyDescent="0.3">
      <c r="A5435" s="11"/>
      <c r="B5435" s="11"/>
      <c r="C5435" s="12" t="str">
        <f>IFERROR(INDEX($C$1:C5434, MATCH(B5435, $B$1:B5434, 0)), "")</f>
        <v/>
      </c>
      <c r="D5435" s="12" t="str">
        <f>IFERROR(INDEX($D$1:D5434, MATCH(B5435, $B$1:B5434, 0)), "")</f>
        <v/>
      </c>
      <c r="E5435" s="13"/>
      <c r="F5435" s="13"/>
      <c r="G5435" s="14"/>
      <c r="H5435" s="14"/>
      <c r="I5435" s="34"/>
      <c r="J5435" s="15"/>
      <c r="K5435" s="15"/>
      <c r="L5435" s="15"/>
      <c r="M5435" s="16" t="str">
        <f t="shared" si="756"/>
        <v/>
      </c>
      <c r="N5435" s="16" t="str">
        <f t="shared" si="757"/>
        <v/>
      </c>
      <c r="O5435" s="17"/>
      <c r="P5435" s="16" t="str">
        <f t="shared" si="758"/>
        <v/>
      </c>
      <c r="Q5435" s="17"/>
      <c r="R5435" s="17"/>
      <c r="S5435" s="18" t="str">
        <f t="shared" si="759"/>
        <v/>
      </c>
      <c r="T5435" s="18" t="str">
        <f t="shared" si="760"/>
        <v/>
      </c>
      <c r="U5435" s="19" t="str">
        <f t="shared" si="761"/>
        <v/>
      </c>
    </row>
    <row r="5436" spans="1:21" ht="18.600000000000001" customHeight="1" x14ac:dyDescent="0.3">
      <c r="A5436" s="11"/>
      <c r="B5436" s="11"/>
      <c r="C5436" s="12" t="str">
        <f>IFERROR(INDEX($C$1:C5435, MATCH(B5436, $B$1:B5435, 0)), "")</f>
        <v/>
      </c>
      <c r="D5436" s="12" t="str">
        <f>IFERROR(INDEX($D$1:D5435, MATCH(B5436, $B$1:B5435, 0)), "")</f>
        <v/>
      </c>
      <c r="E5436" s="13"/>
      <c r="F5436" s="13"/>
      <c r="G5436" s="14"/>
      <c r="H5436" s="14"/>
      <c r="I5436" s="34"/>
      <c r="J5436" s="15"/>
      <c r="K5436" s="15"/>
      <c r="L5436" s="15"/>
      <c r="M5436" s="16" t="str">
        <f t="shared" si="756"/>
        <v/>
      </c>
      <c r="N5436" s="16" t="str">
        <f t="shared" si="757"/>
        <v/>
      </c>
      <c r="O5436" s="17"/>
      <c r="P5436" s="16" t="str">
        <f t="shared" si="758"/>
        <v/>
      </c>
      <c r="Q5436" s="17"/>
      <c r="R5436" s="17"/>
      <c r="S5436" s="18" t="str">
        <f t="shared" si="759"/>
        <v/>
      </c>
      <c r="T5436" s="18" t="str">
        <f t="shared" si="760"/>
        <v/>
      </c>
      <c r="U5436" s="19" t="str">
        <f t="shared" si="761"/>
        <v/>
      </c>
    </row>
    <row r="5437" spans="1:21" ht="18.600000000000001" customHeight="1" x14ac:dyDescent="0.3">
      <c r="A5437" s="11"/>
      <c r="B5437" s="11"/>
      <c r="C5437" s="12" t="str">
        <f>IFERROR(INDEX($C$1:C5436, MATCH(B5437, $B$1:B5436, 0)), "")</f>
        <v/>
      </c>
      <c r="D5437" s="12" t="str">
        <f>IFERROR(INDEX($D$1:D5436, MATCH(B5437, $B$1:B5436, 0)), "")</f>
        <v/>
      </c>
      <c r="E5437" s="13"/>
      <c r="F5437" s="13"/>
      <c r="G5437" s="14"/>
      <c r="H5437" s="14"/>
      <c r="I5437" s="34"/>
      <c r="J5437" s="15"/>
      <c r="K5437" s="15"/>
      <c r="L5437" s="15"/>
      <c r="M5437" s="16" t="str">
        <f t="shared" si="756"/>
        <v/>
      </c>
      <c r="N5437" s="16" t="str">
        <f t="shared" si="757"/>
        <v/>
      </c>
      <c r="O5437" s="17"/>
      <c r="P5437" s="16" t="str">
        <f t="shared" si="758"/>
        <v/>
      </c>
      <c r="Q5437" s="17"/>
      <c r="R5437" s="17"/>
      <c r="S5437" s="18" t="str">
        <f t="shared" si="759"/>
        <v/>
      </c>
      <c r="T5437" s="18" t="str">
        <f t="shared" si="760"/>
        <v/>
      </c>
      <c r="U5437" s="19" t="str">
        <f t="shared" si="761"/>
        <v/>
      </c>
    </row>
    <row r="5438" spans="1:21" ht="18.600000000000001" customHeight="1" x14ac:dyDescent="0.3">
      <c r="A5438" s="11"/>
      <c r="B5438" s="11"/>
      <c r="C5438" s="12" t="str">
        <f>IFERROR(INDEX($C$1:C5437, MATCH(B5438, $B$1:B5437, 0)), "")</f>
        <v/>
      </c>
      <c r="D5438" s="12" t="str">
        <f>IFERROR(INDEX($D$1:D5437, MATCH(B5438, $B$1:B5437, 0)), "")</f>
        <v/>
      </c>
      <c r="E5438" s="13"/>
      <c r="F5438" s="13"/>
      <c r="G5438" s="14"/>
      <c r="H5438" s="14"/>
      <c r="I5438" s="34"/>
      <c r="J5438" s="15"/>
      <c r="K5438" s="15"/>
      <c r="L5438" s="15"/>
      <c r="M5438" s="16" t="str">
        <f t="shared" si="756"/>
        <v/>
      </c>
      <c r="N5438" s="16" t="str">
        <f t="shared" si="757"/>
        <v/>
      </c>
      <c r="O5438" s="17"/>
      <c r="P5438" s="16" t="str">
        <f t="shared" si="758"/>
        <v/>
      </c>
      <c r="Q5438" s="17"/>
      <c r="R5438" s="17"/>
      <c r="S5438" s="18" t="str">
        <f t="shared" si="759"/>
        <v/>
      </c>
      <c r="T5438" s="18" t="str">
        <f t="shared" si="760"/>
        <v/>
      </c>
      <c r="U5438" s="19" t="str">
        <f t="shared" si="761"/>
        <v/>
      </c>
    </row>
    <row r="5439" spans="1:21" ht="18.600000000000001" customHeight="1" x14ac:dyDescent="0.3">
      <c r="A5439" s="11"/>
      <c r="B5439" s="11"/>
      <c r="C5439" s="12" t="str">
        <f>IFERROR(INDEX($C$1:C5438, MATCH(B5439, $B$1:B5438, 0)), "")</f>
        <v/>
      </c>
      <c r="D5439" s="12" t="str">
        <f>IFERROR(INDEX($D$1:D5438, MATCH(B5439, $B$1:B5438, 0)), "")</f>
        <v/>
      </c>
      <c r="E5439" s="13"/>
      <c r="F5439" s="13"/>
      <c r="G5439" s="14"/>
      <c r="H5439" s="14"/>
      <c r="I5439" s="34"/>
      <c r="J5439" s="15"/>
      <c r="K5439" s="15"/>
      <c r="L5439" s="15"/>
      <c r="M5439" s="16" t="str">
        <f t="shared" si="756"/>
        <v/>
      </c>
      <c r="N5439" s="16" t="str">
        <f t="shared" si="757"/>
        <v/>
      </c>
      <c r="O5439" s="17"/>
      <c r="P5439" s="16" t="str">
        <f t="shared" si="758"/>
        <v/>
      </c>
      <c r="Q5439" s="17"/>
      <c r="R5439" s="17"/>
      <c r="S5439" s="18" t="str">
        <f t="shared" si="759"/>
        <v/>
      </c>
      <c r="T5439" s="18" t="str">
        <f t="shared" si="760"/>
        <v/>
      </c>
      <c r="U5439" s="19" t="str">
        <f t="shared" si="761"/>
        <v/>
      </c>
    </row>
    <row r="5440" spans="1:21" ht="18.600000000000001" customHeight="1" x14ac:dyDescent="0.3">
      <c r="A5440" s="11"/>
      <c r="B5440" s="11"/>
      <c r="C5440" s="12" t="str">
        <f>IFERROR(INDEX($C$1:C5439, MATCH(B5440, $B$1:B5439, 0)), "")</f>
        <v/>
      </c>
      <c r="D5440" s="12" t="str">
        <f>IFERROR(INDEX($D$1:D5439, MATCH(B5440, $B$1:B5439, 0)), "")</f>
        <v/>
      </c>
      <c r="E5440" s="13"/>
      <c r="F5440" s="13"/>
      <c r="G5440" s="14"/>
      <c r="H5440" s="14"/>
      <c r="I5440" s="34"/>
      <c r="J5440" s="15"/>
      <c r="K5440" s="15"/>
      <c r="L5440" s="15"/>
      <c r="M5440" s="16" t="str">
        <f t="shared" si="756"/>
        <v/>
      </c>
      <c r="N5440" s="16" t="str">
        <f t="shared" si="757"/>
        <v/>
      </c>
      <c r="O5440" s="17"/>
      <c r="P5440" s="16" t="str">
        <f t="shared" si="758"/>
        <v/>
      </c>
      <c r="Q5440" s="17"/>
      <c r="R5440" s="17"/>
      <c r="S5440" s="18" t="str">
        <f t="shared" si="759"/>
        <v/>
      </c>
      <c r="T5440" s="18" t="str">
        <f t="shared" si="760"/>
        <v/>
      </c>
      <c r="U5440" s="19" t="str">
        <f t="shared" si="761"/>
        <v/>
      </c>
    </row>
    <row r="5441" spans="1:21" ht="18.600000000000001" customHeight="1" x14ac:dyDescent="0.3">
      <c r="A5441" s="11"/>
      <c r="B5441" s="11"/>
      <c r="C5441" s="12" t="str">
        <f>IFERROR(INDEX($C$1:C5440, MATCH(B5441, $B$1:B5440, 0)), "")</f>
        <v/>
      </c>
      <c r="D5441" s="12" t="str">
        <f>IFERROR(INDEX($D$1:D5440, MATCH(B5441, $B$1:B5440, 0)), "")</f>
        <v/>
      </c>
      <c r="E5441" s="13"/>
      <c r="F5441" s="13"/>
      <c r="G5441" s="14"/>
      <c r="H5441" s="14"/>
      <c r="I5441" s="34"/>
      <c r="J5441" s="15"/>
      <c r="K5441" s="15"/>
      <c r="L5441" s="15"/>
      <c r="M5441" s="16" t="str">
        <f t="shared" si="756"/>
        <v/>
      </c>
      <c r="N5441" s="16" t="str">
        <f t="shared" si="757"/>
        <v/>
      </c>
      <c r="O5441" s="17"/>
      <c r="P5441" s="16" t="str">
        <f t="shared" si="758"/>
        <v/>
      </c>
      <c r="Q5441" s="17"/>
      <c r="R5441" s="17"/>
      <c r="S5441" s="18" t="str">
        <f t="shared" si="759"/>
        <v/>
      </c>
      <c r="T5441" s="18" t="str">
        <f t="shared" si="760"/>
        <v/>
      </c>
      <c r="U5441" s="19" t="str">
        <f t="shared" si="761"/>
        <v/>
      </c>
    </row>
    <row r="5442" spans="1:21" ht="18.600000000000001" customHeight="1" x14ac:dyDescent="0.3">
      <c r="A5442" s="11"/>
      <c r="B5442" s="11"/>
      <c r="C5442" s="12" t="str">
        <f>IFERROR(INDEX($C$1:C5441, MATCH(B5442, $B$1:B5441, 0)), "")</f>
        <v/>
      </c>
      <c r="D5442" s="12" t="str">
        <f>IFERROR(INDEX($D$1:D5441, MATCH(B5442, $B$1:B5441, 0)), "")</f>
        <v/>
      </c>
      <c r="E5442" s="13"/>
      <c r="F5442" s="13"/>
      <c r="G5442" s="14"/>
      <c r="H5442" s="14"/>
      <c r="I5442" s="34"/>
      <c r="J5442" s="15"/>
      <c r="K5442" s="15"/>
      <c r="L5442" s="15"/>
      <c r="M5442" s="16" t="str">
        <f t="shared" si="756"/>
        <v/>
      </c>
      <c r="N5442" s="16" t="str">
        <f t="shared" si="757"/>
        <v/>
      </c>
      <c r="O5442" s="17"/>
      <c r="P5442" s="16" t="str">
        <f t="shared" si="758"/>
        <v/>
      </c>
      <c r="Q5442" s="17"/>
      <c r="R5442" s="17"/>
      <c r="S5442" s="18" t="str">
        <f t="shared" si="759"/>
        <v/>
      </c>
      <c r="T5442" s="18" t="str">
        <f t="shared" si="760"/>
        <v/>
      </c>
      <c r="U5442" s="19" t="str">
        <f t="shared" si="761"/>
        <v/>
      </c>
    </row>
    <row r="5443" spans="1:21" ht="18.600000000000001" customHeight="1" x14ac:dyDescent="0.3">
      <c r="A5443" s="11"/>
      <c r="B5443" s="11"/>
      <c r="C5443" s="12" t="str">
        <f>IFERROR(INDEX($C$1:C5442, MATCH(B5443, $B$1:B5442, 0)), "")</f>
        <v/>
      </c>
      <c r="D5443" s="12" t="str">
        <f>IFERROR(INDEX($D$1:D5442, MATCH(B5443, $B$1:B5442, 0)), "")</f>
        <v/>
      </c>
      <c r="E5443" s="13"/>
      <c r="F5443" s="13"/>
      <c r="G5443" s="14"/>
      <c r="H5443" s="14"/>
      <c r="I5443" s="34"/>
      <c r="J5443" s="15"/>
      <c r="K5443" s="15"/>
      <c r="L5443" s="15"/>
      <c r="M5443" s="16" t="str">
        <f t="shared" si="756"/>
        <v/>
      </c>
      <c r="N5443" s="16" t="str">
        <f t="shared" si="757"/>
        <v/>
      </c>
      <c r="O5443" s="17"/>
      <c r="P5443" s="16" t="str">
        <f t="shared" si="758"/>
        <v/>
      </c>
      <c r="Q5443" s="17"/>
      <c r="R5443" s="17"/>
      <c r="S5443" s="18" t="str">
        <f t="shared" si="759"/>
        <v/>
      </c>
      <c r="T5443" s="18" t="str">
        <f t="shared" si="760"/>
        <v/>
      </c>
      <c r="U5443" s="19" t="str">
        <f t="shared" si="761"/>
        <v/>
      </c>
    </row>
    <row r="5444" spans="1:21" ht="18.600000000000001" customHeight="1" x14ac:dyDescent="0.3">
      <c r="A5444" s="11"/>
      <c r="B5444" s="11"/>
      <c r="C5444" s="12" t="str">
        <f>IFERROR(INDEX($C$1:C5443, MATCH(B5444, $B$1:B5443, 0)), "")</f>
        <v/>
      </c>
      <c r="D5444" s="12" t="str">
        <f>IFERROR(INDEX($D$1:D5443, MATCH(B5444, $B$1:B5443, 0)), "")</f>
        <v/>
      </c>
      <c r="E5444" s="13"/>
      <c r="F5444" s="13"/>
      <c r="G5444" s="14"/>
      <c r="H5444" s="14"/>
      <c r="I5444" s="34"/>
      <c r="J5444" s="15"/>
      <c r="K5444" s="15"/>
      <c r="L5444" s="15"/>
      <c r="M5444" s="16" t="str">
        <f t="shared" si="756"/>
        <v/>
      </c>
      <c r="N5444" s="16" t="str">
        <f t="shared" si="757"/>
        <v/>
      </c>
      <c r="O5444" s="17"/>
      <c r="P5444" s="16" t="str">
        <f t="shared" si="758"/>
        <v/>
      </c>
      <c r="Q5444" s="17"/>
      <c r="R5444" s="17"/>
      <c r="S5444" s="18" t="str">
        <f t="shared" si="759"/>
        <v/>
      </c>
      <c r="T5444" s="18" t="str">
        <f t="shared" si="760"/>
        <v/>
      </c>
      <c r="U5444" s="19" t="str">
        <f t="shared" si="761"/>
        <v/>
      </c>
    </row>
    <row r="5445" spans="1:21" ht="18.600000000000001" customHeight="1" x14ac:dyDescent="0.3">
      <c r="A5445" s="11"/>
      <c r="B5445" s="11"/>
      <c r="C5445" s="12" t="str">
        <f>IFERROR(INDEX($C$1:C5444, MATCH(B5445, $B$1:B5444, 0)), "")</f>
        <v/>
      </c>
      <c r="D5445" s="12" t="str">
        <f>IFERROR(INDEX($D$1:D5444, MATCH(B5445, $B$1:B5444, 0)), "")</f>
        <v/>
      </c>
      <c r="E5445" s="13"/>
      <c r="F5445" s="13"/>
      <c r="G5445" s="14"/>
      <c r="H5445" s="14"/>
      <c r="I5445" s="34"/>
      <c r="J5445" s="15"/>
      <c r="K5445" s="15"/>
      <c r="L5445" s="15"/>
      <c r="M5445" s="16" t="str">
        <f t="shared" si="756"/>
        <v/>
      </c>
      <c r="N5445" s="16" t="str">
        <f t="shared" si="757"/>
        <v/>
      </c>
      <c r="O5445" s="17"/>
      <c r="P5445" s="16" t="str">
        <f t="shared" si="758"/>
        <v/>
      </c>
      <c r="Q5445" s="17"/>
      <c r="R5445" s="17"/>
      <c r="S5445" s="18" t="str">
        <f t="shared" si="759"/>
        <v/>
      </c>
      <c r="T5445" s="18" t="str">
        <f t="shared" si="760"/>
        <v/>
      </c>
      <c r="U5445" s="19" t="str">
        <f t="shared" si="761"/>
        <v/>
      </c>
    </row>
    <row r="5446" spans="1:21" ht="18.600000000000001" customHeight="1" x14ac:dyDescent="0.3">
      <c r="A5446" s="11"/>
      <c r="B5446" s="11"/>
      <c r="C5446" s="12" t="str">
        <f>IFERROR(INDEX($C$1:C5445, MATCH(B5446, $B$1:B5445, 0)), "")</f>
        <v/>
      </c>
      <c r="D5446" s="12" t="str">
        <f>IFERROR(INDEX($D$1:D5445, MATCH(B5446, $B$1:B5445, 0)), "")</f>
        <v/>
      </c>
      <c r="E5446" s="13"/>
      <c r="F5446" s="13"/>
      <c r="G5446" s="14"/>
      <c r="H5446" s="14"/>
      <c r="I5446" s="34"/>
      <c r="J5446" s="15"/>
      <c r="K5446" s="15"/>
      <c r="L5446" s="15"/>
      <c r="M5446" s="16" t="str">
        <f t="shared" si="756"/>
        <v/>
      </c>
      <c r="N5446" s="16" t="str">
        <f t="shared" si="757"/>
        <v/>
      </c>
      <c r="O5446" s="17"/>
      <c r="P5446" s="16" t="str">
        <f t="shared" si="758"/>
        <v/>
      </c>
      <c r="Q5446" s="17"/>
      <c r="R5446" s="17"/>
      <c r="S5446" s="18" t="str">
        <f t="shared" si="759"/>
        <v/>
      </c>
      <c r="T5446" s="18" t="str">
        <f t="shared" si="760"/>
        <v/>
      </c>
      <c r="U5446" s="19" t="str">
        <f t="shared" si="761"/>
        <v/>
      </c>
    </row>
    <row r="5447" spans="1:21" ht="18.600000000000001" customHeight="1" x14ac:dyDescent="0.3">
      <c r="A5447" s="11"/>
      <c r="B5447" s="11"/>
      <c r="C5447" s="12" t="str">
        <f>IFERROR(INDEX($C$1:C5446, MATCH(B5447, $B$1:B5446, 0)), "")</f>
        <v/>
      </c>
      <c r="D5447" s="12" t="str">
        <f>IFERROR(INDEX($D$1:D5446, MATCH(B5447, $B$1:B5446, 0)), "")</f>
        <v/>
      </c>
      <c r="E5447" s="13"/>
      <c r="F5447" s="13"/>
      <c r="G5447" s="14"/>
      <c r="H5447" s="14"/>
      <c r="I5447" s="34"/>
      <c r="J5447" s="15"/>
      <c r="K5447" s="15"/>
      <c r="L5447" s="15"/>
      <c r="M5447" s="16" t="str">
        <f t="shared" si="756"/>
        <v/>
      </c>
      <c r="N5447" s="16" t="str">
        <f t="shared" si="757"/>
        <v/>
      </c>
      <c r="O5447" s="17"/>
      <c r="P5447" s="16" t="str">
        <f t="shared" si="758"/>
        <v/>
      </c>
      <c r="Q5447" s="17"/>
      <c r="R5447" s="17"/>
      <c r="S5447" s="18" t="str">
        <f t="shared" si="759"/>
        <v/>
      </c>
      <c r="T5447" s="18" t="str">
        <f t="shared" si="760"/>
        <v/>
      </c>
      <c r="U5447" s="19" t="str">
        <f t="shared" si="761"/>
        <v/>
      </c>
    </row>
    <row r="5448" spans="1:21" ht="18.600000000000001" customHeight="1" x14ac:dyDescent="0.3">
      <c r="A5448" s="11"/>
      <c r="B5448" s="11"/>
      <c r="C5448" s="12" t="str">
        <f>IFERROR(INDEX($C$1:C5447, MATCH(B5448, $B$1:B5447, 0)), "")</f>
        <v/>
      </c>
      <c r="D5448" s="12" t="str">
        <f>IFERROR(INDEX($D$1:D5447, MATCH(B5448, $B$1:B5447, 0)), "")</f>
        <v/>
      </c>
      <c r="E5448" s="13"/>
      <c r="F5448" s="13"/>
      <c r="G5448" s="14"/>
      <c r="H5448" s="14"/>
      <c r="I5448" s="34"/>
      <c r="J5448" s="15"/>
      <c r="K5448" s="15"/>
      <c r="L5448" s="15"/>
      <c r="M5448" s="16" t="str">
        <f t="shared" si="756"/>
        <v/>
      </c>
      <c r="N5448" s="16" t="str">
        <f t="shared" si="757"/>
        <v/>
      </c>
      <c r="O5448" s="17"/>
      <c r="P5448" s="16" t="str">
        <f t="shared" si="758"/>
        <v/>
      </c>
      <c r="Q5448" s="17"/>
      <c r="R5448" s="17"/>
      <c r="S5448" s="18" t="str">
        <f t="shared" si="759"/>
        <v/>
      </c>
      <c r="T5448" s="18" t="str">
        <f t="shared" si="760"/>
        <v/>
      </c>
      <c r="U5448" s="19" t="str">
        <f t="shared" si="761"/>
        <v/>
      </c>
    </row>
    <row r="5449" spans="1:21" ht="18.600000000000001" customHeight="1" x14ac:dyDescent="0.3">
      <c r="A5449" s="11"/>
      <c r="B5449" s="11"/>
      <c r="C5449" s="12" t="str">
        <f>IFERROR(INDEX($C$1:C5448, MATCH(B5449, $B$1:B5448, 0)), "")</f>
        <v/>
      </c>
      <c r="D5449" s="12" t="str">
        <f>IFERROR(INDEX($D$1:D5448, MATCH(B5449, $B$1:B5448, 0)), "")</f>
        <v/>
      </c>
      <c r="E5449" s="13"/>
      <c r="F5449" s="13"/>
      <c r="G5449" s="14"/>
      <c r="H5449" s="14"/>
      <c r="I5449" s="34"/>
      <c r="J5449" s="15"/>
      <c r="K5449" s="15"/>
      <c r="L5449" s="15"/>
      <c r="M5449" s="16" t="str">
        <f t="shared" ref="M5449:M5512" si="762">IFERROR(J5449/I5449,"")</f>
        <v/>
      </c>
      <c r="N5449" s="16" t="str">
        <f t="shared" ref="N5449:N5512" si="763">IFERROR(K5449/I5449,"")</f>
        <v/>
      </c>
      <c r="O5449" s="17"/>
      <c r="P5449" s="16" t="str">
        <f t="shared" ref="P5449:P5512" si="764">IFERROR(L5449/I5449,"")</f>
        <v/>
      </c>
      <c r="Q5449" s="17"/>
      <c r="R5449" s="17"/>
      <c r="S5449" s="18" t="str">
        <f t="shared" ref="S5449:S5512" si="765">IFERROR((K5449/J5449)*M5449,"")</f>
        <v/>
      </c>
      <c r="T5449" s="18" t="str">
        <f t="shared" ref="T5449:T5512" si="766">IFERROR((L5449/J5449)*M5449,"")</f>
        <v/>
      </c>
      <c r="U5449" s="19" t="str">
        <f t="shared" ref="U5449:U5512" si="767">IFERROR((E5449-F5449)/E5449,"")</f>
        <v/>
      </c>
    </row>
    <row r="5450" spans="1:21" ht="18.600000000000001" customHeight="1" x14ac:dyDescent="0.3">
      <c r="A5450" s="11"/>
      <c r="B5450" s="11"/>
      <c r="C5450" s="12" t="str">
        <f>IFERROR(INDEX($C$1:C5449, MATCH(B5450, $B$1:B5449, 0)), "")</f>
        <v/>
      </c>
      <c r="D5450" s="12" t="str">
        <f>IFERROR(INDEX($D$1:D5449, MATCH(B5450, $B$1:B5449, 0)), "")</f>
        <v/>
      </c>
      <c r="E5450" s="13"/>
      <c r="F5450" s="13"/>
      <c r="G5450" s="14"/>
      <c r="H5450" s="14"/>
      <c r="I5450" s="34"/>
      <c r="J5450" s="15"/>
      <c r="K5450" s="15"/>
      <c r="L5450" s="15"/>
      <c r="M5450" s="16" t="str">
        <f t="shared" si="762"/>
        <v/>
      </c>
      <c r="N5450" s="16" t="str">
        <f t="shared" si="763"/>
        <v/>
      </c>
      <c r="O5450" s="17"/>
      <c r="P5450" s="16" t="str">
        <f t="shared" si="764"/>
        <v/>
      </c>
      <c r="Q5450" s="17"/>
      <c r="R5450" s="17"/>
      <c r="S5450" s="18" t="str">
        <f t="shared" si="765"/>
        <v/>
      </c>
      <c r="T5450" s="18" t="str">
        <f t="shared" si="766"/>
        <v/>
      </c>
      <c r="U5450" s="19" t="str">
        <f t="shared" si="767"/>
        <v/>
      </c>
    </row>
    <row r="5451" spans="1:21" ht="18.600000000000001" customHeight="1" x14ac:dyDescent="0.3">
      <c r="A5451" s="11"/>
      <c r="B5451" s="11"/>
      <c r="C5451" s="12" t="str">
        <f>IFERROR(INDEX($C$1:C5450, MATCH(B5451, $B$1:B5450, 0)), "")</f>
        <v/>
      </c>
      <c r="D5451" s="12" t="str">
        <f>IFERROR(INDEX($D$1:D5450, MATCH(B5451, $B$1:B5450, 0)), "")</f>
        <v/>
      </c>
      <c r="E5451" s="13"/>
      <c r="F5451" s="13"/>
      <c r="G5451" s="14"/>
      <c r="H5451" s="14"/>
      <c r="I5451" s="34"/>
      <c r="J5451" s="15"/>
      <c r="K5451" s="15"/>
      <c r="L5451" s="15"/>
      <c r="M5451" s="16" t="str">
        <f t="shared" si="762"/>
        <v/>
      </c>
      <c r="N5451" s="16" t="str">
        <f t="shared" si="763"/>
        <v/>
      </c>
      <c r="O5451" s="17"/>
      <c r="P5451" s="16" t="str">
        <f t="shared" si="764"/>
        <v/>
      </c>
      <c r="Q5451" s="17"/>
      <c r="R5451" s="17"/>
      <c r="S5451" s="18" t="str">
        <f t="shared" si="765"/>
        <v/>
      </c>
      <c r="T5451" s="18" t="str">
        <f t="shared" si="766"/>
        <v/>
      </c>
      <c r="U5451" s="19" t="str">
        <f t="shared" si="767"/>
        <v/>
      </c>
    </row>
    <row r="5452" spans="1:21" ht="18.600000000000001" customHeight="1" x14ac:dyDescent="0.3">
      <c r="A5452" s="11"/>
      <c r="B5452" s="11"/>
      <c r="C5452" s="12" t="str">
        <f>IFERROR(INDEX($C$1:C5451, MATCH(B5452, $B$1:B5451, 0)), "")</f>
        <v/>
      </c>
      <c r="D5452" s="12" t="str">
        <f>IFERROR(INDEX($D$1:D5451, MATCH(B5452, $B$1:B5451, 0)), "")</f>
        <v/>
      </c>
      <c r="E5452" s="13"/>
      <c r="F5452" s="13"/>
      <c r="G5452" s="14"/>
      <c r="H5452" s="14"/>
      <c r="I5452" s="34"/>
      <c r="J5452" s="15"/>
      <c r="K5452" s="15"/>
      <c r="L5452" s="15"/>
      <c r="M5452" s="16" t="str">
        <f t="shared" si="762"/>
        <v/>
      </c>
      <c r="N5452" s="16" t="str">
        <f t="shared" si="763"/>
        <v/>
      </c>
      <c r="O5452" s="17"/>
      <c r="P5452" s="16" t="str">
        <f t="shared" si="764"/>
        <v/>
      </c>
      <c r="Q5452" s="17"/>
      <c r="R5452" s="17"/>
      <c r="S5452" s="18" t="str">
        <f t="shared" si="765"/>
        <v/>
      </c>
      <c r="T5452" s="18" t="str">
        <f t="shared" si="766"/>
        <v/>
      </c>
      <c r="U5452" s="19" t="str">
        <f t="shared" si="767"/>
        <v/>
      </c>
    </row>
    <row r="5453" spans="1:21" ht="18.600000000000001" customHeight="1" x14ac:dyDescent="0.3">
      <c r="A5453" s="11"/>
      <c r="B5453" s="11"/>
      <c r="C5453" s="12" t="str">
        <f>IFERROR(INDEX($C$1:C5452, MATCH(B5453, $B$1:B5452, 0)), "")</f>
        <v/>
      </c>
      <c r="D5453" s="12" t="str">
        <f>IFERROR(INDEX($D$1:D5452, MATCH(B5453, $B$1:B5452, 0)), "")</f>
        <v/>
      </c>
      <c r="E5453" s="13"/>
      <c r="F5453" s="13"/>
      <c r="G5453" s="14"/>
      <c r="H5453" s="14"/>
      <c r="I5453" s="34"/>
      <c r="J5453" s="15"/>
      <c r="K5453" s="15"/>
      <c r="L5453" s="15"/>
      <c r="M5453" s="16" t="str">
        <f t="shared" si="762"/>
        <v/>
      </c>
      <c r="N5453" s="16" t="str">
        <f t="shared" si="763"/>
        <v/>
      </c>
      <c r="O5453" s="17"/>
      <c r="P5453" s="16" t="str">
        <f t="shared" si="764"/>
        <v/>
      </c>
      <c r="Q5453" s="17"/>
      <c r="R5453" s="17"/>
      <c r="S5453" s="18" t="str">
        <f t="shared" si="765"/>
        <v/>
      </c>
      <c r="T5453" s="18" t="str">
        <f t="shared" si="766"/>
        <v/>
      </c>
      <c r="U5453" s="19" t="str">
        <f t="shared" si="767"/>
        <v/>
      </c>
    </row>
    <row r="5454" spans="1:21" ht="18.600000000000001" customHeight="1" x14ac:dyDescent="0.3">
      <c r="A5454" s="11"/>
      <c r="B5454" s="11"/>
      <c r="C5454" s="12" t="str">
        <f>IFERROR(INDEX($C$1:C5453, MATCH(B5454, $B$1:B5453, 0)), "")</f>
        <v/>
      </c>
      <c r="D5454" s="12" t="str">
        <f>IFERROR(INDEX($D$1:D5453, MATCH(B5454, $B$1:B5453, 0)), "")</f>
        <v/>
      </c>
      <c r="E5454" s="13"/>
      <c r="F5454" s="13"/>
      <c r="G5454" s="14"/>
      <c r="H5454" s="14"/>
      <c r="I5454" s="34"/>
      <c r="J5454" s="15"/>
      <c r="K5454" s="15"/>
      <c r="L5454" s="15"/>
      <c r="M5454" s="16" t="str">
        <f t="shared" si="762"/>
        <v/>
      </c>
      <c r="N5454" s="16" t="str">
        <f t="shared" si="763"/>
        <v/>
      </c>
      <c r="O5454" s="17"/>
      <c r="P5454" s="16" t="str">
        <f t="shared" si="764"/>
        <v/>
      </c>
      <c r="Q5454" s="17"/>
      <c r="R5454" s="17"/>
      <c r="S5454" s="18" t="str">
        <f t="shared" si="765"/>
        <v/>
      </c>
      <c r="T5454" s="18" t="str">
        <f t="shared" si="766"/>
        <v/>
      </c>
      <c r="U5454" s="19" t="str">
        <f t="shared" si="767"/>
        <v/>
      </c>
    </row>
    <row r="5455" spans="1:21" ht="18.600000000000001" customHeight="1" x14ac:dyDescent="0.3">
      <c r="A5455" s="11"/>
      <c r="B5455" s="11"/>
      <c r="C5455" s="12" t="str">
        <f>IFERROR(INDEX($C$1:C5454, MATCH(B5455, $B$1:B5454, 0)), "")</f>
        <v/>
      </c>
      <c r="D5455" s="12" t="str">
        <f>IFERROR(INDEX($D$1:D5454, MATCH(B5455, $B$1:B5454, 0)), "")</f>
        <v/>
      </c>
      <c r="E5455" s="13"/>
      <c r="F5455" s="13"/>
      <c r="G5455" s="14"/>
      <c r="H5455" s="14"/>
      <c r="I5455" s="34"/>
      <c r="J5455" s="15"/>
      <c r="K5455" s="15"/>
      <c r="L5455" s="15"/>
      <c r="M5455" s="16" t="str">
        <f t="shared" si="762"/>
        <v/>
      </c>
      <c r="N5455" s="16" t="str">
        <f t="shared" si="763"/>
        <v/>
      </c>
      <c r="O5455" s="17"/>
      <c r="P5455" s="16" t="str">
        <f t="shared" si="764"/>
        <v/>
      </c>
      <c r="Q5455" s="17"/>
      <c r="R5455" s="17"/>
      <c r="S5455" s="18" t="str">
        <f t="shared" si="765"/>
        <v/>
      </c>
      <c r="T5455" s="18" t="str">
        <f t="shared" si="766"/>
        <v/>
      </c>
      <c r="U5455" s="19" t="str">
        <f t="shared" si="767"/>
        <v/>
      </c>
    </row>
    <row r="5456" spans="1:21" ht="18.600000000000001" customHeight="1" x14ac:dyDescent="0.3">
      <c r="A5456" s="11"/>
      <c r="B5456" s="11"/>
      <c r="C5456" s="12" t="str">
        <f>IFERROR(INDEX($C$1:C5455, MATCH(B5456, $B$1:B5455, 0)), "")</f>
        <v/>
      </c>
      <c r="D5456" s="12" t="str">
        <f>IFERROR(INDEX($D$1:D5455, MATCH(B5456, $B$1:B5455, 0)), "")</f>
        <v/>
      </c>
      <c r="E5456" s="13"/>
      <c r="F5456" s="13"/>
      <c r="G5456" s="14"/>
      <c r="H5456" s="14"/>
      <c r="I5456" s="34"/>
      <c r="J5456" s="15"/>
      <c r="K5456" s="15"/>
      <c r="L5456" s="15"/>
      <c r="M5456" s="16" t="str">
        <f t="shared" si="762"/>
        <v/>
      </c>
      <c r="N5456" s="16" t="str">
        <f t="shared" si="763"/>
        <v/>
      </c>
      <c r="O5456" s="17"/>
      <c r="P5456" s="16" t="str">
        <f t="shared" si="764"/>
        <v/>
      </c>
      <c r="Q5456" s="17"/>
      <c r="R5456" s="17"/>
      <c r="S5456" s="18" t="str">
        <f t="shared" si="765"/>
        <v/>
      </c>
      <c r="T5456" s="18" t="str">
        <f t="shared" si="766"/>
        <v/>
      </c>
      <c r="U5456" s="19" t="str">
        <f t="shared" si="767"/>
        <v/>
      </c>
    </row>
    <row r="5457" spans="1:21" ht="18.600000000000001" customHeight="1" x14ac:dyDescent="0.3">
      <c r="A5457" s="11"/>
      <c r="B5457" s="11"/>
      <c r="C5457" s="12" t="str">
        <f>IFERROR(INDEX($C$1:C5456, MATCH(B5457, $B$1:B5456, 0)), "")</f>
        <v/>
      </c>
      <c r="D5457" s="12" t="str">
        <f>IFERROR(INDEX($D$1:D5456, MATCH(B5457, $B$1:B5456, 0)), "")</f>
        <v/>
      </c>
      <c r="E5457" s="13"/>
      <c r="F5457" s="13"/>
      <c r="G5457" s="14"/>
      <c r="H5457" s="14"/>
      <c r="I5457" s="34"/>
      <c r="J5457" s="15"/>
      <c r="K5457" s="15"/>
      <c r="L5457" s="15"/>
      <c r="M5457" s="16" t="str">
        <f t="shared" si="762"/>
        <v/>
      </c>
      <c r="N5457" s="16" t="str">
        <f t="shared" si="763"/>
        <v/>
      </c>
      <c r="O5457" s="17"/>
      <c r="P5457" s="16" t="str">
        <f t="shared" si="764"/>
        <v/>
      </c>
      <c r="Q5457" s="17"/>
      <c r="R5457" s="17"/>
      <c r="S5457" s="18" t="str">
        <f t="shared" si="765"/>
        <v/>
      </c>
      <c r="T5457" s="18" t="str">
        <f t="shared" si="766"/>
        <v/>
      </c>
      <c r="U5457" s="19" t="str">
        <f t="shared" si="767"/>
        <v/>
      </c>
    </row>
    <row r="5458" spans="1:21" ht="18.600000000000001" customHeight="1" x14ac:dyDescent="0.3">
      <c r="A5458" s="11"/>
      <c r="B5458" s="11"/>
      <c r="C5458" s="12" t="str">
        <f>IFERROR(INDEX($C$1:C5457, MATCH(B5458, $B$1:B5457, 0)), "")</f>
        <v/>
      </c>
      <c r="D5458" s="12" t="str">
        <f>IFERROR(INDEX($D$1:D5457, MATCH(B5458, $B$1:B5457, 0)), "")</f>
        <v/>
      </c>
      <c r="E5458" s="13"/>
      <c r="F5458" s="13"/>
      <c r="G5458" s="14"/>
      <c r="H5458" s="14"/>
      <c r="I5458" s="34"/>
      <c r="J5458" s="15"/>
      <c r="K5458" s="15"/>
      <c r="L5458" s="15"/>
      <c r="M5458" s="16" t="str">
        <f t="shared" si="762"/>
        <v/>
      </c>
      <c r="N5458" s="16" t="str">
        <f t="shared" si="763"/>
        <v/>
      </c>
      <c r="O5458" s="17"/>
      <c r="P5458" s="16" t="str">
        <f t="shared" si="764"/>
        <v/>
      </c>
      <c r="Q5458" s="17"/>
      <c r="R5458" s="17"/>
      <c r="S5458" s="18" t="str">
        <f t="shared" si="765"/>
        <v/>
      </c>
      <c r="T5458" s="18" t="str">
        <f t="shared" si="766"/>
        <v/>
      </c>
      <c r="U5458" s="19" t="str">
        <f t="shared" si="767"/>
        <v/>
      </c>
    </row>
    <row r="5459" spans="1:21" ht="18.600000000000001" customHeight="1" x14ac:dyDescent="0.3">
      <c r="A5459" s="11"/>
      <c r="B5459" s="11"/>
      <c r="C5459" s="12" t="str">
        <f>IFERROR(INDEX($C$1:C5458, MATCH(B5459, $B$1:B5458, 0)), "")</f>
        <v/>
      </c>
      <c r="D5459" s="12" t="str">
        <f>IFERROR(INDEX($D$1:D5458, MATCH(B5459, $B$1:B5458, 0)), "")</f>
        <v/>
      </c>
      <c r="E5459" s="13"/>
      <c r="F5459" s="13"/>
      <c r="G5459" s="14"/>
      <c r="H5459" s="14"/>
      <c r="I5459" s="34"/>
      <c r="J5459" s="15"/>
      <c r="K5459" s="15"/>
      <c r="L5459" s="15"/>
      <c r="M5459" s="16" t="str">
        <f t="shared" si="762"/>
        <v/>
      </c>
      <c r="N5459" s="16" t="str">
        <f t="shared" si="763"/>
        <v/>
      </c>
      <c r="O5459" s="17"/>
      <c r="P5459" s="16" t="str">
        <f t="shared" si="764"/>
        <v/>
      </c>
      <c r="Q5459" s="17"/>
      <c r="R5459" s="17"/>
      <c r="S5459" s="18" t="str">
        <f t="shared" si="765"/>
        <v/>
      </c>
      <c r="T5459" s="18" t="str">
        <f t="shared" si="766"/>
        <v/>
      </c>
      <c r="U5459" s="19" t="str">
        <f t="shared" si="767"/>
        <v/>
      </c>
    </row>
    <row r="5460" spans="1:21" ht="18.600000000000001" customHeight="1" x14ac:dyDescent="0.3">
      <c r="A5460" s="11"/>
      <c r="B5460" s="11"/>
      <c r="C5460" s="12" t="str">
        <f>IFERROR(INDEX($C$1:C5459, MATCH(B5460, $B$1:B5459, 0)), "")</f>
        <v/>
      </c>
      <c r="D5460" s="12" t="str">
        <f>IFERROR(INDEX($D$1:D5459, MATCH(B5460, $B$1:B5459, 0)), "")</f>
        <v/>
      </c>
      <c r="E5460" s="13"/>
      <c r="F5460" s="13"/>
      <c r="G5460" s="14"/>
      <c r="H5460" s="14"/>
      <c r="I5460" s="34"/>
      <c r="J5460" s="15"/>
      <c r="K5460" s="15"/>
      <c r="L5460" s="15"/>
      <c r="M5460" s="16" t="str">
        <f t="shared" si="762"/>
        <v/>
      </c>
      <c r="N5460" s="16" t="str">
        <f t="shared" si="763"/>
        <v/>
      </c>
      <c r="O5460" s="17"/>
      <c r="P5460" s="16" t="str">
        <f t="shared" si="764"/>
        <v/>
      </c>
      <c r="Q5460" s="17"/>
      <c r="R5460" s="17"/>
      <c r="S5460" s="18" t="str">
        <f t="shared" si="765"/>
        <v/>
      </c>
      <c r="T5460" s="18" t="str">
        <f t="shared" si="766"/>
        <v/>
      </c>
      <c r="U5460" s="19" t="str">
        <f t="shared" si="767"/>
        <v/>
      </c>
    </row>
    <row r="5461" spans="1:21" ht="18.600000000000001" customHeight="1" x14ac:dyDescent="0.3">
      <c r="A5461" s="11"/>
      <c r="B5461" s="11"/>
      <c r="C5461" s="12" t="str">
        <f>IFERROR(INDEX($C$1:C5460, MATCH(B5461, $B$1:B5460, 0)), "")</f>
        <v/>
      </c>
      <c r="D5461" s="12" t="str">
        <f>IFERROR(INDEX($D$1:D5460, MATCH(B5461, $B$1:B5460, 0)), "")</f>
        <v/>
      </c>
      <c r="E5461" s="13"/>
      <c r="F5461" s="13"/>
      <c r="G5461" s="14"/>
      <c r="H5461" s="14"/>
      <c r="I5461" s="34"/>
      <c r="J5461" s="15"/>
      <c r="K5461" s="15"/>
      <c r="L5461" s="15"/>
      <c r="M5461" s="16" t="str">
        <f t="shared" si="762"/>
        <v/>
      </c>
      <c r="N5461" s="16" t="str">
        <f t="shared" si="763"/>
        <v/>
      </c>
      <c r="O5461" s="17"/>
      <c r="P5461" s="16" t="str">
        <f t="shared" si="764"/>
        <v/>
      </c>
      <c r="Q5461" s="17"/>
      <c r="R5461" s="17"/>
      <c r="S5461" s="18" t="str">
        <f t="shared" si="765"/>
        <v/>
      </c>
      <c r="T5461" s="18" t="str">
        <f t="shared" si="766"/>
        <v/>
      </c>
      <c r="U5461" s="19" t="str">
        <f t="shared" si="767"/>
        <v/>
      </c>
    </row>
    <row r="5462" spans="1:21" ht="18.600000000000001" customHeight="1" x14ac:dyDescent="0.3">
      <c r="A5462" s="11"/>
      <c r="B5462" s="11"/>
      <c r="C5462" s="12" t="str">
        <f>IFERROR(INDEX($C$1:C5461, MATCH(B5462, $B$1:B5461, 0)), "")</f>
        <v/>
      </c>
      <c r="D5462" s="12" t="str">
        <f>IFERROR(INDEX($D$1:D5461, MATCH(B5462, $B$1:B5461, 0)), "")</f>
        <v/>
      </c>
      <c r="E5462" s="13"/>
      <c r="F5462" s="13"/>
      <c r="G5462" s="14"/>
      <c r="H5462" s="14"/>
      <c r="I5462" s="34"/>
      <c r="J5462" s="15"/>
      <c r="K5462" s="15"/>
      <c r="L5462" s="15"/>
      <c r="M5462" s="16" t="str">
        <f t="shared" si="762"/>
        <v/>
      </c>
      <c r="N5462" s="16" t="str">
        <f t="shared" si="763"/>
        <v/>
      </c>
      <c r="O5462" s="17"/>
      <c r="P5462" s="16" t="str">
        <f t="shared" si="764"/>
        <v/>
      </c>
      <c r="Q5462" s="17"/>
      <c r="R5462" s="17"/>
      <c r="S5462" s="18" t="str">
        <f t="shared" si="765"/>
        <v/>
      </c>
      <c r="T5462" s="18" t="str">
        <f t="shared" si="766"/>
        <v/>
      </c>
      <c r="U5462" s="19" t="str">
        <f t="shared" si="767"/>
        <v/>
      </c>
    </row>
    <row r="5463" spans="1:21" ht="18.600000000000001" customHeight="1" x14ac:dyDescent="0.3">
      <c r="A5463" s="11"/>
      <c r="B5463" s="11"/>
      <c r="C5463" s="12" t="str">
        <f>IFERROR(INDEX($C$1:C5462, MATCH(B5463, $B$1:B5462, 0)), "")</f>
        <v/>
      </c>
      <c r="D5463" s="12" t="str">
        <f>IFERROR(INDEX($D$1:D5462, MATCH(B5463, $B$1:B5462, 0)), "")</f>
        <v/>
      </c>
      <c r="E5463" s="13"/>
      <c r="F5463" s="13"/>
      <c r="G5463" s="14"/>
      <c r="H5463" s="14"/>
      <c r="I5463" s="34"/>
      <c r="J5463" s="15"/>
      <c r="K5463" s="15"/>
      <c r="L5463" s="15"/>
      <c r="M5463" s="16" t="str">
        <f t="shared" si="762"/>
        <v/>
      </c>
      <c r="N5463" s="16" t="str">
        <f t="shared" si="763"/>
        <v/>
      </c>
      <c r="O5463" s="17"/>
      <c r="P5463" s="16" t="str">
        <f t="shared" si="764"/>
        <v/>
      </c>
      <c r="Q5463" s="17"/>
      <c r="R5463" s="17"/>
      <c r="S5463" s="18" t="str">
        <f t="shared" si="765"/>
        <v/>
      </c>
      <c r="T5463" s="18" t="str">
        <f t="shared" si="766"/>
        <v/>
      </c>
      <c r="U5463" s="19" t="str">
        <f t="shared" si="767"/>
        <v/>
      </c>
    </row>
    <row r="5464" spans="1:21" ht="18.600000000000001" customHeight="1" x14ac:dyDescent="0.3">
      <c r="A5464" s="11"/>
      <c r="B5464" s="11"/>
      <c r="C5464" s="12" t="str">
        <f>IFERROR(INDEX($C$1:C5463, MATCH(B5464, $B$1:B5463, 0)), "")</f>
        <v/>
      </c>
      <c r="D5464" s="12" t="str">
        <f>IFERROR(INDEX($D$1:D5463, MATCH(B5464, $B$1:B5463, 0)), "")</f>
        <v/>
      </c>
      <c r="E5464" s="13"/>
      <c r="F5464" s="13"/>
      <c r="G5464" s="14"/>
      <c r="H5464" s="14"/>
      <c r="I5464" s="34"/>
      <c r="J5464" s="15"/>
      <c r="K5464" s="15"/>
      <c r="L5464" s="15"/>
      <c r="M5464" s="16" t="str">
        <f t="shared" si="762"/>
        <v/>
      </c>
      <c r="N5464" s="16" t="str">
        <f t="shared" si="763"/>
        <v/>
      </c>
      <c r="O5464" s="17"/>
      <c r="P5464" s="16" t="str">
        <f t="shared" si="764"/>
        <v/>
      </c>
      <c r="Q5464" s="17"/>
      <c r="R5464" s="17"/>
      <c r="S5464" s="18" t="str">
        <f t="shared" si="765"/>
        <v/>
      </c>
      <c r="T5464" s="18" t="str">
        <f t="shared" si="766"/>
        <v/>
      </c>
      <c r="U5464" s="19" t="str">
        <f t="shared" si="767"/>
        <v/>
      </c>
    </row>
    <row r="5465" spans="1:21" ht="18.600000000000001" customHeight="1" x14ac:dyDescent="0.3">
      <c r="A5465" s="11"/>
      <c r="B5465" s="11"/>
      <c r="C5465" s="12" t="str">
        <f>IFERROR(INDEX($C$1:C5464, MATCH(B5465, $B$1:B5464, 0)), "")</f>
        <v/>
      </c>
      <c r="D5465" s="12" t="str">
        <f>IFERROR(INDEX($D$1:D5464, MATCH(B5465, $B$1:B5464, 0)), "")</f>
        <v/>
      </c>
      <c r="E5465" s="13"/>
      <c r="F5465" s="13"/>
      <c r="G5465" s="14"/>
      <c r="H5465" s="14"/>
      <c r="I5465" s="34"/>
      <c r="J5465" s="15"/>
      <c r="K5465" s="15"/>
      <c r="L5465" s="15"/>
      <c r="M5465" s="16" t="str">
        <f t="shared" si="762"/>
        <v/>
      </c>
      <c r="N5465" s="16" t="str">
        <f t="shared" si="763"/>
        <v/>
      </c>
      <c r="O5465" s="17"/>
      <c r="P5465" s="16" t="str">
        <f t="shared" si="764"/>
        <v/>
      </c>
      <c r="Q5465" s="17"/>
      <c r="R5465" s="17"/>
      <c r="S5465" s="18" t="str">
        <f t="shared" si="765"/>
        <v/>
      </c>
      <c r="T5465" s="18" t="str">
        <f t="shared" si="766"/>
        <v/>
      </c>
      <c r="U5465" s="19" t="str">
        <f t="shared" si="767"/>
        <v/>
      </c>
    </row>
    <row r="5466" spans="1:21" ht="18.600000000000001" customHeight="1" x14ac:dyDescent="0.3">
      <c r="A5466" s="11"/>
      <c r="B5466" s="11"/>
      <c r="C5466" s="12" t="str">
        <f>IFERROR(INDEX($C$1:C5465, MATCH(B5466, $B$1:B5465, 0)), "")</f>
        <v/>
      </c>
      <c r="D5466" s="12" t="str">
        <f>IFERROR(INDEX($D$1:D5465, MATCH(B5466, $B$1:B5465, 0)), "")</f>
        <v/>
      </c>
      <c r="E5466" s="13"/>
      <c r="F5466" s="13"/>
      <c r="G5466" s="14"/>
      <c r="H5466" s="14"/>
      <c r="I5466" s="34"/>
      <c r="J5466" s="15"/>
      <c r="K5466" s="15"/>
      <c r="L5466" s="15"/>
      <c r="M5466" s="16" t="str">
        <f t="shared" si="762"/>
        <v/>
      </c>
      <c r="N5466" s="16" t="str">
        <f t="shared" si="763"/>
        <v/>
      </c>
      <c r="O5466" s="17"/>
      <c r="P5466" s="16" t="str">
        <f t="shared" si="764"/>
        <v/>
      </c>
      <c r="Q5466" s="17"/>
      <c r="R5466" s="17"/>
      <c r="S5466" s="18" t="str">
        <f t="shared" si="765"/>
        <v/>
      </c>
      <c r="T5466" s="18" t="str">
        <f t="shared" si="766"/>
        <v/>
      </c>
      <c r="U5466" s="19" t="str">
        <f t="shared" si="767"/>
        <v/>
      </c>
    </row>
    <row r="5467" spans="1:21" ht="18.600000000000001" customHeight="1" x14ac:dyDescent="0.3">
      <c r="A5467" s="11"/>
      <c r="B5467" s="11"/>
      <c r="C5467" s="12" t="str">
        <f>IFERROR(INDEX($C$1:C5466, MATCH(B5467, $B$1:B5466, 0)), "")</f>
        <v/>
      </c>
      <c r="D5467" s="12" t="str">
        <f>IFERROR(INDEX($D$1:D5466, MATCH(B5467, $B$1:B5466, 0)), "")</f>
        <v/>
      </c>
      <c r="E5467" s="13"/>
      <c r="F5467" s="13"/>
      <c r="G5467" s="14"/>
      <c r="H5467" s="14"/>
      <c r="I5467" s="34"/>
      <c r="J5467" s="15"/>
      <c r="K5467" s="15"/>
      <c r="L5467" s="15"/>
      <c r="M5467" s="16" t="str">
        <f t="shared" si="762"/>
        <v/>
      </c>
      <c r="N5467" s="16" t="str">
        <f t="shared" si="763"/>
        <v/>
      </c>
      <c r="O5467" s="17"/>
      <c r="P5467" s="16" t="str">
        <f t="shared" si="764"/>
        <v/>
      </c>
      <c r="Q5467" s="17"/>
      <c r="R5467" s="17"/>
      <c r="S5467" s="18" t="str">
        <f t="shared" si="765"/>
        <v/>
      </c>
      <c r="T5467" s="18" t="str">
        <f t="shared" si="766"/>
        <v/>
      </c>
      <c r="U5467" s="19" t="str">
        <f t="shared" si="767"/>
        <v/>
      </c>
    </row>
    <row r="5468" spans="1:21" ht="18.600000000000001" customHeight="1" x14ac:dyDescent="0.3">
      <c r="A5468" s="11"/>
      <c r="B5468" s="11"/>
      <c r="C5468" s="12" t="str">
        <f>IFERROR(INDEX($C$1:C5467, MATCH(B5468, $B$1:B5467, 0)), "")</f>
        <v/>
      </c>
      <c r="D5468" s="12" t="str">
        <f>IFERROR(INDEX($D$1:D5467, MATCH(B5468, $B$1:B5467, 0)), "")</f>
        <v/>
      </c>
      <c r="E5468" s="13"/>
      <c r="F5468" s="13"/>
      <c r="G5468" s="14"/>
      <c r="H5468" s="14"/>
      <c r="I5468" s="34"/>
      <c r="J5468" s="15"/>
      <c r="K5468" s="15"/>
      <c r="L5468" s="15"/>
      <c r="M5468" s="16" t="str">
        <f t="shared" si="762"/>
        <v/>
      </c>
      <c r="N5468" s="16" t="str">
        <f t="shared" si="763"/>
        <v/>
      </c>
      <c r="O5468" s="17"/>
      <c r="P5468" s="16" t="str">
        <f t="shared" si="764"/>
        <v/>
      </c>
      <c r="Q5468" s="17"/>
      <c r="R5468" s="17"/>
      <c r="S5468" s="18" t="str">
        <f t="shared" si="765"/>
        <v/>
      </c>
      <c r="T5468" s="18" t="str">
        <f t="shared" si="766"/>
        <v/>
      </c>
      <c r="U5468" s="19" t="str">
        <f t="shared" si="767"/>
        <v/>
      </c>
    </row>
    <row r="5469" spans="1:21" ht="18.600000000000001" customHeight="1" x14ac:dyDescent="0.3">
      <c r="A5469" s="11"/>
      <c r="B5469" s="11"/>
      <c r="C5469" s="12" t="str">
        <f>IFERROR(INDEX($C$1:C5468, MATCH(B5469, $B$1:B5468, 0)), "")</f>
        <v/>
      </c>
      <c r="D5469" s="12" t="str">
        <f>IFERROR(INDEX($D$1:D5468, MATCH(B5469, $B$1:B5468, 0)), "")</f>
        <v/>
      </c>
      <c r="E5469" s="13"/>
      <c r="F5469" s="13"/>
      <c r="G5469" s="14"/>
      <c r="H5469" s="14"/>
      <c r="I5469" s="34"/>
      <c r="J5469" s="15"/>
      <c r="K5469" s="15"/>
      <c r="L5469" s="15"/>
      <c r="M5469" s="16" t="str">
        <f t="shared" si="762"/>
        <v/>
      </c>
      <c r="N5469" s="16" t="str">
        <f t="shared" si="763"/>
        <v/>
      </c>
      <c r="O5469" s="17"/>
      <c r="P5469" s="16" t="str">
        <f t="shared" si="764"/>
        <v/>
      </c>
      <c r="Q5469" s="17"/>
      <c r="R5469" s="17"/>
      <c r="S5469" s="18" t="str">
        <f t="shared" si="765"/>
        <v/>
      </c>
      <c r="T5469" s="18" t="str">
        <f t="shared" si="766"/>
        <v/>
      </c>
      <c r="U5469" s="19" t="str">
        <f t="shared" si="767"/>
        <v/>
      </c>
    </row>
    <row r="5470" spans="1:21" ht="18.600000000000001" customHeight="1" x14ac:dyDescent="0.3">
      <c r="A5470" s="11"/>
      <c r="B5470" s="11"/>
      <c r="C5470" s="12" t="str">
        <f>IFERROR(INDEX($C$1:C5469, MATCH(B5470, $B$1:B5469, 0)), "")</f>
        <v/>
      </c>
      <c r="D5470" s="12" t="str">
        <f>IFERROR(INDEX($D$1:D5469, MATCH(B5470, $B$1:B5469, 0)), "")</f>
        <v/>
      </c>
      <c r="E5470" s="13"/>
      <c r="F5470" s="13"/>
      <c r="G5470" s="14"/>
      <c r="H5470" s="14"/>
      <c r="I5470" s="34"/>
      <c r="J5470" s="15"/>
      <c r="K5470" s="15"/>
      <c r="L5470" s="15"/>
      <c r="M5470" s="16" t="str">
        <f t="shared" si="762"/>
        <v/>
      </c>
      <c r="N5470" s="16" t="str">
        <f t="shared" si="763"/>
        <v/>
      </c>
      <c r="O5470" s="17"/>
      <c r="P5470" s="16" t="str">
        <f t="shared" si="764"/>
        <v/>
      </c>
      <c r="Q5470" s="17"/>
      <c r="R5470" s="17"/>
      <c r="S5470" s="18" t="str">
        <f t="shared" si="765"/>
        <v/>
      </c>
      <c r="T5470" s="18" t="str">
        <f t="shared" si="766"/>
        <v/>
      </c>
      <c r="U5470" s="19" t="str">
        <f t="shared" si="767"/>
        <v/>
      </c>
    </row>
    <row r="5471" spans="1:21" ht="18.600000000000001" customHeight="1" x14ac:dyDescent="0.3">
      <c r="A5471" s="11"/>
      <c r="B5471" s="11"/>
      <c r="C5471" s="12" t="str">
        <f>IFERROR(INDEX($C$1:C5470, MATCH(B5471, $B$1:B5470, 0)), "")</f>
        <v/>
      </c>
      <c r="D5471" s="12" t="str">
        <f>IFERROR(INDEX($D$1:D5470, MATCH(B5471, $B$1:B5470, 0)), "")</f>
        <v/>
      </c>
      <c r="E5471" s="13"/>
      <c r="F5471" s="13"/>
      <c r="G5471" s="14"/>
      <c r="H5471" s="14"/>
      <c r="I5471" s="34"/>
      <c r="J5471" s="15"/>
      <c r="K5471" s="15"/>
      <c r="L5471" s="15"/>
      <c r="M5471" s="16" t="str">
        <f t="shared" si="762"/>
        <v/>
      </c>
      <c r="N5471" s="16" t="str">
        <f t="shared" si="763"/>
        <v/>
      </c>
      <c r="O5471" s="17"/>
      <c r="P5471" s="16" t="str">
        <f t="shared" si="764"/>
        <v/>
      </c>
      <c r="Q5471" s="17"/>
      <c r="R5471" s="17"/>
      <c r="S5471" s="18" t="str">
        <f t="shared" si="765"/>
        <v/>
      </c>
      <c r="T5471" s="18" t="str">
        <f t="shared" si="766"/>
        <v/>
      </c>
      <c r="U5471" s="19" t="str">
        <f t="shared" si="767"/>
        <v/>
      </c>
    </row>
    <row r="5472" spans="1:21" ht="18.600000000000001" customHeight="1" x14ac:dyDescent="0.3">
      <c r="A5472" s="11"/>
      <c r="B5472" s="11"/>
      <c r="C5472" s="12" t="str">
        <f>IFERROR(INDEX($C$1:C5471, MATCH(B5472, $B$1:B5471, 0)), "")</f>
        <v/>
      </c>
      <c r="D5472" s="12" t="str">
        <f>IFERROR(INDEX($D$1:D5471, MATCH(B5472, $B$1:B5471, 0)), "")</f>
        <v/>
      </c>
      <c r="E5472" s="13"/>
      <c r="F5472" s="13"/>
      <c r="G5472" s="14"/>
      <c r="H5472" s="14"/>
      <c r="I5472" s="34"/>
      <c r="J5472" s="15"/>
      <c r="K5472" s="15"/>
      <c r="L5472" s="15"/>
      <c r="M5472" s="16" t="str">
        <f t="shared" si="762"/>
        <v/>
      </c>
      <c r="N5472" s="16" t="str">
        <f t="shared" si="763"/>
        <v/>
      </c>
      <c r="O5472" s="17"/>
      <c r="P5472" s="16" t="str">
        <f t="shared" si="764"/>
        <v/>
      </c>
      <c r="Q5472" s="17"/>
      <c r="R5472" s="17"/>
      <c r="S5472" s="18" t="str">
        <f t="shared" si="765"/>
        <v/>
      </c>
      <c r="T5472" s="18" t="str">
        <f t="shared" si="766"/>
        <v/>
      </c>
      <c r="U5472" s="19" t="str">
        <f t="shared" si="767"/>
        <v/>
      </c>
    </row>
    <row r="5473" spans="1:21" ht="18.600000000000001" customHeight="1" x14ac:dyDescent="0.3">
      <c r="A5473" s="11"/>
      <c r="B5473" s="11"/>
      <c r="C5473" s="12" t="str">
        <f>IFERROR(INDEX($C$1:C5472, MATCH(B5473, $B$1:B5472, 0)), "")</f>
        <v/>
      </c>
      <c r="D5473" s="12" t="str">
        <f>IFERROR(INDEX($D$1:D5472, MATCH(B5473, $B$1:B5472, 0)), "")</f>
        <v/>
      </c>
      <c r="E5473" s="13"/>
      <c r="F5473" s="13"/>
      <c r="G5473" s="14"/>
      <c r="H5473" s="14"/>
      <c r="I5473" s="34"/>
      <c r="J5473" s="15"/>
      <c r="K5473" s="15"/>
      <c r="L5473" s="15"/>
      <c r="M5473" s="16" t="str">
        <f t="shared" si="762"/>
        <v/>
      </c>
      <c r="N5473" s="16" t="str">
        <f t="shared" si="763"/>
        <v/>
      </c>
      <c r="O5473" s="17"/>
      <c r="P5473" s="16" t="str">
        <f t="shared" si="764"/>
        <v/>
      </c>
      <c r="Q5473" s="17"/>
      <c r="R5473" s="17"/>
      <c r="S5473" s="18" t="str">
        <f t="shared" si="765"/>
        <v/>
      </c>
      <c r="T5473" s="18" t="str">
        <f t="shared" si="766"/>
        <v/>
      </c>
      <c r="U5473" s="19" t="str">
        <f t="shared" si="767"/>
        <v/>
      </c>
    </row>
    <row r="5474" spans="1:21" ht="18.600000000000001" customHeight="1" x14ac:dyDescent="0.3">
      <c r="A5474" s="11"/>
      <c r="B5474" s="11"/>
      <c r="C5474" s="12" t="str">
        <f>IFERROR(INDEX($C$1:C5473, MATCH(B5474, $B$1:B5473, 0)), "")</f>
        <v/>
      </c>
      <c r="D5474" s="12" t="str">
        <f>IFERROR(INDEX($D$1:D5473, MATCH(B5474, $B$1:B5473, 0)), "")</f>
        <v/>
      </c>
      <c r="E5474" s="13"/>
      <c r="F5474" s="13"/>
      <c r="G5474" s="14"/>
      <c r="H5474" s="14"/>
      <c r="I5474" s="34"/>
      <c r="J5474" s="15"/>
      <c r="K5474" s="15"/>
      <c r="L5474" s="15"/>
      <c r="M5474" s="16" t="str">
        <f t="shared" si="762"/>
        <v/>
      </c>
      <c r="N5474" s="16" t="str">
        <f t="shared" si="763"/>
        <v/>
      </c>
      <c r="O5474" s="17"/>
      <c r="P5474" s="16" t="str">
        <f t="shared" si="764"/>
        <v/>
      </c>
      <c r="Q5474" s="17"/>
      <c r="R5474" s="17"/>
      <c r="S5474" s="18" t="str">
        <f t="shared" si="765"/>
        <v/>
      </c>
      <c r="T5474" s="18" t="str">
        <f t="shared" si="766"/>
        <v/>
      </c>
      <c r="U5474" s="19" t="str">
        <f t="shared" si="767"/>
        <v/>
      </c>
    </row>
    <row r="5475" spans="1:21" ht="18.600000000000001" customHeight="1" x14ac:dyDescent="0.3">
      <c r="A5475" s="11"/>
      <c r="B5475" s="11"/>
      <c r="C5475" s="12" t="str">
        <f>IFERROR(INDEX($C$1:C5474, MATCH(B5475, $B$1:B5474, 0)), "")</f>
        <v/>
      </c>
      <c r="D5475" s="12" t="str">
        <f>IFERROR(INDEX($D$1:D5474, MATCH(B5475, $B$1:B5474, 0)), "")</f>
        <v/>
      </c>
      <c r="E5475" s="13"/>
      <c r="F5475" s="13"/>
      <c r="G5475" s="14"/>
      <c r="H5475" s="14"/>
      <c r="I5475" s="34"/>
      <c r="J5475" s="15"/>
      <c r="K5475" s="15"/>
      <c r="L5475" s="15"/>
      <c r="M5475" s="16" t="str">
        <f t="shared" si="762"/>
        <v/>
      </c>
      <c r="N5475" s="16" t="str">
        <f t="shared" si="763"/>
        <v/>
      </c>
      <c r="O5475" s="17"/>
      <c r="P5475" s="16" t="str">
        <f t="shared" si="764"/>
        <v/>
      </c>
      <c r="Q5475" s="17"/>
      <c r="R5475" s="17"/>
      <c r="S5475" s="18" t="str">
        <f t="shared" si="765"/>
        <v/>
      </c>
      <c r="T5475" s="18" t="str">
        <f t="shared" si="766"/>
        <v/>
      </c>
      <c r="U5475" s="19" t="str">
        <f t="shared" si="767"/>
        <v/>
      </c>
    </row>
    <row r="5476" spans="1:21" ht="18.600000000000001" customHeight="1" x14ac:dyDescent="0.3">
      <c r="A5476" s="11"/>
      <c r="B5476" s="11"/>
      <c r="C5476" s="12" t="str">
        <f>IFERROR(INDEX($C$1:C5475, MATCH(B5476, $B$1:B5475, 0)), "")</f>
        <v/>
      </c>
      <c r="D5476" s="12" t="str">
        <f>IFERROR(INDEX($D$1:D5475, MATCH(B5476, $B$1:B5475, 0)), "")</f>
        <v/>
      </c>
      <c r="E5476" s="13"/>
      <c r="F5476" s="13"/>
      <c r="G5476" s="14"/>
      <c r="H5476" s="14"/>
      <c r="I5476" s="34"/>
      <c r="J5476" s="15"/>
      <c r="K5476" s="15"/>
      <c r="L5476" s="15"/>
      <c r="M5476" s="16" t="str">
        <f t="shared" si="762"/>
        <v/>
      </c>
      <c r="N5476" s="16" t="str">
        <f t="shared" si="763"/>
        <v/>
      </c>
      <c r="O5476" s="17"/>
      <c r="P5476" s="16" t="str">
        <f t="shared" si="764"/>
        <v/>
      </c>
      <c r="Q5476" s="17"/>
      <c r="R5476" s="17"/>
      <c r="S5476" s="18" t="str">
        <f t="shared" si="765"/>
        <v/>
      </c>
      <c r="T5476" s="18" t="str">
        <f t="shared" si="766"/>
        <v/>
      </c>
      <c r="U5476" s="19" t="str">
        <f t="shared" si="767"/>
        <v/>
      </c>
    </row>
    <row r="5477" spans="1:21" ht="18.600000000000001" customHeight="1" x14ac:dyDescent="0.3">
      <c r="A5477" s="11"/>
      <c r="B5477" s="11"/>
      <c r="C5477" s="12" t="str">
        <f>IFERROR(INDEX($C$1:C5476, MATCH(B5477, $B$1:B5476, 0)), "")</f>
        <v/>
      </c>
      <c r="D5477" s="12" t="str">
        <f>IFERROR(INDEX($D$1:D5476, MATCH(B5477, $B$1:B5476, 0)), "")</f>
        <v/>
      </c>
      <c r="E5477" s="13"/>
      <c r="F5477" s="13"/>
      <c r="G5477" s="14"/>
      <c r="H5477" s="14"/>
      <c r="I5477" s="34"/>
      <c r="J5477" s="15"/>
      <c r="K5477" s="15"/>
      <c r="L5477" s="15"/>
      <c r="M5477" s="16" t="str">
        <f t="shared" si="762"/>
        <v/>
      </c>
      <c r="N5477" s="16" t="str">
        <f t="shared" si="763"/>
        <v/>
      </c>
      <c r="O5477" s="17"/>
      <c r="P5477" s="16" t="str">
        <f t="shared" si="764"/>
        <v/>
      </c>
      <c r="Q5477" s="17"/>
      <c r="R5477" s="17"/>
      <c r="S5477" s="18" t="str">
        <f t="shared" si="765"/>
        <v/>
      </c>
      <c r="T5477" s="18" t="str">
        <f t="shared" si="766"/>
        <v/>
      </c>
      <c r="U5477" s="19" t="str">
        <f t="shared" si="767"/>
        <v/>
      </c>
    </row>
    <row r="5478" spans="1:21" ht="18.600000000000001" customHeight="1" x14ac:dyDescent="0.3">
      <c r="A5478" s="11"/>
      <c r="B5478" s="11"/>
      <c r="C5478" s="12" t="str">
        <f>IFERROR(INDEX($C$1:C5477, MATCH(B5478, $B$1:B5477, 0)), "")</f>
        <v/>
      </c>
      <c r="D5478" s="12" t="str">
        <f>IFERROR(INDEX($D$1:D5477, MATCH(B5478, $B$1:B5477, 0)), "")</f>
        <v/>
      </c>
      <c r="E5478" s="13"/>
      <c r="F5478" s="13"/>
      <c r="G5478" s="14"/>
      <c r="H5478" s="14"/>
      <c r="I5478" s="34"/>
      <c r="J5478" s="15"/>
      <c r="K5478" s="15"/>
      <c r="L5478" s="15"/>
      <c r="M5478" s="16" t="str">
        <f t="shared" si="762"/>
        <v/>
      </c>
      <c r="N5478" s="16" t="str">
        <f t="shared" si="763"/>
        <v/>
      </c>
      <c r="O5478" s="17"/>
      <c r="P5478" s="16" t="str">
        <f t="shared" si="764"/>
        <v/>
      </c>
      <c r="Q5478" s="17"/>
      <c r="R5478" s="17"/>
      <c r="S5478" s="18" t="str">
        <f t="shared" si="765"/>
        <v/>
      </c>
      <c r="T5478" s="18" t="str">
        <f t="shared" si="766"/>
        <v/>
      </c>
      <c r="U5478" s="19" t="str">
        <f t="shared" si="767"/>
        <v/>
      </c>
    </row>
    <row r="5479" spans="1:21" ht="18.600000000000001" customHeight="1" x14ac:dyDescent="0.3">
      <c r="A5479" s="11"/>
      <c r="B5479" s="11"/>
      <c r="C5479" s="12" t="str">
        <f>IFERROR(INDEX($C$1:C5478, MATCH(B5479, $B$1:B5478, 0)), "")</f>
        <v/>
      </c>
      <c r="D5479" s="12" t="str">
        <f>IFERROR(INDEX($D$1:D5478, MATCH(B5479, $B$1:B5478, 0)), "")</f>
        <v/>
      </c>
      <c r="E5479" s="13"/>
      <c r="F5479" s="13"/>
      <c r="G5479" s="14"/>
      <c r="H5479" s="14"/>
      <c r="I5479" s="34"/>
      <c r="J5479" s="15"/>
      <c r="K5479" s="15"/>
      <c r="L5479" s="15"/>
      <c r="M5479" s="16" t="str">
        <f t="shared" si="762"/>
        <v/>
      </c>
      <c r="N5479" s="16" t="str">
        <f t="shared" si="763"/>
        <v/>
      </c>
      <c r="O5479" s="17"/>
      <c r="P5479" s="16" t="str">
        <f t="shared" si="764"/>
        <v/>
      </c>
      <c r="Q5479" s="17"/>
      <c r="R5479" s="17"/>
      <c r="S5479" s="18" t="str">
        <f t="shared" si="765"/>
        <v/>
      </c>
      <c r="T5479" s="18" t="str">
        <f t="shared" si="766"/>
        <v/>
      </c>
      <c r="U5479" s="19" t="str">
        <f t="shared" si="767"/>
        <v/>
      </c>
    </row>
    <row r="5480" spans="1:21" ht="18.600000000000001" customHeight="1" x14ac:dyDescent="0.3">
      <c r="A5480" s="11"/>
      <c r="B5480" s="11"/>
      <c r="C5480" s="12" t="str">
        <f>IFERROR(INDEX($C$1:C5479, MATCH(B5480, $B$1:B5479, 0)), "")</f>
        <v/>
      </c>
      <c r="D5480" s="12" t="str">
        <f>IFERROR(INDEX($D$1:D5479, MATCH(B5480, $B$1:B5479, 0)), "")</f>
        <v/>
      </c>
      <c r="E5480" s="13"/>
      <c r="F5480" s="13"/>
      <c r="G5480" s="14"/>
      <c r="H5480" s="14"/>
      <c r="I5480" s="34"/>
      <c r="J5480" s="15"/>
      <c r="K5480" s="15"/>
      <c r="L5480" s="15"/>
      <c r="M5480" s="16" t="str">
        <f t="shared" si="762"/>
        <v/>
      </c>
      <c r="N5480" s="16" t="str">
        <f t="shared" si="763"/>
        <v/>
      </c>
      <c r="O5480" s="17"/>
      <c r="P5480" s="16" t="str">
        <f t="shared" si="764"/>
        <v/>
      </c>
      <c r="Q5480" s="17"/>
      <c r="R5480" s="17"/>
      <c r="S5480" s="18" t="str">
        <f t="shared" si="765"/>
        <v/>
      </c>
      <c r="T5480" s="18" t="str">
        <f t="shared" si="766"/>
        <v/>
      </c>
      <c r="U5480" s="19" t="str">
        <f t="shared" si="767"/>
        <v/>
      </c>
    </row>
    <row r="5481" spans="1:21" ht="18.600000000000001" customHeight="1" x14ac:dyDescent="0.3">
      <c r="A5481" s="11"/>
      <c r="B5481" s="11"/>
      <c r="C5481" s="12" t="str">
        <f>IFERROR(INDEX($C$1:C5480, MATCH(B5481, $B$1:B5480, 0)), "")</f>
        <v/>
      </c>
      <c r="D5481" s="12" t="str">
        <f>IFERROR(INDEX($D$1:D5480, MATCH(B5481, $B$1:B5480, 0)), "")</f>
        <v/>
      </c>
      <c r="E5481" s="13"/>
      <c r="F5481" s="13"/>
      <c r="G5481" s="14"/>
      <c r="H5481" s="14"/>
      <c r="I5481" s="34"/>
      <c r="J5481" s="15"/>
      <c r="K5481" s="15"/>
      <c r="L5481" s="15"/>
      <c r="M5481" s="16" t="str">
        <f t="shared" si="762"/>
        <v/>
      </c>
      <c r="N5481" s="16" t="str">
        <f t="shared" si="763"/>
        <v/>
      </c>
      <c r="O5481" s="17"/>
      <c r="P5481" s="16" t="str">
        <f t="shared" si="764"/>
        <v/>
      </c>
      <c r="Q5481" s="17"/>
      <c r="R5481" s="17"/>
      <c r="S5481" s="18" t="str">
        <f t="shared" si="765"/>
        <v/>
      </c>
      <c r="T5481" s="18" t="str">
        <f t="shared" si="766"/>
        <v/>
      </c>
      <c r="U5481" s="19" t="str">
        <f t="shared" si="767"/>
        <v/>
      </c>
    </row>
    <row r="5482" spans="1:21" ht="18.600000000000001" customHeight="1" x14ac:dyDescent="0.3">
      <c r="A5482" s="11"/>
      <c r="B5482" s="11"/>
      <c r="C5482" s="12" t="str">
        <f>IFERROR(INDEX($C$1:C5481, MATCH(B5482, $B$1:B5481, 0)), "")</f>
        <v/>
      </c>
      <c r="D5482" s="12" t="str">
        <f>IFERROR(INDEX($D$1:D5481, MATCH(B5482, $B$1:B5481, 0)), "")</f>
        <v/>
      </c>
      <c r="E5482" s="13"/>
      <c r="F5482" s="13"/>
      <c r="G5482" s="14"/>
      <c r="H5482" s="14"/>
      <c r="I5482" s="34"/>
      <c r="J5482" s="15"/>
      <c r="K5482" s="15"/>
      <c r="L5482" s="15"/>
      <c r="M5482" s="16" t="str">
        <f t="shared" si="762"/>
        <v/>
      </c>
      <c r="N5482" s="16" t="str">
        <f t="shared" si="763"/>
        <v/>
      </c>
      <c r="O5482" s="17"/>
      <c r="P5482" s="16" t="str">
        <f t="shared" si="764"/>
        <v/>
      </c>
      <c r="Q5482" s="17"/>
      <c r="R5482" s="17"/>
      <c r="S5482" s="18" t="str">
        <f t="shared" si="765"/>
        <v/>
      </c>
      <c r="T5482" s="18" t="str">
        <f t="shared" si="766"/>
        <v/>
      </c>
      <c r="U5482" s="19" t="str">
        <f t="shared" si="767"/>
        <v/>
      </c>
    </row>
    <row r="5483" spans="1:21" ht="18.600000000000001" customHeight="1" x14ac:dyDescent="0.3">
      <c r="A5483" s="11"/>
      <c r="B5483" s="11"/>
      <c r="C5483" s="12" t="str">
        <f>IFERROR(INDEX($C$1:C5482, MATCH(B5483, $B$1:B5482, 0)), "")</f>
        <v/>
      </c>
      <c r="D5483" s="12" t="str">
        <f>IFERROR(INDEX($D$1:D5482, MATCH(B5483, $B$1:B5482, 0)), "")</f>
        <v/>
      </c>
      <c r="E5483" s="13"/>
      <c r="F5483" s="13"/>
      <c r="G5483" s="14"/>
      <c r="H5483" s="14"/>
      <c r="I5483" s="34"/>
      <c r="J5483" s="15"/>
      <c r="K5483" s="15"/>
      <c r="L5483" s="15"/>
      <c r="M5483" s="16" t="str">
        <f t="shared" si="762"/>
        <v/>
      </c>
      <c r="N5483" s="16" t="str">
        <f t="shared" si="763"/>
        <v/>
      </c>
      <c r="O5483" s="17"/>
      <c r="P5483" s="16" t="str">
        <f t="shared" si="764"/>
        <v/>
      </c>
      <c r="Q5483" s="17"/>
      <c r="R5483" s="17"/>
      <c r="S5483" s="18" t="str">
        <f t="shared" si="765"/>
        <v/>
      </c>
      <c r="T5483" s="18" t="str">
        <f t="shared" si="766"/>
        <v/>
      </c>
      <c r="U5483" s="19" t="str">
        <f t="shared" si="767"/>
        <v/>
      </c>
    </row>
    <row r="5484" spans="1:21" ht="18.600000000000001" customHeight="1" x14ac:dyDescent="0.3">
      <c r="A5484" s="11"/>
      <c r="B5484" s="11"/>
      <c r="C5484" s="12" t="str">
        <f>IFERROR(INDEX($C$1:C5483, MATCH(B5484, $B$1:B5483, 0)), "")</f>
        <v/>
      </c>
      <c r="D5484" s="12" t="str">
        <f>IFERROR(INDEX($D$1:D5483, MATCH(B5484, $B$1:B5483, 0)), "")</f>
        <v/>
      </c>
      <c r="E5484" s="13"/>
      <c r="F5484" s="13"/>
      <c r="G5484" s="14"/>
      <c r="H5484" s="14"/>
      <c r="I5484" s="34"/>
      <c r="J5484" s="15"/>
      <c r="K5484" s="15"/>
      <c r="L5484" s="15"/>
      <c r="M5484" s="16" t="str">
        <f t="shared" si="762"/>
        <v/>
      </c>
      <c r="N5484" s="16" t="str">
        <f t="shared" si="763"/>
        <v/>
      </c>
      <c r="O5484" s="17"/>
      <c r="P5484" s="16" t="str">
        <f t="shared" si="764"/>
        <v/>
      </c>
      <c r="Q5484" s="17"/>
      <c r="R5484" s="17"/>
      <c r="S5484" s="18" t="str">
        <f t="shared" si="765"/>
        <v/>
      </c>
      <c r="T5484" s="18" t="str">
        <f t="shared" si="766"/>
        <v/>
      </c>
      <c r="U5484" s="19" t="str">
        <f t="shared" si="767"/>
        <v/>
      </c>
    </row>
    <row r="5485" spans="1:21" ht="18.600000000000001" customHeight="1" x14ac:dyDescent="0.3">
      <c r="A5485" s="11"/>
      <c r="B5485" s="11"/>
      <c r="C5485" s="12" t="str">
        <f>IFERROR(INDEX($C$1:C5484, MATCH(B5485, $B$1:B5484, 0)), "")</f>
        <v/>
      </c>
      <c r="D5485" s="12" t="str">
        <f>IFERROR(INDEX($D$1:D5484, MATCH(B5485, $B$1:B5484, 0)), "")</f>
        <v/>
      </c>
      <c r="E5485" s="13"/>
      <c r="F5485" s="13"/>
      <c r="G5485" s="14"/>
      <c r="H5485" s="14"/>
      <c r="I5485" s="34"/>
      <c r="J5485" s="15"/>
      <c r="K5485" s="15"/>
      <c r="L5485" s="15"/>
      <c r="M5485" s="16" t="str">
        <f t="shared" si="762"/>
        <v/>
      </c>
      <c r="N5485" s="16" t="str">
        <f t="shared" si="763"/>
        <v/>
      </c>
      <c r="O5485" s="17"/>
      <c r="P5485" s="16" t="str">
        <f t="shared" si="764"/>
        <v/>
      </c>
      <c r="Q5485" s="17"/>
      <c r="R5485" s="17"/>
      <c r="S5485" s="18" t="str">
        <f t="shared" si="765"/>
        <v/>
      </c>
      <c r="T5485" s="18" t="str">
        <f t="shared" si="766"/>
        <v/>
      </c>
      <c r="U5485" s="19" t="str">
        <f t="shared" si="767"/>
        <v/>
      </c>
    </row>
    <row r="5486" spans="1:21" ht="18.600000000000001" customHeight="1" x14ac:dyDescent="0.3">
      <c r="A5486" s="11"/>
      <c r="B5486" s="11"/>
      <c r="C5486" s="12" t="str">
        <f>IFERROR(INDEX($C$1:C5485, MATCH(B5486, $B$1:B5485, 0)), "")</f>
        <v/>
      </c>
      <c r="D5486" s="12" t="str">
        <f>IFERROR(INDEX($D$1:D5485, MATCH(B5486, $B$1:B5485, 0)), "")</f>
        <v/>
      </c>
      <c r="E5486" s="13"/>
      <c r="F5486" s="13"/>
      <c r="G5486" s="14"/>
      <c r="H5486" s="14"/>
      <c r="I5486" s="34"/>
      <c r="J5486" s="15"/>
      <c r="K5486" s="15"/>
      <c r="L5486" s="15"/>
      <c r="M5486" s="16" t="str">
        <f t="shared" si="762"/>
        <v/>
      </c>
      <c r="N5486" s="16" t="str">
        <f t="shared" si="763"/>
        <v/>
      </c>
      <c r="O5486" s="17"/>
      <c r="P5486" s="16" t="str">
        <f t="shared" si="764"/>
        <v/>
      </c>
      <c r="Q5486" s="17"/>
      <c r="R5486" s="17"/>
      <c r="S5486" s="18" t="str">
        <f t="shared" si="765"/>
        <v/>
      </c>
      <c r="T5486" s="18" t="str">
        <f t="shared" si="766"/>
        <v/>
      </c>
      <c r="U5486" s="19" t="str">
        <f t="shared" si="767"/>
        <v/>
      </c>
    </row>
    <row r="5487" spans="1:21" ht="18.600000000000001" customHeight="1" x14ac:dyDescent="0.3">
      <c r="A5487" s="11"/>
      <c r="B5487" s="11"/>
      <c r="C5487" s="12" t="str">
        <f>IFERROR(INDEX($C$1:C5486, MATCH(B5487, $B$1:B5486, 0)), "")</f>
        <v/>
      </c>
      <c r="D5487" s="12" t="str">
        <f>IFERROR(INDEX($D$1:D5486, MATCH(B5487, $B$1:B5486, 0)), "")</f>
        <v/>
      </c>
      <c r="E5487" s="13"/>
      <c r="F5487" s="13"/>
      <c r="G5487" s="14"/>
      <c r="H5487" s="14"/>
      <c r="I5487" s="34"/>
      <c r="J5487" s="15"/>
      <c r="K5487" s="15"/>
      <c r="L5487" s="15"/>
      <c r="M5487" s="16" t="str">
        <f t="shared" si="762"/>
        <v/>
      </c>
      <c r="N5487" s="16" t="str">
        <f t="shared" si="763"/>
        <v/>
      </c>
      <c r="O5487" s="17"/>
      <c r="P5487" s="16" t="str">
        <f t="shared" si="764"/>
        <v/>
      </c>
      <c r="Q5487" s="17"/>
      <c r="R5487" s="17"/>
      <c r="S5487" s="18" t="str">
        <f t="shared" si="765"/>
        <v/>
      </c>
      <c r="T5487" s="18" t="str">
        <f t="shared" si="766"/>
        <v/>
      </c>
      <c r="U5487" s="19" t="str">
        <f t="shared" si="767"/>
        <v/>
      </c>
    </row>
    <row r="5488" spans="1:21" ht="18.600000000000001" customHeight="1" x14ac:dyDescent="0.3">
      <c r="A5488" s="11"/>
      <c r="B5488" s="11"/>
      <c r="C5488" s="12" t="str">
        <f>IFERROR(INDEX($C$1:C5487, MATCH(B5488, $B$1:B5487, 0)), "")</f>
        <v/>
      </c>
      <c r="D5488" s="12" t="str">
        <f>IFERROR(INDEX($D$1:D5487, MATCH(B5488, $B$1:B5487, 0)), "")</f>
        <v/>
      </c>
      <c r="E5488" s="13"/>
      <c r="F5488" s="13"/>
      <c r="G5488" s="14"/>
      <c r="H5488" s="14"/>
      <c r="I5488" s="34"/>
      <c r="J5488" s="15"/>
      <c r="K5488" s="15"/>
      <c r="L5488" s="15"/>
      <c r="M5488" s="16" t="str">
        <f t="shared" si="762"/>
        <v/>
      </c>
      <c r="N5488" s="16" t="str">
        <f t="shared" si="763"/>
        <v/>
      </c>
      <c r="O5488" s="17"/>
      <c r="P5488" s="16" t="str">
        <f t="shared" si="764"/>
        <v/>
      </c>
      <c r="Q5488" s="17"/>
      <c r="R5488" s="17"/>
      <c r="S5488" s="18" t="str">
        <f t="shared" si="765"/>
        <v/>
      </c>
      <c r="T5488" s="18" t="str">
        <f t="shared" si="766"/>
        <v/>
      </c>
      <c r="U5488" s="19" t="str">
        <f t="shared" si="767"/>
        <v/>
      </c>
    </row>
    <row r="5489" spans="1:21" ht="18.600000000000001" customHeight="1" x14ac:dyDescent="0.3">
      <c r="A5489" s="11"/>
      <c r="B5489" s="11"/>
      <c r="C5489" s="12" t="str">
        <f>IFERROR(INDEX($C$1:C5488, MATCH(B5489, $B$1:B5488, 0)), "")</f>
        <v/>
      </c>
      <c r="D5489" s="12" t="str">
        <f>IFERROR(INDEX($D$1:D5488, MATCH(B5489, $B$1:B5488, 0)), "")</f>
        <v/>
      </c>
      <c r="E5489" s="13"/>
      <c r="F5489" s="13"/>
      <c r="G5489" s="14"/>
      <c r="H5489" s="14"/>
      <c r="I5489" s="34"/>
      <c r="J5489" s="15"/>
      <c r="K5489" s="15"/>
      <c r="L5489" s="15"/>
      <c r="M5489" s="16" t="str">
        <f t="shared" si="762"/>
        <v/>
      </c>
      <c r="N5489" s="16" t="str">
        <f t="shared" si="763"/>
        <v/>
      </c>
      <c r="O5489" s="17"/>
      <c r="P5489" s="16" t="str">
        <f t="shared" si="764"/>
        <v/>
      </c>
      <c r="Q5489" s="17"/>
      <c r="R5489" s="17"/>
      <c r="S5489" s="18" t="str">
        <f t="shared" si="765"/>
        <v/>
      </c>
      <c r="T5489" s="18" t="str">
        <f t="shared" si="766"/>
        <v/>
      </c>
      <c r="U5489" s="19" t="str">
        <f t="shared" si="767"/>
        <v/>
      </c>
    </row>
    <row r="5490" spans="1:21" ht="18.600000000000001" customHeight="1" x14ac:dyDescent="0.3">
      <c r="A5490" s="11"/>
      <c r="B5490" s="11"/>
      <c r="C5490" s="12" t="str">
        <f>IFERROR(INDEX($C$1:C5489, MATCH(B5490, $B$1:B5489, 0)), "")</f>
        <v/>
      </c>
      <c r="D5490" s="12" t="str">
        <f>IFERROR(INDEX($D$1:D5489, MATCH(B5490, $B$1:B5489, 0)), "")</f>
        <v/>
      </c>
      <c r="E5490" s="13"/>
      <c r="F5490" s="13"/>
      <c r="G5490" s="14"/>
      <c r="H5490" s="14"/>
      <c r="I5490" s="34"/>
      <c r="J5490" s="15"/>
      <c r="K5490" s="15"/>
      <c r="L5490" s="15"/>
      <c r="M5490" s="16" t="str">
        <f t="shared" si="762"/>
        <v/>
      </c>
      <c r="N5490" s="16" t="str">
        <f t="shared" si="763"/>
        <v/>
      </c>
      <c r="O5490" s="17"/>
      <c r="P5490" s="16" t="str">
        <f t="shared" si="764"/>
        <v/>
      </c>
      <c r="Q5490" s="17"/>
      <c r="R5490" s="17"/>
      <c r="S5490" s="18" t="str">
        <f t="shared" si="765"/>
        <v/>
      </c>
      <c r="T5490" s="18" t="str">
        <f t="shared" si="766"/>
        <v/>
      </c>
      <c r="U5490" s="19" t="str">
        <f t="shared" si="767"/>
        <v/>
      </c>
    </row>
    <row r="5491" spans="1:21" ht="18.600000000000001" customHeight="1" x14ac:dyDescent="0.3">
      <c r="A5491" s="11"/>
      <c r="B5491" s="11"/>
      <c r="C5491" s="12" t="str">
        <f>IFERROR(INDEX($C$1:C5490, MATCH(B5491, $B$1:B5490, 0)), "")</f>
        <v/>
      </c>
      <c r="D5491" s="12" t="str">
        <f>IFERROR(INDEX($D$1:D5490, MATCH(B5491, $B$1:B5490, 0)), "")</f>
        <v/>
      </c>
      <c r="E5491" s="13"/>
      <c r="F5491" s="13"/>
      <c r="G5491" s="14"/>
      <c r="H5491" s="14"/>
      <c r="I5491" s="34"/>
      <c r="J5491" s="15"/>
      <c r="K5491" s="15"/>
      <c r="L5491" s="15"/>
      <c r="M5491" s="16" t="str">
        <f t="shared" si="762"/>
        <v/>
      </c>
      <c r="N5491" s="16" t="str">
        <f t="shared" si="763"/>
        <v/>
      </c>
      <c r="O5491" s="17"/>
      <c r="P5491" s="16" t="str">
        <f t="shared" si="764"/>
        <v/>
      </c>
      <c r="Q5491" s="17"/>
      <c r="R5491" s="17"/>
      <c r="S5491" s="18" t="str">
        <f t="shared" si="765"/>
        <v/>
      </c>
      <c r="T5491" s="18" t="str">
        <f t="shared" si="766"/>
        <v/>
      </c>
      <c r="U5491" s="19" t="str">
        <f t="shared" si="767"/>
        <v/>
      </c>
    </row>
    <row r="5492" spans="1:21" ht="18.600000000000001" customHeight="1" x14ac:dyDescent="0.3">
      <c r="A5492" s="11"/>
      <c r="B5492" s="11"/>
      <c r="C5492" s="12" t="str">
        <f>IFERROR(INDEX($C$1:C5491, MATCH(B5492, $B$1:B5491, 0)), "")</f>
        <v/>
      </c>
      <c r="D5492" s="12" t="str">
        <f>IFERROR(INDEX($D$1:D5491, MATCH(B5492, $B$1:B5491, 0)), "")</f>
        <v/>
      </c>
      <c r="E5492" s="13"/>
      <c r="F5492" s="13"/>
      <c r="G5492" s="14"/>
      <c r="H5492" s="14"/>
      <c r="I5492" s="34"/>
      <c r="J5492" s="15"/>
      <c r="K5492" s="15"/>
      <c r="L5492" s="15"/>
      <c r="M5492" s="16" t="str">
        <f t="shared" si="762"/>
        <v/>
      </c>
      <c r="N5492" s="16" t="str">
        <f t="shared" si="763"/>
        <v/>
      </c>
      <c r="O5492" s="17"/>
      <c r="P5492" s="16" t="str">
        <f t="shared" si="764"/>
        <v/>
      </c>
      <c r="Q5492" s="17"/>
      <c r="R5492" s="17"/>
      <c r="S5492" s="18" t="str">
        <f t="shared" si="765"/>
        <v/>
      </c>
      <c r="T5492" s="18" t="str">
        <f t="shared" si="766"/>
        <v/>
      </c>
      <c r="U5492" s="19" t="str">
        <f t="shared" si="767"/>
        <v/>
      </c>
    </row>
    <row r="5493" spans="1:21" ht="18.600000000000001" customHeight="1" x14ac:dyDescent="0.3">
      <c r="A5493" s="11"/>
      <c r="B5493" s="11"/>
      <c r="C5493" s="12" t="str">
        <f>IFERROR(INDEX($C$1:C5492, MATCH(B5493, $B$1:B5492, 0)), "")</f>
        <v/>
      </c>
      <c r="D5493" s="12" t="str">
        <f>IFERROR(INDEX($D$1:D5492, MATCH(B5493, $B$1:B5492, 0)), "")</f>
        <v/>
      </c>
      <c r="E5493" s="13"/>
      <c r="F5493" s="13"/>
      <c r="G5493" s="14"/>
      <c r="H5493" s="14"/>
      <c r="I5493" s="34"/>
      <c r="J5493" s="15"/>
      <c r="K5493" s="15"/>
      <c r="L5493" s="15"/>
      <c r="M5493" s="16" t="str">
        <f t="shared" si="762"/>
        <v/>
      </c>
      <c r="N5493" s="16" t="str">
        <f t="shared" si="763"/>
        <v/>
      </c>
      <c r="O5493" s="17"/>
      <c r="P5493" s="16" t="str">
        <f t="shared" si="764"/>
        <v/>
      </c>
      <c r="Q5493" s="17"/>
      <c r="R5493" s="17"/>
      <c r="S5493" s="18" t="str">
        <f t="shared" si="765"/>
        <v/>
      </c>
      <c r="T5493" s="18" t="str">
        <f t="shared" si="766"/>
        <v/>
      </c>
      <c r="U5493" s="19" t="str">
        <f t="shared" si="767"/>
        <v/>
      </c>
    </row>
    <row r="5494" spans="1:21" ht="18.600000000000001" customHeight="1" x14ac:dyDescent="0.3">
      <c r="A5494" s="11"/>
      <c r="B5494" s="11"/>
      <c r="C5494" s="12" t="str">
        <f>IFERROR(INDEX($C$1:C5493, MATCH(B5494, $B$1:B5493, 0)), "")</f>
        <v/>
      </c>
      <c r="D5494" s="12" t="str">
        <f>IFERROR(INDEX($D$1:D5493, MATCH(B5494, $B$1:B5493, 0)), "")</f>
        <v/>
      </c>
      <c r="E5494" s="13"/>
      <c r="F5494" s="13"/>
      <c r="G5494" s="14"/>
      <c r="H5494" s="14"/>
      <c r="I5494" s="34"/>
      <c r="J5494" s="15"/>
      <c r="K5494" s="15"/>
      <c r="L5494" s="15"/>
      <c r="M5494" s="16" t="str">
        <f t="shared" si="762"/>
        <v/>
      </c>
      <c r="N5494" s="16" t="str">
        <f t="shared" si="763"/>
        <v/>
      </c>
      <c r="O5494" s="17"/>
      <c r="P5494" s="16" t="str">
        <f t="shared" si="764"/>
        <v/>
      </c>
      <c r="Q5494" s="17"/>
      <c r="R5494" s="17"/>
      <c r="S5494" s="18" t="str">
        <f t="shared" si="765"/>
        <v/>
      </c>
      <c r="T5494" s="18" t="str">
        <f t="shared" si="766"/>
        <v/>
      </c>
      <c r="U5494" s="19" t="str">
        <f t="shared" si="767"/>
        <v/>
      </c>
    </row>
    <row r="5495" spans="1:21" ht="18.600000000000001" customHeight="1" x14ac:dyDescent="0.3">
      <c r="A5495" s="11"/>
      <c r="B5495" s="11"/>
      <c r="C5495" s="12" t="str">
        <f>IFERROR(INDEX($C$1:C5494, MATCH(B5495, $B$1:B5494, 0)), "")</f>
        <v/>
      </c>
      <c r="D5495" s="12" t="str">
        <f>IFERROR(INDEX($D$1:D5494, MATCH(B5495, $B$1:B5494, 0)), "")</f>
        <v/>
      </c>
      <c r="E5495" s="13"/>
      <c r="F5495" s="13"/>
      <c r="G5495" s="14"/>
      <c r="H5495" s="14"/>
      <c r="I5495" s="34"/>
      <c r="J5495" s="15"/>
      <c r="K5495" s="15"/>
      <c r="L5495" s="15"/>
      <c r="M5495" s="16" t="str">
        <f t="shared" si="762"/>
        <v/>
      </c>
      <c r="N5495" s="16" t="str">
        <f t="shared" si="763"/>
        <v/>
      </c>
      <c r="O5495" s="17"/>
      <c r="P5495" s="16" t="str">
        <f t="shared" si="764"/>
        <v/>
      </c>
      <c r="Q5495" s="17"/>
      <c r="R5495" s="17"/>
      <c r="S5495" s="18" t="str">
        <f t="shared" si="765"/>
        <v/>
      </c>
      <c r="T5495" s="18" t="str">
        <f t="shared" si="766"/>
        <v/>
      </c>
      <c r="U5495" s="19" t="str">
        <f t="shared" si="767"/>
        <v/>
      </c>
    </row>
    <row r="5496" spans="1:21" ht="18.600000000000001" customHeight="1" x14ac:dyDescent="0.3">
      <c r="A5496" s="11"/>
      <c r="B5496" s="11"/>
      <c r="C5496" s="12" t="str">
        <f>IFERROR(INDEX($C$1:C5495, MATCH(B5496, $B$1:B5495, 0)), "")</f>
        <v/>
      </c>
      <c r="D5496" s="12" t="str">
        <f>IFERROR(INDEX($D$1:D5495, MATCH(B5496, $B$1:B5495, 0)), "")</f>
        <v/>
      </c>
      <c r="E5496" s="13"/>
      <c r="F5496" s="13"/>
      <c r="G5496" s="14"/>
      <c r="H5496" s="14"/>
      <c r="I5496" s="34"/>
      <c r="J5496" s="15"/>
      <c r="K5496" s="15"/>
      <c r="L5496" s="15"/>
      <c r="M5496" s="16" t="str">
        <f t="shared" si="762"/>
        <v/>
      </c>
      <c r="N5496" s="16" t="str">
        <f t="shared" si="763"/>
        <v/>
      </c>
      <c r="O5496" s="17"/>
      <c r="P5496" s="16" t="str">
        <f t="shared" si="764"/>
        <v/>
      </c>
      <c r="Q5496" s="17"/>
      <c r="R5496" s="17"/>
      <c r="S5496" s="18" t="str">
        <f t="shared" si="765"/>
        <v/>
      </c>
      <c r="T5496" s="18" t="str">
        <f t="shared" si="766"/>
        <v/>
      </c>
      <c r="U5496" s="19" t="str">
        <f t="shared" si="767"/>
        <v/>
      </c>
    </row>
    <row r="5497" spans="1:21" ht="18.600000000000001" customHeight="1" x14ac:dyDescent="0.3">
      <c r="A5497" s="11"/>
      <c r="B5497" s="11"/>
      <c r="C5497" s="12" t="str">
        <f>IFERROR(INDEX($C$1:C5496, MATCH(B5497, $B$1:B5496, 0)), "")</f>
        <v/>
      </c>
      <c r="D5497" s="12" t="str">
        <f>IFERROR(INDEX($D$1:D5496, MATCH(B5497, $B$1:B5496, 0)), "")</f>
        <v/>
      </c>
      <c r="E5497" s="13"/>
      <c r="F5497" s="13"/>
      <c r="G5497" s="14"/>
      <c r="H5497" s="14"/>
      <c r="I5497" s="34"/>
      <c r="J5497" s="15"/>
      <c r="K5497" s="15"/>
      <c r="L5497" s="15"/>
      <c r="M5497" s="16" t="str">
        <f t="shared" si="762"/>
        <v/>
      </c>
      <c r="N5497" s="16" t="str">
        <f t="shared" si="763"/>
        <v/>
      </c>
      <c r="O5497" s="17"/>
      <c r="P5497" s="16" t="str">
        <f t="shared" si="764"/>
        <v/>
      </c>
      <c r="Q5497" s="17"/>
      <c r="R5497" s="17"/>
      <c r="S5497" s="18" t="str">
        <f t="shared" si="765"/>
        <v/>
      </c>
      <c r="T5497" s="18" t="str">
        <f t="shared" si="766"/>
        <v/>
      </c>
      <c r="U5497" s="19" t="str">
        <f t="shared" si="767"/>
        <v/>
      </c>
    </row>
    <row r="5498" spans="1:21" ht="18.600000000000001" customHeight="1" x14ac:dyDescent="0.3">
      <c r="A5498" s="11"/>
      <c r="B5498" s="11"/>
      <c r="C5498" s="12" t="str">
        <f>IFERROR(INDEX($C$1:C5497, MATCH(B5498, $B$1:B5497, 0)), "")</f>
        <v/>
      </c>
      <c r="D5498" s="12" t="str">
        <f>IFERROR(INDEX($D$1:D5497, MATCH(B5498, $B$1:B5497, 0)), "")</f>
        <v/>
      </c>
      <c r="E5498" s="13"/>
      <c r="F5498" s="13"/>
      <c r="G5498" s="14"/>
      <c r="H5498" s="14"/>
      <c r="I5498" s="34"/>
      <c r="J5498" s="15"/>
      <c r="K5498" s="15"/>
      <c r="L5498" s="15"/>
      <c r="M5498" s="16" t="str">
        <f t="shared" si="762"/>
        <v/>
      </c>
      <c r="N5498" s="16" t="str">
        <f t="shared" si="763"/>
        <v/>
      </c>
      <c r="O5498" s="17"/>
      <c r="P5498" s="16" t="str">
        <f t="shared" si="764"/>
        <v/>
      </c>
      <c r="Q5498" s="17"/>
      <c r="R5498" s="17"/>
      <c r="S5498" s="18" t="str">
        <f t="shared" si="765"/>
        <v/>
      </c>
      <c r="T5498" s="18" t="str">
        <f t="shared" si="766"/>
        <v/>
      </c>
      <c r="U5498" s="19" t="str">
        <f t="shared" si="767"/>
        <v/>
      </c>
    </row>
    <row r="5499" spans="1:21" ht="18.600000000000001" customHeight="1" x14ac:dyDescent="0.3">
      <c r="A5499" s="11"/>
      <c r="B5499" s="11"/>
      <c r="C5499" s="12" t="str">
        <f>IFERROR(INDEX($C$1:C5498, MATCH(B5499, $B$1:B5498, 0)), "")</f>
        <v/>
      </c>
      <c r="D5499" s="12" t="str">
        <f>IFERROR(INDEX($D$1:D5498, MATCH(B5499, $B$1:B5498, 0)), "")</f>
        <v/>
      </c>
      <c r="E5499" s="13"/>
      <c r="F5499" s="13"/>
      <c r="G5499" s="14"/>
      <c r="H5499" s="14"/>
      <c r="I5499" s="34"/>
      <c r="J5499" s="15"/>
      <c r="K5499" s="15"/>
      <c r="L5499" s="15"/>
      <c r="M5499" s="16" t="str">
        <f t="shared" si="762"/>
        <v/>
      </c>
      <c r="N5499" s="16" t="str">
        <f t="shared" si="763"/>
        <v/>
      </c>
      <c r="O5499" s="17"/>
      <c r="P5499" s="16" t="str">
        <f t="shared" si="764"/>
        <v/>
      </c>
      <c r="Q5499" s="17"/>
      <c r="R5499" s="17"/>
      <c r="S5499" s="18" t="str">
        <f t="shared" si="765"/>
        <v/>
      </c>
      <c r="T5499" s="18" t="str">
        <f t="shared" si="766"/>
        <v/>
      </c>
      <c r="U5499" s="19" t="str">
        <f t="shared" si="767"/>
        <v/>
      </c>
    </row>
    <row r="5500" spans="1:21" ht="18.600000000000001" customHeight="1" x14ac:dyDescent="0.3">
      <c r="A5500" s="11"/>
      <c r="B5500" s="11"/>
      <c r="C5500" s="12" t="str">
        <f>IFERROR(INDEX($C$1:C5499, MATCH(B5500, $B$1:B5499, 0)), "")</f>
        <v/>
      </c>
      <c r="D5500" s="12" t="str">
        <f>IFERROR(INDEX($D$1:D5499, MATCH(B5500, $B$1:B5499, 0)), "")</f>
        <v/>
      </c>
      <c r="E5500" s="13"/>
      <c r="F5500" s="13"/>
      <c r="G5500" s="14"/>
      <c r="H5500" s="14"/>
      <c r="I5500" s="34"/>
      <c r="J5500" s="15"/>
      <c r="K5500" s="15"/>
      <c r="L5500" s="15"/>
      <c r="M5500" s="16" t="str">
        <f t="shared" si="762"/>
        <v/>
      </c>
      <c r="N5500" s="16" t="str">
        <f t="shared" si="763"/>
        <v/>
      </c>
      <c r="O5500" s="17"/>
      <c r="P5500" s="16" t="str">
        <f t="shared" si="764"/>
        <v/>
      </c>
      <c r="Q5500" s="17"/>
      <c r="R5500" s="17"/>
      <c r="S5500" s="18" t="str">
        <f t="shared" si="765"/>
        <v/>
      </c>
      <c r="T5500" s="18" t="str">
        <f t="shared" si="766"/>
        <v/>
      </c>
      <c r="U5500" s="19" t="str">
        <f t="shared" si="767"/>
        <v/>
      </c>
    </row>
    <row r="5501" spans="1:21" ht="18.600000000000001" customHeight="1" x14ac:dyDescent="0.3">
      <c r="A5501" s="11"/>
      <c r="B5501" s="11"/>
      <c r="C5501" s="12" t="str">
        <f>IFERROR(INDEX($C$1:C5500, MATCH(B5501, $B$1:B5500, 0)), "")</f>
        <v/>
      </c>
      <c r="D5501" s="12" t="str">
        <f>IFERROR(INDEX($D$1:D5500, MATCH(B5501, $B$1:B5500, 0)), "")</f>
        <v/>
      </c>
      <c r="E5501" s="13"/>
      <c r="F5501" s="13"/>
      <c r="G5501" s="14"/>
      <c r="H5501" s="14"/>
      <c r="I5501" s="34"/>
      <c r="J5501" s="15"/>
      <c r="K5501" s="15"/>
      <c r="L5501" s="15"/>
      <c r="M5501" s="16" t="str">
        <f t="shared" si="762"/>
        <v/>
      </c>
      <c r="N5501" s="16" t="str">
        <f t="shared" si="763"/>
        <v/>
      </c>
      <c r="O5501" s="17"/>
      <c r="P5501" s="16" t="str">
        <f t="shared" si="764"/>
        <v/>
      </c>
      <c r="Q5501" s="17"/>
      <c r="R5501" s="17"/>
      <c r="S5501" s="18" t="str">
        <f t="shared" si="765"/>
        <v/>
      </c>
      <c r="T5501" s="18" t="str">
        <f t="shared" si="766"/>
        <v/>
      </c>
      <c r="U5501" s="19" t="str">
        <f t="shared" si="767"/>
        <v/>
      </c>
    </row>
    <row r="5502" spans="1:21" ht="18.600000000000001" customHeight="1" x14ac:dyDescent="0.3">
      <c r="A5502" s="11"/>
      <c r="B5502" s="11"/>
      <c r="C5502" s="12" t="str">
        <f>IFERROR(INDEX($C$1:C5501, MATCH(B5502, $B$1:B5501, 0)), "")</f>
        <v/>
      </c>
      <c r="D5502" s="12" t="str">
        <f>IFERROR(INDEX($D$1:D5501, MATCH(B5502, $B$1:B5501, 0)), "")</f>
        <v/>
      </c>
      <c r="E5502" s="13"/>
      <c r="F5502" s="13"/>
      <c r="G5502" s="14"/>
      <c r="H5502" s="14"/>
      <c r="I5502" s="34"/>
      <c r="J5502" s="15"/>
      <c r="K5502" s="15"/>
      <c r="L5502" s="15"/>
      <c r="M5502" s="16" t="str">
        <f t="shared" si="762"/>
        <v/>
      </c>
      <c r="N5502" s="16" t="str">
        <f t="shared" si="763"/>
        <v/>
      </c>
      <c r="O5502" s="17"/>
      <c r="P5502" s="16" t="str">
        <f t="shared" si="764"/>
        <v/>
      </c>
      <c r="Q5502" s="17"/>
      <c r="R5502" s="17"/>
      <c r="S5502" s="18" t="str">
        <f t="shared" si="765"/>
        <v/>
      </c>
      <c r="T5502" s="18" t="str">
        <f t="shared" si="766"/>
        <v/>
      </c>
      <c r="U5502" s="19" t="str">
        <f t="shared" si="767"/>
        <v/>
      </c>
    </row>
    <row r="5503" spans="1:21" ht="18.600000000000001" customHeight="1" x14ac:dyDescent="0.3">
      <c r="A5503" s="11"/>
      <c r="B5503" s="11"/>
      <c r="C5503" s="12" t="str">
        <f>IFERROR(INDEX($C$1:C5502, MATCH(B5503, $B$1:B5502, 0)), "")</f>
        <v/>
      </c>
      <c r="D5503" s="12" t="str">
        <f>IFERROR(INDEX($D$1:D5502, MATCH(B5503, $B$1:B5502, 0)), "")</f>
        <v/>
      </c>
      <c r="E5503" s="13"/>
      <c r="F5503" s="13"/>
      <c r="G5503" s="14"/>
      <c r="H5503" s="14"/>
      <c r="I5503" s="34"/>
      <c r="J5503" s="15"/>
      <c r="K5503" s="15"/>
      <c r="L5503" s="15"/>
      <c r="M5503" s="16" t="str">
        <f t="shared" si="762"/>
        <v/>
      </c>
      <c r="N5503" s="16" t="str">
        <f t="shared" si="763"/>
        <v/>
      </c>
      <c r="O5503" s="17"/>
      <c r="P5503" s="16" t="str">
        <f t="shared" si="764"/>
        <v/>
      </c>
      <c r="Q5503" s="17"/>
      <c r="R5503" s="17"/>
      <c r="S5503" s="18" t="str">
        <f t="shared" si="765"/>
        <v/>
      </c>
      <c r="T5503" s="18" t="str">
        <f t="shared" si="766"/>
        <v/>
      </c>
      <c r="U5503" s="19" t="str">
        <f t="shared" si="767"/>
        <v/>
      </c>
    </row>
    <row r="5504" spans="1:21" ht="18.600000000000001" customHeight="1" x14ac:dyDescent="0.3">
      <c r="A5504" s="11"/>
      <c r="B5504" s="11"/>
      <c r="C5504" s="12" t="str">
        <f>IFERROR(INDEX($C$1:C5503, MATCH(B5504, $B$1:B5503, 0)), "")</f>
        <v/>
      </c>
      <c r="D5504" s="12" t="str">
        <f>IFERROR(INDEX($D$1:D5503, MATCH(B5504, $B$1:B5503, 0)), "")</f>
        <v/>
      </c>
      <c r="E5504" s="13"/>
      <c r="F5504" s="13"/>
      <c r="G5504" s="14"/>
      <c r="H5504" s="14"/>
      <c r="I5504" s="34"/>
      <c r="J5504" s="15"/>
      <c r="K5504" s="15"/>
      <c r="L5504" s="15"/>
      <c r="M5504" s="16" t="str">
        <f t="shared" si="762"/>
        <v/>
      </c>
      <c r="N5504" s="16" t="str">
        <f t="shared" si="763"/>
        <v/>
      </c>
      <c r="O5504" s="17"/>
      <c r="P5504" s="16" t="str">
        <f t="shared" si="764"/>
        <v/>
      </c>
      <c r="Q5504" s="17"/>
      <c r="R5504" s="17"/>
      <c r="S5504" s="18" t="str">
        <f t="shared" si="765"/>
        <v/>
      </c>
      <c r="T5504" s="18" t="str">
        <f t="shared" si="766"/>
        <v/>
      </c>
      <c r="U5504" s="19" t="str">
        <f t="shared" si="767"/>
        <v/>
      </c>
    </row>
    <row r="5505" spans="1:21" ht="18.600000000000001" customHeight="1" x14ac:dyDescent="0.3">
      <c r="A5505" s="11"/>
      <c r="B5505" s="11"/>
      <c r="C5505" s="12" t="str">
        <f>IFERROR(INDEX($C$1:C5504, MATCH(B5505, $B$1:B5504, 0)), "")</f>
        <v/>
      </c>
      <c r="D5505" s="12" t="str">
        <f>IFERROR(INDEX($D$1:D5504, MATCH(B5505, $B$1:B5504, 0)), "")</f>
        <v/>
      </c>
      <c r="E5505" s="13"/>
      <c r="F5505" s="13"/>
      <c r="G5505" s="14"/>
      <c r="H5505" s="14"/>
      <c r="I5505" s="34"/>
      <c r="J5505" s="15"/>
      <c r="K5505" s="15"/>
      <c r="L5505" s="15"/>
      <c r="M5505" s="16" t="str">
        <f t="shared" si="762"/>
        <v/>
      </c>
      <c r="N5505" s="16" t="str">
        <f t="shared" si="763"/>
        <v/>
      </c>
      <c r="O5505" s="17"/>
      <c r="P5505" s="16" t="str">
        <f t="shared" si="764"/>
        <v/>
      </c>
      <c r="Q5505" s="17"/>
      <c r="R5505" s="17"/>
      <c r="S5505" s="18" t="str">
        <f t="shared" si="765"/>
        <v/>
      </c>
      <c r="T5505" s="18" t="str">
        <f t="shared" si="766"/>
        <v/>
      </c>
      <c r="U5505" s="19" t="str">
        <f t="shared" si="767"/>
        <v/>
      </c>
    </row>
    <row r="5506" spans="1:21" ht="18.600000000000001" customHeight="1" x14ac:dyDescent="0.3">
      <c r="A5506" s="11"/>
      <c r="B5506" s="11"/>
      <c r="C5506" s="12" t="str">
        <f>IFERROR(INDEX($C$1:C5505, MATCH(B5506, $B$1:B5505, 0)), "")</f>
        <v/>
      </c>
      <c r="D5506" s="12" t="str">
        <f>IFERROR(INDEX($D$1:D5505, MATCH(B5506, $B$1:B5505, 0)), "")</f>
        <v/>
      </c>
      <c r="E5506" s="13"/>
      <c r="F5506" s="13"/>
      <c r="G5506" s="14"/>
      <c r="H5506" s="14"/>
      <c r="I5506" s="34"/>
      <c r="J5506" s="15"/>
      <c r="K5506" s="15"/>
      <c r="L5506" s="15"/>
      <c r="M5506" s="16" t="str">
        <f t="shared" si="762"/>
        <v/>
      </c>
      <c r="N5506" s="16" t="str">
        <f t="shared" si="763"/>
        <v/>
      </c>
      <c r="O5506" s="17"/>
      <c r="P5506" s="16" t="str">
        <f t="shared" si="764"/>
        <v/>
      </c>
      <c r="Q5506" s="17"/>
      <c r="R5506" s="17"/>
      <c r="S5506" s="18" t="str">
        <f t="shared" si="765"/>
        <v/>
      </c>
      <c r="T5506" s="18" t="str">
        <f t="shared" si="766"/>
        <v/>
      </c>
      <c r="U5506" s="19" t="str">
        <f t="shared" si="767"/>
        <v/>
      </c>
    </row>
    <row r="5507" spans="1:21" ht="18.600000000000001" customHeight="1" x14ac:dyDescent="0.3">
      <c r="A5507" s="11"/>
      <c r="B5507" s="11"/>
      <c r="C5507" s="12" t="str">
        <f>IFERROR(INDEX($C$1:C5506, MATCH(B5507, $B$1:B5506, 0)), "")</f>
        <v/>
      </c>
      <c r="D5507" s="12" t="str">
        <f>IFERROR(INDEX($D$1:D5506, MATCH(B5507, $B$1:B5506, 0)), "")</f>
        <v/>
      </c>
      <c r="E5507" s="13"/>
      <c r="F5507" s="13"/>
      <c r="G5507" s="14"/>
      <c r="H5507" s="14"/>
      <c r="I5507" s="34"/>
      <c r="J5507" s="15"/>
      <c r="K5507" s="15"/>
      <c r="L5507" s="15"/>
      <c r="M5507" s="16" t="str">
        <f t="shared" si="762"/>
        <v/>
      </c>
      <c r="N5507" s="16" t="str">
        <f t="shared" si="763"/>
        <v/>
      </c>
      <c r="O5507" s="17"/>
      <c r="P5507" s="16" t="str">
        <f t="shared" si="764"/>
        <v/>
      </c>
      <c r="Q5507" s="17"/>
      <c r="R5507" s="17"/>
      <c r="S5507" s="18" t="str">
        <f t="shared" si="765"/>
        <v/>
      </c>
      <c r="T5507" s="18" t="str">
        <f t="shared" si="766"/>
        <v/>
      </c>
      <c r="U5507" s="19" t="str">
        <f t="shared" si="767"/>
        <v/>
      </c>
    </row>
    <row r="5508" spans="1:21" ht="18.600000000000001" customHeight="1" x14ac:dyDescent="0.3">
      <c r="A5508" s="11"/>
      <c r="B5508" s="11"/>
      <c r="C5508" s="12" t="str">
        <f>IFERROR(INDEX($C$1:C5507, MATCH(B5508, $B$1:B5507, 0)), "")</f>
        <v/>
      </c>
      <c r="D5508" s="12" t="str">
        <f>IFERROR(INDEX($D$1:D5507, MATCH(B5508, $B$1:B5507, 0)), "")</f>
        <v/>
      </c>
      <c r="E5508" s="13"/>
      <c r="F5508" s="13"/>
      <c r="G5508" s="14"/>
      <c r="H5508" s="14"/>
      <c r="I5508" s="34"/>
      <c r="J5508" s="15"/>
      <c r="K5508" s="15"/>
      <c r="L5508" s="15"/>
      <c r="M5508" s="16" t="str">
        <f t="shared" si="762"/>
        <v/>
      </c>
      <c r="N5508" s="16" t="str">
        <f t="shared" si="763"/>
        <v/>
      </c>
      <c r="O5508" s="17"/>
      <c r="P5508" s="16" t="str">
        <f t="shared" si="764"/>
        <v/>
      </c>
      <c r="Q5508" s="17"/>
      <c r="R5508" s="17"/>
      <c r="S5508" s="18" t="str">
        <f t="shared" si="765"/>
        <v/>
      </c>
      <c r="T5508" s="18" t="str">
        <f t="shared" si="766"/>
        <v/>
      </c>
      <c r="U5508" s="19" t="str">
        <f t="shared" si="767"/>
        <v/>
      </c>
    </row>
    <row r="5509" spans="1:21" ht="18.600000000000001" customHeight="1" x14ac:dyDescent="0.3">
      <c r="A5509" s="11"/>
      <c r="B5509" s="11"/>
      <c r="C5509" s="12" t="str">
        <f>IFERROR(INDEX($C$1:C5508, MATCH(B5509, $B$1:B5508, 0)), "")</f>
        <v/>
      </c>
      <c r="D5509" s="12" t="str">
        <f>IFERROR(INDEX($D$1:D5508, MATCH(B5509, $B$1:B5508, 0)), "")</f>
        <v/>
      </c>
      <c r="E5509" s="13"/>
      <c r="F5509" s="13"/>
      <c r="G5509" s="14"/>
      <c r="H5509" s="14"/>
      <c r="I5509" s="34"/>
      <c r="J5509" s="15"/>
      <c r="K5509" s="15"/>
      <c r="L5509" s="15"/>
      <c r="M5509" s="16" t="str">
        <f t="shared" si="762"/>
        <v/>
      </c>
      <c r="N5509" s="16" t="str">
        <f t="shared" si="763"/>
        <v/>
      </c>
      <c r="O5509" s="17"/>
      <c r="P5509" s="16" t="str">
        <f t="shared" si="764"/>
        <v/>
      </c>
      <c r="Q5509" s="17"/>
      <c r="R5509" s="17"/>
      <c r="S5509" s="18" t="str">
        <f t="shared" si="765"/>
        <v/>
      </c>
      <c r="T5509" s="18" t="str">
        <f t="shared" si="766"/>
        <v/>
      </c>
      <c r="U5509" s="19" t="str">
        <f t="shared" si="767"/>
        <v/>
      </c>
    </row>
    <row r="5510" spans="1:21" ht="18.600000000000001" customHeight="1" x14ac:dyDescent="0.3">
      <c r="A5510" s="11"/>
      <c r="B5510" s="11"/>
      <c r="C5510" s="12" t="str">
        <f>IFERROR(INDEX($C$1:C5509, MATCH(B5510, $B$1:B5509, 0)), "")</f>
        <v/>
      </c>
      <c r="D5510" s="12" t="str">
        <f>IFERROR(INDEX($D$1:D5509, MATCH(B5510, $B$1:B5509, 0)), "")</f>
        <v/>
      </c>
      <c r="E5510" s="13"/>
      <c r="F5510" s="13"/>
      <c r="G5510" s="14"/>
      <c r="H5510" s="14"/>
      <c r="I5510" s="34"/>
      <c r="J5510" s="15"/>
      <c r="K5510" s="15"/>
      <c r="L5510" s="15"/>
      <c r="M5510" s="16" t="str">
        <f t="shared" si="762"/>
        <v/>
      </c>
      <c r="N5510" s="16" t="str">
        <f t="shared" si="763"/>
        <v/>
      </c>
      <c r="O5510" s="17"/>
      <c r="P5510" s="16" t="str">
        <f t="shared" si="764"/>
        <v/>
      </c>
      <c r="Q5510" s="17"/>
      <c r="R5510" s="17"/>
      <c r="S5510" s="18" t="str">
        <f t="shared" si="765"/>
        <v/>
      </c>
      <c r="T5510" s="18" t="str">
        <f t="shared" si="766"/>
        <v/>
      </c>
      <c r="U5510" s="19" t="str">
        <f t="shared" si="767"/>
        <v/>
      </c>
    </row>
    <row r="5511" spans="1:21" ht="18.600000000000001" customHeight="1" x14ac:dyDescent="0.3">
      <c r="A5511" s="11"/>
      <c r="B5511" s="11"/>
      <c r="C5511" s="12" t="str">
        <f>IFERROR(INDEX($C$1:C5510, MATCH(B5511, $B$1:B5510, 0)), "")</f>
        <v/>
      </c>
      <c r="D5511" s="12" t="str">
        <f>IFERROR(INDEX($D$1:D5510, MATCH(B5511, $B$1:B5510, 0)), "")</f>
        <v/>
      </c>
      <c r="E5511" s="13"/>
      <c r="F5511" s="13"/>
      <c r="G5511" s="14"/>
      <c r="H5511" s="14"/>
      <c r="I5511" s="34"/>
      <c r="J5511" s="15"/>
      <c r="K5511" s="15"/>
      <c r="L5511" s="15"/>
      <c r="M5511" s="16" t="str">
        <f t="shared" si="762"/>
        <v/>
      </c>
      <c r="N5511" s="16" t="str">
        <f t="shared" si="763"/>
        <v/>
      </c>
      <c r="O5511" s="17"/>
      <c r="P5511" s="16" t="str">
        <f t="shared" si="764"/>
        <v/>
      </c>
      <c r="Q5511" s="17"/>
      <c r="R5511" s="17"/>
      <c r="S5511" s="18" t="str">
        <f t="shared" si="765"/>
        <v/>
      </c>
      <c r="T5511" s="18" t="str">
        <f t="shared" si="766"/>
        <v/>
      </c>
      <c r="U5511" s="19" t="str">
        <f t="shared" si="767"/>
        <v/>
      </c>
    </row>
    <row r="5512" spans="1:21" ht="18.600000000000001" customHeight="1" x14ac:dyDescent="0.3">
      <c r="A5512" s="11"/>
      <c r="B5512" s="11"/>
      <c r="C5512" s="12" t="str">
        <f>IFERROR(INDEX($C$1:C5511, MATCH(B5512, $B$1:B5511, 0)), "")</f>
        <v/>
      </c>
      <c r="D5512" s="12" t="str">
        <f>IFERROR(INDEX($D$1:D5511, MATCH(B5512, $B$1:B5511, 0)), "")</f>
        <v/>
      </c>
      <c r="E5512" s="13"/>
      <c r="F5512" s="13"/>
      <c r="G5512" s="14"/>
      <c r="H5512" s="14"/>
      <c r="I5512" s="34"/>
      <c r="J5512" s="15"/>
      <c r="K5512" s="15"/>
      <c r="L5512" s="15"/>
      <c r="M5512" s="16" t="str">
        <f t="shared" si="762"/>
        <v/>
      </c>
      <c r="N5512" s="16" t="str">
        <f t="shared" si="763"/>
        <v/>
      </c>
      <c r="O5512" s="17"/>
      <c r="P5512" s="16" t="str">
        <f t="shared" si="764"/>
        <v/>
      </c>
      <c r="Q5512" s="17"/>
      <c r="R5512" s="17"/>
      <c r="S5512" s="18" t="str">
        <f t="shared" si="765"/>
        <v/>
      </c>
      <c r="T5512" s="18" t="str">
        <f t="shared" si="766"/>
        <v/>
      </c>
      <c r="U5512" s="19" t="str">
        <f t="shared" si="767"/>
        <v/>
      </c>
    </row>
    <row r="5513" spans="1:21" ht="18.600000000000001" customHeight="1" x14ac:dyDescent="0.3">
      <c r="A5513" s="11"/>
      <c r="B5513" s="11"/>
      <c r="C5513" s="12" t="str">
        <f>IFERROR(INDEX($C$1:C5512, MATCH(B5513, $B$1:B5512, 0)), "")</f>
        <v/>
      </c>
      <c r="D5513" s="12" t="str">
        <f>IFERROR(INDEX($D$1:D5512, MATCH(B5513, $B$1:B5512, 0)), "")</f>
        <v/>
      </c>
      <c r="E5513" s="13"/>
      <c r="F5513" s="13"/>
      <c r="G5513" s="14"/>
      <c r="H5513" s="14"/>
      <c r="I5513" s="34"/>
      <c r="J5513" s="15"/>
      <c r="K5513" s="15"/>
      <c r="L5513" s="15"/>
      <c r="M5513" s="16" t="str">
        <f t="shared" ref="M5513:M5576" si="768">IFERROR(J5513/I5513,"")</f>
        <v/>
      </c>
      <c r="N5513" s="16" t="str">
        <f t="shared" ref="N5513:N5576" si="769">IFERROR(K5513/I5513,"")</f>
        <v/>
      </c>
      <c r="O5513" s="17"/>
      <c r="P5513" s="16" t="str">
        <f t="shared" ref="P5513:P5576" si="770">IFERROR(L5513/I5513,"")</f>
        <v/>
      </c>
      <c r="Q5513" s="17"/>
      <c r="R5513" s="17"/>
      <c r="S5513" s="18" t="str">
        <f t="shared" ref="S5513:S5576" si="771">IFERROR((K5513/J5513)*M5513,"")</f>
        <v/>
      </c>
      <c r="T5513" s="18" t="str">
        <f t="shared" ref="T5513:T5576" si="772">IFERROR((L5513/J5513)*M5513,"")</f>
        <v/>
      </c>
      <c r="U5513" s="19" t="str">
        <f t="shared" ref="U5513:U5576" si="773">IFERROR((E5513-F5513)/E5513,"")</f>
        <v/>
      </c>
    </row>
    <row r="5514" spans="1:21" ht="18.600000000000001" customHeight="1" x14ac:dyDescent="0.3">
      <c r="A5514" s="11"/>
      <c r="B5514" s="11"/>
      <c r="C5514" s="12" t="str">
        <f>IFERROR(INDEX($C$1:C5513, MATCH(B5514, $B$1:B5513, 0)), "")</f>
        <v/>
      </c>
      <c r="D5514" s="12" t="str">
        <f>IFERROR(INDEX($D$1:D5513, MATCH(B5514, $B$1:B5513, 0)), "")</f>
        <v/>
      </c>
      <c r="E5514" s="13"/>
      <c r="F5514" s="13"/>
      <c r="G5514" s="14"/>
      <c r="H5514" s="14"/>
      <c r="I5514" s="34"/>
      <c r="J5514" s="15"/>
      <c r="K5514" s="15"/>
      <c r="L5514" s="15"/>
      <c r="M5514" s="16" t="str">
        <f t="shared" si="768"/>
        <v/>
      </c>
      <c r="N5514" s="16" t="str">
        <f t="shared" si="769"/>
        <v/>
      </c>
      <c r="O5514" s="17"/>
      <c r="P5514" s="16" t="str">
        <f t="shared" si="770"/>
        <v/>
      </c>
      <c r="Q5514" s="17"/>
      <c r="R5514" s="17"/>
      <c r="S5514" s="18" t="str">
        <f t="shared" si="771"/>
        <v/>
      </c>
      <c r="T5514" s="18" t="str">
        <f t="shared" si="772"/>
        <v/>
      </c>
      <c r="U5514" s="19" t="str">
        <f t="shared" si="773"/>
        <v/>
      </c>
    </row>
    <row r="5515" spans="1:21" ht="18.600000000000001" customHeight="1" x14ac:dyDescent="0.3">
      <c r="A5515" s="11"/>
      <c r="B5515" s="11"/>
      <c r="C5515" s="12" t="str">
        <f>IFERROR(INDEX($C$1:C5514, MATCH(B5515, $B$1:B5514, 0)), "")</f>
        <v/>
      </c>
      <c r="D5515" s="12" t="str">
        <f>IFERROR(INDEX($D$1:D5514, MATCH(B5515, $B$1:B5514, 0)), "")</f>
        <v/>
      </c>
      <c r="E5515" s="13"/>
      <c r="F5515" s="13"/>
      <c r="G5515" s="14"/>
      <c r="H5515" s="14"/>
      <c r="I5515" s="34"/>
      <c r="J5515" s="15"/>
      <c r="K5515" s="15"/>
      <c r="L5515" s="15"/>
      <c r="M5515" s="16" t="str">
        <f t="shared" si="768"/>
        <v/>
      </c>
      <c r="N5515" s="16" t="str">
        <f t="shared" si="769"/>
        <v/>
      </c>
      <c r="O5515" s="17"/>
      <c r="P5515" s="16" t="str">
        <f t="shared" si="770"/>
        <v/>
      </c>
      <c r="Q5515" s="17"/>
      <c r="R5515" s="17"/>
      <c r="S5515" s="18" t="str">
        <f t="shared" si="771"/>
        <v/>
      </c>
      <c r="T5515" s="18" t="str">
        <f t="shared" si="772"/>
        <v/>
      </c>
      <c r="U5515" s="19" t="str">
        <f t="shared" si="773"/>
        <v/>
      </c>
    </row>
    <row r="5516" spans="1:21" ht="18.600000000000001" customHeight="1" x14ac:dyDescent="0.3">
      <c r="A5516" s="11"/>
      <c r="B5516" s="11"/>
      <c r="C5516" s="12" t="str">
        <f>IFERROR(INDEX($C$1:C5515, MATCH(B5516, $B$1:B5515, 0)), "")</f>
        <v/>
      </c>
      <c r="D5516" s="12" t="str">
        <f>IFERROR(INDEX($D$1:D5515, MATCH(B5516, $B$1:B5515, 0)), "")</f>
        <v/>
      </c>
      <c r="E5516" s="13"/>
      <c r="F5516" s="13"/>
      <c r="G5516" s="14"/>
      <c r="H5516" s="14"/>
      <c r="I5516" s="34"/>
      <c r="J5516" s="15"/>
      <c r="K5516" s="15"/>
      <c r="L5516" s="15"/>
      <c r="M5516" s="16" t="str">
        <f t="shared" si="768"/>
        <v/>
      </c>
      <c r="N5516" s="16" t="str">
        <f t="shared" si="769"/>
        <v/>
      </c>
      <c r="O5516" s="17"/>
      <c r="P5516" s="16" t="str">
        <f t="shared" si="770"/>
        <v/>
      </c>
      <c r="Q5516" s="17"/>
      <c r="R5516" s="17"/>
      <c r="S5516" s="18" t="str">
        <f t="shared" si="771"/>
        <v/>
      </c>
      <c r="T5516" s="18" t="str">
        <f t="shared" si="772"/>
        <v/>
      </c>
      <c r="U5516" s="19" t="str">
        <f t="shared" si="773"/>
        <v/>
      </c>
    </row>
    <row r="5517" spans="1:21" ht="18.600000000000001" customHeight="1" x14ac:dyDescent="0.3">
      <c r="A5517" s="11"/>
      <c r="B5517" s="11"/>
      <c r="C5517" s="12" t="str">
        <f>IFERROR(INDEX($C$1:C5516, MATCH(B5517, $B$1:B5516, 0)), "")</f>
        <v/>
      </c>
      <c r="D5517" s="12" t="str">
        <f>IFERROR(INDEX($D$1:D5516, MATCH(B5517, $B$1:B5516, 0)), "")</f>
        <v/>
      </c>
      <c r="E5517" s="13"/>
      <c r="F5517" s="13"/>
      <c r="G5517" s="14"/>
      <c r="H5517" s="14"/>
      <c r="I5517" s="34"/>
      <c r="J5517" s="15"/>
      <c r="K5517" s="15"/>
      <c r="L5517" s="15"/>
      <c r="M5517" s="16" t="str">
        <f t="shared" si="768"/>
        <v/>
      </c>
      <c r="N5517" s="16" t="str">
        <f t="shared" si="769"/>
        <v/>
      </c>
      <c r="O5517" s="17"/>
      <c r="P5517" s="16" t="str">
        <f t="shared" si="770"/>
        <v/>
      </c>
      <c r="Q5517" s="17"/>
      <c r="R5517" s="17"/>
      <c r="S5517" s="18" t="str">
        <f t="shared" si="771"/>
        <v/>
      </c>
      <c r="T5517" s="18" t="str">
        <f t="shared" si="772"/>
        <v/>
      </c>
      <c r="U5517" s="19" t="str">
        <f t="shared" si="773"/>
        <v/>
      </c>
    </row>
    <row r="5518" spans="1:21" ht="18.600000000000001" customHeight="1" x14ac:dyDescent="0.3">
      <c r="A5518" s="11"/>
      <c r="B5518" s="11"/>
      <c r="C5518" s="12" t="str">
        <f>IFERROR(INDEX($C$1:C5517, MATCH(B5518, $B$1:B5517, 0)), "")</f>
        <v/>
      </c>
      <c r="D5518" s="12" t="str">
        <f>IFERROR(INDEX($D$1:D5517, MATCH(B5518, $B$1:B5517, 0)), "")</f>
        <v/>
      </c>
      <c r="E5518" s="13"/>
      <c r="F5518" s="13"/>
      <c r="G5518" s="14"/>
      <c r="H5518" s="14"/>
      <c r="I5518" s="34"/>
      <c r="J5518" s="15"/>
      <c r="K5518" s="15"/>
      <c r="L5518" s="15"/>
      <c r="M5518" s="16" t="str">
        <f t="shared" si="768"/>
        <v/>
      </c>
      <c r="N5518" s="16" t="str">
        <f t="shared" si="769"/>
        <v/>
      </c>
      <c r="O5518" s="17"/>
      <c r="P5518" s="16" t="str">
        <f t="shared" si="770"/>
        <v/>
      </c>
      <c r="Q5518" s="17"/>
      <c r="R5518" s="17"/>
      <c r="S5518" s="18" t="str">
        <f t="shared" si="771"/>
        <v/>
      </c>
      <c r="T5518" s="18" t="str">
        <f t="shared" si="772"/>
        <v/>
      </c>
      <c r="U5518" s="19" t="str">
        <f t="shared" si="773"/>
        <v/>
      </c>
    </row>
    <row r="5519" spans="1:21" ht="18.600000000000001" customHeight="1" x14ac:dyDescent="0.3">
      <c r="A5519" s="11"/>
      <c r="B5519" s="11"/>
      <c r="C5519" s="12" t="str">
        <f>IFERROR(INDEX($C$1:C5518, MATCH(B5519, $B$1:B5518, 0)), "")</f>
        <v/>
      </c>
      <c r="D5519" s="12" t="str">
        <f>IFERROR(INDEX($D$1:D5518, MATCH(B5519, $B$1:B5518, 0)), "")</f>
        <v/>
      </c>
      <c r="E5519" s="13"/>
      <c r="F5519" s="13"/>
      <c r="G5519" s="14"/>
      <c r="H5519" s="14"/>
      <c r="I5519" s="34"/>
      <c r="J5519" s="15"/>
      <c r="K5519" s="15"/>
      <c r="L5519" s="15"/>
      <c r="M5519" s="16" t="str">
        <f t="shared" si="768"/>
        <v/>
      </c>
      <c r="N5519" s="16" t="str">
        <f t="shared" si="769"/>
        <v/>
      </c>
      <c r="O5519" s="17"/>
      <c r="P5519" s="16" t="str">
        <f t="shared" si="770"/>
        <v/>
      </c>
      <c r="Q5519" s="17"/>
      <c r="R5519" s="17"/>
      <c r="S5519" s="18" t="str">
        <f t="shared" si="771"/>
        <v/>
      </c>
      <c r="T5519" s="18" t="str">
        <f t="shared" si="772"/>
        <v/>
      </c>
      <c r="U5519" s="19" t="str">
        <f t="shared" si="773"/>
        <v/>
      </c>
    </row>
    <row r="5520" spans="1:21" ht="18.600000000000001" customHeight="1" x14ac:dyDescent="0.3">
      <c r="A5520" s="11"/>
      <c r="B5520" s="11"/>
      <c r="C5520" s="12" t="str">
        <f>IFERROR(INDEX($C$1:C5519, MATCH(B5520, $B$1:B5519, 0)), "")</f>
        <v/>
      </c>
      <c r="D5520" s="12" t="str">
        <f>IFERROR(INDEX($D$1:D5519, MATCH(B5520, $B$1:B5519, 0)), "")</f>
        <v/>
      </c>
      <c r="E5520" s="13"/>
      <c r="F5520" s="13"/>
      <c r="G5520" s="14"/>
      <c r="H5520" s="14"/>
      <c r="I5520" s="34"/>
      <c r="J5520" s="15"/>
      <c r="K5520" s="15"/>
      <c r="L5520" s="15"/>
      <c r="M5520" s="16" t="str">
        <f t="shared" si="768"/>
        <v/>
      </c>
      <c r="N5520" s="16" t="str">
        <f t="shared" si="769"/>
        <v/>
      </c>
      <c r="O5520" s="17"/>
      <c r="P5520" s="16" t="str">
        <f t="shared" si="770"/>
        <v/>
      </c>
      <c r="Q5520" s="17"/>
      <c r="R5520" s="17"/>
      <c r="S5520" s="18" t="str">
        <f t="shared" si="771"/>
        <v/>
      </c>
      <c r="T5520" s="18" t="str">
        <f t="shared" si="772"/>
        <v/>
      </c>
      <c r="U5520" s="19" t="str">
        <f t="shared" si="773"/>
        <v/>
      </c>
    </row>
    <row r="5521" spans="1:21" ht="18.600000000000001" customHeight="1" x14ac:dyDescent="0.3">
      <c r="A5521" s="11"/>
      <c r="B5521" s="11"/>
      <c r="C5521" s="12" t="str">
        <f>IFERROR(INDEX($C$1:C5520, MATCH(B5521, $B$1:B5520, 0)), "")</f>
        <v/>
      </c>
      <c r="D5521" s="12" t="str">
        <f>IFERROR(INDEX($D$1:D5520, MATCH(B5521, $B$1:B5520, 0)), "")</f>
        <v/>
      </c>
      <c r="E5521" s="13"/>
      <c r="F5521" s="13"/>
      <c r="G5521" s="14"/>
      <c r="H5521" s="14"/>
      <c r="I5521" s="34"/>
      <c r="J5521" s="15"/>
      <c r="K5521" s="15"/>
      <c r="L5521" s="15"/>
      <c r="M5521" s="16" t="str">
        <f t="shared" si="768"/>
        <v/>
      </c>
      <c r="N5521" s="16" t="str">
        <f t="shared" si="769"/>
        <v/>
      </c>
      <c r="O5521" s="17"/>
      <c r="P5521" s="16" t="str">
        <f t="shared" si="770"/>
        <v/>
      </c>
      <c r="Q5521" s="17"/>
      <c r="R5521" s="17"/>
      <c r="S5521" s="18" t="str">
        <f t="shared" si="771"/>
        <v/>
      </c>
      <c r="T5521" s="18" t="str">
        <f t="shared" si="772"/>
        <v/>
      </c>
      <c r="U5521" s="19" t="str">
        <f t="shared" si="773"/>
        <v/>
      </c>
    </row>
    <row r="5522" spans="1:21" ht="18.600000000000001" customHeight="1" x14ac:dyDescent="0.3">
      <c r="A5522" s="11"/>
      <c r="B5522" s="11"/>
      <c r="C5522" s="12" t="str">
        <f>IFERROR(INDEX($C$1:C5521, MATCH(B5522, $B$1:B5521, 0)), "")</f>
        <v/>
      </c>
      <c r="D5522" s="12" t="str">
        <f>IFERROR(INDEX($D$1:D5521, MATCH(B5522, $B$1:B5521, 0)), "")</f>
        <v/>
      </c>
      <c r="E5522" s="13"/>
      <c r="F5522" s="13"/>
      <c r="G5522" s="14"/>
      <c r="H5522" s="14"/>
      <c r="I5522" s="34"/>
      <c r="J5522" s="15"/>
      <c r="K5522" s="15"/>
      <c r="L5522" s="15"/>
      <c r="M5522" s="16" t="str">
        <f t="shared" si="768"/>
        <v/>
      </c>
      <c r="N5522" s="16" t="str">
        <f t="shared" si="769"/>
        <v/>
      </c>
      <c r="O5522" s="17"/>
      <c r="P5522" s="16" t="str">
        <f t="shared" si="770"/>
        <v/>
      </c>
      <c r="Q5522" s="17"/>
      <c r="R5522" s="17"/>
      <c r="S5522" s="18" t="str">
        <f t="shared" si="771"/>
        <v/>
      </c>
      <c r="T5522" s="18" t="str">
        <f t="shared" si="772"/>
        <v/>
      </c>
      <c r="U5522" s="19" t="str">
        <f t="shared" si="773"/>
        <v/>
      </c>
    </row>
    <row r="5523" spans="1:21" ht="18.600000000000001" customHeight="1" x14ac:dyDescent="0.3">
      <c r="A5523" s="11"/>
      <c r="B5523" s="11"/>
      <c r="C5523" s="12" t="str">
        <f>IFERROR(INDEX($C$1:C5522, MATCH(B5523, $B$1:B5522, 0)), "")</f>
        <v/>
      </c>
      <c r="D5523" s="12" t="str">
        <f>IFERROR(INDEX($D$1:D5522, MATCH(B5523, $B$1:B5522, 0)), "")</f>
        <v/>
      </c>
      <c r="E5523" s="13"/>
      <c r="F5523" s="13"/>
      <c r="G5523" s="14"/>
      <c r="H5523" s="14"/>
      <c r="I5523" s="34"/>
      <c r="J5523" s="15"/>
      <c r="K5523" s="15"/>
      <c r="L5523" s="15"/>
      <c r="M5523" s="16" t="str">
        <f t="shared" si="768"/>
        <v/>
      </c>
      <c r="N5523" s="16" t="str">
        <f t="shared" si="769"/>
        <v/>
      </c>
      <c r="O5523" s="17"/>
      <c r="P5523" s="16" t="str">
        <f t="shared" si="770"/>
        <v/>
      </c>
      <c r="Q5523" s="17"/>
      <c r="R5523" s="17"/>
      <c r="S5523" s="18" t="str">
        <f t="shared" si="771"/>
        <v/>
      </c>
      <c r="T5523" s="18" t="str">
        <f t="shared" si="772"/>
        <v/>
      </c>
      <c r="U5523" s="19" t="str">
        <f t="shared" si="773"/>
        <v/>
      </c>
    </row>
    <row r="5524" spans="1:21" ht="18.600000000000001" customHeight="1" x14ac:dyDescent="0.3">
      <c r="A5524" s="11"/>
      <c r="B5524" s="11"/>
      <c r="C5524" s="12" t="str">
        <f>IFERROR(INDEX($C$1:C5523, MATCH(B5524, $B$1:B5523, 0)), "")</f>
        <v/>
      </c>
      <c r="D5524" s="12" t="str">
        <f>IFERROR(INDEX($D$1:D5523, MATCH(B5524, $B$1:B5523, 0)), "")</f>
        <v/>
      </c>
      <c r="E5524" s="13"/>
      <c r="F5524" s="13"/>
      <c r="G5524" s="14"/>
      <c r="H5524" s="14"/>
      <c r="I5524" s="34"/>
      <c r="J5524" s="15"/>
      <c r="K5524" s="15"/>
      <c r="L5524" s="15"/>
      <c r="M5524" s="16" t="str">
        <f t="shared" si="768"/>
        <v/>
      </c>
      <c r="N5524" s="16" t="str">
        <f t="shared" si="769"/>
        <v/>
      </c>
      <c r="O5524" s="17"/>
      <c r="P5524" s="16" t="str">
        <f t="shared" si="770"/>
        <v/>
      </c>
      <c r="Q5524" s="17"/>
      <c r="R5524" s="17"/>
      <c r="S5524" s="18" t="str">
        <f t="shared" si="771"/>
        <v/>
      </c>
      <c r="T5524" s="18" t="str">
        <f t="shared" si="772"/>
        <v/>
      </c>
      <c r="U5524" s="19" t="str">
        <f t="shared" si="773"/>
        <v/>
      </c>
    </row>
    <row r="5525" spans="1:21" ht="18.600000000000001" customHeight="1" x14ac:dyDescent="0.3">
      <c r="A5525" s="11"/>
      <c r="B5525" s="11"/>
      <c r="C5525" s="12" t="str">
        <f>IFERROR(INDEX($C$1:C5524, MATCH(B5525, $B$1:B5524, 0)), "")</f>
        <v/>
      </c>
      <c r="D5525" s="12" t="str">
        <f>IFERROR(INDEX($D$1:D5524, MATCH(B5525, $B$1:B5524, 0)), "")</f>
        <v/>
      </c>
      <c r="E5525" s="13"/>
      <c r="F5525" s="13"/>
      <c r="G5525" s="14"/>
      <c r="H5525" s="14"/>
      <c r="I5525" s="34"/>
      <c r="J5525" s="15"/>
      <c r="K5525" s="15"/>
      <c r="L5525" s="15"/>
      <c r="M5525" s="16" t="str">
        <f t="shared" si="768"/>
        <v/>
      </c>
      <c r="N5525" s="16" t="str">
        <f t="shared" si="769"/>
        <v/>
      </c>
      <c r="O5525" s="17"/>
      <c r="P5525" s="16" t="str">
        <f t="shared" si="770"/>
        <v/>
      </c>
      <c r="Q5525" s="17"/>
      <c r="R5525" s="17"/>
      <c r="S5525" s="18" t="str">
        <f t="shared" si="771"/>
        <v/>
      </c>
      <c r="T5525" s="18" t="str">
        <f t="shared" si="772"/>
        <v/>
      </c>
      <c r="U5525" s="19" t="str">
        <f t="shared" si="773"/>
        <v/>
      </c>
    </row>
    <row r="5526" spans="1:21" ht="18.600000000000001" customHeight="1" x14ac:dyDescent="0.3">
      <c r="A5526" s="11"/>
      <c r="B5526" s="11"/>
      <c r="C5526" s="12" t="str">
        <f>IFERROR(INDEX($C$1:C5525, MATCH(B5526, $B$1:B5525, 0)), "")</f>
        <v/>
      </c>
      <c r="D5526" s="12" t="str">
        <f>IFERROR(INDEX($D$1:D5525, MATCH(B5526, $B$1:B5525, 0)), "")</f>
        <v/>
      </c>
      <c r="E5526" s="13"/>
      <c r="F5526" s="13"/>
      <c r="G5526" s="14"/>
      <c r="H5526" s="14"/>
      <c r="I5526" s="34"/>
      <c r="J5526" s="15"/>
      <c r="K5526" s="15"/>
      <c r="L5526" s="15"/>
      <c r="M5526" s="16" t="str">
        <f t="shared" si="768"/>
        <v/>
      </c>
      <c r="N5526" s="16" t="str">
        <f t="shared" si="769"/>
        <v/>
      </c>
      <c r="O5526" s="17"/>
      <c r="P5526" s="16" t="str">
        <f t="shared" si="770"/>
        <v/>
      </c>
      <c r="Q5526" s="17"/>
      <c r="R5526" s="17"/>
      <c r="S5526" s="18" t="str">
        <f t="shared" si="771"/>
        <v/>
      </c>
      <c r="T5526" s="18" t="str">
        <f t="shared" si="772"/>
        <v/>
      </c>
      <c r="U5526" s="19" t="str">
        <f t="shared" si="773"/>
        <v/>
      </c>
    </row>
    <row r="5527" spans="1:21" ht="18.600000000000001" customHeight="1" x14ac:dyDescent="0.3">
      <c r="A5527" s="11"/>
      <c r="B5527" s="11"/>
      <c r="C5527" s="12" t="str">
        <f>IFERROR(INDEX($C$1:C5526, MATCH(B5527, $B$1:B5526, 0)), "")</f>
        <v/>
      </c>
      <c r="D5527" s="12" t="str">
        <f>IFERROR(INDEX($D$1:D5526, MATCH(B5527, $B$1:B5526, 0)), "")</f>
        <v/>
      </c>
      <c r="E5527" s="13"/>
      <c r="F5527" s="13"/>
      <c r="G5527" s="14"/>
      <c r="H5527" s="14"/>
      <c r="I5527" s="34"/>
      <c r="J5527" s="15"/>
      <c r="K5527" s="15"/>
      <c r="L5527" s="15"/>
      <c r="M5527" s="16" t="str">
        <f t="shared" si="768"/>
        <v/>
      </c>
      <c r="N5527" s="16" t="str">
        <f t="shared" si="769"/>
        <v/>
      </c>
      <c r="O5527" s="17"/>
      <c r="P5527" s="16" t="str">
        <f t="shared" si="770"/>
        <v/>
      </c>
      <c r="Q5527" s="17"/>
      <c r="R5527" s="17"/>
      <c r="S5527" s="18" t="str">
        <f t="shared" si="771"/>
        <v/>
      </c>
      <c r="T5527" s="18" t="str">
        <f t="shared" si="772"/>
        <v/>
      </c>
      <c r="U5527" s="19" t="str">
        <f t="shared" si="773"/>
        <v/>
      </c>
    </row>
    <row r="5528" spans="1:21" ht="18.600000000000001" customHeight="1" x14ac:dyDescent="0.3">
      <c r="A5528" s="11"/>
      <c r="B5528" s="11"/>
      <c r="C5528" s="12" t="str">
        <f>IFERROR(INDEX($C$1:C5527, MATCH(B5528, $B$1:B5527, 0)), "")</f>
        <v/>
      </c>
      <c r="D5528" s="12" t="str">
        <f>IFERROR(INDEX($D$1:D5527, MATCH(B5528, $B$1:B5527, 0)), "")</f>
        <v/>
      </c>
      <c r="E5528" s="13"/>
      <c r="F5528" s="13"/>
      <c r="G5528" s="14"/>
      <c r="H5528" s="14"/>
      <c r="I5528" s="34"/>
      <c r="J5528" s="15"/>
      <c r="K5528" s="15"/>
      <c r="L5528" s="15"/>
      <c r="M5528" s="16" t="str">
        <f t="shared" si="768"/>
        <v/>
      </c>
      <c r="N5528" s="16" t="str">
        <f t="shared" si="769"/>
        <v/>
      </c>
      <c r="O5528" s="17"/>
      <c r="P5528" s="16" t="str">
        <f t="shared" si="770"/>
        <v/>
      </c>
      <c r="Q5528" s="17"/>
      <c r="R5528" s="17"/>
      <c r="S5528" s="18" t="str">
        <f t="shared" si="771"/>
        <v/>
      </c>
      <c r="T5528" s="18" t="str">
        <f t="shared" si="772"/>
        <v/>
      </c>
      <c r="U5528" s="19" t="str">
        <f t="shared" si="773"/>
        <v/>
      </c>
    </row>
    <row r="5529" spans="1:21" ht="18.600000000000001" customHeight="1" x14ac:dyDescent="0.3">
      <c r="A5529" s="11"/>
      <c r="B5529" s="11"/>
      <c r="C5529" s="12" t="str">
        <f>IFERROR(INDEX($C$1:C5528, MATCH(B5529, $B$1:B5528, 0)), "")</f>
        <v/>
      </c>
      <c r="D5529" s="12" t="str">
        <f>IFERROR(INDEX($D$1:D5528, MATCH(B5529, $B$1:B5528, 0)), "")</f>
        <v/>
      </c>
      <c r="E5529" s="13"/>
      <c r="F5529" s="13"/>
      <c r="G5529" s="14"/>
      <c r="H5529" s="14"/>
      <c r="I5529" s="34"/>
      <c r="J5529" s="15"/>
      <c r="K5529" s="15"/>
      <c r="L5529" s="15"/>
      <c r="M5529" s="16" t="str">
        <f t="shared" si="768"/>
        <v/>
      </c>
      <c r="N5529" s="16" t="str">
        <f t="shared" si="769"/>
        <v/>
      </c>
      <c r="O5529" s="17"/>
      <c r="P5529" s="16" t="str">
        <f t="shared" si="770"/>
        <v/>
      </c>
      <c r="Q5529" s="17"/>
      <c r="R5529" s="17"/>
      <c r="S5529" s="18" t="str">
        <f t="shared" si="771"/>
        <v/>
      </c>
      <c r="T5529" s="18" t="str">
        <f t="shared" si="772"/>
        <v/>
      </c>
      <c r="U5529" s="19" t="str">
        <f t="shared" si="773"/>
        <v/>
      </c>
    </row>
    <row r="5530" spans="1:21" ht="18.600000000000001" customHeight="1" x14ac:dyDescent="0.3">
      <c r="A5530" s="11"/>
      <c r="B5530" s="11"/>
      <c r="C5530" s="12" t="str">
        <f>IFERROR(INDEX($C$1:C5529, MATCH(B5530, $B$1:B5529, 0)), "")</f>
        <v/>
      </c>
      <c r="D5530" s="12" t="str">
        <f>IFERROR(INDEX($D$1:D5529, MATCH(B5530, $B$1:B5529, 0)), "")</f>
        <v/>
      </c>
      <c r="E5530" s="13"/>
      <c r="F5530" s="13"/>
      <c r="G5530" s="14"/>
      <c r="H5530" s="14"/>
      <c r="I5530" s="34"/>
      <c r="J5530" s="15"/>
      <c r="K5530" s="15"/>
      <c r="L5530" s="15"/>
      <c r="M5530" s="16" t="str">
        <f t="shared" si="768"/>
        <v/>
      </c>
      <c r="N5530" s="16" t="str">
        <f t="shared" si="769"/>
        <v/>
      </c>
      <c r="O5530" s="17"/>
      <c r="P5530" s="16" t="str">
        <f t="shared" si="770"/>
        <v/>
      </c>
      <c r="Q5530" s="17"/>
      <c r="R5530" s="17"/>
      <c r="S5530" s="18" t="str">
        <f t="shared" si="771"/>
        <v/>
      </c>
      <c r="T5530" s="18" t="str">
        <f t="shared" si="772"/>
        <v/>
      </c>
      <c r="U5530" s="19" t="str">
        <f t="shared" si="773"/>
        <v/>
      </c>
    </row>
    <row r="5531" spans="1:21" ht="18.600000000000001" customHeight="1" x14ac:dyDescent="0.3">
      <c r="A5531" s="11"/>
      <c r="B5531" s="11"/>
      <c r="C5531" s="12" t="str">
        <f>IFERROR(INDEX($C$1:C5530, MATCH(B5531, $B$1:B5530, 0)), "")</f>
        <v/>
      </c>
      <c r="D5531" s="12" t="str">
        <f>IFERROR(INDEX($D$1:D5530, MATCH(B5531, $B$1:B5530, 0)), "")</f>
        <v/>
      </c>
      <c r="E5531" s="13"/>
      <c r="F5531" s="13"/>
      <c r="G5531" s="14"/>
      <c r="H5531" s="14"/>
      <c r="I5531" s="34"/>
      <c r="J5531" s="15"/>
      <c r="K5531" s="15"/>
      <c r="L5531" s="15"/>
      <c r="M5531" s="16" t="str">
        <f t="shared" si="768"/>
        <v/>
      </c>
      <c r="N5531" s="16" t="str">
        <f t="shared" si="769"/>
        <v/>
      </c>
      <c r="O5531" s="17"/>
      <c r="P5531" s="16" t="str">
        <f t="shared" si="770"/>
        <v/>
      </c>
      <c r="Q5531" s="17"/>
      <c r="R5531" s="17"/>
      <c r="S5531" s="18" t="str">
        <f t="shared" si="771"/>
        <v/>
      </c>
      <c r="T5531" s="18" t="str">
        <f t="shared" si="772"/>
        <v/>
      </c>
      <c r="U5531" s="19" t="str">
        <f t="shared" si="773"/>
        <v/>
      </c>
    </row>
    <row r="5532" spans="1:21" ht="18.600000000000001" customHeight="1" x14ac:dyDescent="0.3">
      <c r="A5532" s="11"/>
      <c r="B5532" s="11"/>
      <c r="C5532" s="12" t="str">
        <f>IFERROR(INDEX($C$1:C5531, MATCH(B5532, $B$1:B5531, 0)), "")</f>
        <v/>
      </c>
      <c r="D5532" s="12" t="str">
        <f>IFERROR(INDEX($D$1:D5531, MATCH(B5532, $B$1:B5531, 0)), "")</f>
        <v/>
      </c>
      <c r="E5532" s="13"/>
      <c r="F5532" s="13"/>
      <c r="G5532" s="14"/>
      <c r="H5532" s="14"/>
      <c r="I5532" s="34"/>
      <c r="J5532" s="15"/>
      <c r="K5532" s="15"/>
      <c r="L5532" s="15"/>
      <c r="M5532" s="16" t="str">
        <f t="shared" si="768"/>
        <v/>
      </c>
      <c r="N5532" s="16" t="str">
        <f t="shared" si="769"/>
        <v/>
      </c>
      <c r="O5532" s="17"/>
      <c r="P5532" s="16" t="str">
        <f t="shared" si="770"/>
        <v/>
      </c>
      <c r="Q5532" s="17"/>
      <c r="R5532" s="17"/>
      <c r="S5532" s="18" t="str">
        <f t="shared" si="771"/>
        <v/>
      </c>
      <c r="T5532" s="18" t="str">
        <f t="shared" si="772"/>
        <v/>
      </c>
      <c r="U5532" s="19" t="str">
        <f t="shared" si="773"/>
        <v/>
      </c>
    </row>
    <row r="5533" spans="1:21" ht="18.600000000000001" customHeight="1" x14ac:dyDescent="0.3">
      <c r="A5533" s="11"/>
      <c r="B5533" s="11"/>
      <c r="C5533" s="12" t="str">
        <f>IFERROR(INDEX($C$1:C5532, MATCH(B5533, $B$1:B5532, 0)), "")</f>
        <v/>
      </c>
      <c r="D5533" s="12" t="str">
        <f>IFERROR(INDEX($D$1:D5532, MATCH(B5533, $B$1:B5532, 0)), "")</f>
        <v/>
      </c>
      <c r="E5533" s="13"/>
      <c r="F5533" s="13"/>
      <c r="G5533" s="14"/>
      <c r="H5533" s="14"/>
      <c r="I5533" s="34"/>
      <c r="J5533" s="15"/>
      <c r="K5533" s="15"/>
      <c r="L5533" s="15"/>
      <c r="M5533" s="16" t="str">
        <f t="shared" si="768"/>
        <v/>
      </c>
      <c r="N5533" s="16" t="str">
        <f t="shared" si="769"/>
        <v/>
      </c>
      <c r="O5533" s="17"/>
      <c r="P5533" s="16" t="str">
        <f t="shared" si="770"/>
        <v/>
      </c>
      <c r="Q5533" s="17"/>
      <c r="R5533" s="17"/>
      <c r="S5533" s="18" t="str">
        <f t="shared" si="771"/>
        <v/>
      </c>
      <c r="T5533" s="18" t="str">
        <f t="shared" si="772"/>
        <v/>
      </c>
      <c r="U5533" s="19" t="str">
        <f t="shared" si="773"/>
        <v/>
      </c>
    </row>
    <row r="5534" spans="1:21" ht="18.600000000000001" customHeight="1" x14ac:dyDescent="0.3">
      <c r="A5534" s="11"/>
      <c r="B5534" s="11"/>
      <c r="C5534" s="12" t="str">
        <f>IFERROR(INDEX($C$1:C5533, MATCH(B5534, $B$1:B5533, 0)), "")</f>
        <v/>
      </c>
      <c r="D5534" s="12" t="str">
        <f>IFERROR(INDEX($D$1:D5533, MATCH(B5534, $B$1:B5533, 0)), "")</f>
        <v/>
      </c>
      <c r="E5534" s="13"/>
      <c r="F5534" s="13"/>
      <c r="G5534" s="14"/>
      <c r="H5534" s="14"/>
      <c r="I5534" s="34"/>
      <c r="J5534" s="15"/>
      <c r="K5534" s="15"/>
      <c r="L5534" s="15"/>
      <c r="M5534" s="16" t="str">
        <f t="shared" si="768"/>
        <v/>
      </c>
      <c r="N5534" s="16" t="str">
        <f t="shared" si="769"/>
        <v/>
      </c>
      <c r="O5534" s="17"/>
      <c r="P5534" s="16" t="str">
        <f t="shared" si="770"/>
        <v/>
      </c>
      <c r="Q5534" s="17"/>
      <c r="R5534" s="17"/>
      <c r="S5534" s="18" t="str">
        <f t="shared" si="771"/>
        <v/>
      </c>
      <c r="T5534" s="18" t="str">
        <f t="shared" si="772"/>
        <v/>
      </c>
      <c r="U5534" s="19" t="str">
        <f t="shared" si="773"/>
        <v/>
      </c>
    </row>
    <row r="5535" spans="1:21" ht="18.600000000000001" customHeight="1" x14ac:dyDescent="0.3">
      <c r="A5535" s="11"/>
      <c r="B5535" s="11"/>
      <c r="C5535" s="12" t="str">
        <f>IFERROR(INDEX($C$1:C5534, MATCH(B5535, $B$1:B5534, 0)), "")</f>
        <v/>
      </c>
      <c r="D5535" s="12" t="str">
        <f>IFERROR(INDEX($D$1:D5534, MATCH(B5535, $B$1:B5534, 0)), "")</f>
        <v/>
      </c>
      <c r="E5535" s="13"/>
      <c r="F5535" s="13"/>
      <c r="G5535" s="14"/>
      <c r="H5535" s="14"/>
      <c r="I5535" s="34"/>
      <c r="J5535" s="15"/>
      <c r="K5535" s="15"/>
      <c r="L5535" s="15"/>
      <c r="M5535" s="16" t="str">
        <f t="shared" si="768"/>
        <v/>
      </c>
      <c r="N5535" s="16" t="str">
        <f t="shared" si="769"/>
        <v/>
      </c>
      <c r="O5535" s="17"/>
      <c r="P5535" s="16" t="str">
        <f t="shared" si="770"/>
        <v/>
      </c>
      <c r="Q5535" s="17"/>
      <c r="R5535" s="17"/>
      <c r="S5535" s="18" t="str">
        <f t="shared" si="771"/>
        <v/>
      </c>
      <c r="T5535" s="18" t="str">
        <f t="shared" si="772"/>
        <v/>
      </c>
      <c r="U5535" s="19" t="str">
        <f t="shared" si="773"/>
        <v/>
      </c>
    </row>
    <row r="5536" spans="1:21" ht="18.600000000000001" customHeight="1" x14ac:dyDescent="0.3">
      <c r="A5536" s="11"/>
      <c r="B5536" s="11"/>
      <c r="C5536" s="12" t="str">
        <f>IFERROR(INDEX($C$1:C5535, MATCH(B5536, $B$1:B5535, 0)), "")</f>
        <v/>
      </c>
      <c r="D5536" s="12" t="str">
        <f>IFERROR(INDEX($D$1:D5535, MATCH(B5536, $B$1:B5535, 0)), "")</f>
        <v/>
      </c>
      <c r="E5536" s="13"/>
      <c r="F5536" s="13"/>
      <c r="G5536" s="14"/>
      <c r="H5536" s="14"/>
      <c r="I5536" s="34"/>
      <c r="J5536" s="15"/>
      <c r="K5536" s="15"/>
      <c r="L5536" s="15"/>
      <c r="M5536" s="16" t="str">
        <f t="shared" si="768"/>
        <v/>
      </c>
      <c r="N5536" s="16" t="str">
        <f t="shared" si="769"/>
        <v/>
      </c>
      <c r="O5536" s="17"/>
      <c r="P5536" s="16" t="str">
        <f t="shared" si="770"/>
        <v/>
      </c>
      <c r="Q5536" s="17"/>
      <c r="R5536" s="17"/>
      <c r="S5536" s="18" t="str">
        <f t="shared" si="771"/>
        <v/>
      </c>
      <c r="T5536" s="18" t="str">
        <f t="shared" si="772"/>
        <v/>
      </c>
      <c r="U5536" s="19" t="str">
        <f t="shared" si="773"/>
        <v/>
      </c>
    </row>
    <row r="5537" spans="1:21" ht="18.600000000000001" customHeight="1" x14ac:dyDescent="0.3">
      <c r="A5537" s="11"/>
      <c r="B5537" s="11"/>
      <c r="C5537" s="12" t="str">
        <f>IFERROR(INDEX($C$1:C5536, MATCH(B5537, $B$1:B5536, 0)), "")</f>
        <v/>
      </c>
      <c r="D5537" s="12" t="str">
        <f>IFERROR(INDEX($D$1:D5536, MATCH(B5537, $B$1:B5536, 0)), "")</f>
        <v/>
      </c>
      <c r="E5537" s="13"/>
      <c r="F5537" s="13"/>
      <c r="G5537" s="14"/>
      <c r="H5537" s="14"/>
      <c r="I5537" s="34"/>
      <c r="J5537" s="15"/>
      <c r="K5537" s="15"/>
      <c r="L5537" s="15"/>
      <c r="M5537" s="16" t="str">
        <f t="shared" si="768"/>
        <v/>
      </c>
      <c r="N5537" s="16" t="str">
        <f t="shared" si="769"/>
        <v/>
      </c>
      <c r="O5537" s="17"/>
      <c r="P5537" s="16" t="str">
        <f t="shared" si="770"/>
        <v/>
      </c>
      <c r="Q5537" s="17"/>
      <c r="R5537" s="17"/>
      <c r="S5537" s="18" t="str">
        <f t="shared" si="771"/>
        <v/>
      </c>
      <c r="T5537" s="18" t="str">
        <f t="shared" si="772"/>
        <v/>
      </c>
      <c r="U5537" s="19" t="str">
        <f t="shared" si="773"/>
        <v/>
      </c>
    </row>
    <row r="5538" spans="1:21" ht="18.600000000000001" customHeight="1" x14ac:dyDescent="0.3">
      <c r="A5538" s="11"/>
      <c r="B5538" s="11"/>
      <c r="C5538" s="12" t="str">
        <f>IFERROR(INDEX($C$1:C5537, MATCH(B5538, $B$1:B5537, 0)), "")</f>
        <v/>
      </c>
      <c r="D5538" s="12" t="str">
        <f>IFERROR(INDEX($D$1:D5537, MATCH(B5538, $B$1:B5537, 0)), "")</f>
        <v/>
      </c>
      <c r="E5538" s="13"/>
      <c r="F5538" s="13"/>
      <c r="G5538" s="14"/>
      <c r="H5538" s="14"/>
      <c r="I5538" s="34"/>
      <c r="J5538" s="15"/>
      <c r="K5538" s="15"/>
      <c r="L5538" s="15"/>
      <c r="M5538" s="16" t="str">
        <f t="shared" si="768"/>
        <v/>
      </c>
      <c r="N5538" s="16" t="str">
        <f t="shared" si="769"/>
        <v/>
      </c>
      <c r="O5538" s="17"/>
      <c r="P5538" s="16" t="str">
        <f t="shared" si="770"/>
        <v/>
      </c>
      <c r="Q5538" s="17"/>
      <c r="R5538" s="17"/>
      <c r="S5538" s="18" t="str">
        <f t="shared" si="771"/>
        <v/>
      </c>
      <c r="T5538" s="18" t="str">
        <f t="shared" si="772"/>
        <v/>
      </c>
      <c r="U5538" s="19" t="str">
        <f t="shared" si="773"/>
        <v/>
      </c>
    </row>
    <row r="5539" spans="1:21" ht="18.600000000000001" customHeight="1" x14ac:dyDescent="0.3">
      <c r="A5539" s="11"/>
      <c r="B5539" s="11"/>
      <c r="C5539" s="12" t="str">
        <f>IFERROR(INDEX($C$1:C5538, MATCH(B5539, $B$1:B5538, 0)), "")</f>
        <v/>
      </c>
      <c r="D5539" s="12" t="str">
        <f>IFERROR(INDEX($D$1:D5538, MATCH(B5539, $B$1:B5538, 0)), "")</f>
        <v/>
      </c>
      <c r="E5539" s="13"/>
      <c r="F5539" s="13"/>
      <c r="G5539" s="14"/>
      <c r="H5539" s="14"/>
      <c r="I5539" s="34"/>
      <c r="J5539" s="15"/>
      <c r="K5539" s="15"/>
      <c r="L5539" s="15"/>
      <c r="M5539" s="16" t="str">
        <f t="shared" si="768"/>
        <v/>
      </c>
      <c r="N5539" s="16" t="str">
        <f t="shared" si="769"/>
        <v/>
      </c>
      <c r="O5539" s="17"/>
      <c r="P5539" s="16" t="str">
        <f t="shared" si="770"/>
        <v/>
      </c>
      <c r="Q5539" s="17"/>
      <c r="R5539" s="17"/>
      <c r="S5539" s="18" t="str">
        <f t="shared" si="771"/>
        <v/>
      </c>
      <c r="T5539" s="18" t="str">
        <f t="shared" si="772"/>
        <v/>
      </c>
      <c r="U5539" s="19" t="str">
        <f t="shared" si="773"/>
        <v/>
      </c>
    </row>
    <row r="5540" spans="1:21" ht="18.600000000000001" customHeight="1" x14ac:dyDescent="0.3">
      <c r="A5540" s="11"/>
      <c r="B5540" s="11"/>
      <c r="C5540" s="12" t="str">
        <f>IFERROR(INDEX($C$1:C5539, MATCH(B5540, $B$1:B5539, 0)), "")</f>
        <v/>
      </c>
      <c r="D5540" s="12" t="str">
        <f>IFERROR(INDEX($D$1:D5539, MATCH(B5540, $B$1:B5539, 0)), "")</f>
        <v/>
      </c>
      <c r="E5540" s="13"/>
      <c r="F5540" s="13"/>
      <c r="G5540" s="14"/>
      <c r="H5540" s="14"/>
      <c r="I5540" s="34"/>
      <c r="J5540" s="15"/>
      <c r="K5540" s="15"/>
      <c r="L5540" s="15"/>
      <c r="M5540" s="16" t="str">
        <f t="shared" si="768"/>
        <v/>
      </c>
      <c r="N5540" s="16" t="str">
        <f t="shared" si="769"/>
        <v/>
      </c>
      <c r="O5540" s="17"/>
      <c r="P5540" s="16" t="str">
        <f t="shared" si="770"/>
        <v/>
      </c>
      <c r="Q5540" s="17"/>
      <c r="R5540" s="17"/>
      <c r="S5540" s="18" t="str">
        <f t="shared" si="771"/>
        <v/>
      </c>
      <c r="T5540" s="18" t="str">
        <f t="shared" si="772"/>
        <v/>
      </c>
      <c r="U5540" s="19" t="str">
        <f t="shared" si="773"/>
        <v/>
      </c>
    </row>
    <row r="5541" spans="1:21" ht="18.600000000000001" customHeight="1" x14ac:dyDescent="0.3">
      <c r="A5541" s="11"/>
      <c r="B5541" s="11"/>
      <c r="C5541" s="12" t="str">
        <f>IFERROR(INDEX($C$1:C5540, MATCH(B5541, $B$1:B5540, 0)), "")</f>
        <v/>
      </c>
      <c r="D5541" s="12" t="str">
        <f>IFERROR(INDEX($D$1:D5540, MATCH(B5541, $B$1:B5540, 0)), "")</f>
        <v/>
      </c>
      <c r="E5541" s="13"/>
      <c r="F5541" s="13"/>
      <c r="G5541" s="14"/>
      <c r="H5541" s="14"/>
      <c r="I5541" s="34"/>
      <c r="J5541" s="15"/>
      <c r="K5541" s="15"/>
      <c r="L5541" s="15"/>
      <c r="M5541" s="16" t="str">
        <f t="shared" si="768"/>
        <v/>
      </c>
      <c r="N5541" s="16" t="str">
        <f t="shared" si="769"/>
        <v/>
      </c>
      <c r="O5541" s="17"/>
      <c r="P5541" s="16" t="str">
        <f t="shared" si="770"/>
        <v/>
      </c>
      <c r="Q5541" s="17"/>
      <c r="R5541" s="17"/>
      <c r="S5541" s="18" t="str">
        <f t="shared" si="771"/>
        <v/>
      </c>
      <c r="T5541" s="18" t="str">
        <f t="shared" si="772"/>
        <v/>
      </c>
      <c r="U5541" s="19" t="str">
        <f t="shared" si="773"/>
        <v/>
      </c>
    </row>
    <row r="5542" spans="1:21" ht="18.600000000000001" customHeight="1" x14ac:dyDescent="0.3">
      <c r="A5542" s="11"/>
      <c r="B5542" s="11"/>
      <c r="C5542" s="12" t="str">
        <f>IFERROR(INDEX($C$1:C5541, MATCH(B5542, $B$1:B5541, 0)), "")</f>
        <v/>
      </c>
      <c r="D5542" s="12" t="str">
        <f>IFERROR(INDEX($D$1:D5541, MATCH(B5542, $B$1:B5541, 0)), "")</f>
        <v/>
      </c>
      <c r="E5542" s="13"/>
      <c r="F5542" s="13"/>
      <c r="G5542" s="14"/>
      <c r="H5542" s="14"/>
      <c r="I5542" s="34"/>
      <c r="J5542" s="15"/>
      <c r="K5542" s="15"/>
      <c r="L5542" s="15"/>
      <c r="M5542" s="16" t="str">
        <f t="shared" si="768"/>
        <v/>
      </c>
      <c r="N5542" s="16" t="str">
        <f t="shared" si="769"/>
        <v/>
      </c>
      <c r="O5542" s="17"/>
      <c r="P5542" s="16" t="str">
        <f t="shared" si="770"/>
        <v/>
      </c>
      <c r="Q5542" s="17"/>
      <c r="R5542" s="17"/>
      <c r="S5542" s="18" t="str">
        <f t="shared" si="771"/>
        <v/>
      </c>
      <c r="T5542" s="18" t="str">
        <f t="shared" si="772"/>
        <v/>
      </c>
      <c r="U5542" s="19" t="str">
        <f t="shared" si="773"/>
        <v/>
      </c>
    </row>
    <row r="5543" spans="1:21" ht="18.600000000000001" customHeight="1" x14ac:dyDescent="0.3">
      <c r="A5543" s="11"/>
      <c r="B5543" s="11"/>
      <c r="C5543" s="12" t="str">
        <f>IFERROR(INDEX($C$1:C5542, MATCH(B5543, $B$1:B5542, 0)), "")</f>
        <v/>
      </c>
      <c r="D5543" s="12" t="str">
        <f>IFERROR(INDEX($D$1:D5542, MATCH(B5543, $B$1:B5542, 0)), "")</f>
        <v/>
      </c>
      <c r="E5543" s="13"/>
      <c r="F5543" s="13"/>
      <c r="G5543" s="14"/>
      <c r="H5543" s="14"/>
      <c r="I5543" s="34"/>
      <c r="J5543" s="15"/>
      <c r="K5543" s="15"/>
      <c r="L5543" s="15"/>
      <c r="M5543" s="16" t="str">
        <f t="shared" si="768"/>
        <v/>
      </c>
      <c r="N5543" s="16" t="str">
        <f t="shared" si="769"/>
        <v/>
      </c>
      <c r="O5543" s="17"/>
      <c r="P5543" s="16" t="str">
        <f t="shared" si="770"/>
        <v/>
      </c>
      <c r="Q5543" s="17"/>
      <c r="R5543" s="17"/>
      <c r="S5543" s="18" t="str">
        <f t="shared" si="771"/>
        <v/>
      </c>
      <c r="T5543" s="18" t="str">
        <f t="shared" si="772"/>
        <v/>
      </c>
      <c r="U5543" s="19" t="str">
        <f t="shared" si="773"/>
        <v/>
      </c>
    </row>
    <row r="5544" spans="1:21" ht="18.600000000000001" customHeight="1" x14ac:dyDescent="0.3">
      <c r="A5544" s="11"/>
      <c r="B5544" s="11"/>
      <c r="C5544" s="12" t="str">
        <f>IFERROR(INDEX($C$1:C5543, MATCH(B5544, $B$1:B5543, 0)), "")</f>
        <v/>
      </c>
      <c r="D5544" s="12" t="str">
        <f>IFERROR(INDEX($D$1:D5543, MATCH(B5544, $B$1:B5543, 0)), "")</f>
        <v/>
      </c>
      <c r="E5544" s="13"/>
      <c r="F5544" s="13"/>
      <c r="G5544" s="14"/>
      <c r="H5544" s="14"/>
      <c r="I5544" s="34"/>
      <c r="J5544" s="15"/>
      <c r="K5544" s="15"/>
      <c r="L5544" s="15"/>
      <c r="M5544" s="16" t="str">
        <f t="shared" si="768"/>
        <v/>
      </c>
      <c r="N5544" s="16" t="str">
        <f t="shared" si="769"/>
        <v/>
      </c>
      <c r="O5544" s="17"/>
      <c r="P5544" s="16" t="str">
        <f t="shared" si="770"/>
        <v/>
      </c>
      <c r="Q5544" s="17"/>
      <c r="R5544" s="17"/>
      <c r="S5544" s="18" t="str">
        <f t="shared" si="771"/>
        <v/>
      </c>
      <c r="T5544" s="18" t="str">
        <f t="shared" si="772"/>
        <v/>
      </c>
      <c r="U5544" s="19" t="str">
        <f t="shared" si="773"/>
        <v/>
      </c>
    </row>
    <row r="5545" spans="1:21" ht="18.600000000000001" customHeight="1" x14ac:dyDescent="0.3">
      <c r="A5545" s="11"/>
      <c r="B5545" s="11"/>
      <c r="C5545" s="12" t="str">
        <f>IFERROR(INDEX($C$1:C5544, MATCH(B5545, $B$1:B5544, 0)), "")</f>
        <v/>
      </c>
      <c r="D5545" s="12" t="str">
        <f>IFERROR(INDEX($D$1:D5544, MATCH(B5545, $B$1:B5544, 0)), "")</f>
        <v/>
      </c>
      <c r="E5545" s="13"/>
      <c r="F5545" s="13"/>
      <c r="G5545" s="14"/>
      <c r="H5545" s="14"/>
      <c r="I5545" s="34"/>
      <c r="J5545" s="15"/>
      <c r="K5545" s="15"/>
      <c r="L5545" s="15"/>
      <c r="M5545" s="16" t="str">
        <f t="shared" si="768"/>
        <v/>
      </c>
      <c r="N5545" s="16" t="str">
        <f t="shared" si="769"/>
        <v/>
      </c>
      <c r="O5545" s="17"/>
      <c r="P5545" s="16" t="str">
        <f t="shared" si="770"/>
        <v/>
      </c>
      <c r="Q5545" s="17"/>
      <c r="R5545" s="17"/>
      <c r="S5545" s="18" t="str">
        <f t="shared" si="771"/>
        <v/>
      </c>
      <c r="T5545" s="18" t="str">
        <f t="shared" si="772"/>
        <v/>
      </c>
      <c r="U5545" s="19" t="str">
        <f t="shared" si="773"/>
        <v/>
      </c>
    </row>
    <row r="5546" spans="1:21" ht="18.600000000000001" customHeight="1" x14ac:dyDescent="0.3">
      <c r="A5546" s="11"/>
      <c r="B5546" s="11"/>
      <c r="C5546" s="12" t="str">
        <f>IFERROR(INDEX($C$1:C5545, MATCH(B5546, $B$1:B5545, 0)), "")</f>
        <v/>
      </c>
      <c r="D5546" s="12" t="str">
        <f>IFERROR(INDEX($D$1:D5545, MATCH(B5546, $B$1:B5545, 0)), "")</f>
        <v/>
      </c>
      <c r="E5546" s="13"/>
      <c r="F5546" s="13"/>
      <c r="G5546" s="14"/>
      <c r="H5546" s="14"/>
      <c r="I5546" s="34"/>
      <c r="J5546" s="15"/>
      <c r="K5546" s="15"/>
      <c r="L5546" s="15"/>
      <c r="M5546" s="16" t="str">
        <f t="shared" si="768"/>
        <v/>
      </c>
      <c r="N5546" s="16" t="str">
        <f t="shared" si="769"/>
        <v/>
      </c>
      <c r="O5546" s="17"/>
      <c r="P5546" s="16" t="str">
        <f t="shared" si="770"/>
        <v/>
      </c>
      <c r="Q5546" s="17"/>
      <c r="R5546" s="17"/>
      <c r="S5546" s="18" t="str">
        <f t="shared" si="771"/>
        <v/>
      </c>
      <c r="T5546" s="18" t="str">
        <f t="shared" si="772"/>
        <v/>
      </c>
      <c r="U5546" s="19" t="str">
        <f t="shared" si="773"/>
        <v/>
      </c>
    </row>
    <row r="5547" spans="1:21" ht="18.600000000000001" customHeight="1" x14ac:dyDescent="0.3">
      <c r="A5547" s="11"/>
      <c r="B5547" s="11"/>
      <c r="C5547" s="12" t="str">
        <f>IFERROR(INDEX($C$1:C5546, MATCH(B5547, $B$1:B5546, 0)), "")</f>
        <v/>
      </c>
      <c r="D5547" s="12" t="str">
        <f>IFERROR(INDEX($D$1:D5546, MATCH(B5547, $B$1:B5546, 0)), "")</f>
        <v/>
      </c>
      <c r="E5547" s="13"/>
      <c r="F5547" s="13"/>
      <c r="G5547" s="14"/>
      <c r="H5547" s="14"/>
      <c r="I5547" s="34"/>
      <c r="J5547" s="15"/>
      <c r="K5547" s="15"/>
      <c r="L5547" s="15"/>
      <c r="M5547" s="16" t="str">
        <f t="shared" si="768"/>
        <v/>
      </c>
      <c r="N5547" s="16" t="str">
        <f t="shared" si="769"/>
        <v/>
      </c>
      <c r="O5547" s="17"/>
      <c r="P5547" s="16" t="str">
        <f t="shared" si="770"/>
        <v/>
      </c>
      <c r="Q5547" s="17"/>
      <c r="R5547" s="17"/>
      <c r="S5547" s="18" t="str">
        <f t="shared" si="771"/>
        <v/>
      </c>
      <c r="T5547" s="18" t="str">
        <f t="shared" si="772"/>
        <v/>
      </c>
      <c r="U5547" s="19" t="str">
        <f t="shared" si="773"/>
        <v/>
      </c>
    </row>
    <row r="5548" spans="1:21" ht="18.600000000000001" customHeight="1" x14ac:dyDescent="0.3">
      <c r="A5548" s="11"/>
      <c r="B5548" s="11"/>
      <c r="C5548" s="12" t="str">
        <f>IFERROR(INDEX($C$1:C5547, MATCH(B5548, $B$1:B5547, 0)), "")</f>
        <v/>
      </c>
      <c r="D5548" s="12" t="str">
        <f>IFERROR(INDEX($D$1:D5547, MATCH(B5548, $B$1:B5547, 0)), "")</f>
        <v/>
      </c>
      <c r="E5548" s="13"/>
      <c r="F5548" s="13"/>
      <c r="G5548" s="14"/>
      <c r="H5548" s="14"/>
      <c r="I5548" s="34"/>
      <c r="J5548" s="15"/>
      <c r="K5548" s="15"/>
      <c r="L5548" s="15"/>
      <c r="M5548" s="16" t="str">
        <f t="shared" si="768"/>
        <v/>
      </c>
      <c r="N5548" s="16" t="str">
        <f t="shared" si="769"/>
        <v/>
      </c>
      <c r="O5548" s="17"/>
      <c r="P5548" s="16" t="str">
        <f t="shared" si="770"/>
        <v/>
      </c>
      <c r="Q5548" s="17"/>
      <c r="R5548" s="17"/>
      <c r="S5548" s="18" t="str">
        <f t="shared" si="771"/>
        <v/>
      </c>
      <c r="T5548" s="18" t="str">
        <f t="shared" si="772"/>
        <v/>
      </c>
      <c r="U5548" s="19" t="str">
        <f t="shared" si="773"/>
        <v/>
      </c>
    </row>
    <row r="5549" spans="1:21" ht="18.600000000000001" customHeight="1" x14ac:dyDescent="0.3">
      <c r="A5549" s="11"/>
      <c r="B5549" s="11"/>
      <c r="C5549" s="12" t="str">
        <f>IFERROR(INDEX($C$1:C5548, MATCH(B5549, $B$1:B5548, 0)), "")</f>
        <v/>
      </c>
      <c r="D5549" s="12" t="str">
        <f>IFERROR(INDEX($D$1:D5548, MATCH(B5549, $B$1:B5548, 0)), "")</f>
        <v/>
      </c>
      <c r="E5549" s="13"/>
      <c r="F5549" s="13"/>
      <c r="G5549" s="14"/>
      <c r="H5549" s="14"/>
      <c r="I5549" s="34"/>
      <c r="J5549" s="15"/>
      <c r="K5549" s="15"/>
      <c r="L5549" s="15"/>
      <c r="M5549" s="16" t="str">
        <f t="shared" si="768"/>
        <v/>
      </c>
      <c r="N5549" s="16" t="str">
        <f t="shared" si="769"/>
        <v/>
      </c>
      <c r="O5549" s="17"/>
      <c r="P5549" s="16" t="str">
        <f t="shared" si="770"/>
        <v/>
      </c>
      <c r="Q5549" s="17"/>
      <c r="R5549" s="17"/>
      <c r="S5549" s="18" t="str">
        <f t="shared" si="771"/>
        <v/>
      </c>
      <c r="T5549" s="18" t="str">
        <f t="shared" si="772"/>
        <v/>
      </c>
      <c r="U5549" s="19" t="str">
        <f t="shared" si="773"/>
        <v/>
      </c>
    </row>
    <row r="5550" spans="1:21" ht="18.600000000000001" customHeight="1" x14ac:dyDescent="0.3">
      <c r="A5550" s="11"/>
      <c r="B5550" s="11"/>
      <c r="C5550" s="12" t="str">
        <f>IFERROR(INDEX($C$1:C5549, MATCH(B5550, $B$1:B5549, 0)), "")</f>
        <v/>
      </c>
      <c r="D5550" s="12" t="str">
        <f>IFERROR(INDEX($D$1:D5549, MATCH(B5550, $B$1:B5549, 0)), "")</f>
        <v/>
      </c>
      <c r="E5550" s="13"/>
      <c r="F5550" s="13"/>
      <c r="G5550" s="14"/>
      <c r="H5550" s="14"/>
      <c r="I5550" s="34"/>
      <c r="J5550" s="15"/>
      <c r="K5550" s="15"/>
      <c r="L5550" s="15"/>
      <c r="M5550" s="16" t="str">
        <f t="shared" si="768"/>
        <v/>
      </c>
      <c r="N5550" s="16" t="str">
        <f t="shared" si="769"/>
        <v/>
      </c>
      <c r="O5550" s="17"/>
      <c r="P5550" s="16" t="str">
        <f t="shared" si="770"/>
        <v/>
      </c>
      <c r="Q5550" s="17"/>
      <c r="R5550" s="17"/>
      <c r="S5550" s="18" t="str">
        <f t="shared" si="771"/>
        <v/>
      </c>
      <c r="T5550" s="18" t="str">
        <f t="shared" si="772"/>
        <v/>
      </c>
      <c r="U5550" s="19" t="str">
        <f t="shared" si="773"/>
        <v/>
      </c>
    </row>
    <row r="5551" spans="1:21" ht="18.600000000000001" customHeight="1" x14ac:dyDescent="0.3">
      <c r="A5551" s="11"/>
      <c r="B5551" s="11"/>
      <c r="C5551" s="12" t="str">
        <f>IFERROR(INDEX($C$1:C5550, MATCH(B5551, $B$1:B5550, 0)), "")</f>
        <v/>
      </c>
      <c r="D5551" s="12" t="str">
        <f>IFERROR(INDEX($D$1:D5550, MATCH(B5551, $B$1:B5550, 0)), "")</f>
        <v/>
      </c>
      <c r="E5551" s="13"/>
      <c r="F5551" s="13"/>
      <c r="G5551" s="14"/>
      <c r="H5551" s="14"/>
      <c r="I5551" s="34"/>
      <c r="J5551" s="15"/>
      <c r="K5551" s="15"/>
      <c r="L5551" s="15"/>
      <c r="M5551" s="16" t="str">
        <f t="shared" si="768"/>
        <v/>
      </c>
      <c r="N5551" s="16" t="str">
        <f t="shared" si="769"/>
        <v/>
      </c>
      <c r="O5551" s="17"/>
      <c r="P5551" s="16" t="str">
        <f t="shared" si="770"/>
        <v/>
      </c>
      <c r="Q5551" s="17"/>
      <c r="R5551" s="17"/>
      <c r="S5551" s="18" t="str">
        <f t="shared" si="771"/>
        <v/>
      </c>
      <c r="T5551" s="18" t="str">
        <f t="shared" si="772"/>
        <v/>
      </c>
      <c r="U5551" s="19" t="str">
        <f t="shared" si="773"/>
        <v/>
      </c>
    </row>
    <row r="5552" spans="1:21" ht="18.600000000000001" customHeight="1" x14ac:dyDescent="0.3">
      <c r="A5552" s="11"/>
      <c r="B5552" s="11"/>
      <c r="C5552" s="12" t="str">
        <f>IFERROR(INDEX($C$1:C5551, MATCH(B5552, $B$1:B5551, 0)), "")</f>
        <v/>
      </c>
      <c r="D5552" s="12" t="str">
        <f>IFERROR(INDEX($D$1:D5551, MATCH(B5552, $B$1:B5551, 0)), "")</f>
        <v/>
      </c>
      <c r="E5552" s="13"/>
      <c r="F5552" s="13"/>
      <c r="G5552" s="14"/>
      <c r="H5552" s="14"/>
      <c r="I5552" s="34"/>
      <c r="J5552" s="15"/>
      <c r="K5552" s="15"/>
      <c r="L5552" s="15"/>
      <c r="M5552" s="16" t="str">
        <f t="shared" si="768"/>
        <v/>
      </c>
      <c r="N5552" s="16" t="str">
        <f t="shared" si="769"/>
        <v/>
      </c>
      <c r="O5552" s="17"/>
      <c r="P5552" s="16" t="str">
        <f t="shared" si="770"/>
        <v/>
      </c>
      <c r="Q5552" s="17"/>
      <c r="R5552" s="17"/>
      <c r="S5552" s="18" t="str">
        <f t="shared" si="771"/>
        <v/>
      </c>
      <c r="T5552" s="18" t="str">
        <f t="shared" si="772"/>
        <v/>
      </c>
      <c r="U5552" s="19" t="str">
        <f t="shared" si="773"/>
        <v/>
      </c>
    </row>
    <row r="5553" spans="1:21" ht="18.600000000000001" customHeight="1" x14ac:dyDescent="0.3">
      <c r="A5553" s="11"/>
      <c r="B5553" s="11"/>
      <c r="C5553" s="12" t="str">
        <f>IFERROR(INDEX($C$1:C5552, MATCH(B5553, $B$1:B5552, 0)), "")</f>
        <v/>
      </c>
      <c r="D5553" s="12" t="str">
        <f>IFERROR(INDEX($D$1:D5552, MATCH(B5553, $B$1:B5552, 0)), "")</f>
        <v/>
      </c>
      <c r="E5553" s="13"/>
      <c r="F5553" s="13"/>
      <c r="G5553" s="14"/>
      <c r="H5553" s="14"/>
      <c r="I5553" s="34"/>
      <c r="J5553" s="15"/>
      <c r="K5553" s="15"/>
      <c r="L5553" s="15"/>
      <c r="M5553" s="16" t="str">
        <f t="shared" si="768"/>
        <v/>
      </c>
      <c r="N5553" s="16" t="str">
        <f t="shared" si="769"/>
        <v/>
      </c>
      <c r="O5553" s="17"/>
      <c r="P5553" s="16" t="str">
        <f t="shared" si="770"/>
        <v/>
      </c>
      <c r="Q5553" s="17"/>
      <c r="R5553" s="17"/>
      <c r="S5553" s="18" t="str">
        <f t="shared" si="771"/>
        <v/>
      </c>
      <c r="T5553" s="18" t="str">
        <f t="shared" si="772"/>
        <v/>
      </c>
      <c r="U5553" s="19" t="str">
        <f t="shared" si="773"/>
        <v/>
      </c>
    </row>
    <row r="5554" spans="1:21" ht="18.600000000000001" customHeight="1" x14ac:dyDescent="0.3">
      <c r="A5554" s="11"/>
      <c r="B5554" s="11"/>
      <c r="C5554" s="12" t="str">
        <f>IFERROR(INDEX($C$1:C5553, MATCH(B5554, $B$1:B5553, 0)), "")</f>
        <v/>
      </c>
      <c r="D5554" s="12" t="str">
        <f>IFERROR(INDEX($D$1:D5553, MATCH(B5554, $B$1:B5553, 0)), "")</f>
        <v/>
      </c>
      <c r="E5554" s="13"/>
      <c r="F5554" s="13"/>
      <c r="G5554" s="14"/>
      <c r="H5554" s="14"/>
      <c r="I5554" s="34"/>
      <c r="J5554" s="15"/>
      <c r="K5554" s="15"/>
      <c r="L5554" s="15"/>
      <c r="M5554" s="16" t="str">
        <f t="shared" si="768"/>
        <v/>
      </c>
      <c r="N5554" s="16" t="str">
        <f t="shared" si="769"/>
        <v/>
      </c>
      <c r="O5554" s="17"/>
      <c r="P5554" s="16" t="str">
        <f t="shared" si="770"/>
        <v/>
      </c>
      <c r="Q5554" s="17"/>
      <c r="R5554" s="17"/>
      <c r="S5554" s="18" t="str">
        <f t="shared" si="771"/>
        <v/>
      </c>
      <c r="T5554" s="18" t="str">
        <f t="shared" si="772"/>
        <v/>
      </c>
      <c r="U5554" s="19" t="str">
        <f t="shared" si="773"/>
        <v/>
      </c>
    </row>
    <row r="5555" spans="1:21" ht="18.600000000000001" customHeight="1" x14ac:dyDescent="0.3">
      <c r="A5555" s="11"/>
      <c r="B5555" s="11"/>
      <c r="C5555" s="12" t="str">
        <f>IFERROR(INDEX($C$1:C5554, MATCH(B5555, $B$1:B5554, 0)), "")</f>
        <v/>
      </c>
      <c r="D5555" s="12" t="str">
        <f>IFERROR(INDEX($D$1:D5554, MATCH(B5555, $B$1:B5554, 0)), "")</f>
        <v/>
      </c>
      <c r="E5555" s="13"/>
      <c r="F5555" s="13"/>
      <c r="G5555" s="14"/>
      <c r="H5555" s="14"/>
      <c r="I5555" s="34"/>
      <c r="J5555" s="15"/>
      <c r="K5555" s="15"/>
      <c r="L5555" s="15"/>
      <c r="M5555" s="16" t="str">
        <f t="shared" si="768"/>
        <v/>
      </c>
      <c r="N5555" s="16" t="str">
        <f t="shared" si="769"/>
        <v/>
      </c>
      <c r="O5555" s="17"/>
      <c r="P5555" s="16" t="str">
        <f t="shared" si="770"/>
        <v/>
      </c>
      <c r="Q5555" s="17"/>
      <c r="R5555" s="17"/>
      <c r="S5555" s="18" t="str">
        <f t="shared" si="771"/>
        <v/>
      </c>
      <c r="T5555" s="18" t="str">
        <f t="shared" si="772"/>
        <v/>
      </c>
      <c r="U5555" s="19" t="str">
        <f t="shared" si="773"/>
        <v/>
      </c>
    </row>
    <row r="5556" spans="1:21" ht="18.600000000000001" customHeight="1" x14ac:dyDescent="0.3">
      <c r="A5556" s="11"/>
      <c r="B5556" s="11"/>
      <c r="C5556" s="12" t="str">
        <f>IFERROR(INDEX($C$1:C5555, MATCH(B5556, $B$1:B5555, 0)), "")</f>
        <v/>
      </c>
      <c r="D5556" s="12" t="str">
        <f>IFERROR(INDEX($D$1:D5555, MATCH(B5556, $B$1:B5555, 0)), "")</f>
        <v/>
      </c>
      <c r="E5556" s="13"/>
      <c r="F5556" s="13"/>
      <c r="G5556" s="14"/>
      <c r="H5556" s="14"/>
      <c r="I5556" s="34"/>
      <c r="J5556" s="15"/>
      <c r="K5556" s="15"/>
      <c r="L5556" s="15"/>
      <c r="M5556" s="16" t="str">
        <f t="shared" si="768"/>
        <v/>
      </c>
      <c r="N5556" s="16" t="str">
        <f t="shared" si="769"/>
        <v/>
      </c>
      <c r="O5556" s="17"/>
      <c r="P5556" s="16" t="str">
        <f t="shared" si="770"/>
        <v/>
      </c>
      <c r="Q5556" s="17"/>
      <c r="R5556" s="17"/>
      <c r="S5556" s="18" t="str">
        <f t="shared" si="771"/>
        <v/>
      </c>
      <c r="T5556" s="18" t="str">
        <f t="shared" si="772"/>
        <v/>
      </c>
      <c r="U5556" s="19" t="str">
        <f t="shared" si="773"/>
        <v/>
      </c>
    </row>
    <row r="5557" spans="1:21" ht="18.600000000000001" customHeight="1" x14ac:dyDescent="0.3">
      <c r="A5557" s="11"/>
      <c r="B5557" s="11"/>
      <c r="C5557" s="12" t="str">
        <f>IFERROR(INDEX($C$1:C5556, MATCH(B5557, $B$1:B5556, 0)), "")</f>
        <v/>
      </c>
      <c r="D5557" s="12" t="str">
        <f>IFERROR(INDEX($D$1:D5556, MATCH(B5557, $B$1:B5556, 0)), "")</f>
        <v/>
      </c>
      <c r="E5557" s="13"/>
      <c r="F5557" s="13"/>
      <c r="G5557" s="14"/>
      <c r="H5557" s="14"/>
      <c r="I5557" s="34"/>
      <c r="J5557" s="15"/>
      <c r="K5557" s="15"/>
      <c r="L5557" s="15"/>
      <c r="M5557" s="16" t="str">
        <f t="shared" si="768"/>
        <v/>
      </c>
      <c r="N5557" s="16" t="str">
        <f t="shared" si="769"/>
        <v/>
      </c>
      <c r="O5557" s="17"/>
      <c r="P5557" s="16" t="str">
        <f t="shared" si="770"/>
        <v/>
      </c>
      <c r="Q5557" s="17"/>
      <c r="R5557" s="17"/>
      <c r="S5557" s="18" t="str">
        <f t="shared" si="771"/>
        <v/>
      </c>
      <c r="T5557" s="18" t="str">
        <f t="shared" si="772"/>
        <v/>
      </c>
      <c r="U5557" s="19" t="str">
        <f t="shared" si="773"/>
        <v/>
      </c>
    </row>
    <row r="5558" spans="1:21" ht="18.600000000000001" customHeight="1" x14ac:dyDescent="0.3">
      <c r="A5558" s="11"/>
      <c r="B5558" s="11"/>
      <c r="C5558" s="12" t="str">
        <f>IFERROR(INDEX($C$1:C5557, MATCH(B5558, $B$1:B5557, 0)), "")</f>
        <v/>
      </c>
      <c r="D5558" s="12" t="str">
        <f>IFERROR(INDEX($D$1:D5557, MATCH(B5558, $B$1:B5557, 0)), "")</f>
        <v/>
      </c>
      <c r="E5558" s="13"/>
      <c r="F5558" s="13"/>
      <c r="G5558" s="14"/>
      <c r="H5558" s="14"/>
      <c r="I5558" s="34"/>
      <c r="J5558" s="15"/>
      <c r="K5558" s="15"/>
      <c r="L5558" s="15"/>
      <c r="M5558" s="16" t="str">
        <f t="shared" si="768"/>
        <v/>
      </c>
      <c r="N5558" s="16" t="str">
        <f t="shared" si="769"/>
        <v/>
      </c>
      <c r="O5558" s="17"/>
      <c r="P5558" s="16" t="str">
        <f t="shared" si="770"/>
        <v/>
      </c>
      <c r="Q5558" s="17"/>
      <c r="R5558" s="17"/>
      <c r="S5558" s="18" t="str">
        <f t="shared" si="771"/>
        <v/>
      </c>
      <c r="T5558" s="18" t="str">
        <f t="shared" si="772"/>
        <v/>
      </c>
      <c r="U5558" s="19" t="str">
        <f t="shared" si="773"/>
        <v/>
      </c>
    </row>
    <row r="5559" spans="1:21" ht="18.600000000000001" customHeight="1" x14ac:dyDescent="0.3">
      <c r="A5559" s="11"/>
      <c r="B5559" s="11"/>
      <c r="C5559" s="12" t="str">
        <f>IFERROR(INDEX($C$1:C5558, MATCH(B5559, $B$1:B5558, 0)), "")</f>
        <v/>
      </c>
      <c r="D5559" s="12" t="str">
        <f>IFERROR(INDEX($D$1:D5558, MATCH(B5559, $B$1:B5558, 0)), "")</f>
        <v/>
      </c>
      <c r="E5559" s="13"/>
      <c r="F5559" s="13"/>
      <c r="G5559" s="14"/>
      <c r="H5559" s="14"/>
      <c r="I5559" s="34"/>
      <c r="J5559" s="15"/>
      <c r="K5559" s="15"/>
      <c r="L5559" s="15"/>
      <c r="M5559" s="16" t="str">
        <f t="shared" si="768"/>
        <v/>
      </c>
      <c r="N5559" s="16" t="str">
        <f t="shared" si="769"/>
        <v/>
      </c>
      <c r="O5559" s="17"/>
      <c r="P5559" s="16" t="str">
        <f t="shared" si="770"/>
        <v/>
      </c>
      <c r="Q5559" s="17"/>
      <c r="R5559" s="17"/>
      <c r="S5559" s="18" t="str">
        <f t="shared" si="771"/>
        <v/>
      </c>
      <c r="T5559" s="18" t="str">
        <f t="shared" si="772"/>
        <v/>
      </c>
      <c r="U5559" s="19" t="str">
        <f t="shared" si="773"/>
        <v/>
      </c>
    </row>
    <row r="5560" spans="1:21" ht="18.600000000000001" customHeight="1" x14ac:dyDescent="0.3">
      <c r="A5560" s="11"/>
      <c r="B5560" s="11"/>
      <c r="C5560" s="12" t="str">
        <f>IFERROR(INDEX($C$1:C5559, MATCH(B5560, $B$1:B5559, 0)), "")</f>
        <v/>
      </c>
      <c r="D5560" s="12" t="str">
        <f>IFERROR(INDEX($D$1:D5559, MATCH(B5560, $B$1:B5559, 0)), "")</f>
        <v/>
      </c>
      <c r="E5560" s="13"/>
      <c r="F5560" s="13"/>
      <c r="G5560" s="14"/>
      <c r="H5560" s="14"/>
      <c r="I5560" s="34"/>
      <c r="J5560" s="15"/>
      <c r="K5560" s="15"/>
      <c r="L5560" s="15"/>
      <c r="M5560" s="16" t="str">
        <f t="shared" si="768"/>
        <v/>
      </c>
      <c r="N5560" s="16" t="str">
        <f t="shared" si="769"/>
        <v/>
      </c>
      <c r="O5560" s="17"/>
      <c r="P5560" s="16" t="str">
        <f t="shared" si="770"/>
        <v/>
      </c>
      <c r="Q5560" s="17"/>
      <c r="R5560" s="17"/>
      <c r="S5560" s="18" t="str">
        <f t="shared" si="771"/>
        <v/>
      </c>
      <c r="T5560" s="18" t="str">
        <f t="shared" si="772"/>
        <v/>
      </c>
      <c r="U5560" s="19" t="str">
        <f t="shared" si="773"/>
        <v/>
      </c>
    </row>
    <row r="5561" spans="1:21" ht="18.600000000000001" customHeight="1" x14ac:dyDescent="0.3">
      <c r="A5561" s="11"/>
      <c r="B5561" s="11"/>
      <c r="C5561" s="12" t="str">
        <f>IFERROR(INDEX($C$1:C5560, MATCH(B5561, $B$1:B5560, 0)), "")</f>
        <v/>
      </c>
      <c r="D5561" s="12" t="str">
        <f>IFERROR(INDEX($D$1:D5560, MATCH(B5561, $B$1:B5560, 0)), "")</f>
        <v/>
      </c>
      <c r="E5561" s="13"/>
      <c r="F5561" s="13"/>
      <c r="G5561" s="14"/>
      <c r="H5561" s="14"/>
      <c r="I5561" s="34"/>
      <c r="J5561" s="15"/>
      <c r="K5561" s="15"/>
      <c r="L5561" s="15"/>
      <c r="M5561" s="16" t="str">
        <f t="shared" si="768"/>
        <v/>
      </c>
      <c r="N5561" s="16" t="str">
        <f t="shared" si="769"/>
        <v/>
      </c>
      <c r="O5561" s="17"/>
      <c r="P5561" s="16" t="str">
        <f t="shared" si="770"/>
        <v/>
      </c>
      <c r="Q5561" s="17"/>
      <c r="R5561" s="17"/>
      <c r="S5561" s="18" t="str">
        <f t="shared" si="771"/>
        <v/>
      </c>
      <c r="T5561" s="18" t="str">
        <f t="shared" si="772"/>
        <v/>
      </c>
      <c r="U5561" s="19" t="str">
        <f t="shared" si="773"/>
        <v/>
      </c>
    </row>
    <row r="5562" spans="1:21" ht="18.600000000000001" customHeight="1" x14ac:dyDescent="0.3">
      <c r="A5562" s="11"/>
      <c r="B5562" s="11"/>
      <c r="C5562" s="12" t="str">
        <f>IFERROR(INDEX($C$1:C5561, MATCH(B5562, $B$1:B5561, 0)), "")</f>
        <v/>
      </c>
      <c r="D5562" s="12" t="str">
        <f>IFERROR(INDEX($D$1:D5561, MATCH(B5562, $B$1:B5561, 0)), "")</f>
        <v/>
      </c>
      <c r="E5562" s="13"/>
      <c r="F5562" s="13"/>
      <c r="G5562" s="14"/>
      <c r="H5562" s="14"/>
      <c r="I5562" s="34"/>
      <c r="J5562" s="15"/>
      <c r="K5562" s="15"/>
      <c r="L5562" s="15"/>
      <c r="M5562" s="16" t="str">
        <f t="shared" si="768"/>
        <v/>
      </c>
      <c r="N5562" s="16" t="str">
        <f t="shared" si="769"/>
        <v/>
      </c>
      <c r="O5562" s="17"/>
      <c r="P5562" s="16" t="str">
        <f t="shared" si="770"/>
        <v/>
      </c>
      <c r="Q5562" s="17"/>
      <c r="R5562" s="17"/>
      <c r="S5562" s="18" t="str">
        <f t="shared" si="771"/>
        <v/>
      </c>
      <c r="T5562" s="18" t="str">
        <f t="shared" si="772"/>
        <v/>
      </c>
      <c r="U5562" s="19" t="str">
        <f t="shared" si="773"/>
        <v/>
      </c>
    </row>
    <row r="5563" spans="1:21" ht="18.600000000000001" customHeight="1" x14ac:dyDescent="0.3">
      <c r="A5563" s="11"/>
      <c r="B5563" s="11"/>
      <c r="C5563" s="12" t="str">
        <f>IFERROR(INDEX($C$1:C5562, MATCH(B5563, $B$1:B5562, 0)), "")</f>
        <v/>
      </c>
      <c r="D5563" s="12" t="str">
        <f>IFERROR(INDEX($D$1:D5562, MATCH(B5563, $B$1:B5562, 0)), "")</f>
        <v/>
      </c>
      <c r="E5563" s="13"/>
      <c r="F5563" s="13"/>
      <c r="G5563" s="14"/>
      <c r="H5563" s="14"/>
      <c r="I5563" s="34"/>
      <c r="J5563" s="15"/>
      <c r="K5563" s="15"/>
      <c r="L5563" s="15"/>
      <c r="M5563" s="16" t="str">
        <f t="shared" si="768"/>
        <v/>
      </c>
      <c r="N5563" s="16" t="str">
        <f t="shared" si="769"/>
        <v/>
      </c>
      <c r="O5563" s="17"/>
      <c r="P5563" s="16" t="str">
        <f t="shared" si="770"/>
        <v/>
      </c>
      <c r="Q5563" s="17"/>
      <c r="R5563" s="17"/>
      <c r="S5563" s="18" t="str">
        <f t="shared" si="771"/>
        <v/>
      </c>
      <c r="T5563" s="18" t="str">
        <f t="shared" si="772"/>
        <v/>
      </c>
      <c r="U5563" s="19" t="str">
        <f t="shared" si="773"/>
        <v/>
      </c>
    </row>
    <row r="5564" spans="1:21" ht="18.600000000000001" customHeight="1" x14ac:dyDescent="0.3">
      <c r="A5564" s="11"/>
      <c r="B5564" s="11"/>
      <c r="C5564" s="12" t="str">
        <f>IFERROR(INDEX($C$1:C5563, MATCH(B5564, $B$1:B5563, 0)), "")</f>
        <v/>
      </c>
      <c r="D5564" s="12" t="str">
        <f>IFERROR(INDEX($D$1:D5563, MATCH(B5564, $B$1:B5563, 0)), "")</f>
        <v/>
      </c>
      <c r="E5564" s="13"/>
      <c r="F5564" s="13"/>
      <c r="G5564" s="14"/>
      <c r="H5564" s="14"/>
      <c r="I5564" s="34"/>
      <c r="J5564" s="15"/>
      <c r="K5564" s="15"/>
      <c r="L5564" s="15"/>
      <c r="M5564" s="16" t="str">
        <f t="shared" si="768"/>
        <v/>
      </c>
      <c r="N5564" s="16" t="str">
        <f t="shared" si="769"/>
        <v/>
      </c>
      <c r="O5564" s="17"/>
      <c r="P5564" s="16" t="str">
        <f t="shared" si="770"/>
        <v/>
      </c>
      <c r="Q5564" s="17"/>
      <c r="R5564" s="17"/>
      <c r="S5564" s="18" t="str">
        <f t="shared" si="771"/>
        <v/>
      </c>
      <c r="T5564" s="18" t="str">
        <f t="shared" si="772"/>
        <v/>
      </c>
      <c r="U5564" s="19" t="str">
        <f t="shared" si="773"/>
        <v/>
      </c>
    </row>
    <row r="5565" spans="1:21" ht="18.600000000000001" customHeight="1" x14ac:dyDescent="0.3">
      <c r="A5565" s="11"/>
      <c r="B5565" s="11"/>
      <c r="C5565" s="12" t="str">
        <f>IFERROR(INDEX($C$1:C5564, MATCH(B5565, $B$1:B5564, 0)), "")</f>
        <v/>
      </c>
      <c r="D5565" s="12" t="str">
        <f>IFERROR(INDEX($D$1:D5564, MATCH(B5565, $B$1:B5564, 0)), "")</f>
        <v/>
      </c>
      <c r="E5565" s="13"/>
      <c r="F5565" s="13"/>
      <c r="G5565" s="14"/>
      <c r="H5565" s="14"/>
      <c r="I5565" s="34"/>
      <c r="J5565" s="15"/>
      <c r="K5565" s="15"/>
      <c r="L5565" s="15"/>
      <c r="M5565" s="16" t="str">
        <f t="shared" si="768"/>
        <v/>
      </c>
      <c r="N5565" s="16" t="str">
        <f t="shared" si="769"/>
        <v/>
      </c>
      <c r="O5565" s="17"/>
      <c r="P5565" s="16" t="str">
        <f t="shared" si="770"/>
        <v/>
      </c>
      <c r="Q5565" s="17"/>
      <c r="R5565" s="17"/>
      <c r="S5565" s="18" t="str">
        <f t="shared" si="771"/>
        <v/>
      </c>
      <c r="T5565" s="18" t="str">
        <f t="shared" si="772"/>
        <v/>
      </c>
      <c r="U5565" s="19" t="str">
        <f t="shared" si="773"/>
        <v/>
      </c>
    </row>
    <row r="5566" spans="1:21" ht="18.600000000000001" customHeight="1" x14ac:dyDescent="0.3">
      <c r="A5566" s="11"/>
      <c r="B5566" s="11"/>
      <c r="C5566" s="12" t="str">
        <f>IFERROR(INDEX($C$1:C5565, MATCH(B5566, $B$1:B5565, 0)), "")</f>
        <v/>
      </c>
      <c r="D5566" s="12" t="str">
        <f>IFERROR(INDEX($D$1:D5565, MATCH(B5566, $B$1:B5565, 0)), "")</f>
        <v/>
      </c>
      <c r="E5566" s="13"/>
      <c r="F5566" s="13"/>
      <c r="G5566" s="14"/>
      <c r="H5566" s="14"/>
      <c r="I5566" s="34"/>
      <c r="J5566" s="15"/>
      <c r="K5566" s="15"/>
      <c r="L5566" s="15"/>
      <c r="M5566" s="16" t="str">
        <f t="shared" si="768"/>
        <v/>
      </c>
      <c r="N5566" s="16" t="str">
        <f t="shared" si="769"/>
        <v/>
      </c>
      <c r="O5566" s="17"/>
      <c r="P5566" s="16" t="str">
        <f t="shared" si="770"/>
        <v/>
      </c>
      <c r="Q5566" s="17"/>
      <c r="R5566" s="17"/>
      <c r="S5566" s="18" t="str">
        <f t="shared" si="771"/>
        <v/>
      </c>
      <c r="T5566" s="18" t="str">
        <f t="shared" si="772"/>
        <v/>
      </c>
      <c r="U5566" s="19" t="str">
        <f t="shared" si="773"/>
        <v/>
      </c>
    </row>
    <row r="5567" spans="1:21" ht="18.600000000000001" customHeight="1" x14ac:dyDescent="0.3">
      <c r="A5567" s="11"/>
      <c r="B5567" s="11"/>
      <c r="C5567" s="12" t="str">
        <f>IFERROR(INDEX($C$1:C5566, MATCH(B5567, $B$1:B5566, 0)), "")</f>
        <v/>
      </c>
      <c r="D5567" s="12" t="str">
        <f>IFERROR(INDEX($D$1:D5566, MATCH(B5567, $B$1:B5566, 0)), "")</f>
        <v/>
      </c>
      <c r="E5567" s="13"/>
      <c r="F5567" s="13"/>
      <c r="G5567" s="14"/>
      <c r="H5567" s="14"/>
      <c r="I5567" s="34"/>
      <c r="J5567" s="15"/>
      <c r="K5567" s="15"/>
      <c r="L5567" s="15"/>
      <c r="M5567" s="16" t="str">
        <f t="shared" si="768"/>
        <v/>
      </c>
      <c r="N5567" s="16" t="str">
        <f t="shared" si="769"/>
        <v/>
      </c>
      <c r="O5567" s="17"/>
      <c r="P5567" s="16" t="str">
        <f t="shared" si="770"/>
        <v/>
      </c>
      <c r="Q5567" s="17"/>
      <c r="R5567" s="17"/>
      <c r="S5567" s="18" t="str">
        <f t="shared" si="771"/>
        <v/>
      </c>
      <c r="T5567" s="18" t="str">
        <f t="shared" si="772"/>
        <v/>
      </c>
      <c r="U5567" s="19" t="str">
        <f t="shared" si="773"/>
        <v/>
      </c>
    </row>
    <row r="5568" spans="1:21" ht="18.600000000000001" customHeight="1" x14ac:dyDescent="0.3">
      <c r="A5568" s="11"/>
      <c r="B5568" s="11"/>
      <c r="C5568" s="12" t="str">
        <f>IFERROR(INDEX($C$1:C5567, MATCH(B5568, $B$1:B5567, 0)), "")</f>
        <v/>
      </c>
      <c r="D5568" s="12" t="str">
        <f>IFERROR(INDEX($D$1:D5567, MATCH(B5568, $B$1:B5567, 0)), "")</f>
        <v/>
      </c>
      <c r="E5568" s="13"/>
      <c r="F5568" s="13"/>
      <c r="G5568" s="14"/>
      <c r="H5568" s="14"/>
      <c r="I5568" s="34"/>
      <c r="J5568" s="15"/>
      <c r="K5568" s="15"/>
      <c r="L5568" s="15"/>
      <c r="M5568" s="16" t="str">
        <f t="shared" si="768"/>
        <v/>
      </c>
      <c r="N5568" s="16" t="str">
        <f t="shared" si="769"/>
        <v/>
      </c>
      <c r="O5568" s="17"/>
      <c r="P5568" s="16" t="str">
        <f t="shared" si="770"/>
        <v/>
      </c>
      <c r="Q5568" s="17"/>
      <c r="R5568" s="17"/>
      <c r="S5568" s="18" t="str">
        <f t="shared" si="771"/>
        <v/>
      </c>
      <c r="T5568" s="18" t="str">
        <f t="shared" si="772"/>
        <v/>
      </c>
      <c r="U5568" s="19" t="str">
        <f t="shared" si="773"/>
        <v/>
      </c>
    </row>
    <row r="5569" spans="1:21" ht="18.600000000000001" customHeight="1" x14ac:dyDescent="0.3">
      <c r="A5569" s="11"/>
      <c r="B5569" s="11"/>
      <c r="C5569" s="12" t="str">
        <f>IFERROR(INDEX($C$1:C5568, MATCH(B5569, $B$1:B5568, 0)), "")</f>
        <v/>
      </c>
      <c r="D5569" s="12" t="str">
        <f>IFERROR(INDEX($D$1:D5568, MATCH(B5569, $B$1:B5568, 0)), "")</f>
        <v/>
      </c>
      <c r="E5569" s="13"/>
      <c r="F5569" s="13"/>
      <c r="G5569" s="14"/>
      <c r="H5569" s="14"/>
      <c r="I5569" s="34"/>
      <c r="J5569" s="15"/>
      <c r="K5569" s="15"/>
      <c r="L5569" s="15"/>
      <c r="M5569" s="16" t="str">
        <f t="shared" si="768"/>
        <v/>
      </c>
      <c r="N5569" s="16" t="str">
        <f t="shared" si="769"/>
        <v/>
      </c>
      <c r="O5569" s="17"/>
      <c r="P5569" s="16" t="str">
        <f t="shared" si="770"/>
        <v/>
      </c>
      <c r="Q5569" s="17"/>
      <c r="R5569" s="17"/>
      <c r="S5569" s="18" t="str">
        <f t="shared" si="771"/>
        <v/>
      </c>
      <c r="T5569" s="18" t="str">
        <f t="shared" si="772"/>
        <v/>
      </c>
      <c r="U5569" s="19" t="str">
        <f t="shared" si="773"/>
        <v/>
      </c>
    </row>
    <row r="5570" spans="1:21" ht="18.600000000000001" customHeight="1" x14ac:dyDescent="0.3">
      <c r="A5570" s="11"/>
      <c r="B5570" s="11"/>
      <c r="C5570" s="12" t="str">
        <f>IFERROR(INDEX($C$1:C5569, MATCH(B5570, $B$1:B5569, 0)), "")</f>
        <v/>
      </c>
      <c r="D5570" s="12" t="str">
        <f>IFERROR(INDEX($D$1:D5569, MATCH(B5570, $B$1:B5569, 0)), "")</f>
        <v/>
      </c>
      <c r="E5570" s="13"/>
      <c r="F5570" s="13"/>
      <c r="G5570" s="14"/>
      <c r="H5570" s="14"/>
      <c r="I5570" s="34"/>
      <c r="J5570" s="15"/>
      <c r="K5570" s="15"/>
      <c r="L5570" s="15"/>
      <c r="M5570" s="16" t="str">
        <f t="shared" si="768"/>
        <v/>
      </c>
      <c r="N5570" s="16" t="str">
        <f t="shared" si="769"/>
        <v/>
      </c>
      <c r="O5570" s="17"/>
      <c r="P5570" s="16" t="str">
        <f t="shared" si="770"/>
        <v/>
      </c>
      <c r="Q5570" s="17"/>
      <c r="R5570" s="17"/>
      <c r="S5570" s="18" t="str">
        <f t="shared" si="771"/>
        <v/>
      </c>
      <c r="T5570" s="18" t="str">
        <f t="shared" si="772"/>
        <v/>
      </c>
      <c r="U5570" s="19" t="str">
        <f t="shared" si="773"/>
        <v/>
      </c>
    </row>
    <row r="5571" spans="1:21" ht="18.600000000000001" customHeight="1" x14ac:dyDescent="0.3">
      <c r="A5571" s="11"/>
      <c r="B5571" s="11"/>
      <c r="C5571" s="12" t="str">
        <f>IFERROR(INDEX($C$1:C5570, MATCH(B5571, $B$1:B5570, 0)), "")</f>
        <v/>
      </c>
      <c r="D5571" s="12" t="str">
        <f>IFERROR(INDEX($D$1:D5570, MATCH(B5571, $B$1:B5570, 0)), "")</f>
        <v/>
      </c>
      <c r="E5571" s="13"/>
      <c r="F5571" s="13"/>
      <c r="G5571" s="14"/>
      <c r="H5571" s="14"/>
      <c r="I5571" s="34"/>
      <c r="J5571" s="15"/>
      <c r="K5571" s="15"/>
      <c r="L5571" s="15"/>
      <c r="M5571" s="16" t="str">
        <f t="shared" si="768"/>
        <v/>
      </c>
      <c r="N5571" s="16" t="str">
        <f t="shared" si="769"/>
        <v/>
      </c>
      <c r="O5571" s="17"/>
      <c r="P5571" s="16" t="str">
        <f t="shared" si="770"/>
        <v/>
      </c>
      <c r="Q5571" s="17"/>
      <c r="R5571" s="17"/>
      <c r="S5571" s="18" t="str">
        <f t="shared" si="771"/>
        <v/>
      </c>
      <c r="T5571" s="18" t="str">
        <f t="shared" si="772"/>
        <v/>
      </c>
      <c r="U5571" s="19" t="str">
        <f t="shared" si="773"/>
        <v/>
      </c>
    </row>
    <row r="5572" spans="1:21" ht="18.600000000000001" customHeight="1" x14ac:dyDescent="0.3">
      <c r="A5572" s="11"/>
      <c r="B5572" s="11"/>
      <c r="C5572" s="12" t="str">
        <f>IFERROR(INDEX($C$1:C5571, MATCH(B5572, $B$1:B5571, 0)), "")</f>
        <v/>
      </c>
      <c r="D5572" s="12" t="str">
        <f>IFERROR(INDEX($D$1:D5571, MATCH(B5572, $B$1:B5571, 0)), "")</f>
        <v/>
      </c>
      <c r="E5572" s="13"/>
      <c r="F5572" s="13"/>
      <c r="G5572" s="14"/>
      <c r="H5572" s="14"/>
      <c r="I5572" s="34"/>
      <c r="J5572" s="15"/>
      <c r="K5572" s="15"/>
      <c r="L5572" s="15"/>
      <c r="M5572" s="16" t="str">
        <f t="shared" si="768"/>
        <v/>
      </c>
      <c r="N5572" s="16" t="str">
        <f t="shared" si="769"/>
        <v/>
      </c>
      <c r="O5572" s="17"/>
      <c r="P5572" s="16" t="str">
        <f t="shared" si="770"/>
        <v/>
      </c>
      <c r="Q5572" s="17"/>
      <c r="R5572" s="17"/>
      <c r="S5572" s="18" t="str">
        <f t="shared" si="771"/>
        <v/>
      </c>
      <c r="T5572" s="18" t="str">
        <f t="shared" si="772"/>
        <v/>
      </c>
      <c r="U5572" s="19" t="str">
        <f t="shared" si="773"/>
        <v/>
      </c>
    </row>
    <row r="5573" spans="1:21" ht="18.600000000000001" customHeight="1" x14ac:dyDescent="0.3">
      <c r="A5573" s="11"/>
      <c r="B5573" s="11"/>
      <c r="C5573" s="12" t="str">
        <f>IFERROR(INDEX($C$1:C5572, MATCH(B5573, $B$1:B5572, 0)), "")</f>
        <v/>
      </c>
      <c r="D5573" s="12" t="str">
        <f>IFERROR(INDEX($D$1:D5572, MATCH(B5573, $B$1:B5572, 0)), "")</f>
        <v/>
      </c>
      <c r="E5573" s="13"/>
      <c r="F5573" s="13"/>
      <c r="G5573" s="14"/>
      <c r="H5573" s="14"/>
      <c r="I5573" s="34"/>
      <c r="J5573" s="15"/>
      <c r="K5573" s="15"/>
      <c r="L5573" s="15"/>
      <c r="M5573" s="16" t="str">
        <f t="shared" si="768"/>
        <v/>
      </c>
      <c r="N5573" s="16" t="str">
        <f t="shared" si="769"/>
        <v/>
      </c>
      <c r="O5573" s="17"/>
      <c r="P5573" s="16" t="str">
        <f t="shared" si="770"/>
        <v/>
      </c>
      <c r="Q5573" s="17"/>
      <c r="R5573" s="17"/>
      <c r="S5573" s="18" t="str">
        <f t="shared" si="771"/>
        <v/>
      </c>
      <c r="T5573" s="18" t="str">
        <f t="shared" si="772"/>
        <v/>
      </c>
      <c r="U5573" s="19" t="str">
        <f t="shared" si="773"/>
        <v/>
      </c>
    </row>
    <row r="5574" spans="1:21" ht="18.600000000000001" customHeight="1" x14ac:dyDescent="0.3">
      <c r="A5574" s="11"/>
      <c r="B5574" s="11"/>
      <c r="C5574" s="12" t="str">
        <f>IFERROR(INDEX($C$1:C5573, MATCH(B5574, $B$1:B5573, 0)), "")</f>
        <v/>
      </c>
      <c r="D5574" s="12" t="str">
        <f>IFERROR(INDEX($D$1:D5573, MATCH(B5574, $B$1:B5573, 0)), "")</f>
        <v/>
      </c>
      <c r="E5574" s="13"/>
      <c r="F5574" s="13"/>
      <c r="G5574" s="14"/>
      <c r="H5574" s="14"/>
      <c r="I5574" s="34"/>
      <c r="J5574" s="15"/>
      <c r="K5574" s="15"/>
      <c r="L5574" s="15"/>
      <c r="M5574" s="16" t="str">
        <f t="shared" si="768"/>
        <v/>
      </c>
      <c r="N5574" s="16" t="str">
        <f t="shared" si="769"/>
        <v/>
      </c>
      <c r="O5574" s="17"/>
      <c r="P5574" s="16" t="str">
        <f t="shared" si="770"/>
        <v/>
      </c>
      <c r="Q5574" s="17"/>
      <c r="R5574" s="17"/>
      <c r="S5574" s="18" t="str">
        <f t="shared" si="771"/>
        <v/>
      </c>
      <c r="T5574" s="18" t="str">
        <f t="shared" si="772"/>
        <v/>
      </c>
      <c r="U5574" s="19" t="str">
        <f t="shared" si="773"/>
        <v/>
      </c>
    </row>
    <row r="5575" spans="1:21" ht="18.600000000000001" customHeight="1" x14ac:dyDescent="0.3">
      <c r="A5575" s="11"/>
      <c r="B5575" s="11"/>
      <c r="C5575" s="12" t="str">
        <f>IFERROR(INDEX($C$1:C5574, MATCH(B5575, $B$1:B5574, 0)), "")</f>
        <v/>
      </c>
      <c r="D5575" s="12" t="str">
        <f>IFERROR(INDEX($D$1:D5574, MATCH(B5575, $B$1:B5574, 0)), "")</f>
        <v/>
      </c>
      <c r="E5575" s="13"/>
      <c r="F5575" s="13"/>
      <c r="G5575" s="14"/>
      <c r="H5575" s="14"/>
      <c r="I5575" s="34"/>
      <c r="J5575" s="15"/>
      <c r="K5575" s="15"/>
      <c r="L5575" s="15"/>
      <c r="M5575" s="16" t="str">
        <f t="shared" si="768"/>
        <v/>
      </c>
      <c r="N5575" s="16" t="str">
        <f t="shared" si="769"/>
        <v/>
      </c>
      <c r="O5575" s="17"/>
      <c r="P5575" s="16" t="str">
        <f t="shared" si="770"/>
        <v/>
      </c>
      <c r="Q5575" s="17"/>
      <c r="R5575" s="17"/>
      <c r="S5575" s="18" t="str">
        <f t="shared" si="771"/>
        <v/>
      </c>
      <c r="T5575" s="18" t="str">
        <f t="shared" si="772"/>
        <v/>
      </c>
      <c r="U5575" s="19" t="str">
        <f t="shared" si="773"/>
        <v/>
      </c>
    </row>
    <row r="5576" spans="1:21" ht="18.600000000000001" customHeight="1" x14ac:dyDescent="0.3">
      <c r="A5576" s="11"/>
      <c r="B5576" s="11"/>
      <c r="C5576" s="12" t="str">
        <f>IFERROR(INDEX($C$1:C5575, MATCH(B5576, $B$1:B5575, 0)), "")</f>
        <v/>
      </c>
      <c r="D5576" s="12" t="str">
        <f>IFERROR(INDEX($D$1:D5575, MATCH(B5576, $B$1:B5575, 0)), "")</f>
        <v/>
      </c>
      <c r="E5576" s="13"/>
      <c r="F5576" s="13"/>
      <c r="G5576" s="14"/>
      <c r="H5576" s="14"/>
      <c r="I5576" s="34"/>
      <c r="J5576" s="15"/>
      <c r="K5576" s="15"/>
      <c r="L5576" s="15"/>
      <c r="M5576" s="16" t="str">
        <f t="shared" si="768"/>
        <v/>
      </c>
      <c r="N5576" s="16" t="str">
        <f t="shared" si="769"/>
        <v/>
      </c>
      <c r="O5576" s="17"/>
      <c r="P5576" s="16" t="str">
        <f t="shared" si="770"/>
        <v/>
      </c>
      <c r="Q5576" s="17"/>
      <c r="R5576" s="17"/>
      <c r="S5576" s="18" t="str">
        <f t="shared" si="771"/>
        <v/>
      </c>
      <c r="T5576" s="18" t="str">
        <f t="shared" si="772"/>
        <v/>
      </c>
      <c r="U5576" s="19" t="str">
        <f t="shared" si="773"/>
        <v/>
      </c>
    </row>
    <row r="5577" spans="1:21" ht="18.600000000000001" customHeight="1" x14ac:dyDescent="0.3">
      <c r="A5577" s="11"/>
      <c r="B5577" s="11"/>
      <c r="C5577" s="12" t="str">
        <f>IFERROR(INDEX($C$1:C5576, MATCH(B5577, $B$1:B5576, 0)), "")</f>
        <v/>
      </c>
      <c r="D5577" s="12" t="str">
        <f>IFERROR(INDEX($D$1:D5576, MATCH(B5577, $B$1:B5576, 0)), "")</f>
        <v/>
      </c>
      <c r="E5577" s="13"/>
      <c r="F5577" s="13"/>
      <c r="G5577" s="14"/>
      <c r="H5577" s="14"/>
      <c r="I5577" s="34"/>
      <c r="J5577" s="15"/>
      <c r="K5577" s="15"/>
      <c r="L5577" s="15"/>
      <c r="M5577" s="16" t="str">
        <f t="shared" ref="M5577:M5640" si="774">IFERROR(J5577/I5577,"")</f>
        <v/>
      </c>
      <c r="N5577" s="16" t="str">
        <f t="shared" ref="N5577:N5640" si="775">IFERROR(K5577/I5577,"")</f>
        <v/>
      </c>
      <c r="O5577" s="17"/>
      <c r="P5577" s="16" t="str">
        <f t="shared" ref="P5577:P5640" si="776">IFERROR(L5577/I5577,"")</f>
        <v/>
      </c>
      <c r="Q5577" s="17"/>
      <c r="R5577" s="17"/>
      <c r="S5577" s="18" t="str">
        <f t="shared" ref="S5577:S5640" si="777">IFERROR((K5577/J5577)*M5577,"")</f>
        <v/>
      </c>
      <c r="T5577" s="18" t="str">
        <f t="shared" ref="T5577:T5640" si="778">IFERROR((L5577/J5577)*M5577,"")</f>
        <v/>
      </c>
      <c r="U5577" s="19" t="str">
        <f t="shared" ref="U5577:U5640" si="779">IFERROR((E5577-F5577)/E5577,"")</f>
        <v/>
      </c>
    </row>
    <row r="5578" spans="1:21" ht="18.600000000000001" customHeight="1" x14ac:dyDescent="0.3">
      <c r="A5578" s="11"/>
      <c r="B5578" s="11"/>
      <c r="C5578" s="12" t="str">
        <f>IFERROR(INDEX($C$1:C5577, MATCH(B5578, $B$1:B5577, 0)), "")</f>
        <v/>
      </c>
      <c r="D5578" s="12" t="str">
        <f>IFERROR(INDEX($D$1:D5577, MATCH(B5578, $B$1:B5577, 0)), "")</f>
        <v/>
      </c>
      <c r="E5578" s="13"/>
      <c r="F5578" s="13"/>
      <c r="G5578" s="14"/>
      <c r="H5578" s="14"/>
      <c r="I5578" s="34"/>
      <c r="J5578" s="15"/>
      <c r="K5578" s="15"/>
      <c r="L5578" s="15"/>
      <c r="M5578" s="16" t="str">
        <f t="shared" si="774"/>
        <v/>
      </c>
      <c r="N5578" s="16" t="str">
        <f t="shared" si="775"/>
        <v/>
      </c>
      <c r="O5578" s="17"/>
      <c r="P5578" s="16" t="str">
        <f t="shared" si="776"/>
        <v/>
      </c>
      <c r="Q5578" s="17"/>
      <c r="R5578" s="17"/>
      <c r="S5578" s="18" t="str">
        <f t="shared" si="777"/>
        <v/>
      </c>
      <c r="T5578" s="18" t="str">
        <f t="shared" si="778"/>
        <v/>
      </c>
      <c r="U5578" s="19" t="str">
        <f t="shared" si="779"/>
        <v/>
      </c>
    </row>
    <row r="5579" spans="1:21" ht="18.600000000000001" customHeight="1" x14ac:dyDescent="0.3">
      <c r="A5579" s="11"/>
      <c r="B5579" s="11"/>
      <c r="C5579" s="12" t="str">
        <f>IFERROR(INDEX($C$1:C5578, MATCH(B5579, $B$1:B5578, 0)), "")</f>
        <v/>
      </c>
      <c r="D5579" s="12" t="str">
        <f>IFERROR(INDEX($D$1:D5578, MATCH(B5579, $B$1:B5578, 0)), "")</f>
        <v/>
      </c>
      <c r="E5579" s="13"/>
      <c r="F5579" s="13"/>
      <c r="G5579" s="14"/>
      <c r="H5579" s="14"/>
      <c r="I5579" s="34"/>
      <c r="J5579" s="15"/>
      <c r="K5579" s="15"/>
      <c r="L5579" s="15"/>
      <c r="M5579" s="16" t="str">
        <f t="shared" si="774"/>
        <v/>
      </c>
      <c r="N5579" s="16" t="str">
        <f t="shared" si="775"/>
        <v/>
      </c>
      <c r="O5579" s="17"/>
      <c r="P5579" s="16" t="str">
        <f t="shared" si="776"/>
        <v/>
      </c>
      <c r="Q5579" s="17"/>
      <c r="R5579" s="17"/>
      <c r="S5579" s="18" t="str">
        <f t="shared" si="777"/>
        <v/>
      </c>
      <c r="T5579" s="18" t="str">
        <f t="shared" si="778"/>
        <v/>
      </c>
      <c r="U5579" s="19" t="str">
        <f t="shared" si="779"/>
        <v/>
      </c>
    </row>
    <row r="5580" spans="1:21" ht="18.600000000000001" customHeight="1" x14ac:dyDescent="0.3">
      <c r="A5580" s="11"/>
      <c r="B5580" s="11"/>
      <c r="C5580" s="12" t="str">
        <f>IFERROR(INDEX($C$1:C5579, MATCH(B5580, $B$1:B5579, 0)), "")</f>
        <v/>
      </c>
      <c r="D5580" s="12" t="str">
        <f>IFERROR(INDEX($D$1:D5579, MATCH(B5580, $B$1:B5579, 0)), "")</f>
        <v/>
      </c>
      <c r="E5580" s="13"/>
      <c r="F5580" s="13"/>
      <c r="G5580" s="14"/>
      <c r="H5580" s="14"/>
      <c r="I5580" s="34"/>
      <c r="J5580" s="15"/>
      <c r="K5580" s="15"/>
      <c r="L5580" s="15"/>
      <c r="M5580" s="16" t="str">
        <f t="shared" si="774"/>
        <v/>
      </c>
      <c r="N5580" s="16" t="str">
        <f t="shared" si="775"/>
        <v/>
      </c>
      <c r="O5580" s="17"/>
      <c r="P5580" s="16" t="str">
        <f t="shared" si="776"/>
        <v/>
      </c>
      <c r="Q5580" s="17"/>
      <c r="R5580" s="17"/>
      <c r="S5580" s="18" t="str">
        <f t="shared" si="777"/>
        <v/>
      </c>
      <c r="T5580" s="18" t="str">
        <f t="shared" si="778"/>
        <v/>
      </c>
      <c r="U5580" s="19" t="str">
        <f t="shared" si="779"/>
        <v/>
      </c>
    </row>
    <row r="5581" spans="1:21" ht="18.600000000000001" customHeight="1" x14ac:dyDescent="0.3">
      <c r="A5581" s="11"/>
      <c r="B5581" s="11"/>
      <c r="C5581" s="12" t="str">
        <f>IFERROR(INDEX($C$1:C5580, MATCH(B5581, $B$1:B5580, 0)), "")</f>
        <v/>
      </c>
      <c r="D5581" s="12" t="str">
        <f>IFERROR(INDEX($D$1:D5580, MATCH(B5581, $B$1:B5580, 0)), "")</f>
        <v/>
      </c>
      <c r="E5581" s="13"/>
      <c r="F5581" s="13"/>
      <c r="G5581" s="14"/>
      <c r="H5581" s="14"/>
      <c r="I5581" s="34"/>
      <c r="J5581" s="15"/>
      <c r="K5581" s="15"/>
      <c r="L5581" s="15"/>
      <c r="M5581" s="16" t="str">
        <f t="shared" si="774"/>
        <v/>
      </c>
      <c r="N5581" s="16" t="str">
        <f t="shared" si="775"/>
        <v/>
      </c>
      <c r="O5581" s="17"/>
      <c r="P5581" s="16" t="str">
        <f t="shared" si="776"/>
        <v/>
      </c>
      <c r="Q5581" s="17"/>
      <c r="R5581" s="17"/>
      <c r="S5581" s="18" t="str">
        <f t="shared" si="777"/>
        <v/>
      </c>
      <c r="T5581" s="18" t="str">
        <f t="shared" si="778"/>
        <v/>
      </c>
      <c r="U5581" s="19" t="str">
        <f t="shared" si="779"/>
        <v/>
      </c>
    </row>
    <row r="5582" spans="1:21" ht="18.600000000000001" customHeight="1" x14ac:dyDescent="0.3">
      <c r="A5582" s="11"/>
      <c r="B5582" s="11"/>
      <c r="C5582" s="12" t="str">
        <f>IFERROR(INDEX($C$1:C5581, MATCH(B5582, $B$1:B5581, 0)), "")</f>
        <v/>
      </c>
      <c r="D5582" s="12" t="str">
        <f>IFERROR(INDEX($D$1:D5581, MATCH(B5582, $B$1:B5581, 0)), "")</f>
        <v/>
      </c>
      <c r="E5582" s="13"/>
      <c r="F5582" s="13"/>
      <c r="G5582" s="14"/>
      <c r="H5582" s="14"/>
      <c r="I5582" s="34"/>
      <c r="J5582" s="15"/>
      <c r="K5582" s="15"/>
      <c r="L5582" s="15"/>
      <c r="M5582" s="16" t="str">
        <f t="shared" si="774"/>
        <v/>
      </c>
      <c r="N5582" s="16" t="str">
        <f t="shared" si="775"/>
        <v/>
      </c>
      <c r="O5582" s="17"/>
      <c r="P5582" s="16" t="str">
        <f t="shared" si="776"/>
        <v/>
      </c>
      <c r="Q5582" s="17"/>
      <c r="R5582" s="17"/>
      <c r="S5582" s="18" t="str">
        <f t="shared" si="777"/>
        <v/>
      </c>
      <c r="T5582" s="18" t="str">
        <f t="shared" si="778"/>
        <v/>
      </c>
      <c r="U5582" s="19" t="str">
        <f t="shared" si="779"/>
        <v/>
      </c>
    </row>
    <row r="5583" spans="1:21" ht="18.600000000000001" customHeight="1" x14ac:dyDescent="0.3">
      <c r="A5583" s="11"/>
      <c r="B5583" s="11"/>
      <c r="C5583" s="12" t="str">
        <f>IFERROR(INDEX($C$1:C5582, MATCH(B5583, $B$1:B5582, 0)), "")</f>
        <v/>
      </c>
      <c r="D5583" s="12" t="str">
        <f>IFERROR(INDEX($D$1:D5582, MATCH(B5583, $B$1:B5582, 0)), "")</f>
        <v/>
      </c>
      <c r="E5583" s="13"/>
      <c r="F5583" s="13"/>
      <c r="G5583" s="14"/>
      <c r="H5583" s="14"/>
      <c r="I5583" s="34"/>
      <c r="J5583" s="15"/>
      <c r="K5583" s="15"/>
      <c r="L5583" s="15"/>
      <c r="M5583" s="16" t="str">
        <f t="shared" si="774"/>
        <v/>
      </c>
      <c r="N5583" s="16" t="str">
        <f t="shared" si="775"/>
        <v/>
      </c>
      <c r="O5583" s="17"/>
      <c r="P5583" s="16" t="str">
        <f t="shared" si="776"/>
        <v/>
      </c>
      <c r="Q5583" s="17"/>
      <c r="R5583" s="17"/>
      <c r="S5583" s="18" t="str">
        <f t="shared" si="777"/>
        <v/>
      </c>
      <c r="T5583" s="18" t="str">
        <f t="shared" si="778"/>
        <v/>
      </c>
      <c r="U5583" s="19" t="str">
        <f t="shared" si="779"/>
        <v/>
      </c>
    </row>
    <row r="5584" spans="1:21" ht="18.600000000000001" customHeight="1" x14ac:dyDescent="0.3">
      <c r="A5584" s="11"/>
      <c r="B5584" s="11"/>
      <c r="C5584" s="12" t="str">
        <f>IFERROR(INDEX($C$1:C5583, MATCH(B5584, $B$1:B5583, 0)), "")</f>
        <v/>
      </c>
      <c r="D5584" s="12" t="str">
        <f>IFERROR(INDEX($D$1:D5583, MATCH(B5584, $B$1:B5583, 0)), "")</f>
        <v/>
      </c>
      <c r="E5584" s="13"/>
      <c r="F5584" s="13"/>
      <c r="G5584" s="14"/>
      <c r="H5584" s="14"/>
      <c r="I5584" s="34"/>
      <c r="J5584" s="15"/>
      <c r="K5584" s="15"/>
      <c r="L5584" s="15"/>
      <c r="M5584" s="16" t="str">
        <f t="shared" si="774"/>
        <v/>
      </c>
      <c r="N5584" s="16" t="str">
        <f t="shared" si="775"/>
        <v/>
      </c>
      <c r="O5584" s="17"/>
      <c r="P5584" s="16" t="str">
        <f t="shared" si="776"/>
        <v/>
      </c>
      <c r="Q5584" s="17"/>
      <c r="R5584" s="17"/>
      <c r="S5584" s="18" t="str">
        <f t="shared" si="777"/>
        <v/>
      </c>
      <c r="T5584" s="18" t="str">
        <f t="shared" si="778"/>
        <v/>
      </c>
      <c r="U5584" s="19" t="str">
        <f t="shared" si="779"/>
        <v/>
      </c>
    </row>
    <row r="5585" spans="1:21" ht="18.600000000000001" customHeight="1" x14ac:dyDescent="0.3">
      <c r="A5585" s="11"/>
      <c r="B5585" s="11"/>
      <c r="C5585" s="12" t="str">
        <f>IFERROR(INDEX($C$1:C5584, MATCH(B5585, $B$1:B5584, 0)), "")</f>
        <v/>
      </c>
      <c r="D5585" s="12" t="str">
        <f>IFERROR(INDEX($D$1:D5584, MATCH(B5585, $B$1:B5584, 0)), "")</f>
        <v/>
      </c>
      <c r="E5585" s="13"/>
      <c r="F5585" s="13"/>
      <c r="G5585" s="14"/>
      <c r="H5585" s="14"/>
      <c r="I5585" s="34"/>
      <c r="J5585" s="15"/>
      <c r="K5585" s="15"/>
      <c r="L5585" s="15"/>
      <c r="M5585" s="16" t="str">
        <f t="shared" si="774"/>
        <v/>
      </c>
      <c r="N5585" s="16" t="str">
        <f t="shared" si="775"/>
        <v/>
      </c>
      <c r="O5585" s="17"/>
      <c r="P5585" s="16" t="str">
        <f t="shared" si="776"/>
        <v/>
      </c>
      <c r="Q5585" s="17"/>
      <c r="R5585" s="17"/>
      <c r="S5585" s="18" t="str">
        <f t="shared" si="777"/>
        <v/>
      </c>
      <c r="T5585" s="18" t="str">
        <f t="shared" si="778"/>
        <v/>
      </c>
      <c r="U5585" s="19" t="str">
        <f t="shared" si="779"/>
        <v/>
      </c>
    </row>
    <row r="5586" spans="1:21" ht="18.600000000000001" customHeight="1" x14ac:dyDescent="0.3">
      <c r="A5586" s="11"/>
      <c r="B5586" s="11"/>
      <c r="C5586" s="12" t="str">
        <f>IFERROR(INDEX($C$1:C5585, MATCH(B5586, $B$1:B5585, 0)), "")</f>
        <v/>
      </c>
      <c r="D5586" s="12" t="str">
        <f>IFERROR(INDEX($D$1:D5585, MATCH(B5586, $B$1:B5585, 0)), "")</f>
        <v/>
      </c>
      <c r="E5586" s="13"/>
      <c r="F5586" s="13"/>
      <c r="G5586" s="14"/>
      <c r="H5586" s="14"/>
      <c r="I5586" s="34"/>
      <c r="J5586" s="15"/>
      <c r="K5586" s="15"/>
      <c r="L5586" s="15"/>
      <c r="M5586" s="16" t="str">
        <f t="shared" si="774"/>
        <v/>
      </c>
      <c r="N5586" s="16" t="str">
        <f t="shared" si="775"/>
        <v/>
      </c>
      <c r="O5586" s="17"/>
      <c r="P5586" s="16" t="str">
        <f t="shared" si="776"/>
        <v/>
      </c>
      <c r="Q5586" s="17"/>
      <c r="R5586" s="17"/>
      <c r="S5586" s="18" t="str">
        <f t="shared" si="777"/>
        <v/>
      </c>
      <c r="T5586" s="18" t="str">
        <f t="shared" si="778"/>
        <v/>
      </c>
      <c r="U5586" s="19" t="str">
        <f t="shared" si="779"/>
        <v/>
      </c>
    </row>
    <row r="5587" spans="1:21" ht="18.600000000000001" customHeight="1" x14ac:dyDescent="0.3">
      <c r="A5587" s="11"/>
      <c r="B5587" s="11"/>
      <c r="C5587" s="12" t="str">
        <f>IFERROR(INDEX($C$1:C5586, MATCH(B5587, $B$1:B5586, 0)), "")</f>
        <v/>
      </c>
      <c r="D5587" s="12" t="str">
        <f>IFERROR(INDEX($D$1:D5586, MATCH(B5587, $B$1:B5586, 0)), "")</f>
        <v/>
      </c>
      <c r="E5587" s="13"/>
      <c r="F5587" s="13"/>
      <c r="G5587" s="14"/>
      <c r="H5587" s="14"/>
      <c r="I5587" s="34"/>
      <c r="J5587" s="15"/>
      <c r="K5587" s="15"/>
      <c r="L5587" s="15"/>
      <c r="M5587" s="16" t="str">
        <f t="shared" si="774"/>
        <v/>
      </c>
      <c r="N5587" s="16" t="str">
        <f t="shared" si="775"/>
        <v/>
      </c>
      <c r="O5587" s="17"/>
      <c r="P5587" s="16" t="str">
        <f t="shared" si="776"/>
        <v/>
      </c>
      <c r="Q5587" s="17"/>
      <c r="R5587" s="17"/>
      <c r="S5587" s="18" t="str">
        <f t="shared" si="777"/>
        <v/>
      </c>
      <c r="T5587" s="18" t="str">
        <f t="shared" si="778"/>
        <v/>
      </c>
      <c r="U5587" s="19" t="str">
        <f t="shared" si="779"/>
        <v/>
      </c>
    </row>
    <row r="5588" spans="1:21" ht="18.600000000000001" customHeight="1" x14ac:dyDescent="0.3">
      <c r="A5588" s="11"/>
      <c r="B5588" s="11"/>
      <c r="C5588" s="12" t="str">
        <f>IFERROR(INDEX($C$1:C5587, MATCH(B5588, $B$1:B5587, 0)), "")</f>
        <v/>
      </c>
      <c r="D5588" s="12" t="str">
        <f>IFERROR(INDEX($D$1:D5587, MATCH(B5588, $B$1:B5587, 0)), "")</f>
        <v/>
      </c>
      <c r="E5588" s="13"/>
      <c r="F5588" s="13"/>
      <c r="G5588" s="14"/>
      <c r="H5588" s="14"/>
      <c r="I5588" s="34"/>
      <c r="J5588" s="15"/>
      <c r="K5588" s="15"/>
      <c r="L5588" s="15"/>
      <c r="M5588" s="16" t="str">
        <f t="shared" si="774"/>
        <v/>
      </c>
      <c r="N5588" s="16" t="str">
        <f t="shared" si="775"/>
        <v/>
      </c>
      <c r="O5588" s="17"/>
      <c r="P5588" s="16" t="str">
        <f t="shared" si="776"/>
        <v/>
      </c>
      <c r="Q5588" s="17"/>
      <c r="R5588" s="17"/>
      <c r="S5588" s="18" t="str">
        <f t="shared" si="777"/>
        <v/>
      </c>
      <c r="T5588" s="18" t="str">
        <f t="shared" si="778"/>
        <v/>
      </c>
      <c r="U5588" s="19" t="str">
        <f t="shared" si="779"/>
        <v/>
      </c>
    </row>
    <row r="5589" spans="1:21" ht="18.600000000000001" customHeight="1" x14ac:dyDescent="0.3">
      <c r="A5589" s="11"/>
      <c r="B5589" s="11"/>
      <c r="C5589" s="12" t="str">
        <f>IFERROR(INDEX($C$1:C5588, MATCH(B5589, $B$1:B5588, 0)), "")</f>
        <v/>
      </c>
      <c r="D5589" s="12" t="str">
        <f>IFERROR(INDEX($D$1:D5588, MATCH(B5589, $B$1:B5588, 0)), "")</f>
        <v/>
      </c>
      <c r="E5589" s="13"/>
      <c r="F5589" s="13"/>
      <c r="G5589" s="14"/>
      <c r="H5589" s="14"/>
      <c r="I5589" s="34"/>
      <c r="J5589" s="15"/>
      <c r="K5589" s="15"/>
      <c r="L5589" s="15"/>
      <c r="M5589" s="16" t="str">
        <f t="shared" si="774"/>
        <v/>
      </c>
      <c r="N5589" s="16" t="str">
        <f t="shared" si="775"/>
        <v/>
      </c>
      <c r="O5589" s="17"/>
      <c r="P5589" s="16" t="str">
        <f t="shared" si="776"/>
        <v/>
      </c>
      <c r="Q5589" s="17"/>
      <c r="R5589" s="17"/>
      <c r="S5589" s="18" t="str">
        <f t="shared" si="777"/>
        <v/>
      </c>
      <c r="T5589" s="18" t="str">
        <f t="shared" si="778"/>
        <v/>
      </c>
      <c r="U5589" s="19" t="str">
        <f t="shared" si="779"/>
        <v/>
      </c>
    </row>
    <row r="5590" spans="1:21" ht="18.600000000000001" customHeight="1" x14ac:dyDescent="0.3">
      <c r="A5590" s="11"/>
      <c r="B5590" s="11"/>
      <c r="C5590" s="12" t="str">
        <f>IFERROR(INDEX($C$1:C5589, MATCH(B5590, $B$1:B5589, 0)), "")</f>
        <v/>
      </c>
      <c r="D5590" s="12" t="str">
        <f>IFERROR(INDEX($D$1:D5589, MATCH(B5590, $B$1:B5589, 0)), "")</f>
        <v/>
      </c>
      <c r="E5590" s="13"/>
      <c r="F5590" s="13"/>
      <c r="G5590" s="14"/>
      <c r="H5590" s="14"/>
      <c r="I5590" s="34"/>
      <c r="J5590" s="15"/>
      <c r="K5590" s="15"/>
      <c r="L5590" s="15"/>
      <c r="M5590" s="16" t="str">
        <f t="shared" si="774"/>
        <v/>
      </c>
      <c r="N5590" s="16" t="str">
        <f t="shared" si="775"/>
        <v/>
      </c>
      <c r="O5590" s="17"/>
      <c r="P5590" s="16" t="str">
        <f t="shared" si="776"/>
        <v/>
      </c>
      <c r="Q5590" s="17"/>
      <c r="R5590" s="17"/>
      <c r="S5590" s="18" t="str">
        <f t="shared" si="777"/>
        <v/>
      </c>
      <c r="T5590" s="18" t="str">
        <f t="shared" si="778"/>
        <v/>
      </c>
      <c r="U5590" s="19" t="str">
        <f t="shared" si="779"/>
        <v/>
      </c>
    </row>
    <row r="5591" spans="1:21" ht="18.600000000000001" customHeight="1" x14ac:dyDescent="0.3">
      <c r="A5591" s="11"/>
      <c r="B5591" s="11"/>
      <c r="C5591" s="12" t="str">
        <f>IFERROR(INDEX($C$1:C5590, MATCH(B5591, $B$1:B5590, 0)), "")</f>
        <v/>
      </c>
      <c r="D5591" s="12" t="str">
        <f>IFERROR(INDEX($D$1:D5590, MATCH(B5591, $B$1:B5590, 0)), "")</f>
        <v/>
      </c>
      <c r="E5591" s="13"/>
      <c r="F5591" s="13"/>
      <c r="G5591" s="14"/>
      <c r="H5591" s="14"/>
      <c r="I5591" s="34"/>
      <c r="J5591" s="15"/>
      <c r="K5591" s="15"/>
      <c r="L5591" s="15"/>
      <c r="M5591" s="16" t="str">
        <f t="shared" si="774"/>
        <v/>
      </c>
      <c r="N5591" s="16" t="str">
        <f t="shared" si="775"/>
        <v/>
      </c>
      <c r="O5591" s="17"/>
      <c r="P5591" s="16" t="str">
        <f t="shared" si="776"/>
        <v/>
      </c>
      <c r="Q5591" s="17"/>
      <c r="R5591" s="17"/>
      <c r="S5591" s="18" t="str">
        <f t="shared" si="777"/>
        <v/>
      </c>
      <c r="T5591" s="18" t="str">
        <f t="shared" si="778"/>
        <v/>
      </c>
      <c r="U5591" s="19" t="str">
        <f t="shared" si="779"/>
        <v/>
      </c>
    </row>
    <row r="5592" spans="1:21" ht="18.600000000000001" customHeight="1" x14ac:dyDescent="0.3">
      <c r="A5592" s="11"/>
      <c r="B5592" s="11"/>
      <c r="C5592" s="12" t="str">
        <f>IFERROR(INDEX($C$1:C5591, MATCH(B5592, $B$1:B5591, 0)), "")</f>
        <v/>
      </c>
      <c r="D5592" s="12" t="str">
        <f>IFERROR(INDEX($D$1:D5591, MATCH(B5592, $B$1:B5591, 0)), "")</f>
        <v/>
      </c>
      <c r="E5592" s="13"/>
      <c r="F5592" s="13"/>
      <c r="G5592" s="14"/>
      <c r="H5592" s="14"/>
      <c r="I5592" s="34"/>
      <c r="J5592" s="15"/>
      <c r="K5592" s="15"/>
      <c r="L5592" s="15"/>
      <c r="M5592" s="16" t="str">
        <f t="shared" si="774"/>
        <v/>
      </c>
      <c r="N5592" s="16" t="str">
        <f t="shared" si="775"/>
        <v/>
      </c>
      <c r="O5592" s="17"/>
      <c r="P5592" s="16" t="str">
        <f t="shared" si="776"/>
        <v/>
      </c>
      <c r="Q5592" s="17"/>
      <c r="R5592" s="17"/>
      <c r="S5592" s="18" t="str">
        <f t="shared" si="777"/>
        <v/>
      </c>
      <c r="T5592" s="18" t="str">
        <f t="shared" si="778"/>
        <v/>
      </c>
      <c r="U5592" s="19" t="str">
        <f t="shared" si="779"/>
        <v/>
      </c>
    </row>
    <row r="5593" spans="1:21" ht="18.600000000000001" customHeight="1" x14ac:dyDescent="0.3">
      <c r="A5593" s="11"/>
      <c r="B5593" s="11"/>
      <c r="C5593" s="12" t="str">
        <f>IFERROR(INDEX($C$1:C5592, MATCH(B5593, $B$1:B5592, 0)), "")</f>
        <v/>
      </c>
      <c r="D5593" s="12" t="str">
        <f>IFERROR(INDEX($D$1:D5592, MATCH(B5593, $B$1:B5592, 0)), "")</f>
        <v/>
      </c>
      <c r="E5593" s="13"/>
      <c r="F5593" s="13"/>
      <c r="G5593" s="14"/>
      <c r="H5593" s="14"/>
      <c r="I5593" s="34"/>
      <c r="J5593" s="15"/>
      <c r="K5593" s="15"/>
      <c r="L5593" s="15"/>
      <c r="M5593" s="16" t="str">
        <f t="shared" si="774"/>
        <v/>
      </c>
      <c r="N5593" s="16" t="str">
        <f t="shared" si="775"/>
        <v/>
      </c>
      <c r="O5593" s="17"/>
      <c r="P5593" s="16" t="str">
        <f t="shared" si="776"/>
        <v/>
      </c>
      <c r="Q5593" s="17"/>
      <c r="R5593" s="17"/>
      <c r="S5593" s="18" t="str">
        <f t="shared" si="777"/>
        <v/>
      </c>
      <c r="T5593" s="18" t="str">
        <f t="shared" si="778"/>
        <v/>
      </c>
      <c r="U5593" s="19" t="str">
        <f t="shared" si="779"/>
        <v/>
      </c>
    </row>
    <row r="5594" spans="1:21" ht="18.600000000000001" customHeight="1" x14ac:dyDescent="0.3">
      <c r="A5594" s="11"/>
      <c r="B5594" s="11"/>
      <c r="C5594" s="12" t="str">
        <f>IFERROR(INDEX($C$1:C5593, MATCH(B5594, $B$1:B5593, 0)), "")</f>
        <v/>
      </c>
      <c r="D5594" s="12" t="str">
        <f>IFERROR(INDEX($D$1:D5593, MATCH(B5594, $B$1:B5593, 0)), "")</f>
        <v/>
      </c>
      <c r="E5594" s="13"/>
      <c r="F5594" s="13"/>
      <c r="G5594" s="14"/>
      <c r="H5594" s="14"/>
      <c r="I5594" s="34"/>
      <c r="J5594" s="15"/>
      <c r="K5594" s="15"/>
      <c r="L5594" s="15"/>
      <c r="M5594" s="16" t="str">
        <f t="shared" si="774"/>
        <v/>
      </c>
      <c r="N5594" s="16" t="str">
        <f t="shared" si="775"/>
        <v/>
      </c>
      <c r="O5594" s="17"/>
      <c r="P5594" s="16" t="str">
        <f t="shared" si="776"/>
        <v/>
      </c>
      <c r="Q5594" s="17"/>
      <c r="R5594" s="17"/>
      <c r="S5594" s="18" t="str">
        <f t="shared" si="777"/>
        <v/>
      </c>
      <c r="T5594" s="18" t="str">
        <f t="shared" si="778"/>
        <v/>
      </c>
      <c r="U5594" s="19" t="str">
        <f t="shared" si="779"/>
        <v/>
      </c>
    </row>
    <row r="5595" spans="1:21" ht="18.600000000000001" customHeight="1" x14ac:dyDescent="0.3">
      <c r="A5595" s="11"/>
      <c r="B5595" s="11"/>
      <c r="C5595" s="12" t="str">
        <f>IFERROR(INDEX($C$1:C5594, MATCH(B5595, $B$1:B5594, 0)), "")</f>
        <v/>
      </c>
      <c r="D5595" s="12" t="str">
        <f>IFERROR(INDEX($D$1:D5594, MATCH(B5595, $B$1:B5594, 0)), "")</f>
        <v/>
      </c>
      <c r="E5595" s="13"/>
      <c r="F5595" s="13"/>
      <c r="G5595" s="14"/>
      <c r="H5595" s="14"/>
      <c r="I5595" s="34"/>
      <c r="J5595" s="15"/>
      <c r="K5595" s="15"/>
      <c r="L5595" s="15"/>
      <c r="M5595" s="16" t="str">
        <f t="shared" si="774"/>
        <v/>
      </c>
      <c r="N5595" s="16" t="str">
        <f t="shared" si="775"/>
        <v/>
      </c>
      <c r="O5595" s="17"/>
      <c r="P5595" s="16" t="str">
        <f t="shared" si="776"/>
        <v/>
      </c>
      <c r="Q5595" s="17"/>
      <c r="R5595" s="17"/>
      <c r="S5595" s="18" t="str">
        <f t="shared" si="777"/>
        <v/>
      </c>
      <c r="T5595" s="18" t="str">
        <f t="shared" si="778"/>
        <v/>
      </c>
      <c r="U5595" s="19" t="str">
        <f t="shared" si="779"/>
        <v/>
      </c>
    </row>
    <row r="5596" spans="1:21" ht="18.600000000000001" customHeight="1" x14ac:dyDescent="0.3">
      <c r="A5596" s="11"/>
      <c r="B5596" s="11"/>
      <c r="C5596" s="12" t="str">
        <f>IFERROR(INDEX($C$1:C5595, MATCH(B5596, $B$1:B5595, 0)), "")</f>
        <v/>
      </c>
      <c r="D5596" s="12" t="str">
        <f>IFERROR(INDEX($D$1:D5595, MATCH(B5596, $B$1:B5595, 0)), "")</f>
        <v/>
      </c>
      <c r="E5596" s="13"/>
      <c r="F5596" s="13"/>
      <c r="G5596" s="14"/>
      <c r="H5596" s="14"/>
      <c r="I5596" s="34"/>
      <c r="J5596" s="15"/>
      <c r="K5596" s="15"/>
      <c r="L5596" s="15"/>
      <c r="M5596" s="16" t="str">
        <f t="shared" si="774"/>
        <v/>
      </c>
      <c r="N5596" s="16" t="str">
        <f t="shared" si="775"/>
        <v/>
      </c>
      <c r="O5596" s="17"/>
      <c r="P5596" s="16" t="str">
        <f t="shared" si="776"/>
        <v/>
      </c>
      <c r="Q5596" s="17"/>
      <c r="R5596" s="17"/>
      <c r="S5596" s="18" t="str">
        <f t="shared" si="777"/>
        <v/>
      </c>
      <c r="T5596" s="18" t="str">
        <f t="shared" si="778"/>
        <v/>
      </c>
      <c r="U5596" s="19" t="str">
        <f t="shared" si="779"/>
        <v/>
      </c>
    </row>
    <row r="5597" spans="1:21" ht="18.600000000000001" customHeight="1" x14ac:dyDescent="0.3">
      <c r="A5597" s="11"/>
      <c r="B5597" s="11"/>
      <c r="C5597" s="12" t="str">
        <f>IFERROR(INDEX($C$1:C5596, MATCH(B5597, $B$1:B5596, 0)), "")</f>
        <v/>
      </c>
      <c r="D5597" s="12" t="str">
        <f>IFERROR(INDEX($D$1:D5596, MATCH(B5597, $B$1:B5596, 0)), "")</f>
        <v/>
      </c>
      <c r="E5597" s="13"/>
      <c r="F5597" s="13"/>
      <c r="G5597" s="14"/>
      <c r="H5597" s="14"/>
      <c r="I5597" s="34"/>
      <c r="J5597" s="15"/>
      <c r="K5597" s="15"/>
      <c r="L5597" s="15"/>
      <c r="M5597" s="16" t="str">
        <f t="shared" si="774"/>
        <v/>
      </c>
      <c r="N5597" s="16" t="str">
        <f t="shared" si="775"/>
        <v/>
      </c>
      <c r="O5597" s="17"/>
      <c r="P5597" s="16" t="str">
        <f t="shared" si="776"/>
        <v/>
      </c>
      <c r="Q5597" s="17"/>
      <c r="R5597" s="17"/>
      <c r="S5597" s="18" t="str">
        <f t="shared" si="777"/>
        <v/>
      </c>
      <c r="T5597" s="18" t="str">
        <f t="shared" si="778"/>
        <v/>
      </c>
      <c r="U5597" s="19" t="str">
        <f t="shared" si="779"/>
        <v/>
      </c>
    </row>
    <row r="5598" spans="1:21" ht="18.600000000000001" customHeight="1" x14ac:dyDescent="0.3">
      <c r="A5598" s="11"/>
      <c r="B5598" s="11"/>
      <c r="C5598" s="12" t="str">
        <f>IFERROR(INDEX($C$1:C5597, MATCH(B5598, $B$1:B5597, 0)), "")</f>
        <v/>
      </c>
      <c r="D5598" s="12" t="str">
        <f>IFERROR(INDEX($D$1:D5597, MATCH(B5598, $B$1:B5597, 0)), "")</f>
        <v/>
      </c>
      <c r="E5598" s="13"/>
      <c r="F5598" s="13"/>
      <c r="G5598" s="14"/>
      <c r="H5598" s="14"/>
      <c r="I5598" s="34"/>
      <c r="J5598" s="15"/>
      <c r="K5598" s="15"/>
      <c r="L5598" s="15"/>
      <c r="M5598" s="16" t="str">
        <f t="shared" si="774"/>
        <v/>
      </c>
      <c r="N5598" s="16" t="str">
        <f t="shared" si="775"/>
        <v/>
      </c>
      <c r="O5598" s="17"/>
      <c r="P5598" s="16" t="str">
        <f t="shared" si="776"/>
        <v/>
      </c>
      <c r="Q5598" s="17"/>
      <c r="R5598" s="17"/>
      <c r="S5598" s="18" t="str">
        <f t="shared" si="777"/>
        <v/>
      </c>
      <c r="T5598" s="18" t="str">
        <f t="shared" si="778"/>
        <v/>
      </c>
      <c r="U5598" s="19" t="str">
        <f t="shared" si="779"/>
        <v/>
      </c>
    </row>
    <row r="5599" spans="1:21" ht="18.600000000000001" customHeight="1" x14ac:dyDescent="0.3">
      <c r="A5599" s="11"/>
      <c r="B5599" s="11"/>
      <c r="C5599" s="12" t="str">
        <f>IFERROR(INDEX($C$1:C5598, MATCH(B5599, $B$1:B5598, 0)), "")</f>
        <v/>
      </c>
      <c r="D5599" s="12" t="str">
        <f>IFERROR(INDEX($D$1:D5598, MATCH(B5599, $B$1:B5598, 0)), "")</f>
        <v/>
      </c>
      <c r="E5599" s="13"/>
      <c r="F5599" s="13"/>
      <c r="G5599" s="14"/>
      <c r="H5599" s="14"/>
      <c r="I5599" s="34"/>
      <c r="J5599" s="15"/>
      <c r="K5599" s="15"/>
      <c r="L5599" s="15"/>
      <c r="M5599" s="16" t="str">
        <f t="shared" si="774"/>
        <v/>
      </c>
      <c r="N5599" s="16" t="str">
        <f t="shared" si="775"/>
        <v/>
      </c>
      <c r="O5599" s="17"/>
      <c r="P5599" s="16" t="str">
        <f t="shared" si="776"/>
        <v/>
      </c>
      <c r="Q5599" s="17"/>
      <c r="R5599" s="17"/>
      <c r="S5599" s="18" t="str">
        <f t="shared" si="777"/>
        <v/>
      </c>
      <c r="T5599" s="18" t="str">
        <f t="shared" si="778"/>
        <v/>
      </c>
      <c r="U5599" s="19" t="str">
        <f t="shared" si="779"/>
        <v/>
      </c>
    </row>
    <row r="5600" spans="1:21" ht="18.600000000000001" customHeight="1" x14ac:dyDescent="0.3">
      <c r="A5600" s="11"/>
      <c r="B5600" s="11"/>
      <c r="C5600" s="12" t="str">
        <f>IFERROR(INDEX($C$1:C5599, MATCH(B5600, $B$1:B5599, 0)), "")</f>
        <v/>
      </c>
      <c r="D5600" s="12" t="str">
        <f>IFERROR(INDEX($D$1:D5599, MATCH(B5600, $B$1:B5599, 0)), "")</f>
        <v/>
      </c>
      <c r="E5600" s="13"/>
      <c r="F5600" s="13"/>
      <c r="G5600" s="14"/>
      <c r="H5600" s="14"/>
      <c r="I5600" s="34"/>
      <c r="J5600" s="15"/>
      <c r="K5600" s="15"/>
      <c r="L5600" s="15"/>
      <c r="M5600" s="16" t="str">
        <f t="shared" si="774"/>
        <v/>
      </c>
      <c r="N5600" s="16" t="str">
        <f t="shared" si="775"/>
        <v/>
      </c>
      <c r="O5600" s="17"/>
      <c r="P5600" s="16" t="str">
        <f t="shared" si="776"/>
        <v/>
      </c>
      <c r="Q5600" s="17"/>
      <c r="R5600" s="17"/>
      <c r="S5600" s="18" t="str">
        <f t="shared" si="777"/>
        <v/>
      </c>
      <c r="T5600" s="18" t="str">
        <f t="shared" si="778"/>
        <v/>
      </c>
      <c r="U5600" s="19" t="str">
        <f t="shared" si="779"/>
        <v/>
      </c>
    </row>
    <row r="5601" spans="1:21" ht="18.600000000000001" customHeight="1" x14ac:dyDescent="0.3">
      <c r="A5601" s="11"/>
      <c r="B5601" s="11"/>
      <c r="C5601" s="12" t="str">
        <f>IFERROR(INDEX($C$1:C5600, MATCH(B5601, $B$1:B5600, 0)), "")</f>
        <v/>
      </c>
      <c r="D5601" s="12" t="str">
        <f>IFERROR(INDEX($D$1:D5600, MATCH(B5601, $B$1:B5600, 0)), "")</f>
        <v/>
      </c>
      <c r="E5601" s="13"/>
      <c r="F5601" s="13"/>
      <c r="G5601" s="14"/>
      <c r="H5601" s="14"/>
      <c r="I5601" s="34"/>
      <c r="J5601" s="15"/>
      <c r="K5601" s="15"/>
      <c r="L5601" s="15"/>
      <c r="M5601" s="16" t="str">
        <f t="shared" si="774"/>
        <v/>
      </c>
      <c r="N5601" s="16" t="str">
        <f t="shared" si="775"/>
        <v/>
      </c>
      <c r="O5601" s="17"/>
      <c r="P5601" s="16" t="str">
        <f t="shared" si="776"/>
        <v/>
      </c>
      <c r="Q5601" s="17"/>
      <c r="R5601" s="17"/>
      <c r="S5601" s="18" t="str">
        <f t="shared" si="777"/>
        <v/>
      </c>
      <c r="T5601" s="18" t="str">
        <f t="shared" si="778"/>
        <v/>
      </c>
      <c r="U5601" s="19" t="str">
        <f t="shared" si="779"/>
        <v/>
      </c>
    </row>
    <row r="5602" spans="1:21" ht="18.600000000000001" customHeight="1" x14ac:dyDescent="0.3">
      <c r="A5602" s="11"/>
      <c r="B5602" s="11"/>
      <c r="C5602" s="12" t="str">
        <f>IFERROR(INDEX($C$1:C5601, MATCH(B5602, $B$1:B5601, 0)), "")</f>
        <v/>
      </c>
      <c r="D5602" s="12" t="str">
        <f>IFERROR(INDEX($D$1:D5601, MATCH(B5602, $B$1:B5601, 0)), "")</f>
        <v/>
      </c>
      <c r="E5602" s="13"/>
      <c r="F5602" s="13"/>
      <c r="G5602" s="14"/>
      <c r="H5602" s="14"/>
      <c r="I5602" s="34"/>
      <c r="J5602" s="15"/>
      <c r="K5602" s="15"/>
      <c r="L5602" s="15"/>
      <c r="M5602" s="16" t="str">
        <f t="shared" si="774"/>
        <v/>
      </c>
      <c r="N5602" s="16" t="str">
        <f t="shared" si="775"/>
        <v/>
      </c>
      <c r="O5602" s="17"/>
      <c r="P5602" s="16" t="str">
        <f t="shared" si="776"/>
        <v/>
      </c>
      <c r="Q5602" s="17"/>
      <c r="R5602" s="17"/>
      <c r="S5602" s="18" t="str">
        <f t="shared" si="777"/>
        <v/>
      </c>
      <c r="T5602" s="18" t="str">
        <f t="shared" si="778"/>
        <v/>
      </c>
      <c r="U5602" s="19" t="str">
        <f t="shared" si="779"/>
        <v/>
      </c>
    </row>
    <row r="5603" spans="1:21" ht="18.600000000000001" customHeight="1" x14ac:dyDescent="0.3">
      <c r="A5603" s="11"/>
      <c r="B5603" s="11"/>
      <c r="C5603" s="12" t="str">
        <f>IFERROR(INDEX($C$1:C5602, MATCH(B5603, $B$1:B5602, 0)), "")</f>
        <v/>
      </c>
      <c r="D5603" s="12" t="str">
        <f>IFERROR(INDEX($D$1:D5602, MATCH(B5603, $B$1:B5602, 0)), "")</f>
        <v/>
      </c>
      <c r="E5603" s="13"/>
      <c r="F5603" s="13"/>
      <c r="G5603" s="14"/>
      <c r="H5603" s="14"/>
      <c r="I5603" s="34"/>
      <c r="J5603" s="15"/>
      <c r="K5603" s="15"/>
      <c r="L5603" s="15"/>
      <c r="M5603" s="16" t="str">
        <f t="shared" si="774"/>
        <v/>
      </c>
      <c r="N5603" s="16" t="str">
        <f t="shared" si="775"/>
        <v/>
      </c>
      <c r="O5603" s="17"/>
      <c r="P5603" s="16" t="str">
        <f t="shared" si="776"/>
        <v/>
      </c>
      <c r="Q5603" s="17"/>
      <c r="R5603" s="17"/>
      <c r="S5603" s="18" t="str">
        <f t="shared" si="777"/>
        <v/>
      </c>
      <c r="T5603" s="18" t="str">
        <f t="shared" si="778"/>
        <v/>
      </c>
      <c r="U5603" s="19" t="str">
        <f t="shared" si="779"/>
        <v/>
      </c>
    </row>
    <row r="5604" spans="1:21" ht="18.600000000000001" customHeight="1" x14ac:dyDescent="0.3">
      <c r="A5604" s="11"/>
      <c r="B5604" s="11"/>
      <c r="C5604" s="12" t="str">
        <f>IFERROR(INDEX($C$1:C5603, MATCH(B5604, $B$1:B5603, 0)), "")</f>
        <v/>
      </c>
      <c r="D5604" s="12" t="str">
        <f>IFERROR(INDEX($D$1:D5603, MATCH(B5604, $B$1:B5603, 0)), "")</f>
        <v/>
      </c>
      <c r="E5604" s="13"/>
      <c r="F5604" s="13"/>
      <c r="G5604" s="14"/>
      <c r="H5604" s="14"/>
      <c r="I5604" s="34"/>
      <c r="J5604" s="15"/>
      <c r="K5604" s="15"/>
      <c r="L5604" s="15"/>
      <c r="M5604" s="16" t="str">
        <f t="shared" si="774"/>
        <v/>
      </c>
      <c r="N5604" s="16" t="str">
        <f t="shared" si="775"/>
        <v/>
      </c>
      <c r="O5604" s="17"/>
      <c r="P5604" s="16" t="str">
        <f t="shared" si="776"/>
        <v/>
      </c>
      <c r="Q5604" s="17"/>
      <c r="R5604" s="17"/>
      <c r="S5604" s="18" t="str">
        <f t="shared" si="777"/>
        <v/>
      </c>
      <c r="T5604" s="18" t="str">
        <f t="shared" si="778"/>
        <v/>
      </c>
      <c r="U5604" s="19" t="str">
        <f t="shared" si="779"/>
        <v/>
      </c>
    </row>
    <row r="5605" spans="1:21" ht="18.600000000000001" customHeight="1" x14ac:dyDescent="0.3">
      <c r="A5605" s="11"/>
      <c r="B5605" s="11"/>
      <c r="C5605" s="12" t="str">
        <f>IFERROR(INDEX($C$1:C5604, MATCH(B5605, $B$1:B5604, 0)), "")</f>
        <v/>
      </c>
      <c r="D5605" s="12" t="str">
        <f>IFERROR(INDEX($D$1:D5604, MATCH(B5605, $B$1:B5604, 0)), "")</f>
        <v/>
      </c>
      <c r="E5605" s="13"/>
      <c r="F5605" s="13"/>
      <c r="G5605" s="14"/>
      <c r="H5605" s="14"/>
      <c r="I5605" s="34"/>
      <c r="J5605" s="15"/>
      <c r="K5605" s="15"/>
      <c r="L5605" s="15"/>
      <c r="M5605" s="16" t="str">
        <f t="shared" si="774"/>
        <v/>
      </c>
      <c r="N5605" s="16" t="str">
        <f t="shared" si="775"/>
        <v/>
      </c>
      <c r="O5605" s="17"/>
      <c r="P5605" s="16" t="str">
        <f t="shared" si="776"/>
        <v/>
      </c>
      <c r="Q5605" s="17"/>
      <c r="R5605" s="17"/>
      <c r="S5605" s="18" t="str">
        <f t="shared" si="777"/>
        <v/>
      </c>
      <c r="T5605" s="18" t="str">
        <f t="shared" si="778"/>
        <v/>
      </c>
      <c r="U5605" s="19" t="str">
        <f t="shared" si="779"/>
        <v/>
      </c>
    </row>
    <row r="5606" spans="1:21" ht="18.600000000000001" customHeight="1" x14ac:dyDescent="0.3">
      <c r="A5606" s="11"/>
      <c r="B5606" s="11"/>
      <c r="C5606" s="12" t="str">
        <f>IFERROR(INDEX($C$1:C5605, MATCH(B5606, $B$1:B5605, 0)), "")</f>
        <v/>
      </c>
      <c r="D5606" s="12" t="str">
        <f>IFERROR(INDEX($D$1:D5605, MATCH(B5606, $B$1:B5605, 0)), "")</f>
        <v/>
      </c>
      <c r="E5606" s="13"/>
      <c r="F5606" s="13"/>
      <c r="G5606" s="14"/>
      <c r="H5606" s="14"/>
      <c r="I5606" s="34"/>
      <c r="J5606" s="15"/>
      <c r="K5606" s="15"/>
      <c r="L5606" s="15"/>
      <c r="M5606" s="16" t="str">
        <f t="shared" si="774"/>
        <v/>
      </c>
      <c r="N5606" s="16" t="str">
        <f t="shared" si="775"/>
        <v/>
      </c>
      <c r="O5606" s="17"/>
      <c r="P5606" s="16" t="str">
        <f t="shared" si="776"/>
        <v/>
      </c>
      <c r="Q5606" s="17"/>
      <c r="R5606" s="17"/>
      <c r="S5606" s="18" t="str">
        <f t="shared" si="777"/>
        <v/>
      </c>
      <c r="T5606" s="18" t="str">
        <f t="shared" si="778"/>
        <v/>
      </c>
      <c r="U5606" s="19" t="str">
        <f t="shared" si="779"/>
        <v/>
      </c>
    </row>
    <row r="5607" spans="1:21" ht="18.600000000000001" customHeight="1" x14ac:dyDescent="0.3">
      <c r="A5607" s="11"/>
      <c r="B5607" s="11"/>
      <c r="C5607" s="12" t="str">
        <f>IFERROR(INDEX($C$1:C5606, MATCH(B5607, $B$1:B5606, 0)), "")</f>
        <v/>
      </c>
      <c r="D5607" s="12" t="str">
        <f>IFERROR(INDEX($D$1:D5606, MATCH(B5607, $B$1:B5606, 0)), "")</f>
        <v/>
      </c>
      <c r="E5607" s="13"/>
      <c r="F5607" s="13"/>
      <c r="G5607" s="14"/>
      <c r="H5607" s="14"/>
      <c r="I5607" s="34"/>
      <c r="J5607" s="15"/>
      <c r="K5607" s="15"/>
      <c r="L5607" s="15"/>
      <c r="M5607" s="16" t="str">
        <f t="shared" si="774"/>
        <v/>
      </c>
      <c r="N5607" s="16" t="str">
        <f t="shared" si="775"/>
        <v/>
      </c>
      <c r="O5607" s="17"/>
      <c r="P5607" s="16" t="str">
        <f t="shared" si="776"/>
        <v/>
      </c>
      <c r="Q5607" s="17"/>
      <c r="R5607" s="17"/>
      <c r="S5607" s="18" t="str">
        <f t="shared" si="777"/>
        <v/>
      </c>
      <c r="T5607" s="18" t="str">
        <f t="shared" si="778"/>
        <v/>
      </c>
      <c r="U5607" s="19" t="str">
        <f t="shared" si="779"/>
        <v/>
      </c>
    </row>
    <row r="5608" spans="1:21" ht="18.600000000000001" customHeight="1" x14ac:dyDescent="0.3">
      <c r="A5608" s="11"/>
      <c r="B5608" s="11"/>
      <c r="C5608" s="12" t="str">
        <f>IFERROR(INDEX($C$1:C5607, MATCH(B5608, $B$1:B5607, 0)), "")</f>
        <v/>
      </c>
      <c r="D5608" s="12" t="str">
        <f>IFERROR(INDEX($D$1:D5607, MATCH(B5608, $B$1:B5607, 0)), "")</f>
        <v/>
      </c>
      <c r="E5608" s="13"/>
      <c r="F5608" s="13"/>
      <c r="G5608" s="14"/>
      <c r="H5608" s="14"/>
      <c r="I5608" s="34"/>
      <c r="J5608" s="15"/>
      <c r="K5608" s="15"/>
      <c r="L5608" s="15"/>
      <c r="M5608" s="16" t="str">
        <f t="shared" si="774"/>
        <v/>
      </c>
      <c r="N5608" s="16" t="str">
        <f t="shared" si="775"/>
        <v/>
      </c>
      <c r="O5608" s="17"/>
      <c r="P5608" s="16" t="str">
        <f t="shared" si="776"/>
        <v/>
      </c>
      <c r="Q5608" s="17"/>
      <c r="R5608" s="17"/>
      <c r="S5608" s="18" t="str">
        <f t="shared" si="777"/>
        <v/>
      </c>
      <c r="T5608" s="18" t="str">
        <f t="shared" si="778"/>
        <v/>
      </c>
      <c r="U5608" s="19" t="str">
        <f t="shared" si="779"/>
        <v/>
      </c>
    </row>
    <row r="5609" spans="1:21" ht="18.600000000000001" customHeight="1" x14ac:dyDescent="0.3">
      <c r="A5609" s="11"/>
      <c r="B5609" s="11"/>
      <c r="C5609" s="12" t="str">
        <f>IFERROR(INDEX($C$1:C5608, MATCH(B5609, $B$1:B5608, 0)), "")</f>
        <v/>
      </c>
      <c r="D5609" s="12" t="str">
        <f>IFERROR(INDEX($D$1:D5608, MATCH(B5609, $B$1:B5608, 0)), "")</f>
        <v/>
      </c>
      <c r="E5609" s="13"/>
      <c r="F5609" s="13"/>
      <c r="G5609" s="14"/>
      <c r="H5609" s="14"/>
      <c r="I5609" s="34"/>
      <c r="J5609" s="15"/>
      <c r="K5609" s="15"/>
      <c r="L5609" s="15"/>
      <c r="M5609" s="16" t="str">
        <f t="shared" si="774"/>
        <v/>
      </c>
      <c r="N5609" s="16" t="str">
        <f t="shared" si="775"/>
        <v/>
      </c>
      <c r="O5609" s="17"/>
      <c r="P5609" s="16" t="str">
        <f t="shared" si="776"/>
        <v/>
      </c>
      <c r="Q5609" s="17"/>
      <c r="R5609" s="17"/>
      <c r="S5609" s="18" t="str">
        <f t="shared" si="777"/>
        <v/>
      </c>
      <c r="T5609" s="18" t="str">
        <f t="shared" si="778"/>
        <v/>
      </c>
      <c r="U5609" s="19" t="str">
        <f t="shared" si="779"/>
        <v/>
      </c>
    </row>
    <row r="5610" spans="1:21" ht="18.600000000000001" customHeight="1" x14ac:dyDescent="0.3">
      <c r="A5610" s="11"/>
      <c r="B5610" s="11"/>
      <c r="C5610" s="12" t="str">
        <f>IFERROR(INDEX($C$1:C5609, MATCH(B5610, $B$1:B5609, 0)), "")</f>
        <v/>
      </c>
      <c r="D5610" s="12" t="str">
        <f>IFERROR(INDEX($D$1:D5609, MATCH(B5610, $B$1:B5609, 0)), "")</f>
        <v/>
      </c>
      <c r="E5610" s="13"/>
      <c r="F5610" s="13"/>
      <c r="G5610" s="14"/>
      <c r="H5610" s="14"/>
      <c r="I5610" s="34"/>
      <c r="J5610" s="15"/>
      <c r="K5610" s="15"/>
      <c r="L5610" s="15"/>
      <c r="M5610" s="16" t="str">
        <f t="shared" si="774"/>
        <v/>
      </c>
      <c r="N5610" s="16" t="str">
        <f t="shared" si="775"/>
        <v/>
      </c>
      <c r="O5610" s="17"/>
      <c r="P5610" s="16" t="str">
        <f t="shared" si="776"/>
        <v/>
      </c>
      <c r="Q5610" s="17"/>
      <c r="R5610" s="17"/>
      <c r="S5610" s="18" t="str">
        <f t="shared" si="777"/>
        <v/>
      </c>
      <c r="T5610" s="18" t="str">
        <f t="shared" si="778"/>
        <v/>
      </c>
      <c r="U5610" s="19" t="str">
        <f t="shared" si="779"/>
        <v/>
      </c>
    </row>
    <row r="5611" spans="1:21" ht="18.600000000000001" customHeight="1" x14ac:dyDescent="0.3">
      <c r="A5611" s="11"/>
      <c r="B5611" s="11"/>
      <c r="C5611" s="12" t="str">
        <f>IFERROR(INDEX($C$1:C5610, MATCH(B5611, $B$1:B5610, 0)), "")</f>
        <v/>
      </c>
      <c r="D5611" s="12" t="str">
        <f>IFERROR(INDEX($D$1:D5610, MATCH(B5611, $B$1:B5610, 0)), "")</f>
        <v/>
      </c>
      <c r="E5611" s="13"/>
      <c r="F5611" s="13"/>
      <c r="G5611" s="14"/>
      <c r="H5611" s="14"/>
      <c r="I5611" s="34"/>
      <c r="J5611" s="15"/>
      <c r="K5611" s="15"/>
      <c r="L5611" s="15"/>
      <c r="M5611" s="16" t="str">
        <f t="shared" si="774"/>
        <v/>
      </c>
      <c r="N5611" s="16" t="str">
        <f t="shared" si="775"/>
        <v/>
      </c>
      <c r="O5611" s="17"/>
      <c r="P5611" s="16" t="str">
        <f t="shared" si="776"/>
        <v/>
      </c>
      <c r="Q5611" s="17"/>
      <c r="R5611" s="17"/>
      <c r="S5611" s="18" t="str">
        <f t="shared" si="777"/>
        <v/>
      </c>
      <c r="T5611" s="18" t="str">
        <f t="shared" si="778"/>
        <v/>
      </c>
      <c r="U5611" s="19" t="str">
        <f t="shared" si="779"/>
        <v/>
      </c>
    </row>
    <row r="5612" spans="1:21" ht="18.600000000000001" customHeight="1" x14ac:dyDescent="0.3">
      <c r="A5612" s="11"/>
      <c r="B5612" s="11"/>
      <c r="C5612" s="12" t="str">
        <f>IFERROR(INDEX($C$1:C5611, MATCH(B5612, $B$1:B5611, 0)), "")</f>
        <v/>
      </c>
      <c r="D5612" s="12" t="str">
        <f>IFERROR(INDEX($D$1:D5611, MATCH(B5612, $B$1:B5611, 0)), "")</f>
        <v/>
      </c>
      <c r="E5612" s="13"/>
      <c r="F5612" s="13"/>
      <c r="G5612" s="14"/>
      <c r="H5612" s="14"/>
      <c r="I5612" s="34"/>
      <c r="J5612" s="15"/>
      <c r="K5612" s="15"/>
      <c r="L5612" s="15"/>
      <c r="M5612" s="16" t="str">
        <f t="shared" si="774"/>
        <v/>
      </c>
      <c r="N5612" s="16" t="str">
        <f t="shared" si="775"/>
        <v/>
      </c>
      <c r="O5612" s="17"/>
      <c r="P5612" s="16" t="str">
        <f t="shared" si="776"/>
        <v/>
      </c>
      <c r="Q5612" s="17"/>
      <c r="R5612" s="17"/>
      <c r="S5612" s="18" t="str">
        <f t="shared" si="777"/>
        <v/>
      </c>
      <c r="T5612" s="18" t="str">
        <f t="shared" si="778"/>
        <v/>
      </c>
      <c r="U5612" s="19" t="str">
        <f t="shared" si="779"/>
        <v/>
      </c>
    </row>
    <row r="5613" spans="1:21" ht="18.600000000000001" customHeight="1" x14ac:dyDescent="0.3">
      <c r="A5613" s="11"/>
      <c r="B5613" s="11"/>
      <c r="C5613" s="12" t="str">
        <f>IFERROR(INDEX($C$1:C5612, MATCH(B5613, $B$1:B5612, 0)), "")</f>
        <v/>
      </c>
      <c r="D5613" s="12" t="str">
        <f>IFERROR(INDEX($D$1:D5612, MATCH(B5613, $B$1:B5612, 0)), "")</f>
        <v/>
      </c>
      <c r="E5613" s="13"/>
      <c r="F5613" s="13"/>
      <c r="G5613" s="14"/>
      <c r="H5613" s="14"/>
      <c r="I5613" s="34"/>
      <c r="J5613" s="15"/>
      <c r="K5613" s="15"/>
      <c r="L5613" s="15"/>
      <c r="M5613" s="16" t="str">
        <f t="shared" si="774"/>
        <v/>
      </c>
      <c r="N5613" s="16" t="str">
        <f t="shared" si="775"/>
        <v/>
      </c>
      <c r="O5613" s="17"/>
      <c r="P5613" s="16" t="str">
        <f t="shared" si="776"/>
        <v/>
      </c>
      <c r="Q5613" s="17"/>
      <c r="R5613" s="17"/>
      <c r="S5613" s="18" t="str">
        <f t="shared" si="777"/>
        <v/>
      </c>
      <c r="T5613" s="18" t="str">
        <f t="shared" si="778"/>
        <v/>
      </c>
      <c r="U5613" s="19" t="str">
        <f t="shared" si="779"/>
        <v/>
      </c>
    </row>
    <row r="5614" spans="1:21" ht="18.600000000000001" customHeight="1" x14ac:dyDescent="0.3">
      <c r="A5614" s="11"/>
      <c r="B5614" s="11"/>
      <c r="C5614" s="12" t="str">
        <f>IFERROR(INDEX($C$1:C5613, MATCH(B5614, $B$1:B5613, 0)), "")</f>
        <v/>
      </c>
      <c r="D5614" s="12" t="str">
        <f>IFERROR(INDEX($D$1:D5613, MATCH(B5614, $B$1:B5613, 0)), "")</f>
        <v/>
      </c>
      <c r="E5614" s="13"/>
      <c r="F5614" s="13"/>
      <c r="G5614" s="14"/>
      <c r="H5614" s="14"/>
      <c r="I5614" s="34"/>
      <c r="J5614" s="15"/>
      <c r="K5614" s="15"/>
      <c r="L5614" s="15"/>
      <c r="M5614" s="16" t="str">
        <f t="shared" si="774"/>
        <v/>
      </c>
      <c r="N5614" s="16" t="str">
        <f t="shared" si="775"/>
        <v/>
      </c>
      <c r="O5614" s="17"/>
      <c r="P5614" s="16" t="str">
        <f t="shared" si="776"/>
        <v/>
      </c>
      <c r="Q5614" s="17"/>
      <c r="R5614" s="17"/>
      <c r="S5614" s="18" t="str">
        <f t="shared" si="777"/>
        <v/>
      </c>
      <c r="T5614" s="18" t="str">
        <f t="shared" si="778"/>
        <v/>
      </c>
      <c r="U5614" s="19" t="str">
        <f t="shared" si="779"/>
        <v/>
      </c>
    </row>
    <row r="5615" spans="1:21" ht="18.600000000000001" customHeight="1" x14ac:dyDescent="0.3">
      <c r="A5615" s="11"/>
      <c r="B5615" s="11"/>
      <c r="C5615" s="12" t="str">
        <f>IFERROR(INDEX($C$1:C5614, MATCH(B5615, $B$1:B5614, 0)), "")</f>
        <v/>
      </c>
      <c r="D5615" s="12" t="str">
        <f>IFERROR(INDEX($D$1:D5614, MATCH(B5615, $B$1:B5614, 0)), "")</f>
        <v/>
      </c>
      <c r="E5615" s="13"/>
      <c r="F5615" s="13"/>
      <c r="G5615" s="14"/>
      <c r="H5615" s="14"/>
      <c r="I5615" s="34"/>
      <c r="J5615" s="15"/>
      <c r="K5615" s="15"/>
      <c r="L5615" s="15"/>
      <c r="M5615" s="16" t="str">
        <f t="shared" si="774"/>
        <v/>
      </c>
      <c r="N5615" s="16" t="str">
        <f t="shared" si="775"/>
        <v/>
      </c>
      <c r="O5615" s="17"/>
      <c r="P5615" s="16" t="str">
        <f t="shared" si="776"/>
        <v/>
      </c>
      <c r="Q5615" s="17"/>
      <c r="R5615" s="17"/>
      <c r="S5615" s="18" t="str">
        <f t="shared" si="777"/>
        <v/>
      </c>
      <c r="T5615" s="18" t="str">
        <f t="shared" si="778"/>
        <v/>
      </c>
      <c r="U5615" s="19" t="str">
        <f t="shared" si="779"/>
        <v/>
      </c>
    </row>
    <row r="5616" spans="1:21" ht="18.600000000000001" customHeight="1" x14ac:dyDescent="0.3">
      <c r="A5616" s="11"/>
      <c r="B5616" s="11"/>
      <c r="C5616" s="12" t="str">
        <f>IFERROR(INDEX($C$1:C5615, MATCH(B5616, $B$1:B5615, 0)), "")</f>
        <v/>
      </c>
      <c r="D5616" s="12" t="str">
        <f>IFERROR(INDEX($D$1:D5615, MATCH(B5616, $B$1:B5615, 0)), "")</f>
        <v/>
      </c>
      <c r="E5616" s="13"/>
      <c r="F5616" s="13"/>
      <c r="G5616" s="14"/>
      <c r="H5616" s="14"/>
      <c r="I5616" s="34"/>
      <c r="J5616" s="15"/>
      <c r="K5616" s="15"/>
      <c r="L5616" s="15"/>
      <c r="M5616" s="16" t="str">
        <f t="shared" si="774"/>
        <v/>
      </c>
      <c r="N5616" s="16" t="str">
        <f t="shared" si="775"/>
        <v/>
      </c>
      <c r="O5616" s="17"/>
      <c r="P5616" s="16" t="str">
        <f t="shared" si="776"/>
        <v/>
      </c>
      <c r="Q5616" s="17"/>
      <c r="R5616" s="17"/>
      <c r="S5616" s="18" t="str">
        <f t="shared" si="777"/>
        <v/>
      </c>
      <c r="T5616" s="18" t="str">
        <f t="shared" si="778"/>
        <v/>
      </c>
      <c r="U5616" s="19" t="str">
        <f t="shared" si="779"/>
        <v/>
      </c>
    </row>
    <row r="5617" spans="1:21" ht="18.600000000000001" customHeight="1" x14ac:dyDescent="0.3">
      <c r="A5617" s="11"/>
      <c r="B5617" s="11"/>
      <c r="C5617" s="12" t="str">
        <f>IFERROR(INDEX($C$1:C5616, MATCH(B5617, $B$1:B5616, 0)), "")</f>
        <v/>
      </c>
      <c r="D5617" s="12" t="str">
        <f>IFERROR(INDEX($D$1:D5616, MATCH(B5617, $B$1:B5616, 0)), "")</f>
        <v/>
      </c>
      <c r="E5617" s="13"/>
      <c r="F5617" s="13"/>
      <c r="G5617" s="14"/>
      <c r="H5617" s="14"/>
      <c r="I5617" s="34"/>
      <c r="J5617" s="15"/>
      <c r="K5617" s="15"/>
      <c r="L5617" s="15"/>
      <c r="M5617" s="16" t="str">
        <f t="shared" si="774"/>
        <v/>
      </c>
      <c r="N5617" s="16" t="str">
        <f t="shared" si="775"/>
        <v/>
      </c>
      <c r="O5617" s="17"/>
      <c r="P5617" s="16" t="str">
        <f t="shared" si="776"/>
        <v/>
      </c>
      <c r="Q5617" s="17"/>
      <c r="R5617" s="17"/>
      <c r="S5617" s="18" t="str">
        <f t="shared" si="777"/>
        <v/>
      </c>
      <c r="T5617" s="18" t="str">
        <f t="shared" si="778"/>
        <v/>
      </c>
      <c r="U5617" s="19" t="str">
        <f t="shared" si="779"/>
        <v/>
      </c>
    </row>
    <row r="5618" spans="1:21" ht="18.600000000000001" customHeight="1" x14ac:dyDescent="0.3">
      <c r="A5618" s="11"/>
      <c r="B5618" s="11"/>
      <c r="C5618" s="12" t="str">
        <f>IFERROR(INDEX($C$1:C5617, MATCH(B5618, $B$1:B5617, 0)), "")</f>
        <v/>
      </c>
      <c r="D5618" s="12" t="str">
        <f>IFERROR(INDEX($D$1:D5617, MATCH(B5618, $B$1:B5617, 0)), "")</f>
        <v/>
      </c>
      <c r="E5618" s="13"/>
      <c r="F5618" s="13"/>
      <c r="G5618" s="14"/>
      <c r="H5618" s="14"/>
      <c r="I5618" s="34"/>
      <c r="J5618" s="15"/>
      <c r="K5618" s="15"/>
      <c r="L5618" s="15"/>
      <c r="M5618" s="16" t="str">
        <f t="shared" si="774"/>
        <v/>
      </c>
      <c r="N5618" s="16" t="str">
        <f t="shared" si="775"/>
        <v/>
      </c>
      <c r="O5618" s="17"/>
      <c r="P5618" s="16" t="str">
        <f t="shared" si="776"/>
        <v/>
      </c>
      <c r="Q5618" s="17"/>
      <c r="R5618" s="17"/>
      <c r="S5618" s="18" t="str">
        <f t="shared" si="777"/>
        <v/>
      </c>
      <c r="T5618" s="18" t="str">
        <f t="shared" si="778"/>
        <v/>
      </c>
      <c r="U5618" s="19" t="str">
        <f t="shared" si="779"/>
        <v/>
      </c>
    </row>
    <row r="5619" spans="1:21" ht="18.600000000000001" customHeight="1" x14ac:dyDescent="0.3">
      <c r="A5619" s="11"/>
      <c r="B5619" s="11"/>
      <c r="C5619" s="12" t="str">
        <f>IFERROR(INDEX($C$1:C5618, MATCH(B5619, $B$1:B5618, 0)), "")</f>
        <v/>
      </c>
      <c r="D5619" s="12" t="str">
        <f>IFERROR(INDEX($D$1:D5618, MATCH(B5619, $B$1:B5618, 0)), "")</f>
        <v/>
      </c>
      <c r="E5619" s="13"/>
      <c r="F5619" s="13"/>
      <c r="G5619" s="14"/>
      <c r="H5619" s="14"/>
      <c r="I5619" s="34"/>
      <c r="J5619" s="15"/>
      <c r="K5619" s="15"/>
      <c r="L5619" s="15"/>
      <c r="M5619" s="16" t="str">
        <f t="shared" si="774"/>
        <v/>
      </c>
      <c r="N5619" s="16" t="str">
        <f t="shared" si="775"/>
        <v/>
      </c>
      <c r="O5619" s="17"/>
      <c r="P5619" s="16" t="str">
        <f t="shared" si="776"/>
        <v/>
      </c>
      <c r="Q5619" s="17"/>
      <c r="R5619" s="17"/>
      <c r="S5619" s="18" t="str">
        <f t="shared" si="777"/>
        <v/>
      </c>
      <c r="T5619" s="18" t="str">
        <f t="shared" si="778"/>
        <v/>
      </c>
      <c r="U5619" s="19" t="str">
        <f t="shared" si="779"/>
        <v/>
      </c>
    </row>
    <row r="5620" spans="1:21" ht="18.600000000000001" customHeight="1" x14ac:dyDescent="0.3">
      <c r="A5620" s="11"/>
      <c r="B5620" s="11"/>
      <c r="C5620" s="12" t="str">
        <f>IFERROR(INDEX($C$1:C5619, MATCH(B5620, $B$1:B5619, 0)), "")</f>
        <v/>
      </c>
      <c r="D5620" s="12" t="str">
        <f>IFERROR(INDEX($D$1:D5619, MATCH(B5620, $B$1:B5619, 0)), "")</f>
        <v/>
      </c>
      <c r="E5620" s="13"/>
      <c r="F5620" s="13"/>
      <c r="G5620" s="14"/>
      <c r="H5620" s="14"/>
      <c r="I5620" s="34"/>
      <c r="J5620" s="15"/>
      <c r="K5620" s="15"/>
      <c r="L5620" s="15"/>
      <c r="M5620" s="16" t="str">
        <f t="shared" si="774"/>
        <v/>
      </c>
      <c r="N5620" s="16" t="str">
        <f t="shared" si="775"/>
        <v/>
      </c>
      <c r="O5620" s="17"/>
      <c r="P5620" s="16" t="str">
        <f t="shared" si="776"/>
        <v/>
      </c>
      <c r="Q5620" s="17"/>
      <c r="R5620" s="17"/>
      <c r="S5620" s="18" t="str">
        <f t="shared" si="777"/>
        <v/>
      </c>
      <c r="T5620" s="18" t="str">
        <f t="shared" si="778"/>
        <v/>
      </c>
      <c r="U5620" s="19" t="str">
        <f t="shared" si="779"/>
        <v/>
      </c>
    </row>
    <row r="5621" spans="1:21" ht="18.600000000000001" customHeight="1" x14ac:dyDescent="0.3">
      <c r="A5621" s="11"/>
      <c r="B5621" s="11"/>
      <c r="C5621" s="12" t="str">
        <f>IFERROR(INDEX($C$1:C5620, MATCH(B5621, $B$1:B5620, 0)), "")</f>
        <v/>
      </c>
      <c r="D5621" s="12" t="str">
        <f>IFERROR(INDEX($D$1:D5620, MATCH(B5621, $B$1:B5620, 0)), "")</f>
        <v/>
      </c>
      <c r="E5621" s="13"/>
      <c r="F5621" s="13"/>
      <c r="G5621" s="14"/>
      <c r="H5621" s="14"/>
      <c r="I5621" s="34"/>
      <c r="J5621" s="15"/>
      <c r="K5621" s="15"/>
      <c r="L5621" s="15"/>
      <c r="M5621" s="16" t="str">
        <f t="shared" si="774"/>
        <v/>
      </c>
      <c r="N5621" s="16" t="str">
        <f t="shared" si="775"/>
        <v/>
      </c>
      <c r="O5621" s="17"/>
      <c r="P5621" s="16" t="str">
        <f t="shared" si="776"/>
        <v/>
      </c>
      <c r="Q5621" s="17"/>
      <c r="R5621" s="17"/>
      <c r="S5621" s="18" t="str">
        <f t="shared" si="777"/>
        <v/>
      </c>
      <c r="T5621" s="18" t="str">
        <f t="shared" si="778"/>
        <v/>
      </c>
      <c r="U5621" s="19" t="str">
        <f t="shared" si="779"/>
        <v/>
      </c>
    </row>
    <row r="5622" spans="1:21" ht="18.600000000000001" customHeight="1" x14ac:dyDescent="0.3">
      <c r="A5622" s="11"/>
      <c r="B5622" s="11"/>
      <c r="C5622" s="12" t="str">
        <f>IFERROR(INDEX($C$1:C5621, MATCH(B5622, $B$1:B5621, 0)), "")</f>
        <v/>
      </c>
      <c r="D5622" s="12" t="str">
        <f>IFERROR(INDEX($D$1:D5621, MATCH(B5622, $B$1:B5621, 0)), "")</f>
        <v/>
      </c>
      <c r="E5622" s="13"/>
      <c r="F5622" s="13"/>
      <c r="G5622" s="14"/>
      <c r="H5622" s="14"/>
      <c r="I5622" s="34"/>
      <c r="J5622" s="15"/>
      <c r="K5622" s="15"/>
      <c r="L5622" s="15"/>
      <c r="M5622" s="16" t="str">
        <f t="shared" si="774"/>
        <v/>
      </c>
      <c r="N5622" s="16" t="str">
        <f t="shared" si="775"/>
        <v/>
      </c>
      <c r="O5622" s="17"/>
      <c r="P5622" s="16" t="str">
        <f t="shared" si="776"/>
        <v/>
      </c>
      <c r="Q5622" s="17"/>
      <c r="R5622" s="17"/>
      <c r="S5622" s="18" t="str">
        <f t="shared" si="777"/>
        <v/>
      </c>
      <c r="T5622" s="18" t="str">
        <f t="shared" si="778"/>
        <v/>
      </c>
      <c r="U5622" s="19" t="str">
        <f t="shared" si="779"/>
        <v/>
      </c>
    </row>
    <row r="5623" spans="1:21" ht="18.600000000000001" customHeight="1" x14ac:dyDescent="0.3">
      <c r="A5623" s="11"/>
      <c r="B5623" s="11"/>
      <c r="C5623" s="12" t="str">
        <f>IFERROR(INDEX($C$1:C5622, MATCH(B5623, $B$1:B5622, 0)), "")</f>
        <v/>
      </c>
      <c r="D5623" s="12" t="str">
        <f>IFERROR(INDEX($D$1:D5622, MATCH(B5623, $B$1:B5622, 0)), "")</f>
        <v/>
      </c>
      <c r="E5623" s="13"/>
      <c r="F5623" s="13"/>
      <c r="G5623" s="14"/>
      <c r="H5623" s="14"/>
      <c r="I5623" s="34"/>
      <c r="J5623" s="15"/>
      <c r="K5623" s="15"/>
      <c r="L5623" s="15"/>
      <c r="M5623" s="16" t="str">
        <f t="shared" si="774"/>
        <v/>
      </c>
      <c r="N5623" s="16" t="str">
        <f t="shared" si="775"/>
        <v/>
      </c>
      <c r="O5623" s="17"/>
      <c r="P5623" s="16" t="str">
        <f t="shared" si="776"/>
        <v/>
      </c>
      <c r="Q5623" s="17"/>
      <c r="R5623" s="17"/>
      <c r="S5623" s="18" t="str">
        <f t="shared" si="777"/>
        <v/>
      </c>
      <c r="T5623" s="18" t="str">
        <f t="shared" si="778"/>
        <v/>
      </c>
      <c r="U5623" s="19" t="str">
        <f t="shared" si="779"/>
        <v/>
      </c>
    </row>
    <row r="5624" spans="1:21" ht="18.600000000000001" customHeight="1" x14ac:dyDescent="0.3">
      <c r="A5624" s="11"/>
      <c r="B5624" s="11"/>
      <c r="C5624" s="12" t="str">
        <f>IFERROR(INDEX($C$1:C5623, MATCH(B5624, $B$1:B5623, 0)), "")</f>
        <v/>
      </c>
      <c r="D5624" s="12" t="str">
        <f>IFERROR(INDEX($D$1:D5623, MATCH(B5624, $B$1:B5623, 0)), "")</f>
        <v/>
      </c>
      <c r="E5624" s="13"/>
      <c r="F5624" s="13"/>
      <c r="G5624" s="14"/>
      <c r="H5624" s="14"/>
      <c r="I5624" s="34"/>
      <c r="J5624" s="15"/>
      <c r="K5624" s="15"/>
      <c r="L5624" s="15"/>
      <c r="M5624" s="16" t="str">
        <f t="shared" si="774"/>
        <v/>
      </c>
      <c r="N5624" s="16" t="str">
        <f t="shared" si="775"/>
        <v/>
      </c>
      <c r="O5624" s="17"/>
      <c r="P5624" s="16" t="str">
        <f t="shared" si="776"/>
        <v/>
      </c>
      <c r="Q5624" s="17"/>
      <c r="R5624" s="17"/>
      <c r="S5624" s="18" t="str">
        <f t="shared" si="777"/>
        <v/>
      </c>
      <c r="T5624" s="18" t="str">
        <f t="shared" si="778"/>
        <v/>
      </c>
      <c r="U5624" s="19" t="str">
        <f t="shared" si="779"/>
        <v/>
      </c>
    </row>
    <row r="5625" spans="1:21" ht="18.600000000000001" customHeight="1" x14ac:dyDescent="0.3">
      <c r="A5625" s="11"/>
      <c r="B5625" s="11"/>
      <c r="C5625" s="12" t="str">
        <f>IFERROR(INDEX($C$1:C5624, MATCH(B5625, $B$1:B5624, 0)), "")</f>
        <v/>
      </c>
      <c r="D5625" s="12" t="str">
        <f>IFERROR(INDEX($D$1:D5624, MATCH(B5625, $B$1:B5624, 0)), "")</f>
        <v/>
      </c>
      <c r="E5625" s="13"/>
      <c r="F5625" s="13"/>
      <c r="G5625" s="14"/>
      <c r="H5625" s="14"/>
      <c r="I5625" s="34"/>
      <c r="J5625" s="15"/>
      <c r="K5625" s="15"/>
      <c r="L5625" s="15"/>
      <c r="M5625" s="16" t="str">
        <f t="shared" si="774"/>
        <v/>
      </c>
      <c r="N5625" s="16" t="str">
        <f t="shared" si="775"/>
        <v/>
      </c>
      <c r="O5625" s="17"/>
      <c r="P5625" s="16" t="str">
        <f t="shared" si="776"/>
        <v/>
      </c>
      <c r="Q5625" s="17"/>
      <c r="R5625" s="17"/>
      <c r="S5625" s="18" t="str">
        <f t="shared" si="777"/>
        <v/>
      </c>
      <c r="T5625" s="18" t="str">
        <f t="shared" si="778"/>
        <v/>
      </c>
      <c r="U5625" s="19" t="str">
        <f t="shared" si="779"/>
        <v/>
      </c>
    </row>
    <row r="5626" spans="1:21" ht="18.600000000000001" customHeight="1" x14ac:dyDescent="0.3">
      <c r="A5626" s="11"/>
      <c r="B5626" s="11"/>
      <c r="C5626" s="12" t="str">
        <f>IFERROR(INDEX($C$1:C5625, MATCH(B5626, $B$1:B5625, 0)), "")</f>
        <v/>
      </c>
      <c r="D5626" s="12" t="str">
        <f>IFERROR(INDEX($D$1:D5625, MATCH(B5626, $B$1:B5625, 0)), "")</f>
        <v/>
      </c>
      <c r="E5626" s="13"/>
      <c r="F5626" s="13"/>
      <c r="G5626" s="14"/>
      <c r="H5626" s="14"/>
      <c r="I5626" s="34"/>
      <c r="J5626" s="15"/>
      <c r="K5626" s="15"/>
      <c r="L5626" s="15"/>
      <c r="M5626" s="16" t="str">
        <f t="shared" si="774"/>
        <v/>
      </c>
      <c r="N5626" s="16" t="str">
        <f t="shared" si="775"/>
        <v/>
      </c>
      <c r="O5626" s="17"/>
      <c r="P5626" s="16" t="str">
        <f t="shared" si="776"/>
        <v/>
      </c>
      <c r="Q5626" s="17"/>
      <c r="R5626" s="17"/>
      <c r="S5626" s="18" t="str">
        <f t="shared" si="777"/>
        <v/>
      </c>
      <c r="T5626" s="18" t="str">
        <f t="shared" si="778"/>
        <v/>
      </c>
      <c r="U5626" s="19" t="str">
        <f t="shared" si="779"/>
        <v/>
      </c>
    </row>
    <row r="5627" spans="1:21" ht="18.600000000000001" customHeight="1" x14ac:dyDescent="0.3">
      <c r="A5627" s="11"/>
      <c r="B5627" s="11"/>
      <c r="C5627" s="12" t="str">
        <f>IFERROR(INDEX($C$1:C5626, MATCH(B5627, $B$1:B5626, 0)), "")</f>
        <v/>
      </c>
      <c r="D5627" s="12" t="str">
        <f>IFERROR(INDEX($D$1:D5626, MATCH(B5627, $B$1:B5626, 0)), "")</f>
        <v/>
      </c>
      <c r="E5627" s="13"/>
      <c r="F5627" s="13"/>
      <c r="G5627" s="14"/>
      <c r="H5627" s="14"/>
      <c r="I5627" s="34"/>
      <c r="J5627" s="15"/>
      <c r="K5627" s="15"/>
      <c r="L5627" s="15"/>
      <c r="M5627" s="16" t="str">
        <f t="shared" si="774"/>
        <v/>
      </c>
      <c r="N5627" s="16" t="str">
        <f t="shared" si="775"/>
        <v/>
      </c>
      <c r="O5627" s="17"/>
      <c r="P5627" s="16" t="str">
        <f t="shared" si="776"/>
        <v/>
      </c>
      <c r="Q5627" s="17"/>
      <c r="R5627" s="17"/>
      <c r="S5627" s="18" t="str">
        <f t="shared" si="777"/>
        <v/>
      </c>
      <c r="T5627" s="18" t="str">
        <f t="shared" si="778"/>
        <v/>
      </c>
      <c r="U5627" s="19" t="str">
        <f t="shared" si="779"/>
        <v/>
      </c>
    </row>
    <row r="5628" spans="1:21" ht="18.600000000000001" customHeight="1" x14ac:dyDescent="0.3">
      <c r="A5628" s="11"/>
      <c r="B5628" s="11"/>
      <c r="C5628" s="12" t="str">
        <f>IFERROR(INDEX($C$1:C5627, MATCH(B5628, $B$1:B5627, 0)), "")</f>
        <v/>
      </c>
      <c r="D5628" s="12" t="str">
        <f>IFERROR(INDEX($D$1:D5627, MATCH(B5628, $B$1:B5627, 0)), "")</f>
        <v/>
      </c>
      <c r="E5628" s="13"/>
      <c r="F5628" s="13"/>
      <c r="G5628" s="14"/>
      <c r="H5628" s="14"/>
      <c r="I5628" s="34"/>
      <c r="J5628" s="15"/>
      <c r="K5628" s="15"/>
      <c r="L5628" s="15"/>
      <c r="M5628" s="16" t="str">
        <f t="shared" si="774"/>
        <v/>
      </c>
      <c r="N5628" s="16" t="str">
        <f t="shared" si="775"/>
        <v/>
      </c>
      <c r="O5628" s="17"/>
      <c r="P5628" s="16" t="str">
        <f t="shared" si="776"/>
        <v/>
      </c>
      <c r="Q5628" s="17"/>
      <c r="R5628" s="17"/>
      <c r="S5628" s="18" t="str">
        <f t="shared" si="777"/>
        <v/>
      </c>
      <c r="T5628" s="18" t="str">
        <f t="shared" si="778"/>
        <v/>
      </c>
      <c r="U5628" s="19" t="str">
        <f t="shared" si="779"/>
        <v/>
      </c>
    </row>
    <row r="5629" spans="1:21" ht="18.600000000000001" customHeight="1" x14ac:dyDescent="0.3">
      <c r="A5629" s="11"/>
      <c r="B5629" s="11"/>
      <c r="C5629" s="12" t="str">
        <f>IFERROR(INDEX($C$1:C5628, MATCH(B5629, $B$1:B5628, 0)), "")</f>
        <v/>
      </c>
      <c r="D5629" s="12" t="str">
        <f>IFERROR(INDEX($D$1:D5628, MATCH(B5629, $B$1:B5628, 0)), "")</f>
        <v/>
      </c>
      <c r="E5629" s="13"/>
      <c r="F5629" s="13"/>
      <c r="G5629" s="14"/>
      <c r="H5629" s="14"/>
      <c r="I5629" s="34"/>
      <c r="J5629" s="15"/>
      <c r="K5629" s="15"/>
      <c r="L5629" s="15"/>
      <c r="M5629" s="16" t="str">
        <f t="shared" si="774"/>
        <v/>
      </c>
      <c r="N5629" s="16" t="str">
        <f t="shared" si="775"/>
        <v/>
      </c>
      <c r="O5629" s="17"/>
      <c r="P5629" s="16" t="str">
        <f t="shared" si="776"/>
        <v/>
      </c>
      <c r="Q5629" s="17"/>
      <c r="R5629" s="17"/>
      <c r="S5629" s="18" t="str">
        <f t="shared" si="777"/>
        <v/>
      </c>
      <c r="T5629" s="18" t="str">
        <f t="shared" si="778"/>
        <v/>
      </c>
      <c r="U5629" s="19" t="str">
        <f t="shared" si="779"/>
        <v/>
      </c>
    </row>
    <row r="5630" spans="1:21" ht="18.600000000000001" customHeight="1" x14ac:dyDescent="0.3">
      <c r="A5630" s="11"/>
      <c r="B5630" s="11"/>
      <c r="C5630" s="12" t="str">
        <f>IFERROR(INDEX($C$1:C5629, MATCH(B5630, $B$1:B5629, 0)), "")</f>
        <v/>
      </c>
      <c r="D5630" s="12" t="str">
        <f>IFERROR(INDEX($D$1:D5629, MATCH(B5630, $B$1:B5629, 0)), "")</f>
        <v/>
      </c>
      <c r="E5630" s="13"/>
      <c r="F5630" s="13"/>
      <c r="G5630" s="14"/>
      <c r="H5630" s="14"/>
      <c r="I5630" s="34"/>
      <c r="J5630" s="15"/>
      <c r="K5630" s="15"/>
      <c r="L5630" s="15"/>
      <c r="M5630" s="16" t="str">
        <f t="shared" si="774"/>
        <v/>
      </c>
      <c r="N5630" s="16" t="str">
        <f t="shared" si="775"/>
        <v/>
      </c>
      <c r="O5630" s="17"/>
      <c r="P5630" s="16" t="str">
        <f t="shared" si="776"/>
        <v/>
      </c>
      <c r="Q5630" s="17"/>
      <c r="R5630" s="17"/>
      <c r="S5630" s="18" t="str">
        <f t="shared" si="777"/>
        <v/>
      </c>
      <c r="T5630" s="18" t="str">
        <f t="shared" si="778"/>
        <v/>
      </c>
      <c r="U5630" s="19" t="str">
        <f t="shared" si="779"/>
        <v/>
      </c>
    </row>
    <row r="5631" spans="1:21" ht="18.600000000000001" customHeight="1" x14ac:dyDescent="0.3">
      <c r="A5631" s="11"/>
      <c r="B5631" s="11"/>
      <c r="C5631" s="12" t="str">
        <f>IFERROR(INDEX($C$1:C5630, MATCH(B5631, $B$1:B5630, 0)), "")</f>
        <v/>
      </c>
      <c r="D5631" s="12" t="str">
        <f>IFERROR(INDEX($D$1:D5630, MATCH(B5631, $B$1:B5630, 0)), "")</f>
        <v/>
      </c>
      <c r="E5631" s="13"/>
      <c r="F5631" s="13"/>
      <c r="G5631" s="14"/>
      <c r="H5631" s="14"/>
      <c r="I5631" s="34"/>
      <c r="J5631" s="15"/>
      <c r="K5631" s="15"/>
      <c r="L5631" s="15"/>
      <c r="M5631" s="16" t="str">
        <f t="shared" si="774"/>
        <v/>
      </c>
      <c r="N5631" s="16" t="str">
        <f t="shared" si="775"/>
        <v/>
      </c>
      <c r="O5631" s="17"/>
      <c r="P5631" s="16" t="str">
        <f t="shared" si="776"/>
        <v/>
      </c>
      <c r="Q5631" s="17"/>
      <c r="R5631" s="17"/>
      <c r="S5631" s="18" t="str">
        <f t="shared" si="777"/>
        <v/>
      </c>
      <c r="T5631" s="18" t="str">
        <f t="shared" si="778"/>
        <v/>
      </c>
      <c r="U5631" s="19" t="str">
        <f t="shared" si="779"/>
        <v/>
      </c>
    </row>
    <row r="5632" spans="1:21" ht="18.600000000000001" customHeight="1" x14ac:dyDescent="0.3">
      <c r="A5632" s="11"/>
      <c r="B5632" s="11"/>
      <c r="C5632" s="12" t="str">
        <f>IFERROR(INDEX($C$1:C5631, MATCH(B5632, $B$1:B5631, 0)), "")</f>
        <v/>
      </c>
      <c r="D5632" s="12" t="str">
        <f>IFERROR(INDEX($D$1:D5631, MATCH(B5632, $B$1:B5631, 0)), "")</f>
        <v/>
      </c>
      <c r="E5632" s="13"/>
      <c r="F5632" s="13"/>
      <c r="G5632" s="14"/>
      <c r="H5632" s="14"/>
      <c r="I5632" s="34"/>
      <c r="J5632" s="15"/>
      <c r="K5632" s="15"/>
      <c r="L5632" s="15"/>
      <c r="M5632" s="16" t="str">
        <f t="shared" si="774"/>
        <v/>
      </c>
      <c r="N5632" s="16" t="str">
        <f t="shared" si="775"/>
        <v/>
      </c>
      <c r="O5632" s="17"/>
      <c r="P5632" s="16" t="str">
        <f t="shared" si="776"/>
        <v/>
      </c>
      <c r="Q5632" s="17"/>
      <c r="R5632" s="17"/>
      <c r="S5632" s="18" t="str">
        <f t="shared" si="777"/>
        <v/>
      </c>
      <c r="T5632" s="18" t="str">
        <f t="shared" si="778"/>
        <v/>
      </c>
      <c r="U5632" s="19" t="str">
        <f t="shared" si="779"/>
        <v/>
      </c>
    </row>
    <row r="5633" spans="1:21" ht="18.600000000000001" customHeight="1" x14ac:dyDescent="0.3">
      <c r="A5633" s="11"/>
      <c r="B5633" s="11"/>
      <c r="C5633" s="12" t="str">
        <f>IFERROR(INDEX($C$1:C5632, MATCH(B5633, $B$1:B5632, 0)), "")</f>
        <v/>
      </c>
      <c r="D5633" s="12" t="str">
        <f>IFERROR(INDEX($D$1:D5632, MATCH(B5633, $B$1:B5632, 0)), "")</f>
        <v/>
      </c>
      <c r="E5633" s="13"/>
      <c r="F5633" s="13"/>
      <c r="G5633" s="14"/>
      <c r="H5633" s="14"/>
      <c r="I5633" s="34"/>
      <c r="J5633" s="15"/>
      <c r="K5633" s="15"/>
      <c r="L5633" s="15"/>
      <c r="M5633" s="16" t="str">
        <f t="shared" si="774"/>
        <v/>
      </c>
      <c r="N5633" s="16" t="str">
        <f t="shared" si="775"/>
        <v/>
      </c>
      <c r="O5633" s="17"/>
      <c r="P5633" s="16" t="str">
        <f t="shared" si="776"/>
        <v/>
      </c>
      <c r="Q5633" s="17"/>
      <c r="R5633" s="17"/>
      <c r="S5633" s="18" t="str">
        <f t="shared" si="777"/>
        <v/>
      </c>
      <c r="T5633" s="18" t="str">
        <f t="shared" si="778"/>
        <v/>
      </c>
      <c r="U5633" s="19" t="str">
        <f t="shared" si="779"/>
        <v/>
      </c>
    </row>
    <row r="5634" spans="1:21" ht="18.600000000000001" customHeight="1" x14ac:dyDescent="0.3">
      <c r="A5634" s="11"/>
      <c r="B5634" s="11"/>
      <c r="C5634" s="12" t="str">
        <f>IFERROR(INDEX($C$1:C5633, MATCH(B5634, $B$1:B5633, 0)), "")</f>
        <v/>
      </c>
      <c r="D5634" s="12" t="str">
        <f>IFERROR(INDEX($D$1:D5633, MATCH(B5634, $B$1:B5633, 0)), "")</f>
        <v/>
      </c>
      <c r="E5634" s="13"/>
      <c r="F5634" s="13"/>
      <c r="G5634" s="14"/>
      <c r="H5634" s="14"/>
      <c r="I5634" s="34"/>
      <c r="J5634" s="15"/>
      <c r="K5634" s="15"/>
      <c r="L5634" s="15"/>
      <c r="M5634" s="16" t="str">
        <f t="shared" si="774"/>
        <v/>
      </c>
      <c r="N5634" s="16" t="str">
        <f t="shared" si="775"/>
        <v/>
      </c>
      <c r="O5634" s="17"/>
      <c r="P5634" s="16" t="str">
        <f t="shared" si="776"/>
        <v/>
      </c>
      <c r="Q5634" s="17"/>
      <c r="R5634" s="17"/>
      <c r="S5634" s="18" t="str">
        <f t="shared" si="777"/>
        <v/>
      </c>
      <c r="T5634" s="18" t="str">
        <f t="shared" si="778"/>
        <v/>
      </c>
      <c r="U5634" s="19" t="str">
        <f t="shared" si="779"/>
        <v/>
      </c>
    </row>
    <row r="5635" spans="1:21" ht="18.600000000000001" customHeight="1" x14ac:dyDescent="0.3">
      <c r="A5635" s="11"/>
      <c r="B5635" s="11"/>
      <c r="C5635" s="12" t="str">
        <f>IFERROR(INDEX($C$1:C5634, MATCH(B5635, $B$1:B5634, 0)), "")</f>
        <v/>
      </c>
      <c r="D5635" s="12" t="str">
        <f>IFERROR(INDEX($D$1:D5634, MATCH(B5635, $B$1:B5634, 0)), "")</f>
        <v/>
      </c>
      <c r="E5635" s="13"/>
      <c r="F5635" s="13"/>
      <c r="G5635" s="14"/>
      <c r="H5635" s="14"/>
      <c r="I5635" s="34"/>
      <c r="J5635" s="15"/>
      <c r="K5635" s="15"/>
      <c r="L5635" s="15"/>
      <c r="M5635" s="16" t="str">
        <f t="shared" si="774"/>
        <v/>
      </c>
      <c r="N5635" s="16" t="str">
        <f t="shared" si="775"/>
        <v/>
      </c>
      <c r="O5635" s="17"/>
      <c r="P5635" s="16" t="str">
        <f t="shared" si="776"/>
        <v/>
      </c>
      <c r="Q5635" s="17"/>
      <c r="R5635" s="17"/>
      <c r="S5635" s="18" t="str">
        <f t="shared" si="777"/>
        <v/>
      </c>
      <c r="T5635" s="18" t="str">
        <f t="shared" si="778"/>
        <v/>
      </c>
      <c r="U5635" s="19" t="str">
        <f t="shared" si="779"/>
        <v/>
      </c>
    </row>
    <row r="5636" spans="1:21" ht="18.600000000000001" customHeight="1" x14ac:dyDescent="0.3">
      <c r="A5636" s="11"/>
      <c r="B5636" s="11"/>
      <c r="C5636" s="12" t="str">
        <f>IFERROR(INDEX($C$1:C5635, MATCH(B5636, $B$1:B5635, 0)), "")</f>
        <v/>
      </c>
      <c r="D5636" s="12" t="str">
        <f>IFERROR(INDEX($D$1:D5635, MATCH(B5636, $B$1:B5635, 0)), "")</f>
        <v/>
      </c>
      <c r="E5636" s="13"/>
      <c r="F5636" s="13"/>
      <c r="G5636" s="14"/>
      <c r="H5636" s="14"/>
      <c r="I5636" s="34"/>
      <c r="J5636" s="15"/>
      <c r="K5636" s="15"/>
      <c r="L5636" s="15"/>
      <c r="M5636" s="16" t="str">
        <f t="shared" si="774"/>
        <v/>
      </c>
      <c r="N5636" s="16" t="str">
        <f t="shared" si="775"/>
        <v/>
      </c>
      <c r="O5636" s="17"/>
      <c r="P5636" s="16" t="str">
        <f t="shared" si="776"/>
        <v/>
      </c>
      <c r="Q5636" s="17"/>
      <c r="R5636" s="17"/>
      <c r="S5636" s="18" t="str">
        <f t="shared" si="777"/>
        <v/>
      </c>
      <c r="T5636" s="18" t="str">
        <f t="shared" si="778"/>
        <v/>
      </c>
      <c r="U5636" s="19" t="str">
        <f t="shared" si="779"/>
        <v/>
      </c>
    </row>
    <row r="5637" spans="1:21" ht="18.600000000000001" customHeight="1" x14ac:dyDescent="0.3">
      <c r="A5637" s="11"/>
      <c r="B5637" s="11"/>
      <c r="C5637" s="12" t="str">
        <f>IFERROR(INDEX($C$1:C5636, MATCH(B5637, $B$1:B5636, 0)), "")</f>
        <v/>
      </c>
      <c r="D5637" s="12" t="str">
        <f>IFERROR(INDEX($D$1:D5636, MATCH(B5637, $B$1:B5636, 0)), "")</f>
        <v/>
      </c>
      <c r="E5637" s="13"/>
      <c r="F5637" s="13"/>
      <c r="G5637" s="14"/>
      <c r="H5637" s="14"/>
      <c r="I5637" s="34"/>
      <c r="J5637" s="15"/>
      <c r="K5637" s="15"/>
      <c r="L5637" s="15"/>
      <c r="M5637" s="16" t="str">
        <f t="shared" si="774"/>
        <v/>
      </c>
      <c r="N5637" s="16" t="str">
        <f t="shared" si="775"/>
        <v/>
      </c>
      <c r="O5637" s="17"/>
      <c r="P5637" s="16" t="str">
        <f t="shared" si="776"/>
        <v/>
      </c>
      <c r="Q5637" s="17"/>
      <c r="R5637" s="17"/>
      <c r="S5637" s="18" t="str">
        <f t="shared" si="777"/>
        <v/>
      </c>
      <c r="T5637" s="18" t="str">
        <f t="shared" si="778"/>
        <v/>
      </c>
      <c r="U5637" s="19" t="str">
        <f t="shared" si="779"/>
        <v/>
      </c>
    </row>
    <row r="5638" spans="1:21" ht="18.600000000000001" customHeight="1" x14ac:dyDescent="0.3">
      <c r="A5638" s="11"/>
      <c r="B5638" s="11"/>
      <c r="C5638" s="12" t="str">
        <f>IFERROR(INDEX($C$1:C5637, MATCH(B5638, $B$1:B5637, 0)), "")</f>
        <v/>
      </c>
      <c r="D5638" s="12" t="str">
        <f>IFERROR(INDEX($D$1:D5637, MATCH(B5638, $B$1:B5637, 0)), "")</f>
        <v/>
      </c>
      <c r="E5638" s="13"/>
      <c r="F5638" s="13"/>
      <c r="G5638" s="14"/>
      <c r="H5638" s="14"/>
      <c r="I5638" s="34"/>
      <c r="J5638" s="15"/>
      <c r="K5638" s="15"/>
      <c r="L5638" s="15"/>
      <c r="M5638" s="16" t="str">
        <f t="shared" si="774"/>
        <v/>
      </c>
      <c r="N5638" s="16" t="str">
        <f t="shared" si="775"/>
        <v/>
      </c>
      <c r="O5638" s="17"/>
      <c r="P5638" s="16" t="str">
        <f t="shared" si="776"/>
        <v/>
      </c>
      <c r="Q5638" s="17"/>
      <c r="R5638" s="17"/>
      <c r="S5638" s="18" t="str">
        <f t="shared" si="777"/>
        <v/>
      </c>
      <c r="T5638" s="18" t="str">
        <f t="shared" si="778"/>
        <v/>
      </c>
      <c r="U5638" s="19" t="str">
        <f t="shared" si="779"/>
        <v/>
      </c>
    </row>
    <row r="5639" spans="1:21" ht="18.600000000000001" customHeight="1" x14ac:dyDescent="0.3">
      <c r="A5639" s="11"/>
      <c r="B5639" s="11"/>
      <c r="C5639" s="12" t="str">
        <f>IFERROR(INDEX($C$1:C5638, MATCH(B5639, $B$1:B5638, 0)), "")</f>
        <v/>
      </c>
      <c r="D5639" s="12" t="str">
        <f>IFERROR(INDEX($D$1:D5638, MATCH(B5639, $B$1:B5638, 0)), "")</f>
        <v/>
      </c>
      <c r="E5639" s="13"/>
      <c r="F5639" s="13"/>
      <c r="G5639" s="14"/>
      <c r="H5639" s="14"/>
      <c r="I5639" s="34"/>
      <c r="J5639" s="15"/>
      <c r="K5639" s="15"/>
      <c r="L5639" s="15"/>
      <c r="M5639" s="16" t="str">
        <f t="shared" si="774"/>
        <v/>
      </c>
      <c r="N5639" s="16" t="str">
        <f t="shared" si="775"/>
        <v/>
      </c>
      <c r="O5639" s="17"/>
      <c r="P5639" s="16" t="str">
        <f t="shared" si="776"/>
        <v/>
      </c>
      <c r="Q5639" s="17"/>
      <c r="R5639" s="17"/>
      <c r="S5639" s="18" t="str">
        <f t="shared" si="777"/>
        <v/>
      </c>
      <c r="T5639" s="18" t="str">
        <f t="shared" si="778"/>
        <v/>
      </c>
      <c r="U5639" s="19" t="str">
        <f t="shared" si="779"/>
        <v/>
      </c>
    </row>
    <row r="5640" spans="1:21" ht="18.600000000000001" customHeight="1" x14ac:dyDescent="0.3">
      <c r="A5640" s="11"/>
      <c r="B5640" s="11"/>
      <c r="C5640" s="12" t="str">
        <f>IFERROR(INDEX($C$1:C5639, MATCH(B5640, $B$1:B5639, 0)), "")</f>
        <v/>
      </c>
      <c r="D5640" s="12" t="str">
        <f>IFERROR(INDEX($D$1:D5639, MATCH(B5640, $B$1:B5639, 0)), "")</f>
        <v/>
      </c>
      <c r="E5640" s="13"/>
      <c r="F5640" s="13"/>
      <c r="G5640" s="14"/>
      <c r="H5640" s="14"/>
      <c r="I5640" s="34"/>
      <c r="J5640" s="15"/>
      <c r="K5640" s="15"/>
      <c r="L5640" s="15"/>
      <c r="M5640" s="16" t="str">
        <f t="shared" si="774"/>
        <v/>
      </c>
      <c r="N5640" s="16" t="str">
        <f t="shared" si="775"/>
        <v/>
      </c>
      <c r="O5640" s="17"/>
      <c r="P5640" s="16" t="str">
        <f t="shared" si="776"/>
        <v/>
      </c>
      <c r="Q5640" s="17"/>
      <c r="R5640" s="17"/>
      <c r="S5640" s="18" t="str">
        <f t="shared" si="777"/>
        <v/>
      </c>
      <c r="T5640" s="18" t="str">
        <f t="shared" si="778"/>
        <v/>
      </c>
      <c r="U5640" s="19" t="str">
        <f t="shared" si="779"/>
        <v/>
      </c>
    </row>
    <row r="5641" spans="1:21" ht="18.600000000000001" customHeight="1" x14ac:dyDescent="0.3">
      <c r="A5641" s="11"/>
      <c r="B5641" s="11"/>
      <c r="C5641" s="12" t="str">
        <f>IFERROR(INDEX($C$1:C5640, MATCH(B5641, $B$1:B5640, 0)), "")</f>
        <v/>
      </c>
      <c r="D5641" s="12" t="str">
        <f>IFERROR(INDEX($D$1:D5640, MATCH(B5641, $B$1:B5640, 0)), "")</f>
        <v/>
      </c>
      <c r="E5641" s="13"/>
      <c r="F5641" s="13"/>
      <c r="G5641" s="14"/>
      <c r="H5641" s="14"/>
      <c r="I5641" s="34"/>
      <c r="J5641" s="15"/>
      <c r="K5641" s="15"/>
      <c r="L5641" s="15"/>
      <c r="M5641" s="16" t="str">
        <f t="shared" ref="M5641:M5704" si="780">IFERROR(J5641/I5641,"")</f>
        <v/>
      </c>
      <c r="N5641" s="16" t="str">
        <f t="shared" ref="N5641:N5704" si="781">IFERROR(K5641/I5641,"")</f>
        <v/>
      </c>
      <c r="O5641" s="17"/>
      <c r="P5641" s="16" t="str">
        <f t="shared" ref="P5641:P5704" si="782">IFERROR(L5641/I5641,"")</f>
        <v/>
      </c>
      <c r="Q5641" s="17"/>
      <c r="R5641" s="17"/>
      <c r="S5641" s="18" t="str">
        <f t="shared" ref="S5641:S5704" si="783">IFERROR((K5641/J5641)*M5641,"")</f>
        <v/>
      </c>
      <c r="T5641" s="18" t="str">
        <f t="shared" ref="T5641:T5704" si="784">IFERROR((L5641/J5641)*M5641,"")</f>
        <v/>
      </c>
      <c r="U5641" s="19" t="str">
        <f t="shared" ref="U5641:U5704" si="785">IFERROR((E5641-F5641)/E5641,"")</f>
        <v/>
      </c>
    </row>
    <row r="5642" spans="1:21" ht="18.600000000000001" customHeight="1" x14ac:dyDescent="0.3">
      <c r="A5642" s="11"/>
      <c r="B5642" s="11"/>
      <c r="C5642" s="12" t="str">
        <f>IFERROR(INDEX($C$1:C5641, MATCH(B5642, $B$1:B5641, 0)), "")</f>
        <v/>
      </c>
      <c r="D5642" s="12" t="str">
        <f>IFERROR(INDEX($D$1:D5641, MATCH(B5642, $B$1:B5641, 0)), "")</f>
        <v/>
      </c>
      <c r="E5642" s="13"/>
      <c r="F5642" s="13"/>
      <c r="G5642" s="14"/>
      <c r="H5642" s="14"/>
      <c r="I5642" s="34"/>
      <c r="J5642" s="15"/>
      <c r="K5642" s="15"/>
      <c r="L5642" s="15"/>
      <c r="M5642" s="16" t="str">
        <f t="shared" si="780"/>
        <v/>
      </c>
      <c r="N5642" s="16" t="str">
        <f t="shared" si="781"/>
        <v/>
      </c>
      <c r="O5642" s="17"/>
      <c r="P5642" s="16" t="str">
        <f t="shared" si="782"/>
        <v/>
      </c>
      <c r="Q5642" s="17"/>
      <c r="R5642" s="17"/>
      <c r="S5642" s="18" t="str">
        <f t="shared" si="783"/>
        <v/>
      </c>
      <c r="T5642" s="18" t="str">
        <f t="shared" si="784"/>
        <v/>
      </c>
      <c r="U5642" s="19" t="str">
        <f t="shared" si="785"/>
        <v/>
      </c>
    </row>
    <row r="5643" spans="1:21" ht="18.600000000000001" customHeight="1" x14ac:dyDescent="0.3">
      <c r="A5643" s="11"/>
      <c r="B5643" s="11"/>
      <c r="C5643" s="12" t="str">
        <f>IFERROR(INDEX($C$1:C5642, MATCH(B5643, $B$1:B5642, 0)), "")</f>
        <v/>
      </c>
      <c r="D5643" s="12" t="str">
        <f>IFERROR(INDEX($D$1:D5642, MATCH(B5643, $B$1:B5642, 0)), "")</f>
        <v/>
      </c>
      <c r="E5643" s="13"/>
      <c r="F5643" s="13"/>
      <c r="G5643" s="14"/>
      <c r="H5643" s="14"/>
      <c r="I5643" s="34"/>
      <c r="J5643" s="15"/>
      <c r="K5643" s="15"/>
      <c r="L5643" s="15"/>
      <c r="M5643" s="16" t="str">
        <f t="shared" si="780"/>
        <v/>
      </c>
      <c r="N5643" s="16" t="str">
        <f t="shared" si="781"/>
        <v/>
      </c>
      <c r="O5643" s="17"/>
      <c r="P5643" s="16" t="str">
        <f t="shared" si="782"/>
        <v/>
      </c>
      <c r="Q5643" s="17"/>
      <c r="R5643" s="17"/>
      <c r="S5643" s="18" t="str">
        <f t="shared" si="783"/>
        <v/>
      </c>
      <c r="T5643" s="18" t="str">
        <f t="shared" si="784"/>
        <v/>
      </c>
      <c r="U5643" s="19" t="str">
        <f t="shared" si="785"/>
        <v/>
      </c>
    </row>
    <row r="5644" spans="1:21" ht="18.600000000000001" customHeight="1" x14ac:dyDescent="0.3">
      <c r="A5644" s="11"/>
      <c r="B5644" s="11"/>
      <c r="C5644" s="12" t="str">
        <f>IFERROR(INDEX($C$1:C5643, MATCH(B5644, $B$1:B5643, 0)), "")</f>
        <v/>
      </c>
      <c r="D5644" s="12" t="str">
        <f>IFERROR(INDEX($D$1:D5643, MATCH(B5644, $B$1:B5643, 0)), "")</f>
        <v/>
      </c>
      <c r="E5644" s="13"/>
      <c r="F5644" s="13"/>
      <c r="G5644" s="14"/>
      <c r="H5644" s="14"/>
      <c r="I5644" s="34"/>
      <c r="J5644" s="15"/>
      <c r="K5644" s="15"/>
      <c r="L5644" s="15"/>
      <c r="M5644" s="16" t="str">
        <f t="shared" si="780"/>
        <v/>
      </c>
      <c r="N5644" s="16" t="str">
        <f t="shared" si="781"/>
        <v/>
      </c>
      <c r="O5644" s="17"/>
      <c r="P5644" s="16" t="str">
        <f t="shared" si="782"/>
        <v/>
      </c>
      <c r="Q5644" s="17"/>
      <c r="R5644" s="17"/>
      <c r="S5644" s="18" t="str">
        <f t="shared" si="783"/>
        <v/>
      </c>
      <c r="T5644" s="18" t="str">
        <f t="shared" si="784"/>
        <v/>
      </c>
      <c r="U5644" s="19" t="str">
        <f t="shared" si="785"/>
        <v/>
      </c>
    </row>
    <row r="5645" spans="1:21" ht="18.600000000000001" customHeight="1" x14ac:dyDescent="0.3">
      <c r="A5645" s="11"/>
      <c r="B5645" s="11"/>
      <c r="C5645" s="12" t="str">
        <f>IFERROR(INDEX($C$1:C5644, MATCH(B5645, $B$1:B5644, 0)), "")</f>
        <v/>
      </c>
      <c r="D5645" s="12" t="str">
        <f>IFERROR(INDEX($D$1:D5644, MATCH(B5645, $B$1:B5644, 0)), "")</f>
        <v/>
      </c>
      <c r="E5645" s="13"/>
      <c r="F5645" s="13"/>
      <c r="G5645" s="14"/>
      <c r="H5645" s="14"/>
      <c r="I5645" s="34"/>
      <c r="J5645" s="15"/>
      <c r="K5645" s="15"/>
      <c r="L5645" s="15"/>
      <c r="M5645" s="16" t="str">
        <f t="shared" si="780"/>
        <v/>
      </c>
      <c r="N5645" s="16" t="str">
        <f t="shared" si="781"/>
        <v/>
      </c>
      <c r="O5645" s="17"/>
      <c r="P5645" s="16" t="str">
        <f t="shared" si="782"/>
        <v/>
      </c>
      <c r="Q5645" s="17"/>
      <c r="R5645" s="17"/>
      <c r="S5645" s="18" t="str">
        <f t="shared" si="783"/>
        <v/>
      </c>
      <c r="T5645" s="18" t="str">
        <f t="shared" si="784"/>
        <v/>
      </c>
      <c r="U5645" s="19" t="str">
        <f t="shared" si="785"/>
        <v/>
      </c>
    </row>
    <row r="5646" spans="1:21" ht="18.600000000000001" customHeight="1" x14ac:dyDescent="0.3">
      <c r="A5646" s="11"/>
      <c r="B5646" s="11"/>
      <c r="C5646" s="12" t="str">
        <f>IFERROR(INDEX($C$1:C5645, MATCH(B5646, $B$1:B5645, 0)), "")</f>
        <v/>
      </c>
      <c r="D5646" s="12" t="str">
        <f>IFERROR(INDEX($D$1:D5645, MATCH(B5646, $B$1:B5645, 0)), "")</f>
        <v/>
      </c>
      <c r="E5646" s="13"/>
      <c r="F5646" s="13"/>
      <c r="G5646" s="14"/>
      <c r="H5646" s="14"/>
      <c r="I5646" s="34"/>
      <c r="J5646" s="15"/>
      <c r="K5646" s="15"/>
      <c r="L5646" s="15"/>
      <c r="M5646" s="16" t="str">
        <f t="shared" si="780"/>
        <v/>
      </c>
      <c r="N5646" s="16" t="str">
        <f t="shared" si="781"/>
        <v/>
      </c>
      <c r="O5646" s="17"/>
      <c r="P5646" s="16" t="str">
        <f t="shared" si="782"/>
        <v/>
      </c>
      <c r="Q5646" s="17"/>
      <c r="R5646" s="17"/>
      <c r="S5646" s="18" t="str">
        <f t="shared" si="783"/>
        <v/>
      </c>
      <c r="T5646" s="18" t="str">
        <f t="shared" si="784"/>
        <v/>
      </c>
      <c r="U5646" s="19" t="str">
        <f t="shared" si="785"/>
        <v/>
      </c>
    </row>
    <row r="5647" spans="1:21" ht="18.600000000000001" customHeight="1" x14ac:dyDescent="0.3">
      <c r="A5647" s="11"/>
      <c r="B5647" s="11"/>
      <c r="C5647" s="12" t="str">
        <f>IFERROR(INDEX($C$1:C5646, MATCH(B5647, $B$1:B5646, 0)), "")</f>
        <v/>
      </c>
      <c r="D5647" s="12" t="str">
        <f>IFERROR(INDEX($D$1:D5646, MATCH(B5647, $B$1:B5646, 0)), "")</f>
        <v/>
      </c>
      <c r="E5647" s="13"/>
      <c r="F5647" s="13"/>
      <c r="G5647" s="14"/>
      <c r="H5647" s="14"/>
      <c r="I5647" s="34"/>
      <c r="J5647" s="15"/>
      <c r="K5647" s="15"/>
      <c r="L5647" s="15"/>
      <c r="M5647" s="16" t="str">
        <f t="shared" si="780"/>
        <v/>
      </c>
      <c r="N5647" s="16" t="str">
        <f t="shared" si="781"/>
        <v/>
      </c>
      <c r="O5647" s="17"/>
      <c r="P5647" s="16" t="str">
        <f t="shared" si="782"/>
        <v/>
      </c>
      <c r="Q5647" s="17"/>
      <c r="R5647" s="17"/>
      <c r="S5647" s="18" t="str">
        <f t="shared" si="783"/>
        <v/>
      </c>
      <c r="T5647" s="18" t="str">
        <f t="shared" si="784"/>
        <v/>
      </c>
      <c r="U5647" s="19" t="str">
        <f t="shared" si="785"/>
        <v/>
      </c>
    </row>
    <row r="5648" spans="1:21" ht="18.600000000000001" customHeight="1" x14ac:dyDescent="0.3">
      <c r="A5648" s="11"/>
      <c r="B5648" s="11"/>
      <c r="C5648" s="12" t="str">
        <f>IFERROR(INDEX($C$1:C5647, MATCH(B5648, $B$1:B5647, 0)), "")</f>
        <v/>
      </c>
      <c r="D5648" s="12" t="str">
        <f>IFERROR(INDEX($D$1:D5647, MATCH(B5648, $B$1:B5647, 0)), "")</f>
        <v/>
      </c>
      <c r="E5648" s="13"/>
      <c r="F5648" s="13"/>
      <c r="G5648" s="14"/>
      <c r="H5648" s="14"/>
      <c r="I5648" s="34"/>
      <c r="J5648" s="15"/>
      <c r="K5648" s="15"/>
      <c r="L5648" s="15"/>
      <c r="M5648" s="16" t="str">
        <f t="shared" si="780"/>
        <v/>
      </c>
      <c r="N5648" s="16" t="str">
        <f t="shared" si="781"/>
        <v/>
      </c>
      <c r="O5648" s="17"/>
      <c r="P5648" s="16" t="str">
        <f t="shared" si="782"/>
        <v/>
      </c>
      <c r="Q5648" s="17"/>
      <c r="R5648" s="17"/>
      <c r="S5648" s="18" t="str">
        <f t="shared" si="783"/>
        <v/>
      </c>
      <c r="T5648" s="18" t="str">
        <f t="shared" si="784"/>
        <v/>
      </c>
      <c r="U5648" s="19" t="str">
        <f t="shared" si="785"/>
        <v/>
      </c>
    </row>
    <row r="5649" spans="1:21" ht="18.600000000000001" customHeight="1" x14ac:dyDescent="0.3">
      <c r="A5649" s="11"/>
      <c r="B5649" s="11"/>
      <c r="C5649" s="12" t="str">
        <f>IFERROR(INDEX($C$1:C5648, MATCH(B5649, $B$1:B5648, 0)), "")</f>
        <v/>
      </c>
      <c r="D5649" s="12" t="str">
        <f>IFERROR(INDEX($D$1:D5648, MATCH(B5649, $B$1:B5648, 0)), "")</f>
        <v/>
      </c>
      <c r="E5649" s="13"/>
      <c r="F5649" s="13"/>
      <c r="G5649" s="14"/>
      <c r="H5649" s="14"/>
      <c r="I5649" s="34"/>
      <c r="J5649" s="15"/>
      <c r="K5649" s="15"/>
      <c r="L5649" s="15"/>
      <c r="M5649" s="16" t="str">
        <f t="shared" si="780"/>
        <v/>
      </c>
      <c r="N5649" s="16" t="str">
        <f t="shared" si="781"/>
        <v/>
      </c>
      <c r="O5649" s="17"/>
      <c r="P5649" s="16" t="str">
        <f t="shared" si="782"/>
        <v/>
      </c>
      <c r="Q5649" s="17"/>
      <c r="R5649" s="17"/>
      <c r="S5649" s="18" t="str">
        <f t="shared" si="783"/>
        <v/>
      </c>
      <c r="T5649" s="18" t="str">
        <f t="shared" si="784"/>
        <v/>
      </c>
      <c r="U5649" s="19" t="str">
        <f t="shared" si="785"/>
        <v/>
      </c>
    </row>
    <row r="5650" spans="1:21" ht="18.600000000000001" customHeight="1" x14ac:dyDescent="0.3">
      <c r="A5650" s="11"/>
      <c r="B5650" s="11"/>
      <c r="C5650" s="12" t="str">
        <f>IFERROR(INDEX($C$1:C5649, MATCH(B5650, $B$1:B5649, 0)), "")</f>
        <v/>
      </c>
      <c r="D5650" s="12" t="str">
        <f>IFERROR(INDEX($D$1:D5649, MATCH(B5650, $B$1:B5649, 0)), "")</f>
        <v/>
      </c>
      <c r="E5650" s="13"/>
      <c r="F5650" s="13"/>
      <c r="G5650" s="14"/>
      <c r="H5650" s="14"/>
      <c r="I5650" s="34"/>
      <c r="J5650" s="15"/>
      <c r="K5650" s="15"/>
      <c r="L5650" s="15"/>
      <c r="M5650" s="16" t="str">
        <f t="shared" si="780"/>
        <v/>
      </c>
      <c r="N5650" s="16" t="str">
        <f t="shared" si="781"/>
        <v/>
      </c>
      <c r="O5650" s="17"/>
      <c r="P5650" s="16" t="str">
        <f t="shared" si="782"/>
        <v/>
      </c>
      <c r="Q5650" s="17"/>
      <c r="R5650" s="17"/>
      <c r="S5650" s="18" t="str">
        <f t="shared" si="783"/>
        <v/>
      </c>
      <c r="T5650" s="18" t="str">
        <f t="shared" si="784"/>
        <v/>
      </c>
      <c r="U5650" s="19" t="str">
        <f t="shared" si="785"/>
        <v/>
      </c>
    </row>
    <row r="5651" spans="1:21" ht="18.600000000000001" customHeight="1" x14ac:dyDescent="0.3">
      <c r="A5651" s="11"/>
      <c r="B5651" s="11"/>
      <c r="C5651" s="12" t="str">
        <f>IFERROR(INDEX($C$1:C5650, MATCH(B5651, $B$1:B5650, 0)), "")</f>
        <v/>
      </c>
      <c r="D5651" s="12" t="str">
        <f>IFERROR(INDEX($D$1:D5650, MATCH(B5651, $B$1:B5650, 0)), "")</f>
        <v/>
      </c>
      <c r="E5651" s="13"/>
      <c r="F5651" s="13"/>
      <c r="G5651" s="14"/>
      <c r="H5651" s="14"/>
      <c r="I5651" s="34"/>
      <c r="J5651" s="15"/>
      <c r="K5651" s="15"/>
      <c r="L5651" s="15"/>
      <c r="M5651" s="16" t="str">
        <f t="shared" si="780"/>
        <v/>
      </c>
      <c r="N5651" s="16" t="str">
        <f t="shared" si="781"/>
        <v/>
      </c>
      <c r="O5651" s="17"/>
      <c r="P5651" s="16" t="str">
        <f t="shared" si="782"/>
        <v/>
      </c>
      <c r="Q5651" s="17"/>
      <c r="R5651" s="17"/>
      <c r="S5651" s="18" t="str">
        <f t="shared" si="783"/>
        <v/>
      </c>
      <c r="T5651" s="18" t="str">
        <f t="shared" si="784"/>
        <v/>
      </c>
      <c r="U5651" s="19" t="str">
        <f t="shared" si="785"/>
        <v/>
      </c>
    </row>
    <row r="5652" spans="1:21" ht="18.600000000000001" customHeight="1" x14ac:dyDescent="0.3">
      <c r="A5652" s="11"/>
      <c r="B5652" s="11"/>
      <c r="C5652" s="12" t="str">
        <f>IFERROR(INDEX($C$1:C5651, MATCH(B5652, $B$1:B5651, 0)), "")</f>
        <v/>
      </c>
      <c r="D5652" s="12" t="str">
        <f>IFERROR(INDEX($D$1:D5651, MATCH(B5652, $B$1:B5651, 0)), "")</f>
        <v/>
      </c>
      <c r="E5652" s="13"/>
      <c r="F5652" s="13"/>
      <c r="G5652" s="14"/>
      <c r="H5652" s="14"/>
      <c r="I5652" s="34"/>
      <c r="J5652" s="15"/>
      <c r="K5652" s="15"/>
      <c r="L5652" s="15"/>
      <c r="M5652" s="16" t="str">
        <f t="shared" si="780"/>
        <v/>
      </c>
      <c r="N5652" s="16" t="str">
        <f t="shared" si="781"/>
        <v/>
      </c>
      <c r="O5652" s="17"/>
      <c r="P5652" s="16" t="str">
        <f t="shared" si="782"/>
        <v/>
      </c>
      <c r="Q5652" s="17"/>
      <c r="R5652" s="17"/>
      <c r="S5652" s="18" t="str">
        <f t="shared" si="783"/>
        <v/>
      </c>
      <c r="T5652" s="18" t="str">
        <f t="shared" si="784"/>
        <v/>
      </c>
      <c r="U5652" s="19" t="str">
        <f t="shared" si="785"/>
        <v/>
      </c>
    </row>
    <row r="5653" spans="1:21" ht="18.600000000000001" customHeight="1" x14ac:dyDescent="0.3">
      <c r="A5653" s="11"/>
      <c r="B5653" s="11"/>
      <c r="C5653" s="12" t="str">
        <f>IFERROR(INDEX($C$1:C5652, MATCH(B5653, $B$1:B5652, 0)), "")</f>
        <v/>
      </c>
      <c r="D5653" s="12" t="str">
        <f>IFERROR(INDEX($D$1:D5652, MATCH(B5653, $B$1:B5652, 0)), "")</f>
        <v/>
      </c>
      <c r="E5653" s="13"/>
      <c r="F5653" s="13"/>
      <c r="G5653" s="14"/>
      <c r="H5653" s="14"/>
      <c r="I5653" s="34"/>
      <c r="J5653" s="15"/>
      <c r="K5653" s="15"/>
      <c r="L5653" s="15"/>
      <c r="M5653" s="16" t="str">
        <f t="shared" si="780"/>
        <v/>
      </c>
      <c r="N5653" s="16" t="str">
        <f t="shared" si="781"/>
        <v/>
      </c>
      <c r="O5653" s="17"/>
      <c r="P5653" s="16" t="str">
        <f t="shared" si="782"/>
        <v/>
      </c>
      <c r="Q5653" s="17"/>
      <c r="R5653" s="17"/>
      <c r="S5653" s="18" t="str">
        <f t="shared" si="783"/>
        <v/>
      </c>
      <c r="T5653" s="18" t="str">
        <f t="shared" si="784"/>
        <v/>
      </c>
      <c r="U5653" s="19" t="str">
        <f t="shared" si="785"/>
        <v/>
      </c>
    </row>
    <row r="5654" spans="1:21" ht="18.600000000000001" customHeight="1" x14ac:dyDescent="0.3">
      <c r="A5654" s="11"/>
      <c r="B5654" s="11"/>
      <c r="C5654" s="12" t="str">
        <f>IFERROR(INDEX($C$1:C5653, MATCH(B5654, $B$1:B5653, 0)), "")</f>
        <v/>
      </c>
      <c r="D5654" s="12" t="str">
        <f>IFERROR(INDEX($D$1:D5653, MATCH(B5654, $B$1:B5653, 0)), "")</f>
        <v/>
      </c>
      <c r="E5654" s="13"/>
      <c r="F5654" s="13"/>
      <c r="G5654" s="14"/>
      <c r="H5654" s="14"/>
      <c r="I5654" s="34"/>
      <c r="J5654" s="15"/>
      <c r="K5654" s="15"/>
      <c r="L5654" s="15"/>
      <c r="M5654" s="16" t="str">
        <f t="shared" si="780"/>
        <v/>
      </c>
      <c r="N5654" s="16" t="str">
        <f t="shared" si="781"/>
        <v/>
      </c>
      <c r="O5654" s="17"/>
      <c r="P5654" s="16" t="str">
        <f t="shared" si="782"/>
        <v/>
      </c>
      <c r="Q5654" s="17"/>
      <c r="R5654" s="17"/>
      <c r="S5654" s="18" t="str">
        <f t="shared" si="783"/>
        <v/>
      </c>
      <c r="T5654" s="18" t="str">
        <f t="shared" si="784"/>
        <v/>
      </c>
      <c r="U5654" s="19" t="str">
        <f t="shared" si="785"/>
        <v/>
      </c>
    </row>
    <row r="5655" spans="1:21" ht="18.600000000000001" customHeight="1" x14ac:dyDescent="0.3">
      <c r="A5655" s="11"/>
      <c r="B5655" s="11"/>
      <c r="C5655" s="12" t="str">
        <f>IFERROR(INDEX($C$1:C5654, MATCH(B5655, $B$1:B5654, 0)), "")</f>
        <v/>
      </c>
      <c r="D5655" s="12" t="str">
        <f>IFERROR(INDEX($D$1:D5654, MATCH(B5655, $B$1:B5654, 0)), "")</f>
        <v/>
      </c>
      <c r="E5655" s="13"/>
      <c r="F5655" s="13"/>
      <c r="G5655" s="14"/>
      <c r="H5655" s="14"/>
      <c r="I5655" s="34"/>
      <c r="J5655" s="15"/>
      <c r="K5655" s="15"/>
      <c r="L5655" s="15"/>
      <c r="M5655" s="16" t="str">
        <f t="shared" si="780"/>
        <v/>
      </c>
      <c r="N5655" s="16" t="str">
        <f t="shared" si="781"/>
        <v/>
      </c>
      <c r="O5655" s="17"/>
      <c r="P5655" s="16" t="str">
        <f t="shared" si="782"/>
        <v/>
      </c>
      <c r="Q5655" s="17"/>
      <c r="R5655" s="17"/>
      <c r="S5655" s="18" t="str">
        <f t="shared" si="783"/>
        <v/>
      </c>
      <c r="T5655" s="18" t="str">
        <f t="shared" si="784"/>
        <v/>
      </c>
      <c r="U5655" s="19" t="str">
        <f t="shared" si="785"/>
        <v/>
      </c>
    </row>
    <row r="5656" spans="1:21" ht="18.600000000000001" customHeight="1" x14ac:dyDescent="0.3">
      <c r="A5656" s="11"/>
      <c r="B5656" s="11"/>
      <c r="C5656" s="12" t="str">
        <f>IFERROR(INDEX($C$1:C5655, MATCH(B5656, $B$1:B5655, 0)), "")</f>
        <v/>
      </c>
      <c r="D5656" s="12" t="str">
        <f>IFERROR(INDEX($D$1:D5655, MATCH(B5656, $B$1:B5655, 0)), "")</f>
        <v/>
      </c>
      <c r="E5656" s="13"/>
      <c r="F5656" s="13"/>
      <c r="G5656" s="14"/>
      <c r="H5656" s="14"/>
      <c r="I5656" s="34"/>
      <c r="J5656" s="15"/>
      <c r="K5656" s="15"/>
      <c r="L5656" s="15"/>
      <c r="M5656" s="16" t="str">
        <f t="shared" si="780"/>
        <v/>
      </c>
      <c r="N5656" s="16" t="str">
        <f t="shared" si="781"/>
        <v/>
      </c>
      <c r="O5656" s="17"/>
      <c r="P5656" s="16" t="str">
        <f t="shared" si="782"/>
        <v/>
      </c>
      <c r="Q5656" s="17"/>
      <c r="R5656" s="17"/>
      <c r="S5656" s="18" t="str">
        <f t="shared" si="783"/>
        <v/>
      </c>
      <c r="T5656" s="18" t="str">
        <f t="shared" si="784"/>
        <v/>
      </c>
      <c r="U5656" s="19" t="str">
        <f t="shared" si="785"/>
        <v/>
      </c>
    </row>
    <row r="5657" spans="1:21" ht="18.600000000000001" customHeight="1" x14ac:dyDescent="0.3">
      <c r="A5657" s="11"/>
      <c r="B5657" s="11"/>
      <c r="C5657" s="12" t="str">
        <f>IFERROR(INDEX($C$1:C5656, MATCH(B5657, $B$1:B5656, 0)), "")</f>
        <v/>
      </c>
      <c r="D5657" s="12" t="str">
        <f>IFERROR(INDEX($D$1:D5656, MATCH(B5657, $B$1:B5656, 0)), "")</f>
        <v/>
      </c>
      <c r="E5657" s="13"/>
      <c r="F5657" s="13"/>
      <c r="G5657" s="14"/>
      <c r="H5657" s="14"/>
      <c r="I5657" s="34"/>
      <c r="J5657" s="15"/>
      <c r="K5657" s="15"/>
      <c r="L5657" s="15"/>
      <c r="M5657" s="16" t="str">
        <f t="shared" si="780"/>
        <v/>
      </c>
      <c r="N5657" s="16" t="str">
        <f t="shared" si="781"/>
        <v/>
      </c>
      <c r="O5657" s="17"/>
      <c r="P5657" s="16" t="str">
        <f t="shared" si="782"/>
        <v/>
      </c>
      <c r="Q5657" s="17"/>
      <c r="R5657" s="17"/>
      <c r="S5657" s="18" t="str">
        <f t="shared" si="783"/>
        <v/>
      </c>
      <c r="T5657" s="18" t="str">
        <f t="shared" si="784"/>
        <v/>
      </c>
      <c r="U5657" s="19" t="str">
        <f t="shared" si="785"/>
        <v/>
      </c>
    </row>
    <row r="5658" spans="1:21" ht="18.600000000000001" customHeight="1" x14ac:dyDescent="0.3">
      <c r="A5658" s="11"/>
      <c r="B5658" s="11"/>
      <c r="C5658" s="12" t="str">
        <f>IFERROR(INDEX($C$1:C5657, MATCH(B5658, $B$1:B5657, 0)), "")</f>
        <v/>
      </c>
      <c r="D5658" s="12" t="str">
        <f>IFERROR(INDEX($D$1:D5657, MATCH(B5658, $B$1:B5657, 0)), "")</f>
        <v/>
      </c>
      <c r="E5658" s="13"/>
      <c r="F5658" s="13"/>
      <c r="G5658" s="14"/>
      <c r="H5658" s="14"/>
      <c r="I5658" s="34"/>
      <c r="J5658" s="15"/>
      <c r="K5658" s="15"/>
      <c r="L5658" s="15"/>
      <c r="M5658" s="16" t="str">
        <f t="shared" si="780"/>
        <v/>
      </c>
      <c r="N5658" s="16" t="str">
        <f t="shared" si="781"/>
        <v/>
      </c>
      <c r="O5658" s="17"/>
      <c r="P5658" s="16" t="str">
        <f t="shared" si="782"/>
        <v/>
      </c>
      <c r="Q5658" s="17"/>
      <c r="R5658" s="17"/>
      <c r="S5658" s="18" t="str">
        <f t="shared" si="783"/>
        <v/>
      </c>
      <c r="T5658" s="18" t="str">
        <f t="shared" si="784"/>
        <v/>
      </c>
      <c r="U5658" s="19" t="str">
        <f t="shared" si="785"/>
        <v/>
      </c>
    </row>
    <row r="5659" spans="1:21" ht="18.600000000000001" customHeight="1" x14ac:dyDescent="0.3">
      <c r="A5659" s="11"/>
      <c r="B5659" s="11"/>
      <c r="C5659" s="12" t="str">
        <f>IFERROR(INDEX($C$1:C5658, MATCH(B5659, $B$1:B5658, 0)), "")</f>
        <v/>
      </c>
      <c r="D5659" s="12" t="str">
        <f>IFERROR(INDEX($D$1:D5658, MATCH(B5659, $B$1:B5658, 0)), "")</f>
        <v/>
      </c>
      <c r="E5659" s="13"/>
      <c r="F5659" s="13"/>
      <c r="G5659" s="14"/>
      <c r="H5659" s="14"/>
      <c r="I5659" s="34"/>
      <c r="J5659" s="15"/>
      <c r="K5659" s="15"/>
      <c r="L5659" s="15"/>
      <c r="M5659" s="16" t="str">
        <f t="shared" si="780"/>
        <v/>
      </c>
      <c r="N5659" s="16" t="str">
        <f t="shared" si="781"/>
        <v/>
      </c>
      <c r="O5659" s="17"/>
      <c r="P5659" s="16" t="str">
        <f t="shared" si="782"/>
        <v/>
      </c>
      <c r="Q5659" s="17"/>
      <c r="R5659" s="17"/>
      <c r="S5659" s="18" t="str">
        <f t="shared" si="783"/>
        <v/>
      </c>
      <c r="T5659" s="18" t="str">
        <f t="shared" si="784"/>
        <v/>
      </c>
      <c r="U5659" s="19" t="str">
        <f t="shared" si="785"/>
        <v/>
      </c>
    </row>
    <row r="5660" spans="1:21" ht="18.600000000000001" customHeight="1" x14ac:dyDescent="0.3">
      <c r="A5660" s="11"/>
      <c r="B5660" s="11"/>
      <c r="C5660" s="12" t="str">
        <f>IFERROR(INDEX($C$1:C5659, MATCH(B5660, $B$1:B5659, 0)), "")</f>
        <v/>
      </c>
      <c r="D5660" s="12" t="str">
        <f>IFERROR(INDEX($D$1:D5659, MATCH(B5660, $B$1:B5659, 0)), "")</f>
        <v/>
      </c>
      <c r="E5660" s="13"/>
      <c r="F5660" s="13"/>
      <c r="G5660" s="14"/>
      <c r="H5660" s="14"/>
      <c r="I5660" s="34"/>
      <c r="J5660" s="15"/>
      <c r="K5660" s="15"/>
      <c r="L5660" s="15"/>
      <c r="M5660" s="16" t="str">
        <f t="shared" si="780"/>
        <v/>
      </c>
      <c r="N5660" s="16" t="str">
        <f t="shared" si="781"/>
        <v/>
      </c>
      <c r="O5660" s="17"/>
      <c r="P5660" s="16" t="str">
        <f t="shared" si="782"/>
        <v/>
      </c>
      <c r="Q5660" s="17"/>
      <c r="R5660" s="17"/>
      <c r="S5660" s="18" t="str">
        <f t="shared" si="783"/>
        <v/>
      </c>
      <c r="T5660" s="18" t="str">
        <f t="shared" si="784"/>
        <v/>
      </c>
      <c r="U5660" s="19" t="str">
        <f t="shared" si="785"/>
        <v/>
      </c>
    </row>
    <row r="5661" spans="1:21" ht="18.600000000000001" customHeight="1" x14ac:dyDescent="0.3">
      <c r="A5661" s="11"/>
      <c r="B5661" s="11"/>
      <c r="C5661" s="12" t="str">
        <f>IFERROR(INDEX($C$1:C5660, MATCH(B5661, $B$1:B5660, 0)), "")</f>
        <v/>
      </c>
      <c r="D5661" s="12" t="str">
        <f>IFERROR(INDEX($D$1:D5660, MATCH(B5661, $B$1:B5660, 0)), "")</f>
        <v/>
      </c>
      <c r="E5661" s="13"/>
      <c r="F5661" s="13"/>
      <c r="G5661" s="14"/>
      <c r="H5661" s="14"/>
      <c r="I5661" s="34"/>
      <c r="J5661" s="15"/>
      <c r="K5661" s="15"/>
      <c r="L5661" s="15"/>
      <c r="M5661" s="16" t="str">
        <f t="shared" si="780"/>
        <v/>
      </c>
      <c r="N5661" s="16" t="str">
        <f t="shared" si="781"/>
        <v/>
      </c>
      <c r="O5661" s="17"/>
      <c r="P5661" s="16" t="str">
        <f t="shared" si="782"/>
        <v/>
      </c>
      <c r="Q5661" s="17"/>
      <c r="R5661" s="17"/>
      <c r="S5661" s="18" t="str">
        <f t="shared" si="783"/>
        <v/>
      </c>
      <c r="T5661" s="18" t="str">
        <f t="shared" si="784"/>
        <v/>
      </c>
      <c r="U5661" s="19" t="str">
        <f t="shared" si="785"/>
        <v/>
      </c>
    </row>
    <row r="5662" spans="1:21" ht="18.600000000000001" customHeight="1" x14ac:dyDescent="0.3">
      <c r="A5662" s="11"/>
      <c r="B5662" s="11"/>
      <c r="C5662" s="12" t="str">
        <f>IFERROR(INDEX($C$1:C5661, MATCH(B5662, $B$1:B5661, 0)), "")</f>
        <v/>
      </c>
      <c r="D5662" s="12" t="str">
        <f>IFERROR(INDEX($D$1:D5661, MATCH(B5662, $B$1:B5661, 0)), "")</f>
        <v/>
      </c>
      <c r="E5662" s="13"/>
      <c r="F5662" s="13"/>
      <c r="G5662" s="14"/>
      <c r="H5662" s="14"/>
      <c r="I5662" s="34"/>
      <c r="J5662" s="15"/>
      <c r="K5662" s="15"/>
      <c r="L5662" s="15"/>
      <c r="M5662" s="16" t="str">
        <f t="shared" si="780"/>
        <v/>
      </c>
      <c r="N5662" s="16" t="str">
        <f t="shared" si="781"/>
        <v/>
      </c>
      <c r="O5662" s="17"/>
      <c r="P5662" s="16" t="str">
        <f t="shared" si="782"/>
        <v/>
      </c>
      <c r="Q5662" s="17"/>
      <c r="R5662" s="17"/>
      <c r="S5662" s="18" t="str">
        <f t="shared" si="783"/>
        <v/>
      </c>
      <c r="T5662" s="18" t="str">
        <f t="shared" si="784"/>
        <v/>
      </c>
      <c r="U5662" s="19" t="str">
        <f t="shared" si="785"/>
        <v/>
      </c>
    </row>
    <row r="5663" spans="1:21" ht="18.600000000000001" customHeight="1" x14ac:dyDescent="0.3">
      <c r="A5663" s="11"/>
      <c r="B5663" s="11"/>
      <c r="C5663" s="12" t="str">
        <f>IFERROR(INDEX($C$1:C5662, MATCH(B5663, $B$1:B5662, 0)), "")</f>
        <v/>
      </c>
      <c r="D5663" s="12" t="str">
        <f>IFERROR(INDEX($D$1:D5662, MATCH(B5663, $B$1:B5662, 0)), "")</f>
        <v/>
      </c>
      <c r="E5663" s="13"/>
      <c r="F5663" s="13"/>
      <c r="G5663" s="14"/>
      <c r="H5663" s="14"/>
      <c r="I5663" s="34"/>
      <c r="J5663" s="15"/>
      <c r="K5663" s="15"/>
      <c r="L5663" s="15"/>
      <c r="M5663" s="16" t="str">
        <f t="shared" si="780"/>
        <v/>
      </c>
      <c r="N5663" s="16" t="str">
        <f t="shared" si="781"/>
        <v/>
      </c>
      <c r="O5663" s="17"/>
      <c r="P5663" s="16" t="str">
        <f t="shared" si="782"/>
        <v/>
      </c>
      <c r="Q5663" s="17"/>
      <c r="R5663" s="17"/>
      <c r="S5663" s="18" t="str">
        <f t="shared" si="783"/>
        <v/>
      </c>
      <c r="T5663" s="18" t="str">
        <f t="shared" si="784"/>
        <v/>
      </c>
      <c r="U5663" s="19" t="str">
        <f t="shared" si="785"/>
        <v/>
      </c>
    </row>
    <row r="5664" spans="1:21" ht="18.600000000000001" customHeight="1" x14ac:dyDescent="0.3">
      <c r="A5664" s="11"/>
      <c r="B5664" s="11"/>
      <c r="C5664" s="12" t="str">
        <f>IFERROR(INDEX($C$1:C5663, MATCH(B5664, $B$1:B5663, 0)), "")</f>
        <v/>
      </c>
      <c r="D5664" s="12" t="str">
        <f>IFERROR(INDEX($D$1:D5663, MATCH(B5664, $B$1:B5663, 0)), "")</f>
        <v/>
      </c>
      <c r="E5664" s="13"/>
      <c r="F5664" s="13"/>
      <c r="G5664" s="14"/>
      <c r="H5664" s="14"/>
      <c r="I5664" s="34"/>
      <c r="J5664" s="15"/>
      <c r="K5664" s="15"/>
      <c r="L5664" s="15"/>
      <c r="M5664" s="16" t="str">
        <f t="shared" si="780"/>
        <v/>
      </c>
      <c r="N5664" s="16" t="str">
        <f t="shared" si="781"/>
        <v/>
      </c>
      <c r="O5664" s="17"/>
      <c r="P5664" s="16" t="str">
        <f t="shared" si="782"/>
        <v/>
      </c>
      <c r="Q5664" s="17"/>
      <c r="R5664" s="17"/>
      <c r="S5664" s="18" t="str">
        <f t="shared" si="783"/>
        <v/>
      </c>
      <c r="T5664" s="18" t="str">
        <f t="shared" si="784"/>
        <v/>
      </c>
      <c r="U5664" s="19" t="str">
        <f t="shared" si="785"/>
        <v/>
      </c>
    </row>
    <row r="5665" spans="1:21" ht="18.600000000000001" customHeight="1" x14ac:dyDescent="0.3">
      <c r="A5665" s="11"/>
      <c r="B5665" s="11"/>
      <c r="C5665" s="12" t="str">
        <f>IFERROR(INDEX($C$1:C5664, MATCH(B5665, $B$1:B5664, 0)), "")</f>
        <v/>
      </c>
      <c r="D5665" s="12" t="str">
        <f>IFERROR(INDEX($D$1:D5664, MATCH(B5665, $B$1:B5664, 0)), "")</f>
        <v/>
      </c>
      <c r="E5665" s="13"/>
      <c r="F5665" s="13"/>
      <c r="G5665" s="14"/>
      <c r="H5665" s="14"/>
      <c r="I5665" s="34"/>
      <c r="J5665" s="15"/>
      <c r="K5665" s="15"/>
      <c r="L5665" s="15"/>
      <c r="M5665" s="16" t="str">
        <f t="shared" si="780"/>
        <v/>
      </c>
      <c r="N5665" s="16" t="str">
        <f t="shared" si="781"/>
        <v/>
      </c>
      <c r="O5665" s="17"/>
      <c r="P5665" s="16" t="str">
        <f t="shared" si="782"/>
        <v/>
      </c>
      <c r="Q5665" s="17"/>
      <c r="R5665" s="17"/>
      <c r="S5665" s="18" t="str">
        <f t="shared" si="783"/>
        <v/>
      </c>
      <c r="T5665" s="18" t="str">
        <f t="shared" si="784"/>
        <v/>
      </c>
      <c r="U5665" s="19" t="str">
        <f t="shared" si="785"/>
        <v/>
      </c>
    </row>
    <row r="5666" spans="1:21" ht="18.600000000000001" customHeight="1" x14ac:dyDescent="0.3">
      <c r="A5666" s="11"/>
      <c r="B5666" s="11"/>
      <c r="C5666" s="12" t="str">
        <f>IFERROR(INDEX($C$1:C5665, MATCH(B5666, $B$1:B5665, 0)), "")</f>
        <v/>
      </c>
      <c r="D5666" s="12" t="str">
        <f>IFERROR(INDEX($D$1:D5665, MATCH(B5666, $B$1:B5665, 0)), "")</f>
        <v/>
      </c>
      <c r="E5666" s="13"/>
      <c r="F5666" s="13"/>
      <c r="G5666" s="14"/>
      <c r="H5666" s="14"/>
      <c r="I5666" s="34"/>
      <c r="J5666" s="15"/>
      <c r="K5666" s="15"/>
      <c r="L5666" s="15"/>
      <c r="M5666" s="16" t="str">
        <f t="shared" si="780"/>
        <v/>
      </c>
      <c r="N5666" s="16" t="str">
        <f t="shared" si="781"/>
        <v/>
      </c>
      <c r="O5666" s="17"/>
      <c r="P5666" s="16" t="str">
        <f t="shared" si="782"/>
        <v/>
      </c>
      <c r="Q5666" s="17"/>
      <c r="R5666" s="17"/>
      <c r="S5666" s="18" t="str">
        <f t="shared" si="783"/>
        <v/>
      </c>
      <c r="T5666" s="18" t="str">
        <f t="shared" si="784"/>
        <v/>
      </c>
      <c r="U5666" s="19" t="str">
        <f t="shared" si="785"/>
        <v/>
      </c>
    </row>
    <row r="5667" spans="1:21" ht="18.600000000000001" customHeight="1" x14ac:dyDescent="0.3">
      <c r="A5667" s="11"/>
      <c r="B5667" s="11"/>
      <c r="C5667" s="12" t="str">
        <f>IFERROR(INDEX($C$1:C5666, MATCH(B5667, $B$1:B5666, 0)), "")</f>
        <v/>
      </c>
      <c r="D5667" s="12" t="str">
        <f>IFERROR(INDEX($D$1:D5666, MATCH(B5667, $B$1:B5666, 0)), "")</f>
        <v/>
      </c>
      <c r="E5667" s="13"/>
      <c r="F5667" s="13"/>
      <c r="G5667" s="14"/>
      <c r="H5667" s="14"/>
      <c r="I5667" s="34"/>
      <c r="J5667" s="15"/>
      <c r="K5667" s="15"/>
      <c r="L5667" s="15"/>
      <c r="M5667" s="16" t="str">
        <f t="shared" si="780"/>
        <v/>
      </c>
      <c r="N5667" s="16" t="str">
        <f t="shared" si="781"/>
        <v/>
      </c>
      <c r="O5667" s="17"/>
      <c r="P5667" s="16" t="str">
        <f t="shared" si="782"/>
        <v/>
      </c>
      <c r="Q5667" s="17"/>
      <c r="R5667" s="17"/>
      <c r="S5667" s="18" t="str">
        <f t="shared" si="783"/>
        <v/>
      </c>
      <c r="T5667" s="18" t="str">
        <f t="shared" si="784"/>
        <v/>
      </c>
      <c r="U5667" s="19" t="str">
        <f t="shared" si="785"/>
        <v/>
      </c>
    </row>
    <row r="5668" spans="1:21" ht="18.600000000000001" customHeight="1" x14ac:dyDescent="0.3">
      <c r="A5668" s="11"/>
      <c r="B5668" s="11"/>
      <c r="C5668" s="12" t="str">
        <f>IFERROR(INDEX($C$1:C5667, MATCH(B5668, $B$1:B5667, 0)), "")</f>
        <v/>
      </c>
      <c r="D5668" s="12" t="str">
        <f>IFERROR(INDEX($D$1:D5667, MATCH(B5668, $B$1:B5667, 0)), "")</f>
        <v/>
      </c>
      <c r="E5668" s="13"/>
      <c r="F5668" s="13"/>
      <c r="G5668" s="14"/>
      <c r="H5668" s="14"/>
      <c r="I5668" s="34"/>
      <c r="J5668" s="15"/>
      <c r="K5668" s="15"/>
      <c r="L5668" s="15"/>
      <c r="M5668" s="16" t="str">
        <f t="shared" si="780"/>
        <v/>
      </c>
      <c r="N5668" s="16" t="str">
        <f t="shared" si="781"/>
        <v/>
      </c>
      <c r="O5668" s="17"/>
      <c r="P5668" s="16" t="str">
        <f t="shared" si="782"/>
        <v/>
      </c>
      <c r="Q5668" s="17"/>
      <c r="R5668" s="17"/>
      <c r="S5668" s="18" t="str">
        <f t="shared" si="783"/>
        <v/>
      </c>
      <c r="T5668" s="18" t="str">
        <f t="shared" si="784"/>
        <v/>
      </c>
      <c r="U5668" s="19" t="str">
        <f t="shared" si="785"/>
        <v/>
      </c>
    </row>
    <row r="5669" spans="1:21" ht="18.600000000000001" customHeight="1" x14ac:dyDescent="0.3">
      <c r="A5669" s="11"/>
      <c r="B5669" s="11"/>
      <c r="C5669" s="12" t="str">
        <f>IFERROR(INDEX($C$1:C5668, MATCH(B5669, $B$1:B5668, 0)), "")</f>
        <v/>
      </c>
      <c r="D5669" s="12" t="str">
        <f>IFERROR(INDEX($D$1:D5668, MATCH(B5669, $B$1:B5668, 0)), "")</f>
        <v/>
      </c>
      <c r="E5669" s="13"/>
      <c r="F5669" s="13"/>
      <c r="G5669" s="14"/>
      <c r="H5669" s="14"/>
      <c r="I5669" s="34"/>
      <c r="J5669" s="15"/>
      <c r="K5669" s="15"/>
      <c r="L5669" s="15"/>
      <c r="M5669" s="16" t="str">
        <f t="shared" si="780"/>
        <v/>
      </c>
      <c r="N5669" s="16" t="str">
        <f t="shared" si="781"/>
        <v/>
      </c>
      <c r="O5669" s="17"/>
      <c r="P5669" s="16" t="str">
        <f t="shared" si="782"/>
        <v/>
      </c>
      <c r="Q5669" s="17"/>
      <c r="R5669" s="17"/>
      <c r="S5669" s="18" t="str">
        <f t="shared" si="783"/>
        <v/>
      </c>
      <c r="T5669" s="18" t="str">
        <f t="shared" si="784"/>
        <v/>
      </c>
      <c r="U5669" s="19" t="str">
        <f t="shared" si="785"/>
        <v/>
      </c>
    </row>
    <row r="5670" spans="1:21" ht="18.600000000000001" customHeight="1" x14ac:dyDescent="0.3">
      <c r="A5670" s="11"/>
      <c r="B5670" s="11"/>
      <c r="C5670" s="12" t="str">
        <f>IFERROR(INDEX($C$1:C5669, MATCH(B5670, $B$1:B5669, 0)), "")</f>
        <v/>
      </c>
      <c r="D5670" s="12" t="str">
        <f>IFERROR(INDEX($D$1:D5669, MATCH(B5670, $B$1:B5669, 0)), "")</f>
        <v/>
      </c>
      <c r="E5670" s="13"/>
      <c r="F5670" s="13"/>
      <c r="G5670" s="14"/>
      <c r="H5670" s="14"/>
      <c r="I5670" s="34"/>
      <c r="J5670" s="15"/>
      <c r="K5670" s="15"/>
      <c r="L5670" s="15"/>
      <c r="M5670" s="16" t="str">
        <f t="shared" si="780"/>
        <v/>
      </c>
      <c r="N5670" s="16" t="str">
        <f t="shared" si="781"/>
        <v/>
      </c>
      <c r="O5670" s="17"/>
      <c r="P5670" s="16" t="str">
        <f t="shared" si="782"/>
        <v/>
      </c>
      <c r="Q5670" s="17"/>
      <c r="R5670" s="17"/>
      <c r="S5670" s="18" t="str">
        <f t="shared" si="783"/>
        <v/>
      </c>
      <c r="T5670" s="18" t="str">
        <f t="shared" si="784"/>
        <v/>
      </c>
      <c r="U5670" s="19" t="str">
        <f t="shared" si="785"/>
        <v/>
      </c>
    </row>
    <row r="5671" spans="1:21" ht="18.600000000000001" customHeight="1" x14ac:dyDescent="0.3">
      <c r="A5671" s="11"/>
      <c r="B5671" s="11"/>
      <c r="C5671" s="12" t="str">
        <f>IFERROR(INDEX($C$1:C5670, MATCH(B5671, $B$1:B5670, 0)), "")</f>
        <v/>
      </c>
      <c r="D5671" s="12" t="str">
        <f>IFERROR(INDEX($D$1:D5670, MATCH(B5671, $B$1:B5670, 0)), "")</f>
        <v/>
      </c>
      <c r="E5671" s="13"/>
      <c r="F5671" s="13"/>
      <c r="G5671" s="14"/>
      <c r="H5671" s="14"/>
      <c r="I5671" s="34"/>
      <c r="J5671" s="15"/>
      <c r="K5671" s="15"/>
      <c r="L5671" s="15"/>
      <c r="M5671" s="16" t="str">
        <f t="shared" si="780"/>
        <v/>
      </c>
      <c r="N5671" s="16" t="str">
        <f t="shared" si="781"/>
        <v/>
      </c>
      <c r="O5671" s="17"/>
      <c r="P5671" s="16" t="str">
        <f t="shared" si="782"/>
        <v/>
      </c>
      <c r="Q5671" s="17"/>
      <c r="R5671" s="17"/>
      <c r="S5671" s="18" t="str">
        <f t="shared" si="783"/>
        <v/>
      </c>
      <c r="T5671" s="18" t="str">
        <f t="shared" si="784"/>
        <v/>
      </c>
      <c r="U5671" s="19" t="str">
        <f t="shared" si="785"/>
        <v/>
      </c>
    </row>
    <row r="5672" spans="1:21" ht="18.600000000000001" customHeight="1" x14ac:dyDescent="0.3">
      <c r="A5672" s="11"/>
      <c r="B5672" s="11"/>
      <c r="C5672" s="12" t="str">
        <f>IFERROR(INDEX($C$1:C5671, MATCH(B5672, $B$1:B5671, 0)), "")</f>
        <v/>
      </c>
      <c r="D5672" s="12" t="str">
        <f>IFERROR(INDEX($D$1:D5671, MATCH(B5672, $B$1:B5671, 0)), "")</f>
        <v/>
      </c>
      <c r="E5672" s="13"/>
      <c r="F5672" s="13"/>
      <c r="G5672" s="14"/>
      <c r="H5672" s="14"/>
      <c r="I5672" s="34"/>
      <c r="J5672" s="15"/>
      <c r="K5672" s="15"/>
      <c r="L5672" s="15"/>
      <c r="M5672" s="16" t="str">
        <f t="shared" si="780"/>
        <v/>
      </c>
      <c r="N5672" s="16" t="str">
        <f t="shared" si="781"/>
        <v/>
      </c>
      <c r="O5672" s="17"/>
      <c r="P5672" s="16" t="str">
        <f t="shared" si="782"/>
        <v/>
      </c>
      <c r="Q5672" s="17"/>
      <c r="R5672" s="17"/>
      <c r="S5672" s="18" t="str">
        <f t="shared" si="783"/>
        <v/>
      </c>
      <c r="T5672" s="18" t="str">
        <f t="shared" si="784"/>
        <v/>
      </c>
      <c r="U5672" s="19" t="str">
        <f t="shared" si="785"/>
        <v/>
      </c>
    </row>
    <row r="5673" spans="1:21" ht="18.600000000000001" customHeight="1" x14ac:dyDescent="0.3">
      <c r="A5673" s="11"/>
      <c r="B5673" s="11"/>
      <c r="C5673" s="12" t="str">
        <f>IFERROR(INDEX($C$1:C5672, MATCH(B5673, $B$1:B5672, 0)), "")</f>
        <v/>
      </c>
      <c r="D5673" s="12" t="str">
        <f>IFERROR(INDEX($D$1:D5672, MATCH(B5673, $B$1:B5672, 0)), "")</f>
        <v/>
      </c>
      <c r="E5673" s="13"/>
      <c r="F5673" s="13"/>
      <c r="G5673" s="14"/>
      <c r="H5673" s="14"/>
      <c r="I5673" s="34"/>
      <c r="J5673" s="15"/>
      <c r="K5673" s="15"/>
      <c r="L5673" s="15"/>
      <c r="M5673" s="16" t="str">
        <f t="shared" si="780"/>
        <v/>
      </c>
      <c r="N5673" s="16" t="str">
        <f t="shared" si="781"/>
        <v/>
      </c>
      <c r="O5673" s="17"/>
      <c r="P5673" s="16" t="str">
        <f t="shared" si="782"/>
        <v/>
      </c>
      <c r="Q5673" s="17"/>
      <c r="R5673" s="17"/>
      <c r="S5673" s="18" t="str">
        <f t="shared" si="783"/>
        <v/>
      </c>
      <c r="T5673" s="18" t="str">
        <f t="shared" si="784"/>
        <v/>
      </c>
      <c r="U5673" s="19" t="str">
        <f t="shared" si="785"/>
        <v/>
      </c>
    </row>
    <row r="5674" spans="1:21" ht="18.600000000000001" customHeight="1" x14ac:dyDescent="0.3">
      <c r="A5674" s="11"/>
      <c r="B5674" s="11"/>
      <c r="C5674" s="12" t="str">
        <f>IFERROR(INDEX($C$1:C5673, MATCH(B5674, $B$1:B5673, 0)), "")</f>
        <v/>
      </c>
      <c r="D5674" s="12" t="str">
        <f>IFERROR(INDEX($D$1:D5673, MATCH(B5674, $B$1:B5673, 0)), "")</f>
        <v/>
      </c>
      <c r="E5674" s="13"/>
      <c r="F5674" s="13"/>
      <c r="G5674" s="14"/>
      <c r="H5674" s="14"/>
      <c r="I5674" s="34"/>
      <c r="J5674" s="15"/>
      <c r="K5674" s="15"/>
      <c r="L5674" s="15"/>
      <c r="M5674" s="16" t="str">
        <f t="shared" si="780"/>
        <v/>
      </c>
      <c r="N5674" s="16" t="str">
        <f t="shared" si="781"/>
        <v/>
      </c>
      <c r="O5674" s="17"/>
      <c r="P5674" s="16" t="str">
        <f t="shared" si="782"/>
        <v/>
      </c>
      <c r="Q5674" s="17"/>
      <c r="R5674" s="17"/>
      <c r="S5674" s="18" t="str">
        <f t="shared" si="783"/>
        <v/>
      </c>
      <c r="T5674" s="18" t="str">
        <f t="shared" si="784"/>
        <v/>
      </c>
      <c r="U5674" s="19" t="str">
        <f t="shared" si="785"/>
        <v/>
      </c>
    </row>
    <row r="5675" spans="1:21" ht="18.600000000000001" customHeight="1" x14ac:dyDescent="0.3">
      <c r="A5675" s="11"/>
      <c r="B5675" s="11"/>
      <c r="C5675" s="12" t="str">
        <f>IFERROR(INDEX($C$1:C5674, MATCH(B5675, $B$1:B5674, 0)), "")</f>
        <v/>
      </c>
      <c r="D5675" s="12" t="str">
        <f>IFERROR(INDEX($D$1:D5674, MATCH(B5675, $B$1:B5674, 0)), "")</f>
        <v/>
      </c>
      <c r="E5675" s="13"/>
      <c r="F5675" s="13"/>
      <c r="G5675" s="14"/>
      <c r="H5675" s="14"/>
      <c r="I5675" s="34"/>
      <c r="J5675" s="15"/>
      <c r="K5675" s="15"/>
      <c r="L5675" s="15"/>
      <c r="M5675" s="16" t="str">
        <f t="shared" si="780"/>
        <v/>
      </c>
      <c r="N5675" s="16" t="str">
        <f t="shared" si="781"/>
        <v/>
      </c>
      <c r="O5675" s="17"/>
      <c r="P5675" s="16" t="str">
        <f t="shared" si="782"/>
        <v/>
      </c>
      <c r="Q5675" s="17"/>
      <c r="R5675" s="17"/>
      <c r="S5675" s="18" t="str">
        <f t="shared" si="783"/>
        <v/>
      </c>
      <c r="T5675" s="18" t="str">
        <f t="shared" si="784"/>
        <v/>
      </c>
      <c r="U5675" s="19" t="str">
        <f t="shared" si="785"/>
        <v/>
      </c>
    </row>
    <row r="5676" spans="1:21" ht="18.600000000000001" customHeight="1" x14ac:dyDescent="0.3">
      <c r="A5676" s="11"/>
      <c r="B5676" s="11"/>
      <c r="C5676" s="12" t="str">
        <f>IFERROR(INDEX($C$1:C5675, MATCH(B5676, $B$1:B5675, 0)), "")</f>
        <v/>
      </c>
      <c r="D5676" s="12" t="str">
        <f>IFERROR(INDEX($D$1:D5675, MATCH(B5676, $B$1:B5675, 0)), "")</f>
        <v/>
      </c>
      <c r="E5676" s="13"/>
      <c r="F5676" s="13"/>
      <c r="G5676" s="14"/>
      <c r="H5676" s="14"/>
      <c r="I5676" s="34"/>
      <c r="J5676" s="15"/>
      <c r="K5676" s="15"/>
      <c r="L5676" s="15"/>
      <c r="M5676" s="16" t="str">
        <f t="shared" si="780"/>
        <v/>
      </c>
      <c r="N5676" s="16" t="str">
        <f t="shared" si="781"/>
        <v/>
      </c>
      <c r="O5676" s="17"/>
      <c r="P5676" s="16" t="str">
        <f t="shared" si="782"/>
        <v/>
      </c>
      <c r="Q5676" s="17"/>
      <c r="R5676" s="17"/>
      <c r="S5676" s="18" t="str">
        <f t="shared" si="783"/>
        <v/>
      </c>
      <c r="T5676" s="18" t="str">
        <f t="shared" si="784"/>
        <v/>
      </c>
      <c r="U5676" s="19" t="str">
        <f t="shared" si="785"/>
        <v/>
      </c>
    </row>
    <row r="5677" spans="1:21" ht="18.600000000000001" customHeight="1" x14ac:dyDescent="0.3">
      <c r="A5677" s="11"/>
      <c r="B5677" s="11"/>
      <c r="C5677" s="12" t="str">
        <f>IFERROR(INDEX($C$1:C5676, MATCH(B5677, $B$1:B5676, 0)), "")</f>
        <v/>
      </c>
      <c r="D5677" s="12" t="str">
        <f>IFERROR(INDEX($D$1:D5676, MATCH(B5677, $B$1:B5676, 0)), "")</f>
        <v/>
      </c>
      <c r="E5677" s="13"/>
      <c r="F5677" s="13"/>
      <c r="G5677" s="14"/>
      <c r="H5677" s="14"/>
      <c r="I5677" s="34"/>
      <c r="J5677" s="15"/>
      <c r="K5677" s="15"/>
      <c r="L5677" s="15"/>
      <c r="M5677" s="16" t="str">
        <f t="shared" si="780"/>
        <v/>
      </c>
      <c r="N5677" s="16" t="str">
        <f t="shared" si="781"/>
        <v/>
      </c>
      <c r="O5677" s="17"/>
      <c r="P5677" s="16" t="str">
        <f t="shared" si="782"/>
        <v/>
      </c>
      <c r="Q5677" s="17"/>
      <c r="R5677" s="17"/>
      <c r="S5677" s="18" t="str">
        <f t="shared" si="783"/>
        <v/>
      </c>
      <c r="T5677" s="18" t="str">
        <f t="shared" si="784"/>
        <v/>
      </c>
      <c r="U5677" s="19" t="str">
        <f t="shared" si="785"/>
        <v/>
      </c>
    </row>
    <row r="5678" spans="1:21" ht="18.600000000000001" customHeight="1" x14ac:dyDescent="0.3">
      <c r="A5678" s="11"/>
      <c r="B5678" s="11"/>
      <c r="C5678" s="12" t="str">
        <f>IFERROR(INDEX($C$1:C5677, MATCH(B5678, $B$1:B5677, 0)), "")</f>
        <v/>
      </c>
      <c r="D5678" s="12" t="str">
        <f>IFERROR(INDEX($D$1:D5677, MATCH(B5678, $B$1:B5677, 0)), "")</f>
        <v/>
      </c>
      <c r="E5678" s="13"/>
      <c r="F5678" s="13"/>
      <c r="G5678" s="14"/>
      <c r="H5678" s="14"/>
      <c r="I5678" s="34"/>
      <c r="J5678" s="15"/>
      <c r="K5678" s="15"/>
      <c r="L5678" s="15"/>
      <c r="M5678" s="16" t="str">
        <f t="shared" si="780"/>
        <v/>
      </c>
      <c r="N5678" s="16" t="str">
        <f t="shared" si="781"/>
        <v/>
      </c>
      <c r="O5678" s="17"/>
      <c r="P5678" s="16" t="str">
        <f t="shared" si="782"/>
        <v/>
      </c>
      <c r="Q5678" s="17"/>
      <c r="R5678" s="17"/>
      <c r="S5678" s="18" t="str">
        <f t="shared" si="783"/>
        <v/>
      </c>
      <c r="T5678" s="18" t="str">
        <f t="shared" si="784"/>
        <v/>
      </c>
      <c r="U5678" s="19" t="str">
        <f t="shared" si="785"/>
        <v/>
      </c>
    </row>
    <row r="5679" spans="1:21" ht="18.600000000000001" customHeight="1" x14ac:dyDescent="0.3">
      <c r="A5679" s="11"/>
      <c r="B5679" s="11"/>
      <c r="C5679" s="12" t="str">
        <f>IFERROR(INDEX($C$1:C5678, MATCH(B5679, $B$1:B5678, 0)), "")</f>
        <v/>
      </c>
      <c r="D5679" s="12" t="str">
        <f>IFERROR(INDEX($D$1:D5678, MATCH(B5679, $B$1:B5678, 0)), "")</f>
        <v/>
      </c>
      <c r="E5679" s="13"/>
      <c r="F5679" s="13"/>
      <c r="G5679" s="14"/>
      <c r="H5679" s="14"/>
      <c r="I5679" s="34"/>
      <c r="J5679" s="15"/>
      <c r="K5679" s="15"/>
      <c r="L5679" s="15"/>
      <c r="M5679" s="16" t="str">
        <f t="shared" si="780"/>
        <v/>
      </c>
      <c r="N5679" s="16" t="str">
        <f t="shared" si="781"/>
        <v/>
      </c>
      <c r="O5679" s="17"/>
      <c r="P5679" s="16" t="str">
        <f t="shared" si="782"/>
        <v/>
      </c>
      <c r="Q5679" s="17"/>
      <c r="R5679" s="17"/>
      <c r="S5679" s="18" t="str">
        <f t="shared" si="783"/>
        <v/>
      </c>
      <c r="T5679" s="18" t="str">
        <f t="shared" si="784"/>
        <v/>
      </c>
      <c r="U5679" s="19" t="str">
        <f t="shared" si="785"/>
        <v/>
      </c>
    </row>
    <row r="5680" spans="1:21" ht="18.600000000000001" customHeight="1" x14ac:dyDescent="0.3">
      <c r="A5680" s="11"/>
      <c r="B5680" s="11"/>
      <c r="C5680" s="12" t="str">
        <f>IFERROR(INDEX($C$1:C5679, MATCH(B5680, $B$1:B5679, 0)), "")</f>
        <v/>
      </c>
      <c r="D5680" s="12" t="str">
        <f>IFERROR(INDEX($D$1:D5679, MATCH(B5680, $B$1:B5679, 0)), "")</f>
        <v/>
      </c>
      <c r="E5680" s="13"/>
      <c r="F5680" s="13"/>
      <c r="G5680" s="14"/>
      <c r="H5680" s="14"/>
      <c r="I5680" s="34"/>
      <c r="J5680" s="15"/>
      <c r="K5680" s="15"/>
      <c r="L5680" s="15"/>
      <c r="M5680" s="16" t="str">
        <f t="shared" si="780"/>
        <v/>
      </c>
      <c r="N5680" s="16" t="str">
        <f t="shared" si="781"/>
        <v/>
      </c>
      <c r="O5680" s="17"/>
      <c r="P5680" s="16" t="str">
        <f t="shared" si="782"/>
        <v/>
      </c>
      <c r="Q5680" s="17"/>
      <c r="R5680" s="17"/>
      <c r="S5680" s="18" t="str">
        <f t="shared" si="783"/>
        <v/>
      </c>
      <c r="T5680" s="18" t="str">
        <f t="shared" si="784"/>
        <v/>
      </c>
      <c r="U5680" s="19" t="str">
        <f t="shared" si="785"/>
        <v/>
      </c>
    </row>
    <row r="5681" spans="1:21" ht="18.600000000000001" customHeight="1" x14ac:dyDescent="0.3">
      <c r="A5681" s="11"/>
      <c r="B5681" s="11"/>
      <c r="C5681" s="12" t="str">
        <f>IFERROR(INDEX($C$1:C5680, MATCH(B5681, $B$1:B5680, 0)), "")</f>
        <v/>
      </c>
      <c r="D5681" s="12" t="str">
        <f>IFERROR(INDEX($D$1:D5680, MATCH(B5681, $B$1:B5680, 0)), "")</f>
        <v/>
      </c>
      <c r="E5681" s="13"/>
      <c r="F5681" s="13"/>
      <c r="G5681" s="14"/>
      <c r="H5681" s="14"/>
      <c r="I5681" s="34"/>
      <c r="J5681" s="15"/>
      <c r="K5681" s="15"/>
      <c r="L5681" s="15"/>
      <c r="M5681" s="16" t="str">
        <f t="shared" si="780"/>
        <v/>
      </c>
      <c r="N5681" s="16" t="str">
        <f t="shared" si="781"/>
        <v/>
      </c>
      <c r="O5681" s="17"/>
      <c r="P5681" s="16" t="str">
        <f t="shared" si="782"/>
        <v/>
      </c>
      <c r="Q5681" s="17"/>
      <c r="R5681" s="17"/>
      <c r="S5681" s="18" t="str">
        <f t="shared" si="783"/>
        <v/>
      </c>
      <c r="T5681" s="18" t="str">
        <f t="shared" si="784"/>
        <v/>
      </c>
      <c r="U5681" s="19" t="str">
        <f t="shared" si="785"/>
        <v/>
      </c>
    </row>
    <row r="5682" spans="1:21" ht="18.600000000000001" customHeight="1" x14ac:dyDescent="0.3">
      <c r="A5682" s="11"/>
      <c r="B5682" s="11"/>
      <c r="C5682" s="12" t="str">
        <f>IFERROR(INDEX($C$1:C5681, MATCH(B5682, $B$1:B5681, 0)), "")</f>
        <v/>
      </c>
      <c r="D5682" s="12" t="str">
        <f>IFERROR(INDEX($D$1:D5681, MATCH(B5682, $B$1:B5681, 0)), "")</f>
        <v/>
      </c>
      <c r="E5682" s="13"/>
      <c r="F5682" s="13"/>
      <c r="G5682" s="14"/>
      <c r="H5682" s="14"/>
      <c r="I5682" s="34"/>
      <c r="J5682" s="15"/>
      <c r="K5682" s="15"/>
      <c r="L5682" s="15"/>
      <c r="M5682" s="16" t="str">
        <f t="shared" si="780"/>
        <v/>
      </c>
      <c r="N5682" s="16" t="str">
        <f t="shared" si="781"/>
        <v/>
      </c>
      <c r="O5682" s="17"/>
      <c r="P5682" s="16" t="str">
        <f t="shared" si="782"/>
        <v/>
      </c>
      <c r="Q5682" s="17"/>
      <c r="R5682" s="17"/>
      <c r="S5682" s="18" t="str">
        <f t="shared" si="783"/>
        <v/>
      </c>
      <c r="T5682" s="18" t="str">
        <f t="shared" si="784"/>
        <v/>
      </c>
      <c r="U5682" s="19" t="str">
        <f t="shared" si="785"/>
        <v/>
      </c>
    </row>
    <row r="5683" spans="1:21" ht="18.600000000000001" customHeight="1" x14ac:dyDescent="0.3">
      <c r="A5683" s="11"/>
      <c r="B5683" s="11"/>
      <c r="C5683" s="12" t="str">
        <f>IFERROR(INDEX($C$1:C5682, MATCH(B5683, $B$1:B5682, 0)), "")</f>
        <v/>
      </c>
      <c r="D5683" s="12" t="str">
        <f>IFERROR(INDEX($D$1:D5682, MATCH(B5683, $B$1:B5682, 0)), "")</f>
        <v/>
      </c>
      <c r="E5683" s="13"/>
      <c r="F5683" s="13"/>
      <c r="G5683" s="14"/>
      <c r="H5683" s="14"/>
      <c r="I5683" s="34"/>
      <c r="J5683" s="15"/>
      <c r="K5683" s="15"/>
      <c r="L5683" s="15"/>
      <c r="M5683" s="16" t="str">
        <f t="shared" si="780"/>
        <v/>
      </c>
      <c r="N5683" s="16" t="str">
        <f t="shared" si="781"/>
        <v/>
      </c>
      <c r="O5683" s="17"/>
      <c r="P5683" s="16" t="str">
        <f t="shared" si="782"/>
        <v/>
      </c>
      <c r="Q5683" s="17"/>
      <c r="R5683" s="17"/>
      <c r="S5683" s="18" t="str">
        <f t="shared" si="783"/>
        <v/>
      </c>
      <c r="T5683" s="18" t="str">
        <f t="shared" si="784"/>
        <v/>
      </c>
      <c r="U5683" s="19" t="str">
        <f t="shared" si="785"/>
        <v/>
      </c>
    </row>
    <row r="5684" spans="1:21" ht="18.600000000000001" customHeight="1" x14ac:dyDescent="0.3">
      <c r="A5684" s="11"/>
      <c r="B5684" s="11"/>
      <c r="C5684" s="12" t="str">
        <f>IFERROR(INDEX($C$1:C5683, MATCH(B5684, $B$1:B5683, 0)), "")</f>
        <v/>
      </c>
      <c r="D5684" s="12" t="str">
        <f>IFERROR(INDEX($D$1:D5683, MATCH(B5684, $B$1:B5683, 0)), "")</f>
        <v/>
      </c>
      <c r="E5684" s="13"/>
      <c r="F5684" s="13"/>
      <c r="G5684" s="14"/>
      <c r="H5684" s="14"/>
      <c r="I5684" s="34"/>
      <c r="J5684" s="15"/>
      <c r="K5684" s="15"/>
      <c r="L5684" s="15"/>
      <c r="M5684" s="16" t="str">
        <f t="shared" si="780"/>
        <v/>
      </c>
      <c r="N5684" s="16" t="str">
        <f t="shared" si="781"/>
        <v/>
      </c>
      <c r="O5684" s="17"/>
      <c r="P5684" s="16" t="str">
        <f t="shared" si="782"/>
        <v/>
      </c>
      <c r="Q5684" s="17"/>
      <c r="R5684" s="17"/>
      <c r="S5684" s="18" t="str">
        <f t="shared" si="783"/>
        <v/>
      </c>
      <c r="T5684" s="18" t="str">
        <f t="shared" si="784"/>
        <v/>
      </c>
      <c r="U5684" s="19" t="str">
        <f t="shared" si="785"/>
        <v/>
      </c>
    </row>
    <row r="5685" spans="1:21" ht="18.600000000000001" customHeight="1" x14ac:dyDescent="0.3">
      <c r="A5685" s="11"/>
      <c r="B5685" s="11"/>
      <c r="C5685" s="12" t="str">
        <f>IFERROR(INDEX($C$1:C5684, MATCH(B5685, $B$1:B5684, 0)), "")</f>
        <v/>
      </c>
      <c r="D5685" s="12" t="str">
        <f>IFERROR(INDEX($D$1:D5684, MATCH(B5685, $B$1:B5684, 0)), "")</f>
        <v/>
      </c>
      <c r="E5685" s="13"/>
      <c r="F5685" s="13"/>
      <c r="G5685" s="14"/>
      <c r="H5685" s="14"/>
      <c r="I5685" s="34"/>
      <c r="J5685" s="15"/>
      <c r="K5685" s="15"/>
      <c r="L5685" s="15"/>
      <c r="M5685" s="16" t="str">
        <f t="shared" si="780"/>
        <v/>
      </c>
      <c r="N5685" s="16" t="str">
        <f t="shared" si="781"/>
        <v/>
      </c>
      <c r="O5685" s="17"/>
      <c r="P5685" s="16" t="str">
        <f t="shared" si="782"/>
        <v/>
      </c>
      <c r="Q5685" s="17"/>
      <c r="R5685" s="17"/>
      <c r="S5685" s="18" t="str">
        <f t="shared" si="783"/>
        <v/>
      </c>
      <c r="T5685" s="18" t="str">
        <f t="shared" si="784"/>
        <v/>
      </c>
      <c r="U5685" s="19" t="str">
        <f t="shared" si="785"/>
        <v/>
      </c>
    </row>
    <row r="5686" spans="1:21" ht="18.600000000000001" customHeight="1" x14ac:dyDescent="0.3">
      <c r="A5686" s="11"/>
      <c r="B5686" s="11"/>
      <c r="C5686" s="12" t="str">
        <f>IFERROR(INDEX($C$1:C5685, MATCH(B5686, $B$1:B5685, 0)), "")</f>
        <v/>
      </c>
      <c r="D5686" s="12" t="str">
        <f>IFERROR(INDEX($D$1:D5685, MATCH(B5686, $B$1:B5685, 0)), "")</f>
        <v/>
      </c>
      <c r="E5686" s="13"/>
      <c r="F5686" s="13"/>
      <c r="G5686" s="14"/>
      <c r="H5686" s="14"/>
      <c r="I5686" s="34"/>
      <c r="J5686" s="15"/>
      <c r="K5686" s="15"/>
      <c r="L5686" s="15"/>
      <c r="M5686" s="16" t="str">
        <f t="shared" si="780"/>
        <v/>
      </c>
      <c r="N5686" s="16" t="str">
        <f t="shared" si="781"/>
        <v/>
      </c>
      <c r="O5686" s="17"/>
      <c r="P5686" s="16" t="str">
        <f t="shared" si="782"/>
        <v/>
      </c>
      <c r="Q5686" s="17"/>
      <c r="R5686" s="17"/>
      <c r="S5686" s="18" t="str">
        <f t="shared" si="783"/>
        <v/>
      </c>
      <c r="T5686" s="18" t="str">
        <f t="shared" si="784"/>
        <v/>
      </c>
      <c r="U5686" s="19" t="str">
        <f t="shared" si="785"/>
        <v/>
      </c>
    </row>
    <row r="5687" spans="1:21" ht="18.600000000000001" customHeight="1" x14ac:dyDescent="0.3">
      <c r="A5687" s="11"/>
      <c r="B5687" s="11"/>
      <c r="C5687" s="12" t="str">
        <f>IFERROR(INDEX($C$1:C5686, MATCH(B5687, $B$1:B5686, 0)), "")</f>
        <v/>
      </c>
      <c r="D5687" s="12" t="str">
        <f>IFERROR(INDEX($D$1:D5686, MATCH(B5687, $B$1:B5686, 0)), "")</f>
        <v/>
      </c>
      <c r="E5687" s="13"/>
      <c r="F5687" s="13"/>
      <c r="G5687" s="14"/>
      <c r="H5687" s="14"/>
      <c r="I5687" s="34"/>
      <c r="J5687" s="15"/>
      <c r="K5687" s="15"/>
      <c r="L5687" s="15"/>
      <c r="M5687" s="16" t="str">
        <f t="shared" si="780"/>
        <v/>
      </c>
      <c r="N5687" s="16" t="str">
        <f t="shared" si="781"/>
        <v/>
      </c>
      <c r="O5687" s="17"/>
      <c r="P5687" s="16" t="str">
        <f t="shared" si="782"/>
        <v/>
      </c>
      <c r="Q5687" s="17"/>
      <c r="R5687" s="17"/>
      <c r="S5687" s="18" t="str">
        <f t="shared" si="783"/>
        <v/>
      </c>
      <c r="T5687" s="18" t="str">
        <f t="shared" si="784"/>
        <v/>
      </c>
      <c r="U5687" s="19" t="str">
        <f t="shared" si="785"/>
        <v/>
      </c>
    </row>
    <row r="5688" spans="1:21" ht="18.600000000000001" customHeight="1" x14ac:dyDescent="0.3">
      <c r="A5688" s="11"/>
      <c r="B5688" s="11"/>
      <c r="C5688" s="12" t="str">
        <f>IFERROR(INDEX($C$1:C5687, MATCH(B5688, $B$1:B5687, 0)), "")</f>
        <v/>
      </c>
      <c r="D5688" s="12" t="str">
        <f>IFERROR(INDEX($D$1:D5687, MATCH(B5688, $B$1:B5687, 0)), "")</f>
        <v/>
      </c>
      <c r="E5688" s="13"/>
      <c r="F5688" s="13"/>
      <c r="G5688" s="14"/>
      <c r="H5688" s="14"/>
      <c r="I5688" s="34"/>
      <c r="J5688" s="15"/>
      <c r="K5688" s="15"/>
      <c r="L5688" s="15"/>
      <c r="M5688" s="16" t="str">
        <f t="shared" si="780"/>
        <v/>
      </c>
      <c r="N5688" s="16" t="str">
        <f t="shared" si="781"/>
        <v/>
      </c>
      <c r="O5688" s="17"/>
      <c r="P5688" s="16" t="str">
        <f t="shared" si="782"/>
        <v/>
      </c>
      <c r="Q5688" s="17"/>
      <c r="R5688" s="17"/>
      <c r="S5688" s="18" t="str">
        <f t="shared" si="783"/>
        <v/>
      </c>
      <c r="T5688" s="18" t="str">
        <f t="shared" si="784"/>
        <v/>
      </c>
      <c r="U5688" s="19" t="str">
        <f t="shared" si="785"/>
        <v/>
      </c>
    </row>
    <row r="5689" spans="1:21" ht="18.600000000000001" customHeight="1" x14ac:dyDescent="0.3">
      <c r="A5689" s="11"/>
      <c r="B5689" s="11"/>
      <c r="C5689" s="12" t="str">
        <f>IFERROR(INDEX($C$1:C5688, MATCH(B5689, $B$1:B5688, 0)), "")</f>
        <v/>
      </c>
      <c r="D5689" s="12" t="str">
        <f>IFERROR(INDEX($D$1:D5688, MATCH(B5689, $B$1:B5688, 0)), "")</f>
        <v/>
      </c>
      <c r="E5689" s="13"/>
      <c r="F5689" s="13"/>
      <c r="G5689" s="14"/>
      <c r="H5689" s="14"/>
      <c r="I5689" s="34"/>
      <c r="J5689" s="15"/>
      <c r="K5689" s="15"/>
      <c r="L5689" s="15"/>
      <c r="M5689" s="16" t="str">
        <f t="shared" si="780"/>
        <v/>
      </c>
      <c r="N5689" s="16" t="str">
        <f t="shared" si="781"/>
        <v/>
      </c>
      <c r="O5689" s="17"/>
      <c r="P5689" s="16" t="str">
        <f t="shared" si="782"/>
        <v/>
      </c>
      <c r="Q5689" s="17"/>
      <c r="R5689" s="17"/>
      <c r="S5689" s="18" t="str">
        <f t="shared" si="783"/>
        <v/>
      </c>
      <c r="T5689" s="18" t="str">
        <f t="shared" si="784"/>
        <v/>
      </c>
      <c r="U5689" s="19" t="str">
        <f t="shared" si="785"/>
        <v/>
      </c>
    </row>
    <row r="5690" spans="1:21" ht="18.600000000000001" customHeight="1" x14ac:dyDescent="0.3">
      <c r="A5690" s="11"/>
      <c r="B5690" s="11"/>
      <c r="C5690" s="12" t="str">
        <f>IFERROR(INDEX($C$1:C5689, MATCH(B5690, $B$1:B5689, 0)), "")</f>
        <v/>
      </c>
      <c r="D5690" s="12" t="str">
        <f>IFERROR(INDEX($D$1:D5689, MATCH(B5690, $B$1:B5689, 0)), "")</f>
        <v/>
      </c>
      <c r="E5690" s="13"/>
      <c r="F5690" s="13"/>
      <c r="G5690" s="14"/>
      <c r="H5690" s="14"/>
      <c r="I5690" s="34"/>
      <c r="J5690" s="15"/>
      <c r="K5690" s="15"/>
      <c r="L5690" s="15"/>
      <c r="M5690" s="16" t="str">
        <f t="shared" si="780"/>
        <v/>
      </c>
      <c r="N5690" s="16" t="str">
        <f t="shared" si="781"/>
        <v/>
      </c>
      <c r="O5690" s="17"/>
      <c r="P5690" s="16" t="str">
        <f t="shared" si="782"/>
        <v/>
      </c>
      <c r="Q5690" s="17"/>
      <c r="R5690" s="17"/>
      <c r="S5690" s="18" t="str">
        <f t="shared" si="783"/>
        <v/>
      </c>
      <c r="T5690" s="18" t="str">
        <f t="shared" si="784"/>
        <v/>
      </c>
      <c r="U5690" s="19" t="str">
        <f t="shared" si="785"/>
        <v/>
      </c>
    </row>
    <row r="5691" spans="1:21" ht="18.600000000000001" customHeight="1" x14ac:dyDescent="0.3">
      <c r="A5691" s="11"/>
      <c r="B5691" s="11"/>
      <c r="C5691" s="12" t="str">
        <f>IFERROR(INDEX($C$1:C5690, MATCH(B5691, $B$1:B5690, 0)), "")</f>
        <v/>
      </c>
      <c r="D5691" s="12" t="str">
        <f>IFERROR(INDEX($D$1:D5690, MATCH(B5691, $B$1:B5690, 0)), "")</f>
        <v/>
      </c>
      <c r="E5691" s="13"/>
      <c r="F5691" s="13"/>
      <c r="G5691" s="14"/>
      <c r="H5691" s="14"/>
      <c r="I5691" s="34"/>
      <c r="J5691" s="15"/>
      <c r="K5691" s="15"/>
      <c r="L5691" s="15"/>
      <c r="M5691" s="16" t="str">
        <f t="shared" si="780"/>
        <v/>
      </c>
      <c r="N5691" s="16" t="str">
        <f t="shared" si="781"/>
        <v/>
      </c>
      <c r="O5691" s="17"/>
      <c r="P5691" s="16" t="str">
        <f t="shared" si="782"/>
        <v/>
      </c>
      <c r="Q5691" s="17"/>
      <c r="R5691" s="17"/>
      <c r="S5691" s="18" t="str">
        <f t="shared" si="783"/>
        <v/>
      </c>
      <c r="T5691" s="18" t="str">
        <f t="shared" si="784"/>
        <v/>
      </c>
      <c r="U5691" s="19" t="str">
        <f t="shared" si="785"/>
        <v/>
      </c>
    </row>
    <row r="5692" spans="1:21" ht="18.600000000000001" customHeight="1" x14ac:dyDescent="0.3">
      <c r="A5692" s="11"/>
      <c r="B5692" s="11"/>
      <c r="C5692" s="12" t="str">
        <f>IFERROR(INDEX($C$1:C5691, MATCH(B5692, $B$1:B5691, 0)), "")</f>
        <v/>
      </c>
      <c r="D5692" s="12" t="str">
        <f>IFERROR(INDEX($D$1:D5691, MATCH(B5692, $B$1:B5691, 0)), "")</f>
        <v/>
      </c>
      <c r="E5692" s="13"/>
      <c r="F5692" s="13"/>
      <c r="G5692" s="14"/>
      <c r="H5692" s="14"/>
      <c r="I5692" s="34"/>
      <c r="J5692" s="15"/>
      <c r="K5692" s="15"/>
      <c r="L5692" s="15"/>
      <c r="M5692" s="16" t="str">
        <f t="shared" si="780"/>
        <v/>
      </c>
      <c r="N5692" s="16" t="str">
        <f t="shared" si="781"/>
        <v/>
      </c>
      <c r="O5692" s="17"/>
      <c r="P5692" s="16" t="str">
        <f t="shared" si="782"/>
        <v/>
      </c>
      <c r="Q5692" s="17"/>
      <c r="R5692" s="17"/>
      <c r="S5692" s="18" t="str">
        <f t="shared" si="783"/>
        <v/>
      </c>
      <c r="T5692" s="18" t="str">
        <f t="shared" si="784"/>
        <v/>
      </c>
      <c r="U5692" s="19" t="str">
        <f t="shared" si="785"/>
        <v/>
      </c>
    </row>
    <row r="5693" spans="1:21" ht="18.600000000000001" customHeight="1" x14ac:dyDescent="0.3">
      <c r="A5693" s="11"/>
      <c r="B5693" s="11"/>
      <c r="C5693" s="12" t="str">
        <f>IFERROR(INDEX($C$1:C5692, MATCH(B5693, $B$1:B5692, 0)), "")</f>
        <v/>
      </c>
      <c r="D5693" s="12" t="str">
        <f>IFERROR(INDEX($D$1:D5692, MATCH(B5693, $B$1:B5692, 0)), "")</f>
        <v/>
      </c>
      <c r="E5693" s="13"/>
      <c r="F5693" s="13"/>
      <c r="G5693" s="14"/>
      <c r="H5693" s="14"/>
      <c r="I5693" s="34"/>
      <c r="J5693" s="15"/>
      <c r="K5693" s="15"/>
      <c r="L5693" s="15"/>
      <c r="M5693" s="16" t="str">
        <f t="shared" si="780"/>
        <v/>
      </c>
      <c r="N5693" s="16" t="str">
        <f t="shared" si="781"/>
        <v/>
      </c>
      <c r="O5693" s="17"/>
      <c r="P5693" s="16" t="str">
        <f t="shared" si="782"/>
        <v/>
      </c>
      <c r="Q5693" s="17"/>
      <c r="R5693" s="17"/>
      <c r="S5693" s="18" t="str">
        <f t="shared" si="783"/>
        <v/>
      </c>
      <c r="T5693" s="18" t="str">
        <f t="shared" si="784"/>
        <v/>
      </c>
      <c r="U5693" s="19" t="str">
        <f t="shared" si="785"/>
        <v/>
      </c>
    </row>
    <row r="5694" spans="1:21" ht="18.600000000000001" customHeight="1" x14ac:dyDescent="0.3">
      <c r="A5694" s="11"/>
      <c r="B5694" s="11"/>
      <c r="C5694" s="12" t="str">
        <f>IFERROR(INDEX($C$1:C5693, MATCH(B5694, $B$1:B5693, 0)), "")</f>
        <v/>
      </c>
      <c r="D5694" s="12" t="str">
        <f>IFERROR(INDEX($D$1:D5693, MATCH(B5694, $B$1:B5693, 0)), "")</f>
        <v/>
      </c>
      <c r="E5694" s="13"/>
      <c r="F5694" s="13"/>
      <c r="G5694" s="14"/>
      <c r="H5694" s="14"/>
      <c r="I5694" s="34"/>
      <c r="J5694" s="15"/>
      <c r="K5694" s="15"/>
      <c r="L5694" s="15"/>
      <c r="M5694" s="16" t="str">
        <f t="shared" si="780"/>
        <v/>
      </c>
      <c r="N5694" s="16" t="str">
        <f t="shared" si="781"/>
        <v/>
      </c>
      <c r="O5694" s="17"/>
      <c r="P5694" s="16" t="str">
        <f t="shared" si="782"/>
        <v/>
      </c>
      <c r="Q5694" s="17"/>
      <c r="R5694" s="17"/>
      <c r="S5694" s="18" t="str">
        <f t="shared" si="783"/>
        <v/>
      </c>
      <c r="T5694" s="18" t="str">
        <f t="shared" si="784"/>
        <v/>
      </c>
      <c r="U5694" s="19" t="str">
        <f t="shared" si="785"/>
        <v/>
      </c>
    </row>
    <row r="5695" spans="1:21" ht="18.600000000000001" customHeight="1" x14ac:dyDescent="0.3">
      <c r="A5695" s="11"/>
      <c r="B5695" s="11"/>
      <c r="C5695" s="12" t="str">
        <f>IFERROR(INDEX($C$1:C5694, MATCH(B5695, $B$1:B5694, 0)), "")</f>
        <v/>
      </c>
      <c r="D5695" s="12" t="str">
        <f>IFERROR(INDEX($D$1:D5694, MATCH(B5695, $B$1:B5694, 0)), "")</f>
        <v/>
      </c>
      <c r="E5695" s="13"/>
      <c r="F5695" s="13"/>
      <c r="G5695" s="14"/>
      <c r="H5695" s="14"/>
      <c r="I5695" s="34"/>
      <c r="J5695" s="15"/>
      <c r="K5695" s="15"/>
      <c r="L5695" s="15"/>
      <c r="M5695" s="16" t="str">
        <f t="shared" si="780"/>
        <v/>
      </c>
      <c r="N5695" s="16" t="str">
        <f t="shared" si="781"/>
        <v/>
      </c>
      <c r="O5695" s="17"/>
      <c r="P5695" s="16" t="str">
        <f t="shared" si="782"/>
        <v/>
      </c>
      <c r="Q5695" s="17"/>
      <c r="R5695" s="17"/>
      <c r="S5695" s="18" t="str">
        <f t="shared" si="783"/>
        <v/>
      </c>
      <c r="T5695" s="18" t="str">
        <f t="shared" si="784"/>
        <v/>
      </c>
      <c r="U5695" s="19" t="str">
        <f t="shared" si="785"/>
        <v/>
      </c>
    </row>
    <row r="5696" spans="1:21" ht="18.600000000000001" customHeight="1" x14ac:dyDescent="0.3">
      <c r="A5696" s="11"/>
      <c r="B5696" s="11"/>
      <c r="C5696" s="12" t="str">
        <f>IFERROR(INDEX($C$1:C5695, MATCH(B5696, $B$1:B5695, 0)), "")</f>
        <v/>
      </c>
      <c r="D5696" s="12" t="str">
        <f>IFERROR(INDEX($D$1:D5695, MATCH(B5696, $B$1:B5695, 0)), "")</f>
        <v/>
      </c>
      <c r="E5696" s="13"/>
      <c r="F5696" s="13"/>
      <c r="G5696" s="14"/>
      <c r="H5696" s="14"/>
      <c r="I5696" s="34"/>
      <c r="J5696" s="15"/>
      <c r="K5696" s="15"/>
      <c r="L5696" s="15"/>
      <c r="M5696" s="16" t="str">
        <f t="shared" si="780"/>
        <v/>
      </c>
      <c r="N5696" s="16" t="str">
        <f t="shared" si="781"/>
        <v/>
      </c>
      <c r="O5696" s="17"/>
      <c r="P5696" s="16" t="str">
        <f t="shared" si="782"/>
        <v/>
      </c>
      <c r="Q5696" s="17"/>
      <c r="R5696" s="17"/>
      <c r="S5696" s="18" t="str">
        <f t="shared" si="783"/>
        <v/>
      </c>
      <c r="T5696" s="18" t="str">
        <f t="shared" si="784"/>
        <v/>
      </c>
      <c r="U5696" s="19" t="str">
        <f t="shared" si="785"/>
        <v/>
      </c>
    </row>
    <row r="5697" spans="1:21" ht="18.600000000000001" customHeight="1" x14ac:dyDescent="0.3">
      <c r="A5697" s="11"/>
      <c r="B5697" s="11"/>
      <c r="C5697" s="12" t="str">
        <f>IFERROR(INDEX($C$1:C5696, MATCH(B5697, $B$1:B5696, 0)), "")</f>
        <v/>
      </c>
      <c r="D5697" s="12" t="str">
        <f>IFERROR(INDEX($D$1:D5696, MATCH(B5697, $B$1:B5696, 0)), "")</f>
        <v/>
      </c>
      <c r="E5697" s="13"/>
      <c r="F5697" s="13"/>
      <c r="G5697" s="14"/>
      <c r="H5697" s="14"/>
      <c r="I5697" s="34"/>
      <c r="J5697" s="15"/>
      <c r="K5697" s="15"/>
      <c r="L5697" s="15"/>
      <c r="M5697" s="16" t="str">
        <f t="shared" si="780"/>
        <v/>
      </c>
      <c r="N5697" s="16" t="str">
        <f t="shared" si="781"/>
        <v/>
      </c>
      <c r="O5697" s="17"/>
      <c r="P5697" s="16" t="str">
        <f t="shared" si="782"/>
        <v/>
      </c>
      <c r="Q5697" s="17"/>
      <c r="R5697" s="17"/>
      <c r="S5697" s="18" t="str">
        <f t="shared" si="783"/>
        <v/>
      </c>
      <c r="T5697" s="18" t="str">
        <f t="shared" si="784"/>
        <v/>
      </c>
      <c r="U5697" s="19" t="str">
        <f t="shared" si="785"/>
        <v/>
      </c>
    </row>
    <row r="5698" spans="1:21" ht="18.600000000000001" customHeight="1" x14ac:dyDescent="0.3">
      <c r="A5698" s="11"/>
      <c r="B5698" s="11"/>
      <c r="C5698" s="12" t="str">
        <f>IFERROR(INDEX($C$1:C5697, MATCH(B5698, $B$1:B5697, 0)), "")</f>
        <v/>
      </c>
      <c r="D5698" s="12" t="str">
        <f>IFERROR(INDEX($D$1:D5697, MATCH(B5698, $B$1:B5697, 0)), "")</f>
        <v/>
      </c>
      <c r="E5698" s="13"/>
      <c r="F5698" s="13"/>
      <c r="G5698" s="14"/>
      <c r="H5698" s="14"/>
      <c r="I5698" s="34"/>
      <c r="J5698" s="15"/>
      <c r="K5698" s="15"/>
      <c r="L5698" s="15"/>
      <c r="M5698" s="16" t="str">
        <f t="shared" si="780"/>
        <v/>
      </c>
      <c r="N5698" s="16" t="str">
        <f t="shared" si="781"/>
        <v/>
      </c>
      <c r="O5698" s="17"/>
      <c r="P5698" s="16" t="str">
        <f t="shared" si="782"/>
        <v/>
      </c>
      <c r="Q5698" s="17"/>
      <c r="R5698" s="17"/>
      <c r="S5698" s="18" t="str">
        <f t="shared" si="783"/>
        <v/>
      </c>
      <c r="T5698" s="18" t="str">
        <f t="shared" si="784"/>
        <v/>
      </c>
      <c r="U5698" s="19" t="str">
        <f t="shared" si="785"/>
        <v/>
      </c>
    </row>
    <row r="5699" spans="1:21" ht="18.600000000000001" customHeight="1" x14ac:dyDescent="0.3">
      <c r="A5699" s="11"/>
      <c r="B5699" s="11"/>
      <c r="C5699" s="12" t="str">
        <f>IFERROR(INDEX($C$1:C5698, MATCH(B5699, $B$1:B5698, 0)), "")</f>
        <v/>
      </c>
      <c r="D5699" s="12" t="str">
        <f>IFERROR(INDEX($D$1:D5698, MATCH(B5699, $B$1:B5698, 0)), "")</f>
        <v/>
      </c>
      <c r="E5699" s="13"/>
      <c r="F5699" s="13"/>
      <c r="G5699" s="14"/>
      <c r="H5699" s="14"/>
      <c r="I5699" s="34"/>
      <c r="J5699" s="15"/>
      <c r="K5699" s="15"/>
      <c r="L5699" s="15"/>
      <c r="M5699" s="16" t="str">
        <f t="shared" si="780"/>
        <v/>
      </c>
      <c r="N5699" s="16" t="str">
        <f t="shared" si="781"/>
        <v/>
      </c>
      <c r="O5699" s="17"/>
      <c r="P5699" s="16" t="str">
        <f t="shared" si="782"/>
        <v/>
      </c>
      <c r="Q5699" s="17"/>
      <c r="R5699" s="17"/>
      <c r="S5699" s="18" t="str">
        <f t="shared" si="783"/>
        <v/>
      </c>
      <c r="T5699" s="18" t="str">
        <f t="shared" si="784"/>
        <v/>
      </c>
      <c r="U5699" s="19" t="str">
        <f t="shared" si="785"/>
        <v/>
      </c>
    </row>
    <row r="5700" spans="1:21" ht="18.600000000000001" customHeight="1" x14ac:dyDescent="0.3">
      <c r="A5700" s="11"/>
      <c r="B5700" s="11"/>
      <c r="C5700" s="12" t="str">
        <f>IFERROR(INDEX($C$1:C5699, MATCH(B5700, $B$1:B5699, 0)), "")</f>
        <v/>
      </c>
      <c r="D5700" s="12" t="str">
        <f>IFERROR(INDEX($D$1:D5699, MATCH(B5700, $B$1:B5699, 0)), "")</f>
        <v/>
      </c>
      <c r="E5700" s="13"/>
      <c r="F5700" s="13"/>
      <c r="G5700" s="14"/>
      <c r="H5700" s="14"/>
      <c r="I5700" s="34"/>
      <c r="J5700" s="15"/>
      <c r="K5700" s="15"/>
      <c r="L5700" s="15"/>
      <c r="M5700" s="16" t="str">
        <f t="shared" si="780"/>
        <v/>
      </c>
      <c r="N5700" s="16" t="str">
        <f t="shared" si="781"/>
        <v/>
      </c>
      <c r="O5700" s="17"/>
      <c r="P5700" s="16" t="str">
        <f t="shared" si="782"/>
        <v/>
      </c>
      <c r="Q5700" s="17"/>
      <c r="R5700" s="17"/>
      <c r="S5700" s="18" t="str">
        <f t="shared" si="783"/>
        <v/>
      </c>
      <c r="T5700" s="18" t="str">
        <f t="shared" si="784"/>
        <v/>
      </c>
      <c r="U5700" s="19" t="str">
        <f t="shared" si="785"/>
        <v/>
      </c>
    </row>
    <row r="5701" spans="1:21" ht="18.600000000000001" customHeight="1" x14ac:dyDescent="0.3">
      <c r="A5701" s="11"/>
      <c r="B5701" s="11"/>
      <c r="C5701" s="12" t="str">
        <f>IFERROR(INDEX($C$1:C5700, MATCH(B5701, $B$1:B5700, 0)), "")</f>
        <v/>
      </c>
      <c r="D5701" s="12" t="str">
        <f>IFERROR(INDEX($D$1:D5700, MATCH(B5701, $B$1:B5700, 0)), "")</f>
        <v/>
      </c>
      <c r="E5701" s="13"/>
      <c r="F5701" s="13"/>
      <c r="G5701" s="14"/>
      <c r="H5701" s="14"/>
      <c r="I5701" s="34"/>
      <c r="J5701" s="15"/>
      <c r="K5701" s="15"/>
      <c r="L5701" s="15"/>
      <c r="M5701" s="16" t="str">
        <f t="shared" si="780"/>
        <v/>
      </c>
      <c r="N5701" s="16" t="str">
        <f t="shared" si="781"/>
        <v/>
      </c>
      <c r="O5701" s="17"/>
      <c r="P5701" s="16" t="str">
        <f t="shared" si="782"/>
        <v/>
      </c>
      <c r="Q5701" s="17"/>
      <c r="R5701" s="17"/>
      <c r="S5701" s="18" t="str">
        <f t="shared" si="783"/>
        <v/>
      </c>
      <c r="T5701" s="18" t="str">
        <f t="shared" si="784"/>
        <v/>
      </c>
      <c r="U5701" s="19" t="str">
        <f t="shared" si="785"/>
        <v/>
      </c>
    </row>
    <row r="5702" spans="1:21" ht="18.600000000000001" customHeight="1" x14ac:dyDescent="0.3">
      <c r="A5702" s="11"/>
      <c r="B5702" s="11"/>
      <c r="C5702" s="12" t="str">
        <f>IFERROR(INDEX($C$1:C5701, MATCH(B5702, $B$1:B5701, 0)), "")</f>
        <v/>
      </c>
      <c r="D5702" s="12" t="str">
        <f>IFERROR(INDEX($D$1:D5701, MATCH(B5702, $B$1:B5701, 0)), "")</f>
        <v/>
      </c>
      <c r="E5702" s="13"/>
      <c r="F5702" s="13"/>
      <c r="G5702" s="14"/>
      <c r="H5702" s="14"/>
      <c r="I5702" s="34"/>
      <c r="J5702" s="15"/>
      <c r="K5702" s="15"/>
      <c r="L5702" s="15"/>
      <c r="M5702" s="16" t="str">
        <f t="shared" si="780"/>
        <v/>
      </c>
      <c r="N5702" s="16" t="str">
        <f t="shared" si="781"/>
        <v/>
      </c>
      <c r="O5702" s="17"/>
      <c r="P5702" s="16" t="str">
        <f t="shared" si="782"/>
        <v/>
      </c>
      <c r="Q5702" s="17"/>
      <c r="R5702" s="17"/>
      <c r="S5702" s="18" t="str">
        <f t="shared" si="783"/>
        <v/>
      </c>
      <c r="T5702" s="18" t="str">
        <f t="shared" si="784"/>
        <v/>
      </c>
      <c r="U5702" s="19" t="str">
        <f t="shared" si="785"/>
        <v/>
      </c>
    </row>
    <row r="5703" spans="1:21" ht="18.600000000000001" customHeight="1" x14ac:dyDescent="0.3">
      <c r="A5703" s="11"/>
      <c r="B5703" s="11"/>
      <c r="C5703" s="12" t="str">
        <f>IFERROR(INDEX($C$1:C5702, MATCH(B5703, $B$1:B5702, 0)), "")</f>
        <v/>
      </c>
      <c r="D5703" s="12" t="str">
        <f>IFERROR(INDEX($D$1:D5702, MATCH(B5703, $B$1:B5702, 0)), "")</f>
        <v/>
      </c>
      <c r="E5703" s="13"/>
      <c r="F5703" s="13"/>
      <c r="G5703" s="14"/>
      <c r="H5703" s="14"/>
      <c r="I5703" s="34"/>
      <c r="J5703" s="15"/>
      <c r="K5703" s="15"/>
      <c r="L5703" s="15"/>
      <c r="M5703" s="16" t="str">
        <f t="shared" si="780"/>
        <v/>
      </c>
      <c r="N5703" s="16" t="str">
        <f t="shared" si="781"/>
        <v/>
      </c>
      <c r="O5703" s="17"/>
      <c r="P5703" s="16" t="str">
        <f t="shared" si="782"/>
        <v/>
      </c>
      <c r="Q5703" s="17"/>
      <c r="R5703" s="17"/>
      <c r="S5703" s="18" t="str">
        <f t="shared" si="783"/>
        <v/>
      </c>
      <c r="T5703" s="18" t="str">
        <f t="shared" si="784"/>
        <v/>
      </c>
      <c r="U5703" s="19" t="str">
        <f t="shared" si="785"/>
        <v/>
      </c>
    </row>
    <row r="5704" spans="1:21" ht="18.600000000000001" customHeight="1" x14ac:dyDescent="0.3">
      <c r="A5704" s="11"/>
      <c r="B5704" s="11"/>
      <c r="C5704" s="12" t="str">
        <f>IFERROR(INDEX($C$1:C5703, MATCH(B5704, $B$1:B5703, 0)), "")</f>
        <v/>
      </c>
      <c r="D5704" s="12" t="str">
        <f>IFERROR(INDEX($D$1:D5703, MATCH(B5704, $B$1:B5703, 0)), "")</f>
        <v/>
      </c>
      <c r="E5704" s="13"/>
      <c r="F5704" s="13"/>
      <c r="G5704" s="14"/>
      <c r="H5704" s="14"/>
      <c r="I5704" s="34"/>
      <c r="J5704" s="15"/>
      <c r="K5704" s="15"/>
      <c r="L5704" s="15"/>
      <c r="M5704" s="16" t="str">
        <f t="shared" si="780"/>
        <v/>
      </c>
      <c r="N5704" s="16" t="str">
        <f t="shared" si="781"/>
        <v/>
      </c>
      <c r="O5704" s="17"/>
      <c r="P5704" s="16" t="str">
        <f t="shared" si="782"/>
        <v/>
      </c>
      <c r="Q5704" s="17"/>
      <c r="R5704" s="17"/>
      <c r="S5704" s="18" t="str">
        <f t="shared" si="783"/>
        <v/>
      </c>
      <c r="T5704" s="18" t="str">
        <f t="shared" si="784"/>
        <v/>
      </c>
      <c r="U5704" s="19" t="str">
        <f t="shared" si="785"/>
        <v/>
      </c>
    </row>
    <row r="5705" spans="1:21" ht="18.600000000000001" customHeight="1" x14ac:dyDescent="0.3">
      <c r="A5705" s="11"/>
      <c r="B5705" s="11"/>
      <c r="C5705" s="12" t="str">
        <f>IFERROR(INDEX($C$1:C5704, MATCH(B5705, $B$1:B5704, 0)), "")</f>
        <v/>
      </c>
      <c r="D5705" s="12" t="str">
        <f>IFERROR(INDEX($D$1:D5704, MATCH(B5705, $B$1:B5704, 0)), "")</f>
        <v/>
      </c>
      <c r="E5705" s="13"/>
      <c r="F5705" s="13"/>
      <c r="G5705" s="14"/>
      <c r="H5705" s="14"/>
      <c r="I5705" s="34"/>
      <c r="J5705" s="15"/>
      <c r="K5705" s="15"/>
      <c r="L5705" s="15"/>
      <c r="M5705" s="16" t="str">
        <f t="shared" ref="M5705:M5768" si="786">IFERROR(J5705/I5705,"")</f>
        <v/>
      </c>
      <c r="N5705" s="16" t="str">
        <f t="shared" ref="N5705:N5768" si="787">IFERROR(K5705/I5705,"")</f>
        <v/>
      </c>
      <c r="O5705" s="17"/>
      <c r="P5705" s="16" t="str">
        <f t="shared" ref="P5705:P5768" si="788">IFERROR(L5705/I5705,"")</f>
        <v/>
      </c>
      <c r="Q5705" s="17"/>
      <c r="R5705" s="17"/>
      <c r="S5705" s="18" t="str">
        <f t="shared" ref="S5705:S5768" si="789">IFERROR((K5705/J5705)*M5705,"")</f>
        <v/>
      </c>
      <c r="T5705" s="18" t="str">
        <f t="shared" ref="T5705:T5768" si="790">IFERROR((L5705/J5705)*M5705,"")</f>
        <v/>
      </c>
      <c r="U5705" s="19" t="str">
        <f t="shared" ref="U5705:U5768" si="791">IFERROR((E5705-F5705)/E5705,"")</f>
        <v/>
      </c>
    </row>
    <row r="5706" spans="1:21" ht="18.600000000000001" customHeight="1" x14ac:dyDescent="0.3">
      <c r="A5706" s="11"/>
      <c r="B5706" s="11"/>
      <c r="C5706" s="12" t="str">
        <f>IFERROR(INDEX($C$1:C5705, MATCH(B5706, $B$1:B5705, 0)), "")</f>
        <v/>
      </c>
      <c r="D5706" s="12" t="str">
        <f>IFERROR(INDEX($D$1:D5705, MATCH(B5706, $B$1:B5705, 0)), "")</f>
        <v/>
      </c>
      <c r="E5706" s="13"/>
      <c r="F5706" s="13"/>
      <c r="G5706" s="14"/>
      <c r="H5706" s="14"/>
      <c r="I5706" s="34"/>
      <c r="J5706" s="15"/>
      <c r="K5706" s="15"/>
      <c r="L5706" s="15"/>
      <c r="M5706" s="16" t="str">
        <f t="shared" si="786"/>
        <v/>
      </c>
      <c r="N5706" s="16" t="str">
        <f t="shared" si="787"/>
        <v/>
      </c>
      <c r="O5706" s="17"/>
      <c r="P5706" s="16" t="str">
        <f t="shared" si="788"/>
        <v/>
      </c>
      <c r="Q5706" s="17"/>
      <c r="R5706" s="17"/>
      <c r="S5706" s="18" t="str">
        <f t="shared" si="789"/>
        <v/>
      </c>
      <c r="T5706" s="18" t="str">
        <f t="shared" si="790"/>
        <v/>
      </c>
      <c r="U5706" s="19" t="str">
        <f t="shared" si="791"/>
        <v/>
      </c>
    </row>
    <row r="5707" spans="1:21" ht="18.600000000000001" customHeight="1" x14ac:dyDescent="0.3">
      <c r="A5707" s="11"/>
      <c r="B5707" s="11"/>
      <c r="C5707" s="12" t="str">
        <f>IFERROR(INDEX($C$1:C5706, MATCH(B5707, $B$1:B5706, 0)), "")</f>
        <v/>
      </c>
      <c r="D5707" s="12" t="str">
        <f>IFERROR(INDEX($D$1:D5706, MATCH(B5707, $B$1:B5706, 0)), "")</f>
        <v/>
      </c>
      <c r="E5707" s="13"/>
      <c r="F5707" s="13"/>
      <c r="G5707" s="14"/>
      <c r="H5707" s="14"/>
      <c r="I5707" s="34"/>
      <c r="J5707" s="15"/>
      <c r="K5707" s="15"/>
      <c r="L5707" s="15"/>
      <c r="M5707" s="16" t="str">
        <f t="shared" si="786"/>
        <v/>
      </c>
      <c r="N5707" s="16" t="str">
        <f t="shared" si="787"/>
        <v/>
      </c>
      <c r="O5707" s="17"/>
      <c r="P5707" s="16" t="str">
        <f t="shared" si="788"/>
        <v/>
      </c>
      <c r="Q5707" s="17"/>
      <c r="R5707" s="17"/>
      <c r="S5707" s="18" t="str">
        <f t="shared" si="789"/>
        <v/>
      </c>
      <c r="T5707" s="18" t="str">
        <f t="shared" si="790"/>
        <v/>
      </c>
      <c r="U5707" s="19" t="str">
        <f t="shared" si="791"/>
        <v/>
      </c>
    </row>
    <row r="5708" spans="1:21" ht="18.600000000000001" customHeight="1" x14ac:dyDescent="0.3">
      <c r="A5708" s="11"/>
      <c r="B5708" s="11"/>
      <c r="C5708" s="12" t="str">
        <f>IFERROR(INDEX($C$1:C5707, MATCH(B5708, $B$1:B5707, 0)), "")</f>
        <v/>
      </c>
      <c r="D5708" s="12" t="str">
        <f>IFERROR(INDEX($D$1:D5707, MATCH(B5708, $B$1:B5707, 0)), "")</f>
        <v/>
      </c>
      <c r="E5708" s="13"/>
      <c r="F5708" s="13"/>
      <c r="G5708" s="14"/>
      <c r="H5708" s="14"/>
      <c r="I5708" s="34"/>
      <c r="J5708" s="15"/>
      <c r="K5708" s="15"/>
      <c r="L5708" s="15"/>
      <c r="M5708" s="16" t="str">
        <f t="shared" si="786"/>
        <v/>
      </c>
      <c r="N5708" s="16" t="str">
        <f t="shared" si="787"/>
        <v/>
      </c>
      <c r="O5708" s="17"/>
      <c r="P5708" s="16" t="str">
        <f t="shared" si="788"/>
        <v/>
      </c>
      <c r="Q5708" s="17"/>
      <c r="R5708" s="17"/>
      <c r="S5708" s="18" t="str">
        <f t="shared" si="789"/>
        <v/>
      </c>
      <c r="T5708" s="18" t="str">
        <f t="shared" si="790"/>
        <v/>
      </c>
      <c r="U5708" s="19" t="str">
        <f t="shared" si="791"/>
        <v/>
      </c>
    </row>
    <row r="5709" spans="1:21" ht="18.600000000000001" customHeight="1" x14ac:dyDescent="0.3">
      <c r="A5709" s="11"/>
      <c r="B5709" s="11"/>
      <c r="C5709" s="12" t="str">
        <f>IFERROR(INDEX($C$1:C5708, MATCH(B5709, $B$1:B5708, 0)), "")</f>
        <v/>
      </c>
      <c r="D5709" s="12" t="str">
        <f>IFERROR(INDEX($D$1:D5708, MATCH(B5709, $B$1:B5708, 0)), "")</f>
        <v/>
      </c>
      <c r="E5709" s="13"/>
      <c r="F5709" s="13"/>
      <c r="G5709" s="14"/>
      <c r="H5709" s="14"/>
      <c r="I5709" s="34"/>
      <c r="J5709" s="15"/>
      <c r="K5709" s="15"/>
      <c r="L5709" s="15"/>
      <c r="M5709" s="16" t="str">
        <f t="shared" si="786"/>
        <v/>
      </c>
      <c r="N5709" s="16" t="str">
        <f t="shared" si="787"/>
        <v/>
      </c>
      <c r="O5709" s="17"/>
      <c r="P5709" s="16" t="str">
        <f t="shared" si="788"/>
        <v/>
      </c>
      <c r="Q5709" s="17"/>
      <c r="R5709" s="17"/>
      <c r="S5709" s="18" t="str">
        <f t="shared" si="789"/>
        <v/>
      </c>
      <c r="T5709" s="18" t="str">
        <f t="shared" si="790"/>
        <v/>
      </c>
      <c r="U5709" s="19" t="str">
        <f t="shared" si="791"/>
        <v/>
      </c>
    </row>
    <row r="5710" spans="1:21" ht="18.600000000000001" customHeight="1" x14ac:dyDescent="0.3">
      <c r="A5710" s="11"/>
      <c r="B5710" s="11"/>
      <c r="C5710" s="12" t="str">
        <f>IFERROR(INDEX($C$1:C5709, MATCH(B5710, $B$1:B5709, 0)), "")</f>
        <v/>
      </c>
      <c r="D5710" s="12" t="str">
        <f>IFERROR(INDEX($D$1:D5709, MATCH(B5710, $B$1:B5709, 0)), "")</f>
        <v/>
      </c>
      <c r="E5710" s="13"/>
      <c r="F5710" s="13"/>
      <c r="G5710" s="14"/>
      <c r="H5710" s="14"/>
      <c r="I5710" s="34"/>
      <c r="J5710" s="15"/>
      <c r="K5710" s="15"/>
      <c r="L5710" s="15"/>
      <c r="M5710" s="16" t="str">
        <f t="shared" si="786"/>
        <v/>
      </c>
      <c r="N5710" s="16" t="str">
        <f t="shared" si="787"/>
        <v/>
      </c>
      <c r="O5710" s="17"/>
      <c r="P5710" s="16" t="str">
        <f t="shared" si="788"/>
        <v/>
      </c>
      <c r="Q5710" s="17"/>
      <c r="R5710" s="17"/>
      <c r="S5710" s="18" t="str">
        <f t="shared" si="789"/>
        <v/>
      </c>
      <c r="T5710" s="18" t="str">
        <f t="shared" si="790"/>
        <v/>
      </c>
      <c r="U5710" s="19" t="str">
        <f t="shared" si="791"/>
        <v/>
      </c>
    </row>
    <row r="5711" spans="1:21" ht="18.600000000000001" customHeight="1" x14ac:dyDescent="0.3">
      <c r="A5711" s="11"/>
      <c r="B5711" s="11"/>
      <c r="C5711" s="12" t="str">
        <f>IFERROR(INDEX($C$1:C5710, MATCH(B5711, $B$1:B5710, 0)), "")</f>
        <v/>
      </c>
      <c r="D5711" s="12" t="str">
        <f>IFERROR(INDEX($D$1:D5710, MATCH(B5711, $B$1:B5710, 0)), "")</f>
        <v/>
      </c>
      <c r="E5711" s="13"/>
      <c r="F5711" s="13"/>
      <c r="G5711" s="14"/>
      <c r="H5711" s="14"/>
      <c r="I5711" s="34"/>
      <c r="J5711" s="15"/>
      <c r="K5711" s="15"/>
      <c r="L5711" s="15"/>
      <c r="M5711" s="16" t="str">
        <f t="shared" si="786"/>
        <v/>
      </c>
      <c r="N5711" s="16" t="str">
        <f t="shared" si="787"/>
        <v/>
      </c>
      <c r="O5711" s="17"/>
      <c r="P5711" s="16" t="str">
        <f t="shared" si="788"/>
        <v/>
      </c>
      <c r="Q5711" s="17"/>
      <c r="R5711" s="17"/>
      <c r="S5711" s="18" t="str">
        <f t="shared" si="789"/>
        <v/>
      </c>
      <c r="T5711" s="18" t="str">
        <f t="shared" si="790"/>
        <v/>
      </c>
      <c r="U5711" s="19" t="str">
        <f t="shared" si="791"/>
        <v/>
      </c>
    </row>
    <row r="5712" spans="1:21" ht="18.600000000000001" customHeight="1" x14ac:dyDescent="0.3">
      <c r="A5712" s="11"/>
      <c r="B5712" s="11"/>
      <c r="C5712" s="12" t="str">
        <f>IFERROR(INDEX($C$1:C5711, MATCH(B5712, $B$1:B5711, 0)), "")</f>
        <v/>
      </c>
      <c r="D5712" s="12" t="str">
        <f>IFERROR(INDEX($D$1:D5711, MATCH(B5712, $B$1:B5711, 0)), "")</f>
        <v/>
      </c>
      <c r="E5712" s="13"/>
      <c r="F5712" s="13"/>
      <c r="G5712" s="14"/>
      <c r="H5712" s="14"/>
      <c r="I5712" s="34"/>
      <c r="J5712" s="15"/>
      <c r="K5712" s="15"/>
      <c r="L5712" s="15"/>
      <c r="M5712" s="16" t="str">
        <f t="shared" si="786"/>
        <v/>
      </c>
      <c r="N5712" s="16" t="str">
        <f t="shared" si="787"/>
        <v/>
      </c>
      <c r="O5712" s="17"/>
      <c r="P5712" s="16" t="str">
        <f t="shared" si="788"/>
        <v/>
      </c>
      <c r="Q5712" s="17"/>
      <c r="R5712" s="17"/>
      <c r="S5712" s="18" t="str">
        <f t="shared" si="789"/>
        <v/>
      </c>
      <c r="T5712" s="18" t="str">
        <f t="shared" si="790"/>
        <v/>
      </c>
      <c r="U5712" s="19" t="str">
        <f t="shared" si="791"/>
        <v/>
      </c>
    </row>
    <row r="5713" spans="1:21" ht="18.600000000000001" customHeight="1" x14ac:dyDescent="0.3">
      <c r="A5713" s="11"/>
      <c r="B5713" s="11"/>
      <c r="C5713" s="12" t="str">
        <f>IFERROR(INDEX($C$1:C5712, MATCH(B5713, $B$1:B5712, 0)), "")</f>
        <v/>
      </c>
      <c r="D5713" s="12" t="str">
        <f>IFERROR(INDEX($D$1:D5712, MATCH(B5713, $B$1:B5712, 0)), "")</f>
        <v/>
      </c>
      <c r="E5713" s="13"/>
      <c r="F5713" s="13"/>
      <c r="G5713" s="14"/>
      <c r="H5713" s="14"/>
      <c r="I5713" s="34"/>
      <c r="J5713" s="15"/>
      <c r="K5713" s="15"/>
      <c r="L5713" s="15"/>
      <c r="M5713" s="16" t="str">
        <f t="shared" si="786"/>
        <v/>
      </c>
      <c r="N5713" s="16" t="str">
        <f t="shared" si="787"/>
        <v/>
      </c>
      <c r="O5713" s="17"/>
      <c r="P5713" s="16" t="str">
        <f t="shared" si="788"/>
        <v/>
      </c>
      <c r="Q5713" s="17"/>
      <c r="R5713" s="17"/>
      <c r="S5713" s="18" t="str">
        <f t="shared" si="789"/>
        <v/>
      </c>
      <c r="T5713" s="18" t="str">
        <f t="shared" si="790"/>
        <v/>
      </c>
      <c r="U5713" s="19" t="str">
        <f t="shared" si="791"/>
        <v/>
      </c>
    </row>
    <row r="5714" spans="1:21" ht="18.600000000000001" customHeight="1" x14ac:dyDescent="0.3">
      <c r="A5714" s="11"/>
      <c r="B5714" s="11"/>
      <c r="C5714" s="12" t="str">
        <f>IFERROR(INDEX($C$1:C5713, MATCH(B5714, $B$1:B5713, 0)), "")</f>
        <v/>
      </c>
      <c r="D5714" s="12" t="str">
        <f>IFERROR(INDEX($D$1:D5713, MATCH(B5714, $B$1:B5713, 0)), "")</f>
        <v/>
      </c>
      <c r="E5714" s="13"/>
      <c r="F5714" s="13"/>
      <c r="G5714" s="14"/>
      <c r="H5714" s="14"/>
      <c r="I5714" s="34"/>
      <c r="J5714" s="15"/>
      <c r="K5714" s="15"/>
      <c r="L5714" s="15"/>
      <c r="M5714" s="16" t="str">
        <f t="shared" si="786"/>
        <v/>
      </c>
      <c r="N5714" s="16" t="str">
        <f t="shared" si="787"/>
        <v/>
      </c>
      <c r="O5714" s="17"/>
      <c r="P5714" s="16" t="str">
        <f t="shared" si="788"/>
        <v/>
      </c>
      <c r="Q5714" s="17"/>
      <c r="R5714" s="17"/>
      <c r="S5714" s="18" t="str">
        <f t="shared" si="789"/>
        <v/>
      </c>
      <c r="T5714" s="18" t="str">
        <f t="shared" si="790"/>
        <v/>
      </c>
      <c r="U5714" s="19" t="str">
        <f t="shared" si="791"/>
        <v/>
      </c>
    </row>
    <row r="5715" spans="1:21" ht="18.600000000000001" customHeight="1" x14ac:dyDescent="0.3">
      <c r="A5715" s="11"/>
      <c r="B5715" s="11"/>
      <c r="C5715" s="12" t="str">
        <f>IFERROR(INDEX($C$1:C5714, MATCH(B5715, $B$1:B5714, 0)), "")</f>
        <v/>
      </c>
      <c r="D5715" s="12" t="str">
        <f>IFERROR(INDEX($D$1:D5714, MATCH(B5715, $B$1:B5714, 0)), "")</f>
        <v/>
      </c>
      <c r="E5715" s="13"/>
      <c r="F5715" s="13"/>
      <c r="G5715" s="14"/>
      <c r="H5715" s="14"/>
      <c r="I5715" s="34"/>
      <c r="J5715" s="15"/>
      <c r="K5715" s="15"/>
      <c r="L5715" s="15"/>
      <c r="M5715" s="16" t="str">
        <f t="shared" si="786"/>
        <v/>
      </c>
      <c r="N5715" s="16" t="str">
        <f t="shared" si="787"/>
        <v/>
      </c>
      <c r="O5715" s="17"/>
      <c r="P5715" s="16" t="str">
        <f t="shared" si="788"/>
        <v/>
      </c>
      <c r="Q5715" s="17"/>
      <c r="R5715" s="17"/>
      <c r="S5715" s="18" t="str">
        <f t="shared" si="789"/>
        <v/>
      </c>
      <c r="T5715" s="18" t="str">
        <f t="shared" si="790"/>
        <v/>
      </c>
      <c r="U5715" s="19" t="str">
        <f t="shared" si="791"/>
        <v/>
      </c>
    </row>
    <row r="5716" spans="1:21" ht="18.600000000000001" customHeight="1" x14ac:dyDescent="0.3">
      <c r="A5716" s="11"/>
      <c r="B5716" s="11"/>
      <c r="C5716" s="12" t="str">
        <f>IFERROR(INDEX($C$1:C5715, MATCH(B5716, $B$1:B5715, 0)), "")</f>
        <v/>
      </c>
      <c r="D5716" s="12" t="str">
        <f>IFERROR(INDEX($D$1:D5715, MATCH(B5716, $B$1:B5715, 0)), "")</f>
        <v/>
      </c>
      <c r="E5716" s="13"/>
      <c r="F5716" s="13"/>
      <c r="G5716" s="14"/>
      <c r="H5716" s="14"/>
      <c r="I5716" s="34"/>
      <c r="J5716" s="15"/>
      <c r="K5716" s="15"/>
      <c r="L5716" s="15"/>
      <c r="M5716" s="16" t="str">
        <f t="shared" si="786"/>
        <v/>
      </c>
      <c r="N5716" s="16" t="str">
        <f t="shared" si="787"/>
        <v/>
      </c>
      <c r="O5716" s="17"/>
      <c r="P5716" s="16" t="str">
        <f t="shared" si="788"/>
        <v/>
      </c>
      <c r="Q5716" s="17"/>
      <c r="R5716" s="17"/>
      <c r="S5716" s="18" t="str">
        <f t="shared" si="789"/>
        <v/>
      </c>
      <c r="T5716" s="18" t="str">
        <f t="shared" si="790"/>
        <v/>
      </c>
      <c r="U5716" s="19" t="str">
        <f t="shared" si="791"/>
        <v/>
      </c>
    </row>
    <row r="5717" spans="1:21" ht="18.600000000000001" customHeight="1" x14ac:dyDescent="0.3">
      <c r="A5717" s="11"/>
      <c r="B5717" s="11"/>
      <c r="C5717" s="12" t="str">
        <f>IFERROR(INDEX($C$1:C5716, MATCH(B5717, $B$1:B5716, 0)), "")</f>
        <v/>
      </c>
      <c r="D5717" s="12" t="str">
        <f>IFERROR(INDEX($D$1:D5716, MATCH(B5717, $B$1:B5716, 0)), "")</f>
        <v/>
      </c>
      <c r="E5717" s="13"/>
      <c r="F5717" s="13"/>
      <c r="G5717" s="14"/>
      <c r="H5717" s="14"/>
      <c r="I5717" s="34"/>
      <c r="J5717" s="15"/>
      <c r="K5717" s="15"/>
      <c r="L5717" s="15"/>
      <c r="M5717" s="16" t="str">
        <f t="shared" si="786"/>
        <v/>
      </c>
      <c r="N5717" s="16" t="str">
        <f t="shared" si="787"/>
        <v/>
      </c>
      <c r="O5717" s="17"/>
      <c r="P5717" s="16" t="str">
        <f t="shared" si="788"/>
        <v/>
      </c>
      <c r="Q5717" s="17"/>
      <c r="R5717" s="17"/>
      <c r="S5717" s="18" t="str">
        <f t="shared" si="789"/>
        <v/>
      </c>
      <c r="T5717" s="18" t="str">
        <f t="shared" si="790"/>
        <v/>
      </c>
      <c r="U5717" s="19" t="str">
        <f t="shared" si="791"/>
        <v/>
      </c>
    </row>
    <row r="5718" spans="1:21" ht="18.600000000000001" customHeight="1" x14ac:dyDescent="0.3">
      <c r="A5718" s="11"/>
      <c r="B5718" s="11"/>
      <c r="C5718" s="12" t="str">
        <f>IFERROR(INDEX($C$1:C5717, MATCH(B5718, $B$1:B5717, 0)), "")</f>
        <v/>
      </c>
      <c r="D5718" s="12" t="str">
        <f>IFERROR(INDEX($D$1:D5717, MATCH(B5718, $B$1:B5717, 0)), "")</f>
        <v/>
      </c>
      <c r="E5718" s="13"/>
      <c r="F5718" s="13"/>
      <c r="G5718" s="14"/>
      <c r="H5718" s="14"/>
      <c r="I5718" s="34"/>
      <c r="J5718" s="15"/>
      <c r="K5718" s="15"/>
      <c r="L5718" s="15"/>
      <c r="M5718" s="16" t="str">
        <f t="shared" si="786"/>
        <v/>
      </c>
      <c r="N5718" s="16" t="str">
        <f t="shared" si="787"/>
        <v/>
      </c>
      <c r="O5718" s="17"/>
      <c r="P5718" s="16" t="str">
        <f t="shared" si="788"/>
        <v/>
      </c>
      <c r="Q5718" s="17"/>
      <c r="R5718" s="17"/>
      <c r="S5718" s="18" t="str">
        <f t="shared" si="789"/>
        <v/>
      </c>
      <c r="T5718" s="18" t="str">
        <f t="shared" si="790"/>
        <v/>
      </c>
      <c r="U5718" s="19" t="str">
        <f t="shared" si="791"/>
        <v/>
      </c>
    </row>
    <row r="5719" spans="1:21" ht="18.600000000000001" customHeight="1" x14ac:dyDescent="0.3">
      <c r="A5719" s="11"/>
      <c r="B5719" s="11"/>
      <c r="C5719" s="12" t="str">
        <f>IFERROR(INDEX($C$1:C5718, MATCH(B5719, $B$1:B5718, 0)), "")</f>
        <v/>
      </c>
      <c r="D5719" s="12" t="str">
        <f>IFERROR(INDEX($D$1:D5718, MATCH(B5719, $B$1:B5718, 0)), "")</f>
        <v/>
      </c>
      <c r="E5719" s="13"/>
      <c r="F5719" s="13"/>
      <c r="G5719" s="14"/>
      <c r="H5719" s="14"/>
      <c r="I5719" s="34"/>
      <c r="J5719" s="15"/>
      <c r="K5719" s="15"/>
      <c r="L5719" s="15"/>
      <c r="M5719" s="16" t="str">
        <f t="shared" si="786"/>
        <v/>
      </c>
      <c r="N5719" s="16" t="str">
        <f t="shared" si="787"/>
        <v/>
      </c>
      <c r="O5719" s="17"/>
      <c r="P5719" s="16" t="str">
        <f t="shared" si="788"/>
        <v/>
      </c>
      <c r="Q5719" s="17"/>
      <c r="R5719" s="17"/>
      <c r="S5719" s="18" t="str">
        <f t="shared" si="789"/>
        <v/>
      </c>
      <c r="T5719" s="18" t="str">
        <f t="shared" si="790"/>
        <v/>
      </c>
      <c r="U5719" s="19" t="str">
        <f t="shared" si="791"/>
        <v/>
      </c>
    </row>
    <row r="5720" spans="1:21" ht="18.600000000000001" customHeight="1" x14ac:dyDescent="0.3">
      <c r="A5720" s="11"/>
      <c r="B5720" s="11"/>
      <c r="C5720" s="12" t="str">
        <f>IFERROR(INDEX($C$1:C5719, MATCH(B5720, $B$1:B5719, 0)), "")</f>
        <v/>
      </c>
      <c r="D5720" s="12" t="str">
        <f>IFERROR(INDEX($D$1:D5719, MATCH(B5720, $B$1:B5719, 0)), "")</f>
        <v/>
      </c>
      <c r="E5720" s="13"/>
      <c r="F5720" s="13"/>
      <c r="G5720" s="14"/>
      <c r="H5720" s="14"/>
      <c r="I5720" s="34"/>
      <c r="J5720" s="15"/>
      <c r="K5720" s="15"/>
      <c r="L5720" s="15"/>
      <c r="M5720" s="16" t="str">
        <f t="shared" si="786"/>
        <v/>
      </c>
      <c r="N5720" s="16" t="str">
        <f t="shared" si="787"/>
        <v/>
      </c>
      <c r="O5720" s="17"/>
      <c r="P5720" s="16" t="str">
        <f t="shared" si="788"/>
        <v/>
      </c>
      <c r="Q5720" s="17"/>
      <c r="R5720" s="17"/>
      <c r="S5720" s="18" t="str">
        <f t="shared" si="789"/>
        <v/>
      </c>
      <c r="T5720" s="18" t="str">
        <f t="shared" si="790"/>
        <v/>
      </c>
      <c r="U5720" s="19" t="str">
        <f t="shared" si="791"/>
        <v/>
      </c>
    </row>
    <row r="5721" spans="1:21" ht="18.600000000000001" customHeight="1" x14ac:dyDescent="0.3">
      <c r="A5721" s="11"/>
      <c r="B5721" s="11"/>
      <c r="C5721" s="12" t="str">
        <f>IFERROR(INDEX($C$1:C5720, MATCH(B5721, $B$1:B5720, 0)), "")</f>
        <v/>
      </c>
      <c r="D5721" s="12" t="str">
        <f>IFERROR(INDEX($D$1:D5720, MATCH(B5721, $B$1:B5720, 0)), "")</f>
        <v/>
      </c>
      <c r="E5721" s="13"/>
      <c r="F5721" s="13"/>
      <c r="G5721" s="14"/>
      <c r="H5721" s="14"/>
      <c r="I5721" s="34"/>
      <c r="J5721" s="15"/>
      <c r="K5721" s="15"/>
      <c r="L5721" s="15"/>
      <c r="M5721" s="16" t="str">
        <f t="shared" si="786"/>
        <v/>
      </c>
      <c r="N5721" s="16" t="str">
        <f t="shared" si="787"/>
        <v/>
      </c>
      <c r="O5721" s="17"/>
      <c r="P5721" s="16" t="str">
        <f t="shared" si="788"/>
        <v/>
      </c>
      <c r="Q5721" s="17"/>
      <c r="R5721" s="17"/>
      <c r="S5721" s="18" t="str">
        <f t="shared" si="789"/>
        <v/>
      </c>
      <c r="T5721" s="18" t="str">
        <f t="shared" si="790"/>
        <v/>
      </c>
      <c r="U5721" s="19" t="str">
        <f t="shared" si="791"/>
        <v/>
      </c>
    </row>
    <row r="5722" spans="1:21" ht="18.600000000000001" customHeight="1" x14ac:dyDescent="0.3">
      <c r="A5722" s="11"/>
      <c r="B5722" s="11"/>
      <c r="C5722" s="12" t="str">
        <f>IFERROR(INDEX($C$1:C5721, MATCH(B5722, $B$1:B5721, 0)), "")</f>
        <v/>
      </c>
      <c r="D5722" s="12" t="str">
        <f>IFERROR(INDEX($D$1:D5721, MATCH(B5722, $B$1:B5721, 0)), "")</f>
        <v/>
      </c>
      <c r="E5722" s="13"/>
      <c r="F5722" s="13"/>
      <c r="G5722" s="14"/>
      <c r="H5722" s="14"/>
      <c r="I5722" s="34"/>
      <c r="J5722" s="15"/>
      <c r="K5722" s="15"/>
      <c r="L5722" s="15"/>
      <c r="M5722" s="16" t="str">
        <f t="shared" si="786"/>
        <v/>
      </c>
      <c r="N5722" s="16" t="str">
        <f t="shared" si="787"/>
        <v/>
      </c>
      <c r="O5722" s="17"/>
      <c r="P5722" s="16" t="str">
        <f t="shared" si="788"/>
        <v/>
      </c>
      <c r="Q5722" s="17"/>
      <c r="R5722" s="17"/>
      <c r="S5722" s="18" t="str">
        <f t="shared" si="789"/>
        <v/>
      </c>
      <c r="T5722" s="18" t="str">
        <f t="shared" si="790"/>
        <v/>
      </c>
      <c r="U5722" s="19" t="str">
        <f t="shared" si="791"/>
        <v/>
      </c>
    </row>
    <row r="5723" spans="1:21" ht="18.600000000000001" customHeight="1" x14ac:dyDescent="0.3">
      <c r="A5723" s="11"/>
      <c r="B5723" s="11"/>
      <c r="C5723" s="12" t="str">
        <f>IFERROR(INDEX($C$1:C5722, MATCH(B5723, $B$1:B5722, 0)), "")</f>
        <v/>
      </c>
      <c r="D5723" s="12" t="str">
        <f>IFERROR(INDEX($D$1:D5722, MATCH(B5723, $B$1:B5722, 0)), "")</f>
        <v/>
      </c>
      <c r="E5723" s="13"/>
      <c r="F5723" s="13"/>
      <c r="G5723" s="14"/>
      <c r="H5723" s="14"/>
      <c r="I5723" s="34"/>
      <c r="J5723" s="15"/>
      <c r="K5723" s="15"/>
      <c r="L5723" s="15"/>
      <c r="M5723" s="16" t="str">
        <f t="shared" si="786"/>
        <v/>
      </c>
      <c r="N5723" s="16" t="str">
        <f t="shared" si="787"/>
        <v/>
      </c>
      <c r="O5723" s="17"/>
      <c r="P5723" s="16" t="str">
        <f t="shared" si="788"/>
        <v/>
      </c>
      <c r="Q5723" s="17"/>
      <c r="R5723" s="17"/>
      <c r="S5723" s="18" t="str">
        <f t="shared" si="789"/>
        <v/>
      </c>
      <c r="T5723" s="18" t="str">
        <f t="shared" si="790"/>
        <v/>
      </c>
      <c r="U5723" s="19" t="str">
        <f t="shared" si="791"/>
        <v/>
      </c>
    </row>
    <row r="5724" spans="1:21" ht="18.600000000000001" customHeight="1" x14ac:dyDescent="0.3">
      <c r="A5724" s="11"/>
      <c r="B5724" s="11"/>
      <c r="C5724" s="12" t="str">
        <f>IFERROR(INDEX($C$1:C5723, MATCH(B5724, $B$1:B5723, 0)), "")</f>
        <v/>
      </c>
      <c r="D5724" s="12" t="str">
        <f>IFERROR(INDEX($D$1:D5723, MATCH(B5724, $B$1:B5723, 0)), "")</f>
        <v/>
      </c>
      <c r="E5724" s="13"/>
      <c r="F5724" s="13"/>
      <c r="G5724" s="14"/>
      <c r="H5724" s="14"/>
      <c r="I5724" s="34"/>
      <c r="J5724" s="15"/>
      <c r="K5724" s="15"/>
      <c r="L5724" s="15"/>
      <c r="M5724" s="16" t="str">
        <f t="shared" si="786"/>
        <v/>
      </c>
      <c r="N5724" s="16" t="str">
        <f t="shared" si="787"/>
        <v/>
      </c>
      <c r="O5724" s="17"/>
      <c r="P5724" s="16" t="str">
        <f t="shared" si="788"/>
        <v/>
      </c>
      <c r="Q5724" s="17"/>
      <c r="R5724" s="17"/>
      <c r="S5724" s="18" t="str">
        <f t="shared" si="789"/>
        <v/>
      </c>
      <c r="T5724" s="18" t="str">
        <f t="shared" si="790"/>
        <v/>
      </c>
      <c r="U5724" s="19" t="str">
        <f t="shared" si="791"/>
        <v/>
      </c>
    </row>
    <row r="5725" spans="1:21" ht="18.600000000000001" customHeight="1" x14ac:dyDescent="0.3">
      <c r="A5725" s="11"/>
      <c r="B5725" s="11"/>
      <c r="C5725" s="12" t="str">
        <f>IFERROR(INDEX($C$1:C5724, MATCH(B5725, $B$1:B5724, 0)), "")</f>
        <v/>
      </c>
      <c r="D5725" s="12" t="str">
        <f>IFERROR(INDEX($D$1:D5724, MATCH(B5725, $B$1:B5724, 0)), "")</f>
        <v/>
      </c>
      <c r="E5725" s="13"/>
      <c r="F5725" s="13"/>
      <c r="G5725" s="14"/>
      <c r="H5725" s="14"/>
      <c r="I5725" s="34"/>
      <c r="J5725" s="15"/>
      <c r="K5725" s="15"/>
      <c r="L5725" s="15"/>
      <c r="M5725" s="16" t="str">
        <f t="shared" si="786"/>
        <v/>
      </c>
      <c r="N5725" s="16" t="str">
        <f t="shared" si="787"/>
        <v/>
      </c>
      <c r="O5725" s="17"/>
      <c r="P5725" s="16" t="str">
        <f t="shared" si="788"/>
        <v/>
      </c>
      <c r="Q5725" s="17"/>
      <c r="R5725" s="17"/>
      <c r="S5725" s="18" t="str">
        <f t="shared" si="789"/>
        <v/>
      </c>
      <c r="T5725" s="18" t="str">
        <f t="shared" si="790"/>
        <v/>
      </c>
      <c r="U5725" s="19" t="str">
        <f t="shared" si="791"/>
        <v/>
      </c>
    </row>
    <row r="5726" spans="1:21" ht="18.600000000000001" customHeight="1" x14ac:dyDescent="0.3">
      <c r="A5726" s="11"/>
      <c r="B5726" s="11"/>
      <c r="C5726" s="12" t="str">
        <f>IFERROR(INDEX($C$1:C5725, MATCH(B5726, $B$1:B5725, 0)), "")</f>
        <v/>
      </c>
      <c r="D5726" s="12" t="str">
        <f>IFERROR(INDEX($D$1:D5725, MATCH(B5726, $B$1:B5725, 0)), "")</f>
        <v/>
      </c>
      <c r="E5726" s="13"/>
      <c r="F5726" s="13"/>
      <c r="G5726" s="14"/>
      <c r="H5726" s="14"/>
      <c r="I5726" s="34"/>
      <c r="J5726" s="15"/>
      <c r="K5726" s="15"/>
      <c r="L5726" s="15"/>
      <c r="M5726" s="16" t="str">
        <f t="shared" si="786"/>
        <v/>
      </c>
      <c r="N5726" s="16" t="str">
        <f t="shared" si="787"/>
        <v/>
      </c>
      <c r="O5726" s="17"/>
      <c r="P5726" s="16" t="str">
        <f t="shared" si="788"/>
        <v/>
      </c>
      <c r="Q5726" s="17"/>
      <c r="R5726" s="17"/>
      <c r="S5726" s="18" t="str">
        <f t="shared" si="789"/>
        <v/>
      </c>
      <c r="T5726" s="18" t="str">
        <f t="shared" si="790"/>
        <v/>
      </c>
      <c r="U5726" s="19" t="str">
        <f t="shared" si="791"/>
        <v/>
      </c>
    </row>
    <row r="5727" spans="1:21" ht="18.600000000000001" customHeight="1" x14ac:dyDescent="0.3">
      <c r="A5727" s="11"/>
      <c r="B5727" s="11"/>
      <c r="C5727" s="12" t="str">
        <f>IFERROR(INDEX($C$1:C5726, MATCH(B5727, $B$1:B5726, 0)), "")</f>
        <v/>
      </c>
      <c r="D5727" s="12" t="str">
        <f>IFERROR(INDEX($D$1:D5726, MATCH(B5727, $B$1:B5726, 0)), "")</f>
        <v/>
      </c>
      <c r="E5727" s="13"/>
      <c r="F5727" s="13"/>
      <c r="G5727" s="14"/>
      <c r="H5727" s="14"/>
      <c r="I5727" s="34"/>
      <c r="J5727" s="15"/>
      <c r="K5727" s="15"/>
      <c r="L5727" s="15"/>
      <c r="M5727" s="16" t="str">
        <f t="shared" si="786"/>
        <v/>
      </c>
      <c r="N5727" s="16" t="str">
        <f t="shared" si="787"/>
        <v/>
      </c>
      <c r="O5727" s="17"/>
      <c r="P5727" s="16" t="str">
        <f t="shared" si="788"/>
        <v/>
      </c>
      <c r="Q5727" s="17"/>
      <c r="R5727" s="17"/>
      <c r="S5727" s="18" t="str">
        <f t="shared" si="789"/>
        <v/>
      </c>
      <c r="T5727" s="18" t="str">
        <f t="shared" si="790"/>
        <v/>
      </c>
      <c r="U5727" s="19" t="str">
        <f t="shared" si="791"/>
        <v/>
      </c>
    </row>
    <row r="5728" spans="1:21" ht="18.600000000000001" customHeight="1" x14ac:dyDescent="0.3">
      <c r="A5728" s="11"/>
      <c r="B5728" s="11"/>
      <c r="C5728" s="12" t="str">
        <f>IFERROR(INDEX($C$1:C5727, MATCH(B5728, $B$1:B5727, 0)), "")</f>
        <v/>
      </c>
      <c r="D5728" s="12" t="str">
        <f>IFERROR(INDEX($D$1:D5727, MATCH(B5728, $B$1:B5727, 0)), "")</f>
        <v/>
      </c>
      <c r="E5728" s="13"/>
      <c r="F5728" s="13"/>
      <c r="G5728" s="14"/>
      <c r="H5728" s="14"/>
      <c r="I5728" s="34"/>
      <c r="J5728" s="15"/>
      <c r="K5728" s="15"/>
      <c r="L5728" s="15"/>
      <c r="M5728" s="16" t="str">
        <f t="shared" si="786"/>
        <v/>
      </c>
      <c r="N5728" s="16" t="str">
        <f t="shared" si="787"/>
        <v/>
      </c>
      <c r="O5728" s="17"/>
      <c r="P5728" s="16" t="str">
        <f t="shared" si="788"/>
        <v/>
      </c>
      <c r="Q5728" s="17"/>
      <c r="R5728" s="17"/>
      <c r="S5728" s="18" t="str">
        <f t="shared" si="789"/>
        <v/>
      </c>
      <c r="T5728" s="18" t="str">
        <f t="shared" si="790"/>
        <v/>
      </c>
      <c r="U5728" s="19" t="str">
        <f t="shared" si="791"/>
        <v/>
      </c>
    </row>
    <row r="5729" spans="1:21" ht="18.600000000000001" customHeight="1" x14ac:dyDescent="0.3">
      <c r="A5729" s="11"/>
      <c r="B5729" s="11"/>
      <c r="C5729" s="12" t="str">
        <f>IFERROR(INDEX($C$1:C5728, MATCH(B5729, $B$1:B5728, 0)), "")</f>
        <v/>
      </c>
      <c r="D5729" s="12" t="str">
        <f>IFERROR(INDEX($D$1:D5728, MATCH(B5729, $B$1:B5728, 0)), "")</f>
        <v/>
      </c>
      <c r="E5729" s="13"/>
      <c r="F5729" s="13"/>
      <c r="G5729" s="14"/>
      <c r="H5729" s="14"/>
      <c r="I5729" s="34"/>
      <c r="J5729" s="15"/>
      <c r="K5729" s="15"/>
      <c r="L5729" s="15"/>
      <c r="M5729" s="16" t="str">
        <f t="shared" si="786"/>
        <v/>
      </c>
      <c r="N5729" s="16" t="str">
        <f t="shared" si="787"/>
        <v/>
      </c>
      <c r="O5729" s="17"/>
      <c r="P5729" s="16" t="str">
        <f t="shared" si="788"/>
        <v/>
      </c>
      <c r="Q5729" s="17"/>
      <c r="R5729" s="17"/>
      <c r="S5729" s="18" t="str">
        <f t="shared" si="789"/>
        <v/>
      </c>
      <c r="T5729" s="18" t="str">
        <f t="shared" si="790"/>
        <v/>
      </c>
      <c r="U5729" s="19" t="str">
        <f t="shared" si="791"/>
        <v/>
      </c>
    </row>
    <row r="5730" spans="1:21" ht="18.600000000000001" customHeight="1" x14ac:dyDescent="0.3">
      <c r="A5730" s="11"/>
      <c r="B5730" s="11"/>
      <c r="C5730" s="12" t="str">
        <f>IFERROR(INDEX($C$1:C5729, MATCH(B5730, $B$1:B5729, 0)), "")</f>
        <v/>
      </c>
      <c r="D5730" s="12" t="str">
        <f>IFERROR(INDEX($D$1:D5729, MATCH(B5730, $B$1:B5729, 0)), "")</f>
        <v/>
      </c>
      <c r="E5730" s="13"/>
      <c r="F5730" s="13"/>
      <c r="G5730" s="14"/>
      <c r="H5730" s="14"/>
      <c r="I5730" s="34"/>
      <c r="J5730" s="15"/>
      <c r="K5730" s="15"/>
      <c r="L5730" s="15"/>
      <c r="M5730" s="16" t="str">
        <f t="shared" si="786"/>
        <v/>
      </c>
      <c r="N5730" s="16" t="str">
        <f t="shared" si="787"/>
        <v/>
      </c>
      <c r="O5730" s="17"/>
      <c r="P5730" s="16" t="str">
        <f t="shared" si="788"/>
        <v/>
      </c>
      <c r="Q5730" s="17"/>
      <c r="R5730" s="17"/>
      <c r="S5730" s="18" t="str">
        <f t="shared" si="789"/>
        <v/>
      </c>
      <c r="T5730" s="18" t="str">
        <f t="shared" si="790"/>
        <v/>
      </c>
      <c r="U5730" s="19" t="str">
        <f t="shared" si="791"/>
        <v/>
      </c>
    </row>
    <row r="5731" spans="1:21" ht="18.600000000000001" customHeight="1" x14ac:dyDescent="0.3">
      <c r="A5731" s="11"/>
      <c r="B5731" s="11"/>
      <c r="C5731" s="12" t="str">
        <f>IFERROR(INDEX($C$1:C5730, MATCH(B5731, $B$1:B5730, 0)), "")</f>
        <v/>
      </c>
      <c r="D5731" s="12" t="str">
        <f>IFERROR(INDEX($D$1:D5730, MATCH(B5731, $B$1:B5730, 0)), "")</f>
        <v/>
      </c>
      <c r="E5731" s="13"/>
      <c r="F5731" s="13"/>
      <c r="G5731" s="14"/>
      <c r="H5731" s="14"/>
      <c r="I5731" s="34"/>
      <c r="J5731" s="15"/>
      <c r="K5731" s="15"/>
      <c r="L5731" s="15"/>
      <c r="M5731" s="16" t="str">
        <f t="shared" si="786"/>
        <v/>
      </c>
      <c r="N5731" s="16" t="str">
        <f t="shared" si="787"/>
        <v/>
      </c>
      <c r="O5731" s="17"/>
      <c r="P5731" s="16" t="str">
        <f t="shared" si="788"/>
        <v/>
      </c>
      <c r="Q5731" s="17"/>
      <c r="R5731" s="17"/>
      <c r="S5731" s="18" t="str">
        <f t="shared" si="789"/>
        <v/>
      </c>
      <c r="T5731" s="18" t="str">
        <f t="shared" si="790"/>
        <v/>
      </c>
      <c r="U5731" s="19" t="str">
        <f t="shared" si="791"/>
        <v/>
      </c>
    </row>
    <row r="5732" spans="1:21" ht="18.600000000000001" customHeight="1" x14ac:dyDescent="0.3">
      <c r="A5732" s="11"/>
      <c r="B5732" s="11"/>
      <c r="C5732" s="12" t="str">
        <f>IFERROR(INDEX($C$1:C5731, MATCH(B5732, $B$1:B5731, 0)), "")</f>
        <v/>
      </c>
      <c r="D5732" s="12" t="str">
        <f>IFERROR(INDEX($D$1:D5731, MATCH(B5732, $B$1:B5731, 0)), "")</f>
        <v/>
      </c>
      <c r="E5732" s="13"/>
      <c r="F5732" s="13"/>
      <c r="G5732" s="14"/>
      <c r="H5732" s="14"/>
      <c r="I5732" s="34"/>
      <c r="J5732" s="15"/>
      <c r="K5732" s="15"/>
      <c r="L5732" s="15"/>
      <c r="M5732" s="16" t="str">
        <f t="shared" si="786"/>
        <v/>
      </c>
      <c r="N5732" s="16" t="str">
        <f t="shared" si="787"/>
        <v/>
      </c>
      <c r="O5732" s="17"/>
      <c r="P5732" s="16" t="str">
        <f t="shared" si="788"/>
        <v/>
      </c>
      <c r="Q5732" s="17"/>
      <c r="R5732" s="17"/>
      <c r="S5732" s="18" t="str">
        <f t="shared" si="789"/>
        <v/>
      </c>
      <c r="T5732" s="18" t="str">
        <f t="shared" si="790"/>
        <v/>
      </c>
      <c r="U5732" s="19" t="str">
        <f t="shared" si="791"/>
        <v/>
      </c>
    </row>
    <row r="5733" spans="1:21" ht="18.600000000000001" customHeight="1" x14ac:dyDescent="0.3">
      <c r="A5733" s="11"/>
      <c r="B5733" s="11"/>
      <c r="C5733" s="12" t="str">
        <f>IFERROR(INDEX($C$1:C5732, MATCH(B5733, $B$1:B5732, 0)), "")</f>
        <v/>
      </c>
      <c r="D5733" s="12" t="str">
        <f>IFERROR(INDEX($D$1:D5732, MATCH(B5733, $B$1:B5732, 0)), "")</f>
        <v/>
      </c>
      <c r="E5733" s="13"/>
      <c r="F5733" s="13"/>
      <c r="G5733" s="14"/>
      <c r="H5733" s="14"/>
      <c r="I5733" s="34"/>
      <c r="J5733" s="15"/>
      <c r="K5733" s="15"/>
      <c r="L5733" s="15"/>
      <c r="M5733" s="16" t="str">
        <f t="shared" si="786"/>
        <v/>
      </c>
      <c r="N5733" s="16" t="str">
        <f t="shared" si="787"/>
        <v/>
      </c>
      <c r="O5733" s="17"/>
      <c r="P5733" s="16" t="str">
        <f t="shared" si="788"/>
        <v/>
      </c>
      <c r="Q5733" s="17"/>
      <c r="R5733" s="17"/>
      <c r="S5733" s="18" t="str">
        <f t="shared" si="789"/>
        <v/>
      </c>
      <c r="T5733" s="18" t="str">
        <f t="shared" si="790"/>
        <v/>
      </c>
      <c r="U5733" s="19" t="str">
        <f t="shared" si="791"/>
        <v/>
      </c>
    </row>
    <row r="5734" spans="1:21" ht="18.600000000000001" customHeight="1" x14ac:dyDescent="0.3">
      <c r="A5734" s="11"/>
      <c r="B5734" s="11"/>
      <c r="C5734" s="12" t="str">
        <f>IFERROR(INDEX($C$1:C5733, MATCH(B5734, $B$1:B5733, 0)), "")</f>
        <v/>
      </c>
      <c r="D5734" s="12" t="str">
        <f>IFERROR(INDEX($D$1:D5733, MATCH(B5734, $B$1:B5733, 0)), "")</f>
        <v/>
      </c>
      <c r="E5734" s="13"/>
      <c r="F5734" s="13"/>
      <c r="G5734" s="14"/>
      <c r="H5734" s="14"/>
      <c r="I5734" s="34"/>
      <c r="J5734" s="15"/>
      <c r="K5734" s="15"/>
      <c r="L5734" s="15"/>
      <c r="M5734" s="16" t="str">
        <f t="shared" si="786"/>
        <v/>
      </c>
      <c r="N5734" s="16" t="str">
        <f t="shared" si="787"/>
        <v/>
      </c>
      <c r="O5734" s="17"/>
      <c r="P5734" s="16" t="str">
        <f t="shared" si="788"/>
        <v/>
      </c>
      <c r="Q5734" s="17"/>
      <c r="R5734" s="17"/>
      <c r="S5734" s="18" t="str">
        <f t="shared" si="789"/>
        <v/>
      </c>
      <c r="T5734" s="18" t="str">
        <f t="shared" si="790"/>
        <v/>
      </c>
      <c r="U5734" s="19" t="str">
        <f t="shared" si="791"/>
        <v/>
      </c>
    </row>
    <row r="5735" spans="1:21" ht="18.600000000000001" customHeight="1" x14ac:dyDescent="0.3">
      <c r="A5735" s="11"/>
      <c r="B5735" s="11"/>
      <c r="C5735" s="12" t="str">
        <f>IFERROR(INDEX($C$1:C5734, MATCH(B5735, $B$1:B5734, 0)), "")</f>
        <v/>
      </c>
      <c r="D5735" s="12" t="str">
        <f>IFERROR(INDEX($D$1:D5734, MATCH(B5735, $B$1:B5734, 0)), "")</f>
        <v/>
      </c>
      <c r="E5735" s="13"/>
      <c r="F5735" s="13"/>
      <c r="G5735" s="14"/>
      <c r="H5735" s="14"/>
      <c r="I5735" s="34"/>
      <c r="J5735" s="15"/>
      <c r="K5735" s="15"/>
      <c r="L5735" s="15"/>
      <c r="M5735" s="16" t="str">
        <f t="shared" si="786"/>
        <v/>
      </c>
      <c r="N5735" s="16" t="str">
        <f t="shared" si="787"/>
        <v/>
      </c>
      <c r="O5735" s="17"/>
      <c r="P5735" s="16" t="str">
        <f t="shared" si="788"/>
        <v/>
      </c>
      <c r="Q5735" s="17"/>
      <c r="R5735" s="17"/>
      <c r="S5735" s="18" t="str">
        <f t="shared" si="789"/>
        <v/>
      </c>
      <c r="T5735" s="18" t="str">
        <f t="shared" si="790"/>
        <v/>
      </c>
      <c r="U5735" s="19" t="str">
        <f t="shared" si="791"/>
        <v/>
      </c>
    </row>
    <row r="5736" spans="1:21" ht="18.600000000000001" customHeight="1" x14ac:dyDescent="0.3">
      <c r="A5736" s="11"/>
      <c r="B5736" s="11"/>
      <c r="C5736" s="12" t="str">
        <f>IFERROR(INDEX($C$1:C5735, MATCH(B5736, $B$1:B5735, 0)), "")</f>
        <v/>
      </c>
      <c r="D5736" s="12" t="str">
        <f>IFERROR(INDEX($D$1:D5735, MATCH(B5736, $B$1:B5735, 0)), "")</f>
        <v/>
      </c>
      <c r="E5736" s="13"/>
      <c r="F5736" s="13"/>
      <c r="G5736" s="14"/>
      <c r="H5736" s="14"/>
      <c r="I5736" s="34"/>
      <c r="J5736" s="15"/>
      <c r="K5736" s="15"/>
      <c r="L5736" s="15"/>
      <c r="M5736" s="16" t="str">
        <f t="shared" si="786"/>
        <v/>
      </c>
      <c r="N5736" s="16" t="str">
        <f t="shared" si="787"/>
        <v/>
      </c>
      <c r="O5736" s="17"/>
      <c r="P5736" s="16" t="str">
        <f t="shared" si="788"/>
        <v/>
      </c>
      <c r="Q5736" s="17"/>
      <c r="R5736" s="17"/>
      <c r="S5736" s="18" t="str">
        <f t="shared" si="789"/>
        <v/>
      </c>
      <c r="T5736" s="18" t="str">
        <f t="shared" si="790"/>
        <v/>
      </c>
      <c r="U5736" s="19" t="str">
        <f t="shared" si="791"/>
        <v/>
      </c>
    </row>
    <row r="5737" spans="1:21" ht="18.600000000000001" customHeight="1" x14ac:dyDescent="0.3">
      <c r="A5737" s="11"/>
      <c r="B5737" s="11"/>
      <c r="C5737" s="12" t="str">
        <f>IFERROR(INDEX($C$1:C5736, MATCH(B5737, $B$1:B5736, 0)), "")</f>
        <v/>
      </c>
      <c r="D5737" s="12" t="str">
        <f>IFERROR(INDEX($D$1:D5736, MATCH(B5737, $B$1:B5736, 0)), "")</f>
        <v/>
      </c>
      <c r="E5737" s="13"/>
      <c r="F5737" s="13"/>
      <c r="G5737" s="14"/>
      <c r="H5737" s="14"/>
      <c r="I5737" s="34"/>
      <c r="J5737" s="15"/>
      <c r="K5737" s="15"/>
      <c r="L5737" s="15"/>
      <c r="M5737" s="16" t="str">
        <f t="shared" si="786"/>
        <v/>
      </c>
      <c r="N5737" s="16" t="str">
        <f t="shared" si="787"/>
        <v/>
      </c>
      <c r="O5737" s="17"/>
      <c r="P5737" s="16" t="str">
        <f t="shared" si="788"/>
        <v/>
      </c>
      <c r="Q5737" s="17"/>
      <c r="R5737" s="17"/>
      <c r="S5737" s="18" t="str">
        <f t="shared" si="789"/>
        <v/>
      </c>
      <c r="T5737" s="18" t="str">
        <f t="shared" si="790"/>
        <v/>
      </c>
      <c r="U5737" s="19" t="str">
        <f t="shared" si="791"/>
        <v/>
      </c>
    </row>
    <row r="5738" spans="1:21" ht="18.600000000000001" customHeight="1" x14ac:dyDescent="0.3">
      <c r="A5738" s="11"/>
      <c r="B5738" s="11"/>
      <c r="C5738" s="12" t="str">
        <f>IFERROR(INDEX($C$1:C5737, MATCH(B5738, $B$1:B5737, 0)), "")</f>
        <v/>
      </c>
      <c r="D5738" s="12" t="str">
        <f>IFERROR(INDEX($D$1:D5737, MATCH(B5738, $B$1:B5737, 0)), "")</f>
        <v/>
      </c>
      <c r="E5738" s="13"/>
      <c r="F5738" s="13"/>
      <c r="G5738" s="14"/>
      <c r="H5738" s="14"/>
      <c r="I5738" s="34"/>
      <c r="J5738" s="15"/>
      <c r="K5738" s="15"/>
      <c r="L5738" s="15"/>
      <c r="M5738" s="16" t="str">
        <f t="shared" si="786"/>
        <v/>
      </c>
      <c r="N5738" s="16" t="str">
        <f t="shared" si="787"/>
        <v/>
      </c>
      <c r="O5738" s="17"/>
      <c r="P5738" s="16" t="str">
        <f t="shared" si="788"/>
        <v/>
      </c>
      <c r="Q5738" s="17"/>
      <c r="R5738" s="17"/>
      <c r="S5738" s="18" t="str">
        <f t="shared" si="789"/>
        <v/>
      </c>
      <c r="T5738" s="18" t="str">
        <f t="shared" si="790"/>
        <v/>
      </c>
      <c r="U5738" s="19" t="str">
        <f t="shared" si="791"/>
        <v/>
      </c>
    </row>
    <row r="5739" spans="1:21" ht="18.600000000000001" customHeight="1" x14ac:dyDescent="0.3">
      <c r="A5739" s="11"/>
      <c r="B5739" s="11"/>
      <c r="C5739" s="12" t="str">
        <f>IFERROR(INDEX($C$1:C5738, MATCH(B5739, $B$1:B5738, 0)), "")</f>
        <v/>
      </c>
      <c r="D5739" s="12" t="str">
        <f>IFERROR(INDEX($D$1:D5738, MATCH(B5739, $B$1:B5738, 0)), "")</f>
        <v/>
      </c>
      <c r="E5739" s="13"/>
      <c r="F5739" s="13"/>
      <c r="G5739" s="14"/>
      <c r="H5739" s="14"/>
      <c r="I5739" s="34"/>
      <c r="J5739" s="15"/>
      <c r="K5739" s="15"/>
      <c r="L5739" s="15"/>
      <c r="M5739" s="16" t="str">
        <f t="shared" si="786"/>
        <v/>
      </c>
      <c r="N5739" s="16" t="str">
        <f t="shared" si="787"/>
        <v/>
      </c>
      <c r="O5739" s="17"/>
      <c r="P5739" s="16" t="str">
        <f t="shared" si="788"/>
        <v/>
      </c>
      <c r="Q5739" s="17"/>
      <c r="R5739" s="17"/>
      <c r="S5739" s="18" t="str">
        <f t="shared" si="789"/>
        <v/>
      </c>
      <c r="T5739" s="18" t="str">
        <f t="shared" si="790"/>
        <v/>
      </c>
      <c r="U5739" s="19" t="str">
        <f t="shared" si="791"/>
        <v/>
      </c>
    </row>
    <row r="5740" spans="1:21" ht="18.600000000000001" customHeight="1" x14ac:dyDescent="0.3">
      <c r="A5740" s="11"/>
      <c r="B5740" s="11"/>
      <c r="C5740" s="12" t="str">
        <f>IFERROR(INDEX($C$1:C5739, MATCH(B5740, $B$1:B5739, 0)), "")</f>
        <v/>
      </c>
      <c r="D5740" s="12" t="str">
        <f>IFERROR(INDEX($D$1:D5739, MATCH(B5740, $B$1:B5739, 0)), "")</f>
        <v/>
      </c>
      <c r="E5740" s="13"/>
      <c r="F5740" s="13"/>
      <c r="G5740" s="14"/>
      <c r="H5740" s="14"/>
      <c r="I5740" s="34"/>
      <c r="J5740" s="15"/>
      <c r="K5740" s="15"/>
      <c r="L5740" s="15"/>
      <c r="M5740" s="16" t="str">
        <f t="shared" si="786"/>
        <v/>
      </c>
      <c r="N5740" s="16" t="str">
        <f t="shared" si="787"/>
        <v/>
      </c>
      <c r="O5740" s="17"/>
      <c r="P5740" s="16" t="str">
        <f t="shared" si="788"/>
        <v/>
      </c>
      <c r="Q5740" s="17"/>
      <c r="R5740" s="17"/>
      <c r="S5740" s="18" t="str">
        <f t="shared" si="789"/>
        <v/>
      </c>
      <c r="T5740" s="18" t="str">
        <f t="shared" si="790"/>
        <v/>
      </c>
      <c r="U5740" s="19" t="str">
        <f t="shared" si="791"/>
        <v/>
      </c>
    </row>
    <row r="5741" spans="1:21" ht="18.600000000000001" customHeight="1" x14ac:dyDescent="0.3">
      <c r="A5741" s="11"/>
      <c r="B5741" s="11"/>
      <c r="C5741" s="12" t="str">
        <f>IFERROR(INDEX($C$1:C5740, MATCH(B5741, $B$1:B5740, 0)), "")</f>
        <v/>
      </c>
      <c r="D5741" s="12" t="str">
        <f>IFERROR(INDEX($D$1:D5740, MATCH(B5741, $B$1:B5740, 0)), "")</f>
        <v/>
      </c>
      <c r="E5741" s="13"/>
      <c r="F5741" s="13"/>
      <c r="G5741" s="14"/>
      <c r="H5741" s="14"/>
      <c r="I5741" s="34"/>
      <c r="J5741" s="15"/>
      <c r="K5741" s="15"/>
      <c r="L5741" s="15"/>
      <c r="M5741" s="16" t="str">
        <f t="shared" si="786"/>
        <v/>
      </c>
      <c r="N5741" s="16" t="str">
        <f t="shared" si="787"/>
        <v/>
      </c>
      <c r="O5741" s="17"/>
      <c r="P5741" s="16" t="str">
        <f t="shared" si="788"/>
        <v/>
      </c>
      <c r="Q5741" s="17"/>
      <c r="R5741" s="17"/>
      <c r="S5741" s="18" t="str">
        <f t="shared" si="789"/>
        <v/>
      </c>
      <c r="T5741" s="18" t="str">
        <f t="shared" si="790"/>
        <v/>
      </c>
      <c r="U5741" s="19" t="str">
        <f t="shared" si="791"/>
        <v/>
      </c>
    </row>
    <row r="5742" spans="1:21" ht="18.600000000000001" customHeight="1" x14ac:dyDescent="0.3">
      <c r="A5742" s="11"/>
      <c r="B5742" s="11"/>
      <c r="C5742" s="12" t="str">
        <f>IFERROR(INDEX($C$1:C5741, MATCH(B5742, $B$1:B5741, 0)), "")</f>
        <v/>
      </c>
      <c r="D5742" s="12" t="str">
        <f>IFERROR(INDEX($D$1:D5741, MATCH(B5742, $B$1:B5741, 0)), "")</f>
        <v/>
      </c>
      <c r="E5742" s="13"/>
      <c r="F5742" s="13"/>
      <c r="G5742" s="14"/>
      <c r="H5742" s="14"/>
      <c r="I5742" s="34"/>
      <c r="J5742" s="15"/>
      <c r="K5742" s="15"/>
      <c r="L5742" s="15"/>
      <c r="M5742" s="16" t="str">
        <f t="shared" si="786"/>
        <v/>
      </c>
      <c r="N5742" s="16" t="str">
        <f t="shared" si="787"/>
        <v/>
      </c>
      <c r="O5742" s="17"/>
      <c r="P5742" s="16" t="str">
        <f t="shared" si="788"/>
        <v/>
      </c>
      <c r="Q5742" s="17"/>
      <c r="R5742" s="17"/>
      <c r="S5742" s="18" t="str">
        <f t="shared" si="789"/>
        <v/>
      </c>
      <c r="T5742" s="18" t="str">
        <f t="shared" si="790"/>
        <v/>
      </c>
      <c r="U5742" s="19" t="str">
        <f t="shared" si="791"/>
        <v/>
      </c>
    </row>
    <row r="5743" spans="1:21" ht="18.600000000000001" customHeight="1" x14ac:dyDescent="0.3">
      <c r="A5743" s="11"/>
      <c r="B5743" s="11"/>
      <c r="C5743" s="12" t="str">
        <f>IFERROR(INDEX($C$1:C5742, MATCH(B5743, $B$1:B5742, 0)), "")</f>
        <v/>
      </c>
      <c r="D5743" s="12" t="str">
        <f>IFERROR(INDEX($D$1:D5742, MATCH(B5743, $B$1:B5742, 0)), "")</f>
        <v/>
      </c>
      <c r="E5743" s="13"/>
      <c r="F5743" s="13"/>
      <c r="G5743" s="14"/>
      <c r="H5743" s="14"/>
      <c r="I5743" s="34"/>
      <c r="J5743" s="15"/>
      <c r="K5743" s="15"/>
      <c r="L5743" s="15"/>
      <c r="M5743" s="16" t="str">
        <f t="shared" si="786"/>
        <v/>
      </c>
      <c r="N5743" s="16" t="str">
        <f t="shared" si="787"/>
        <v/>
      </c>
      <c r="O5743" s="17"/>
      <c r="P5743" s="16" t="str">
        <f t="shared" si="788"/>
        <v/>
      </c>
      <c r="Q5743" s="17"/>
      <c r="R5743" s="17"/>
      <c r="S5743" s="18" t="str">
        <f t="shared" si="789"/>
        <v/>
      </c>
      <c r="T5743" s="18" t="str">
        <f t="shared" si="790"/>
        <v/>
      </c>
      <c r="U5743" s="19" t="str">
        <f t="shared" si="791"/>
        <v/>
      </c>
    </row>
    <row r="5744" spans="1:21" ht="18.600000000000001" customHeight="1" x14ac:dyDescent="0.3">
      <c r="A5744" s="11"/>
      <c r="B5744" s="11"/>
      <c r="C5744" s="12" t="str">
        <f>IFERROR(INDEX($C$1:C5743, MATCH(B5744, $B$1:B5743, 0)), "")</f>
        <v/>
      </c>
      <c r="D5744" s="12" t="str">
        <f>IFERROR(INDEX($D$1:D5743, MATCH(B5744, $B$1:B5743, 0)), "")</f>
        <v/>
      </c>
      <c r="E5744" s="13"/>
      <c r="F5744" s="13"/>
      <c r="G5744" s="14"/>
      <c r="H5744" s="14"/>
      <c r="I5744" s="34"/>
      <c r="J5744" s="15"/>
      <c r="K5744" s="15"/>
      <c r="L5744" s="15"/>
      <c r="M5744" s="16" t="str">
        <f t="shared" si="786"/>
        <v/>
      </c>
      <c r="N5744" s="16" t="str">
        <f t="shared" si="787"/>
        <v/>
      </c>
      <c r="O5744" s="17"/>
      <c r="P5744" s="16" t="str">
        <f t="shared" si="788"/>
        <v/>
      </c>
      <c r="Q5744" s="17"/>
      <c r="R5744" s="17"/>
      <c r="S5744" s="18" t="str">
        <f t="shared" si="789"/>
        <v/>
      </c>
      <c r="T5744" s="18" t="str">
        <f t="shared" si="790"/>
        <v/>
      </c>
      <c r="U5744" s="19" t="str">
        <f t="shared" si="791"/>
        <v/>
      </c>
    </row>
    <row r="5745" spans="1:21" ht="18.600000000000001" customHeight="1" x14ac:dyDescent="0.3">
      <c r="A5745" s="11"/>
      <c r="B5745" s="11"/>
      <c r="C5745" s="12" t="str">
        <f>IFERROR(INDEX($C$1:C5744, MATCH(B5745, $B$1:B5744, 0)), "")</f>
        <v/>
      </c>
      <c r="D5745" s="12" t="str">
        <f>IFERROR(INDEX($D$1:D5744, MATCH(B5745, $B$1:B5744, 0)), "")</f>
        <v/>
      </c>
      <c r="E5745" s="13"/>
      <c r="F5745" s="13"/>
      <c r="G5745" s="14"/>
      <c r="H5745" s="14"/>
      <c r="I5745" s="34"/>
      <c r="J5745" s="15"/>
      <c r="K5745" s="15"/>
      <c r="L5745" s="15"/>
      <c r="M5745" s="16" t="str">
        <f t="shared" si="786"/>
        <v/>
      </c>
      <c r="N5745" s="16" t="str">
        <f t="shared" si="787"/>
        <v/>
      </c>
      <c r="O5745" s="17"/>
      <c r="P5745" s="16" t="str">
        <f t="shared" si="788"/>
        <v/>
      </c>
      <c r="Q5745" s="17"/>
      <c r="R5745" s="17"/>
      <c r="S5745" s="18" t="str">
        <f t="shared" si="789"/>
        <v/>
      </c>
      <c r="T5745" s="18" t="str">
        <f t="shared" si="790"/>
        <v/>
      </c>
      <c r="U5745" s="19" t="str">
        <f t="shared" si="791"/>
        <v/>
      </c>
    </row>
    <row r="5746" spans="1:21" ht="18.600000000000001" customHeight="1" x14ac:dyDescent="0.3">
      <c r="A5746" s="11"/>
      <c r="B5746" s="11"/>
      <c r="C5746" s="12" t="str">
        <f>IFERROR(INDEX($C$1:C5745, MATCH(B5746, $B$1:B5745, 0)), "")</f>
        <v/>
      </c>
      <c r="D5746" s="12" t="str">
        <f>IFERROR(INDEX($D$1:D5745, MATCH(B5746, $B$1:B5745, 0)), "")</f>
        <v/>
      </c>
      <c r="E5746" s="13"/>
      <c r="F5746" s="13"/>
      <c r="G5746" s="14"/>
      <c r="H5746" s="14"/>
      <c r="I5746" s="34"/>
      <c r="J5746" s="15"/>
      <c r="K5746" s="15"/>
      <c r="L5746" s="15"/>
      <c r="M5746" s="16" t="str">
        <f t="shared" si="786"/>
        <v/>
      </c>
      <c r="N5746" s="16" t="str">
        <f t="shared" si="787"/>
        <v/>
      </c>
      <c r="O5746" s="17"/>
      <c r="P5746" s="16" t="str">
        <f t="shared" si="788"/>
        <v/>
      </c>
      <c r="Q5746" s="17"/>
      <c r="R5746" s="17"/>
      <c r="S5746" s="18" t="str">
        <f t="shared" si="789"/>
        <v/>
      </c>
      <c r="T5746" s="18" t="str">
        <f t="shared" si="790"/>
        <v/>
      </c>
      <c r="U5746" s="19" t="str">
        <f t="shared" si="791"/>
        <v/>
      </c>
    </row>
    <row r="5747" spans="1:21" ht="18.600000000000001" customHeight="1" x14ac:dyDescent="0.3">
      <c r="A5747" s="11"/>
      <c r="B5747" s="11"/>
      <c r="C5747" s="12" t="str">
        <f>IFERROR(INDEX($C$1:C5746, MATCH(B5747, $B$1:B5746, 0)), "")</f>
        <v/>
      </c>
      <c r="D5747" s="12" t="str">
        <f>IFERROR(INDEX($D$1:D5746, MATCH(B5747, $B$1:B5746, 0)), "")</f>
        <v/>
      </c>
      <c r="E5747" s="13"/>
      <c r="F5747" s="13"/>
      <c r="G5747" s="14"/>
      <c r="H5747" s="14"/>
      <c r="I5747" s="34"/>
      <c r="J5747" s="15"/>
      <c r="K5747" s="15"/>
      <c r="L5747" s="15"/>
      <c r="M5747" s="16" t="str">
        <f t="shared" si="786"/>
        <v/>
      </c>
      <c r="N5747" s="16" t="str">
        <f t="shared" si="787"/>
        <v/>
      </c>
      <c r="O5747" s="17"/>
      <c r="P5747" s="16" t="str">
        <f t="shared" si="788"/>
        <v/>
      </c>
      <c r="Q5747" s="17"/>
      <c r="R5747" s="17"/>
      <c r="S5747" s="18" t="str">
        <f t="shared" si="789"/>
        <v/>
      </c>
      <c r="T5747" s="18" t="str">
        <f t="shared" si="790"/>
        <v/>
      </c>
      <c r="U5747" s="19" t="str">
        <f t="shared" si="791"/>
        <v/>
      </c>
    </row>
    <row r="5748" spans="1:21" ht="18.600000000000001" customHeight="1" x14ac:dyDescent="0.3">
      <c r="A5748" s="11"/>
      <c r="B5748" s="11"/>
      <c r="C5748" s="12" t="str">
        <f>IFERROR(INDEX($C$1:C5747, MATCH(B5748, $B$1:B5747, 0)), "")</f>
        <v/>
      </c>
      <c r="D5748" s="12" t="str">
        <f>IFERROR(INDEX($D$1:D5747, MATCH(B5748, $B$1:B5747, 0)), "")</f>
        <v/>
      </c>
      <c r="E5748" s="13"/>
      <c r="F5748" s="13"/>
      <c r="G5748" s="14"/>
      <c r="H5748" s="14"/>
      <c r="I5748" s="34"/>
      <c r="J5748" s="15"/>
      <c r="K5748" s="15"/>
      <c r="L5748" s="15"/>
      <c r="M5748" s="16" t="str">
        <f t="shared" si="786"/>
        <v/>
      </c>
      <c r="N5748" s="16" t="str">
        <f t="shared" si="787"/>
        <v/>
      </c>
      <c r="O5748" s="17"/>
      <c r="P5748" s="16" t="str">
        <f t="shared" si="788"/>
        <v/>
      </c>
      <c r="Q5748" s="17"/>
      <c r="R5748" s="17"/>
      <c r="S5748" s="18" t="str">
        <f t="shared" si="789"/>
        <v/>
      </c>
      <c r="T5748" s="18" t="str">
        <f t="shared" si="790"/>
        <v/>
      </c>
      <c r="U5748" s="19" t="str">
        <f t="shared" si="791"/>
        <v/>
      </c>
    </row>
    <row r="5749" spans="1:21" ht="18.600000000000001" customHeight="1" x14ac:dyDescent="0.3">
      <c r="A5749" s="11"/>
      <c r="B5749" s="11"/>
      <c r="C5749" s="12" t="str">
        <f>IFERROR(INDEX($C$1:C5748, MATCH(B5749, $B$1:B5748, 0)), "")</f>
        <v/>
      </c>
      <c r="D5749" s="12" t="str">
        <f>IFERROR(INDEX($D$1:D5748, MATCH(B5749, $B$1:B5748, 0)), "")</f>
        <v/>
      </c>
      <c r="E5749" s="13"/>
      <c r="F5749" s="13"/>
      <c r="G5749" s="14"/>
      <c r="H5749" s="14"/>
      <c r="I5749" s="34"/>
      <c r="J5749" s="15"/>
      <c r="K5749" s="15"/>
      <c r="L5749" s="15"/>
      <c r="M5749" s="16" t="str">
        <f t="shared" si="786"/>
        <v/>
      </c>
      <c r="N5749" s="16" t="str">
        <f t="shared" si="787"/>
        <v/>
      </c>
      <c r="O5749" s="17"/>
      <c r="P5749" s="16" t="str">
        <f t="shared" si="788"/>
        <v/>
      </c>
      <c r="Q5749" s="17"/>
      <c r="R5749" s="17"/>
      <c r="S5749" s="18" t="str">
        <f t="shared" si="789"/>
        <v/>
      </c>
      <c r="T5749" s="18" t="str">
        <f t="shared" si="790"/>
        <v/>
      </c>
      <c r="U5749" s="19" t="str">
        <f t="shared" si="791"/>
        <v/>
      </c>
    </row>
    <row r="5750" spans="1:21" ht="18.600000000000001" customHeight="1" x14ac:dyDescent="0.3">
      <c r="A5750" s="11"/>
      <c r="B5750" s="11"/>
      <c r="C5750" s="12" t="str">
        <f>IFERROR(INDEX($C$1:C5749, MATCH(B5750, $B$1:B5749, 0)), "")</f>
        <v/>
      </c>
      <c r="D5750" s="12" t="str">
        <f>IFERROR(INDEX($D$1:D5749, MATCH(B5750, $B$1:B5749, 0)), "")</f>
        <v/>
      </c>
      <c r="E5750" s="13"/>
      <c r="F5750" s="13"/>
      <c r="G5750" s="14"/>
      <c r="H5750" s="14"/>
      <c r="I5750" s="34"/>
      <c r="J5750" s="15"/>
      <c r="K5750" s="15"/>
      <c r="L5750" s="15"/>
      <c r="M5750" s="16" t="str">
        <f t="shared" si="786"/>
        <v/>
      </c>
      <c r="N5750" s="16" t="str">
        <f t="shared" si="787"/>
        <v/>
      </c>
      <c r="O5750" s="17"/>
      <c r="P5750" s="16" t="str">
        <f t="shared" si="788"/>
        <v/>
      </c>
      <c r="Q5750" s="17"/>
      <c r="R5750" s="17"/>
      <c r="S5750" s="18" t="str">
        <f t="shared" si="789"/>
        <v/>
      </c>
      <c r="T5750" s="18" t="str">
        <f t="shared" si="790"/>
        <v/>
      </c>
      <c r="U5750" s="19" t="str">
        <f t="shared" si="791"/>
        <v/>
      </c>
    </row>
    <row r="5751" spans="1:21" ht="18.600000000000001" customHeight="1" x14ac:dyDescent="0.3">
      <c r="A5751" s="11"/>
      <c r="B5751" s="11"/>
      <c r="C5751" s="12" t="str">
        <f>IFERROR(INDEX($C$1:C5750, MATCH(B5751, $B$1:B5750, 0)), "")</f>
        <v/>
      </c>
      <c r="D5751" s="12" t="str">
        <f>IFERROR(INDEX($D$1:D5750, MATCH(B5751, $B$1:B5750, 0)), "")</f>
        <v/>
      </c>
      <c r="E5751" s="13"/>
      <c r="F5751" s="13"/>
      <c r="G5751" s="14"/>
      <c r="H5751" s="14"/>
      <c r="I5751" s="34"/>
      <c r="J5751" s="15"/>
      <c r="K5751" s="15"/>
      <c r="L5751" s="15"/>
      <c r="M5751" s="16" t="str">
        <f t="shared" si="786"/>
        <v/>
      </c>
      <c r="N5751" s="16" t="str">
        <f t="shared" si="787"/>
        <v/>
      </c>
      <c r="O5751" s="17"/>
      <c r="P5751" s="16" t="str">
        <f t="shared" si="788"/>
        <v/>
      </c>
      <c r="Q5751" s="17"/>
      <c r="R5751" s="17"/>
      <c r="S5751" s="18" t="str">
        <f t="shared" si="789"/>
        <v/>
      </c>
      <c r="T5751" s="18" t="str">
        <f t="shared" si="790"/>
        <v/>
      </c>
      <c r="U5751" s="19" t="str">
        <f t="shared" si="791"/>
        <v/>
      </c>
    </row>
    <row r="5752" spans="1:21" ht="18.600000000000001" customHeight="1" x14ac:dyDescent="0.3">
      <c r="A5752" s="11"/>
      <c r="B5752" s="11"/>
      <c r="C5752" s="12" t="str">
        <f>IFERROR(INDEX($C$1:C5751, MATCH(B5752, $B$1:B5751, 0)), "")</f>
        <v/>
      </c>
      <c r="D5752" s="12" t="str">
        <f>IFERROR(INDEX($D$1:D5751, MATCH(B5752, $B$1:B5751, 0)), "")</f>
        <v/>
      </c>
      <c r="E5752" s="13"/>
      <c r="F5752" s="13"/>
      <c r="G5752" s="14"/>
      <c r="H5752" s="14"/>
      <c r="I5752" s="34"/>
      <c r="J5752" s="15"/>
      <c r="K5752" s="15"/>
      <c r="L5752" s="15"/>
      <c r="M5752" s="16" t="str">
        <f t="shared" si="786"/>
        <v/>
      </c>
      <c r="N5752" s="16" t="str">
        <f t="shared" si="787"/>
        <v/>
      </c>
      <c r="O5752" s="17"/>
      <c r="P5752" s="16" t="str">
        <f t="shared" si="788"/>
        <v/>
      </c>
      <c r="Q5752" s="17"/>
      <c r="R5752" s="17"/>
      <c r="S5752" s="18" t="str">
        <f t="shared" si="789"/>
        <v/>
      </c>
      <c r="T5752" s="18" t="str">
        <f t="shared" si="790"/>
        <v/>
      </c>
      <c r="U5752" s="19" t="str">
        <f t="shared" si="791"/>
        <v/>
      </c>
    </row>
    <row r="5753" spans="1:21" ht="18.600000000000001" customHeight="1" x14ac:dyDescent="0.3">
      <c r="A5753" s="11"/>
      <c r="B5753" s="11"/>
      <c r="C5753" s="12" t="str">
        <f>IFERROR(INDEX($C$1:C5752, MATCH(B5753, $B$1:B5752, 0)), "")</f>
        <v/>
      </c>
      <c r="D5753" s="12" t="str">
        <f>IFERROR(INDEX($D$1:D5752, MATCH(B5753, $B$1:B5752, 0)), "")</f>
        <v/>
      </c>
      <c r="E5753" s="13"/>
      <c r="F5753" s="13"/>
      <c r="G5753" s="14"/>
      <c r="H5753" s="14"/>
      <c r="I5753" s="34"/>
      <c r="J5753" s="15"/>
      <c r="K5753" s="15"/>
      <c r="L5753" s="15"/>
      <c r="M5753" s="16" t="str">
        <f t="shared" si="786"/>
        <v/>
      </c>
      <c r="N5753" s="16" t="str">
        <f t="shared" si="787"/>
        <v/>
      </c>
      <c r="O5753" s="17"/>
      <c r="P5753" s="16" t="str">
        <f t="shared" si="788"/>
        <v/>
      </c>
      <c r="Q5753" s="17"/>
      <c r="R5753" s="17"/>
      <c r="S5753" s="18" t="str">
        <f t="shared" si="789"/>
        <v/>
      </c>
      <c r="T5753" s="18" t="str">
        <f t="shared" si="790"/>
        <v/>
      </c>
      <c r="U5753" s="19" t="str">
        <f t="shared" si="791"/>
        <v/>
      </c>
    </row>
    <row r="5754" spans="1:21" ht="18.600000000000001" customHeight="1" x14ac:dyDescent="0.3">
      <c r="A5754" s="11"/>
      <c r="B5754" s="11"/>
      <c r="C5754" s="12" t="str">
        <f>IFERROR(INDEX($C$1:C5753, MATCH(B5754, $B$1:B5753, 0)), "")</f>
        <v/>
      </c>
      <c r="D5754" s="12" t="str">
        <f>IFERROR(INDEX($D$1:D5753, MATCH(B5754, $B$1:B5753, 0)), "")</f>
        <v/>
      </c>
      <c r="E5754" s="13"/>
      <c r="F5754" s="13"/>
      <c r="G5754" s="14"/>
      <c r="H5754" s="14"/>
      <c r="I5754" s="34"/>
      <c r="J5754" s="15"/>
      <c r="K5754" s="15"/>
      <c r="L5754" s="15"/>
      <c r="M5754" s="16" t="str">
        <f t="shared" si="786"/>
        <v/>
      </c>
      <c r="N5754" s="16" t="str">
        <f t="shared" si="787"/>
        <v/>
      </c>
      <c r="O5754" s="17"/>
      <c r="P5754" s="16" t="str">
        <f t="shared" si="788"/>
        <v/>
      </c>
      <c r="Q5754" s="17"/>
      <c r="R5754" s="17"/>
      <c r="S5754" s="18" t="str">
        <f t="shared" si="789"/>
        <v/>
      </c>
      <c r="T5754" s="18" t="str">
        <f t="shared" si="790"/>
        <v/>
      </c>
      <c r="U5754" s="19" t="str">
        <f t="shared" si="791"/>
        <v/>
      </c>
    </row>
    <row r="5755" spans="1:21" ht="18.600000000000001" customHeight="1" x14ac:dyDescent="0.3">
      <c r="A5755" s="11"/>
      <c r="B5755" s="11"/>
      <c r="C5755" s="12" t="str">
        <f>IFERROR(INDEX($C$1:C5754, MATCH(B5755, $B$1:B5754, 0)), "")</f>
        <v/>
      </c>
      <c r="D5755" s="12" t="str">
        <f>IFERROR(INDEX($D$1:D5754, MATCH(B5755, $B$1:B5754, 0)), "")</f>
        <v/>
      </c>
      <c r="E5755" s="13"/>
      <c r="F5755" s="13"/>
      <c r="G5755" s="14"/>
      <c r="H5755" s="14"/>
      <c r="I5755" s="34"/>
      <c r="J5755" s="15"/>
      <c r="K5755" s="15"/>
      <c r="L5755" s="15"/>
      <c r="M5755" s="16" t="str">
        <f t="shared" si="786"/>
        <v/>
      </c>
      <c r="N5755" s="16" t="str">
        <f t="shared" si="787"/>
        <v/>
      </c>
      <c r="O5755" s="17"/>
      <c r="P5755" s="16" t="str">
        <f t="shared" si="788"/>
        <v/>
      </c>
      <c r="Q5755" s="17"/>
      <c r="R5755" s="17"/>
      <c r="S5755" s="18" t="str">
        <f t="shared" si="789"/>
        <v/>
      </c>
      <c r="T5755" s="18" t="str">
        <f t="shared" si="790"/>
        <v/>
      </c>
      <c r="U5755" s="19" t="str">
        <f t="shared" si="791"/>
        <v/>
      </c>
    </row>
    <row r="5756" spans="1:21" ht="18.600000000000001" customHeight="1" x14ac:dyDescent="0.3">
      <c r="A5756" s="11"/>
      <c r="B5756" s="11"/>
      <c r="C5756" s="12" t="str">
        <f>IFERROR(INDEX($C$1:C5755, MATCH(B5756, $B$1:B5755, 0)), "")</f>
        <v/>
      </c>
      <c r="D5756" s="12" t="str">
        <f>IFERROR(INDEX($D$1:D5755, MATCH(B5756, $B$1:B5755, 0)), "")</f>
        <v/>
      </c>
      <c r="E5756" s="13"/>
      <c r="F5756" s="13"/>
      <c r="G5756" s="14"/>
      <c r="H5756" s="14"/>
      <c r="I5756" s="34"/>
      <c r="J5756" s="15"/>
      <c r="K5756" s="15"/>
      <c r="L5756" s="15"/>
      <c r="M5756" s="16" t="str">
        <f t="shared" si="786"/>
        <v/>
      </c>
      <c r="N5756" s="16" t="str">
        <f t="shared" si="787"/>
        <v/>
      </c>
      <c r="O5756" s="17"/>
      <c r="P5756" s="16" t="str">
        <f t="shared" si="788"/>
        <v/>
      </c>
      <c r="Q5756" s="17"/>
      <c r="R5756" s="17"/>
      <c r="S5756" s="18" t="str">
        <f t="shared" si="789"/>
        <v/>
      </c>
      <c r="T5756" s="18" t="str">
        <f t="shared" si="790"/>
        <v/>
      </c>
      <c r="U5756" s="19" t="str">
        <f t="shared" si="791"/>
        <v/>
      </c>
    </row>
    <row r="5757" spans="1:21" ht="18.600000000000001" customHeight="1" x14ac:dyDescent="0.3">
      <c r="A5757" s="11"/>
      <c r="B5757" s="11"/>
      <c r="C5757" s="12" t="str">
        <f>IFERROR(INDEX($C$1:C5756, MATCH(B5757, $B$1:B5756, 0)), "")</f>
        <v/>
      </c>
      <c r="D5757" s="12" t="str">
        <f>IFERROR(INDEX($D$1:D5756, MATCH(B5757, $B$1:B5756, 0)), "")</f>
        <v/>
      </c>
      <c r="E5757" s="13"/>
      <c r="F5757" s="13"/>
      <c r="G5757" s="14"/>
      <c r="H5757" s="14"/>
      <c r="I5757" s="34"/>
      <c r="J5757" s="15"/>
      <c r="K5757" s="15"/>
      <c r="L5757" s="15"/>
      <c r="M5757" s="16" t="str">
        <f t="shared" si="786"/>
        <v/>
      </c>
      <c r="N5757" s="16" t="str">
        <f t="shared" si="787"/>
        <v/>
      </c>
      <c r="O5757" s="17"/>
      <c r="P5757" s="16" t="str">
        <f t="shared" si="788"/>
        <v/>
      </c>
      <c r="Q5757" s="17"/>
      <c r="R5757" s="17"/>
      <c r="S5757" s="18" t="str">
        <f t="shared" si="789"/>
        <v/>
      </c>
      <c r="T5757" s="18" t="str">
        <f t="shared" si="790"/>
        <v/>
      </c>
      <c r="U5757" s="19" t="str">
        <f t="shared" si="791"/>
        <v/>
      </c>
    </row>
    <row r="5758" spans="1:21" ht="18.600000000000001" customHeight="1" x14ac:dyDescent="0.3">
      <c r="A5758" s="11"/>
      <c r="B5758" s="11"/>
      <c r="C5758" s="12" t="str">
        <f>IFERROR(INDEX($C$1:C5757, MATCH(B5758, $B$1:B5757, 0)), "")</f>
        <v/>
      </c>
      <c r="D5758" s="12" t="str">
        <f>IFERROR(INDEX($D$1:D5757, MATCH(B5758, $B$1:B5757, 0)), "")</f>
        <v/>
      </c>
      <c r="E5758" s="13"/>
      <c r="F5758" s="13"/>
      <c r="G5758" s="14"/>
      <c r="H5758" s="14"/>
      <c r="I5758" s="34"/>
      <c r="J5758" s="15"/>
      <c r="K5758" s="15"/>
      <c r="L5758" s="15"/>
      <c r="M5758" s="16" t="str">
        <f t="shared" si="786"/>
        <v/>
      </c>
      <c r="N5758" s="16" t="str">
        <f t="shared" si="787"/>
        <v/>
      </c>
      <c r="O5758" s="17"/>
      <c r="P5758" s="16" t="str">
        <f t="shared" si="788"/>
        <v/>
      </c>
      <c r="Q5758" s="17"/>
      <c r="R5758" s="17"/>
      <c r="S5758" s="18" t="str">
        <f t="shared" si="789"/>
        <v/>
      </c>
      <c r="T5758" s="18" t="str">
        <f t="shared" si="790"/>
        <v/>
      </c>
      <c r="U5758" s="19" t="str">
        <f t="shared" si="791"/>
        <v/>
      </c>
    </row>
    <row r="5759" spans="1:21" ht="18.600000000000001" customHeight="1" x14ac:dyDescent="0.3">
      <c r="A5759" s="11"/>
      <c r="B5759" s="11"/>
      <c r="C5759" s="12" t="str">
        <f>IFERROR(INDEX($C$1:C5758, MATCH(B5759, $B$1:B5758, 0)), "")</f>
        <v/>
      </c>
      <c r="D5759" s="12" t="str">
        <f>IFERROR(INDEX($D$1:D5758, MATCH(B5759, $B$1:B5758, 0)), "")</f>
        <v/>
      </c>
      <c r="E5759" s="13"/>
      <c r="F5759" s="13"/>
      <c r="G5759" s="14"/>
      <c r="H5759" s="14"/>
      <c r="I5759" s="34"/>
      <c r="J5759" s="15"/>
      <c r="K5759" s="15"/>
      <c r="L5759" s="15"/>
      <c r="M5759" s="16" t="str">
        <f t="shared" si="786"/>
        <v/>
      </c>
      <c r="N5759" s="16" t="str">
        <f t="shared" si="787"/>
        <v/>
      </c>
      <c r="O5759" s="17"/>
      <c r="P5759" s="16" t="str">
        <f t="shared" si="788"/>
        <v/>
      </c>
      <c r="Q5759" s="17"/>
      <c r="R5759" s="17"/>
      <c r="S5759" s="18" t="str">
        <f t="shared" si="789"/>
        <v/>
      </c>
      <c r="T5759" s="18" t="str">
        <f t="shared" si="790"/>
        <v/>
      </c>
      <c r="U5759" s="19" t="str">
        <f t="shared" si="791"/>
        <v/>
      </c>
    </row>
    <row r="5760" spans="1:21" ht="18.600000000000001" customHeight="1" x14ac:dyDescent="0.3">
      <c r="A5760" s="11"/>
      <c r="B5760" s="11"/>
      <c r="C5760" s="12" t="str">
        <f>IFERROR(INDEX($C$1:C5759, MATCH(B5760, $B$1:B5759, 0)), "")</f>
        <v/>
      </c>
      <c r="D5760" s="12" t="str">
        <f>IFERROR(INDEX($D$1:D5759, MATCH(B5760, $B$1:B5759, 0)), "")</f>
        <v/>
      </c>
      <c r="E5760" s="13"/>
      <c r="F5760" s="13"/>
      <c r="G5760" s="14"/>
      <c r="H5760" s="14"/>
      <c r="I5760" s="34"/>
      <c r="J5760" s="15"/>
      <c r="K5760" s="15"/>
      <c r="L5760" s="15"/>
      <c r="M5760" s="16" t="str">
        <f t="shared" si="786"/>
        <v/>
      </c>
      <c r="N5760" s="16" t="str">
        <f t="shared" si="787"/>
        <v/>
      </c>
      <c r="O5760" s="17"/>
      <c r="P5760" s="16" t="str">
        <f t="shared" si="788"/>
        <v/>
      </c>
      <c r="Q5760" s="17"/>
      <c r="R5760" s="17"/>
      <c r="S5760" s="18" t="str">
        <f t="shared" si="789"/>
        <v/>
      </c>
      <c r="T5760" s="18" t="str">
        <f t="shared" si="790"/>
        <v/>
      </c>
      <c r="U5760" s="19" t="str">
        <f t="shared" si="791"/>
        <v/>
      </c>
    </row>
    <row r="5761" spans="1:21" ht="18.600000000000001" customHeight="1" x14ac:dyDescent="0.3">
      <c r="A5761" s="11"/>
      <c r="B5761" s="11"/>
      <c r="C5761" s="12" t="str">
        <f>IFERROR(INDEX($C$1:C5760, MATCH(B5761, $B$1:B5760, 0)), "")</f>
        <v/>
      </c>
      <c r="D5761" s="12" t="str">
        <f>IFERROR(INDEX($D$1:D5760, MATCH(B5761, $B$1:B5760, 0)), "")</f>
        <v/>
      </c>
      <c r="E5761" s="13"/>
      <c r="F5761" s="13"/>
      <c r="G5761" s="14"/>
      <c r="H5761" s="14"/>
      <c r="I5761" s="34"/>
      <c r="J5761" s="15"/>
      <c r="K5761" s="15"/>
      <c r="L5761" s="15"/>
      <c r="M5761" s="16" t="str">
        <f t="shared" si="786"/>
        <v/>
      </c>
      <c r="N5761" s="16" t="str">
        <f t="shared" si="787"/>
        <v/>
      </c>
      <c r="O5761" s="17"/>
      <c r="P5761" s="16" t="str">
        <f t="shared" si="788"/>
        <v/>
      </c>
      <c r="Q5761" s="17"/>
      <c r="R5761" s="17"/>
      <c r="S5761" s="18" t="str">
        <f t="shared" si="789"/>
        <v/>
      </c>
      <c r="T5761" s="18" t="str">
        <f t="shared" si="790"/>
        <v/>
      </c>
      <c r="U5761" s="19" t="str">
        <f t="shared" si="791"/>
        <v/>
      </c>
    </row>
    <row r="5762" spans="1:21" ht="18.600000000000001" customHeight="1" x14ac:dyDescent="0.3">
      <c r="A5762" s="11"/>
      <c r="B5762" s="11"/>
      <c r="C5762" s="12" t="str">
        <f>IFERROR(INDEX($C$1:C5761, MATCH(B5762, $B$1:B5761, 0)), "")</f>
        <v/>
      </c>
      <c r="D5762" s="12" t="str">
        <f>IFERROR(INDEX($D$1:D5761, MATCH(B5762, $B$1:B5761, 0)), "")</f>
        <v/>
      </c>
      <c r="E5762" s="13"/>
      <c r="F5762" s="13"/>
      <c r="G5762" s="14"/>
      <c r="H5762" s="14"/>
      <c r="I5762" s="34"/>
      <c r="J5762" s="15"/>
      <c r="K5762" s="15"/>
      <c r="L5762" s="15"/>
      <c r="M5762" s="16" t="str">
        <f t="shared" si="786"/>
        <v/>
      </c>
      <c r="N5762" s="16" t="str">
        <f t="shared" si="787"/>
        <v/>
      </c>
      <c r="O5762" s="17"/>
      <c r="P5762" s="16" t="str">
        <f t="shared" si="788"/>
        <v/>
      </c>
      <c r="Q5762" s="17"/>
      <c r="R5762" s="17"/>
      <c r="S5762" s="18" t="str">
        <f t="shared" si="789"/>
        <v/>
      </c>
      <c r="T5762" s="18" t="str">
        <f t="shared" si="790"/>
        <v/>
      </c>
      <c r="U5762" s="19" t="str">
        <f t="shared" si="791"/>
        <v/>
      </c>
    </row>
    <row r="5763" spans="1:21" ht="18.600000000000001" customHeight="1" x14ac:dyDescent="0.3">
      <c r="A5763" s="11"/>
      <c r="B5763" s="11"/>
      <c r="C5763" s="12" t="str">
        <f>IFERROR(INDEX($C$1:C5762, MATCH(B5763, $B$1:B5762, 0)), "")</f>
        <v/>
      </c>
      <c r="D5763" s="12" t="str">
        <f>IFERROR(INDEX($D$1:D5762, MATCH(B5763, $B$1:B5762, 0)), "")</f>
        <v/>
      </c>
      <c r="E5763" s="13"/>
      <c r="F5763" s="13"/>
      <c r="G5763" s="14"/>
      <c r="H5763" s="14"/>
      <c r="I5763" s="34"/>
      <c r="J5763" s="15"/>
      <c r="K5763" s="15"/>
      <c r="L5763" s="15"/>
      <c r="M5763" s="16" t="str">
        <f t="shared" si="786"/>
        <v/>
      </c>
      <c r="N5763" s="16" t="str">
        <f t="shared" si="787"/>
        <v/>
      </c>
      <c r="O5763" s="17"/>
      <c r="P5763" s="16" t="str">
        <f t="shared" si="788"/>
        <v/>
      </c>
      <c r="Q5763" s="17"/>
      <c r="R5763" s="17"/>
      <c r="S5763" s="18" t="str">
        <f t="shared" si="789"/>
        <v/>
      </c>
      <c r="T5763" s="18" t="str">
        <f t="shared" si="790"/>
        <v/>
      </c>
      <c r="U5763" s="19" t="str">
        <f t="shared" si="791"/>
        <v/>
      </c>
    </row>
    <row r="5764" spans="1:21" ht="18.600000000000001" customHeight="1" x14ac:dyDescent="0.3">
      <c r="A5764" s="11"/>
      <c r="B5764" s="11"/>
      <c r="C5764" s="12" t="str">
        <f>IFERROR(INDEX($C$1:C5763, MATCH(B5764, $B$1:B5763, 0)), "")</f>
        <v/>
      </c>
      <c r="D5764" s="12" t="str">
        <f>IFERROR(INDEX($D$1:D5763, MATCH(B5764, $B$1:B5763, 0)), "")</f>
        <v/>
      </c>
      <c r="E5764" s="13"/>
      <c r="F5764" s="13"/>
      <c r="G5764" s="14"/>
      <c r="H5764" s="14"/>
      <c r="I5764" s="34"/>
      <c r="J5764" s="15"/>
      <c r="K5764" s="15"/>
      <c r="L5764" s="15"/>
      <c r="M5764" s="16" t="str">
        <f t="shared" si="786"/>
        <v/>
      </c>
      <c r="N5764" s="16" t="str">
        <f t="shared" si="787"/>
        <v/>
      </c>
      <c r="O5764" s="17"/>
      <c r="P5764" s="16" t="str">
        <f t="shared" si="788"/>
        <v/>
      </c>
      <c r="Q5764" s="17"/>
      <c r="R5764" s="17"/>
      <c r="S5764" s="18" t="str">
        <f t="shared" si="789"/>
        <v/>
      </c>
      <c r="T5764" s="18" t="str">
        <f t="shared" si="790"/>
        <v/>
      </c>
      <c r="U5764" s="19" t="str">
        <f t="shared" si="791"/>
        <v/>
      </c>
    </row>
    <row r="5765" spans="1:21" ht="18.600000000000001" customHeight="1" x14ac:dyDescent="0.3">
      <c r="A5765" s="11"/>
      <c r="B5765" s="11"/>
      <c r="C5765" s="12" t="str">
        <f>IFERROR(INDEX($C$1:C5764, MATCH(B5765, $B$1:B5764, 0)), "")</f>
        <v/>
      </c>
      <c r="D5765" s="12" t="str">
        <f>IFERROR(INDEX($D$1:D5764, MATCH(B5765, $B$1:B5764, 0)), "")</f>
        <v/>
      </c>
      <c r="E5765" s="13"/>
      <c r="F5765" s="13"/>
      <c r="G5765" s="14"/>
      <c r="H5765" s="14"/>
      <c r="I5765" s="34"/>
      <c r="J5765" s="15"/>
      <c r="K5765" s="15"/>
      <c r="L5765" s="15"/>
      <c r="M5765" s="16" t="str">
        <f t="shared" si="786"/>
        <v/>
      </c>
      <c r="N5765" s="16" t="str">
        <f t="shared" si="787"/>
        <v/>
      </c>
      <c r="O5765" s="17"/>
      <c r="P5765" s="16" t="str">
        <f t="shared" si="788"/>
        <v/>
      </c>
      <c r="Q5765" s="17"/>
      <c r="R5765" s="17"/>
      <c r="S5765" s="18" t="str">
        <f t="shared" si="789"/>
        <v/>
      </c>
      <c r="T5765" s="18" t="str">
        <f t="shared" si="790"/>
        <v/>
      </c>
      <c r="U5765" s="19" t="str">
        <f t="shared" si="791"/>
        <v/>
      </c>
    </row>
    <row r="5766" spans="1:21" ht="18.600000000000001" customHeight="1" x14ac:dyDescent="0.3">
      <c r="A5766" s="11"/>
      <c r="B5766" s="11"/>
      <c r="C5766" s="12" t="str">
        <f>IFERROR(INDEX($C$1:C5765, MATCH(B5766, $B$1:B5765, 0)), "")</f>
        <v/>
      </c>
      <c r="D5766" s="12" t="str">
        <f>IFERROR(INDEX($D$1:D5765, MATCH(B5766, $B$1:B5765, 0)), "")</f>
        <v/>
      </c>
      <c r="E5766" s="13"/>
      <c r="F5766" s="13"/>
      <c r="G5766" s="14"/>
      <c r="H5766" s="14"/>
      <c r="I5766" s="34"/>
      <c r="J5766" s="15"/>
      <c r="K5766" s="15"/>
      <c r="L5766" s="15"/>
      <c r="M5766" s="16" t="str">
        <f t="shared" si="786"/>
        <v/>
      </c>
      <c r="N5766" s="16" t="str">
        <f t="shared" si="787"/>
        <v/>
      </c>
      <c r="O5766" s="17"/>
      <c r="P5766" s="16" t="str">
        <f t="shared" si="788"/>
        <v/>
      </c>
      <c r="Q5766" s="17"/>
      <c r="R5766" s="17"/>
      <c r="S5766" s="18" t="str">
        <f t="shared" si="789"/>
        <v/>
      </c>
      <c r="T5766" s="18" t="str">
        <f t="shared" si="790"/>
        <v/>
      </c>
      <c r="U5766" s="19" t="str">
        <f t="shared" si="791"/>
        <v/>
      </c>
    </row>
    <row r="5767" spans="1:21" ht="18.600000000000001" customHeight="1" x14ac:dyDescent="0.3">
      <c r="A5767" s="11"/>
      <c r="B5767" s="11"/>
      <c r="C5767" s="12" t="str">
        <f>IFERROR(INDEX($C$1:C5766, MATCH(B5767, $B$1:B5766, 0)), "")</f>
        <v/>
      </c>
      <c r="D5767" s="12" t="str">
        <f>IFERROR(INDEX($D$1:D5766, MATCH(B5767, $B$1:B5766, 0)), "")</f>
        <v/>
      </c>
      <c r="E5767" s="13"/>
      <c r="F5767" s="13"/>
      <c r="G5767" s="14"/>
      <c r="H5767" s="14"/>
      <c r="I5767" s="34"/>
      <c r="J5767" s="15"/>
      <c r="K5767" s="15"/>
      <c r="L5767" s="15"/>
      <c r="M5767" s="16" t="str">
        <f t="shared" si="786"/>
        <v/>
      </c>
      <c r="N5767" s="16" t="str">
        <f t="shared" si="787"/>
        <v/>
      </c>
      <c r="O5767" s="17"/>
      <c r="P5767" s="16" t="str">
        <f t="shared" si="788"/>
        <v/>
      </c>
      <c r="Q5767" s="17"/>
      <c r="R5767" s="17"/>
      <c r="S5767" s="18" t="str">
        <f t="shared" si="789"/>
        <v/>
      </c>
      <c r="T5767" s="18" t="str">
        <f t="shared" si="790"/>
        <v/>
      </c>
      <c r="U5767" s="19" t="str">
        <f t="shared" si="791"/>
        <v/>
      </c>
    </row>
    <row r="5768" spans="1:21" ht="18.600000000000001" customHeight="1" x14ac:dyDescent="0.3">
      <c r="A5768" s="11"/>
      <c r="B5768" s="11"/>
      <c r="C5768" s="12" t="str">
        <f>IFERROR(INDEX($C$1:C5767, MATCH(B5768, $B$1:B5767, 0)), "")</f>
        <v/>
      </c>
      <c r="D5768" s="12" t="str">
        <f>IFERROR(INDEX($D$1:D5767, MATCH(B5768, $B$1:B5767, 0)), "")</f>
        <v/>
      </c>
      <c r="E5768" s="13"/>
      <c r="F5768" s="13"/>
      <c r="G5768" s="14"/>
      <c r="H5768" s="14"/>
      <c r="I5768" s="34"/>
      <c r="J5768" s="15"/>
      <c r="K5768" s="15"/>
      <c r="L5768" s="15"/>
      <c r="M5768" s="16" t="str">
        <f t="shared" si="786"/>
        <v/>
      </c>
      <c r="N5768" s="16" t="str">
        <f t="shared" si="787"/>
        <v/>
      </c>
      <c r="O5768" s="17"/>
      <c r="P5768" s="16" t="str">
        <f t="shared" si="788"/>
        <v/>
      </c>
      <c r="Q5768" s="17"/>
      <c r="R5768" s="17"/>
      <c r="S5768" s="18" t="str">
        <f t="shared" si="789"/>
        <v/>
      </c>
      <c r="T5768" s="18" t="str">
        <f t="shared" si="790"/>
        <v/>
      </c>
      <c r="U5768" s="19" t="str">
        <f t="shared" si="791"/>
        <v/>
      </c>
    </row>
    <row r="5769" spans="1:21" ht="18.600000000000001" customHeight="1" x14ac:dyDescent="0.3">
      <c r="A5769" s="11"/>
      <c r="B5769" s="11"/>
      <c r="C5769" s="12" t="str">
        <f>IFERROR(INDEX($C$1:C5768, MATCH(B5769, $B$1:B5768, 0)), "")</f>
        <v/>
      </c>
      <c r="D5769" s="12" t="str">
        <f>IFERROR(INDEX($D$1:D5768, MATCH(B5769, $B$1:B5768, 0)), "")</f>
        <v/>
      </c>
      <c r="E5769" s="13"/>
      <c r="F5769" s="13"/>
      <c r="G5769" s="14"/>
      <c r="H5769" s="14"/>
      <c r="I5769" s="34"/>
      <c r="J5769" s="15"/>
      <c r="K5769" s="15"/>
      <c r="L5769" s="15"/>
      <c r="M5769" s="16" t="str">
        <f t="shared" ref="M5769:M5832" si="792">IFERROR(J5769/I5769,"")</f>
        <v/>
      </c>
      <c r="N5769" s="16" t="str">
        <f t="shared" ref="N5769:N5832" si="793">IFERROR(K5769/I5769,"")</f>
        <v/>
      </c>
      <c r="O5769" s="17"/>
      <c r="P5769" s="16" t="str">
        <f t="shared" ref="P5769:P5832" si="794">IFERROR(L5769/I5769,"")</f>
        <v/>
      </c>
      <c r="Q5769" s="17"/>
      <c r="R5769" s="17"/>
      <c r="S5769" s="18" t="str">
        <f t="shared" ref="S5769:S5832" si="795">IFERROR((K5769/J5769)*M5769,"")</f>
        <v/>
      </c>
      <c r="T5769" s="18" t="str">
        <f t="shared" ref="T5769:T5832" si="796">IFERROR((L5769/J5769)*M5769,"")</f>
        <v/>
      </c>
      <c r="U5769" s="19" t="str">
        <f t="shared" ref="U5769:U5832" si="797">IFERROR((E5769-F5769)/E5769,"")</f>
        <v/>
      </c>
    </row>
    <row r="5770" spans="1:21" ht="18.600000000000001" customHeight="1" x14ac:dyDescent="0.3">
      <c r="A5770" s="11"/>
      <c r="B5770" s="11"/>
      <c r="C5770" s="12" t="str">
        <f>IFERROR(INDEX($C$1:C5769, MATCH(B5770, $B$1:B5769, 0)), "")</f>
        <v/>
      </c>
      <c r="D5770" s="12" t="str">
        <f>IFERROR(INDEX($D$1:D5769, MATCH(B5770, $B$1:B5769, 0)), "")</f>
        <v/>
      </c>
      <c r="E5770" s="13"/>
      <c r="F5770" s="13"/>
      <c r="G5770" s="14"/>
      <c r="H5770" s="14"/>
      <c r="I5770" s="34"/>
      <c r="J5770" s="15"/>
      <c r="K5770" s="15"/>
      <c r="L5770" s="15"/>
      <c r="M5770" s="16" t="str">
        <f t="shared" si="792"/>
        <v/>
      </c>
      <c r="N5770" s="16" t="str">
        <f t="shared" si="793"/>
        <v/>
      </c>
      <c r="O5770" s="17"/>
      <c r="P5770" s="16" t="str">
        <f t="shared" si="794"/>
        <v/>
      </c>
      <c r="Q5770" s="17"/>
      <c r="R5770" s="17"/>
      <c r="S5770" s="18" t="str">
        <f t="shared" si="795"/>
        <v/>
      </c>
      <c r="T5770" s="18" t="str">
        <f t="shared" si="796"/>
        <v/>
      </c>
      <c r="U5770" s="19" t="str">
        <f t="shared" si="797"/>
        <v/>
      </c>
    </row>
    <row r="5771" spans="1:21" ht="18.600000000000001" customHeight="1" x14ac:dyDescent="0.3">
      <c r="A5771" s="11"/>
      <c r="B5771" s="11"/>
      <c r="C5771" s="12" t="str">
        <f>IFERROR(INDEX($C$1:C5770, MATCH(B5771, $B$1:B5770, 0)), "")</f>
        <v/>
      </c>
      <c r="D5771" s="12" t="str">
        <f>IFERROR(INDEX($D$1:D5770, MATCH(B5771, $B$1:B5770, 0)), "")</f>
        <v/>
      </c>
      <c r="E5771" s="13"/>
      <c r="F5771" s="13"/>
      <c r="G5771" s="14"/>
      <c r="H5771" s="14"/>
      <c r="I5771" s="34"/>
      <c r="J5771" s="15"/>
      <c r="K5771" s="15"/>
      <c r="L5771" s="15"/>
      <c r="M5771" s="16" t="str">
        <f t="shared" si="792"/>
        <v/>
      </c>
      <c r="N5771" s="16" t="str">
        <f t="shared" si="793"/>
        <v/>
      </c>
      <c r="O5771" s="17"/>
      <c r="P5771" s="16" t="str">
        <f t="shared" si="794"/>
        <v/>
      </c>
      <c r="Q5771" s="17"/>
      <c r="R5771" s="17"/>
      <c r="S5771" s="18" t="str">
        <f t="shared" si="795"/>
        <v/>
      </c>
      <c r="T5771" s="18" t="str">
        <f t="shared" si="796"/>
        <v/>
      </c>
      <c r="U5771" s="19" t="str">
        <f t="shared" si="797"/>
        <v/>
      </c>
    </row>
    <row r="5772" spans="1:21" ht="18.600000000000001" customHeight="1" x14ac:dyDescent="0.3">
      <c r="A5772" s="11"/>
      <c r="B5772" s="11"/>
      <c r="C5772" s="12" t="str">
        <f>IFERROR(INDEX($C$1:C5771, MATCH(B5772, $B$1:B5771, 0)), "")</f>
        <v/>
      </c>
      <c r="D5772" s="12" t="str">
        <f>IFERROR(INDEX($D$1:D5771, MATCH(B5772, $B$1:B5771, 0)), "")</f>
        <v/>
      </c>
      <c r="E5772" s="13"/>
      <c r="F5772" s="13"/>
      <c r="G5772" s="14"/>
      <c r="H5772" s="14"/>
      <c r="I5772" s="34"/>
      <c r="J5772" s="15"/>
      <c r="K5772" s="15"/>
      <c r="L5772" s="15"/>
      <c r="M5772" s="16" t="str">
        <f t="shared" si="792"/>
        <v/>
      </c>
      <c r="N5772" s="16" t="str">
        <f t="shared" si="793"/>
        <v/>
      </c>
      <c r="O5772" s="17"/>
      <c r="P5772" s="16" t="str">
        <f t="shared" si="794"/>
        <v/>
      </c>
      <c r="Q5772" s="17"/>
      <c r="R5772" s="17"/>
      <c r="S5772" s="18" t="str">
        <f t="shared" si="795"/>
        <v/>
      </c>
      <c r="T5772" s="18" t="str">
        <f t="shared" si="796"/>
        <v/>
      </c>
      <c r="U5772" s="19" t="str">
        <f t="shared" si="797"/>
        <v/>
      </c>
    </row>
    <row r="5773" spans="1:21" ht="18.600000000000001" customHeight="1" x14ac:dyDescent="0.3">
      <c r="A5773" s="11"/>
      <c r="B5773" s="11"/>
      <c r="C5773" s="12" t="str">
        <f>IFERROR(INDEX($C$1:C5772, MATCH(B5773, $B$1:B5772, 0)), "")</f>
        <v/>
      </c>
      <c r="D5773" s="12" t="str">
        <f>IFERROR(INDEX($D$1:D5772, MATCH(B5773, $B$1:B5772, 0)), "")</f>
        <v/>
      </c>
      <c r="E5773" s="13"/>
      <c r="F5773" s="13"/>
      <c r="G5773" s="14"/>
      <c r="H5773" s="14"/>
      <c r="I5773" s="34"/>
      <c r="J5773" s="15"/>
      <c r="K5773" s="15"/>
      <c r="L5773" s="15"/>
      <c r="M5773" s="16" t="str">
        <f t="shared" si="792"/>
        <v/>
      </c>
      <c r="N5773" s="16" t="str">
        <f t="shared" si="793"/>
        <v/>
      </c>
      <c r="O5773" s="17"/>
      <c r="P5773" s="16" t="str">
        <f t="shared" si="794"/>
        <v/>
      </c>
      <c r="Q5773" s="17"/>
      <c r="R5773" s="17"/>
      <c r="S5773" s="18" t="str">
        <f t="shared" si="795"/>
        <v/>
      </c>
      <c r="T5773" s="18" t="str">
        <f t="shared" si="796"/>
        <v/>
      </c>
      <c r="U5773" s="19" t="str">
        <f t="shared" si="797"/>
        <v/>
      </c>
    </row>
    <row r="5774" spans="1:21" ht="18.600000000000001" customHeight="1" x14ac:dyDescent="0.3">
      <c r="A5774" s="11"/>
      <c r="B5774" s="11"/>
      <c r="C5774" s="12" t="str">
        <f>IFERROR(INDEX($C$1:C5773, MATCH(B5774, $B$1:B5773, 0)), "")</f>
        <v/>
      </c>
      <c r="D5774" s="12" t="str">
        <f>IFERROR(INDEX($D$1:D5773, MATCH(B5774, $B$1:B5773, 0)), "")</f>
        <v/>
      </c>
      <c r="E5774" s="13"/>
      <c r="F5774" s="13"/>
      <c r="G5774" s="14"/>
      <c r="H5774" s="14"/>
      <c r="I5774" s="34"/>
      <c r="J5774" s="15"/>
      <c r="K5774" s="15"/>
      <c r="L5774" s="15"/>
      <c r="M5774" s="16" t="str">
        <f t="shared" si="792"/>
        <v/>
      </c>
      <c r="N5774" s="16" t="str">
        <f t="shared" si="793"/>
        <v/>
      </c>
      <c r="O5774" s="17"/>
      <c r="P5774" s="16" t="str">
        <f t="shared" si="794"/>
        <v/>
      </c>
      <c r="Q5774" s="17"/>
      <c r="R5774" s="17"/>
      <c r="S5774" s="18" t="str">
        <f t="shared" si="795"/>
        <v/>
      </c>
      <c r="T5774" s="18" t="str">
        <f t="shared" si="796"/>
        <v/>
      </c>
      <c r="U5774" s="19" t="str">
        <f t="shared" si="797"/>
        <v/>
      </c>
    </row>
    <row r="5775" spans="1:21" ht="18.600000000000001" customHeight="1" x14ac:dyDescent="0.3">
      <c r="A5775" s="11"/>
      <c r="B5775" s="11"/>
      <c r="C5775" s="12" t="str">
        <f>IFERROR(INDEX($C$1:C5774, MATCH(B5775, $B$1:B5774, 0)), "")</f>
        <v/>
      </c>
      <c r="D5775" s="12" t="str">
        <f>IFERROR(INDEX($D$1:D5774, MATCH(B5775, $B$1:B5774, 0)), "")</f>
        <v/>
      </c>
      <c r="E5775" s="13"/>
      <c r="F5775" s="13"/>
      <c r="G5775" s="14"/>
      <c r="H5775" s="14"/>
      <c r="I5775" s="34"/>
      <c r="J5775" s="15"/>
      <c r="K5775" s="15"/>
      <c r="L5775" s="15"/>
      <c r="M5775" s="16" t="str">
        <f t="shared" si="792"/>
        <v/>
      </c>
      <c r="N5775" s="16" t="str">
        <f t="shared" si="793"/>
        <v/>
      </c>
      <c r="O5775" s="17"/>
      <c r="P5775" s="16" t="str">
        <f t="shared" si="794"/>
        <v/>
      </c>
      <c r="Q5775" s="17"/>
      <c r="R5775" s="17"/>
      <c r="S5775" s="18" t="str">
        <f t="shared" si="795"/>
        <v/>
      </c>
      <c r="T5775" s="18" t="str">
        <f t="shared" si="796"/>
        <v/>
      </c>
      <c r="U5775" s="19" t="str">
        <f t="shared" si="797"/>
        <v/>
      </c>
    </row>
    <row r="5776" spans="1:21" ht="18.600000000000001" customHeight="1" x14ac:dyDescent="0.3">
      <c r="A5776" s="11"/>
      <c r="B5776" s="11"/>
      <c r="C5776" s="12" t="str">
        <f>IFERROR(INDEX($C$1:C5775, MATCH(B5776, $B$1:B5775, 0)), "")</f>
        <v/>
      </c>
      <c r="D5776" s="12" t="str">
        <f>IFERROR(INDEX($D$1:D5775, MATCH(B5776, $B$1:B5775, 0)), "")</f>
        <v/>
      </c>
      <c r="E5776" s="13"/>
      <c r="F5776" s="13"/>
      <c r="G5776" s="14"/>
      <c r="H5776" s="14"/>
      <c r="I5776" s="34"/>
      <c r="J5776" s="15"/>
      <c r="K5776" s="15"/>
      <c r="L5776" s="15"/>
      <c r="M5776" s="16" t="str">
        <f t="shared" si="792"/>
        <v/>
      </c>
      <c r="N5776" s="16" t="str">
        <f t="shared" si="793"/>
        <v/>
      </c>
      <c r="O5776" s="17"/>
      <c r="P5776" s="16" t="str">
        <f t="shared" si="794"/>
        <v/>
      </c>
      <c r="Q5776" s="17"/>
      <c r="R5776" s="17"/>
      <c r="S5776" s="18" t="str">
        <f t="shared" si="795"/>
        <v/>
      </c>
      <c r="T5776" s="18" t="str">
        <f t="shared" si="796"/>
        <v/>
      </c>
      <c r="U5776" s="19" t="str">
        <f t="shared" si="797"/>
        <v/>
      </c>
    </row>
    <row r="5777" spans="1:21" ht="18.600000000000001" customHeight="1" x14ac:dyDescent="0.3">
      <c r="A5777" s="11"/>
      <c r="B5777" s="11"/>
      <c r="C5777" s="12" t="str">
        <f>IFERROR(INDEX($C$1:C5776, MATCH(B5777, $B$1:B5776, 0)), "")</f>
        <v/>
      </c>
      <c r="D5777" s="12" t="str">
        <f>IFERROR(INDEX($D$1:D5776, MATCH(B5777, $B$1:B5776, 0)), "")</f>
        <v/>
      </c>
      <c r="E5777" s="13"/>
      <c r="F5777" s="13"/>
      <c r="G5777" s="14"/>
      <c r="H5777" s="14"/>
      <c r="I5777" s="34"/>
      <c r="J5777" s="15"/>
      <c r="K5777" s="15"/>
      <c r="L5777" s="15"/>
      <c r="M5777" s="16" t="str">
        <f t="shared" si="792"/>
        <v/>
      </c>
      <c r="N5777" s="16" t="str">
        <f t="shared" si="793"/>
        <v/>
      </c>
      <c r="O5777" s="17"/>
      <c r="P5777" s="16" t="str">
        <f t="shared" si="794"/>
        <v/>
      </c>
      <c r="Q5777" s="17"/>
      <c r="R5777" s="17"/>
      <c r="S5777" s="18" t="str">
        <f t="shared" si="795"/>
        <v/>
      </c>
      <c r="T5777" s="18" t="str">
        <f t="shared" si="796"/>
        <v/>
      </c>
      <c r="U5777" s="19" t="str">
        <f t="shared" si="797"/>
        <v/>
      </c>
    </row>
    <row r="5778" spans="1:21" ht="18.600000000000001" customHeight="1" x14ac:dyDescent="0.3">
      <c r="A5778" s="11"/>
      <c r="B5778" s="11"/>
      <c r="C5778" s="12" t="str">
        <f>IFERROR(INDEX($C$1:C5777, MATCH(B5778, $B$1:B5777, 0)), "")</f>
        <v/>
      </c>
      <c r="D5778" s="12" t="str">
        <f>IFERROR(INDEX($D$1:D5777, MATCH(B5778, $B$1:B5777, 0)), "")</f>
        <v/>
      </c>
      <c r="E5778" s="13"/>
      <c r="F5778" s="13"/>
      <c r="G5778" s="14"/>
      <c r="H5778" s="14"/>
      <c r="I5778" s="34"/>
      <c r="J5778" s="15"/>
      <c r="K5778" s="15"/>
      <c r="L5778" s="15"/>
      <c r="M5778" s="16" t="str">
        <f t="shared" si="792"/>
        <v/>
      </c>
      <c r="N5778" s="16" t="str">
        <f t="shared" si="793"/>
        <v/>
      </c>
      <c r="O5778" s="17"/>
      <c r="P5778" s="16" t="str">
        <f t="shared" si="794"/>
        <v/>
      </c>
      <c r="Q5778" s="17"/>
      <c r="R5778" s="17"/>
      <c r="S5778" s="18" t="str">
        <f t="shared" si="795"/>
        <v/>
      </c>
      <c r="T5778" s="18" t="str">
        <f t="shared" si="796"/>
        <v/>
      </c>
      <c r="U5778" s="19" t="str">
        <f t="shared" si="797"/>
        <v/>
      </c>
    </row>
    <row r="5779" spans="1:21" ht="18.600000000000001" customHeight="1" x14ac:dyDescent="0.3">
      <c r="A5779" s="11"/>
      <c r="B5779" s="11"/>
      <c r="C5779" s="12" t="str">
        <f>IFERROR(INDEX($C$1:C5778, MATCH(B5779, $B$1:B5778, 0)), "")</f>
        <v/>
      </c>
      <c r="D5779" s="12" t="str">
        <f>IFERROR(INDEX($D$1:D5778, MATCH(B5779, $B$1:B5778, 0)), "")</f>
        <v/>
      </c>
      <c r="E5779" s="13"/>
      <c r="F5779" s="13"/>
      <c r="G5779" s="14"/>
      <c r="H5779" s="14"/>
      <c r="I5779" s="34"/>
      <c r="J5779" s="15"/>
      <c r="K5779" s="15"/>
      <c r="L5779" s="15"/>
      <c r="M5779" s="16" t="str">
        <f t="shared" si="792"/>
        <v/>
      </c>
      <c r="N5779" s="16" t="str">
        <f t="shared" si="793"/>
        <v/>
      </c>
      <c r="O5779" s="17"/>
      <c r="P5779" s="16" t="str">
        <f t="shared" si="794"/>
        <v/>
      </c>
      <c r="Q5779" s="17"/>
      <c r="R5779" s="17"/>
      <c r="S5779" s="18" t="str">
        <f t="shared" si="795"/>
        <v/>
      </c>
      <c r="T5779" s="18" t="str">
        <f t="shared" si="796"/>
        <v/>
      </c>
      <c r="U5779" s="19" t="str">
        <f t="shared" si="797"/>
        <v/>
      </c>
    </row>
    <row r="5780" spans="1:21" ht="18.600000000000001" customHeight="1" x14ac:dyDescent="0.3">
      <c r="A5780" s="11"/>
      <c r="B5780" s="11"/>
      <c r="C5780" s="12" t="str">
        <f>IFERROR(INDEX($C$1:C5779, MATCH(B5780, $B$1:B5779, 0)), "")</f>
        <v/>
      </c>
      <c r="D5780" s="12" t="str">
        <f>IFERROR(INDEX($D$1:D5779, MATCH(B5780, $B$1:B5779, 0)), "")</f>
        <v/>
      </c>
      <c r="E5780" s="13"/>
      <c r="F5780" s="13"/>
      <c r="G5780" s="14"/>
      <c r="H5780" s="14"/>
      <c r="I5780" s="34"/>
      <c r="J5780" s="15"/>
      <c r="K5780" s="15"/>
      <c r="L5780" s="15"/>
      <c r="M5780" s="16" t="str">
        <f t="shared" si="792"/>
        <v/>
      </c>
      <c r="N5780" s="16" t="str">
        <f t="shared" si="793"/>
        <v/>
      </c>
      <c r="O5780" s="17"/>
      <c r="P5780" s="16" t="str">
        <f t="shared" si="794"/>
        <v/>
      </c>
      <c r="Q5780" s="17"/>
      <c r="R5780" s="17"/>
      <c r="S5780" s="18" t="str">
        <f t="shared" si="795"/>
        <v/>
      </c>
      <c r="T5780" s="18" t="str">
        <f t="shared" si="796"/>
        <v/>
      </c>
      <c r="U5780" s="19" t="str">
        <f t="shared" si="797"/>
        <v/>
      </c>
    </row>
    <row r="5781" spans="1:21" ht="18.600000000000001" customHeight="1" x14ac:dyDescent="0.3">
      <c r="A5781" s="11"/>
      <c r="B5781" s="11"/>
      <c r="C5781" s="12" t="str">
        <f>IFERROR(INDEX($C$1:C5780, MATCH(B5781, $B$1:B5780, 0)), "")</f>
        <v/>
      </c>
      <c r="D5781" s="12" t="str">
        <f>IFERROR(INDEX($D$1:D5780, MATCH(B5781, $B$1:B5780, 0)), "")</f>
        <v/>
      </c>
      <c r="E5781" s="13"/>
      <c r="F5781" s="13"/>
      <c r="G5781" s="14"/>
      <c r="H5781" s="14"/>
      <c r="I5781" s="34"/>
      <c r="J5781" s="15"/>
      <c r="K5781" s="15"/>
      <c r="L5781" s="15"/>
      <c r="M5781" s="16" t="str">
        <f t="shared" si="792"/>
        <v/>
      </c>
      <c r="N5781" s="16" t="str">
        <f t="shared" si="793"/>
        <v/>
      </c>
      <c r="O5781" s="17"/>
      <c r="P5781" s="16" t="str">
        <f t="shared" si="794"/>
        <v/>
      </c>
      <c r="Q5781" s="17"/>
      <c r="R5781" s="17"/>
      <c r="S5781" s="18" t="str">
        <f t="shared" si="795"/>
        <v/>
      </c>
      <c r="T5781" s="18" t="str">
        <f t="shared" si="796"/>
        <v/>
      </c>
      <c r="U5781" s="19" t="str">
        <f t="shared" si="797"/>
        <v/>
      </c>
    </row>
    <row r="5782" spans="1:21" ht="18.600000000000001" customHeight="1" x14ac:dyDescent="0.3">
      <c r="A5782" s="11"/>
      <c r="B5782" s="11"/>
      <c r="C5782" s="12" t="str">
        <f>IFERROR(INDEX($C$1:C5781, MATCH(B5782, $B$1:B5781, 0)), "")</f>
        <v/>
      </c>
      <c r="D5782" s="12" t="str">
        <f>IFERROR(INDEX($D$1:D5781, MATCH(B5782, $B$1:B5781, 0)), "")</f>
        <v/>
      </c>
      <c r="E5782" s="13"/>
      <c r="F5782" s="13"/>
      <c r="G5782" s="14"/>
      <c r="H5782" s="14"/>
      <c r="I5782" s="34"/>
      <c r="J5782" s="15"/>
      <c r="K5782" s="15"/>
      <c r="L5782" s="15"/>
      <c r="M5782" s="16" t="str">
        <f t="shared" si="792"/>
        <v/>
      </c>
      <c r="N5782" s="16" t="str">
        <f t="shared" si="793"/>
        <v/>
      </c>
      <c r="O5782" s="17"/>
      <c r="P5782" s="16" t="str">
        <f t="shared" si="794"/>
        <v/>
      </c>
      <c r="Q5782" s="17"/>
      <c r="R5782" s="17"/>
      <c r="S5782" s="18" t="str">
        <f t="shared" si="795"/>
        <v/>
      </c>
      <c r="T5782" s="18" t="str">
        <f t="shared" si="796"/>
        <v/>
      </c>
      <c r="U5782" s="19" t="str">
        <f t="shared" si="797"/>
        <v/>
      </c>
    </row>
    <row r="5783" spans="1:21" ht="18.600000000000001" customHeight="1" x14ac:dyDescent="0.3">
      <c r="A5783" s="11"/>
      <c r="B5783" s="11"/>
      <c r="C5783" s="12" t="str">
        <f>IFERROR(INDEX($C$1:C5782, MATCH(B5783, $B$1:B5782, 0)), "")</f>
        <v/>
      </c>
      <c r="D5783" s="12" t="str">
        <f>IFERROR(INDEX($D$1:D5782, MATCH(B5783, $B$1:B5782, 0)), "")</f>
        <v/>
      </c>
      <c r="E5783" s="13"/>
      <c r="F5783" s="13"/>
      <c r="G5783" s="14"/>
      <c r="H5783" s="14"/>
      <c r="I5783" s="34"/>
      <c r="J5783" s="15"/>
      <c r="K5783" s="15"/>
      <c r="L5783" s="15"/>
      <c r="M5783" s="16" t="str">
        <f t="shared" si="792"/>
        <v/>
      </c>
      <c r="N5783" s="16" t="str">
        <f t="shared" si="793"/>
        <v/>
      </c>
      <c r="O5783" s="17"/>
      <c r="P5783" s="16" t="str">
        <f t="shared" si="794"/>
        <v/>
      </c>
      <c r="Q5783" s="17"/>
      <c r="R5783" s="17"/>
      <c r="S5783" s="18" t="str">
        <f t="shared" si="795"/>
        <v/>
      </c>
      <c r="T5783" s="18" t="str">
        <f t="shared" si="796"/>
        <v/>
      </c>
      <c r="U5783" s="19" t="str">
        <f t="shared" si="797"/>
        <v/>
      </c>
    </row>
    <row r="5784" spans="1:21" ht="18.600000000000001" customHeight="1" x14ac:dyDescent="0.3">
      <c r="A5784" s="11"/>
      <c r="B5784" s="11"/>
      <c r="C5784" s="12" t="str">
        <f>IFERROR(INDEX($C$1:C5783, MATCH(B5784, $B$1:B5783, 0)), "")</f>
        <v/>
      </c>
      <c r="D5784" s="12" t="str">
        <f>IFERROR(INDEX($D$1:D5783, MATCH(B5784, $B$1:B5783, 0)), "")</f>
        <v/>
      </c>
      <c r="E5784" s="13"/>
      <c r="F5784" s="13"/>
      <c r="G5784" s="14"/>
      <c r="H5784" s="14"/>
      <c r="I5784" s="34"/>
      <c r="J5784" s="15"/>
      <c r="K5784" s="15"/>
      <c r="L5784" s="15"/>
      <c r="M5784" s="16" t="str">
        <f t="shared" si="792"/>
        <v/>
      </c>
      <c r="N5784" s="16" t="str">
        <f t="shared" si="793"/>
        <v/>
      </c>
      <c r="O5784" s="17"/>
      <c r="P5784" s="16" t="str">
        <f t="shared" si="794"/>
        <v/>
      </c>
      <c r="Q5784" s="17"/>
      <c r="R5784" s="17"/>
      <c r="S5784" s="18" t="str">
        <f t="shared" si="795"/>
        <v/>
      </c>
      <c r="T5784" s="18" t="str">
        <f t="shared" si="796"/>
        <v/>
      </c>
      <c r="U5784" s="19" t="str">
        <f t="shared" si="797"/>
        <v/>
      </c>
    </row>
    <row r="5785" spans="1:21" ht="18.600000000000001" customHeight="1" x14ac:dyDescent="0.3">
      <c r="A5785" s="11"/>
      <c r="B5785" s="11"/>
      <c r="C5785" s="12" t="str">
        <f>IFERROR(INDEX($C$1:C5784, MATCH(B5785, $B$1:B5784, 0)), "")</f>
        <v/>
      </c>
      <c r="D5785" s="12" t="str">
        <f>IFERROR(INDEX($D$1:D5784, MATCH(B5785, $B$1:B5784, 0)), "")</f>
        <v/>
      </c>
      <c r="E5785" s="13"/>
      <c r="F5785" s="13"/>
      <c r="G5785" s="14"/>
      <c r="H5785" s="14"/>
      <c r="I5785" s="34"/>
      <c r="J5785" s="15"/>
      <c r="K5785" s="15"/>
      <c r="L5785" s="15"/>
      <c r="M5785" s="16" t="str">
        <f t="shared" si="792"/>
        <v/>
      </c>
      <c r="N5785" s="16" t="str">
        <f t="shared" si="793"/>
        <v/>
      </c>
      <c r="O5785" s="17"/>
      <c r="P5785" s="16" t="str">
        <f t="shared" si="794"/>
        <v/>
      </c>
      <c r="Q5785" s="17"/>
      <c r="R5785" s="17"/>
      <c r="S5785" s="18" t="str">
        <f t="shared" si="795"/>
        <v/>
      </c>
      <c r="T5785" s="18" t="str">
        <f t="shared" si="796"/>
        <v/>
      </c>
      <c r="U5785" s="19" t="str">
        <f t="shared" si="797"/>
        <v/>
      </c>
    </row>
    <row r="5786" spans="1:21" ht="18.600000000000001" customHeight="1" x14ac:dyDescent="0.3">
      <c r="A5786" s="11"/>
      <c r="B5786" s="11"/>
      <c r="C5786" s="12" t="str">
        <f>IFERROR(INDEX($C$1:C5785, MATCH(B5786, $B$1:B5785, 0)), "")</f>
        <v/>
      </c>
      <c r="D5786" s="12" t="str">
        <f>IFERROR(INDEX($D$1:D5785, MATCH(B5786, $B$1:B5785, 0)), "")</f>
        <v/>
      </c>
      <c r="E5786" s="13"/>
      <c r="F5786" s="13"/>
      <c r="G5786" s="14"/>
      <c r="H5786" s="14"/>
      <c r="I5786" s="34"/>
      <c r="J5786" s="15"/>
      <c r="K5786" s="15"/>
      <c r="L5786" s="15"/>
      <c r="M5786" s="16" t="str">
        <f t="shared" si="792"/>
        <v/>
      </c>
      <c r="N5786" s="16" t="str">
        <f t="shared" si="793"/>
        <v/>
      </c>
      <c r="O5786" s="17"/>
      <c r="P5786" s="16" t="str">
        <f t="shared" si="794"/>
        <v/>
      </c>
      <c r="Q5786" s="17"/>
      <c r="R5786" s="17"/>
      <c r="S5786" s="18" t="str">
        <f t="shared" si="795"/>
        <v/>
      </c>
      <c r="T5786" s="18" t="str">
        <f t="shared" si="796"/>
        <v/>
      </c>
      <c r="U5786" s="19" t="str">
        <f t="shared" si="797"/>
        <v/>
      </c>
    </row>
    <row r="5787" spans="1:21" ht="18.600000000000001" customHeight="1" x14ac:dyDescent="0.3">
      <c r="A5787" s="11"/>
      <c r="B5787" s="11"/>
      <c r="C5787" s="12" t="str">
        <f>IFERROR(INDEX($C$1:C5786, MATCH(B5787, $B$1:B5786, 0)), "")</f>
        <v/>
      </c>
      <c r="D5787" s="12" t="str">
        <f>IFERROR(INDEX($D$1:D5786, MATCH(B5787, $B$1:B5786, 0)), "")</f>
        <v/>
      </c>
      <c r="E5787" s="13"/>
      <c r="F5787" s="13"/>
      <c r="G5787" s="14"/>
      <c r="H5787" s="14"/>
      <c r="I5787" s="34"/>
      <c r="J5787" s="15"/>
      <c r="K5787" s="15"/>
      <c r="L5787" s="15"/>
      <c r="M5787" s="16" t="str">
        <f t="shared" si="792"/>
        <v/>
      </c>
      <c r="N5787" s="16" t="str">
        <f t="shared" si="793"/>
        <v/>
      </c>
      <c r="O5787" s="17"/>
      <c r="P5787" s="16" t="str">
        <f t="shared" si="794"/>
        <v/>
      </c>
      <c r="Q5787" s="17"/>
      <c r="R5787" s="17"/>
      <c r="S5787" s="18" t="str">
        <f t="shared" si="795"/>
        <v/>
      </c>
      <c r="T5787" s="18" t="str">
        <f t="shared" si="796"/>
        <v/>
      </c>
      <c r="U5787" s="19" t="str">
        <f t="shared" si="797"/>
        <v/>
      </c>
    </row>
    <row r="5788" spans="1:21" ht="18.600000000000001" customHeight="1" x14ac:dyDescent="0.3">
      <c r="A5788" s="11"/>
      <c r="B5788" s="11"/>
      <c r="C5788" s="12" t="str">
        <f>IFERROR(INDEX($C$1:C5787, MATCH(B5788, $B$1:B5787, 0)), "")</f>
        <v/>
      </c>
      <c r="D5788" s="12" t="str">
        <f>IFERROR(INDEX($D$1:D5787, MATCH(B5788, $B$1:B5787, 0)), "")</f>
        <v/>
      </c>
      <c r="E5788" s="13"/>
      <c r="F5788" s="13"/>
      <c r="G5788" s="14"/>
      <c r="H5788" s="14"/>
      <c r="I5788" s="34"/>
      <c r="J5788" s="15"/>
      <c r="K5788" s="15"/>
      <c r="L5788" s="15"/>
      <c r="M5788" s="16" t="str">
        <f t="shared" si="792"/>
        <v/>
      </c>
      <c r="N5788" s="16" t="str">
        <f t="shared" si="793"/>
        <v/>
      </c>
      <c r="O5788" s="17"/>
      <c r="P5788" s="16" t="str">
        <f t="shared" si="794"/>
        <v/>
      </c>
      <c r="Q5788" s="17"/>
      <c r="R5788" s="17"/>
      <c r="S5788" s="18" t="str">
        <f t="shared" si="795"/>
        <v/>
      </c>
      <c r="T5788" s="18" t="str">
        <f t="shared" si="796"/>
        <v/>
      </c>
      <c r="U5788" s="19" t="str">
        <f t="shared" si="797"/>
        <v/>
      </c>
    </row>
    <row r="5789" spans="1:21" ht="18.600000000000001" customHeight="1" x14ac:dyDescent="0.3">
      <c r="A5789" s="11"/>
      <c r="B5789" s="11"/>
      <c r="C5789" s="12" t="str">
        <f>IFERROR(INDEX($C$1:C5788, MATCH(B5789, $B$1:B5788, 0)), "")</f>
        <v/>
      </c>
      <c r="D5789" s="12" t="str">
        <f>IFERROR(INDEX($D$1:D5788, MATCH(B5789, $B$1:B5788, 0)), "")</f>
        <v/>
      </c>
      <c r="E5789" s="13"/>
      <c r="F5789" s="13"/>
      <c r="G5789" s="14"/>
      <c r="H5789" s="14"/>
      <c r="I5789" s="34"/>
      <c r="J5789" s="15"/>
      <c r="K5789" s="15"/>
      <c r="L5789" s="15"/>
      <c r="M5789" s="16" t="str">
        <f t="shared" si="792"/>
        <v/>
      </c>
      <c r="N5789" s="16" t="str">
        <f t="shared" si="793"/>
        <v/>
      </c>
      <c r="O5789" s="17"/>
      <c r="P5789" s="16" t="str">
        <f t="shared" si="794"/>
        <v/>
      </c>
      <c r="Q5789" s="17"/>
      <c r="R5789" s="17"/>
      <c r="S5789" s="18" t="str">
        <f t="shared" si="795"/>
        <v/>
      </c>
      <c r="T5789" s="18" t="str">
        <f t="shared" si="796"/>
        <v/>
      </c>
      <c r="U5789" s="19" t="str">
        <f t="shared" si="797"/>
        <v/>
      </c>
    </row>
    <row r="5790" spans="1:21" ht="18.600000000000001" customHeight="1" x14ac:dyDescent="0.3">
      <c r="A5790" s="11"/>
      <c r="B5790" s="11"/>
      <c r="C5790" s="12" t="str">
        <f>IFERROR(INDEX($C$1:C5789, MATCH(B5790, $B$1:B5789, 0)), "")</f>
        <v/>
      </c>
      <c r="D5790" s="12" t="str">
        <f>IFERROR(INDEX($D$1:D5789, MATCH(B5790, $B$1:B5789, 0)), "")</f>
        <v/>
      </c>
      <c r="E5790" s="13"/>
      <c r="F5790" s="13"/>
      <c r="G5790" s="14"/>
      <c r="H5790" s="14"/>
      <c r="I5790" s="34"/>
      <c r="J5790" s="15"/>
      <c r="K5790" s="15"/>
      <c r="L5790" s="15"/>
      <c r="M5790" s="16" t="str">
        <f t="shared" si="792"/>
        <v/>
      </c>
      <c r="N5790" s="16" t="str">
        <f t="shared" si="793"/>
        <v/>
      </c>
      <c r="O5790" s="17"/>
      <c r="P5790" s="16" t="str">
        <f t="shared" si="794"/>
        <v/>
      </c>
      <c r="Q5790" s="17"/>
      <c r="R5790" s="17"/>
      <c r="S5790" s="18" t="str">
        <f t="shared" si="795"/>
        <v/>
      </c>
      <c r="T5790" s="18" t="str">
        <f t="shared" si="796"/>
        <v/>
      </c>
      <c r="U5790" s="19" t="str">
        <f t="shared" si="797"/>
        <v/>
      </c>
    </row>
    <row r="5791" spans="1:21" ht="18.600000000000001" customHeight="1" x14ac:dyDescent="0.3">
      <c r="A5791" s="11"/>
      <c r="B5791" s="11"/>
      <c r="C5791" s="12" t="str">
        <f>IFERROR(INDEX($C$1:C5790, MATCH(B5791, $B$1:B5790, 0)), "")</f>
        <v/>
      </c>
      <c r="D5791" s="12" t="str">
        <f>IFERROR(INDEX($D$1:D5790, MATCH(B5791, $B$1:B5790, 0)), "")</f>
        <v/>
      </c>
      <c r="E5791" s="13"/>
      <c r="F5791" s="13"/>
      <c r="G5791" s="14"/>
      <c r="H5791" s="14"/>
      <c r="I5791" s="34"/>
      <c r="J5791" s="15"/>
      <c r="K5791" s="15"/>
      <c r="L5791" s="15"/>
      <c r="M5791" s="16" t="str">
        <f t="shared" si="792"/>
        <v/>
      </c>
      <c r="N5791" s="16" t="str">
        <f t="shared" si="793"/>
        <v/>
      </c>
      <c r="O5791" s="17"/>
      <c r="P5791" s="16" t="str">
        <f t="shared" si="794"/>
        <v/>
      </c>
      <c r="Q5791" s="17"/>
      <c r="R5791" s="17"/>
      <c r="S5791" s="18" t="str">
        <f t="shared" si="795"/>
        <v/>
      </c>
      <c r="T5791" s="18" t="str">
        <f t="shared" si="796"/>
        <v/>
      </c>
      <c r="U5791" s="19" t="str">
        <f t="shared" si="797"/>
        <v/>
      </c>
    </row>
    <row r="5792" spans="1:21" ht="18.600000000000001" customHeight="1" x14ac:dyDescent="0.3">
      <c r="A5792" s="11"/>
      <c r="B5792" s="11"/>
      <c r="C5792" s="12" t="str">
        <f>IFERROR(INDEX($C$1:C5791, MATCH(B5792, $B$1:B5791, 0)), "")</f>
        <v/>
      </c>
      <c r="D5792" s="12" t="str">
        <f>IFERROR(INDEX($D$1:D5791, MATCH(B5792, $B$1:B5791, 0)), "")</f>
        <v/>
      </c>
      <c r="E5792" s="13"/>
      <c r="F5792" s="13"/>
      <c r="G5792" s="14"/>
      <c r="H5792" s="14"/>
      <c r="I5792" s="34"/>
      <c r="J5792" s="15"/>
      <c r="K5792" s="15"/>
      <c r="L5792" s="15"/>
      <c r="M5792" s="16" t="str">
        <f t="shared" si="792"/>
        <v/>
      </c>
      <c r="N5792" s="16" t="str">
        <f t="shared" si="793"/>
        <v/>
      </c>
      <c r="O5792" s="17"/>
      <c r="P5792" s="16" t="str">
        <f t="shared" si="794"/>
        <v/>
      </c>
      <c r="Q5792" s="17"/>
      <c r="R5792" s="17"/>
      <c r="S5792" s="18" t="str">
        <f t="shared" si="795"/>
        <v/>
      </c>
      <c r="T5792" s="18" t="str">
        <f t="shared" si="796"/>
        <v/>
      </c>
      <c r="U5792" s="19" t="str">
        <f t="shared" si="797"/>
        <v/>
      </c>
    </row>
    <row r="5793" spans="1:21" ht="18.600000000000001" customHeight="1" x14ac:dyDescent="0.3">
      <c r="A5793" s="11"/>
      <c r="B5793" s="11"/>
      <c r="C5793" s="12" t="str">
        <f>IFERROR(INDEX($C$1:C5792, MATCH(B5793, $B$1:B5792, 0)), "")</f>
        <v/>
      </c>
      <c r="D5793" s="12" t="str">
        <f>IFERROR(INDEX($D$1:D5792, MATCH(B5793, $B$1:B5792, 0)), "")</f>
        <v/>
      </c>
      <c r="E5793" s="13"/>
      <c r="F5793" s="13"/>
      <c r="G5793" s="14"/>
      <c r="H5793" s="14"/>
      <c r="I5793" s="34"/>
      <c r="J5793" s="15"/>
      <c r="K5793" s="15"/>
      <c r="L5793" s="15"/>
      <c r="M5793" s="16" t="str">
        <f t="shared" si="792"/>
        <v/>
      </c>
      <c r="N5793" s="16" t="str">
        <f t="shared" si="793"/>
        <v/>
      </c>
      <c r="O5793" s="17"/>
      <c r="P5793" s="16" t="str">
        <f t="shared" si="794"/>
        <v/>
      </c>
      <c r="Q5793" s="17"/>
      <c r="R5793" s="17"/>
      <c r="S5793" s="18" t="str">
        <f t="shared" si="795"/>
        <v/>
      </c>
      <c r="T5793" s="18" t="str">
        <f t="shared" si="796"/>
        <v/>
      </c>
      <c r="U5793" s="19" t="str">
        <f t="shared" si="797"/>
        <v/>
      </c>
    </row>
    <row r="5794" spans="1:21" ht="18.600000000000001" customHeight="1" x14ac:dyDescent="0.3">
      <c r="A5794" s="11"/>
      <c r="B5794" s="11"/>
      <c r="C5794" s="12" t="str">
        <f>IFERROR(INDEX($C$1:C5793, MATCH(B5794, $B$1:B5793, 0)), "")</f>
        <v/>
      </c>
      <c r="D5794" s="12" t="str">
        <f>IFERROR(INDEX($D$1:D5793, MATCH(B5794, $B$1:B5793, 0)), "")</f>
        <v/>
      </c>
      <c r="E5794" s="13"/>
      <c r="F5794" s="13"/>
      <c r="G5794" s="14"/>
      <c r="H5794" s="14"/>
      <c r="I5794" s="34"/>
      <c r="J5794" s="15"/>
      <c r="K5794" s="15"/>
      <c r="L5794" s="15"/>
      <c r="M5794" s="16" t="str">
        <f t="shared" si="792"/>
        <v/>
      </c>
      <c r="N5794" s="16" t="str">
        <f t="shared" si="793"/>
        <v/>
      </c>
      <c r="O5794" s="17"/>
      <c r="P5794" s="16" t="str">
        <f t="shared" si="794"/>
        <v/>
      </c>
      <c r="Q5794" s="17"/>
      <c r="R5794" s="17"/>
      <c r="S5794" s="18" t="str">
        <f t="shared" si="795"/>
        <v/>
      </c>
      <c r="T5794" s="18" t="str">
        <f t="shared" si="796"/>
        <v/>
      </c>
      <c r="U5794" s="19" t="str">
        <f t="shared" si="797"/>
        <v/>
      </c>
    </row>
    <row r="5795" spans="1:21" ht="18.600000000000001" customHeight="1" x14ac:dyDescent="0.3">
      <c r="A5795" s="11"/>
      <c r="B5795" s="11"/>
      <c r="C5795" s="12" t="str">
        <f>IFERROR(INDEX($C$1:C5794, MATCH(B5795, $B$1:B5794, 0)), "")</f>
        <v/>
      </c>
      <c r="D5795" s="12" t="str">
        <f>IFERROR(INDEX($D$1:D5794, MATCH(B5795, $B$1:B5794, 0)), "")</f>
        <v/>
      </c>
      <c r="E5795" s="13"/>
      <c r="F5795" s="13"/>
      <c r="G5795" s="14"/>
      <c r="H5795" s="14"/>
      <c r="I5795" s="34"/>
      <c r="J5795" s="15"/>
      <c r="K5795" s="15"/>
      <c r="L5795" s="15"/>
      <c r="M5795" s="16" t="str">
        <f t="shared" si="792"/>
        <v/>
      </c>
      <c r="N5795" s="16" t="str">
        <f t="shared" si="793"/>
        <v/>
      </c>
      <c r="O5795" s="17"/>
      <c r="P5795" s="16" t="str">
        <f t="shared" si="794"/>
        <v/>
      </c>
      <c r="Q5795" s="17"/>
      <c r="R5795" s="17"/>
      <c r="S5795" s="18" t="str">
        <f t="shared" si="795"/>
        <v/>
      </c>
      <c r="T5795" s="18" t="str">
        <f t="shared" si="796"/>
        <v/>
      </c>
      <c r="U5795" s="19" t="str">
        <f t="shared" si="797"/>
        <v/>
      </c>
    </row>
    <row r="5796" spans="1:21" ht="18.600000000000001" customHeight="1" x14ac:dyDescent="0.3">
      <c r="A5796" s="11"/>
      <c r="B5796" s="11"/>
      <c r="C5796" s="12" t="str">
        <f>IFERROR(INDEX($C$1:C5795, MATCH(B5796, $B$1:B5795, 0)), "")</f>
        <v/>
      </c>
      <c r="D5796" s="12" t="str">
        <f>IFERROR(INDEX($D$1:D5795, MATCH(B5796, $B$1:B5795, 0)), "")</f>
        <v/>
      </c>
      <c r="E5796" s="13"/>
      <c r="F5796" s="13"/>
      <c r="G5796" s="14"/>
      <c r="H5796" s="14"/>
      <c r="I5796" s="34"/>
      <c r="J5796" s="15"/>
      <c r="K5796" s="15"/>
      <c r="L5796" s="15"/>
      <c r="M5796" s="16" t="str">
        <f t="shared" si="792"/>
        <v/>
      </c>
      <c r="N5796" s="16" t="str">
        <f t="shared" si="793"/>
        <v/>
      </c>
      <c r="O5796" s="17"/>
      <c r="P5796" s="16" t="str">
        <f t="shared" si="794"/>
        <v/>
      </c>
      <c r="Q5796" s="17"/>
      <c r="R5796" s="17"/>
      <c r="S5796" s="18" t="str">
        <f t="shared" si="795"/>
        <v/>
      </c>
      <c r="T5796" s="18" t="str">
        <f t="shared" si="796"/>
        <v/>
      </c>
      <c r="U5796" s="19" t="str">
        <f t="shared" si="797"/>
        <v/>
      </c>
    </row>
    <row r="5797" spans="1:21" ht="18.600000000000001" customHeight="1" x14ac:dyDescent="0.3">
      <c r="A5797" s="11"/>
      <c r="B5797" s="11"/>
      <c r="C5797" s="12" t="str">
        <f>IFERROR(INDEX($C$1:C5796, MATCH(B5797, $B$1:B5796, 0)), "")</f>
        <v/>
      </c>
      <c r="D5797" s="12" t="str">
        <f>IFERROR(INDEX($D$1:D5796, MATCH(B5797, $B$1:B5796, 0)), "")</f>
        <v/>
      </c>
      <c r="E5797" s="13"/>
      <c r="F5797" s="13"/>
      <c r="G5797" s="14"/>
      <c r="H5797" s="14"/>
      <c r="I5797" s="34"/>
      <c r="J5797" s="15"/>
      <c r="K5797" s="15"/>
      <c r="L5797" s="15"/>
      <c r="M5797" s="16" t="str">
        <f t="shared" si="792"/>
        <v/>
      </c>
      <c r="N5797" s="16" t="str">
        <f t="shared" si="793"/>
        <v/>
      </c>
      <c r="O5797" s="17"/>
      <c r="P5797" s="16" t="str">
        <f t="shared" si="794"/>
        <v/>
      </c>
      <c r="Q5797" s="17"/>
      <c r="R5797" s="17"/>
      <c r="S5797" s="18" t="str">
        <f t="shared" si="795"/>
        <v/>
      </c>
      <c r="T5797" s="18" t="str">
        <f t="shared" si="796"/>
        <v/>
      </c>
      <c r="U5797" s="19" t="str">
        <f t="shared" si="797"/>
        <v/>
      </c>
    </row>
    <row r="5798" spans="1:21" ht="18.600000000000001" customHeight="1" x14ac:dyDescent="0.3">
      <c r="A5798" s="11"/>
      <c r="B5798" s="11"/>
      <c r="C5798" s="12" t="str">
        <f>IFERROR(INDEX($C$1:C5797, MATCH(B5798, $B$1:B5797, 0)), "")</f>
        <v/>
      </c>
      <c r="D5798" s="12" t="str">
        <f>IFERROR(INDEX($D$1:D5797, MATCH(B5798, $B$1:B5797, 0)), "")</f>
        <v/>
      </c>
      <c r="E5798" s="13"/>
      <c r="F5798" s="13"/>
      <c r="G5798" s="14"/>
      <c r="H5798" s="14"/>
      <c r="I5798" s="34"/>
      <c r="J5798" s="15"/>
      <c r="K5798" s="15"/>
      <c r="L5798" s="15"/>
      <c r="M5798" s="16" t="str">
        <f t="shared" si="792"/>
        <v/>
      </c>
      <c r="N5798" s="16" t="str">
        <f t="shared" si="793"/>
        <v/>
      </c>
      <c r="O5798" s="17"/>
      <c r="P5798" s="16" t="str">
        <f t="shared" si="794"/>
        <v/>
      </c>
      <c r="Q5798" s="17"/>
      <c r="R5798" s="17"/>
      <c r="S5798" s="18" t="str">
        <f t="shared" si="795"/>
        <v/>
      </c>
      <c r="T5798" s="18" t="str">
        <f t="shared" si="796"/>
        <v/>
      </c>
      <c r="U5798" s="19" t="str">
        <f t="shared" si="797"/>
        <v/>
      </c>
    </row>
    <row r="5799" spans="1:21" ht="18.600000000000001" customHeight="1" x14ac:dyDescent="0.3">
      <c r="A5799" s="11"/>
      <c r="B5799" s="11"/>
      <c r="C5799" s="12" t="str">
        <f>IFERROR(INDEX($C$1:C5798, MATCH(B5799, $B$1:B5798, 0)), "")</f>
        <v/>
      </c>
      <c r="D5799" s="12" t="str">
        <f>IFERROR(INDEX($D$1:D5798, MATCH(B5799, $B$1:B5798, 0)), "")</f>
        <v/>
      </c>
      <c r="E5799" s="13"/>
      <c r="F5799" s="13"/>
      <c r="G5799" s="14"/>
      <c r="H5799" s="14"/>
      <c r="I5799" s="34"/>
      <c r="J5799" s="15"/>
      <c r="K5799" s="15"/>
      <c r="L5799" s="15"/>
      <c r="M5799" s="16" t="str">
        <f t="shared" si="792"/>
        <v/>
      </c>
      <c r="N5799" s="16" t="str">
        <f t="shared" si="793"/>
        <v/>
      </c>
      <c r="O5799" s="17"/>
      <c r="P5799" s="16" t="str">
        <f t="shared" si="794"/>
        <v/>
      </c>
      <c r="Q5799" s="17"/>
      <c r="R5799" s="17"/>
      <c r="S5799" s="18" t="str">
        <f t="shared" si="795"/>
        <v/>
      </c>
      <c r="T5799" s="18" t="str">
        <f t="shared" si="796"/>
        <v/>
      </c>
      <c r="U5799" s="19" t="str">
        <f t="shared" si="797"/>
        <v/>
      </c>
    </row>
    <row r="5800" spans="1:21" ht="18.600000000000001" customHeight="1" x14ac:dyDescent="0.3">
      <c r="A5800" s="11"/>
      <c r="B5800" s="11"/>
      <c r="C5800" s="12" t="str">
        <f>IFERROR(INDEX($C$1:C5799, MATCH(B5800, $B$1:B5799, 0)), "")</f>
        <v/>
      </c>
      <c r="D5800" s="12" t="str">
        <f>IFERROR(INDEX($D$1:D5799, MATCH(B5800, $B$1:B5799, 0)), "")</f>
        <v/>
      </c>
      <c r="E5800" s="13"/>
      <c r="F5800" s="13"/>
      <c r="G5800" s="14"/>
      <c r="H5800" s="14"/>
      <c r="I5800" s="34"/>
      <c r="J5800" s="15"/>
      <c r="K5800" s="15"/>
      <c r="L5800" s="15"/>
      <c r="M5800" s="16" t="str">
        <f t="shared" si="792"/>
        <v/>
      </c>
      <c r="N5800" s="16" t="str">
        <f t="shared" si="793"/>
        <v/>
      </c>
      <c r="O5800" s="17"/>
      <c r="P5800" s="16" t="str">
        <f t="shared" si="794"/>
        <v/>
      </c>
      <c r="Q5800" s="17"/>
      <c r="R5800" s="17"/>
      <c r="S5800" s="18" t="str">
        <f t="shared" si="795"/>
        <v/>
      </c>
      <c r="T5800" s="18" t="str">
        <f t="shared" si="796"/>
        <v/>
      </c>
      <c r="U5800" s="19" t="str">
        <f t="shared" si="797"/>
        <v/>
      </c>
    </row>
    <row r="5801" spans="1:21" ht="18.600000000000001" customHeight="1" x14ac:dyDescent="0.3">
      <c r="A5801" s="11"/>
      <c r="B5801" s="11"/>
      <c r="C5801" s="12" t="str">
        <f>IFERROR(INDEX($C$1:C5800, MATCH(B5801, $B$1:B5800, 0)), "")</f>
        <v/>
      </c>
      <c r="D5801" s="12" t="str">
        <f>IFERROR(INDEX($D$1:D5800, MATCH(B5801, $B$1:B5800, 0)), "")</f>
        <v/>
      </c>
      <c r="E5801" s="13"/>
      <c r="F5801" s="13"/>
      <c r="G5801" s="14"/>
      <c r="H5801" s="14"/>
      <c r="I5801" s="34"/>
      <c r="J5801" s="15"/>
      <c r="K5801" s="15"/>
      <c r="L5801" s="15"/>
      <c r="M5801" s="16" t="str">
        <f t="shared" si="792"/>
        <v/>
      </c>
      <c r="N5801" s="16" t="str">
        <f t="shared" si="793"/>
        <v/>
      </c>
      <c r="O5801" s="17"/>
      <c r="P5801" s="16" t="str">
        <f t="shared" si="794"/>
        <v/>
      </c>
      <c r="Q5801" s="17"/>
      <c r="R5801" s="17"/>
      <c r="S5801" s="18" t="str">
        <f t="shared" si="795"/>
        <v/>
      </c>
      <c r="T5801" s="18" t="str">
        <f t="shared" si="796"/>
        <v/>
      </c>
      <c r="U5801" s="19" t="str">
        <f t="shared" si="797"/>
        <v/>
      </c>
    </row>
    <row r="5802" spans="1:21" ht="18.600000000000001" customHeight="1" x14ac:dyDescent="0.3">
      <c r="A5802" s="11"/>
      <c r="B5802" s="11"/>
      <c r="C5802" s="12" t="str">
        <f>IFERROR(INDEX($C$1:C5801, MATCH(B5802, $B$1:B5801, 0)), "")</f>
        <v/>
      </c>
      <c r="D5802" s="12" t="str">
        <f>IFERROR(INDEX($D$1:D5801, MATCH(B5802, $B$1:B5801, 0)), "")</f>
        <v/>
      </c>
      <c r="E5802" s="13"/>
      <c r="F5802" s="13"/>
      <c r="G5802" s="14"/>
      <c r="H5802" s="14"/>
      <c r="I5802" s="34"/>
      <c r="J5802" s="15"/>
      <c r="K5802" s="15"/>
      <c r="L5802" s="15"/>
      <c r="M5802" s="16" t="str">
        <f t="shared" si="792"/>
        <v/>
      </c>
      <c r="N5802" s="16" t="str">
        <f t="shared" si="793"/>
        <v/>
      </c>
      <c r="O5802" s="17"/>
      <c r="P5802" s="16" t="str">
        <f t="shared" si="794"/>
        <v/>
      </c>
      <c r="Q5802" s="17"/>
      <c r="R5802" s="17"/>
      <c r="S5802" s="18" t="str">
        <f t="shared" si="795"/>
        <v/>
      </c>
      <c r="T5802" s="18" t="str">
        <f t="shared" si="796"/>
        <v/>
      </c>
      <c r="U5802" s="19" t="str">
        <f t="shared" si="797"/>
        <v/>
      </c>
    </row>
    <row r="5803" spans="1:21" ht="18.600000000000001" customHeight="1" x14ac:dyDescent="0.3">
      <c r="A5803" s="11"/>
      <c r="B5803" s="11"/>
      <c r="C5803" s="12" t="str">
        <f>IFERROR(INDEX($C$1:C5802, MATCH(B5803, $B$1:B5802, 0)), "")</f>
        <v/>
      </c>
      <c r="D5803" s="12" t="str">
        <f>IFERROR(INDEX($D$1:D5802, MATCH(B5803, $B$1:B5802, 0)), "")</f>
        <v/>
      </c>
      <c r="E5803" s="13"/>
      <c r="F5803" s="13"/>
      <c r="G5803" s="14"/>
      <c r="H5803" s="14"/>
      <c r="I5803" s="34"/>
      <c r="J5803" s="15"/>
      <c r="K5803" s="15"/>
      <c r="L5803" s="15"/>
      <c r="M5803" s="16" t="str">
        <f t="shared" si="792"/>
        <v/>
      </c>
      <c r="N5803" s="16" t="str">
        <f t="shared" si="793"/>
        <v/>
      </c>
      <c r="O5803" s="17"/>
      <c r="P5803" s="16" t="str">
        <f t="shared" si="794"/>
        <v/>
      </c>
      <c r="Q5803" s="17"/>
      <c r="R5803" s="17"/>
      <c r="S5803" s="18" t="str">
        <f t="shared" si="795"/>
        <v/>
      </c>
      <c r="T5803" s="18" t="str">
        <f t="shared" si="796"/>
        <v/>
      </c>
      <c r="U5803" s="19" t="str">
        <f t="shared" si="797"/>
        <v/>
      </c>
    </row>
    <row r="5804" spans="1:21" ht="18.600000000000001" customHeight="1" x14ac:dyDescent="0.3">
      <c r="A5804" s="11"/>
      <c r="B5804" s="11"/>
      <c r="C5804" s="12" t="str">
        <f>IFERROR(INDEX($C$1:C5803, MATCH(B5804, $B$1:B5803, 0)), "")</f>
        <v/>
      </c>
      <c r="D5804" s="12" t="str">
        <f>IFERROR(INDEX($D$1:D5803, MATCH(B5804, $B$1:B5803, 0)), "")</f>
        <v/>
      </c>
      <c r="E5804" s="13"/>
      <c r="F5804" s="13"/>
      <c r="G5804" s="14"/>
      <c r="H5804" s="14"/>
      <c r="I5804" s="34"/>
      <c r="J5804" s="15"/>
      <c r="K5804" s="15"/>
      <c r="L5804" s="15"/>
      <c r="M5804" s="16" t="str">
        <f t="shared" si="792"/>
        <v/>
      </c>
      <c r="N5804" s="16" t="str">
        <f t="shared" si="793"/>
        <v/>
      </c>
      <c r="O5804" s="17"/>
      <c r="P5804" s="16" t="str">
        <f t="shared" si="794"/>
        <v/>
      </c>
      <c r="Q5804" s="17"/>
      <c r="R5804" s="17"/>
      <c r="S5804" s="18" t="str">
        <f t="shared" si="795"/>
        <v/>
      </c>
      <c r="T5804" s="18" t="str">
        <f t="shared" si="796"/>
        <v/>
      </c>
      <c r="U5804" s="19" t="str">
        <f t="shared" si="797"/>
        <v/>
      </c>
    </row>
    <row r="5805" spans="1:21" ht="18.600000000000001" customHeight="1" x14ac:dyDescent="0.3">
      <c r="A5805" s="11"/>
      <c r="B5805" s="11"/>
      <c r="C5805" s="12" t="str">
        <f>IFERROR(INDEX($C$1:C5804, MATCH(B5805, $B$1:B5804, 0)), "")</f>
        <v/>
      </c>
      <c r="D5805" s="12" t="str">
        <f>IFERROR(INDEX($D$1:D5804, MATCH(B5805, $B$1:B5804, 0)), "")</f>
        <v/>
      </c>
      <c r="E5805" s="13"/>
      <c r="F5805" s="13"/>
      <c r="G5805" s="14"/>
      <c r="H5805" s="14"/>
      <c r="I5805" s="34"/>
      <c r="J5805" s="15"/>
      <c r="K5805" s="15"/>
      <c r="L5805" s="15"/>
      <c r="M5805" s="16" t="str">
        <f t="shared" si="792"/>
        <v/>
      </c>
      <c r="N5805" s="16" t="str">
        <f t="shared" si="793"/>
        <v/>
      </c>
      <c r="O5805" s="17"/>
      <c r="P5805" s="16" t="str">
        <f t="shared" si="794"/>
        <v/>
      </c>
      <c r="Q5805" s="17"/>
      <c r="R5805" s="17"/>
      <c r="S5805" s="18" t="str">
        <f t="shared" si="795"/>
        <v/>
      </c>
      <c r="T5805" s="18" t="str">
        <f t="shared" si="796"/>
        <v/>
      </c>
      <c r="U5805" s="19" t="str">
        <f t="shared" si="797"/>
        <v/>
      </c>
    </row>
    <row r="5806" spans="1:21" ht="18.600000000000001" customHeight="1" x14ac:dyDescent="0.3">
      <c r="A5806" s="11"/>
      <c r="B5806" s="11"/>
      <c r="C5806" s="12" t="str">
        <f>IFERROR(INDEX($C$1:C5805, MATCH(B5806, $B$1:B5805, 0)), "")</f>
        <v/>
      </c>
      <c r="D5806" s="12" t="str">
        <f>IFERROR(INDEX($D$1:D5805, MATCH(B5806, $B$1:B5805, 0)), "")</f>
        <v/>
      </c>
      <c r="E5806" s="13"/>
      <c r="F5806" s="13"/>
      <c r="G5806" s="14"/>
      <c r="H5806" s="14"/>
      <c r="I5806" s="34"/>
      <c r="J5806" s="15"/>
      <c r="K5806" s="15"/>
      <c r="L5806" s="15"/>
      <c r="M5806" s="16" t="str">
        <f t="shared" si="792"/>
        <v/>
      </c>
      <c r="N5806" s="16" t="str">
        <f t="shared" si="793"/>
        <v/>
      </c>
      <c r="O5806" s="17"/>
      <c r="P5806" s="16" t="str">
        <f t="shared" si="794"/>
        <v/>
      </c>
      <c r="Q5806" s="17"/>
      <c r="R5806" s="17"/>
      <c r="S5806" s="18" t="str">
        <f t="shared" si="795"/>
        <v/>
      </c>
      <c r="T5806" s="18" t="str">
        <f t="shared" si="796"/>
        <v/>
      </c>
      <c r="U5806" s="19" t="str">
        <f t="shared" si="797"/>
        <v/>
      </c>
    </row>
    <row r="5807" spans="1:21" ht="18.600000000000001" customHeight="1" x14ac:dyDescent="0.3">
      <c r="A5807" s="11"/>
      <c r="B5807" s="11"/>
      <c r="C5807" s="12" t="str">
        <f>IFERROR(INDEX($C$1:C5806, MATCH(B5807, $B$1:B5806, 0)), "")</f>
        <v/>
      </c>
      <c r="D5807" s="12" t="str">
        <f>IFERROR(INDEX($D$1:D5806, MATCH(B5807, $B$1:B5806, 0)), "")</f>
        <v/>
      </c>
      <c r="E5807" s="13"/>
      <c r="F5807" s="13"/>
      <c r="G5807" s="14"/>
      <c r="H5807" s="14"/>
      <c r="I5807" s="34"/>
      <c r="J5807" s="15"/>
      <c r="K5807" s="15"/>
      <c r="L5807" s="15"/>
      <c r="M5807" s="16" t="str">
        <f t="shared" si="792"/>
        <v/>
      </c>
      <c r="N5807" s="16" t="str">
        <f t="shared" si="793"/>
        <v/>
      </c>
      <c r="O5807" s="17"/>
      <c r="P5807" s="16" t="str">
        <f t="shared" si="794"/>
        <v/>
      </c>
      <c r="Q5807" s="17"/>
      <c r="R5807" s="17"/>
      <c r="S5807" s="18" t="str">
        <f t="shared" si="795"/>
        <v/>
      </c>
      <c r="T5807" s="18" t="str">
        <f t="shared" si="796"/>
        <v/>
      </c>
      <c r="U5807" s="19" t="str">
        <f t="shared" si="797"/>
        <v/>
      </c>
    </row>
    <row r="5808" spans="1:21" ht="18.600000000000001" customHeight="1" x14ac:dyDescent="0.3">
      <c r="A5808" s="11"/>
      <c r="B5808" s="11"/>
      <c r="C5808" s="12" t="str">
        <f>IFERROR(INDEX($C$1:C5807, MATCH(B5808, $B$1:B5807, 0)), "")</f>
        <v/>
      </c>
      <c r="D5808" s="12" t="str">
        <f>IFERROR(INDEX($D$1:D5807, MATCH(B5808, $B$1:B5807, 0)), "")</f>
        <v/>
      </c>
      <c r="E5808" s="13"/>
      <c r="F5808" s="13"/>
      <c r="G5808" s="14"/>
      <c r="H5808" s="14"/>
      <c r="I5808" s="34"/>
      <c r="J5808" s="15"/>
      <c r="K5808" s="15"/>
      <c r="L5808" s="15"/>
      <c r="M5808" s="16" t="str">
        <f t="shared" si="792"/>
        <v/>
      </c>
      <c r="N5808" s="16" t="str">
        <f t="shared" si="793"/>
        <v/>
      </c>
      <c r="O5808" s="17"/>
      <c r="P5808" s="16" t="str">
        <f t="shared" si="794"/>
        <v/>
      </c>
      <c r="Q5808" s="17"/>
      <c r="R5808" s="17"/>
      <c r="S5808" s="18" t="str">
        <f t="shared" si="795"/>
        <v/>
      </c>
      <c r="T5808" s="18" t="str">
        <f t="shared" si="796"/>
        <v/>
      </c>
      <c r="U5808" s="19" t="str">
        <f t="shared" si="797"/>
        <v/>
      </c>
    </row>
    <row r="5809" spans="1:21" ht="18.600000000000001" customHeight="1" x14ac:dyDescent="0.3">
      <c r="A5809" s="11"/>
      <c r="B5809" s="11"/>
      <c r="C5809" s="12" t="str">
        <f>IFERROR(INDEX($C$1:C5808, MATCH(B5809, $B$1:B5808, 0)), "")</f>
        <v/>
      </c>
      <c r="D5809" s="12" t="str">
        <f>IFERROR(INDEX($D$1:D5808, MATCH(B5809, $B$1:B5808, 0)), "")</f>
        <v/>
      </c>
      <c r="E5809" s="13"/>
      <c r="F5809" s="13"/>
      <c r="G5809" s="14"/>
      <c r="H5809" s="14"/>
      <c r="I5809" s="34"/>
      <c r="J5809" s="15"/>
      <c r="K5809" s="15"/>
      <c r="L5809" s="15"/>
      <c r="M5809" s="16" t="str">
        <f t="shared" si="792"/>
        <v/>
      </c>
      <c r="N5809" s="16" t="str">
        <f t="shared" si="793"/>
        <v/>
      </c>
      <c r="O5809" s="17"/>
      <c r="P5809" s="16" t="str">
        <f t="shared" si="794"/>
        <v/>
      </c>
      <c r="Q5809" s="17"/>
      <c r="R5809" s="17"/>
      <c r="S5809" s="18" t="str">
        <f t="shared" si="795"/>
        <v/>
      </c>
      <c r="T5809" s="18" t="str">
        <f t="shared" si="796"/>
        <v/>
      </c>
      <c r="U5809" s="19" t="str">
        <f t="shared" si="797"/>
        <v/>
      </c>
    </row>
    <row r="5810" spans="1:21" ht="18.600000000000001" customHeight="1" x14ac:dyDescent="0.3">
      <c r="A5810" s="11"/>
      <c r="B5810" s="11"/>
      <c r="C5810" s="12" t="str">
        <f>IFERROR(INDEX($C$1:C5809, MATCH(B5810, $B$1:B5809, 0)), "")</f>
        <v/>
      </c>
      <c r="D5810" s="12" t="str">
        <f>IFERROR(INDEX($D$1:D5809, MATCH(B5810, $B$1:B5809, 0)), "")</f>
        <v/>
      </c>
      <c r="E5810" s="13"/>
      <c r="F5810" s="13"/>
      <c r="G5810" s="14"/>
      <c r="H5810" s="14"/>
      <c r="I5810" s="34"/>
      <c r="J5810" s="15"/>
      <c r="K5810" s="15"/>
      <c r="L5810" s="15"/>
      <c r="M5810" s="16" t="str">
        <f t="shared" si="792"/>
        <v/>
      </c>
      <c r="N5810" s="16" t="str">
        <f t="shared" si="793"/>
        <v/>
      </c>
      <c r="O5810" s="17"/>
      <c r="P5810" s="16" t="str">
        <f t="shared" si="794"/>
        <v/>
      </c>
      <c r="Q5810" s="17"/>
      <c r="R5810" s="17"/>
      <c r="S5810" s="18" t="str">
        <f t="shared" si="795"/>
        <v/>
      </c>
      <c r="T5810" s="18" t="str">
        <f t="shared" si="796"/>
        <v/>
      </c>
      <c r="U5810" s="19" t="str">
        <f t="shared" si="797"/>
        <v/>
      </c>
    </row>
    <row r="5811" spans="1:21" ht="18.600000000000001" customHeight="1" x14ac:dyDescent="0.3">
      <c r="A5811" s="11"/>
      <c r="B5811" s="11"/>
      <c r="C5811" s="12" t="str">
        <f>IFERROR(INDEX($C$1:C5810, MATCH(B5811, $B$1:B5810, 0)), "")</f>
        <v/>
      </c>
      <c r="D5811" s="12" t="str">
        <f>IFERROR(INDEX($D$1:D5810, MATCH(B5811, $B$1:B5810, 0)), "")</f>
        <v/>
      </c>
      <c r="E5811" s="13"/>
      <c r="F5811" s="13"/>
      <c r="G5811" s="14"/>
      <c r="H5811" s="14"/>
      <c r="I5811" s="34"/>
      <c r="J5811" s="15"/>
      <c r="K5811" s="15"/>
      <c r="L5811" s="15"/>
      <c r="M5811" s="16" t="str">
        <f t="shared" si="792"/>
        <v/>
      </c>
      <c r="N5811" s="16" t="str">
        <f t="shared" si="793"/>
        <v/>
      </c>
      <c r="O5811" s="17"/>
      <c r="P5811" s="16" t="str">
        <f t="shared" si="794"/>
        <v/>
      </c>
      <c r="Q5811" s="17"/>
      <c r="R5811" s="17"/>
      <c r="S5811" s="18" t="str">
        <f t="shared" si="795"/>
        <v/>
      </c>
      <c r="T5811" s="18" t="str">
        <f t="shared" si="796"/>
        <v/>
      </c>
      <c r="U5811" s="19" t="str">
        <f t="shared" si="797"/>
        <v/>
      </c>
    </row>
    <row r="5812" spans="1:21" ht="18.600000000000001" customHeight="1" x14ac:dyDescent="0.3">
      <c r="A5812" s="11"/>
      <c r="B5812" s="11"/>
      <c r="C5812" s="12" t="str">
        <f>IFERROR(INDEX($C$1:C5811, MATCH(B5812, $B$1:B5811, 0)), "")</f>
        <v/>
      </c>
      <c r="D5812" s="12" t="str">
        <f>IFERROR(INDEX($D$1:D5811, MATCH(B5812, $B$1:B5811, 0)), "")</f>
        <v/>
      </c>
      <c r="E5812" s="13"/>
      <c r="F5812" s="13"/>
      <c r="G5812" s="14"/>
      <c r="H5812" s="14"/>
      <c r="I5812" s="34"/>
      <c r="J5812" s="15"/>
      <c r="K5812" s="15"/>
      <c r="L5812" s="15"/>
      <c r="M5812" s="16" t="str">
        <f t="shared" si="792"/>
        <v/>
      </c>
      <c r="N5812" s="16" t="str">
        <f t="shared" si="793"/>
        <v/>
      </c>
      <c r="O5812" s="17"/>
      <c r="P5812" s="16" t="str">
        <f t="shared" si="794"/>
        <v/>
      </c>
      <c r="Q5812" s="17"/>
      <c r="R5812" s="17"/>
      <c r="S5812" s="18" t="str">
        <f t="shared" si="795"/>
        <v/>
      </c>
      <c r="T5812" s="18" t="str">
        <f t="shared" si="796"/>
        <v/>
      </c>
      <c r="U5812" s="19" t="str">
        <f t="shared" si="797"/>
        <v/>
      </c>
    </row>
    <row r="5813" spans="1:21" ht="18.600000000000001" customHeight="1" x14ac:dyDescent="0.3">
      <c r="A5813" s="11"/>
      <c r="B5813" s="11"/>
      <c r="C5813" s="12" t="str">
        <f>IFERROR(INDEX($C$1:C5812, MATCH(B5813, $B$1:B5812, 0)), "")</f>
        <v/>
      </c>
      <c r="D5813" s="12" t="str">
        <f>IFERROR(INDEX($D$1:D5812, MATCH(B5813, $B$1:B5812, 0)), "")</f>
        <v/>
      </c>
      <c r="E5813" s="13"/>
      <c r="F5813" s="13"/>
      <c r="G5813" s="14"/>
      <c r="H5813" s="14"/>
      <c r="I5813" s="34"/>
      <c r="J5813" s="15"/>
      <c r="K5813" s="15"/>
      <c r="L5813" s="15"/>
      <c r="M5813" s="16" t="str">
        <f t="shared" si="792"/>
        <v/>
      </c>
      <c r="N5813" s="16" t="str">
        <f t="shared" si="793"/>
        <v/>
      </c>
      <c r="O5813" s="17"/>
      <c r="P5813" s="16" t="str">
        <f t="shared" si="794"/>
        <v/>
      </c>
      <c r="Q5813" s="17"/>
      <c r="R5813" s="17"/>
      <c r="S5813" s="18" t="str">
        <f t="shared" si="795"/>
        <v/>
      </c>
      <c r="T5813" s="18" t="str">
        <f t="shared" si="796"/>
        <v/>
      </c>
      <c r="U5813" s="19" t="str">
        <f t="shared" si="797"/>
        <v/>
      </c>
    </row>
    <row r="5814" spans="1:21" ht="18.600000000000001" customHeight="1" x14ac:dyDescent="0.3">
      <c r="A5814" s="11"/>
      <c r="B5814" s="11"/>
      <c r="C5814" s="12" t="str">
        <f>IFERROR(INDEX($C$1:C5813, MATCH(B5814, $B$1:B5813, 0)), "")</f>
        <v/>
      </c>
      <c r="D5814" s="12" t="str">
        <f>IFERROR(INDEX($D$1:D5813, MATCH(B5814, $B$1:B5813, 0)), "")</f>
        <v/>
      </c>
      <c r="E5814" s="13"/>
      <c r="F5814" s="13"/>
      <c r="G5814" s="14"/>
      <c r="H5814" s="14"/>
      <c r="I5814" s="34"/>
      <c r="J5814" s="15"/>
      <c r="K5814" s="15"/>
      <c r="L5814" s="15"/>
      <c r="M5814" s="16" t="str">
        <f t="shared" si="792"/>
        <v/>
      </c>
      <c r="N5814" s="16" t="str">
        <f t="shared" si="793"/>
        <v/>
      </c>
      <c r="O5814" s="17"/>
      <c r="P5814" s="16" t="str">
        <f t="shared" si="794"/>
        <v/>
      </c>
      <c r="Q5814" s="17"/>
      <c r="R5814" s="17"/>
      <c r="S5814" s="18" t="str">
        <f t="shared" si="795"/>
        <v/>
      </c>
      <c r="T5814" s="18" t="str">
        <f t="shared" si="796"/>
        <v/>
      </c>
      <c r="U5814" s="19" t="str">
        <f t="shared" si="797"/>
        <v/>
      </c>
    </row>
    <row r="5815" spans="1:21" ht="18.600000000000001" customHeight="1" x14ac:dyDescent="0.3">
      <c r="A5815" s="11"/>
      <c r="B5815" s="11"/>
      <c r="C5815" s="12" t="str">
        <f>IFERROR(INDEX($C$1:C5814, MATCH(B5815, $B$1:B5814, 0)), "")</f>
        <v/>
      </c>
      <c r="D5815" s="12" t="str">
        <f>IFERROR(INDEX($D$1:D5814, MATCH(B5815, $B$1:B5814, 0)), "")</f>
        <v/>
      </c>
      <c r="E5815" s="13"/>
      <c r="F5815" s="13"/>
      <c r="G5815" s="14"/>
      <c r="H5815" s="14"/>
      <c r="I5815" s="34"/>
      <c r="J5815" s="15"/>
      <c r="K5815" s="15"/>
      <c r="L5815" s="15"/>
      <c r="M5815" s="16" t="str">
        <f t="shared" si="792"/>
        <v/>
      </c>
      <c r="N5815" s="16" t="str">
        <f t="shared" si="793"/>
        <v/>
      </c>
      <c r="O5815" s="17"/>
      <c r="P5815" s="16" t="str">
        <f t="shared" si="794"/>
        <v/>
      </c>
      <c r="Q5815" s="17"/>
      <c r="R5815" s="17"/>
      <c r="S5815" s="18" t="str">
        <f t="shared" si="795"/>
        <v/>
      </c>
      <c r="T5815" s="18" t="str">
        <f t="shared" si="796"/>
        <v/>
      </c>
      <c r="U5815" s="19" t="str">
        <f t="shared" si="797"/>
        <v/>
      </c>
    </row>
    <row r="5816" spans="1:21" ht="18.600000000000001" customHeight="1" x14ac:dyDescent="0.3">
      <c r="A5816" s="11"/>
      <c r="B5816" s="11"/>
      <c r="C5816" s="12" t="str">
        <f>IFERROR(INDEX($C$1:C5815, MATCH(B5816, $B$1:B5815, 0)), "")</f>
        <v/>
      </c>
      <c r="D5816" s="12" t="str">
        <f>IFERROR(INDEX($D$1:D5815, MATCH(B5816, $B$1:B5815, 0)), "")</f>
        <v/>
      </c>
      <c r="E5816" s="13"/>
      <c r="F5816" s="13"/>
      <c r="G5816" s="14"/>
      <c r="H5816" s="14"/>
      <c r="I5816" s="34"/>
      <c r="J5816" s="15"/>
      <c r="K5816" s="15"/>
      <c r="L5816" s="15"/>
      <c r="M5816" s="16" t="str">
        <f t="shared" si="792"/>
        <v/>
      </c>
      <c r="N5816" s="16" t="str">
        <f t="shared" si="793"/>
        <v/>
      </c>
      <c r="O5816" s="17"/>
      <c r="P5816" s="16" t="str">
        <f t="shared" si="794"/>
        <v/>
      </c>
      <c r="Q5816" s="17"/>
      <c r="R5816" s="17"/>
      <c r="S5816" s="18" t="str">
        <f t="shared" si="795"/>
        <v/>
      </c>
      <c r="T5816" s="18" t="str">
        <f t="shared" si="796"/>
        <v/>
      </c>
      <c r="U5816" s="19" t="str">
        <f t="shared" si="797"/>
        <v/>
      </c>
    </row>
    <row r="5817" spans="1:21" ht="18.600000000000001" customHeight="1" x14ac:dyDescent="0.3">
      <c r="A5817" s="11"/>
      <c r="B5817" s="11"/>
      <c r="C5817" s="12" t="str">
        <f>IFERROR(INDEX($C$1:C5816, MATCH(B5817, $B$1:B5816, 0)), "")</f>
        <v/>
      </c>
      <c r="D5817" s="12" t="str">
        <f>IFERROR(INDEX($D$1:D5816, MATCH(B5817, $B$1:B5816, 0)), "")</f>
        <v/>
      </c>
      <c r="E5817" s="13"/>
      <c r="F5817" s="13"/>
      <c r="G5817" s="14"/>
      <c r="H5817" s="14"/>
      <c r="I5817" s="34"/>
      <c r="J5817" s="15"/>
      <c r="K5817" s="15"/>
      <c r="L5817" s="15"/>
      <c r="M5817" s="16" t="str">
        <f t="shared" si="792"/>
        <v/>
      </c>
      <c r="N5817" s="16" t="str">
        <f t="shared" si="793"/>
        <v/>
      </c>
      <c r="O5817" s="17"/>
      <c r="P5817" s="16" t="str">
        <f t="shared" si="794"/>
        <v/>
      </c>
      <c r="Q5817" s="17"/>
      <c r="R5817" s="17"/>
      <c r="S5817" s="18" t="str">
        <f t="shared" si="795"/>
        <v/>
      </c>
      <c r="T5817" s="18" t="str">
        <f t="shared" si="796"/>
        <v/>
      </c>
      <c r="U5817" s="19" t="str">
        <f t="shared" si="797"/>
        <v/>
      </c>
    </row>
    <row r="5818" spans="1:21" ht="18.600000000000001" customHeight="1" x14ac:dyDescent="0.3">
      <c r="A5818" s="11"/>
      <c r="B5818" s="11"/>
      <c r="C5818" s="12" t="str">
        <f>IFERROR(INDEX($C$1:C5817, MATCH(B5818, $B$1:B5817, 0)), "")</f>
        <v/>
      </c>
      <c r="D5818" s="12" t="str">
        <f>IFERROR(INDEX($D$1:D5817, MATCH(B5818, $B$1:B5817, 0)), "")</f>
        <v/>
      </c>
      <c r="E5818" s="13"/>
      <c r="F5818" s="13"/>
      <c r="G5818" s="14"/>
      <c r="H5818" s="14"/>
      <c r="I5818" s="34"/>
      <c r="J5818" s="15"/>
      <c r="K5818" s="15"/>
      <c r="L5818" s="15"/>
      <c r="M5818" s="16" t="str">
        <f t="shared" si="792"/>
        <v/>
      </c>
      <c r="N5818" s="16" t="str">
        <f t="shared" si="793"/>
        <v/>
      </c>
      <c r="O5818" s="17"/>
      <c r="P5818" s="16" t="str">
        <f t="shared" si="794"/>
        <v/>
      </c>
      <c r="Q5818" s="17"/>
      <c r="R5818" s="17"/>
      <c r="S5818" s="18" t="str">
        <f t="shared" si="795"/>
        <v/>
      </c>
      <c r="T5818" s="18" t="str">
        <f t="shared" si="796"/>
        <v/>
      </c>
      <c r="U5818" s="19" t="str">
        <f t="shared" si="797"/>
        <v/>
      </c>
    </row>
    <row r="5819" spans="1:21" ht="18.600000000000001" customHeight="1" x14ac:dyDescent="0.3">
      <c r="A5819" s="11"/>
      <c r="B5819" s="11"/>
      <c r="C5819" s="12" t="str">
        <f>IFERROR(INDEX($C$1:C5818, MATCH(B5819, $B$1:B5818, 0)), "")</f>
        <v/>
      </c>
      <c r="D5819" s="12" t="str">
        <f>IFERROR(INDEX($D$1:D5818, MATCH(B5819, $B$1:B5818, 0)), "")</f>
        <v/>
      </c>
      <c r="E5819" s="13"/>
      <c r="F5819" s="13"/>
      <c r="G5819" s="14"/>
      <c r="H5819" s="14"/>
      <c r="I5819" s="34"/>
      <c r="J5819" s="15"/>
      <c r="K5819" s="15"/>
      <c r="L5819" s="15"/>
      <c r="M5819" s="16" t="str">
        <f t="shared" si="792"/>
        <v/>
      </c>
      <c r="N5819" s="16" t="str">
        <f t="shared" si="793"/>
        <v/>
      </c>
      <c r="O5819" s="17"/>
      <c r="P5819" s="16" t="str">
        <f t="shared" si="794"/>
        <v/>
      </c>
      <c r="Q5819" s="17"/>
      <c r="R5819" s="17"/>
      <c r="S5819" s="18" t="str">
        <f t="shared" si="795"/>
        <v/>
      </c>
      <c r="T5819" s="18" t="str">
        <f t="shared" si="796"/>
        <v/>
      </c>
      <c r="U5819" s="19" t="str">
        <f t="shared" si="797"/>
        <v/>
      </c>
    </row>
    <row r="5820" spans="1:21" ht="18.600000000000001" customHeight="1" x14ac:dyDescent="0.3">
      <c r="A5820" s="11"/>
      <c r="B5820" s="11"/>
      <c r="C5820" s="12" t="str">
        <f>IFERROR(INDEX($C$1:C5819, MATCH(B5820, $B$1:B5819, 0)), "")</f>
        <v/>
      </c>
      <c r="D5820" s="12" t="str">
        <f>IFERROR(INDEX($D$1:D5819, MATCH(B5820, $B$1:B5819, 0)), "")</f>
        <v/>
      </c>
      <c r="E5820" s="13"/>
      <c r="F5820" s="13"/>
      <c r="G5820" s="14"/>
      <c r="H5820" s="14"/>
      <c r="I5820" s="34"/>
      <c r="J5820" s="15"/>
      <c r="K5820" s="15"/>
      <c r="L5820" s="15"/>
      <c r="M5820" s="16" t="str">
        <f t="shared" si="792"/>
        <v/>
      </c>
      <c r="N5820" s="16" t="str">
        <f t="shared" si="793"/>
        <v/>
      </c>
      <c r="O5820" s="17"/>
      <c r="P5820" s="16" t="str">
        <f t="shared" si="794"/>
        <v/>
      </c>
      <c r="Q5820" s="17"/>
      <c r="R5820" s="17"/>
      <c r="S5820" s="18" t="str">
        <f t="shared" si="795"/>
        <v/>
      </c>
      <c r="T5820" s="18" t="str">
        <f t="shared" si="796"/>
        <v/>
      </c>
      <c r="U5820" s="19" t="str">
        <f t="shared" si="797"/>
        <v/>
      </c>
    </row>
    <row r="5821" spans="1:21" ht="18.600000000000001" customHeight="1" x14ac:dyDescent="0.3">
      <c r="A5821" s="11"/>
      <c r="B5821" s="11"/>
      <c r="C5821" s="12" t="str">
        <f>IFERROR(INDEX($C$1:C5820, MATCH(B5821, $B$1:B5820, 0)), "")</f>
        <v/>
      </c>
      <c r="D5821" s="12" t="str">
        <f>IFERROR(INDEX($D$1:D5820, MATCH(B5821, $B$1:B5820, 0)), "")</f>
        <v/>
      </c>
      <c r="E5821" s="13"/>
      <c r="F5821" s="13"/>
      <c r="G5821" s="14"/>
      <c r="H5821" s="14"/>
      <c r="I5821" s="34"/>
      <c r="J5821" s="15"/>
      <c r="K5821" s="15"/>
      <c r="L5821" s="15"/>
      <c r="M5821" s="16" t="str">
        <f t="shared" si="792"/>
        <v/>
      </c>
      <c r="N5821" s="16" t="str">
        <f t="shared" si="793"/>
        <v/>
      </c>
      <c r="O5821" s="17"/>
      <c r="P5821" s="16" t="str">
        <f t="shared" si="794"/>
        <v/>
      </c>
      <c r="Q5821" s="17"/>
      <c r="R5821" s="17"/>
      <c r="S5821" s="18" t="str">
        <f t="shared" si="795"/>
        <v/>
      </c>
      <c r="T5821" s="18" t="str">
        <f t="shared" si="796"/>
        <v/>
      </c>
      <c r="U5821" s="19" t="str">
        <f t="shared" si="797"/>
        <v/>
      </c>
    </row>
    <row r="5822" spans="1:21" ht="18.600000000000001" customHeight="1" x14ac:dyDescent="0.3">
      <c r="A5822" s="11"/>
      <c r="B5822" s="11"/>
      <c r="C5822" s="12" t="str">
        <f>IFERROR(INDEX($C$1:C5821, MATCH(B5822, $B$1:B5821, 0)), "")</f>
        <v/>
      </c>
      <c r="D5822" s="12" t="str">
        <f>IFERROR(INDEX($D$1:D5821, MATCH(B5822, $B$1:B5821, 0)), "")</f>
        <v/>
      </c>
      <c r="E5822" s="13"/>
      <c r="F5822" s="13"/>
      <c r="G5822" s="14"/>
      <c r="H5822" s="14"/>
      <c r="I5822" s="34"/>
      <c r="J5822" s="15"/>
      <c r="K5822" s="15"/>
      <c r="L5822" s="15"/>
      <c r="M5822" s="16" t="str">
        <f t="shared" si="792"/>
        <v/>
      </c>
      <c r="N5822" s="16" t="str">
        <f t="shared" si="793"/>
        <v/>
      </c>
      <c r="O5822" s="17"/>
      <c r="P5822" s="16" t="str">
        <f t="shared" si="794"/>
        <v/>
      </c>
      <c r="Q5822" s="17"/>
      <c r="R5822" s="17"/>
      <c r="S5822" s="18" t="str">
        <f t="shared" si="795"/>
        <v/>
      </c>
      <c r="T5822" s="18" t="str">
        <f t="shared" si="796"/>
        <v/>
      </c>
      <c r="U5822" s="19" t="str">
        <f t="shared" si="797"/>
        <v/>
      </c>
    </row>
    <row r="5823" spans="1:21" ht="18.600000000000001" customHeight="1" x14ac:dyDescent="0.3">
      <c r="A5823" s="11"/>
      <c r="B5823" s="11"/>
      <c r="C5823" s="12" t="str">
        <f>IFERROR(INDEX($C$1:C5822, MATCH(B5823, $B$1:B5822, 0)), "")</f>
        <v/>
      </c>
      <c r="D5823" s="12" t="str">
        <f>IFERROR(INDEX($D$1:D5822, MATCH(B5823, $B$1:B5822, 0)), "")</f>
        <v/>
      </c>
      <c r="E5823" s="13"/>
      <c r="F5823" s="13"/>
      <c r="G5823" s="14"/>
      <c r="H5823" s="14"/>
      <c r="I5823" s="34"/>
      <c r="J5823" s="15"/>
      <c r="K5823" s="15"/>
      <c r="L5823" s="15"/>
      <c r="M5823" s="16" t="str">
        <f t="shared" si="792"/>
        <v/>
      </c>
      <c r="N5823" s="16" t="str">
        <f t="shared" si="793"/>
        <v/>
      </c>
      <c r="O5823" s="17"/>
      <c r="P5823" s="16" t="str">
        <f t="shared" si="794"/>
        <v/>
      </c>
      <c r="Q5823" s="17"/>
      <c r="R5823" s="17"/>
      <c r="S5823" s="18" t="str">
        <f t="shared" si="795"/>
        <v/>
      </c>
      <c r="T5823" s="18" t="str">
        <f t="shared" si="796"/>
        <v/>
      </c>
      <c r="U5823" s="19" t="str">
        <f t="shared" si="797"/>
        <v/>
      </c>
    </row>
    <row r="5824" spans="1:21" ht="18.600000000000001" customHeight="1" x14ac:dyDescent="0.3">
      <c r="A5824" s="11"/>
      <c r="B5824" s="11"/>
      <c r="C5824" s="12" t="str">
        <f>IFERROR(INDEX($C$1:C5823, MATCH(B5824, $B$1:B5823, 0)), "")</f>
        <v/>
      </c>
      <c r="D5824" s="12" t="str">
        <f>IFERROR(INDEX($D$1:D5823, MATCH(B5824, $B$1:B5823, 0)), "")</f>
        <v/>
      </c>
      <c r="E5824" s="13"/>
      <c r="F5824" s="13"/>
      <c r="G5824" s="14"/>
      <c r="H5824" s="14"/>
      <c r="I5824" s="34"/>
      <c r="J5824" s="15"/>
      <c r="K5824" s="15"/>
      <c r="L5824" s="15"/>
      <c r="M5824" s="16" t="str">
        <f t="shared" si="792"/>
        <v/>
      </c>
      <c r="N5824" s="16" t="str">
        <f t="shared" si="793"/>
        <v/>
      </c>
      <c r="O5824" s="17"/>
      <c r="P5824" s="16" t="str">
        <f t="shared" si="794"/>
        <v/>
      </c>
      <c r="Q5824" s="17"/>
      <c r="R5824" s="17"/>
      <c r="S5824" s="18" t="str">
        <f t="shared" si="795"/>
        <v/>
      </c>
      <c r="T5824" s="18" t="str">
        <f t="shared" si="796"/>
        <v/>
      </c>
      <c r="U5824" s="19" t="str">
        <f t="shared" si="797"/>
        <v/>
      </c>
    </row>
    <row r="5825" spans="1:21" ht="18.600000000000001" customHeight="1" x14ac:dyDescent="0.3">
      <c r="A5825" s="11"/>
      <c r="B5825" s="11"/>
      <c r="C5825" s="12" t="str">
        <f>IFERROR(INDEX($C$1:C5824, MATCH(B5825, $B$1:B5824, 0)), "")</f>
        <v/>
      </c>
      <c r="D5825" s="12" t="str">
        <f>IFERROR(INDEX($D$1:D5824, MATCH(B5825, $B$1:B5824, 0)), "")</f>
        <v/>
      </c>
      <c r="E5825" s="13"/>
      <c r="F5825" s="13"/>
      <c r="G5825" s="14"/>
      <c r="H5825" s="14"/>
      <c r="I5825" s="34"/>
      <c r="J5825" s="15"/>
      <c r="K5825" s="15"/>
      <c r="L5825" s="15"/>
      <c r="M5825" s="16" t="str">
        <f t="shared" si="792"/>
        <v/>
      </c>
      <c r="N5825" s="16" t="str">
        <f t="shared" si="793"/>
        <v/>
      </c>
      <c r="O5825" s="17"/>
      <c r="P5825" s="16" t="str">
        <f t="shared" si="794"/>
        <v/>
      </c>
      <c r="Q5825" s="17"/>
      <c r="R5825" s="17"/>
      <c r="S5825" s="18" t="str">
        <f t="shared" si="795"/>
        <v/>
      </c>
      <c r="T5825" s="18" t="str">
        <f t="shared" si="796"/>
        <v/>
      </c>
      <c r="U5825" s="19" t="str">
        <f t="shared" si="797"/>
        <v/>
      </c>
    </row>
    <row r="5826" spans="1:21" ht="18.600000000000001" customHeight="1" x14ac:dyDescent="0.3">
      <c r="A5826" s="11"/>
      <c r="B5826" s="11"/>
      <c r="C5826" s="12" t="str">
        <f>IFERROR(INDEX($C$1:C5825, MATCH(B5826, $B$1:B5825, 0)), "")</f>
        <v/>
      </c>
      <c r="D5826" s="12" t="str">
        <f>IFERROR(INDEX($D$1:D5825, MATCH(B5826, $B$1:B5825, 0)), "")</f>
        <v/>
      </c>
      <c r="E5826" s="13"/>
      <c r="F5826" s="13"/>
      <c r="G5826" s="14"/>
      <c r="H5826" s="14"/>
      <c r="I5826" s="34"/>
      <c r="J5826" s="15"/>
      <c r="K5826" s="15"/>
      <c r="L5826" s="15"/>
      <c r="M5826" s="16" t="str">
        <f t="shared" si="792"/>
        <v/>
      </c>
      <c r="N5826" s="16" t="str">
        <f t="shared" si="793"/>
        <v/>
      </c>
      <c r="O5826" s="17"/>
      <c r="P5826" s="16" t="str">
        <f t="shared" si="794"/>
        <v/>
      </c>
      <c r="Q5826" s="17"/>
      <c r="R5826" s="17"/>
      <c r="S5826" s="18" t="str">
        <f t="shared" si="795"/>
        <v/>
      </c>
      <c r="T5826" s="18" t="str">
        <f t="shared" si="796"/>
        <v/>
      </c>
      <c r="U5826" s="19" t="str">
        <f t="shared" si="797"/>
        <v/>
      </c>
    </row>
    <row r="5827" spans="1:21" ht="18.600000000000001" customHeight="1" x14ac:dyDescent="0.3">
      <c r="A5827" s="11"/>
      <c r="B5827" s="11"/>
      <c r="C5827" s="12" t="str">
        <f>IFERROR(INDEX($C$1:C5826, MATCH(B5827, $B$1:B5826, 0)), "")</f>
        <v/>
      </c>
      <c r="D5827" s="12" t="str">
        <f>IFERROR(INDEX($D$1:D5826, MATCH(B5827, $B$1:B5826, 0)), "")</f>
        <v/>
      </c>
      <c r="E5827" s="13"/>
      <c r="F5827" s="13"/>
      <c r="G5827" s="14"/>
      <c r="H5827" s="14"/>
      <c r="I5827" s="34"/>
      <c r="J5827" s="15"/>
      <c r="K5827" s="15"/>
      <c r="L5827" s="15"/>
      <c r="M5827" s="16" t="str">
        <f t="shared" si="792"/>
        <v/>
      </c>
      <c r="N5827" s="16" t="str">
        <f t="shared" si="793"/>
        <v/>
      </c>
      <c r="O5827" s="17"/>
      <c r="P5827" s="16" t="str">
        <f t="shared" si="794"/>
        <v/>
      </c>
      <c r="Q5827" s="17"/>
      <c r="R5827" s="17"/>
      <c r="S5827" s="18" t="str">
        <f t="shared" si="795"/>
        <v/>
      </c>
      <c r="T5827" s="18" t="str">
        <f t="shared" si="796"/>
        <v/>
      </c>
      <c r="U5827" s="19" t="str">
        <f t="shared" si="797"/>
        <v/>
      </c>
    </row>
    <row r="5828" spans="1:21" ht="18.600000000000001" customHeight="1" x14ac:dyDescent="0.3">
      <c r="A5828" s="11"/>
      <c r="B5828" s="11"/>
      <c r="C5828" s="12" t="str">
        <f>IFERROR(INDEX($C$1:C5827, MATCH(B5828, $B$1:B5827, 0)), "")</f>
        <v/>
      </c>
      <c r="D5828" s="12" t="str">
        <f>IFERROR(INDEX($D$1:D5827, MATCH(B5828, $B$1:B5827, 0)), "")</f>
        <v/>
      </c>
      <c r="E5828" s="13"/>
      <c r="F5828" s="13"/>
      <c r="G5828" s="14"/>
      <c r="H5828" s="14"/>
      <c r="I5828" s="34"/>
      <c r="J5828" s="15"/>
      <c r="K5828" s="15"/>
      <c r="L5828" s="15"/>
      <c r="M5828" s="16" t="str">
        <f t="shared" si="792"/>
        <v/>
      </c>
      <c r="N5828" s="16" t="str">
        <f t="shared" si="793"/>
        <v/>
      </c>
      <c r="O5828" s="17"/>
      <c r="P5828" s="16" t="str">
        <f t="shared" si="794"/>
        <v/>
      </c>
      <c r="Q5828" s="17"/>
      <c r="R5828" s="17"/>
      <c r="S5828" s="18" t="str">
        <f t="shared" si="795"/>
        <v/>
      </c>
      <c r="T5828" s="18" t="str">
        <f t="shared" si="796"/>
        <v/>
      </c>
      <c r="U5828" s="19" t="str">
        <f t="shared" si="797"/>
        <v/>
      </c>
    </row>
    <row r="5829" spans="1:21" ht="18.600000000000001" customHeight="1" x14ac:dyDescent="0.3">
      <c r="A5829" s="11"/>
      <c r="B5829" s="11"/>
      <c r="C5829" s="12" t="str">
        <f>IFERROR(INDEX($C$1:C5828, MATCH(B5829, $B$1:B5828, 0)), "")</f>
        <v/>
      </c>
      <c r="D5829" s="12" t="str">
        <f>IFERROR(INDEX($D$1:D5828, MATCH(B5829, $B$1:B5828, 0)), "")</f>
        <v/>
      </c>
      <c r="E5829" s="13"/>
      <c r="F5829" s="13"/>
      <c r="G5829" s="14"/>
      <c r="H5829" s="14"/>
      <c r="I5829" s="34"/>
      <c r="J5829" s="15"/>
      <c r="K5829" s="15"/>
      <c r="L5829" s="15"/>
      <c r="M5829" s="16" t="str">
        <f t="shared" si="792"/>
        <v/>
      </c>
      <c r="N5829" s="16" t="str">
        <f t="shared" si="793"/>
        <v/>
      </c>
      <c r="O5829" s="17"/>
      <c r="P5829" s="16" t="str">
        <f t="shared" si="794"/>
        <v/>
      </c>
      <c r="Q5829" s="17"/>
      <c r="R5829" s="17"/>
      <c r="S5829" s="18" t="str">
        <f t="shared" si="795"/>
        <v/>
      </c>
      <c r="T5829" s="18" t="str">
        <f t="shared" si="796"/>
        <v/>
      </c>
      <c r="U5829" s="19" t="str">
        <f t="shared" si="797"/>
        <v/>
      </c>
    </row>
    <row r="5830" spans="1:21" ht="18.600000000000001" customHeight="1" x14ac:dyDescent="0.3">
      <c r="A5830" s="11"/>
      <c r="B5830" s="11"/>
      <c r="C5830" s="12" t="str">
        <f>IFERROR(INDEX($C$1:C5829, MATCH(B5830, $B$1:B5829, 0)), "")</f>
        <v/>
      </c>
      <c r="D5830" s="12" t="str">
        <f>IFERROR(INDEX($D$1:D5829, MATCH(B5830, $B$1:B5829, 0)), "")</f>
        <v/>
      </c>
      <c r="E5830" s="13"/>
      <c r="F5830" s="13"/>
      <c r="G5830" s="14"/>
      <c r="H5830" s="14"/>
      <c r="I5830" s="34"/>
      <c r="J5830" s="15"/>
      <c r="K5830" s="15"/>
      <c r="L5830" s="15"/>
      <c r="M5830" s="16" t="str">
        <f t="shared" si="792"/>
        <v/>
      </c>
      <c r="N5830" s="16" t="str">
        <f t="shared" si="793"/>
        <v/>
      </c>
      <c r="O5830" s="17"/>
      <c r="P5830" s="16" t="str">
        <f t="shared" si="794"/>
        <v/>
      </c>
      <c r="Q5830" s="17"/>
      <c r="R5830" s="17"/>
      <c r="S5830" s="18" t="str">
        <f t="shared" si="795"/>
        <v/>
      </c>
      <c r="T5830" s="18" t="str">
        <f t="shared" si="796"/>
        <v/>
      </c>
      <c r="U5830" s="19" t="str">
        <f t="shared" si="797"/>
        <v/>
      </c>
    </row>
    <row r="5831" spans="1:21" ht="18.600000000000001" customHeight="1" x14ac:dyDescent="0.3">
      <c r="A5831" s="11"/>
      <c r="B5831" s="11"/>
      <c r="C5831" s="12" t="str">
        <f>IFERROR(INDEX($C$1:C5830, MATCH(B5831, $B$1:B5830, 0)), "")</f>
        <v/>
      </c>
      <c r="D5831" s="12" t="str">
        <f>IFERROR(INDEX($D$1:D5830, MATCH(B5831, $B$1:B5830, 0)), "")</f>
        <v/>
      </c>
      <c r="E5831" s="13"/>
      <c r="F5831" s="13"/>
      <c r="G5831" s="14"/>
      <c r="H5831" s="14"/>
      <c r="I5831" s="34"/>
      <c r="J5831" s="15"/>
      <c r="K5831" s="15"/>
      <c r="L5831" s="15"/>
      <c r="M5831" s="16" t="str">
        <f t="shared" si="792"/>
        <v/>
      </c>
      <c r="N5831" s="16" t="str">
        <f t="shared" si="793"/>
        <v/>
      </c>
      <c r="O5831" s="17"/>
      <c r="P5831" s="16" t="str">
        <f t="shared" si="794"/>
        <v/>
      </c>
      <c r="Q5831" s="17"/>
      <c r="R5831" s="17"/>
      <c r="S5831" s="18" t="str">
        <f t="shared" si="795"/>
        <v/>
      </c>
      <c r="T5831" s="18" t="str">
        <f t="shared" si="796"/>
        <v/>
      </c>
      <c r="U5831" s="19" t="str">
        <f t="shared" si="797"/>
        <v/>
      </c>
    </row>
    <row r="5832" spans="1:21" ht="18.600000000000001" customHeight="1" x14ac:dyDescent="0.3">
      <c r="A5832" s="11"/>
      <c r="B5832" s="11"/>
      <c r="C5832" s="12" t="str">
        <f>IFERROR(INDEX($C$1:C5831, MATCH(B5832, $B$1:B5831, 0)), "")</f>
        <v/>
      </c>
      <c r="D5832" s="12" t="str">
        <f>IFERROR(INDEX($D$1:D5831, MATCH(B5832, $B$1:B5831, 0)), "")</f>
        <v/>
      </c>
      <c r="E5832" s="13"/>
      <c r="F5832" s="13"/>
      <c r="G5832" s="14"/>
      <c r="H5832" s="14"/>
      <c r="I5832" s="34"/>
      <c r="J5832" s="15"/>
      <c r="K5832" s="15"/>
      <c r="L5832" s="15"/>
      <c r="M5832" s="16" t="str">
        <f t="shared" si="792"/>
        <v/>
      </c>
      <c r="N5832" s="16" t="str">
        <f t="shared" si="793"/>
        <v/>
      </c>
      <c r="O5832" s="17"/>
      <c r="P5832" s="16" t="str">
        <f t="shared" si="794"/>
        <v/>
      </c>
      <c r="Q5832" s="17"/>
      <c r="R5832" s="17"/>
      <c r="S5832" s="18" t="str">
        <f t="shared" si="795"/>
        <v/>
      </c>
      <c r="T5832" s="18" t="str">
        <f t="shared" si="796"/>
        <v/>
      </c>
      <c r="U5832" s="19" t="str">
        <f t="shared" si="797"/>
        <v/>
      </c>
    </row>
    <row r="5833" spans="1:21" ht="18.600000000000001" customHeight="1" x14ac:dyDescent="0.3">
      <c r="A5833" s="11"/>
      <c r="B5833" s="11"/>
      <c r="C5833" s="12" t="str">
        <f>IFERROR(INDEX($C$1:C5832, MATCH(B5833, $B$1:B5832, 0)), "")</f>
        <v/>
      </c>
      <c r="D5833" s="12" t="str">
        <f>IFERROR(INDEX($D$1:D5832, MATCH(B5833, $B$1:B5832, 0)), "")</f>
        <v/>
      </c>
      <c r="E5833" s="13"/>
      <c r="F5833" s="13"/>
      <c r="G5833" s="14"/>
      <c r="H5833" s="14"/>
      <c r="I5833" s="34"/>
      <c r="J5833" s="15"/>
      <c r="K5833" s="15"/>
      <c r="L5833" s="15"/>
      <c r="M5833" s="16" t="str">
        <f t="shared" ref="M5833:M5896" si="798">IFERROR(J5833/I5833,"")</f>
        <v/>
      </c>
      <c r="N5833" s="16" t="str">
        <f t="shared" ref="N5833:N5896" si="799">IFERROR(K5833/I5833,"")</f>
        <v/>
      </c>
      <c r="O5833" s="17"/>
      <c r="P5833" s="16" t="str">
        <f t="shared" ref="P5833:P5896" si="800">IFERROR(L5833/I5833,"")</f>
        <v/>
      </c>
      <c r="Q5833" s="17"/>
      <c r="R5833" s="17"/>
      <c r="S5833" s="18" t="str">
        <f t="shared" ref="S5833:S5896" si="801">IFERROR((K5833/J5833)*M5833,"")</f>
        <v/>
      </c>
      <c r="T5833" s="18" t="str">
        <f t="shared" ref="T5833:T5896" si="802">IFERROR((L5833/J5833)*M5833,"")</f>
        <v/>
      </c>
      <c r="U5833" s="19" t="str">
        <f t="shared" ref="U5833:U5896" si="803">IFERROR((E5833-F5833)/E5833,"")</f>
        <v/>
      </c>
    </row>
    <row r="5834" spans="1:21" ht="18.600000000000001" customHeight="1" x14ac:dyDescent="0.3">
      <c r="A5834" s="11"/>
      <c r="B5834" s="11"/>
      <c r="C5834" s="12" t="str">
        <f>IFERROR(INDEX($C$1:C5833, MATCH(B5834, $B$1:B5833, 0)), "")</f>
        <v/>
      </c>
      <c r="D5834" s="12" t="str">
        <f>IFERROR(INDEX($D$1:D5833, MATCH(B5834, $B$1:B5833, 0)), "")</f>
        <v/>
      </c>
      <c r="E5834" s="13"/>
      <c r="F5834" s="13"/>
      <c r="G5834" s="14"/>
      <c r="H5834" s="14"/>
      <c r="I5834" s="34"/>
      <c r="J5834" s="15"/>
      <c r="K5834" s="15"/>
      <c r="L5834" s="15"/>
      <c r="M5834" s="16" t="str">
        <f t="shared" si="798"/>
        <v/>
      </c>
      <c r="N5834" s="16" t="str">
        <f t="shared" si="799"/>
        <v/>
      </c>
      <c r="O5834" s="17"/>
      <c r="P5834" s="16" t="str">
        <f t="shared" si="800"/>
        <v/>
      </c>
      <c r="Q5834" s="17"/>
      <c r="R5834" s="17"/>
      <c r="S5834" s="18" t="str">
        <f t="shared" si="801"/>
        <v/>
      </c>
      <c r="T5834" s="18" t="str">
        <f t="shared" si="802"/>
        <v/>
      </c>
      <c r="U5834" s="19" t="str">
        <f t="shared" si="803"/>
        <v/>
      </c>
    </row>
    <row r="5835" spans="1:21" ht="18.600000000000001" customHeight="1" x14ac:dyDescent="0.3">
      <c r="A5835" s="11"/>
      <c r="B5835" s="11"/>
      <c r="C5835" s="12" t="str">
        <f>IFERROR(INDEX($C$1:C5834, MATCH(B5835, $B$1:B5834, 0)), "")</f>
        <v/>
      </c>
      <c r="D5835" s="12" t="str">
        <f>IFERROR(INDEX($D$1:D5834, MATCH(B5835, $B$1:B5834, 0)), "")</f>
        <v/>
      </c>
      <c r="E5835" s="13"/>
      <c r="F5835" s="13"/>
      <c r="G5835" s="14"/>
      <c r="H5835" s="14"/>
      <c r="I5835" s="34"/>
      <c r="J5835" s="15"/>
      <c r="K5835" s="15"/>
      <c r="L5835" s="15"/>
      <c r="M5835" s="16" t="str">
        <f t="shared" si="798"/>
        <v/>
      </c>
      <c r="N5835" s="16" t="str">
        <f t="shared" si="799"/>
        <v/>
      </c>
      <c r="O5835" s="17"/>
      <c r="P5835" s="16" t="str">
        <f t="shared" si="800"/>
        <v/>
      </c>
      <c r="Q5835" s="17"/>
      <c r="R5835" s="17"/>
      <c r="S5835" s="18" t="str">
        <f t="shared" si="801"/>
        <v/>
      </c>
      <c r="T5835" s="18" t="str">
        <f t="shared" si="802"/>
        <v/>
      </c>
      <c r="U5835" s="19" t="str">
        <f t="shared" si="803"/>
        <v/>
      </c>
    </row>
    <row r="5836" spans="1:21" ht="18.600000000000001" customHeight="1" x14ac:dyDescent="0.3">
      <c r="A5836" s="11"/>
      <c r="B5836" s="11"/>
      <c r="C5836" s="12" t="str">
        <f>IFERROR(INDEX($C$1:C5835, MATCH(B5836, $B$1:B5835, 0)), "")</f>
        <v/>
      </c>
      <c r="D5836" s="12" t="str">
        <f>IFERROR(INDEX($D$1:D5835, MATCH(B5836, $B$1:B5835, 0)), "")</f>
        <v/>
      </c>
      <c r="E5836" s="13"/>
      <c r="F5836" s="13"/>
      <c r="G5836" s="14"/>
      <c r="H5836" s="14"/>
      <c r="I5836" s="34"/>
      <c r="J5836" s="15"/>
      <c r="K5836" s="15"/>
      <c r="L5836" s="15"/>
      <c r="M5836" s="16" t="str">
        <f t="shared" si="798"/>
        <v/>
      </c>
      <c r="N5836" s="16" t="str">
        <f t="shared" si="799"/>
        <v/>
      </c>
      <c r="O5836" s="17"/>
      <c r="P5836" s="16" t="str">
        <f t="shared" si="800"/>
        <v/>
      </c>
      <c r="Q5836" s="17"/>
      <c r="R5836" s="17"/>
      <c r="S5836" s="18" t="str">
        <f t="shared" si="801"/>
        <v/>
      </c>
      <c r="T5836" s="18" t="str">
        <f t="shared" si="802"/>
        <v/>
      </c>
      <c r="U5836" s="19" t="str">
        <f t="shared" si="803"/>
        <v/>
      </c>
    </row>
    <row r="5837" spans="1:21" ht="18.600000000000001" customHeight="1" x14ac:dyDescent="0.3">
      <c r="A5837" s="11"/>
      <c r="B5837" s="11"/>
      <c r="C5837" s="12" t="str">
        <f>IFERROR(INDEX($C$1:C5836, MATCH(B5837, $B$1:B5836, 0)), "")</f>
        <v/>
      </c>
      <c r="D5837" s="12" t="str">
        <f>IFERROR(INDEX($D$1:D5836, MATCH(B5837, $B$1:B5836, 0)), "")</f>
        <v/>
      </c>
      <c r="E5837" s="13"/>
      <c r="F5837" s="13"/>
      <c r="G5837" s="14"/>
      <c r="H5837" s="14"/>
      <c r="I5837" s="34"/>
      <c r="J5837" s="15"/>
      <c r="K5837" s="15"/>
      <c r="L5837" s="15"/>
      <c r="M5837" s="16" t="str">
        <f t="shared" si="798"/>
        <v/>
      </c>
      <c r="N5837" s="16" t="str">
        <f t="shared" si="799"/>
        <v/>
      </c>
      <c r="O5837" s="17"/>
      <c r="P5837" s="16" t="str">
        <f t="shared" si="800"/>
        <v/>
      </c>
      <c r="Q5837" s="17"/>
      <c r="R5837" s="17"/>
      <c r="S5837" s="18" t="str">
        <f t="shared" si="801"/>
        <v/>
      </c>
      <c r="T5837" s="18" t="str">
        <f t="shared" si="802"/>
        <v/>
      </c>
      <c r="U5837" s="19" t="str">
        <f t="shared" si="803"/>
        <v/>
      </c>
    </row>
    <row r="5838" spans="1:21" ht="18.600000000000001" customHeight="1" x14ac:dyDescent="0.3">
      <c r="A5838" s="11"/>
      <c r="B5838" s="11"/>
      <c r="C5838" s="12" t="str">
        <f>IFERROR(INDEX($C$1:C5837, MATCH(B5838, $B$1:B5837, 0)), "")</f>
        <v/>
      </c>
      <c r="D5838" s="12" t="str">
        <f>IFERROR(INDEX($D$1:D5837, MATCH(B5838, $B$1:B5837, 0)), "")</f>
        <v/>
      </c>
      <c r="E5838" s="13"/>
      <c r="F5838" s="13"/>
      <c r="G5838" s="14"/>
      <c r="H5838" s="14"/>
      <c r="I5838" s="34"/>
      <c r="J5838" s="15"/>
      <c r="K5838" s="15"/>
      <c r="L5838" s="15"/>
      <c r="M5838" s="16" t="str">
        <f t="shared" si="798"/>
        <v/>
      </c>
      <c r="N5838" s="16" t="str">
        <f t="shared" si="799"/>
        <v/>
      </c>
      <c r="O5838" s="17"/>
      <c r="P5838" s="16" t="str">
        <f t="shared" si="800"/>
        <v/>
      </c>
      <c r="Q5838" s="17"/>
      <c r="R5838" s="17"/>
      <c r="S5838" s="18" t="str">
        <f t="shared" si="801"/>
        <v/>
      </c>
      <c r="T5838" s="18" t="str">
        <f t="shared" si="802"/>
        <v/>
      </c>
      <c r="U5838" s="19" t="str">
        <f t="shared" si="803"/>
        <v/>
      </c>
    </row>
    <row r="5839" spans="1:21" ht="18.600000000000001" customHeight="1" x14ac:dyDescent="0.3">
      <c r="A5839" s="11"/>
      <c r="B5839" s="11"/>
      <c r="C5839" s="12" t="str">
        <f>IFERROR(INDEX($C$1:C5838, MATCH(B5839, $B$1:B5838, 0)), "")</f>
        <v/>
      </c>
      <c r="D5839" s="12" t="str">
        <f>IFERROR(INDEX($D$1:D5838, MATCH(B5839, $B$1:B5838, 0)), "")</f>
        <v/>
      </c>
      <c r="E5839" s="13"/>
      <c r="F5839" s="13"/>
      <c r="G5839" s="14"/>
      <c r="H5839" s="14"/>
      <c r="I5839" s="34"/>
      <c r="J5839" s="15"/>
      <c r="K5839" s="15"/>
      <c r="L5839" s="15"/>
      <c r="M5839" s="16" t="str">
        <f t="shared" si="798"/>
        <v/>
      </c>
      <c r="N5839" s="16" t="str">
        <f t="shared" si="799"/>
        <v/>
      </c>
      <c r="O5839" s="17"/>
      <c r="P5839" s="16" t="str">
        <f t="shared" si="800"/>
        <v/>
      </c>
      <c r="Q5839" s="17"/>
      <c r="R5839" s="17"/>
      <c r="S5839" s="18" t="str">
        <f t="shared" si="801"/>
        <v/>
      </c>
      <c r="T5839" s="18" t="str">
        <f t="shared" si="802"/>
        <v/>
      </c>
      <c r="U5839" s="19" t="str">
        <f t="shared" si="803"/>
        <v/>
      </c>
    </row>
    <row r="5840" spans="1:21" ht="18.600000000000001" customHeight="1" x14ac:dyDescent="0.3">
      <c r="A5840" s="11"/>
      <c r="B5840" s="11"/>
      <c r="C5840" s="12" t="str">
        <f>IFERROR(INDEX($C$1:C5839, MATCH(B5840, $B$1:B5839, 0)), "")</f>
        <v/>
      </c>
      <c r="D5840" s="12" t="str">
        <f>IFERROR(INDEX($D$1:D5839, MATCH(B5840, $B$1:B5839, 0)), "")</f>
        <v/>
      </c>
      <c r="E5840" s="13"/>
      <c r="F5840" s="13"/>
      <c r="G5840" s="14"/>
      <c r="H5840" s="14"/>
      <c r="I5840" s="34"/>
      <c r="J5840" s="15"/>
      <c r="K5840" s="15"/>
      <c r="L5840" s="15"/>
      <c r="M5840" s="16" t="str">
        <f t="shared" si="798"/>
        <v/>
      </c>
      <c r="N5840" s="16" t="str">
        <f t="shared" si="799"/>
        <v/>
      </c>
      <c r="O5840" s="17"/>
      <c r="P5840" s="16" t="str">
        <f t="shared" si="800"/>
        <v/>
      </c>
      <c r="Q5840" s="17"/>
      <c r="R5840" s="17"/>
      <c r="S5840" s="18" t="str">
        <f t="shared" si="801"/>
        <v/>
      </c>
      <c r="T5840" s="18" t="str">
        <f t="shared" si="802"/>
        <v/>
      </c>
      <c r="U5840" s="19" t="str">
        <f t="shared" si="803"/>
        <v/>
      </c>
    </row>
    <row r="5841" spans="1:21" ht="18.600000000000001" customHeight="1" x14ac:dyDescent="0.3">
      <c r="A5841" s="11"/>
      <c r="B5841" s="11"/>
      <c r="C5841" s="12" t="str">
        <f>IFERROR(INDEX($C$1:C5840, MATCH(B5841, $B$1:B5840, 0)), "")</f>
        <v/>
      </c>
      <c r="D5841" s="12" t="str">
        <f>IFERROR(INDEX($D$1:D5840, MATCH(B5841, $B$1:B5840, 0)), "")</f>
        <v/>
      </c>
      <c r="E5841" s="13"/>
      <c r="F5841" s="13"/>
      <c r="G5841" s="14"/>
      <c r="H5841" s="14"/>
      <c r="I5841" s="34"/>
      <c r="J5841" s="15"/>
      <c r="K5841" s="15"/>
      <c r="L5841" s="15"/>
      <c r="M5841" s="16" t="str">
        <f t="shared" si="798"/>
        <v/>
      </c>
      <c r="N5841" s="16" t="str">
        <f t="shared" si="799"/>
        <v/>
      </c>
      <c r="O5841" s="17"/>
      <c r="P5841" s="16" t="str">
        <f t="shared" si="800"/>
        <v/>
      </c>
      <c r="Q5841" s="17"/>
      <c r="R5841" s="17"/>
      <c r="S5841" s="18" t="str">
        <f t="shared" si="801"/>
        <v/>
      </c>
      <c r="T5841" s="18" t="str">
        <f t="shared" si="802"/>
        <v/>
      </c>
      <c r="U5841" s="19" t="str">
        <f t="shared" si="803"/>
        <v/>
      </c>
    </row>
    <row r="5842" spans="1:21" ht="18.600000000000001" customHeight="1" x14ac:dyDescent="0.3">
      <c r="A5842" s="11"/>
      <c r="B5842" s="11"/>
      <c r="C5842" s="12" t="str">
        <f>IFERROR(INDEX($C$1:C5841, MATCH(B5842, $B$1:B5841, 0)), "")</f>
        <v/>
      </c>
      <c r="D5842" s="12" t="str">
        <f>IFERROR(INDEX($D$1:D5841, MATCH(B5842, $B$1:B5841, 0)), "")</f>
        <v/>
      </c>
      <c r="E5842" s="13"/>
      <c r="F5842" s="13"/>
      <c r="G5842" s="14"/>
      <c r="H5842" s="14"/>
      <c r="I5842" s="34"/>
      <c r="J5842" s="15"/>
      <c r="K5842" s="15"/>
      <c r="L5842" s="15"/>
      <c r="M5842" s="16" t="str">
        <f t="shared" si="798"/>
        <v/>
      </c>
      <c r="N5842" s="16" t="str">
        <f t="shared" si="799"/>
        <v/>
      </c>
      <c r="O5842" s="17"/>
      <c r="P5842" s="16" t="str">
        <f t="shared" si="800"/>
        <v/>
      </c>
      <c r="Q5842" s="17"/>
      <c r="R5842" s="17"/>
      <c r="S5842" s="18" t="str">
        <f t="shared" si="801"/>
        <v/>
      </c>
      <c r="T5842" s="18" t="str">
        <f t="shared" si="802"/>
        <v/>
      </c>
      <c r="U5842" s="19" t="str">
        <f t="shared" si="803"/>
        <v/>
      </c>
    </row>
    <row r="5843" spans="1:21" ht="18.600000000000001" customHeight="1" x14ac:dyDescent="0.3">
      <c r="A5843" s="11"/>
      <c r="B5843" s="11"/>
      <c r="C5843" s="12" t="str">
        <f>IFERROR(INDEX($C$1:C5842, MATCH(B5843, $B$1:B5842, 0)), "")</f>
        <v/>
      </c>
      <c r="D5843" s="12" t="str">
        <f>IFERROR(INDEX($D$1:D5842, MATCH(B5843, $B$1:B5842, 0)), "")</f>
        <v/>
      </c>
      <c r="E5843" s="13"/>
      <c r="F5843" s="13"/>
      <c r="G5843" s="14"/>
      <c r="H5843" s="14"/>
      <c r="I5843" s="34"/>
      <c r="J5843" s="15"/>
      <c r="K5843" s="15"/>
      <c r="L5843" s="15"/>
      <c r="M5843" s="16" t="str">
        <f t="shared" si="798"/>
        <v/>
      </c>
      <c r="N5843" s="16" t="str">
        <f t="shared" si="799"/>
        <v/>
      </c>
      <c r="O5843" s="17"/>
      <c r="P5843" s="16" t="str">
        <f t="shared" si="800"/>
        <v/>
      </c>
      <c r="Q5843" s="17"/>
      <c r="R5843" s="17"/>
      <c r="S5843" s="18" t="str">
        <f t="shared" si="801"/>
        <v/>
      </c>
      <c r="T5843" s="18" t="str">
        <f t="shared" si="802"/>
        <v/>
      </c>
      <c r="U5843" s="19" t="str">
        <f t="shared" si="803"/>
        <v/>
      </c>
    </row>
    <row r="5844" spans="1:21" ht="18.600000000000001" customHeight="1" x14ac:dyDescent="0.3">
      <c r="A5844" s="11"/>
      <c r="B5844" s="11"/>
      <c r="C5844" s="12" t="str">
        <f>IFERROR(INDEX($C$1:C5843, MATCH(B5844, $B$1:B5843, 0)), "")</f>
        <v/>
      </c>
      <c r="D5844" s="12" t="str">
        <f>IFERROR(INDEX($D$1:D5843, MATCH(B5844, $B$1:B5843, 0)), "")</f>
        <v/>
      </c>
      <c r="E5844" s="13"/>
      <c r="F5844" s="13"/>
      <c r="G5844" s="14"/>
      <c r="H5844" s="14"/>
      <c r="I5844" s="34"/>
      <c r="J5844" s="15"/>
      <c r="K5844" s="15"/>
      <c r="L5844" s="15"/>
      <c r="M5844" s="16" t="str">
        <f t="shared" si="798"/>
        <v/>
      </c>
      <c r="N5844" s="16" t="str">
        <f t="shared" si="799"/>
        <v/>
      </c>
      <c r="O5844" s="17"/>
      <c r="P5844" s="16" t="str">
        <f t="shared" si="800"/>
        <v/>
      </c>
      <c r="Q5844" s="17"/>
      <c r="R5844" s="17"/>
      <c r="S5844" s="18" t="str">
        <f t="shared" si="801"/>
        <v/>
      </c>
      <c r="T5844" s="18" t="str">
        <f t="shared" si="802"/>
        <v/>
      </c>
      <c r="U5844" s="19" t="str">
        <f t="shared" si="803"/>
        <v/>
      </c>
    </row>
    <row r="5845" spans="1:21" ht="18.600000000000001" customHeight="1" x14ac:dyDescent="0.3">
      <c r="A5845" s="11"/>
      <c r="B5845" s="11"/>
      <c r="C5845" s="12" t="str">
        <f>IFERROR(INDEX($C$1:C5844, MATCH(B5845, $B$1:B5844, 0)), "")</f>
        <v/>
      </c>
      <c r="D5845" s="12" t="str">
        <f>IFERROR(INDEX($D$1:D5844, MATCH(B5845, $B$1:B5844, 0)), "")</f>
        <v/>
      </c>
      <c r="E5845" s="13"/>
      <c r="F5845" s="13"/>
      <c r="G5845" s="14"/>
      <c r="H5845" s="14"/>
      <c r="I5845" s="34"/>
      <c r="J5845" s="15"/>
      <c r="K5845" s="15"/>
      <c r="L5845" s="15"/>
      <c r="M5845" s="16" t="str">
        <f t="shared" si="798"/>
        <v/>
      </c>
      <c r="N5845" s="16" t="str">
        <f t="shared" si="799"/>
        <v/>
      </c>
      <c r="O5845" s="17"/>
      <c r="P5845" s="16" t="str">
        <f t="shared" si="800"/>
        <v/>
      </c>
      <c r="Q5845" s="17"/>
      <c r="R5845" s="17"/>
      <c r="S5845" s="18" t="str">
        <f t="shared" si="801"/>
        <v/>
      </c>
      <c r="T5845" s="18" t="str">
        <f t="shared" si="802"/>
        <v/>
      </c>
      <c r="U5845" s="19" t="str">
        <f t="shared" si="803"/>
        <v/>
      </c>
    </row>
    <row r="5846" spans="1:21" ht="18.600000000000001" customHeight="1" x14ac:dyDescent="0.3">
      <c r="A5846" s="11"/>
      <c r="B5846" s="11"/>
      <c r="C5846" s="12" t="str">
        <f>IFERROR(INDEX($C$1:C5845, MATCH(B5846, $B$1:B5845, 0)), "")</f>
        <v/>
      </c>
      <c r="D5846" s="12" t="str">
        <f>IFERROR(INDEX($D$1:D5845, MATCH(B5846, $B$1:B5845, 0)), "")</f>
        <v/>
      </c>
      <c r="E5846" s="13"/>
      <c r="F5846" s="13"/>
      <c r="G5846" s="14"/>
      <c r="H5846" s="14"/>
      <c r="I5846" s="34"/>
      <c r="J5846" s="15"/>
      <c r="K5846" s="15"/>
      <c r="L5846" s="15"/>
      <c r="M5846" s="16" t="str">
        <f t="shared" si="798"/>
        <v/>
      </c>
      <c r="N5846" s="16" t="str">
        <f t="shared" si="799"/>
        <v/>
      </c>
      <c r="O5846" s="17"/>
      <c r="P5846" s="16" t="str">
        <f t="shared" si="800"/>
        <v/>
      </c>
      <c r="Q5846" s="17"/>
      <c r="R5846" s="17"/>
      <c r="S5846" s="18" t="str">
        <f t="shared" si="801"/>
        <v/>
      </c>
      <c r="T5846" s="18" t="str">
        <f t="shared" si="802"/>
        <v/>
      </c>
      <c r="U5846" s="19" t="str">
        <f t="shared" si="803"/>
        <v/>
      </c>
    </row>
    <row r="5847" spans="1:21" ht="18.600000000000001" customHeight="1" x14ac:dyDescent="0.3">
      <c r="A5847" s="11"/>
      <c r="B5847" s="11"/>
      <c r="C5847" s="12" t="str">
        <f>IFERROR(INDEX($C$1:C5846, MATCH(B5847, $B$1:B5846, 0)), "")</f>
        <v/>
      </c>
      <c r="D5847" s="12" t="str">
        <f>IFERROR(INDEX($D$1:D5846, MATCH(B5847, $B$1:B5846, 0)), "")</f>
        <v/>
      </c>
      <c r="E5847" s="13"/>
      <c r="F5847" s="13"/>
      <c r="G5847" s="14"/>
      <c r="H5847" s="14"/>
      <c r="I5847" s="34"/>
      <c r="J5847" s="15"/>
      <c r="K5847" s="15"/>
      <c r="L5847" s="15"/>
      <c r="M5847" s="16" t="str">
        <f t="shared" si="798"/>
        <v/>
      </c>
      <c r="N5847" s="16" t="str">
        <f t="shared" si="799"/>
        <v/>
      </c>
      <c r="O5847" s="17"/>
      <c r="P5847" s="16" t="str">
        <f t="shared" si="800"/>
        <v/>
      </c>
      <c r="Q5847" s="17"/>
      <c r="R5847" s="17"/>
      <c r="S5847" s="18" t="str">
        <f t="shared" si="801"/>
        <v/>
      </c>
      <c r="T5847" s="18" t="str">
        <f t="shared" si="802"/>
        <v/>
      </c>
      <c r="U5847" s="19" t="str">
        <f t="shared" si="803"/>
        <v/>
      </c>
    </row>
    <row r="5848" spans="1:21" ht="18.600000000000001" customHeight="1" x14ac:dyDescent="0.3">
      <c r="A5848" s="11"/>
      <c r="B5848" s="11"/>
      <c r="C5848" s="12" t="str">
        <f>IFERROR(INDEX($C$1:C5847, MATCH(B5848, $B$1:B5847, 0)), "")</f>
        <v/>
      </c>
      <c r="D5848" s="12" t="str">
        <f>IFERROR(INDEX($D$1:D5847, MATCH(B5848, $B$1:B5847, 0)), "")</f>
        <v/>
      </c>
      <c r="E5848" s="13"/>
      <c r="F5848" s="13"/>
      <c r="G5848" s="14"/>
      <c r="H5848" s="14"/>
      <c r="I5848" s="34"/>
      <c r="J5848" s="15"/>
      <c r="K5848" s="15"/>
      <c r="L5848" s="15"/>
      <c r="M5848" s="16" t="str">
        <f t="shared" si="798"/>
        <v/>
      </c>
      <c r="N5848" s="16" t="str">
        <f t="shared" si="799"/>
        <v/>
      </c>
      <c r="O5848" s="17"/>
      <c r="P5848" s="16" t="str">
        <f t="shared" si="800"/>
        <v/>
      </c>
      <c r="Q5848" s="17"/>
      <c r="R5848" s="17"/>
      <c r="S5848" s="18" t="str">
        <f t="shared" si="801"/>
        <v/>
      </c>
      <c r="T5848" s="18" t="str">
        <f t="shared" si="802"/>
        <v/>
      </c>
      <c r="U5848" s="19" t="str">
        <f t="shared" si="803"/>
        <v/>
      </c>
    </row>
    <row r="5849" spans="1:21" ht="18.600000000000001" customHeight="1" x14ac:dyDescent="0.3">
      <c r="A5849" s="11"/>
      <c r="B5849" s="11"/>
      <c r="C5849" s="12" t="str">
        <f>IFERROR(INDEX($C$1:C5848, MATCH(B5849, $B$1:B5848, 0)), "")</f>
        <v/>
      </c>
      <c r="D5849" s="12" t="str">
        <f>IFERROR(INDEX($D$1:D5848, MATCH(B5849, $B$1:B5848, 0)), "")</f>
        <v/>
      </c>
      <c r="E5849" s="13"/>
      <c r="F5849" s="13"/>
      <c r="G5849" s="14"/>
      <c r="H5849" s="14"/>
      <c r="I5849" s="34"/>
      <c r="J5849" s="15"/>
      <c r="K5849" s="15"/>
      <c r="L5849" s="15"/>
      <c r="M5849" s="16" t="str">
        <f t="shared" si="798"/>
        <v/>
      </c>
      <c r="N5849" s="16" t="str">
        <f t="shared" si="799"/>
        <v/>
      </c>
      <c r="O5849" s="17"/>
      <c r="P5849" s="16" t="str">
        <f t="shared" si="800"/>
        <v/>
      </c>
      <c r="Q5849" s="17"/>
      <c r="R5849" s="17"/>
      <c r="S5849" s="18" t="str">
        <f t="shared" si="801"/>
        <v/>
      </c>
      <c r="T5849" s="18" t="str">
        <f t="shared" si="802"/>
        <v/>
      </c>
      <c r="U5849" s="19" t="str">
        <f t="shared" si="803"/>
        <v/>
      </c>
    </row>
    <row r="5850" spans="1:21" ht="18.600000000000001" customHeight="1" x14ac:dyDescent="0.3">
      <c r="A5850" s="11"/>
      <c r="B5850" s="11"/>
      <c r="C5850" s="12" t="str">
        <f>IFERROR(INDEX($C$1:C5849, MATCH(B5850, $B$1:B5849, 0)), "")</f>
        <v/>
      </c>
      <c r="D5850" s="12" t="str">
        <f>IFERROR(INDEX($D$1:D5849, MATCH(B5850, $B$1:B5849, 0)), "")</f>
        <v/>
      </c>
      <c r="E5850" s="13"/>
      <c r="F5850" s="13"/>
      <c r="G5850" s="14"/>
      <c r="H5850" s="14"/>
      <c r="I5850" s="34"/>
      <c r="J5850" s="15"/>
      <c r="K5850" s="15"/>
      <c r="L5850" s="15"/>
      <c r="M5850" s="16" t="str">
        <f t="shared" si="798"/>
        <v/>
      </c>
      <c r="N5850" s="16" t="str">
        <f t="shared" si="799"/>
        <v/>
      </c>
      <c r="O5850" s="17"/>
      <c r="P5850" s="16" t="str">
        <f t="shared" si="800"/>
        <v/>
      </c>
      <c r="Q5850" s="17"/>
      <c r="R5850" s="17"/>
      <c r="S5850" s="18" t="str">
        <f t="shared" si="801"/>
        <v/>
      </c>
      <c r="T5850" s="18" t="str">
        <f t="shared" si="802"/>
        <v/>
      </c>
      <c r="U5850" s="19" t="str">
        <f t="shared" si="803"/>
        <v/>
      </c>
    </row>
    <row r="5851" spans="1:21" ht="18.600000000000001" customHeight="1" x14ac:dyDescent="0.3">
      <c r="A5851" s="11"/>
      <c r="B5851" s="11"/>
      <c r="C5851" s="12" t="str">
        <f>IFERROR(INDEX($C$1:C5850, MATCH(B5851, $B$1:B5850, 0)), "")</f>
        <v/>
      </c>
      <c r="D5851" s="12" t="str">
        <f>IFERROR(INDEX($D$1:D5850, MATCH(B5851, $B$1:B5850, 0)), "")</f>
        <v/>
      </c>
      <c r="E5851" s="13"/>
      <c r="F5851" s="13"/>
      <c r="G5851" s="14"/>
      <c r="H5851" s="14"/>
      <c r="I5851" s="34"/>
      <c r="J5851" s="15"/>
      <c r="K5851" s="15"/>
      <c r="L5851" s="15"/>
      <c r="M5851" s="16" t="str">
        <f t="shared" si="798"/>
        <v/>
      </c>
      <c r="N5851" s="16" t="str">
        <f t="shared" si="799"/>
        <v/>
      </c>
      <c r="O5851" s="17"/>
      <c r="P5851" s="16" t="str">
        <f t="shared" si="800"/>
        <v/>
      </c>
      <c r="Q5851" s="17"/>
      <c r="R5851" s="17"/>
      <c r="S5851" s="18" t="str">
        <f t="shared" si="801"/>
        <v/>
      </c>
      <c r="T5851" s="18" t="str">
        <f t="shared" si="802"/>
        <v/>
      </c>
      <c r="U5851" s="19" t="str">
        <f t="shared" si="803"/>
        <v/>
      </c>
    </row>
    <row r="5852" spans="1:21" ht="18.600000000000001" customHeight="1" x14ac:dyDescent="0.3">
      <c r="A5852" s="11"/>
      <c r="B5852" s="11"/>
      <c r="C5852" s="12" t="str">
        <f>IFERROR(INDEX($C$1:C5851, MATCH(B5852, $B$1:B5851, 0)), "")</f>
        <v/>
      </c>
      <c r="D5852" s="12" t="str">
        <f>IFERROR(INDEX($D$1:D5851, MATCH(B5852, $B$1:B5851, 0)), "")</f>
        <v/>
      </c>
      <c r="E5852" s="13"/>
      <c r="F5852" s="13"/>
      <c r="G5852" s="14"/>
      <c r="H5852" s="14"/>
      <c r="I5852" s="34"/>
      <c r="J5852" s="15"/>
      <c r="K5852" s="15"/>
      <c r="L5852" s="15"/>
      <c r="M5852" s="16" t="str">
        <f t="shared" si="798"/>
        <v/>
      </c>
      <c r="N5852" s="16" t="str">
        <f t="shared" si="799"/>
        <v/>
      </c>
      <c r="O5852" s="17"/>
      <c r="P5852" s="16" t="str">
        <f t="shared" si="800"/>
        <v/>
      </c>
      <c r="Q5852" s="17"/>
      <c r="R5852" s="17"/>
      <c r="S5852" s="18" t="str">
        <f t="shared" si="801"/>
        <v/>
      </c>
      <c r="T5852" s="18" t="str">
        <f t="shared" si="802"/>
        <v/>
      </c>
      <c r="U5852" s="19" t="str">
        <f t="shared" si="803"/>
        <v/>
      </c>
    </row>
    <row r="5853" spans="1:21" ht="18.600000000000001" customHeight="1" x14ac:dyDescent="0.3">
      <c r="A5853" s="11"/>
      <c r="B5853" s="11"/>
      <c r="C5853" s="12" t="str">
        <f>IFERROR(INDEX($C$1:C5852, MATCH(B5853, $B$1:B5852, 0)), "")</f>
        <v/>
      </c>
      <c r="D5853" s="12" t="str">
        <f>IFERROR(INDEX($D$1:D5852, MATCH(B5853, $B$1:B5852, 0)), "")</f>
        <v/>
      </c>
      <c r="E5853" s="13"/>
      <c r="F5853" s="13"/>
      <c r="G5853" s="14"/>
      <c r="H5853" s="14"/>
      <c r="I5853" s="34"/>
      <c r="J5853" s="15"/>
      <c r="K5853" s="15"/>
      <c r="L5853" s="15"/>
      <c r="M5853" s="16" t="str">
        <f t="shared" si="798"/>
        <v/>
      </c>
      <c r="N5853" s="16" t="str">
        <f t="shared" si="799"/>
        <v/>
      </c>
      <c r="O5853" s="17"/>
      <c r="P5853" s="16" t="str">
        <f t="shared" si="800"/>
        <v/>
      </c>
      <c r="Q5853" s="17"/>
      <c r="R5853" s="17"/>
      <c r="S5853" s="18" t="str">
        <f t="shared" si="801"/>
        <v/>
      </c>
      <c r="T5853" s="18" t="str">
        <f t="shared" si="802"/>
        <v/>
      </c>
      <c r="U5853" s="19" t="str">
        <f t="shared" si="803"/>
        <v/>
      </c>
    </row>
    <row r="5854" spans="1:21" ht="18.600000000000001" customHeight="1" x14ac:dyDescent="0.3">
      <c r="A5854" s="11"/>
      <c r="B5854" s="11"/>
      <c r="C5854" s="12" t="str">
        <f>IFERROR(INDEX($C$1:C5853, MATCH(B5854, $B$1:B5853, 0)), "")</f>
        <v/>
      </c>
      <c r="D5854" s="12" t="str">
        <f>IFERROR(INDEX($D$1:D5853, MATCH(B5854, $B$1:B5853, 0)), "")</f>
        <v/>
      </c>
      <c r="E5854" s="13"/>
      <c r="F5854" s="13"/>
      <c r="G5854" s="14"/>
      <c r="H5854" s="14"/>
      <c r="I5854" s="34"/>
      <c r="J5854" s="15"/>
      <c r="K5854" s="15"/>
      <c r="L5854" s="15"/>
      <c r="M5854" s="16" t="str">
        <f t="shared" si="798"/>
        <v/>
      </c>
      <c r="N5854" s="16" t="str">
        <f t="shared" si="799"/>
        <v/>
      </c>
      <c r="O5854" s="17"/>
      <c r="P5854" s="16" t="str">
        <f t="shared" si="800"/>
        <v/>
      </c>
      <c r="Q5854" s="17"/>
      <c r="R5854" s="17"/>
      <c r="S5854" s="18" t="str">
        <f t="shared" si="801"/>
        <v/>
      </c>
      <c r="T5854" s="18" t="str">
        <f t="shared" si="802"/>
        <v/>
      </c>
      <c r="U5854" s="19" t="str">
        <f t="shared" si="803"/>
        <v/>
      </c>
    </row>
    <row r="5855" spans="1:21" ht="18.600000000000001" customHeight="1" x14ac:dyDescent="0.3">
      <c r="A5855" s="11"/>
      <c r="B5855" s="11"/>
      <c r="C5855" s="12" t="str">
        <f>IFERROR(INDEX($C$1:C5854, MATCH(B5855, $B$1:B5854, 0)), "")</f>
        <v/>
      </c>
      <c r="D5855" s="12" t="str">
        <f>IFERROR(INDEX($D$1:D5854, MATCH(B5855, $B$1:B5854, 0)), "")</f>
        <v/>
      </c>
      <c r="E5855" s="13"/>
      <c r="F5855" s="13"/>
      <c r="G5855" s="14"/>
      <c r="H5855" s="14"/>
      <c r="I5855" s="34"/>
      <c r="J5855" s="15"/>
      <c r="K5855" s="15"/>
      <c r="L5855" s="15"/>
      <c r="M5855" s="16" t="str">
        <f t="shared" si="798"/>
        <v/>
      </c>
      <c r="N5855" s="16" t="str">
        <f t="shared" si="799"/>
        <v/>
      </c>
      <c r="O5855" s="17"/>
      <c r="P5855" s="16" t="str">
        <f t="shared" si="800"/>
        <v/>
      </c>
      <c r="Q5855" s="17"/>
      <c r="R5855" s="17"/>
      <c r="S5855" s="18" t="str">
        <f t="shared" si="801"/>
        <v/>
      </c>
      <c r="T5855" s="18" t="str">
        <f t="shared" si="802"/>
        <v/>
      </c>
      <c r="U5855" s="19" t="str">
        <f t="shared" si="803"/>
        <v/>
      </c>
    </row>
    <row r="5856" spans="1:21" ht="18.600000000000001" customHeight="1" x14ac:dyDescent="0.3">
      <c r="A5856" s="11"/>
      <c r="B5856" s="11"/>
      <c r="C5856" s="12" t="str">
        <f>IFERROR(INDEX($C$1:C5855, MATCH(B5856, $B$1:B5855, 0)), "")</f>
        <v/>
      </c>
      <c r="D5856" s="12" t="str">
        <f>IFERROR(INDEX($D$1:D5855, MATCH(B5856, $B$1:B5855, 0)), "")</f>
        <v/>
      </c>
      <c r="E5856" s="13"/>
      <c r="F5856" s="13"/>
      <c r="G5856" s="14"/>
      <c r="H5856" s="14"/>
      <c r="I5856" s="34"/>
      <c r="J5856" s="15"/>
      <c r="K5856" s="15"/>
      <c r="L5856" s="15"/>
      <c r="M5856" s="16" t="str">
        <f t="shared" si="798"/>
        <v/>
      </c>
      <c r="N5856" s="16" t="str">
        <f t="shared" si="799"/>
        <v/>
      </c>
      <c r="O5856" s="17"/>
      <c r="P5856" s="16" t="str">
        <f t="shared" si="800"/>
        <v/>
      </c>
      <c r="Q5856" s="17"/>
      <c r="R5856" s="17"/>
      <c r="S5856" s="18" t="str">
        <f t="shared" si="801"/>
        <v/>
      </c>
      <c r="T5856" s="18" t="str">
        <f t="shared" si="802"/>
        <v/>
      </c>
      <c r="U5856" s="19" t="str">
        <f t="shared" si="803"/>
        <v/>
      </c>
    </row>
    <row r="5857" spans="1:21" ht="18.600000000000001" customHeight="1" x14ac:dyDescent="0.3">
      <c r="A5857" s="11"/>
      <c r="B5857" s="11"/>
      <c r="C5857" s="12" t="str">
        <f>IFERROR(INDEX($C$1:C5856, MATCH(B5857, $B$1:B5856, 0)), "")</f>
        <v/>
      </c>
      <c r="D5857" s="12" t="str">
        <f>IFERROR(INDEX($D$1:D5856, MATCH(B5857, $B$1:B5856, 0)), "")</f>
        <v/>
      </c>
      <c r="E5857" s="13"/>
      <c r="F5857" s="13"/>
      <c r="G5857" s="14"/>
      <c r="H5857" s="14"/>
      <c r="I5857" s="34"/>
      <c r="J5857" s="15"/>
      <c r="K5857" s="15"/>
      <c r="L5857" s="15"/>
      <c r="M5857" s="16" t="str">
        <f t="shared" si="798"/>
        <v/>
      </c>
      <c r="N5857" s="16" t="str">
        <f t="shared" si="799"/>
        <v/>
      </c>
      <c r="O5857" s="17"/>
      <c r="P5857" s="16" t="str">
        <f t="shared" si="800"/>
        <v/>
      </c>
      <c r="Q5857" s="17"/>
      <c r="R5857" s="17"/>
      <c r="S5857" s="18" t="str">
        <f t="shared" si="801"/>
        <v/>
      </c>
      <c r="T5857" s="18" t="str">
        <f t="shared" si="802"/>
        <v/>
      </c>
      <c r="U5857" s="19" t="str">
        <f t="shared" si="803"/>
        <v/>
      </c>
    </row>
    <row r="5858" spans="1:21" ht="18.600000000000001" customHeight="1" x14ac:dyDescent="0.3">
      <c r="A5858" s="11"/>
      <c r="B5858" s="11"/>
      <c r="C5858" s="12" t="str">
        <f>IFERROR(INDEX($C$1:C5857, MATCH(B5858, $B$1:B5857, 0)), "")</f>
        <v/>
      </c>
      <c r="D5858" s="12" t="str">
        <f>IFERROR(INDEX($D$1:D5857, MATCH(B5858, $B$1:B5857, 0)), "")</f>
        <v/>
      </c>
      <c r="E5858" s="13"/>
      <c r="F5858" s="13"/>
      <c r="G5858" s="14"/>
      <c r="H5858" s="14"/>
      <c r="I5858" s="34"/>
      <c r="J5858" s="15"/>
      <c r="K5858" s="15"/>
      <c r="L5858" s="15"/>
      <c r="M5858" s="16" t="str">
        <f t="shared" si="798"/>
        <v/>
      </c>
      <c r="N5858" s="16" t="str">
        <f t="shared" si="799"/>
        <v/>
      </c>
      <c r="O5858" s="17"/>
      <c r="P5858" s="16" t="str">
        <f t="shared" si="800"/>
        <v/>
      </c>
      <c r="Q5858" s="17"/>
      <c r="R5858" s="17"/>
      <c r="S5858" s="18" t="str">
        <f t="shared" si="801"/>
        <v/>
      </c>
      <c r="T5858" s="18" t="str">
        <f t="shared" si="802"/>
        <v/>
      </c>
      <c r="U5858" s="19" t="str">
        <f t="shared" si="803"/>
        <v/>
      </c>
    </row>
    <row r="5859" spans="1:21" ht="18.600000000000001" customHeight="1" x14ac:dyDescent="0.3">
      <c r="A5859" s="11"/>
      <c r="B5859" s="11"/>
      <c r="C5859" s="12" t="str">
        <f>IFERROR(INDEX($C$1:C5858, MATCH(B5859, $B$1:B5858, 0)), "")</f>
        <v/>
      </c>
      <c r="D5859" s="12" t="str">
        <f>IFERROR(INDEX($D$1:D5858, MATCH(B5859, $B$1:B5858, 0)), "")</f>
        <v/>
      </c>
      <c r="E5859" s="13"/>
      <c r="F5859" s="13"/>
      <c r="G5859" s="14"/>
      <c r="H5859" s="14"/>
      <c r="I5859" s="34"/>
      <c r="J5859" s="15"/>
      <c r="K5859" s="15"/>
      <c r="L5859" s="15"/>
      <c r="M5859" s="16" t="str">
        <f t="shared" si="798"/>
        <v/>
      </c>
      <c r="N5859" s="16" t="str">
        <f t="shared" si="799"/>
        <v/>
      </c>
      <c r="O5859" s="17"/>
      <c r="P5859" s="16" t="str">
        <f t="shared" si="800"/>
        <v/>
      </c>
      <c r="Q5859" s="17"/>
      <c r="R5859" s="17"/>
      <c r="S5859" s="18" t="str">
        <f t="shared" si="801"/>
        <v/>
      </c>
      <c r="T5859" s="18" t="str">
        <f t="shared" si="802"/>
        <v/>
      </c>
      <c r="U5859" s="19" t="str">
        <f t="shared" si="803"/>
        <v/>
      </c>
    </row>
    <row r="5860" spans="1:21" ht="18.600000000000001" customHeight="1" x14ac:dyDescent="0.3">
      <c r="A5860" s="11"/>
      <c r="B5860" s="11"/>
      <c r="C5860" s="12" t="str">
        <f>IFERROR(INDEX($C$1:C5859, MATCH(B5860, $B$1:B5859, 0)), "")</f>
        <v/>
      </c>
      <c r="D5860" s="12" t="str">
        <f>IFERROR(INDEX($D$1:D5859, MATCH(B5860, $B$1:B5859, 0)), "")</f>
        <v/>
      </c>
      <c r="E5860" s="13"/>
      <c r="F5860" s="13"/>
      <c r="G5860" s="14"/>
      <c r="H5860" s="14"/>
      <c r="I5860" s="34"/>
      <c r="J5860" s="15"/>
      <c r="K5860" s="15"/>
      <c r="L5860" s="15"/>
      <c r="M5860" s="16" t="str">
        <f t="shared" si="798"/>
        <v/>
      </c>
      <c r="N5860" s="16" t="str">
        <f t="shared" si="799"/>
        <v/>
      </c>
      <c r="O5860" s="17"/>
      <c r="P5860" s="16" t="str">
        <f t="shared" si="800"/>
        <v/>
      </c>
      <c r="Q5860" s="17"/>
      <c r="R5860" s="17"/>
      <c r="S5860" s="18" t="str">
        <f t="shared" si="801"/>
        <v/>
      </c>
      <c r="T5860" s="18" t="str">
        <f t="shared" si="802"/>
        <v/>
      </c>
      <c r="U5860" s="19" t="str">
        <f t="shared" si="803"/>
        <v/>
      </c>
    </row>
    <row r="5861" spans="1:21" ht="18.600000000000001" customHeight="1" x14ac:dyDescent="0.3">
      <c r="A5861" s="11"/>
      <c r="B5861" s="11"/>
      <c r="C5861" s="12" t="str">
        <f>IFERROR(INDEX($C$1:C5860, MATCH(B5861, $B$1:B5860, 0)), "")</f>
        <v/>
      </c>
      <c r="D5861" s="12" t="str">
        <f>IFERROR(INDEX($D$1:D5860, MATCH(B5861, $B$1:B5860, 0)), "")</f>
        <v/>
      </c>
      <c r="E5861" s="13"/>
      <c r="F5861" s="13"/>
      <c r="G5861" s="14"/>
      <c r="H5861" s="14"/>
      <c r="I5861" s="34"/>
      <c r="J5861" s="15"/>
      <c r="K5861" s="15"/>
      <c r="L5861" s="15"/>
      <c r="M5861" s="16" t="str">
        <f t="shared" si="798"/>
        <v/>
      </c>
      <c r="N5861" s="16" t="str">
        <f t="shared" si="799"/>
        <v/>
      </c>
      <c r="O5861" s="17"/>
      <c r="P5861" s="16" t="str">
        <f t="shared" si="800"/>
        <v/>
      </c>
      <c r="Q5861" s="17"/>
      <c r="R5861" s="17"/>
      <c r="S5861" s="18" t="str">
        <f t="shared" si="801"/>
        <v/>
      </c>
      <c r="T5861" s="18" t="str">
        <f t="shared" si="802"/>
        <v/>
      </c>
      <c r="U5861" s="19" t="str">
        <f t="shared" si="803"/>
        <v/>
      </c>
    </row>
    <row r="5862" spans="1:21" ht="18.600000000000001" customHeight="1" x14ac:dyDescent="0.3">
      <c r="A5862" s="11"/>
      <c r="B5862" s="11"/>
      <c r="C5862" s="12" t="str">
        <f>IFERROR(INDEX($C$1:C5861, MATCH(B5862, $B$1:B5861, 0)), "")</f>
        <v/>
      </c>
      <c r="D5862" s="12" t="str">
        <f>IFERROR(INDEX($D$1:D5861, MATCH(B5862, $B$1:B5861, 0)), "")</f>
        <v/>
      </c>
      <c r="E5862" s="13"/>
      <c r="F5862" s="13"/>
      <c r="G5862" s="14"/>
      <c r="H5862" s="14"/>
      <c r="I5862" s="34"/>
      <c r="J5862" s="15"/>
      <c r="K5862" s="15"/>
      <c r="L5862" s="15"/>
      <c r="M5862" s="16" t="str">
        <f t="shared" si="798"/>
        <v/>
      </c>
      <c r="N5862" s="16" t="str">
        <f t="shared" si="799"/>
        <v/>
      </c>
      <c r="O5862" s="17"/>
      <c r="P5862" s="16" t="str">
        <f t="shared" si="800"/>
        <v/>
      </c>
      <c r="Q5862" s="17"/>
      <c r="R5862" s="17"/>
      <c r="S5862" s="18" t="str">
        <f t="shared" si="801"/>
        <v/>
      </c>
      <c r="T5862" s="18" t="str">
        <f t="shared" si="802"/>
        <v/>
      </c>
      <c r="U5862" s="19" t="str">
        <f t="shared" si="803"/>
        <v/>
      </c>
    </row>
    <row r="5863" spans="1:21" ht="18.600000000000001" customHeight="1" x14ac:dyDescent="0.3">
      <c r="A5863" s="11"/>
      <c r="B5863" s="11"/>
      <c r="C5863" s="12" t="str">
        <f>IFERROR(INDEX($C$1:C5862, MATCH(B5863, $B$1:B5862, 0)), "")</f>
        <v/>
      </c>
      <c r="D5863" s="12" t="str">
        <f>IFERROR(INDEX($D$1:D5862, MATCH(B5863, $B$1:B5862, 0)), "")</f>
        <v/>
      </c>
      <c r="E5863" s="13"/>
      <c r="F5863" s="13"/>
      <c r="G5863" s="14"/>
      <c r="H5863" s="14"/>
      <c r="I5863" s="34"/>
      <c r="J5863" s="15"/>
      <c r="K5863" s="15"/>
      <c r="L5863" s="15"/>
      <c r="M5863" s="16" t="str">
        <f t="shared" si="798"/>
        <v/>
      </c>
      <c r="N5863" s="16" t="str">
        <f t="shared" si="799"/>
        <v/>
      </c>
      <c r="O5863" s="17"/>
      <c r="P5863" s="16" t="str">
        <f t="shared" si="800"/>
        <v/>
      </c>
      <c r="Q5863" s="17"/>
      <c r="R5863" s="17"/>
      <c r="S5863" s="18" t="str">
        <f t="shared" si="801"/>
        <v/>
      </c>
      <c r="T5863" s="18" t="str">
        <f t="shared" si="802"/>
        <v/>
      </c>
      <c r="U5863" s="19" t="str">
        <f t="shared" si="803"/>
        <v/>
      </c>
    </row>
    <row r="5864" spans="1:21" ht="18.600000000000001" customHeight="1" x14ac:dyDescent="0.3">
      <c r="A5864" s="11"/>
      <c r="B5864" s="11"/>
      <c r="C5864" s="12" t="str">
        <f>IFERROR(INDEX($C$1:C5863, MATCH(B5864, $B$1:B5863, 0)), "")</f>
        <v/>
      </c>
      <c r="D5864" s="12" t="str">
        <f>IFERROR(INDEX($D$1:D5863, MATCH(B5864, $B$1:B5863, 0)), "")</f>
        <v/>
      </c>
      <c r="E5864" s="13"/>
      <c r="F5864" s="13"/>
      <c r="G5864" s="14"/>
      <c r="H5864" s="14"/>
      <c r="I5864" s="34"/>
      <c r="J5864" s="15"/>
      <c r="K5864" s="15"/>
      <c r="L5864" s="15"/>
      <c r="M5864" s="16" t="str">
        <f t="shared" si="798"/>
        <v/>
      </c>
      <c r="N5864" s="16" t="str">
        <f t="shared" si="799"/>
        <v/>
      </c>
      <c r="O5864" s="17"/>
      <c r="P5864" s="16" t="str">
        <f t="shared" si="800"/>
        <v/>
      </c>
      <c r="Q5864" s="17"/>
      <c r="R5864" s="17"/>
      <c r="S5864" s="18" t="str">
        <f t="shared" si="801"/>
        <v/>
      </c>
      <c r="T5864" s="18" t="str">
        <f t="shared" si="802"/>
        <v/>
      </c>
      <c r="U5864" s="19" t="str">
        <f t="shared" si="803"/>
        <v/>
      </c>
    </row>
    <row r="5865" spans="1:21" ht="18.600000000000001" customHeight="1" x14ac:dyDescent="0.3">
      <c r="A5865" s="11"/>
      <c r="B5865" s="11"/>
      <c r="C5865" s="12" t="str">
        <f>IFERROR(INDEX($C$1:C5864, MATCH(B5865, $B$1:B5864, 0)), "")</f>
        <v/>
      </c>
      <c r="D5865" s="12" t="str">
        <f>IFERROR(INDEX($D$1:D5864, MATCH(B5865, $B$1:B5864, 0)), "")</f>
        <v/>
      </c>
      <c r="E5865" s="13"/>
      <c r="F5865" s="13"/>
      <c r="G5865" s="14"/>
      <c r="H5865" s="14"/>
      <c r="I5865" s="34"/>
      <c r="J5865" s="15"/>
      <c r="K5865" s="15"/>
      <c r="L5865" s="15"/>
      <c r="M5865" s="16" t="str">
        <f t="shared" si="798"/>
        <v/>
      </c>
      <c r="N5865" s="16" t="str">
        <f t="shared" si="799"/>
        <v/>
      </c>
      <c r="O5865" s="17"/>
      <c r="P5865" s="16" t="str">
        <f t="shared" si="800"/>
        <v/>
      </c>
      <c r="Q5865" s="17"/>
      <c r="R5865" s="17"/>
      <c r="S5865" s="18" t="str">
        <f t="shared" si="801"/>
        <v/>
      </c>
      <c r="T5865" s="18" t="str">
        <f t="shared" si="802"/>
        <v/>
      </c>
      <c r="U5865" s="19" t="str">
        <f t="shared" si="803"/>
        <v/>
      </c>
    </row>
    <row r="5866" spans="1:21" ht="18.600000000000001" customHeight="1" x14ac:dyDescent="0.3">
      <c r="A5866" s="11"/>
      <c r="B5866" s="11"/>
      <c r="C5866" s="12" t="str">
        <f>IFERROR(INDEX($C$1:C5865, MATCH(B5866, $B$1:B5865, 0)), "")</f>
        <v/>
      </c>
      <c r="D5866" s="12" t="str">
        <f>IFERROR(INDEX($D$1:D5865, MATCH(B5866, $B$1:B5865, 0)), "")</f>
        <v/>
      </c>
      <c r="E5866" s="13"/>
      <c r="F5866" s="13"/>
      <c r="G5866" s="14"/>
      <c r="H5866" s="14"/>
      <c r="I5866" s="34"/>
      <c r="J5866" s="15"/>
      <c r="K5866" s="15"/>
      <c r="L5866" s="15"/>
      <c r="M5866" s="16" t="str">
        <f t="shared" si="798"/>
        <v/>
      </c>
      <c r="N5866" s="16" t="str">
        <f t="shared" si="799"/>
        <v/>
      </c>
      <c r="O5866" s="17"/>
      <c r="P5866" s="16" t="str">
        <f t="shared" si="800"/>
        <v/>
      </c>
      <c r="Q5866" s="17"/>
      <c r="R5866" s="17"/>
      <c r="S5866" s="18" t="str">
        <f t="shared" si="801"/>
        <v/>
      </c>
      <c r="T5866" s="18" t="str">
        <f t="shared" si="802"/>
        <v/>
      </c>
      <c r="U5866" s="19" t="str">
        <f t="shared" si="803"/>
        <v/>
      </c>
    </row>
    <row r="5867" spans="1:21" ht="18.600000000000001" customHeight="1" x14ac:dyDescent="0.3">
      <c r="A5867" s="11"/>
      <c r="B5867" s="11"/>
      <c r="C5867" s="12" t="str">
        <f>IFERROR(INDEX($C$1:C5866, MATCH(B5867, $B$1:B5866, 0)), "")</f>
        <v/>
      </c>
      <c r="D5867" s="12" t="str">
        <f>IFERROR(INDEX($D$1:D5866, MATCH(B5867, $B$1:B5866, 0)), "")</f>
        <v/>
      </c>
      <c r="E5867" s="13"/>
      <c r="F5867" s="13"/>
      <c r="G5867" s="14"/>
      <c r="H5867" s="14"/>
      <c r="I5867" s="34"/>
      <c r="J5867" s="15"/>
      <c r="K5867" s="15"/>
      <c r="L5867" s="15"/>
      <c r="M5867" s="16" t="str">
        <f t="shared" si="798"/>
        <v/>
      </c>
      <c r="N5867" s="16" t="str">
        <f t="shared" si="799"/>
        <v/>
      </c>
      <c r="O5867" s="17"/>
      <c r="P5867" s="16" t="str">
        <f t="shared" si="800"/>
        <v/>
      </c>
      <c r="Q5867" s="17"/>
      <c r="R5867" s="17"/>
      <c r="S5867" s="18" t="str">
        <f t="shared" si="801"/>
        <v/>
      </c>
      <c r="T5867" s="18" t="str">
        <f t="shared" si="802"/>
        <v/>
      </c>
      <c r="U5867" s="19" t="str">
        <f t="shared" si="803"/>
        <v/>
      </c>
    </row>
    <row r="5868" spans="1:21" ht="18.600000000000001" customHeight="1" x14ac:dyDescent="0.3">
      <c r="A5868" s="11"/>
      <c r="B5868" s="11"/>
      <c r="C5868" s="12" t="str">
        <f>IFERROR(INDEX($C$1:C5867, MATCH(B5868, $B$1:B5867, 0)), "")</f>
        <v/>
      </c>
      <c r="D5868" s="12" t="str">
        <f>IFERROR(INDEX($D$1:D5867, MATCH(B5868, $B$1:B5867, 0)), "")</f>
        <v/>
      </c>
      <c r="E5868" s="13"/>
      <c r="F5868" s="13"/>
      <c r="G5868" s="14"/>
      <c r="H5868" s="14"/>
      <c r="I5868" s="34"/>
      <c r="J5868" s="15"/>
      <c r="K5868" s="15"/>
      <c r="L5868" s="15"/>
      <c r="M5868" s="16" t="str">
        <f t="shared" si="798"/>
        <v/>
      </c>
      <c r="N5868" s="16" t="str">
        <f t="shared" si="799"/>
        <v/>
      </c>
      <c r="O5868" s="17"/>
      <c r="P5868" s="16" t="str">
        <f t="shared" si="800"/>
        <v/>
      </c>
      <c r="Q5868" s="17"/>
      <c r="R5868" s="17"/>
      <c r="S5868" s="18" t="str">
        <f t="shared" si="801"/>
        <v/>
      </c>
      <c r="T5868" s="18" t="str">
        <f t="shared" si="802"/>
        <v/>
      </c>
      <c r="U5868" s="19" t="str">
        <f t="shared" si="803"/>
        <v/>
      </c>
    </row>
    <row r="5869" spans="1:21" ht="18.600000000000001" customHeight="1" x14ac:dyDescent="0.3">
      <c r="A5869" s="11"/>
      <c r="B5869" s="11"/>
      <c r="C5869" s="12" t="str">
        <f>IFERROR(INDEX($C$1:C5868, MATCH(B5869, $B$1:B5868, 0)), "")</f>
        <v/>
      </c>
      <c r="D5869" s="12" t="str">
        <f>IFERROR(INDEX($D$1:D5868, MATCH(B5869, $B$1:B5868, 0)), "")</f>
        <v/>
      </c>
      <c r="E5869" s="13"/>
      <c r="F5869" s="13"/>
      <c r="G5869" s="14"/>
      <c r="H5869" s="14"/>
      <c r="I5869" s="34"/>
      <c r="J5869" s="15"/>
      <c r="K5869" s="15"/>
      <c r="L5869" s="15"/>
      <c r="M5869" s="16" t="str">
        <f t="shared" si="798"/>
        <v/>
      </c>
      <c r="N5869" s="16" t="str">
        <f t="shared" si="799"/>
        <v/>
      </c>
      <c r="O5869" s="17"/>
      <c r="P5869" s="16" t="str">
        <f t="shared" si="800"/>
        <v/>
      </c>
      <c r="Q5869" s="17"/>
      <c r="R5869" s="17"/>
      <c r="S5869" s="18" t="str">
        <f t="shared" si="801"/>
        <v/>
      </c>
      <c r="T5869" s="18" t="str">
        <f t="shared" si="802"/>
        <v/>
      </c>
      <c r="U5869" s="19" t="str">
        <f t="shared" si="803"/>
        <v/>
      </c>
    </row>
    <row r="5870" spans="1:21" ht="18.600000000000001" customHeight="1" x14ac:dyDescent="0.3">
      <c r="A5870" s="11"/>
      <c r="B5870" s="11"/>
      <c r="C5870" s="12" t="str">
        <f>IFERROR(INDEX($C$1:C5869, MATCH(B5870, $B$1:B5869, 0)), "")</f>
        <v/>
      </c>
      <c r="D5870" s="12" t="str">
        <f>IFERROR(INDEX($D$1:D5869, MATCH(B5870, $B$1:B5869, 0)), "")</f>
        <v/>
      </c>
      <c r="E5870" s="13"/>
      <c r="F5870" s="13"/>
      <c r="G5870" s="14"/>
      <c r="H5870" s="14"/>
      <c r="I5870" s="34"/>
      <c r="J5870" s="15"/>
      <c r="K5870" s="15"/>
      <c r="L5870" s="15"/>
      <c r="M5870" s="16" t="str">
        <f t="shared" si="798"/>
        <v/>
      </c>
      <c r="N5870" s="16" t="str">
        <f t="shared" si="799"/>
        <v/>
      </c>
      <c r="O5870" s="17"/>
      <c r="P5870" s="16" t="str">
        <f t="shared" si="800"/>
        <v/>
      </c>
      <c r="Q5870" s="17"/>
      <c r="R5870" s="17"/>
      <c r="S5870" s="18" t="str">
        <f t="shared" si="801"/>
        <v/>
      </c>
      <c r="T5870" s="18" t="str">
        <f t="shared" si="802"/>
        <v/>
      </c>
      <c r="U5870" s="19" t="str">
        <f t="shared" si="803"/>
        <v/>
      </c>
    </row>
    <row r="5871" spans="1:21" ht="18.600000000000001" customHeight="1" x14ac:dyDescent="0.3">
      <c r="A5871" s="11"/>
      <c r="B5871" s="11"/>
      <c r="C5871" s="12" t="str">
        <f>IFERROR(INDEX($C$1:C5870, MATCH(B5871, $B$1:B5870, 0)), "")</f>
        <v/>
      </c>
      <c r="D5871" s="12" t="str">
        <f>IFERROR(INDEX($D$1:D5870, MATCH(B5871, $B$1:B5870, 0)), "")</f>
        <v/>
      </c>
      <c r="E5871" s="13"/>
      <c r="F5871" s="13"/>
      <c r="G5871" s="14"/>
      <c r="H5871" s="14"/>
      <c r="I5871" s="34"/>
      <c r="J5871" s="15"/>
      <c r="K5871" s="15"/>
      <c r="L5871" s="15"/>
      <c r="M5871" s="16" t="str">
        <f t="shared" si="798"/>
        <v/>
      </c>
      <c r="N5871" s="16" t="str">
        <f t="shared" si="799"/>
        <v/>
      </c>
      <c r="O5871" s="17"/>
      <c r="P5871" s="16" t="str">
        <f t="shared" si="800"/>
        <v/>
      </c>
      <c r="Q5871" s="17"/>
      <c r="R5871" s="17"/>
      <c r="S5871" s="18" t="str">
        <f t="shared" si="801"/>
        <v/>
      </c>
      <c r="T5871" s="18" t="str">
        <f t="shared" si="802"/>
        <v/>
      </c>
      <c r="U5871" s="19" t="str">
        <f t="shared" si="803"/>
        <v/>
      </c>
    </row>
    <row r="5872" spans="1:21" ht="18.600000000000001" customHeight="1" x14ac:dyDescent="0.3">
      <c r="A5872" s="11"/>
      <c r="B5872" s="11"/>
      <c r="C5872" s="12" t="str">
        <f>IFERROR(INDEX($C$1:C5871, MATCH(B5872, $B$1:B5871, 0)), "")</f>
        <v/>
      </c>
      <c r="D5872" s="12" t="str">
        <f>IFERROR(INDEX($D$1:D5871, MATCH(B5872, $B$1:B5871, 0)), "")</f>
        <v/>
      </c>
      <c r="E5872" s="13"/>
      <c r="F5872" s="13"/>
      <c r="G5872" s="14"/>
      <c r="H5872" s="14"/>
      <c r="I5872" s="34"/>
      <c r="J5872" s="15"/>
      <c r="K5872" s="15"/>
      <c r="L5872" s="15"/>
      <c r="M5872" s="16" t="str">
        <f t="shared" si="798"/>
        <v/>
      </c>
      <c r="N5872" s="16" t="str">
        <f t="shared" si="799"/>
        <v/>
      </c>
      <c r="O5872" s="17"/>
      <c r="P5872" s="16" t="str">
        <f t="shared" si="800"/>
        <v/>
      </c>
      <c r="Q5872" s="17"/>
      <c r="R5872" s="17"/>
      <c r="S5872" s="18" t="str">
        <f t="shared" si="801"/>
        <v/>
      </c>
      <c r="T5872" s="18" t="str">
        <f t="shared" si="802"/>
        <v/>
      </c>
      <c r="U5872" s="19" t="str">
        <f t="shared" si="803"/>
        <v/>
      </c>
    </row>
    <row r="5873" spans="1:21" ht="18.600000000000001" customHeight="1" x14ac:dyDescent="0.3">
      <c r="A5873" s="11"/>
      <c r="B5873" s="11"/>
      <c r="C5873" s="12" t="str">
        <f>IFERROR(INDEX($C$1:C5872, MATCH(B5873, $B$1:B5872, 0)), "")</f>
        <v/>
      </c>
      <c r="D5873" s="12" t="str">
        <f>IFERROR(INDEX($D$1:D5872, MATCH(B5873, $B$1:B5872, 0)), "")</f>
        <v/>
      </c>
      <c r="E5873" s="13"/>
      <c r="F5873" s="13"/>
      <c r="G5873" s="14"/>
      <c r="H5873" s="14"/>
      <c r="I5873" s="34"/>
      <c r="J5873" s="15"/>
      <c r="K5873" s="15"/>
      <c r="L5873" s="15"/>
      <c r="M5873" s="16" t="str">
        <f t="shared" si="798"/>
        <v/>
      </c>
      <c r="N5873" s="16" t="str">
        <f t="shared" si="799"/>
        <v/>
      </c>
      <c r="O5873" s="17"/>
      <c r="P5873" s="16" t="str">
        <f t="shared" si="800"/>
        <v/>
      </c>
      <c r="Q5873" s="17"/>
      <c r="R5873" s="17"/>
      <c r="S5873" s="18" t="str">
        <f t="shared" si="801"/>
        <v/>
      </c>
      <c r="T5873" s="18" t="str">
        <f t="shared" si="802"/>
        <v/>
      </c>
      <c r="U5873" s="19" t="str">
        <f t="shared" si="803"/>
        <v/>
      </c>
    </row>
    <row r="5874" spans="1:21" ht="18.600000000000001" customHeight="1" x14ac:dyDescent="0.3">
      <c r="A5874" s="11"/>
      <c r="B5874" s="11"/>
      <c r="C5874" s="12" t="str">
        <f>IFERROR(INDEX($C$1:C5873, MATCH(B5874, $B$1:B5873, 0)), "")</f>
        <v/>
      </c>
      <c r="D5874" s="12" t="str">
        <f>IFERROR(INDEX($D$1:D5873, MATCH(B5874, $B$1:B5873, 0)), "")</f>
        <v/>
      </c>
      <c r="E5874" s="13"/>
      <c r="F5874" s="13"/>
      <c r="G5874" s="14"/>
      <c r="H5874" s="14"/>
      <c r="I5874" s="34"/>
      <c r="J5874" s="15"/>
      <c r="K5874" s="15"/>
      <c r="L5874" s="15"/>
      <c r="M5874" s="16" t="str">
        <f t="shared" si="798"/>
        <v/>
      </c>
      <c r="N5874" s="16" t="str">
        <f t="shared" si="799"/>
        <v/>
      </c>
      <c r="O5874" s="17"/>
      <c r="P5874" s="16" t="str">
        <f t="shared" si="800"/>
        <v/>
      </c>
      <c r="Q5874" s="17"/>
      <c r="R5874" s="17"/>
      <c r="S5874" s="18" t="str">
        <f t="shared" si="801"/>
        <v/>
      </c>
      <c r="T5874" s="18" t="str">
        <f t="shared" si="802"/>
        <v/>
      </c>
      <c r="U5874" s="19" t="str">
        <f t="shared" si="803"/>
        <v/>
      </c>
    </row>
    <row r="5875" spans="1:21" ht="18.600000000000001" customHeight="1" x14ac:dyDescent="0.3">
      <c r="A5875" s="11"/>
      <c r="B5875" s="11"/>
      <c r="C5875" s="12" t="str">
        <f>IFERROR(INDEX($C$1:C5874, MATCH(B5875, $B$1:B5874, 0)), "")</f>
        <v/>
      </c>
      <c r="D5875" s="12" t="str">
        <f>IFERROR(INDEX($D$1:D5874, MATCH(B5875, $B$1:B5874, 0)), "")</f>
        <v/>
      </c>
      <c r="E5875" s="13"/>
      <c r="F5875" s="13"/>
      <c r="G5875" s="14"/>
      <c r="H5875" s="14"/>
      <c r="I5875" s="34"/>
      <c r="J5875" s="15"/>
      <c r="K5875" s="15"/>
      <c r="L5875" s="15"/>
      <c r="M5875" s="16" t="str">
        <f t="shared" si="798"/>
        <v/>
      </c>
      <c r="N5875" s="16" t="str">
        <f t="shared" si="799"/>
        <v/>
      </c>
      <c r="O5875" s="17"/>
      <c r="P5875" s="16" t="str">
        <f t="shared" si="800"/>
        <v/>
      </c>
      <c r="Q5875" s="17"/>
      <c r="R5875" s="17"/>
      <c r="S5875" s="18" t="str">
        <f t="shared" si="801"/>
        <v/>
      </c>
      <c r="T5875" s="18" t="str">
        <f t="shared" si="802"/>
        <v/>
      </c>
      <c r="U5875" s="19" t="str">
        <f t="shared" si="803"/>
        <v/>
      </c>
    </row>
    <row r="5876" spans="1:21" ht="18.600000000000001" customHeight="1" x14ac:dyDescent="0.3">
      <c r="A5876" s="11"/>
      <c r="B5876" s="11"/>
      <c r="C5876" s="12" t="str">
        <f>IFERROR(INDEX($C$1:C5875, MATCH(B5876, $B$1:B5875, 0)), "")</f>
        <v/>
      </c>
      <c r="D5876" s="12" t="str">
        <f>IFERROR(INDEX($D$1:D5875, MATCH(B5876, $B$1:B5875, 0)), "")</f>
        <v/>
      </c>
      <c r="E5876" s="13"/>
      <c r="F5876" s="13"/>
      <c r="G5876" s="14"/>
      <c r="H5876" s="14"/>
      <c r="I5876" s="34"/>
      <c r="J5876" s="15"/>
      <c r="K5876" s="15"/>
      <c r="L5876" s="15"/>
      <c r="M5876" s="16" t="str">
        <f t="shared" si="798"/>
        <v/>
      </c>
      <c r="N5876" s="16" t="str">
        <f t="shared" si="799"/>
        <v/>
      </c>
      <c r="O5876" s="17"/>
      <c r="P5876" s="16" t="str">
        <f t="shared" si="800"/>
        <v/>
      </c>
      <c r="Q5876" s="17"/>
      <c r="R5876" s="17"/>
      <c r="S5876" s="18" t="str">
        <f t="shared" si="801"/>
        <v/>
      </c>
      <c r="T5876" s="18" t="str">
        <f t="shared" si="802"/>
        <v/>
      </c>
      <c r="U5876" s="19" t="str">
        <f t="shared" si="803"/>
        <v/>
      </c>
    </row>
    <row r="5877" spans="1:21" ht="18.600000000000001" customHeight="1" x14ac:dyDescent="0.3">
      <c r="A5877" s="11"/>
      <c r="B5877" s="11"/>
      <c r="C5877" s="12" t="str">
        <f>IFERROR(INDEX($C$1:C5876, MATCH(B5877, $B$1:B5876, 0)), "")</f>
        <v/>
      </c>
      <c r="D5877" s="12" t="str">
        <f>IFERROR(INDEX($D$1:D5876, MATCH(B5877, $B$1:B5876, 0)), "")</f>
        <v/>
      </c>
      <c r="E5877" s="13"/>
      <c r="F5877" s="13"/>
      <c r="G5877" s="14"/>
      <c r="H5877" s="14"/>
      <c r="I5877" s="34"/>
      <c r="J5877" s="15"/>
      <c r="K5877" s="15"/>
      <c r="L5877" s="15"/>
      <c r="M5877" s="16" t="str">
        <f t="shared" si="798"/>
        <v/>
      </c>
      <c r="N5877" s="16" t="str">
        <f t="shared" si="799"/>
        <v/>
      </c>
      <c r="O5877" s="17"/>
      <c r="P5877" s="16" t="str">
        <f t="shared" si="800"/>
        <v/>
      </c>
      <c r="Q5877" s="17"/>
      <c r="R5877" s="17"/>
      <c r="S5877" s="18" t="str">
        <f t="shared" si="801"/>
        <v/>
      </c>
      <c r="T5877" s="18" t="str">
        <f t="shared" si="802"/>
        <v/>
      </c>
      <c r="U5877" s="19" t="str">
        <f t="shared" si="803"/>
        <v/>
      </c>
    </row>
    <row r="5878" spans="1:21" ht="18.600000000000001" customHeight="1" x14ac:dyDescent="0.3">
      <c r="A5878" s="11"/>
      <c r="B5878" s="11"/>
      <c r="C5878" s="12" t="str">
        <f>IFERROR(INDEX($C$1:C5877, MATCH(B5878, $B$1:B5877, 0)), "")</f>
        <v/>
      </c>
      <c r="D5878" s="12" t="str">
        <f>IFERROR(INDEX($D$1:D5877, MATCH(B5878, $B$1:B5877, 0)), "")</f>
        <v/>
      </c>
      <c r="E5878" s="13"/>
      <c r="F5878" s="13"/>
      <c r="G5878" s="14"/>
      <c r="H5878" s="14"/>
      <c r="I5878" s="34"/>
      <c r="J5878" s="15"/>
      <c r="K5878" s="15"/>
      <c r="L5878" s="15"/>
      <c r="M5878" s="16" t="str">
        <f t="shared" si="798"/>
        <v/>
      </c>
      <c r="N5878" s="16" t="str">
        <f t="shared" si="799"/>
        <v/>
      </c>
      <c r="O5878" s="17"/>
      <c r="P5878" s="16" t="str">
        <f t="shared" si="800"/>
        <v/>
      </c>
      <c r="Q5878" s="17"/>
      <c r="R5878" s="17"/>
      <c r="S5878" s="18" t="str">
        <f t="shared" si="801"/>
        <v/>
      </c>
      <c r="T5878" s="18" t="str">
        <f t="shared" si="802"/>
        <v/>
      </c>
      <c r="U5878" s="19" t="str">
        <f t="shared" si="803"/>
        <v/>
      </c>
    </row>
    <row r="5879" spans="1:21" ht="18.600000000000001" customHeight="1" x14ac:dyDescent="0.3">
      <c r="A5879" s="11"/>
      <c r="B5879" s="11"/>
      <c r="C5879" s="12" t="str">
        <f>IFERROR(INDEX($C$1:C5878, MATCH(B5879, $B$1:B5878, 0)), "")</f>
        <v/>
      </c>
      <c r="D5879" s="12" t="str">
        <f>IFERROR(INDEX($D$1:D5878, MATCH(B5879, $B$1:B5878, 0)), "")</f>
        <v/>
      </c>
      <c r="E5879" s="13"/>
      <c r="F5879" s="13"/>
      <c r="G5879" s="14"/>
      <c r="H5879" s="14"/>
      <c r="I5879" s="34"/>
      <c r="J5879" s="15"/>
      <c r="K5879" s="15"/>
      <c r="L5879" s="15"/>
      <c r="M5879" s="16" t="str">
        <f t="shared" si="798"/>
        <v/>
      </c>
      <c r="N5879" s="16" t="str">
        <f t="shared" si="799"/>
        <v/>
      </c>
      <c r="O5879" s="17"/>
      <c r="P5879" s="16" t="str">
        <f t="shared" si="800"/>
        <v/>
      </c>
      <c r="Q5879" s="17"/>
      <c r="R5879" s="17"/>
      <c r="S5879" s="18" t="str">
        <f t="shared" si="801"/>
        <v/>
      </c>
      <c r="T5879" s="18" t="str">
        <f t="shared" si="802"/>
        <v/>
      </c>
      <c r="U5879" s="19" t="str">
        <f t="shared" si="803"/>
        <v/>
      </c>
    </row>
    <row r="5880" spans="1:21" ht="18.600000000000001" customHeight="1" x14ac:dyDescent="0.3">
      <c r="A5880" s="11"/>
      <c r="B5880" s="11"/>
      <c r="C5880" s="12" t="str">
        <f>IFERROR(INDEX($C$1:C5879, MATCH(B5880, $B$1:B5879, 0)), "")</f>
        <v/>
      </c>
      <c r="D5880" s="12" t="str">
        <f>IFERROR(INDEX($D$1:D5879, MATCH(B5880, $B$1:B5879, 0)), "")</f>
        <v/>
      </c>
      <c r="E5880" s="13"/>
      <c r="F5880" s="13"/>
      <c r="G5880" s="14"/>
      <c r="H5880" s="14"/>
      <c r="I5880" s="34"/>
      <c r="J5880" s="15"/>
      <c r="K5880" s="15"/>
      <c r="L5880" s="15"/>
      <c r="M5880" s="16" t="str">
        <f t="shared" si="798"/>
        <v/>
      </c>
      <c r="N5880" s="16" t="str">
        <f t="shared" si="799"/>
        <v/>
      </c>
      <c r="O5880" s="17"/>
      <c r="P5880" s="16" t="str">
        <f t="shared" si="800"/>
        <v/>
      </c>
      <c r="Q5880" s="17"/>
      <c r="R5880" s="17"/>
      <c r="S5880" s="18" t="str">
        <f t="shared" si="801"/>
        <v/>
      </c>
      <c r="T5880" s="18" t="str">
        <f t="shared" si="802"/>
        <v/>
      </c>
      <c r="U5880" s="19" t="str">
        <f t="shared" si="803"/>
        <v/>
      </c>
    </row>
    <row r="5881" spans="1:21" ht="18.600000000000001" customHeight="1" x14ac:dyDescent="0.3">
      <c r="A5881" s="11"/>
      <c r="B5881" s="11"/>
      <c r="C5881" s="12" t="str">
        <f>IFERROR(INDEX($C$1:C5880, MATCH(B5881, $B$1:B5880, 0)), "")</f>
        <v/>
      </c>
      <c r="D5881" s="12" t="str">
        <f>IFERROR(INDEX($D$1:D5880, MATCH(B5881, $B$1:B5880, 0)), "")</f>
        <v/>
      </c>
      <c r="E5881" s="13"/>
      <c r="F5881" s="13"/>
      <c r="G5881" s="14"/>
      <c r="H5881" s="14"/>
      <c r="I5881" s="34"/>
      <c r="J5881" s="15"/>
      <c r="K5881" s="15"/>
      <c r="L5881" s="15"/>
      <c r="M5881" s="16" t="str">
        <f t="shared" si="798"/>
        <v/>
      </c>
      <c r="N5881" s="16" t="str">
        <f t="shared" si="799"/>
        <v/>
      </c>
      <c r="O5881" s="17"/>
      <c r="P5881" s="16" t="str">
        <f t="shared" si="800"/>
        <v/>
      </c>
      <c r="Q5881" s="17"/>
      <c r="R5881" s="17"/>
      <c r="S5881" s="18" t="str">
        <f t="shared" si="801"/>
        <v/>
      </c>
      <c r="T5881" s="18" t="str">
        <f t="shared" si="802"/>
        <v/>
      </c>
      <c r="U5881" s="19" t="str">
        <f t="shared" si="803"/>
        <v/>
      </c>
    </row>
    <row r="5882" spans="1:21" ht="18.600000000000001" customHeight="1" x14ac:dyDescent="0.3">
      <c r="A5882" s="11"/>
      <c r="B5882" s="11"/>
      <c r="C5882" s="12" t="str">
        <f>IFERROR(INDEX($C$1:C5881, MATCH(B5882, $B$1:B5881, 0)), "")</f>
        <v/>
      </c>
      <c r="D5882" s="12" t="str">
        <f>IFERROR(INDEX($D$1:D5881, MATCH(B5882, $B$1:B5881, 0)), "")</f>
        <v/>
      </c>
      <c r="E5882" s="13"/>
      <c r="F5882" s="13"/>
      <c r="G5882" s="14"/>
      <c r="H5882" s="14"/>
      <c r="I5882" s="34"/>
      <c r="J5882" s="15"/>
      <c r="K5882" s="15"/>
      <c r="L5882" s="15"/>
      <c r="M5882" s="16" t="str">
        <f t="shared" si="798"/>
        <v/>
      </c>
      <c r="N5882" s="16" t="str">
        <f t="shared" si="799"/>
        <v/>
      </c>
      <c r="O5882" s="17"/>
      <c r="P5882" s="16" t="str">
        <f t="shared" si="800"/>
        <v/>
      </c>
      <c r="Q5882" s="17"/>
      <c r="R5882" s="17"/>
      <c r="S5882" s="18" t="str">
        <f t="shared" si="801"/>
        <v/>
      </c>
      <c r="T5882" s="18" t="str">
        <f t="shared" si="802"/>
        <v/>
      </c>
      <c r="U5882" s="19" t="str">
        <f t="shared" si="803"/>
        <v/>
      </c>
    </row>
    <row r="5883" spans="1:21" ht="18.600000000000001" customHeight="1" x14ac:dyDescent="0.3">
      <c r="A5883" s="11"/>
      <c r="B5883" s="11"/>
      <c r="C5883" s="12" t="str">
        <f>IFERROR(INDEX($C$1:C5882, MATCH(B5883, $B$1:B5882, 0)), "")</f>
        <v/>
      </c>
      <c r="D5883" s="12" t="str">
        <f>IFERROR(INDEX($D$1:D5882, MATCH(B5883, $B$1:B5882, 0)), "")</f>
        <v/>
      </c>
      <c r="E5883" s="13"/>
      <c r="F5883" s="13"/>
      <c r="G5883" s="14"/>
      <c r="H5883" s="14"/>
      <c r="I5883" s="34"/>
      <c r="J5883" s="15"/>
      <c r="K5883" s="15"/>
      <c r="L5883" s="15"/>
      <c r="M5883" s="16" t="str">
        <f t="shared" si="798"/>
        <v/>
      </c>
      <c r="N5883" s="16" t="str">
        <f t="shared" si="799"/>
        <v/>
      </c>
      <c r="O5883" s="17"/>
      <c r="P5883" s="16" t="str">
        <f t="shared" si="800"/>
        <v/>
      </c>
      <c r="Q5883" s="17"/>
      <c r="R5883" s="17"/>
      <c r="S5883" s="18" t="str">
        <f t="shared" si="801"/>
        <v/>
      </c>
      <c r="T5883" s="18" t="str">
        <f t="shared" si="802"/>
        <v/>
      </c>
      <c r="U5883" s="19" t="str">
        <f t="shared" si="803"/>
        <v/>
      </c>
    </row>
    <row r="5884" spans="1:21" ht="18.600000000000001" customHeight="1" x14ac:dyDescent="0.3">
      <c r="A5884" s="11"/>
      <c r="B5884" s="11"/>
      <c r="C5884" s="12" t="str">
        <f>IFERROR(INDEX($C$1:C5883, MATCH(B5884, $B$1:B5883, 0)), "")</f>
        <v/>
      </c>
      <c r="D5884" s="12" t="str">
        <f>IFERROR(INDEX($D$1:D5883, MATCH(B5884, $B$1:B5883, 0)), "")</f>
        <v/>
      </c>
      <c r="E5884" s="13"/>
      <c r="F5884" s="13"/>
      <c r="G5884" s="14"/>
      <c r="H5884" s="14"/>
      <c r="I5884" s="34"/>
      <c r="J5884" s="15"/>
      <c r="K5884" s="15"/>
      <c r="L5884" s="15"/>
      <c r="M5884" s="16" t="str">
        <f t="shared" si="798"/>
        <v/>
      </c>
      <c r="N5884" s="16" t="str">
        <f t="shared" si="799"/>
        <v/>
      </c>
      <c r="O5884" s="17"/>
      <c r="P5884" s="16" t="str">
        <f t="shared" si="800"/>
        <v/>
      </c>
      <c r="Q5884" s="17"/>
      <c r="R5884" s="17"/>
      <c r="S5884" s="18" t="str">
        <f t="shared" si="801"/>
        <v/>
      </c>
      <c r="T5884" s="18" t="str">
        <f t="shared" si="802"/>
        <v/>
      </c>
      <c r="U5884" s="19" t="str">
        <f t="shared" si="803"/>
        <v/>
      </c>
    </row>
    <row r="5885" spans="1:21" ht="18.600000000000001" customHeight="1" x14ac:dyDescent="0.3">
      <c r="A5885" s="11"/>
      <c r="B5885" s="11"/>
      <c r="C5885" s="12" t="str">
        <f>IFERROR(INDEX($C$1:C5884, MATCH(B5885, $B$1:B5884, 0)), "")</f>
        <v/>
      </c>
      <c r="D5885" s="12" t="str">
        <f>IFERROR(INDEX($D$1:D5884, MATCH(B5885, $B$1:B5884, 0)), "")</f>
        <v/>
      </c>
      <c r="E5885" s="13"/>
      <c r="F5885" s="13"/>
      <c r="G5885" s="14"/>
      <c r="H5885" s="14"/>
      <c r="I5885" s="34"/>
      <c r="J5885" s="15"/>
      <c r="K5885" s="15"/>
      <c r="L5885" s="15"/>
      <c r="M5885" s="16" t="str">
        <f t="shared" si="798"/>
        <v/>
      </c>
      <c r="N5885" s="16" t="str">
        <f t="shared" si="799"/>
        <v/>
      </c>
      <c r="O5885" s="17"/>
      <c r="P5885" s="16" t="str">
        <f t="shared" si="800"/>
        <v/>
      </c>
      <c r="Q5885" s="17"/>
      <c r="R5885" s="17"/>
      <c r="S5885" s="18" t="str">
        <f t="shared" si="801"/>
        <v/>
      </c>
      <c r="T5885" s="18" t="str">
        <f t="shared" si="802"/>
        <v/>
      </c>
      <c r="U5885" s="19" t="str">
        <f t="shared" si="803"/>
        <v/>
      </c>
    </row>
    <row r="5886" spans="1:21" ht="18.600000000000001" customHeight="1" x14ac:dyDescent="0.3">
      <c r="A5886" s="11"/>
      <c r="B5886" s="11"/>
      <c r="C5886" s="12" t="str">
        <f>IFERROR(INDEX($C$1:C5885, MATCH(B5886, $B$1:B5885, 0)), "")</f>
        <v/>
      </c>
      <c r="D5886" s="12" t="str">
        <f>IFERROR(INDEX($D$1:D5885, MATCH(B5886, $B$1:B5885, 0)), "")</f>
        <v/>
      </c>
      <c r="E5886" s="13"/>
      <c r="F5886" s="13"/>
      <c r="G5886" s="14"/>
      <c r="H5886" s="14"/>
      <c r="I5886" s="34"/>
      <c r="J5886" s="15"/>
      <c r="K5886" s="15"/>
      <c r="L5886" s="15"/>
      <c r="M5886" s="16" t="str">
        <f t="shared" si="798"/>
        <v/>
      </c>
      <c r="N5886" s="16" t="str">
        <f t="shared" si="799"/>
        <v/>
      </c>
      <c r="O5886" s="17"/>
      <c r="P5886" s="16" t="str">
        <f t="shared" si="800"/>
        <v/>
      </c>
      <c r="Q5886" s="17"/>
      <c r="R5886" s="17"/>
      <c r="S5886" s="18" t="str">
        <f t="shared" si="801"/>
        <v/>
      </c>
      <c r="T5886" s="18" t="str">
        <f t="shared" si="802"/>
        <v/>
      </c>
      <c r="U5886" s="19" t="str">
        <f t="shared" si="803"/>
        <v/>
      </c>
    </row>
    <row r="5887" spans="1:21" ht="18.600000000000001" customHeight="1" x14ac:dyDescent="0.3">
      <c r="A5887" s="11"/>
      <c r="B5887" s="11"/>
      <c r="C5887" s="12" t="str">
        <f>IFERROR(INDEX($C$1:C5886, MATCH(B5887, $B$1:B5886, 0)), "")</f>
        <v/>
      </c>
      <c r="D5887" s="12" t="str">
        <f>IFERROR(INDEX($D$1:D5886, MATCH(B5887, $B$1:B5886, 0)), "")</f>
        <v/>
      </c>
      <c r="E5887" s="13"/>
      <c r="F5887" s="13"/>
      <c r="G5887" s="14"/>
      <c r="H5887" s="14"/>
      <c r="I5887" s="34"/>
      <c r="J5887" s="15"/>
      <c r="K5887" s="15"/>
      <c r="L5887" s="15"/>
      <c r="M5887" s="16" t="str">
        <f t="shared" si="798"/>
        <v/>
      </c>
      <c r="N5887" s="16" t="str">
        <f t="shared" si="799"/>
        <v/>
      </c>
      <c r="O5887" s="17"/>
      <c r="P5887" s="16" t="str">
        <f t="shared" si="800"/>
        <v/>
      </c>
      <c r="Q5887" s="17"/>
      <c r="R5887" s="17"/>
      <c r="S5887" s="18" t="str">
        <f t="shared" si="801"/>
        <v/>
      </c>
      <c r="T5887" s="18" t="str">
        <f t="shared" si="802"/>
        <v/>
      </c>
      <c r="U5887" s="19" t="str">
        <f t="shared" si="803"/>
        <v/>
      </c>
    </row>
    <row r="5888" spans="1:21" ht="18.600000000000001" customHeight="1" x14ac:dyDescent="0.3">
      <c r="A5888" s="11"/>
      <c r="B5888" s="11"/>
      <c r="C5888" s="12" t="str">
        <f>IFERROR(INDEX($C$1:C5887, MATCH(B5888, $B$1:B5887, 0)), "")</f>
        <v/>
      </c>
      <c r="D5888" s="12" t="str">
        <f>IFERROR(INDEX($D$1:D5887, MATCH(B5888, $B$1:B5887, 0)), "")</f>
        <v/>
      </c>
      <c r="E5888" s="13"/>
      <c r="F5888" s="13"/>
      <c r="G5888" s="14"/>
      <c r="H5888" s="14"/>
      <c r="I5888" s="34"/>
      <c r="J5888" s="15"/>
      <c r="K5888" s="15"/>
      <c r="L5888" s="15"/>
      <c r="M5888" s="16" t="str">
        <f t="shared" si="798"/>
        <v/>
      </c>
      <c r="N5888" s="16" t="str">
        <f t="shared" si="799"/>
        <v/>
      </c>
      <c r="O5888" s="17"/>
      <c r="P5888" s="16" t="str">
        <f t="shared" si="800"/>
        <v/>
      </c>
      <c r="Q5888" s="17"/>
      <c r="R5888" s="17"/>
      <c r="S5888" s="18" t="str">
        <f t="shared" si="801"/>
        <v/>
      </c>
      <c r="T5888" s="18" t="str">
        <f t="shared" si="802"/>
        <v/>
      </c>
      <c r="U5888" s="19" t="str">
        <f t="shared" si="803"/>
        <v/>
      </c>
    </row>
    <row r="5889" spans="1:21" ht="18.600000000000001" customHeight="1" x14ac:dyDescent="0.3">
      <c r="A5889" s="11"/>
      <c r="B5889" s="11"/>
      <c r="C5889" s="12" t="str">
        <f>IFERROR(INDEX($C$1:C5888, MATCH(B5889, $B$1:B5888, 0)), "")</f>
        <v/>
      </c>
      <c r="D5889" s="12" t="str">
        <f>IFERROR(INDEX($D$1:D5888, MATCH(B5889, $B$1:B5888, 0)), "")</f>
        <v/>
      </c>
      <c r="E5889" s="13"/>
      <c r="F5889" s="13"/>
      <c r="G5889" s="14"/>
      <c r="H5889" s="14"/>
      <c r="I5889" s="34"/>
      <c r="J5889" s="15"/>
      <c r="K5889" s="15"/>
      <c r="L5889" s="15"/>
      <c r="M5889" s="16" t="str">
        <f t="shared" si="798"/>
        <v/>
      </c>
      <c r="N5889" s="16" t="str">
        <f t="shared" si="799"/>
        <v/>
      </c>
      <c r="O5889" s="17"/>
      <c r="P5889" s="16" t="str">
        <f t="shared" si="800"/>
        <v/>
      </c>
      <c r="Q5889" s="17"/>
      <c r="R5889" s="17"/>
      <c r="S5889" s="18" t="str">
        <f t="shared" si="801"/>
        <v/>
      </c>
      <c r="T5889" s="18" t="str">
        <f t="shared" si="802"/>
        <v/>
      </c>
      <c r="U5889" s="19" t="str">
        <f t="shared" si="803"/>
        <v/>
      </c>
    </row>
    <row r="5890" spans="1:21" ht="18.600000000000001" customHeight="1" x14ac:dyDescent="0.3">
      <c r="A5890" s="11"/>
      <c r="B5890" s="11"/>
      <c r="C5890" s="12" t="str">
        <f>IFERROR(INDEX($C$1:C5889, MATCH(B5890, $B$1:B5889, 0)), "")</f>
        <v/>
      </c>
      <c r="D5890" s="12" t="str">
        <f>IFERROR(INDEX($D$1:D5889, MATCH(B5890, $B$1:B5889, 0)), "")</f>
        <v/>
      </c>
      <c r="E5890" s="13"/>
      <c r="F5890" s="13"/>
      <c r="G5890" s="14"/>
      <c r="H5890" s="14"/>
      <c r="I5890" s="34"/>
      <c r="J5890" s="15"/>
      <c r="K5890" s="15"/>
      <c r="L5890" s="15"/>
      <c r="M5890" s="16" t="str">
        <f t="shared" si="798"/>
        <v/>
      </c>
      <c r="N5890" s="16" t="str">
        <f t="shared" si="799"/>
        <v/>
      </c>
      <c r="O5890" s="17"/>
      <c r="P5890" s="16" t="str">
        <f t="shared" si="800"/>
        <v/>
      </c>
      <c r="Q5890" s="17"/>
      <c r="R5890" s="17"/>
      <c r="S5890" s="18" t="str">
        <f t="shared" si="801"/>
        <v/>
      </c>
      <c r="T5890" s="18" t="str">
        <f t="shared" si="802"/>
        <v/>
      </c>
      <c r="U5890" s="19" t="str">
        <f t="shared" si="803"/>
        <v/>
      </c>
    </row>
    <row r="5891" spans="1:21" ht="18.600000000000001" customHeight="1" x14ac:dyDescent="0.3">
      <c r="A5891" s="11"/>
      <c r="B5891" s="11"/>
      <c r="C5891" s="12" t="str">
        <f>IFERROR(INDEX($C$1:C5890, MATCH(B5891, $B$1:B5890, 0)), "")</f>
        <v/>
      </c>
      <c r="D5891" s="12" t="str">
        <f>IFERROR(INDEX($D$1:D5890, MATCH(B5891, $B$1:B5890, 0)), "")</f>
        <v/>
      </c>
      <c r="E5891" s="13"/>
      <c r="F5891" s="13"/>
      <c r="G5891" s="14"/>
      <c r="H5891" s="14"/>
      <c r="I5891" s="34"/>
      <c r="J5891" s="15"/>
      <c r="K5891" s="15"/>
      <c r="L5891" s="15"/>
      <c r="M5891" s="16" t="str">
        <f t="shared" si="798"/>
        <v/>
      </c>
      <c r="N5891" s="16" t="str">
        <f t="shared" si="799"/>
        <v/>
      </c>
      <c r="O5891" s="17"/>
      <c r="P5891" s="16" t="str">
        <f t="shared" si="800"/>
        <v/>
      </c>
      <c r="Q5891" s="17"/>
      <c r="R5891" s="17"/>
      <c r="S5891" s="18" t="str">
        <f t="shared" si="801"/>
        <v/>
      </c>
      <c r="T5891" s="18" t="str">
        <f t="shared" si="802"/>
        <v/>
      </c>
      <c r="U5891" s="19" t="str">
        <f t="shared" si="803"/>
        <v/>
      </c>
    </row>
    <row r="5892" spans="1:21" ht="18.600000000000001" customHeight="1" x14ac:dyDescent="0.3">
      <c r="A5892" s="11"/>
      <c r="B5892" s="11"/>
      <c r="C5892" s="12" t="str">
        <f>IFERROR(INDEX($C$1:C5891, MATCH(B5892, $B$1:B5891, 0)), "")</f>
        <v/>
      </c>
      <c r="D5892" s="12" t="str">
        <f>IFERROR(INDEX($D$1:D5891, MATCH(B5892, $B$1:B5891, 0)), "")</f>
        <v/>
      </c>
      <c r="E5892" s="13"/>
      <c r="F5892" s="13"/>
      <c r="G5892" s="14"/>
      <c r="H5892" s="14"/>
      <c r="I5892" s="34"/>
      <c r="J5892" s="15"/>
      <c r="K5892" s="15"/>
      <c r="L5892" s="15"/>
      <c r="M5892" s="16" t="str">
        <f t="shared" si="798"/>
        <v/>
      </c>
      <c r="N5892" s="16" t="str">
        <f t="shared" si="799"/>
        <v/>
      </c>
      <c r="O5892" s="17"/>
      <c r="P5892" s="16" t="str">
        <f t="shared" si="800"/>
        <v/>
      </c>
      <c r="Q5892" s="17"/>
      <c r="R5892" s="17"/>
      <c r="S5892" s="18" t="str">
        <f t="shared" si="801"/>
        <v/>
      </c>
      <c r="T5892" s="18" t="str">
        <f t="shared" si="802"/>
        <v/>
      </c>
      <c r="U5892" s="19" t="str">
        <f t="shared" si="803"/>
        <v/>
      </c>
    </row>
    <row r="5893" spans="1:21" ht="18.600000000000001" customHeight="1" x14ac:dyDescent="0.3">
      <c r="A5893" s="11"/>
      <c r="B5893" s="11"/>
      <c r="C5893" s="12" t="str">
        <f>IFERROR(INDEX($C$1:C5892, MATCH(B5893, $B$1:B5892, 0)), "")</f>
        <v/>
      </c>
      <c r="D5893" s="12" t="str">
        <f>IFERROR(INDEX($D$1:D5892, MATCH(B5893, $B$1:B5892, 0)), "")</f>
        <v/>
      </c>
      <c r="E5893" s="13"/>
      <c r="F5893" s="13"/>
      <c r="G5893" s="14"/>
      <c r="H5893" s="14"/>
      <c r="I5893" s="34"/>
      <c r="J5893" s="15"/>
      <c r="K5893" s="15"/>
      <c r="L5893" s="15"/>
      <c r="M5893" s="16" t="str">
        <f t="shared" si="798"/>
        <v/>
      </c>
      <c r="N5893" s="16" t="str">
        <f t="shared" si="799"/>
        <v/>
      </c>
      <c r="O5893" s="17"/>
      <c r="P5893" s="16" t="str">
        <f t="shared" si="800"/>
        <v/>
      </c>
      <c r="Q5893" s="17"/>
      <c r="R5893" s="17"/>
      <c r="S5893" s="18" t="str">
        <f t="shared" si="801"/>
        <v/>
      </c>
      <c r="T5893" s="18" t="str">
        <f t="shared" si="802"/>
        <v/>
      </c>
      <c r="U5893" s="19" t="str">
        <f t="shared" si="803"/>
        <v/>
      </c>
    </row>
    <row r="5894" spans="1:21" ht="18.600000000000001" customHeight="1" x14ac:dyDescent="0.3">
      <c r="A5894" s="11"/>
      <c r="B5894" s="11"/>
      <c r="C5894" s="12" t="str">
        <f>IFERROR(INDEX($C$1:C5893, MATCH(B5894, $B$1:B5893, 0)), "")</f>
        <v/>
      </c>
      <c r="D5894" s="12" t="str">
        <f>IFERROR(INDEX($D$1:D5893, MATCH(B5894, $B$1:B5893, 0)), "")</f>
        <v/>
      </c>
      <c r="E5894" s="13"/>
      <c r="F5894" s="13"/>
      <c r="G5894" s="14"/>
      <c r="H5894" s="14"/>
      <c r="I5894" s="34"/>
      <c r="J5894" s="15"/>
      <c r="K5894" s="15"/>
      <c r="L5894" s="15"/>
      <c r="M5894" s="16" t="str">
        <f t="shared" si="798"/>
        <v/>
      </c>
      <c r="N5894" s="16" t="str">
        <f t="shared" si="799"/>
        <v/>
      </c>
      <c r="O5894" s="17"/>
      <c r="P5894" s="16" t="str">
        <f t="shared" si="800"/>
        <v/>
      </c>
      <c r="Q5894" s="17"/>
      <c r="R5894" s="17"/>
      <c r="S5894" s="18" t="str">
        <f t="shared" si="801"/>
        <v/>
      </c>
      <c r="T5894" s="18" t="str">
        <f t="shared" si="802"/>
        <v/>
      </c>
      <c r="U5894" s="19" t="str">
        <f t="shared" si="803"/>
        <v/>
      </c>
    </row>
    <row r="5895" spans="1:21" ht="18.600000000000001" customHeight="1" x14ac:dyDescent="0.3">
      <c r="A5895" s="11"/>
      <c r="B5895" s="11"/>
      <c r="C5895" s="12" t="str">
        <f>IFERROR(INDEX($C$1:C5894, MATCH(B5895, $B$1:B5894, 0)), "")</f>
        <v/>
      </c>
      <c r="D5895" s="12" t="str">
        <f>IFERROR(INDEX($D$1:D5894, MATCH(B5895, $B$1:B5894, 0)), "")</f>
        <v/>
      </c>
      <c r="E5895" s="13"/>
      <c r="F5895" s="13"/>
      <c r="G5895" s="14"/>
      <c r="H5895" s="14"/>
      <c r="I5895" s="34"/>
      <c r="J5895" s="15"/>
      <c r="K5895" s="15"/>
      <c r="L5895" s="15"/>
      <c r="M5895" s="16" t="str">
        <f t="shared" si="798"/>
        <v/>
      </c>
      <c r="N5895" s="16" t="str">
        <f t="shared" si="799"/>
        <v/>
      </c>
      <c r="O5895" s="17"/>
      <c r="P5895" s="16" t="str">
        <f t="shared" si="800"/>
        <v/>
      </c>
      <c r="Q5895" s="17"/>
      <c r="R5895" s="17"/>
      <c r="S5895" s="18" t="str">
        <f t="shared" si="801"/>
        <v/>
      </c>
      <c r="T5895" s="18" t="str">
        <f t="shared" si="802"/>
        <v/>
      </c>
      <c r="U5895" s="19" t="str">
        <f t="shared" si="803"/>
        <v/>
      </c>
    </row>
    <row r="5896" spans="1:21" ht="18.600000000000001" customHeight="1" x14ac:dyDescent="0.3">
      <c r="A5896" s="11"/>
      <c r="B5896" s="11"/>
      <c r="C5896" s="12" t="str">
        <f>IFERROR(INDEX($C$1:C5895, MATCH(B5896, $B$1:B5895, 0)), "")</f>
        <v/>
      </c>
      <c r="D5896" s="12" t="str">
        <f>IFERROR(INDEX($D$1:D5895, MATCH(B5896, $B$1:B5895, 0)), "")</f>
        <v/>
      </c>
      <c r="E5896" s="13"/>
      <c r="F5896" s="13"/>
      <c r="G5896" s="14"/>
      <c r="H5896" s="14"/>
      <c r="I5896" s="34"/>
      <c r="J5896" s="15"/>
      <c r="K5896" s="15"/>
      <c r="L5896" s="15"/>
      <c r="M5896" s="16" t="str">
        <f t="shared" si="798"/>
        <v/>
      </c>
      <c r="N5896" s="16" t="str">
        <f t="shared" si="799"/>
        <v/>
      </c>
      <c r="O5896" s="17"/>
      <c r="P5896" s="16" t="str">
        <f t="shared" si="800"/>
        <v/>
      </c>
      <c r="Q5896" s="17"/>
      <c r="R5896" s="17"/>
      <c r="S5896" s="18" t="str">
        <f t="shared" si="801"/>
        <v/>
      </c>
      <c r="T5896" s="18" t="str">
        <f t="shared" si="802"/>
        <v/>
      </c>
      <c r="U5896" s="19" t="str">
        <f t="shared" si="803"/>
        <v/>
      </c>
    </row>
    <row r="5897" spans="1:21" ht="18.600000000000001" customHeight="1" x14ac:dyDescent="0.3">
      <c r="A5897" s="11"/>
      <c r="B5897" s="11"/>
      <c r="C5897" s="12" t="str">
        <f>IFERROR(INDEX($C$1:C5896, MATCH(B5897, $B$1:B5896, 0)), "")</f>
        <v/>
      </c>
      <c r="D5897" s="12" t="str">
        <f>IFERROR(INDEX($D$1:D5896, MATCH(B5897, $B$1:B5896, 0)), "")</f>
        <v/>
      </c>
      <c r="E5897" s="13"/>
      <c r="F5897" s="13"/>
      <c r="G5897" s="14"/>
      <c r="H5897" s="14"/>
      <c r="I5897" s="34"/>
      <c r="J5897" s="15"/>
      <c r="K5897" s="15"/>
      <c r="L5897" s="15"/>
      <c r="M5897" s="16" t="str">
        <f t="shared" ref="M5897:M5960" si="804">IFERROR(J5897/I5897,"")</f>
        <v/>
      </c>
      <c r="N5897" s="16" t="str">
        <f t="shared" ref="N5897:N5960" si="805">IFERROR(K5897/I5897,"")</f>
        <v/>
      </c>
      <c r="O5897" s="17"/>
      <c r="P5897" s="16" t="str">
        <f t="shared" ref="P5897:P5960" si="806">IFERROR(L5897/I5897,"")</f>
        <v/>
      </c>
      <c r="Q5897" s="17"/>
      <c r="R5897" s="17"/>
      <c r="S5897" s="18" t="str">
        <f t="shared" ref="S5897:S5960" si="807">IFERROR((K5897/J5897)*M5897,"")</f>
        <v/>
      </c>
      <c r="T5897" s="18" t="str">
        <f t="shared" ref="T5897:T5960" si="808">IFERROR((L5897/J5897)*M5897,"")</f>
        <v/>
      </c>
      <c r="U5897" s="19" t="str">
        <f t="shared" ref="U5897:U5960" si="809">IFERROR((E5897-F5897)/E5897,"")</f>
        <v/>
      </c>
    </row>
    <row r="5898" spans="1:21" ht="18.600000000000001" customHeight="1" x14ac:dyDescent="0.3">
      <c r="A5898" s="11"/>
      <c r="B5898" s="11"/>
      <c r="C5898" s="12" t="str">
        <f>IFERROR(INDEX($C$1:C5897, MATCH(B5898, $B$1:B5897, 0)), "")</f>
        <v/>
      </c>
      <c r="D5898" s="12" t="str">
        <f>IFERROR(INDEX($D$1:D5897, MATCH(B5898, $B$1:B5897, 0)), "")</f>
        <v/>
      </c>
      <c r="E5898" s="13"/>
      <c r="F5898" s="13"/>
      <c r="G5898" s="14"/>
      <c r="H5898" s="14"/>
      <c r="I5898" s="34"/>
      <c r="J5898" s="15"/>
      <c r="K5898" s="15"/>
      <c r="L5898" s="15"/>
      <c r="M5898" s="16" t="str">
        <f t="shared" si="804"/>
        <v/>
      </c>
      <c r="N5898" s="16" t="str">
        <f t="shared" si="805"/>
        <v/>
      </c>
      <c r="O5898" s="17"/>
      <c r="P5898" s="16" t="str">
        <f t="shared" si="806"/>
        <v/>
      </c>
      <c r="Q5898" s="17"/>
      <c r="R5898" s="17"/>
      <c r="S5898" s="18" t="str">
        <f t="shared" si="807"/>
        <v/>
      </c>
      <c r="T5898" s="18" t="str">
        <f t="shared" si="808"/>
        <v/>
      </c>
      <c r="U5898" s="19" t="str">
        <f t="shared" si="809"/>
        <v/>
      </c>
    </row>
    <row r="5899" spans="1:21" ht="18.600000000000001" customHeight="1" x14ac:dyDescent="0.3">
      <c r="A5899" s="11"/>
      <c r="B5899" s="11"/>
      <c r="C5899" s="12" t="str">
        <f>IFERROR(INDEX($C$1:C5898, MATCH(B5899, $B$1:B5898, 0)), "")</f>
        <v/>
      </c>
      <c r="D5899" s="12" t="str">
        <f>IFERROR(INDEX($D$1:D5898, MATCH(B5899, $B$1:B5898, 0)), "")</f>
        <v/>
      </c>
      <c r="E5899" s="13"/>
      <c r="F5899" s="13"/>
      <c r="G5899" s="14"/>
      <c r="H5899" s="14"/>
      <c r="I5899" s="34"/>
      <c r="J5899" s="15"/>
      <c r="K5899" s="15"/>
      <c r="L5899" s="15"/>
      <c r="M5899" s="16" t="str">
        <f t="shared" si="804"/>
        <v/>
      </c>
      <c r="N5899" s="16" t="str">
        <f t="shared" si="805"/>
        <v/>
      </c>
      <c r="O5899" s="17"/>
      <c r="P5899" s="16" t="str">
        <f t="shared" si="806"/>
        <v/>
      </c>
      <c r="Q5899" s="17"/>
      <c r="R5899" s="17"/>
      <c r="S5899" s="18" t="str">
        <f t="shared" si="807"/>
        <v/>
      </c>
      <c r="T5899" s="18" t="str">
        <f t="shared" si="808"/>
        <v/>
      </c>
      <c r="U5899" s="19" t="str">
        <f t="shared" si="809"/>
        <v/>
      </c>
    </row>
    <row r="5900" spans="1:21" ht="18.600000000000001" customHeight="1" x14ac:dyDescent="0.3">
      <c r="A5900" s="11"/>
      <c r="B5900" s="11"/>
      <c r="C5900" s="12" t="str">
        <f>IFERROR(INDEX($C$1:C5899, MATCH(B5900, $B$1:B5899, 0)), "")</f>
        <v/>
      </c>
      <c r="D5900" s="12" t="str">
        <f>IFERROR(INDEX($D$1:D5899, MATCH(B5900, $B$1:B5899, 0)), "")</f>
        <v/>
      </c>
      <c r="E5900" s="13"/>
      <c r="F5900" s="13"/>
      <c r="G5900" s="14"/>
      <c r="H5900" s="14"/>
      <c r="I5900" s="34"/>
      <c r="J5900" s="15"/>
      <c r="K5900" s="15"/>
      <c r="L5900" s="15"/>
      <c r="M5900" s="16" t="str">
        <f t="shared" si="804"/>
        <v/>
      </c>
      <c r="N5900" s="16" t="str">
        <f t="shared" si="805"/>
        <v/>
      </c>
      <c r="O5900" s="17"/>
      <c r="P5900" s="16" t="str">
        <f t="shared" si="806"/>
        <v/>
      </c>
      <c r="Q5900" s="17"/>
      <c r="R5900" s="17"/>
      <c r="S5900" s="18" t="str">
        <f t="shared" si="807"/>
        <v/>
      </c>
      <c r="T5900" s="18" t="str">
        <f t="shared" si="808"/>
        <v/>
      </c>
      <c r="U5900" s="19" t="str">
        <f t="shared" si="809"/>
        <v/>
      </c>
    </row>
    <row r="5901" spans="1:21" ht="18.600000000000001" customHeight="1" x14ac:dyDescent="0.3">
      <c r="A5901" s="11"/>
      <c r="B5901" s="11"/>
      <c r="C5901" s="12" t="str">
        <f>IFERROR(INDEX($C$1:C5900, MATCH(B5901, $B$1:B5900, 0)), "")</f>
        <v/>
      </c>
      <c r="D5901" s="12" t="str">
        <f>IFERROR(INDEX($D$1:D5900, MATCH(B5901, $B$1:B5900, 0)), "")</f>
        <v/>
      </c>
      <c r="E5901" s="13"/>
      <c r="F5901" s="13"/>
      <c r="G5901" s="14"/>
      <c r="H5901" s="14"/>
      <c r="I5901" s="34"/>
      <c r="J5901" s="15"/>
      <c r="K5901" s="15"/>
      <c r="L5901" s="15"/>
      <c r="M5901" s="16" t="str">
        <f t="shared" si="804"/>
        <v/>
      </c>
      <c r="N5901" s="16" t="str">
        <f t="shared" si="805"/>
        <v/>
      </c>
      <c r="O5901" s="17"/>
      <c r="P5901" s="16" t="str">
        <f t="shared" si="806"/>
        <v/>
      </c>
      <c r="Q5901" s="17"/>
      <c r="R5901" s="17"/>
      <c r="S5901" s="18" t="str">
        <f t="shared" si="807"/>
        <v/>
      </c>
      <c r="T5901" s="18" t="str">
        <f t="shared" si="808"/>
        <v/>
      </c>
      <c r="U5901" s="19" t="str">
        <f t="shared" si="809"/>
        <v/>
      </c>
    </row>
    <row r="5902" spans="1:21" ht="18.600000000000001" customHeight="1" x14ac:dyDescent="0.3">
      <c r="A5902" s="11"/>
      <c r="B5902" s="11"/>
      <c r="C5902" s="12" t="str">
        <f>IFERROR(INDEX($C$1:C5901, MATCH(B5902, $B$1:B5901, 0)), "")</f>
        <v/>
      </c>
      <c r="D5902" s="12" t="str">
        <f>IFERROR(INDEX($D$1:D5901, MATCH(B5902, $B$1:B5901, 0)), "")</f>
        <v/>
      </c>
      <c r="E5902" s="13"/>
      <c r="F5902" s="13"/>
      <c r="G5902" s="14"/>
      <c r="H5902" s="14"/>
      <c r="I5902" s="34"/>
      <c r="J5902" s="15"/>
      <c r="K5902" s="15"/>
      <c r="L5902" s="15"/>
      <c r="M5902" s="16" t="str">
        <f t="shared" si="804"/>
        <v/>
      </c>
      <c r="N5902" s="16" t="str">
        <f t="shared" si="805"/>
        <v/>
      </c>
      <c r="O5902" s="17"/>
      <c r="P5902" s="16" t="str">
        <f t="shared" si="806"/>
        <v/>
      </c>
      <c r="Q5902" s="17"/>
      <c r="R5902" s="17"/>
      <c r="S5902" s="18" t="str">
        <f t="shared" si="807"/>
        <v/>
      </c>
      <c r="T5902" s="18" t="str">
        <f t="shared" si="808"/>
        <v/>
      </c>
      <c r="U5902" s="19" t="str">
        <f t="shared" si="809"/>
        <v/>
      </c>
    </row>
    <row r="5903" spans="1:21" ht="18.600000000000001" customHeight="1" x14ac:dyDescent="0.3">
      <c r="A5903" s="11"/>
      <c r="B5903" s="11"/>
      <c r="C5903" s="12" t="str">
        <f>IFERROR(INDEX($C$1:C5902, MATCH(B5903, $B$1:B5902, 0)), "")</f>
        <v/>
      </c>
      <c r="D5903" s="12" t="str">
        <f>IFERROR(INDEX($D$1:D5902, MATCH(B5903, $B$1:B5902, 0)), "")</f>
        <v/>
      </c>
      <c r="E5903" s="13"/>
      <c r="F5903" s="13"/>
      <c r="G5903" s="14"/>
      <c r="H5903" s="14"/>
      <c r="I5903" s="34"/>
      <c r="J5903" s="15"/>
      <c r="K5903" s="15"/>
      <c r="L5903" s="15"/>
      <c r="M5903" s="16" t="str">
        <f t="shared" si="804"/>
        <v/>
      </c>
      <c r="N5903" s="16" t="str">
        <f t="shared" si="805"/>
        <v/>
      </c>
      <c r="O5903" s="17"/>
      <c r="P5903" s="16" t="str">
        <f t="shared" si="806"/>
        <v/>
      </c>
      <c r="Q5903" s="17"/>
      <c r="R5903" s="17"/>
      <c r="S5903" s="18" t="str">
        <f t="shared" si="807"/>
        <v/>
      </c>
      <c r="T5903" s="18" t="str">
        <f t="shared" si="808"/>
        <v/>
      </c>
      <c r="U5903" s="19" t="str">
        <f t="shared" si="809"/>
        <v/>
      </c>
    </row>
    <row r="5904" spans="1:21" ht="18.600000000000001" customHeight="1" x14ac:dyDescent="0.3">
      <c r="A5904" s="11"/>
      <c r="B5904" s="11"/>
      <c r="C5904" s="12" t="str">
        <f>IFERROR(INDEX($C$1:C5903, MATCH(B5904, $B$1:B5903, 0)), "")</f>
        <v/>
      </c>
      <c r="D5904" s="12" t="str">
        <f>IFERROR(INDEX($D$1:D5903, MATCH(B5904, $B$1:B5903, 0)), "")</f>
        <v/>
      </c>
      <c r="E5904" s="13"/>
      <c r="F5904" s="13"/>
      <c r="G5904" s="14"/>
      <c r="H5904" s="14"/>
      <c r="I5904" s="34"/>
      <c r="J5904" s="15"/>
      <c r="K5904" s="15"/>
      <c r="L5904" s="15"/>
      <c r="M5904" s="16" t="str">
        <f t="shared" si="804"/>
        <v/>
      </c>
      <c r="N5904" s="16" t="str">
        <f t="shared" si="805"/>
        <v/>
      </c>
      <c r="O5904" s="17"/>
      <c r="P5904" s="16" t="str">
        <f t="shared" si="806"/>
        <v/>
      </c>
      <c r="Q5904" s="17"/>
      <c r="R5904" s="17"/>
      <c r="S5904" s="18" t="str">
        <f t="shared" si="807"/>
        <v/>
      </c>
      <c r="T5904" s="18" t="str">
        <f t="shared" si="808"/>
        <v/>
      </c>
      <c r="U5904" s="19" t="str">
        <f t="shared" si="809"/>
        <v/>
      </c>
    </row>
    <row r="5905" spans="1:21" ht="18.600000000000001" customHeight="1" x14ac:dyDescent="0.3">
      <c r="A5905" s="11"/>
      <c r="B5905" s="11"/>
      <c r="C5905" s="12" t="str">
        <f>IFERROR(INDEX($C$1:C5904, MATCH(B5905, $B$1:B5904, 0)), "")</f>
        <v/>
      </c>
      <c r="D5905" s="12" t="str">
        <f>IFERROR(INDEX($D$1:D5904, MATCH(B5905, $B$1:B5904, 0)), "")</f>
        <v/>
      </c>
      <c r="E5905" s="13"/>
      <c r="F5905" s="13"/>
      <c r="G5905" s="14"/>
      <c r="H5905" s="14"/>
      <c r="I5905" s="34"/>
      <c r="J5905" s="15"/>
      <c r="K5905" s="15"/>
      <c r="L5905" s="15"/>
      <c r="M5905" s="16" t="str">
        <f t="shared" si="804"/>
        <v/>
      </c>
      <c r="N5905" s="16" t="str">
        <f t="shared" si="805"/>
        <v/>
      </c>
      <c r="O5905" s="17"/>
      <c r="P5905" s="16" t="str">
        <f t="shared" si="806"/>
        <v/>
      </c>
      <c r="Q5905" s="17"/>
      <c r="R5905" s="17"/>
      <c r="S5905" s="18" t="str">
        <f t="shared" si="807"/>
        <v/>
      </c>
      <c r="T5905" s="18" t="str">
        <f t="shared" si="808"/>
        <v/>
      </c>
      <c r="U5905" s="19" t="str">
        <f t="shared" si="809"/>
        <v/>
      </c>
    </row>
    <row r="5906" spans="1:21" ht="18.600000000000001" customHeight="1" x14ac:dyDescent="0.3">
      <c r="A5906" s="11"/>
      <c r="B5906" s="11"/>
      <c r="C5906" s="12" t="str">
        <f>IFERROR(INDEX($C$1:C5905, MATCH(B5906, $B$1:B5905, 0)), "")</f>
        <v/>
      </c>
      <c r="D5906" s="12" t="str">
        <f>IFERROR(INDEX($D$1:D5905, MATCH(B5906, $B$1:B5905, 0)), "")</f>
        <v/>
      </c>
      <c r="E5906" s="13"/>
      <c r="F5906" s="13"/>
      <c r="G5906" s="14"/>
      <c r="H5906" s="14"/>
      <c r="I5906" s="34"/>
      <c r="J5906" s="15"/>
      <c r="K5906" s="15"/>
      <c r="L5906" s="15"/>
      <c r="M5906" s="16" t="str">
        <f t="shared" si="804"/>
        <v/>
      </c>
      <c r="N5906" s="16" t="str">
        <f t="shared" si="805"/>
        <v/>
      </c>
      <c r="O5906" s="17"/>
      <c r="P5906" s="16" t="str">
        <f t="shared" si="806"/>
        <v/>
      </c>
      <c r="Q5906" s="17"/>
      <c r="R5906" s="17"/>
      <c r="S5906" s="18" t="str">
        <f t="shared" si="807"/>
        <v/>
      </c>
      <c r="T5906" s="18" t="str">
        <f t="shared" si="808"/>
        <v/>
      </c>
      <c r="U5906" s="19" t="str">
        <f t="shared" si="809"/>
        <v/>
      </c>
    </row>
    <row r="5907" spans="1:21" ht="18.600000000000001" customHeight="1" x14ac:dyDescent="0.3">
      <c r="A5907" s="11"/>
      <c r="B5907" s="11"/>
      <c r="C5907" s="12" t="str">
        <f>IFERROR(INDEX($C$1:C5906, MATCH(B5907, $B$1:B5906, 0)), "")</f>
        <v/>
      </c>
      <c r="D5907" s="12" t="str">
        <f>IFERROR(INDEX($D$1:D5906, MATCH(B5907, $B$1:B5906, 0)), "")</f>
        <v/>
      </c>
      <c r="E5907" s="13"/>
      <c r="F5907" s="13"/>
      <c r="G5907" s="14"/>
      <c r="H5907" s="14"/>
      <c r="I5907" s="34"/>
      <c r="J5907" s="15"/>
      <c r="K5907" s="15"/>
      <c r="L5907" s="15"/>
      <c r="M5907" s="16" t="str">
        <f t="shared" si="804"/>
        <v/>
      </c>
      <c r="N5907" s="16" t="str">
        <f t="shared" si="805"/>
        <v/>
      </c>
      <c r="O5907" s="17"/>
      <c r="P5907" s="16" t="str">
        <f t="shared" si="806"/>
        <v/>
      </c>
      <c r="Q5907" s="17"/>
      <c r="R5907" s="17"/>
      <c r="S5907" s="18" t="str">
        <f t="shared" si="807"/>
        <v/>
      </c>
      <c r="T5907" s="18" t="str">
        <f t="shared" si="808"/>
        <v/>
      </c>
      <c r="U5907" s="19" t="str">
        <f t="shared" si="809"/>
        <v/>
      </c>
    </row>
    <row r="5908" spans="1:21" ht="18.600000000000001" customHeight="1" x14ac:dyDescent="0.3">
      <c r="A5908" s="11"/>
      <c r="B5908" s="11"/>
      <c r="C5908" s="12" t="str">
        <f>IFERROR(INDEX($C$1:C5907, MATCH(B5908, $B$1:B5907, 0)), "")</f>
        <v/>
      </c>
      <c r="D5908" s="12" t="str">
        <f>IFERROR(INDEX($D$1:D5907, MATCH(B5908, $B$1:B5907, 0)), "")</f>
        <v/>
      </c>
      <c r="E5908" s="13"/>
      <c r="F5908" s="13"/>
      <c r="G5908" s="14"/>
      <c r="H5908" s="14"/>
      <c r="I5908" s="34"/>
      <c r="J5908" s="15"/>
      <c r="K5908" s="15"/>
      <c r="L5908" s="15"/>
      <c r="M5908" s="16" t="str">
        <f t="shared" si="804"/>
        <v/>
      </c>
      <c r="N5908" s="16" t="str">
        <f t="shared" si="805"/>
        <v/>
      </c>
      <c r="O5908" s="17"/>
      <c r="P5908" s="16" t="str">
        <f t="shared" si="806"/>
        <v/>
      </c>
      <c r="Q5908" s="17"/>
      <c r="R5908" s="17"/>
      <c r="S5908" s="18" t="str">
        <f t="shared" si="807"/>
        <v/>
      </c>
      <c r="T5908" s="18" t="str">
        <f t="shared" si="808"/>
        <v/>
      </c>
      <c r="U5908" s="19" t="str">
        <f t="shared" si="809"/>
        <v/>
      </c>
    </row>
    <row r="5909" spans="1:21" ht="18.600000000000001" customHeight="1" x14ac:dyDescent="0.3">
      <c r="A5909" s="11"/>
      <c r="B5909" s="11"/>
      <c r="C5909" s="12" t="str">
        <f>IFERROR(INDEX($C$1:C5908, MATCH(B5909, $B$1:B5908, 0)), "")</f>
        <v/>
      </c>
      <c r="D5909" s="12" t="str">
        <f>IFERROR(INDEX($D$1:D5908, MATCH(B5909, $B$1:B5908, 0)), "")</f>
        <v/>
      </c>
      <c r="E5909" s="13"/>
      <c r="F5909" s="13"/>
      <c r="G5909" s="14"/>
      <c r="H5909" s="14"/>
      <c r="I5909" s="34"/>
      <c r="J5909" s="15"/>
      <c r="K5909" s="15"/>
      <c r="L5909" s="15"/>
      <c r="M5909" s="16" t="str">
        <f t="shared" si="804"/>
        <v/>
      </c>
      <c r="N5909" s="16" t="str">
        <f t="shared" si="805"/>
        <v/>
      </c>
      <c r="O5909" s="17"/>
      <c r="P5909" s="16" t="str">
        <f t="shared" si="806"/>
        <v/>
      </c>
      <c r="Q5909" s="17"/>
      <c r="R5909" s="17"/>
      <c r="S5909" s="18" t="str">
        <f t="shared" si="807"/>
        <v/>
      </c>
      <c r="T5909" s="18" t="str">
        <f t="shared" si="808"/>
        <v/>
      </c>
      <c r="U5909" s="19" t="str">
        <f t="shared" si="809"/>
        <v/>
      </c>
    </row>
    <row r="5910" spans="1:21" ht="18.600000000000001" customHeight="1" x14ac:dyDescent="0.3">
      <c r="A5910" s="11"/>
      <c r="B5910" s="11"/>
      <c r="C5910" s="12" t="str">
        <f>IFERROR(INDEX($C$1:C5909, MATCH(B5910, $B$1:B5909, 0)), "")</f>
        <v/>
      </c>
      <c r="D5910" s="12" t="str">
        <f>IFERROR(INDEX($D$1:D5909, MATCH(B5910, $B$1:B5909, 0)), "")</f>
        <v/>
      </c>
      <c r="E5910" s="13"/>
      <c r="F5910" s="13"/>
      <c r="G5910" s="14"/>
      <c r="H5910" s="14"/>
      <c r="I5910" s="34"/>
      <c r="J5910" s="15"/>
      <c r="K5910" s="15"/>
      <c r="L5910" s="15"/>
      <c r="M5910" s="16" t="str">
        <f t="shared" si="804"/>
        <v/>
      </c>
      <c r="N5910" s="16" t="str">
        <f t="shared" si="805"/>
        <v/>
      </c>
      <c r="O5910" s="17"/>
      <c r="P5910" s="16" t="str">
        <f t="shared" si="806"/>
        <v/>
      </c>
      <c r="Q5910" s="17"/>
      <c r="R5910" s="17"/>
      <c r="S5910" s="18" t="str">
        <f t="shared" si="807"/>
        <v/>
      </c>
      <c r="T5910" s="18" t="str">
        <f t="shared" si="808"/>
        <v/>
      </c>
      <c r="U5910" s="19" t="str">
        <f t="shared" si="809"/>
        <v/>
      </c>
    </row>
    <row r="5911" spans="1:21" ht="18.600000000000001" customHeight="1" x14ac:dyDescent="0.3">
      <c r="A5911" s="11"/>
      <c r="B5911" s="11"/>
      <c r="C5911" s="12" t="str">
        <f>IFERROR(INDEX($C$1:C5910, MATCH(B5911, $B$1:B5910, 0)), "")</f>
        <v/>
      </c>
      <c r="D5911" s="12" t="str">
        <f>IFERROR(INDEX($D$1:D5910, MATCH(B5911, $B$1:B5910, 0)), "")</f>
        <v/>
      </c>
      <c r="E5911" s="13"/>
      <c r="F5911" s="13"/>
      <c r="G5911" s="14"/>
      <c r="H5911" s="14"/>
      <c r="I5911" s="34"/>
      <c r="J5911" s="15"/>
      <c r="K5911" s="15"/>
      <c r="L5911" s="15"/>
      <c r="M5911" s="16" t="str">
        <f t="shared" si="804"/>
        <v/>
      </c>
      <c r="N5911" s="16" t="str">
        <f t="shared" si="805"/>
        <v/>
      </c>
      <c r="O5911" s="17"/>
      <c r="P5911" s="16" t="str">
        <f t="shared" si="806"/>
        <v/>
      </c>
      <c r="Q5911" s="17"/>
      <c r="R5911" s="17"/>
      <c r="S5911" s="18" t="str">
        <f t="shared" si="807"/>
        <v/>
      </c>
      <c r="T5911" s="18" t="str">
        <f t="shared" si="808"/>
        <v/>
      </c>
      <c r="U5911" s="19" t="str">
        <f t="shared" si="809"/>
        <v/>
      </c>
    </row>
    <row r="5912" spans="1:21" ht="18.600000000000001" customHeight="1" x14ac:dyDescent="0.3">
      <c r="A5912" s="11"/>
      <c r="B5912" s="11"/>
      <c r="C5912" s="12" t="str">
        <f>IFERROR(INDEX($C$1:C5911, MATCH(B5912, $B$1:B5911, 0)), "")</f>
        <v/>
      </c>
      <c r="D5912" s="12" t="str">
        <f>IFERROR(INDEX($D$1:D5911, MATCH(B5912, $B$1:B5911, 0)), "")</f>
        <v/>
      </c>
      <c r="E5912" s="13"/>
      <c r="F5912" s="13"/>
      <c r="G5912" s="14"/>
      <c r="H5912" s="14"/>
      <c r="I5912" s="34"/>
      <c r="J5912" s="15"/>
      <c r="K5912" s="15"/>
      <c r="L5912" s="15"/>
      <c r="M5912" s="16" t="str">
        <f t="shared" si="804"/>
        <v/>
      </c>
      <c r="N5912" s="16" t="str">
        <f t="shared" si="805"/>
        <v/>
      </c>
      <c r="O5912" s="17"/>
      <c r="P5912" s="16" t="str">
        <f t="shared" si="806"/>
        <v/>
      </c>
      <c r="Q5912" s="17"/>
      <c r="R5912" s="17"/>
      <c r="S5912" s="18" t="str">
        <f t="shared" si="807"/>
        <v/>
      </c>
      <c r="T5912" s="18" t="str">
        <f t="shared" si="808"/>
        <v/>
      </c>
      <c r="U5912" s="19" t="str">
        <f t="shared" si="809"/>
        <v/>
      </c>
    </row>
    <row r="5913" spans="1:21" ht="18.600000000000001" customHeight="1" x14ac:dyDescent="0.3">
      <c r="A5913" s="11"/>
      <c r="B5913" s="11"/>
      <c r="C5913" s="12" t="str">
        <f>IFERROR(INDEX($C$1:C5912, MATCH(B5913, $B$1:B5912, 0)), "")</f>
        <v/>
      </c>
      <c r="D5913" s="12" t="str">
        <f>IFERROR(INDEX($D$1:D5912, MATCH(B5913, $B$1:B5912, 0)), "")</f>
        <v/>
      </c>
      <c r="E5913" s="13"/>
      <c r="F5913" s="13"/>
      <c r="G5913" s="14"/>
      <c r="H5913" s="14"/>
      <c r="I5913" s="34"/>
      <c r="J5913" s="15"/>
      <c r="K5913" s="15"/>
      <c r="L5913" s="15"/>
      <c r="M5913" s="16" t="str">
        <f t="shared" si="804"/>
        <v/>
      </c>
      <c r="N5913" s="16" t="str">
        <f t="shared" si="805"/>
        <v/>
      </c>
      <c r="O5913" s="17"/>
      <c r="P5913" s="16" t="str">
        <f t="shared" si="806"/>
        <v/>
      </c>
      <c r="Q5913" s="17"/>
      <c r="R5913" s="17"/>
      <c r="S5913" s="18" t="str">
        <f t="shared" si="807"/>
        <v/>
      </c>
      <c r="T5913" s="18" t="str">
        <f t="shared" si="808"/>
        <v/>
      </c>
      <c r="U5913" s="19" t="str">
        <f t="shared" si="809"/>
        <v/>
      </c>
    </row>
    <row r="5914" spans="1:21" ht="18.600000000000001" customHeight="1" x14ac:dyDescent="0.3">
      <c r="A5914" s="11"/>
      <c r="B5914" s="11"/>
      <c r="C5914" s="12" t="str">
        <f>IFERROR(INDEX($C$1:C5913, MATCH(B5914, $B$1:B5913, 0)), "")</f>
        <v/>
      </c>
      <c r="D5914" s="12" t="str">
        <f>IFERROR(INDEX($D$1:D5913, MATCH(B5914, $B$1:B5913, 0)), "")</f>
        <v/>
      </c>
      <c r="E5914" s="13"/>
      <c r="F5914" s="13"/>
      <c r="G5914" s="14"/>
      <c r="H5914" s="14"/>
      <c r="I5914" s="34"/>
      <c r="J5914" s="15"/>
      <c r="K5914" s="15"/>
      <c r="L5914" s="15"/>
      <c r="M5914" s="16" t="str">
        <f t="shared" si="804"/>
        <v/>
      </c>
      <c r="N5914" s="16" t="str">
        <f t="shared" si="805"/>
        <v/>
      </c>
      <c r="O5914" s="17"/>
      <c r="P5914" s="16" t="str">
        <f t="shared" si="806"/>
        <v/>
      </c>
      <c r="Q5914" s="17"/>
      <c r="R5914" s="17"/>
      <c r="S5914" s="18" t="str">
        <f t="shared" si="807"/>
        <v/>
      </c>
      <c r="T5914" s="18" t="str">
        <f t="shared" si="808"/>
        <v/>
      </c>
      <c r="U5914" s="19" t="str">
        <f t="shared" si="809"/>
        <v/>
      </c>
    </row>
    <row r="5915" spans="1:21" ht="18.600000000000001" customHeight="1" x14ac:dyDescent="0.3">
      <c r="A5915" s="11"/>
      <c r="B5915" s="11"/>
      <c r="C5915" s="12" t="str">
        <f>IFERROR(INDEX($C$1:C5914, MATCH(B5915, $B$1:B5914, 0)), "")</f>
        <v/>
      </c>
      <c r="D5915" s="12" t="str">
        <f>IFERROR(INDEX($D$1:D5914, MATCH(B5915, $B$1:B5914, 0)), "")</f>
        <v/>
      </c>
      <c r="E5915" s="13"/>
      <c r="F5915" s="13"/>
      <c r="G5915" s="14"/>
      <c r="H5915" s="14"/>
      <c r="I5915" s="34"/>
      <c r="J5915" s="15"/>
      <c r="K5915" s="15"/>
      <c r="L5915" s="15"/>
      <c r="M5915" s="16" t="str">
        <f t="shared" si="804"/>
        <v/>
      </c>
      <c r="N5915" s="16" t="str">
        <f t="shared" si="805"/>
        <v/>
      </c>
      <c r="O5915" s="17"/>
      <c r="P5915" s="16" t="str">
        <f t="shared" si="806"/>
        <v/>
      </c>
      <c r="Q5915" s="17"/>
      <c r="R5915" s="17"/>
      <c r="S5915" s="18" t="str">
        <f t="shared" si="807"/>
        <v/>
      </c>
      <c r="T5915" s="18" t="str">
        <f t="shared" si="808"/>
        <v/>
      </c>
      <c r="U5915" s="19" t="str">
        <f t="shared" si="809"/>
        <v/>
      </c>
    </row>
    <row r="5916" spans="1:21" ht="18.600000000000001" customHeight="1" x14ac:dyDescent="0.3">
      <c r="A5916" s="11"/>
      <c r="B5916" s="11"/>
      <c r="C5916" s="12" t="str">
        <f>IFERROR(INDEX($C$1:C5915, MATCH(B5916, $B$1:B5915, 0)), "")</f>
        <v/>
      </c>
      <c r="D5916" s="12" t="str">
        <f>IFERROR(INDEX($D$1:D5915, MATCH(B5916, $B$1:B5915, 0)), "")</f>
        <v/>
      </c>
      <c r="E5916" s="13"/>
      <c r="F5916" s="13"/>
      <c r="G5916" s="14"/>
      <c r="H5916" s="14"/>
      <c r="I5916" s="34"/>
      <c r="J5916" s="15"/>
      <c r="K5916" s="15"/>
      <c r="L5916" s="15"/>
      <c r="M5916" s="16" t="str">
        <f t="shared" si="804"/>
        <v/>
      </c>
      <c r="N5916" s="16" t="str">
        <f t="shared" si="805"/>
        <v/>
      </c>
      <c r="O5916" s="17"/>
      <c r="P5916" s="16" t="str">
        <f t="shared" si="806"/>
        <v/>
      </c>
      <c r="Q5916" s="17"/>
      <c r="R5916" s="17"/>
      <c r="S5916" s="18" t="str">
        <f t="shared" si="807"/>
        <v/>
      </c>
      <c r="T5916" s="18" t="str">
        <f t="shared" si="808"/>
        <v/>
      </c>
      <c r="U5916" s="19" t="str">
        <f t="shared" si="809"/>
        <v/>
      </c>
    </row>
    <row r="5917" spans="1:21" ht="18.600000000000001" customHeight="1" x14ac:dyDescent="0.3">
      <c r="A5917" s="11"/>
      <c r="B5917" s="11"/>
      <c r="C5917" s="12" t="str">
        <f>IFERROR(INDEX($C$1:C5916, MATCH(B5917, $B$1:B5916, 0)), "")</f>
        <v/>
      </c>
      <c r="D5917" s="12" t="str">
        <f>IFERROR(INDEX($D$1:D5916, MATCH(B5917, $B$1:B5916, 0)), "")</f>
        <v/>
      </c>
      <c r="E5917" s="13"/>
      <c r="F5917" s="13"/>
      <c r="G5917" s="14"/>
      <c r="H5917" s="14"/>
      <c r="I5917" s="34"/>
      <c r="J5917" s="15"/>
      <c r="K5917" s="15"/>
      <c r="L5917" s="15"/>
      <c r="M5917" s="16" t="str">
        <f t="shared" si="804"/>
        <v/>
      </c>
      <c r="N5917" s="16" t="str">
        <f t="shared" si="805"/>
        <v/>
      </c>
      <c r="O5917" s="17"/>
      <c r="P5917" s="16" t="str">
        <f t="shared" si="806"/>
        <v/>
      </c>
      <c r="Q5917" s="17"/>
      <c r="R5917" s="17"/>
      <c r="S5917" s="18" t="str">
        <f t="shared" si="807"/>
        <v/>
      </c>
      <c r="T5917" s="18" t="str">
        <f t="shared" si="808"/>
        <v/>
      </c>
      <c r="U5917" s="19" t="str">
        <f t="shared" si="809"/>
        <v/>
      </c>
    </row>
    <row r="5918" spans="1:21" ht="18.600000000000001" customHeight="1" x14ac:dyDescent="0.3">
      <c r="A5918" s="11"/>
      <c r="B5918" s="11"/>
      <c r="C5918" s="12" t="str">
        <f>IFERROR(INDEX($C$1:C5917, MATCH(B5918, $B$1:B5917, 0)), "")</f>
        <v/>
      </c>
      <c r="D5918" s="12" t="str">
        <f>IFERROR(INDEX($D$1:D5917, MATCH(B5918, $B$1:B5917, 0)), "")</f>
        <v/>
      </c>
      <c r="E5918" s="13"/>
      <c r="F5918" s="13"/>
      <c r="G5918" s="14"/>
      <c r="H5918" s="14"/>
      <c r="I5918" s="34"/>
      <c r="J5918" s="15"/>
      <c r="K5918" s="15"/>
      <c r="L5918" s="15"/>
      <c r="M5918" s="16" t="str">
        <f t="shared" si="804"/>
        <v/>
      </c>
      <c r="N5918" s="16" t="str">
        <f t="shared" si="805"/>
        <v/>
      </c>
      <c r="O5918" s="17"/>
      <c r="P5918" s="16" t="str">
        <f t="shared" si="806"/>
        <v/>
      </c>
      <c r="Q5918" s="17"/>
      <c r="R5918" s="17"/>
      <c r="S5918" s="18" t="str">
        <f t="shared" si="807"/>
        <v/>
      </c>
      <c r="T5918" s="18" t="str">
        <f t="shared" si="808"/>
        <v/>
      </c>
      <c r="U5918" s="19" t="str">
        <f t="shared" si="809"/>
        <v/>
      </c>
    </row>
    <row r="5919" spans="1:21" ht="18.600000000000001" customHeight="1" x14ac:dyDescent="0.3">
      <c r="A5919" s="11"/>
      <c r="B5919" s="11"/>
      <c r="C5919" s="12" t="str">
        <f>IFERROR(INDEX($C$1:C5918, MATCH(B5919, $B$1:B5918, 0)), "")</f>
        <v/>
      </c>
      <c r="D5919" s="12" t="str">
        <f>IFERROR(INDEX($D$1:D5918, MATCH(B5919, $B$1:B5918, 0)), "")</f>
        <v/>
      </c>
      <c r="E5919" s="13"/>
      <c r="F5919" s="13"/>
      <c r="G5919" s="14"/>
      <c r="H5919" s="14"/>
      <c r="I5919" s="34"/>
      <c r="J5919" s="15"/>
      <c r="K5919" s="15"/>
      <c r="L5919" s="15"/>
      <c r="M5919" s="16" t="str">
        <f t="shared" si="804"/>
        <v/>
      </c>
      <c r="N5919" s="16" t="str">
        <f t="shared" si="805"/>
        <v/>
      </c>
      <c r="O5919" s="17"/>
      <c r="P5919" s="16" t="str">
        <f t="shared" si="806"/>
        <v/>
      </c>
      <c r="Q5919" s="17"/>
      <c r="R5919" s="17"/>
      <c r="S5919" s="18" t="str">
        <f t="shared" si="807"/>
        <v/>
      </c>
      <c r="T5919" s="18" t="str">
        <f t="shared" si="808"/>
        <v/>
      </c>
      <c r="U5919" s="19" t="str">
        <f t="shared" si="809"/>
        <v/>
      </c>
    </row>
    <row r="5920" spans="1:21" ht="18.600000000000001" customHeight="1" x14ac:dyDescent="0.3">
      <c r="A5920" s="11"/>
      <c r="B5920" s="11"/>
      <c r="C5920" s="12" t="str">
        <f>IFERROR(INDEX($C$1:C5919, MATCH(B5920, $B$1:B5919, 0)), "")</f>
        <v/>
      </c>
      <c r="D5920" s="12" t="str">
        <f>IFERROR(INDEX($D$1:D5919, MATCH(B5920, $B$1:B5919, 0)), "")</f>
        <v/>
      </c>
      <c r="E5920" s="13"/>
      <c r="F5920" s="13"/>
      <c r="G5920" s="14"/>
      <c r="H5920" s="14"/>
      <c r="I5920" s="34"/>
      <c r="J5920" s="15"/>
      <c r="K5920" s="15"/>
      <c r="L5920" s="15"/>
      <c r="M5920" s="16" t="str">
        <f t="shared" si="804"/>
        <v/>
      </c>
      <c r="N5920" s="16" t="str">
        <f t="shared" si="805"/>
        <v/>
      </c>
      <c r="O5920" s="17"/>
      <c r="P5920" s="16" t="str">
        <f t="shared" si="806"/>
        <v/>
      </c>
      <c r="Q5920" s="17"/>
      <c r="R5920" s="17"/>
      <c r="S5920" s="18" t="str">
        <f t="shared" si="807"/>
        <v/>
      </c>
      <c r="T5920" s="18" t="str">
        <f t="shared" si="808"/>
        <v/>
      </c>
      <c r="U5920" s="19" t="str">
        <f t="shared" si="809"/>
        <v/>
      </c>
    </row>
    <row r="5921" spans="1:21" ht="18.600000000000001" customHeight="1" x14ac:dyDescent="0.3">
      <c r="A5921" s="11"/>
      <c r="B5921" s="11"/>
      <c r="C5921" s="12" t="str">
        <f>IFERROR(INDEX($C$1:C5920, MATCH(B5921, $B$1:B5920, 0)), "")</f>
        <v/>
      </c>
      <c r="D5921" s="12" t="str">
        <f>IFERROR(INDEX($D$1:D5920, MATCH(B5921, $B$1:B5920, 0)), "")</f>
        <v/>
      </c>
      <c r="E5921" s="13"/>
      <c r="F5921" s="13"/>
      <c r="G5921" s="14"/>
      <c r="H5921" s="14"/>
      <c r="I5921" s="34"/>
      <c r="J5921" s="15"/>
      <c r="K5921" s="15"/>
      <c r="L5921" s="15"/>
      <c r="M5921" s="16" t="str">
        <f t="shared" si="804"/>
        <v/>
      </c>
      <c r="N5921" s="16" t="str">
        <f t="shared" si="805"/>
        <v/>
      </c>
      <c r="O5921" s="17"/>
      <c r="P5921" s="16" t="str">
        <f t="shared" si="806"/>
        <v/>
      </c>
      <c r="Q5921" s="17"/>
      <c r="R5921" s="17"/>
      <c r="S5921" s="18" t="str">
        <f t="shared" si="807"/>
        <v/>
      </c>
      <c r="T5921" s="18" t="str">
        <f t="shared" si="808"/>
        <v/>
      </c>
      <c r="U5921" s="19" t="str">
        <f t="shared" si="809"/>
        <v/>
      </c>
    </row>
    <row r="5922" spans="1:21" ht="18.600000000000001" customHeight="1" x14ac:dyDescent="0.3">
      <c r="A5922" s="11"/>
      <c r="B5922" s="11"/>
      <c r="C5922" s="12" t="str">
        <f>IFERROR(INDEX($C$1:C5921, MATCH(B5922, $B$1:B5921, 0)), "")</f>
        <v/>
      </c>
      <c r="D5922" s="12" t="str">
        <f>IFERROR(INDEX($D$1:D5921, MATCH(B5922, $B$1:B5921, 0)), "")</f>
        <v/>
      </c>
      <c r="E5922" s="13"/>
      <c r="F5922" s="13"/>
      <c r="G5922" s="14"/>
      <c r="H5922" s="14"/>
      <c r="I5922" s="34"/>
      <c r="J5922" s="15"/>
      <c r="K5922" s="15"/>
      <c r="L5922" s="15"/>
      <c r="M5922" s="16" t="str">
        <f t="shared" si="804"/>
        <v/>
      </c>
      <c r="N5922" s="16" t="str">
        <f t="shared" si="805"/>
        <v/>
      </c>
      <c r="O5922" s="17"/>
      <c r="P5922" s="16" t="str">
        <f t="shared" si="806"/>
        <v/>
      </c>
      <c r="Q5922" s="17"/>
      <c r="R5922" s="17"/>
      <c r="S5922" s="18" t="str">
        <f t="shared" si="807"/>
        <v/>
      </c>
      <c r="T5922" s="18" t="str">
        <f t="shared" si="808"/>
        <v/>
      </c>
      <c r="U5922" s="19" t="str">
        <f t="shared" si="809"/>
        <v/>
      </c>
    </row>
    <row r="5923" spans="1:21" ht="18.600000000000001" customHeight="1" x14ac:dyDescent="0.3">
      <c r="A5923" s="11"/>
      <c r="B5923" s="11"/>
      <c r="C5923" s="12" t="str">
        <f>IFERROR(INDEX($C$1:C5922, MATCH(B5923, $B$1:B5922, 0)), "")</f>
        <v/>
      </c>
      <c r="D5923" s="12" t="str">
        <f>IFERROR(INDEX($D$1:D5922, MATCH(B5923, $B$1:B5922, 0)), "")</f>
        <v/>
      </c>
      <c r="E5923" s="13"/>
      <c r="F5923" s="13"/>
      <c r="G5923" s="14"/>
      <c r="H5923" s="14"/>
      <c r="I5923" s="34"/>
      <c r="J5923" s="15"/>
      <c r="K5923" s="15"/>
      <c r="L5923" s="15"/>
      <c r="M5923" s="16" t="str">
        <f t="shared" si="804"/>
        <v/>
      </c>
      <c r="N5923" s="16" t="str">
        <f t="shared" si="805"/>
        <v/>
      </c>
      <c r="O5923" s="17"/>
      <c r="P5923" s="16" t="str">
        <f t="shared" si="806"/>
        <v/>
      </c>
      <c r="Q5923" s="17"/>
      <c r="R5923" s="17"/>
      <c r="S5923" s="18" t="str">
        <f t="shared" si="807"/>
        <v/>
      </c>
      <c r="T5923" s="18" t="str">
        <f t="shared" si="808"/>
        <v/>
      </c>
      <c r="U5923" s="19" t="str">
        <f t="shared" si="809"/>
        <v/>
      </c>
    </row>
    <row r="5924" spans="1:21" ht="18.600000000000001" customHeight="1" x14ac:dyDescent="0.3">
      <c r="A5924" s="11"/>
      <c r="B5924" s="11"/>
      <c r="C5924" s="12" t="str">
        <f>IFERROR(INDEX($C$1:C5923, MATCH(B5924, $B$1:B5923, 0)), "")</f>
        <v/>
      </c>
      <c r="D5924" s="12" t="str">
        <f>IFERROR(INDEX($D$1:D5923, MATCH(B5924, $B$1:B5923, 0)), "")</f>
        <v/>
      </c>
      <c r="E5924" s="13"/>
      <c r="F5924" s="13"/>
      <c r="G5924" s="14"/>
      <c r="H5924" s="14"/>
      <c r="I5924" s="34"/>
      <c r="J5924" s="15"/>
      <c r="K5924" s="15"/>
      <c r="L5924" s="15"/>
      <c r="M5924" s="16" t="str">
        <f t="shared" si="804"/>
        <v/>
      </c>
      <c r="N5924" s="16" t="str">
        <f t="shared" si="805"/>
        <v/>
      </c>
      <c r="O5924" s="17"/>
      <c r="P5924" s="16" t="str">
        <f t="shared" si="806"/>
        <v/>
      </c>
      <c r="Q5924" s="17"/>
      <c r="R5924" s="17"/>
      <c r="S5924" s="18" t="str">
        <f t="shared" si="807"/>
        <v/>
      </c>
      <c r="T5924" s="18" t="str">
        <f t="shared" si="808"/>
        <v/>
      </c>
      <c r="U5924" s="19" t="str">
        <f t="shared" si="809"/>
        <v/>
      </c>
    </row>
    <row r="5925" spans="1:21" ht="18.600000000000001" customHeight="1" x14ac:dyDescent="0.3">
      <c r="A5925" s="11"/>
      <c r="B5925" s="11"/>
      <c r="C5925" s="12" t="str">
        <f>IFERROR(INDEX($C$1:C5924, MATCH(B5925, $B$1:B5924, 0)), "")</f>
        <v/>
      </c>
      <c r="D5925" s="12" t="str">
        <f>IFERROR(INDEX($D$1:D5924, MATCH(B5925, $B$1:B5924, 0)), "")</f>
        <v/>
      </c>
      <c r="E5925" s="13"/>
      <c r="F5925" s="13"/>
      <c r="G5925" s="14"/>
      <c r="H5925" s="14"/>
      <c r="I5925" s="34"/>
      <c r="J5925" s="15"/>
      <c r="K5925" s="15"/>
      <c r="L5925" s="15"/>
      <c r="M5925" s="16" t="str">
        <f t="shared" si="804"/>
        <v/>
      </c>
      <c r="N5925" s="16" t="str">
        <f t="shared" si="805"/>
        <v/>
      </c>
      <c r="O5925" s="17"/>
      <c r="P5925" s="16" t="str">
        <f t="shared" si="806"/>
        <v/>
      </c>
      <c r="Q5925" s="17"/>
      <c r="R5925" s="17"/>
      <c r="S5925" s="18" t="str">
        <f t="shared" si="807"/>
        <v/>
      </c>
      <c r="T5925" s="18" t="str">
        <f t="shared" si="808"/>
        <v/>
      </c>
      <c r="U5925" s="19" t="str">
        <f t="shared" si="809"/>
        <v/>
      </c>
    </row>
    <row r="5926" spans="1:21" ht="18.600000000000001" customHeight="1" x14ac:dyDescent="0.3">
      <c r="A5926" s="11"/>
      <c r="B5926" s="11"/>
      <c r="C5926" s="12" t="str">
        <f>IFERROR(INDEX($C$1:C5925, MATCH(B5926, $B$1:B5925, 0)), "")</f>
        <v/>
      </c>
      <c r="D5926" s="12" t="str">
        <f>IFERROR(INDEX($D$1:D5925, MATCH(B5926, $B$1:B5925, 0)), "")</f>
        <v/>
      </c>
      <c r="E5926" s="13"/>
      <c r="F5926" s="13"/>
      <c r="G5926" s="14"/>
      <c r="H5926" s="14"/>
      <c r="I5926" s="34"/>
      <c r="J5926" s="15"/>
      <c r="K5926" s="15"/>
      <c r="L5926" s="15"/>
      <c r="M5926" s="16" t="str">
        <f t="shared" si="804"/>
        <v/>
      </c>
      <c r="N5926" s="16" t="str">
        <f t="shared" si="805"/>
        <v/>
      </c>
      <c r="O5926" s="17"/>
      <c r="P5926" s="16" t="str">
        <f t="shared" si="806"/>
        <v/>
      </c>
      <c r="Q5926" s="17"/>
      <c r="R5926" s="17"/>
      <c r="S5926" s="18" t="str">
        <f t="shared" si="807"/>
        <v/>
      </c>
      <c r="T5926" s="18" t="str">
        <f t="shared" si="808"/>
        <v/>
      </c>
      <c r="U5926" s="19" t="str">
        <f t="shared" si="809"/>
        <v/>
      </c>
    </row>
    <row r="5927" spans="1:21" ht="18.600000000000001" customHeight="1" x14ac:dyDescent="0.3">
      <c r="A5927" s="11"/>
      <c r="B5927" s="11"/>
      <c r="C5927" s="12" t="str">
        <f>IFERROR(INDEX($C$1:C5926, MATCH(B5927, $B$1:B5926, 0)), "")</f>
        <v/>
      </c>
      <c r="D5927" s="12" t="str">
        <f>IFERROR(INDEX($D$1:D5926, MATCH(B5927, $B$1:B5926, 0)), "")</f>
        <v/>
      </c>
      <c r="E5927" s="13"/>
      <c r="F5927" s="13"/>
      <c r="G5927" s="14"/>
      <c r="H5927" s="14"/>
      <c r="I5927" s="34"/>
      <c r="J5927" s="15"/>
      <c r="K5927" s="15"/>
      <c r="L5927" s="15"/>
      <c r="M5927" s="16" t="str">
        <f t="shared" si="804"/>
        <v/>
      </c>
      <c r="N5927" s="16" t="str">
        <f t="shared" si="805"/>
        <v/>
      </c>
      <c r="O5927" s="17"/>
      <c r="P5927" s="16" t="str">
        <f t="shared" si="806"/>
        <v/>
      </c>
      <c r="Q5927" s="17"/>
      <c r="R5927" s="17"/>
      <c r="S5927" s="18" t="str">
        <f t="shared" si="807"/>
        <v/>
      </c>
      <c r="T5927" s="18" t="str">
        <f t="shared" si="808"/>
        <v/>
      </c>
      <c r="U5927" s="19" t="str">
        <f t="shared" si="809"/>
        <v/>
      </c>
    </row>
    <row r="5928" spans="1:21" ht="18.600000000000001" customHeight="1" x14ac:dyDescent="0.3">
      <c r="A5928" s="11"/>
      <c r="B5928" s="11"/>
      <c r="C5928" s="12" t="str">
        <f>IFERROR(INDEX($C$1:C5927, MATCH(B5928, $B$1:B5927, 0)), "")</f>
        <v/>
      </c>
      <c r="D5928" s="12" t="str">
        <f>IFERROR(INDEX($D$1:D5927, MATCH(B5928, $B$1:B5927, 0)), "")</f>
        <v/>
      </c>
      <c r="E5928" s="13"/>
      <c r="F5928" s="13"/>
      <c r="G5928" s="14"/>
      <c r="H5928" s="14"/>
      <c r="I5928" s="34"/>
      <c r="J5928" s="15"/>
      <c r="K5928" s="15"/>
      <c r="L5928" s="15"/>
      <c r="M5928" s="16" t="str">
        <f t="shared" si="804"/>
        <v/>
      </c>
      <c r="N5928" s="16" t="str">
        <f t="shared" si="805"/>
        <v/>
      </c>
      <c r="O5928" s="17"/>
      <c r="P5928" s="16" t="str">
        <f t="shared" si="806"/>
        <v/>
      </c>
      <c r="Q5928" s="17"/>
      <c r="R5928" s="17"/>
      <c r="S5928" s="18" t="str">
        <f t="shared" si="807"/>
        <v/>
      </c>
      <c r="T5928" s="18" t="str">
        <f t="shared" si="808"/>
        <v/>
      </c>
      <c r="U5928" s="19" t="str">
        <f t="shared" si="809"/>
        <v/>
      </c>
    </row>
    <row r="5929" spans="1:21" ht="18.600000000000001" customHeight="1" x14ac:dyDescent="0.3">
      <c r="A5929" s="11"/>
      <c r="B5929" s="11"/>
      <c r="C5929" s="12" t="str">
        <f>IFERROR(INDEX($C$1:C5928, MATCH(B5929, $B$1:B5928, 0)), "")</f>
        <v/>
      </c>
      <c r="D5929" s="12" t="str">
        <f>IFERROR(INDEX($D$1:D5928, MATCH(B5929, $B$1:B5928, 0)), "")</f>
        <v/>
      </c>
      <c r="E5929" s="13"/>
      <c r="F5929" s="13"/>
      <c r="G5929" s="14"/>
      <c r="H5929" s="14"/>
      <c r="I5929" s="34"/>
      <c r="J5929" s="15"/>
      <c r="K5929" s="15"/>
      <c r="L5929" s="15"/>
      <c r="M5929" s="16" t="str">
        <f t="shared" si="804"/>
        <v/>
      </c>
      <c r="N5929" s="16" t="str">
        <f t="shared" si="805"/>
        <v/>
      </c>
      <c r="O5929" s="17"/>
      <c r="P5929" s="16" t="str">
        <f t="shared" si="806"/>
        <v/>
      </c>
      <c r="Q5929" s="17"/>
      <c r="R5929" s="17"/>
      <c r="S5929" s="18" t="str">
        <f t="shared" si="807"/>
        <v/>
      </c>
      <c r="T5929" s="18" t="str">
        <f t="shared" si="808"/>
        <v/>
      </c>
      <c r="U5929" s="19" t="str">
        <f t="shared" si="809"/>
        <v/>
      </c>
    </row>
    <row r="5930" spans="1:21" ht="18.600000000000001" customHeight="1" x14ac:dyDescent="0.3">
      <c r="A5930" s="11"/>
      <c r="B5930" s="11"/>
      <c r="C5930" s="12" t="str">
        <f>IFERROR(INDEX($C$1:C5929, MATCH(B5930, $B$1:B5929, 0)), "")</f>
        <v/>
      </c>
      <c r="D5930" s="12" t="str">
        <f>IFERROR(INDEX($D$1:D5929, MATCH(B5930, $B$1:B5929, 0)), "")</f>
        <v/>
      </c>
      <c r="E5930" s="13"/>
      <c r="F5930" s="13"/>
      <c r="G5930" s="14"/>
      <c r="H5930" s="14"/>
      <c r="I5930" s="34"/>
      <c r="J5930" s="15"/>
      <c r="K5930" s="15"/>
      <c r="L5930" s="15"/>
      <c r="M5930" s="16" t="str">
        <f t="shared" si="804"/>
        <v/>
      </c>
      <c r="N5930" s="16" t="str">
        <f t="shared" si="805"/>
        <v/>
      </c>
      <c r="O5930" s="17"/>
      <c r="P5930" s="16" t="str">
        <f t="shared" si="806"/>
        <v/>
      </c>
      <c r="Q5930" s="17"/>
      <c r="R5930" s="17"/>
      <c r="S5930" s="18" t="str">
        <f t="shared" si="807"/>
        <v/>
      </c>
      <c r="T5930" s="18" t="str">
        <f t="shared" si="808"/>
        <v/>
      </c>
      <c r="U5930" s="19" t="str">
        <f t="shared" si="809"/>
        <v/>
      </c>
    </row>
    <row r="5931" spans="1:21" ht="18.600000000000001" customHeight="1" x14ac:dyDescent="0.3">
      <c r="A5931" s="11"/>
      <c r="B5931" s="11"/>
      <c r="C5931" s="12" t="str">
        <f>IFERROR(INDEX($C$1:C5930, MATCH(B5931, $B$1:B5930, 0)), "")</f>
        <v/>
      </c>
      <c r="D5931" s="12" t="str">
        <f>IFERROR(INDEX($D$1:D5930, MATCH(B5931, $B$1:B5930, 0)), "")</f>
        <v/>
      </c>
      <c r="E5931" s="13"/>
      <c r="F5931" s="13"/>
      <c r="G5931" s="14"/>
      <c r="H5931" s="14"/>
      <c r="I5931" s="34"/>
      <c r="J5931" s="15"/>
      <c r="K5931" s="15"/>
      <c r="L5931" s="15"/>
      <c r="M5931" s="16" t="str">
        <f t="shared" si="804"/>
        <v/>
      </c>
      <c r="N5931" s="16" t="str">
        <f t="shared" si="805"/>
        <v/>
      </c>
      <c r="O5931" s="17"/>
      <c r="P5931" s="16" t="str">
        <f t="shared" si="806"/>
        <v/>
      </c>
      <c r="Q5931" s="17"/>
      <c r="R5931" s="17"/>
      <c r="S5931" s="18" t="str">
        <f t="shared" si="807"/>
        <v/>
      </c>
      <c r="T5931" s="18" t="str">
        <f t="shared" si="808"/>
        <v/>
      </c>
      <c r="U5931" s="19" t="str">
        <f t="shared" si="809"/>
        <v/>
      </c>
    </row>
    <row r="5932" spans="1:21" ht="18.600000000000001" customHeight="1" x14ac:dyDescent="0.3">
      <c r="A5932" s="11"/>
      <c r="B5932" s="11"/>
      <c r="C5932" s="12" t="str">
        <f>IFERROR(INDEX($C$1:C5931, MATCH(B5932, $B$1:B5931, 0)), "")</f>
        <v/>
      </c>
      <c r="D5932" s="12" t="str">
        <f>IFERROR(INDEX($D$1:D5931, MATCH(B5932, $B$1:B5931, 0)), "")</f>
        <v/>
      </c>
      <c r="E5932" s="13"/>
      <c r="F5932" s="13"/>
      <c r="G5932" s="14"/>
      <c r="H5932" s="14"/>
      <c r="I5932" s="34"/>
      <c r="J5932" s="15"/>
      <c r="K5932" s="15"/>
      <c r="L5932" s="15"/>
      <c r="M5932" s="16" t="str">
        <f t="shared" si="804"/>
        <v/>
      </c>
      <c r="N5932" s="16" t="str">
        <f t="shared" si="805"/>
        <v/>
      </c>
      <c r="O5932" s="17"/>
      <c r="P5932" s="16" t="str">
        <f t="shared" si="806"/>
        <v/>
      </c>
      <c r="Q5932" s="17"/>
      <c r="R5932" s="17"/>
      <c r="S5932" s="18" t="str">
        <f t="shared" si="807"/>
        <v/>
      </c>
      <c r="T5932" s="18" t="str">
        <f t="shared" si="808"/>
        <v/>
      </c>
      <c r="U5932" s="19" t="str">
        <f t="shared" si="809"/>
        <v/>
      </c>
    </row>
    <row r="5933" spans="1:21" ht="18.600000000000001" customHeight="1" x14ac:dyDescent="0.3">
      <c r="A5933" s="11"/>
      <c r="B5933" s="11"/>
      <c r="C5933" s="12" t="str">
        <f>IFERROR(INDEX($C$1:C5932, MATCH(B5933, $B$1:B5932, 0)), "")</f>
        <v/>
      </c>
      <c r="D5933" s="12" t="str">
        <f>IFERROR(INDEX($D$1:D5932, MATCH(B5933, $B$1:B5932, 0)), "")</f>
        <v/>
      </c>
      <c r="E5933" s="13"/>
      <c r="F5933" s="13"/>
      <c r="G5933" s="14"/>
      <c r="H5933" s="14"/>
      <c r="I5933" s="34"/>
      <c r="J5933" s="15"/>
      <c r="K5933" s="15"/>
      <c r="L5933" s="15"/>
      <c r="M5933" s="16" t="str">
        <f t="shared" si="804"/>
        <v/>
      </c>
      <c r="N5933" s="16" t="str">
        <f t="shared" si="805"/>
        <v/>
      </c>
      <c r="O5933" s="17"/>
      <c r="P5933" s="16" t="str">
        <f t="shared" si="806"/>
        <v/>
      </c>
      <c r="Q5933" s="17"/>
      <c r="R5933" s="17"/>
      <c r="S5933" s="18" t="str">
        <f t="shared" si="807"/>
        <v/>
      </c>
      <c r="T5933" s="18" t="str">
        <f t="shared" si="808"/>
        <v/>
      </c>
      <c r="U5933" s="19" t="str">
        <f t="shared" si="809"/>
        <v/>
      </c>
    </row>
    <row r="5934" spans="1:21" ht="18.600000000000001" customHeight="1" x14ac:dyDescent="0.3">
      <c r="A5934" s="11"/>
      <c r="B5934" s="11"/>
      <c r="C5934" s="12" t="str">
        <f>IFERROR(INDEX($C$1:C5933, MATCH(B5934, $B$1:B5933, 0)), "")</f>
        <v/>
      </c>
      <c r="D5934" s="12" t="str">
        <f>IFERROR(INDEX($D$1:D5933, MATCH(B5934, $B$1:B5933, 0)), "")</f>
        <v/>
      </c>
      <c r="E5934" s="13"/>
      <c r="F5934" s="13"/>
      <c r="G5934" s="14"/>
      <c r="H5934" s="14"/>
      <c r="I5934" s="34"/>
      <c r="J5934" s="15"/>
      <c r="K5934" s="15"/>
      <c r="L5934" s="15"/>
      <c r="M5934" s="16" t="str">
        <f t="shared" si="804"/>
        <v/>
      </c>
      <c r="N5934" s="16" t="str">
        <f t="shared" si="805"/>
        <v/>
      </c>
      <c r="O5934" s="17"/>
      <c r="P5934" s="16" t="str">
        <f t="shared" si="806"/>
        <v/>
      </c>
      <c r="Q5934" s="17"/>
      <c r="R5934" s="17"/>
      <c r="S5934" s="18" t="str">
        <f t="shared" si="807"/>
        <v/>
      </c>
      <c r="T5934" s="18" t="str">
        <f t="shared" si="808"/>
        <v/>
      </c>
      <c r="U5934" s="19" t="str">
        <f t="shared" si="809"/>
        <v/>
      </c>
    </row>
    <row r="5935" spans="1:21" ht="18.600000000000001" customHeight="1" x14ac:dyDescent="0.3">
      <c r="A5935" s="11"/>
      <c r="B5935" s="11"/>
      <c r="C5935" s="12" t="str">
        <f>IFERROR(INDEX($C$1:C5934, MATCH(B5935, $B$1:B5934, 0)), "")</f>
        <v/>
      </c>
      <c r="D5935" s="12" t="str">
        <f>IFERROR(INDEX($D$1:D5934, MATCH(B5935, $B$1:B5934, 0)), "")</f>
        <v/>
      </c>
      <c r="E5935" s="13"/>
      <c r="F5935" s="13"/>
      <c r="G5935" s="14"/>
      <c r="H5935" s="14"/>
      <c r="I5935" s="34"/>
      <c r="J5935" s="15"/>
      <c r="K5935" s="15"/>
      <c r="L5935" s="15"/>
      <c r="M5935" s="16" t="str">
        <f t="shared" si="804"/>
        <v/>
      </c>
      <c r="N5935" s="16" t="str">
        <f t="shared" si="805"/>
        <v/>
      </c>
      <c r="O5935" s="17"/>
      <c r="P5935" s="16" t="str">
        <f t="shared" si="806"/>
        <v/>
      </c>
      <c r="Q5935" s="17"/>
      <c r="R5935" s="17"/>
      <c r="S5935" s="18" t="str">
        <f t="shared" si="807"/>
        <v/>
      </c>
      <c r="T5935" s="18" t="str">
        <f t="shared" si="808"/>
        <v/>
      </c>
      <c r="U5935" s="19" t="str">
        <f t="shared" si="809"/>
        <v/>
      </c>
    </row>
    <row r="5936" spans="1:21" ht="18.600000000000001" customHeight="1" x14ac:dyDescent="0.3">
      <c r="A5936" s="11"/>
      <c r="B5936" s="11"/>
      <c r="C5936" s="12" t="str">
        <f>IFERROR(INDEX($C$1:C5935, MATCH(B5936, $B$1:B5935, 0)), "")</f>
        <v/>
      </c>
      <c r="D5936" s="12" t="str">
        <f>IFERROR(INDEX($D$1:D5935, MATCH(B5936, $B$1:B5935, 0)), "")</f>
        <v/>
      </c>
      <c r="E5936" s="13"/>
      <c r="F5936" s="13"/>
      <c r="G5936" s="14"/>
      <c r="H5936" s="14"/>
      <c r="I5936" s="34"/>
      <c r="J5936" s="15"/>
      <c r="K5936" s="15"/>
      <c r="L5936" s="15"/>
      <c r="M5936" s="16" t="str">
        <f t="shared" si="804"/>
        <v/>
      </c>
      <c r="N5936" s="16" t="str">
        <f t="shared" si="805"/>
        <v/>
      </c>
      <c r="O5936" s="17"/>
      <c r="P5936" s="16" t="str">
        <f t="shared" si="806"/>
        <v/>
      </c>
      <c r="Q5936" s="17"/>
      <c r="R5936" s="17"/>
      <c r="S5936" s="18" t="str">
        <f t="shared" si="807"/>
        <v/>
      </c>
      <c r="T5936" s="18" t="str">
        <f t="shared" si="808"/>
        <v/>
      </c>
      <c r="U5936" s="19" t="str">
        <f t="shared" si="809"/>
        <v/>
      </c>
    </row>
    <row r="5937" spans="1:21" ht="18.600000000000001" customHeight="1" x14ac:dyDescent="0.3">
      <c r="A5937" s="11"/>
      <c r="B5937" s="11"/>
      <c r="C5937" s="12" t="str">
        <f>IFERROR(INDEX($C$1:C5936, MATCH(B5937, $B$1:B5936, 0)), "")</f>
        <v/>
      </c>
      <c r="D5937" s="12" t="str">
        <f>IFERROR(INDEX($D$1:D5936, MATCH(B5937, $B$1:B5936, 0)), "")</f>
        <v/>
      </c>
      <c r="E5937" s="13"/>
      <c r="F5937" s="13"/>
      <c r="G5937" s="14"/>
      <c r="H5937" s="14"/>
      <c r="I5937" s="34"/>
      <c r="J5937" s="15"/>
      <c r="K5937" s="15"/>
      <c r="L5937" s="15"/>
      <c r="M5937" s="16" t="str">
        <f t="shared" si="804"/>
        <v/>
      </c>
      <c r="N5937" s="16" t="str">
        <f t="shared" si="805"/>
        <v/>
      </c>
      <c r="O5937" s="17"/>
      <c r="P5937" s="16" t="str">
        <f t="shared" si="806"/>
        <v/>
      </c>
      <c r="Q5937" s="17"/>
      <c r="R5937" s="17"/>
      <c r="S5937" s="18" t="str">
        <f t="shared" si="807"/>
        <v/>
      </c>
      <c r="T5937" s="18" t="str">
        <f t="shared" si="808"/>
        <v/>
      </c>
      <c r="U5937" s="19" t="str">
        <f t="shared" si="809"/>
        <v/>
      </c>
    </row>
    <row r="5938" spans="1:21" ht="18.600000000000001" customHeight="1" x14ac:dyDescent="0.3">
      <c r="A5938" s="11"/>
      <c r="B5938" s="11"/>
      <c r="C5938" s="12" t="str">
        <f>IFERROR(INDEX($C$1:C5937, MATCH(B5938, $B$1:B5937, 0)), "")</f>
        <v/>
      </c>
      <c r="D5938" s="12" t="str">
        <f>IFERROR(INDEX($D$1:D5937, MATCH(B5938, $B$1:B5937, 0)), "")</f>
        <v/>
      </c>
      <c r="E5938" s="13"/>
      <c r="F5938" s="13"/>
      <c r="G5938" s="14"/>
      <c r="H5938" s="14"/>
      <c r="I5938" s="34"/>
      <c r="J5938" s="15"/>
      <c r="K5938" s="15"/>
      <c r="L5938" s="15"/>
      <c r="M5938" s="16" t="str">
        <f t="shared" si="804"/>
        <v/>
      </c>
      <c r="N5938" s="16" t="str">
        <f t="shared" si="805"/>
        <v/>
      </c>
      <c r="O5938" s="17"/>
      <c r="P5938" s="16" t="str">
        <f t="shared" si="806"/>
        <v/>
      </c>
      <c r="Q5938" s="17"/>
      <c r="R5938" s="17"/>
      <c r="S5938" s="18" t="str">
        <f t="shared" si="807"/>
        <v/>
      </c>
      <c r="T5938" s="18" t="str">
        <f t="shared" si="808"/>
        <v/>
      </c>
      <c r="U5938" s="19" t="str">
        <f t="shared" si="809"/>
        <v/>
      </c>
    </row>
    <row r="5939" spans="1:21" ht="18.600000000000001" customHeight="1" x14ac:dyDescent="0.3">
      <c r="A5939" s="11"/>
      <c r="B5939" s="11"/>
      <c r="C5939" s="12" t="str">
        <f>IFERROR(INDEX($C$1:C5938, MATCH(B5939, $B$1:B5938, 0)), "")</f>
        <v/>
      </c>
      <c r="D5939" s="12" t="str">
        <f>IFERROR(INDEX($D$1:D5938, MATCH(B5939, $B$1:B5938, 0)), "")</f>
        <v/>
      </c>
      <c r="E5939" s="13"/>
      <c r="F5939" s="13"/>
      <c r="G5939" s="14"/>
      <c r="H5939" s="14"/>
      <c r="I5939" s="34"/>
      <c r="J5939" s="15"/>
      <c r="K5939" s="15"/>
      <c r="L5939" s="15"/>
      <c r="M5939" s="16" t="str">
        <f t="shared" si="804"/>
        <v/>
      </c>
      <c r="N5939" s="16" t="str">
        <f t="shared" si="805"/>
        <v/>
      </c>
      <c r="O5939" s="17"/>
      <c r="P5939" s="16" t="str">
        <f t="shared" si="806"/>
        <v/>
      </c>
      <c r="Q5939" s="17"/>
      <c r="R5939" s="17"/>
      <c r="S5939" s="18" t="str">
        <f t="shared" si="807"/>
        <v/>
      </c>
      <c r="T5939" s="18" t="str">
        <f t="shared" si="808"/>
        <v/>
      </c>
      <c r="U5939" s="19" t="str">
        <f t="shared" si="809"/>
        <v/>
      </c>
    </row>
    <row r="5940" spans="1:21" ht="18.600000000000001" customHeight="1" x14ac:dyDescent="0.3">
      <c r="A5940" s="11"/>
      <c r="B5940" s="11"/>
      <c r="C5940" s="12" t="str">
        <f>IFERROR(INDEX($C$1:C5939, MATCH(B5940, $B$1:B5939, 0)), "")</f>
        <v/>
      </c>
      <c r="D5940" s="12" t="str">
        <f>IFERROR(INDEX($D$1:D5939, MATCH(B5940, $B$1:B5939, 0)), "")</f>
        <v/>
      </c>
      <c r="E5940" s="13"/>
      <c r="F5940" s="13"/>
      <c r="G5940" s="14"/>
      <c r="H5940" s="14"/>
      <c r="I5940" s="34"/>
      <c r="J5940" s="15"/>
      <c r="K5940" s="15"/>
      <c r="L5940" s="15"/>
      <c r="M5940" s="16" t="str">
        <f t="shared" si="804"/>
        <v/>
      </c>
      <c r="N5940" s="16" t="str">
        <f t="shared" si="805"/>
        <v/>
      </c>
      <c r="O5940" s="17"/>
      <c r="P5940" s="16" t="str">
        <f t="shared" si="806"/>
        <v/>
      </c>
      <c r="Q5940" s="17"/>
      <c r="R5940" s="17"/>
      <c r="S5940" s="18" t="str">
        <f t="shared" si="807"/>
        <v/>
      </c>
      <c r="T5940" s="18" t="str">
        <f t="shared" si="808"/>
        <v/>
      </c>
      <c r="U5940" s="19" t="str">
        <f t="shared" si="809"/>
        <v/>
      </c>
    </row>
    <row r="5941" spans="1:21" ht="18.600000000000001" customHeight="1" x14ac:dyDescent="0.3">
      <c r="A5941" s="11"/>
      <c r="B5941" s="11"/>
      <c r="C5941" s="12" t="str">
        <f>IFERROR(INDEX($C$1:C5940, MATCH(B5941, $B$1:B5940, 0)), "")</f>
        <v/>
      </c>
      <c r="D5941" s="12" t="str">
        <f>IFERROR(INDEX($D$1:D5940, MATCH(B5941, $B$1:B5940, 0)), "")</f>
        <v/>
      </c>
      <c r="E5941" s="13"/>
      <c r="F5941" s="13"/>
      <c r="G5941" s="14"/>
      <c r="H5941" s="14"/>
      <c r="I5941" s="34"/>
      <c r="J5941" s="15"/>
      <c r="K5941" s="15"/>
      <c r="L5941" s="15"/>
      <c r="M5941" s="16" t="str">
        <f t="shared" si="804"/>
        <v/>
      </c>
      <c r="N5941" s="16" t="str">
        <f t="shared" si="805"/>
        <v/>
      </c>
      <c r="O5941" s="17"/>
      <c r="P5941" s="16" t="str">
        <f t="shared" si="806"/>
        <v/>
      </c>
      <c r="Q5941" s="17"/>
      <c r="R5941" s="17"/>
      <c r="S5941" s="18" t="str">
        <f t="shared" si="807"/>
        <v/>
      </c>
      <c r="T5941" s="18" t="str">
        <f t="shared" si="808"/>
        <v/>
      </c>
      <c r="U5941" s="19" t="str">
        <f t="shared" si="809"/>
        <v/>
      </c>
    </row>
    <row r="5942" spans="1:21" ht="18.600000000000001" customHeight="1" x14ac:dyDescent="0.3">
      <c r="A5942" s="11"/>
      <c r="B5942" s="11"/>
      <c r="C5942" s="12" t="str">
        <f>IFERROR(INDEX($C$1:C5941, MATCH(B5942, $B$1:B5941, 0)), "")</f>
        <v/>
      </c>
      <c r="D5942" s="12" t="str">
        <f>IFERROR(INDEX($D$1:D5941, MATCH(B5942, $B$1:B5941, 0)), "")</f>
        <v/>
      </c>
      <c r="E5942" s="13"/>
      <c r="F5942" s="13"/>
      <c r="G5942" s="14"/>
      <c r="H5942" s="14"/>
      <c r="I5942" s="34"/>
      <c r="J5942" s="15"/>
      <c r="K5942" s="15"/>
      <c r="L5942" s="15"/>
      <c r="M5942" s="16" t="str">
        <f t="shared" si="804"/>
        <v/>
      </c>
      <c r="N5942" s="16" t="str">
        <f t="shared" si="805"/>
        <v/>
      </c>
      <c r="O5942" s="17"/>
      <c r="P5942" s="16" t="str">
        <f t="shared" si="806"/>
        <v/>
      </c>
      <c r="Q5942" s="17"/>
      <c r="R5942" s="17"/>
      <c r="S5942" s="18" t="str">
        <f t="shared" si="807"/>
        <v/>
      </c>
      <c r="T5942" s="18" t="str">
        <f t="shared" si="808"/>
        <v/>
      </c>
      <c r="U5942" s="19" t="str">
        <f t="shared" si="809"/>
        <v/>
      </c>
    </row>
    <row r="5943" spans="1:21" ht="18.600000000000001" customHeight="1" x14ac:dyDescent="0.3">
      <c r="A5943" s="11"/>
      <c r="B5943" s="11"/>
      <c r="C5943" s="12" t="str">
        <f>IFERROR(INDEX($C$1:C5942, MATCH(B5943, $B$1:B5942, 0)), "")</f>
        <v/>
      </c>
      <c r="D5943" s="12" t="str">
        <f>IFERROR(INDEX($D$1:D5942, MATCH(B5943, $B$1:B5942, 0)), "")</f>
        <v/>
      </c>
      <c r="E5943" s="13"/>
      <c r="F5943" s="13"/>
      <c r="G5943" s="14"/>
      <c r="H5943" s="14"/>
      <c r="I5943" s="34"/>
      <c r="J5943" s="15"/>
      <c r="K5943" s="15"/>
      <c r="L5943" s="15"/>
      <c r="M5943" s="16" t="str">
        <f t="shared" si="804"/>
        <v/>
      </c>
      <c r="N5943" s="16" t="str">
        <f t="shared" si="805"/>
        <v/>
      </c>
      <c r="O5943" s="17"/>
      <c r="P5943" s="16" t="str">
        <f t="shared" si="806"/>
        <v/>
      </c>
      <c r="Q5943" s="17"/>
      <c r="R5943" s="17"/>
      <c r="S5943" s="18" t="str">
        <f t="shared" si="807"/>
        <v/>
      </c>
      <c r="T5943" s="18" t="str">
        <f t="shared" si="808"/>
        <v/>
      </c>
      <c r="U5943" s="19" t="str">
        <f t="shared" si="809"/>
        <v/>
      </c>
    </row>
    <row r="5944" spans="1:21" ht="18.600000000000001" customHeight="1" x14ac:dyDescent="0.3">
      <c r="A5944" s="11"/>
      <c r="B5944" s="11"/>
      <c r="C5944" s="12" t="str">
        <f>IFERROR(INDEX($C$1:C5943, MATCH(B5944, $B$1:B5943, 0)), "")</f>
        <v/>
      </c>
      <c r="D5944" s="12" t="str">
        <f>IFERROR(INDEX($D$1:D5943, MATCH(B5944, $B$1:B5943, 0)), "")</f>
        <v/>
      </c>
      <c r="E5944" s="13"/>
      <c r="F5944" s="13"/>
      <c r="G5944" s="14"/>
      <c r="H5944" s="14"/>
      <c r="I5944" s="34"/>
      <c r="J5944" s="15"/>
      <c r="K5944" s="15"/>
      <c r="L5944" s="15"/>
      <c r="M5944" s="16" t="str">
        <f t="shared" si="804"/>
        <v/>
      </c>
      <c r="N5944" s="16" t="str">
        <f t="shared" si="805"/>
        <v/>
      </c>
      <c r="O5944" s="17"/>
      <c r="P5944" s="16" t="str">
        <f t="shared" si="806"/>
        <v/>
      </c>
      <c r="Q5944" s="17"/>
      <c r="R5944" s="17"/>
      <c r="S5944" s="18" t="str">
        <f t="shared" si="807"/>
        <v/>
      </c>
      <c r="T5944" s="18" t="str">
        <f t="shared" si="808"/>
        <v/>
      </c>
      <c r="U5944" s="19" t="str">
        <f t="shared" si="809"/>
        <v/>
      </c>
    </row>
    <row r="5945" spans="1:21" ht="18.600000000000001" customHeight="1" x14ac:dyDescent="0.3">
      <c r="A5945" s="11"/>
      <c r="B5945" s="11"/>
      <c r="C5945" s="12" t="str">
        <f>IFERROR(INDEX($C$1:C5944, MATCH(B5945, $B$1:B5944, 0)), "")</f>
        <v/>
      </c>
      <c r="D5945" s="12" t="str">
        <f>IFERROR(INDEX($D$1:D5944, MATCH(B5945, $B$1:B5944, 0)), "")</f>
        <v/>
      </c>
      <c r="E5945" s="13"/>
      <c r="F5945" s="13"/>
      <c r="G5945" s="14"/>
      <c r="H5945" s="14"/>
      <c r="I5945" s="34"/>
      <c r="J5945" s="15"/>
      <c r="K5945" s="15"/>
      <c r="L5945" s="15"/>
      <c r="M5945" s="16" t="str">
        <f t="shared" si="804"/>
        <v/>
      </c>
      <c r="N5945" s="16" t="str">
        <f t="shared" si="805"/>
        <v/>
      </c>
      <c r="O5945" s="17"/>
      <c r="P5945" s="16" t="str">
        <f t="shared" si="806"/>
        <v/>
      </c>
      <c r="Q5945" s="17"/>
      <c r="R5945" s="17"/>
      <c r="S5945" s="18" t="str">
        <f t="shared" si="807"/>
        <v/>
      </c>
      <c r="T5945" s="18" t="str">
        <f t="shared" si="808"/>
        <v/>
      </c>
      <c r="U5945" s="19" t="str">
        <f t="shared" si="809"/>
        <v/>
      </c>
    </row>
    <row r="5946" spans="1:21" ht="18.600000000000001" customHeight="1" x14ac:dyDescent="0.3">
      <c r="A5946" s="11"/>
      <c r="B5946" s="11"/>
      <c r="C5946" s="12" t="str">
        <f>IFERROR(INDEX($C$1:C5945, MATCH(B5946, $B$1:B5945, 0)), "")</f>
        <v/>
      </c>
      <c r="D5946" s="12" t="str">
        <f>IFERROR(INDEX($D$1:D5945, MATCH(B5946, $B$1:B5945, 0)), "")</f>
        <v/>
      </c>
      <c r="E5946" s="13"/>
      <c r="F5946" s="13"/>
      <c r="G5946" s="14"/>
      <c r="H5946" s="14"/>
      <c r="I5946" s="34"/>
      <c r="J5946" s="15"/>
      <c r="K5946" s="15"/>
      <c r="L5946" s="15"/>
      <c r="M5946" s="16" t="str">
        <f t="shared" si="804"/>
        <v/>
      </c>
      <c r="N5946" s="16" t="str">
        <f t="shared" si="805"/>
        <v/>
      </c>
      <c r="O5946" s="17"/>
      <c r="P5946" s="16" t="str">
        <f t="shared" si="806"/>
        <v/>
      </c>
      <c r="Q5946" s="17"/>
      <c r="R5946" s="17"/>
      <c r="S5946" s="18" t="str">
        <f t="shared" si="807"/>
        <v/>
      </c>
      <c r="T5946" s="18" t="str">
        <f t="shared" si="808"/>
        <v/>
      </c>
      <c r="U5946" s="19" t="str">
        <f t="shared" si="809"/>
        <v/>
      </c>
    </row>
    <row r="5947" spans="1:21" ht="18.600000000000001" customHeight="1" x14ac:dyDescent="0.3">
      <c r="A5947" s="11"/>
      <c r="B5947" s="11"/>
      <c r="C5947" s="12" t="str">
        <f>IFERROR(INDEX($C$1:C5946, MATCH(B5947, $B$1:B5946, 0)), "")</f>
        <v/>
      </c>
      <c r="D5947" s="12" t="str">
        <f>IFERROR(INDEX($D$1:D5946, MATCH(B5947, $B$1:B5946, 0)), "")</f>
        <v/>
      </c>
      <c r="E5947" s="13"/>
      <c r="F5947" s="13"/>
      <c r="G5947" s="14"/>
      <c r="H5947" s="14"/>
      <c r="I5947" s="34"/>
      <c r="J5947" s="15"/>
      <c r="K5947" s="15"/>
      <c r="L5947" s="15"/>
      <c r="M5947" s="16" t="str">
        <f t="shared" si="804"/>
        <v/>
      </c>
      <c r="N5947" s="16" t="str">
        <f t="shared" si="805"/>
        <v/>
      </c>
      <c r="O5947" s="17"/>
      <c r="P5947" s="16" t="str">
        <f t="shared" si="806"/>
        <v/>
      </c>
      <c r="Q5947" s="17"/>
      <c r="R5947" s="17"/>
      <c r="S5947" s="18" t="str">
        <f t="shared" si="807"/>
        <v/>
      </c>
      <c r="T5947" s="18" t="str">
        <f t="shared" si="808"/>
        <v/>
      </c>
      <c r="U5947" s="19" t="str">
        <f t="shared" si="809"/>
        <v/>
      </c>
    </row>
    <row r="5948" spans="1:21" ht="18.600000000000001" customHeight="1" x14ac:dyDescent="0.3">
      <c r="A5948" s="11"/>
      <c r="B5948" s="11"/>
      <c r="C5948" s="12" t="str">
        <f>IFERROR(INDEX($C$1:C5947, MATCH(B5948, $B$1:B5947, 0)), "")</f>
        <v/>
      </c>
      <c r="D5948" s="12" t="str">
        <f>IFERROR(INDEX($D$1:D5947, MATCH(B5948, $B$1:B5947, 0)), "")</f>
        <v/>
      </c>
      <c r="E5948" s="13"/>
      <c r="F5948" s="13"/>
      <c r="G5948" s="14"/>
      <c r="H5948" s="14"/>
      <c r="I5948" s="34"/>
      <c r="J5948" s="15"/>
      <c r="K5948" s="15"/>
      <c r="L5948" s="15"/>
      <c r="M5948" s="16" t="str">
        <f t="shared" si="804"/>
        <v/>
      </c>
      <c r="N5948" s="16" t="str">
        <f t="shared" si="805"/>
        <v/>
      </c>
      <c r="O5948" s="17"/>
      <c r="P5948" s="16" t="str">
        <f t="shared" si="806"/>
        <v/>
      </c>
      <c r="Q5948" s="17"/>
      <c r="R5948" s="17"/>
      <c r="S5948" s="18" t="str">
        <f t="shared" si="807"/>
        <v/>
      </c>
      <c r="T5948" s="18" t="str">
        <f t="shared" si="808"/>
        <v/>
      </c>
      <c r="U5948" s="19" t="str">
        <f t="shared" si="809"/>
        <v/>
      </c>
    </row>
    <row r="5949" spans="1:21" ht="18.600000000000001" customHeight="1" x14ac:dyDescent="0.3">
      <c r="A5949" s="11"/>
      <c r="B5949" s="11"/>
      <c r="C5949" s="12" t="str">
        <f>IFERROR(INDEX($C$1:C5948, MATCH(B5949, $B$1:B5948, 0)), "")</f>
        <v/>
      </c>
      <c r="D5949" s="12" t="str">
        <f>IFERROR(INDEX($D$1:D5948, MATCH(B5949, $B$1:B5948, 0)), "")</f>
        <v/>
      </c>
      <c r="E5949" s="13"/>
      <c r="F5949" s="13"/>
      <c r="G5949" s="14"/>
      <c r="H5949" s="14"/>
      <c r="I5949" s="34"/>
      <c r="J5949" s="15"/>
      <c r="K5949" s="15"/>
      <c r="L5949" s="15"/>
      <c r="M5949" s="16" t="str">
        <f t="shared" si="804"/>
        <v/>
      </c>
      <c r="N5949" s="16" t="str">
        <f t="shared" si="805"/>
        <v/>
      </c>
      <c r="O5949" s="17"/>
      <c r="P5949" s="16" t="str">
        <f t="shared" si="806"/>
        <v/>
      </c>
      <c r="Q5949" s="17"/>
      <c r="R5949" s="17"/>
      <c r="S5949" s="18" t="str">
        <f t="shared" si="807"/>
        <v/>
      </c>
      <c r="T5949" s="18" t="str">
        <f t="shared" si="808"/>
        <v/>
      </c>
      <c r="U5949" s="19" t="str">
        <f t="shared" si="809"/>
        <v/>
      </c>
    </row>
    <row r="5950" spans="1:21" ht="18.600000000000001" customHeight="1" x14ac:dyDescent="0.3">
      <c r="A5950" s="11"/>
      <c r="B5950" s="11"/>
      <c r="C5950" s="12" t="str">
        <f>IFERROR(INDEX($C$1:C5949, MATCH(B5950, $B$1:B5949, 0)), "")</f>
        <v/>
      </c>
      <c r="D5950" s="12" t="str">
        <f>IFERROR(INDEX($D$1:D5949, MATCH(B5950, $B$1:B5949, 0)), "")</f>
        <v/>
      </c>
      <c r="E5950" s="13"/>
      <c r="F5950" s="13"/>
      <c r="G5950" s="14"/>
      <c r="H5950" s="14"/>
      <c r="I5950" s="34"/>
      <c r="J5950" s="15"/>
      <c r="K5950" s="15"/>
      <c r="L5950" s="15"/>
      <c r="M5950" s="16" t="str">
        <f t="shared" si="804"/>
        <v/>
      </c>
      <c r="N5950" s="16" t="str">
        <f t="shared" si="805"/>
        <v/>
      </c>
      <c r="O5950" s="17"/>
      <c r="P5950" s="16" t="str">
        <f t="shared" si="806"/>
        <v/>
      </c>
      <c r="Q5950" s="17"/>
      <c r="R5950" s="17"/>
      <c r="S5950" s="18" t="str">
        <f t="shared" si="807"/>
        <v/>
      </c>
      <c r="T5950" s="18" t="str">
        <f t="shared" si="808"/>
        <v/>
      </c>
      <c r="U5950" s="19" t="str">
        <f t="shared" si="809"/>
        <v/>
      </c>
    </row>
    <row r="5951" spans="1:21" ht="18.600000000000001" customHeight="1" x14ac:dyDescent="0.3">
      <c r="A5951" s="11"/>
      <c r="B5951" s="11"/>
      <c r="C5951" s="12" t="str">
        <f>IFERROR(INDEX($C$1:C5950, MATCH(B5951, $B$1:B5950, 0)), "")</f>
        <v/>
      </c>
      <c r="D5951" s="12" t="str">
        <f>IFERROR(INDEX($D$1:D5950, MATCH(B5951, $B$1:B5950, 0)), "")</f>
        <v/>
      </c>
      <c r="E5951" s="13"/>
      <c r="F5951" s="13"/>
      <c r="G5951" s="14"/>
      <c r="H5951" s="14"/>
      <c r="I5951" s="34"/>
      <c r="J5951" s="15"/>
      <c r="K5951" s="15"/>
      <c r="L5951" s="15"/>
      <c r="M5951" s="16" t="str">
        <f t="shared" si="804"/>
        <v/>
      </c>
      <c r="N5951" s="16" t="str">
        <f t="shared" si="805"/>
        <v/>
      </c>
      <c r="O5951" s="17"/>
      <c r="P5951" s="16" t="str">
        <f t="shared" si="806"/>
        <v/>
      </c>
      <c r="Q5951" s="17"/>
      <c r="R5951" s="17"/>
      <c r="S5951" s="18" t="str">
        <f t="shared" si="807"/>
        <v/>
      </c>
      <c r="T5951" s="18" t="str">
        <f t="shared" si="808"/>
        <v/>
      </c>
      <c r="U5951" s="19" t="str">
        <f t="shared" si="809"/>
        <v/>
      </c>
    </row>
    <row r="5952" spans="1:21" ht="18.600000000000001" customHeight="1" x14ac:dyDescent="0.3">
      <c r="A5952" s="11"/>
      <c r="B5952" s="11"/>
      <c r="C5952" s="12" t="str">
        <f>IFERROR(INDEX($C$1:C5951, MATCH(B5952, $B$1:B5951, 0)), "")</f>
        <v/>
      </c>
      <c r="D5952" s="12" t="str">
        <f>IFERROR(INDEX($D$1:D5951, MATCH(B5952, $B$1:B5951, 0)), "")</f>
        <v/>
      </c>
      <c r="E5952" s="13"/>
      <c r="F5952" s="13"/>
      <c r="G5952" s="14"/>
      <c r="H5952" s="14"/>
      <c r="I5952" s="34"/>
      <c r="J5952" s="15"/>
      <c r="K5952" s="15"/>
      <c r="L5952" s="15"/>
      <c r="M5952" s="16" t="str">
        <f t="shared" si="804"/>
        <v/>
      </c>
      <c r="N5952" s="16" t="str">
        <f t="shared" si="805"/>
        <v/>
      </c>
      <c r="O5952" s="17"/>
      <c r="P5952" s="16" t="str">
        <f t="shared" si="806"/>
        <v/>
      </c>
      <c r="Q5952" s="17"/>
      <c r="R5952" s="17"/>
      <c r="S5952" s="18" t="str">
        <f t="shared" si="807"/>
        <v/>
      </c>
      <c r="T5952" s="18" t="str">
        <f t="shared" si="808"/>
        <v/>
      </c>
      <c r="U5952" s="19" t="str">
        <f t="shared" si="809"/>
        <v/>
      </c>
    </row>
    <row r="5953" spans="1:21" ht="18.600000000000001" customHeight="1" x14ac:dyDescent="0.3">
      <c r="A5953" s="11"/>
      <c r="B5953" s="11"/>
      <c r="C5953" s="12" t="str">
        <f>IFERROR(INDEX($C$1:C5952, MATCH(B5953, $B$1:B5952, 0)), "")</f>
        <v/>
      </c>
      <c r="D5953" s="12" t="str">
        <f>IFERROR(INDEX($D$1:D5952, MATCH(B5953, $B$1:B5952, 0)), "")</f>
        <v/>
      </c>
      <c r="E5953" s="13"/>
      <c r="F5953" s="13"/>
      <c r="G5953" s="14"/>
      <c r="H5953" s="14"/>
      <c r="I5953" s="34"/>
      <c r="J5953" s="15"/>
      <c r="K5953" s="15"/>
      <c r="L5953" s="15"/>
      <c r="M5953" s="16" t="str">
        <f t="shared" si="804"/>
        <v/>
      </c>
      <c r="N5953" s="16" t="str">
        <f t="shared" si="805"/>
        <v/>
      </c>
      <c r="O5953" s="17"/>
      <c r="P5953" s="16" t="str">
        <f t="shared" si="806"/>
        <v/>
      </c>
      <c r="Q5953" s="17"/>
      <c r="R5953" s="17"/>
      <c r="S5953" s="18" t="str">
        <f t="shared" si="807"/>
        <v/>
      </c>
      <c r="T5953" s="18" t="str">
        <f t="shared" si="808"/>
        <v/>
      </c>
      <c r="U5953" s="19" t="str">
        <f t="shared" si="809"/>
        <v/>
      </c>
    </row>
    <row r="5954" spans="1:21" ht="18.600000000000001" customHeight="1" x14ac:dyDescent="0.3">
      <c r="A5954" s="11"/>
      <c r="B5954" s="11"/>
      <c r="C5954" s="12" t="str">
        <f>IFERROR(INDEX($C$1:C5953, MATCH(B5954, $B$1:B5953, 0)), "")</f>
        <v/>
      </c>
      <c r="D5954" s="12" t="str">
        <f>IFERROR(INDEX($D$1:D5953, MATCH(B5954, $B$1:B5953, 0)), "")</f>
        <v/>
      </c>
      <c r="E5954" s="13"/>
      <c r="F5954" s="13"/>
      <c r="G5954" s="14"/>
      <c r="H5954" s="14"/>
      <c r="I5954" s="34"/>
      <c r="J5954" s="15"/>
      <c r="K5954" s="15"/>
      <c r="L5954" s="15"/>
      <c r="M5954" s="16" t="str">
        <f t="shared" si="804"/>
        <v/>
      </c>
      <c r="N5954" s="16" t="str">
        <f t="shared" si="805"/>
        <v/>
      </c>
      <c r="O5954" s="17"/>
      <c r="P5954" s="16" t="str">
        <f t="shared" si="806"/>
        <v/>
      </c>
      <c r="Q5954" s="17"/>
      <c r="R5954" s="17"/>
      <c r="S5954" s="18" t="str">
        <f t="shared" si="807"/>
        <v/>
      </c>
      <c r="T5954" s="18" t="str">
        <f t="shared" si="808"/>
        <v/>
      </c>
      <c r="U5954" s="19" t="str">
        <f t="shared" si="809"/>
        <v/>
      </c>
    </row>
    <row r="5955" spans="1:21" ht="18.600000000000001" customHeight="1" x14ac:dyDescent="0.3">
      <c r="A5955" s="11"/>
      <c r="B5955" s="11"/>
      <c r="C5955" s="12" t="str">
        <f>IFERROR(INDEX($C$1:C5954, MATCH(B5955, $B$1:B5954, 0)), "")</f>
        <v/>
      </c>
      <c r="D5955" s="12" t="str">
        <f>IFERROR(INDEX($D$1:D5954, MATCH(B5955, $B$1:B5954, 0)), "")</f>
        <v/>
      </c>
      <c r="E5955" s="13"/>
      <c r="F5955" s="13"/>
      <c r="G5955" s="14"/>
      <c r="H5955" s="14"/>
      <c r="I5955" s="34"/>
      <c r="J5955" s="15"/>
      <c r="K5955" s="15"/>
      <c r="L5955" s="15"/>
      <c r="M5955" s="16" t="str">
        <f t="shared" si="804"/>
        <v/>
      </c>
      <c r="N5955" s="16" t="str">
        <f t="shared" si="805"/>
        <v/>
      </c>
      <c r="O5955" s="17"/>
      <c r="P5955" s="16" t="str">
        <f t="shared" si="806"/>
        <v/>
      </c>
      <c r="Q5955" s="17"/>
      <c r="R5955" s="17"/>
      <c r="S5955" s="18" t="str">
        <f t="shared" si="807"/>
        <v/>
      </c>
      <c r="T5955" s="18" t="str">
        <f t="shared" si="808"/>
        <v/>
      </c>
      <c r="U5955" s="19" t="str">
        <f t="shared" si="809"/>
        <v/>
      </c>
    </row>
    <row r="5956" spans="1:21" ht="18.600000000000001" customHeight="1" x14ac:dyDescent="0.3">
      <c r="A5956" s="11"/>
      <c r="B5956" s="11"/>
      <c r="C5956" s="12" t="str">
        <f>IFERROR(INDEX($C$1:C5955, MATCH(B5956, $B$1:B5955, 0)), "")</f>
        <v/>
      </c>
      <c r="D5956" s="12" t="str">
        <f>IFERROR(INDEX($D$1:D5955, MATCH(B5956, $B$1:B5955, 0)), "")</f>
        <v/>
      </c>
      <c r="E5956" s="13"/>
      <c r="F5956" s="13"/>
      <c r="G5956" s="14"/>
      <c r="H5956" s="14"/>
      <c r="I5956" s="34"/>
      <c r="J5956" s="15"/>
      <c r="K5956" s="15"/>
      <c r="L5956" s="15"/>
      <c r="M5956" s="16" t="str">
        <f t="shared" si="804"/>
        <v/>
      </c>
      <c r="N5956" s="16" t="str">
        <f t="shared" si="805"/>
        <v/>
      </c>
      <c r="O5956" s="17"/>
      <c r="P5956" s="16" t="str">
        <f t="shared" si="806"/>
        <v/>
      </c>
      <c r="Q5956" s="17"/>
      <c r="R5956" s="17"/>
      <c r="S5956" s="18" t="str">
        <f t="shared" si="807"/>
        <v/>
      </c>
      <c r="T5956" s="18" t="str">
        <f t="shared" si="808"/>
        <v/>
      </c>
      <c r="U5956" s="19" t="str">
        <f t="shared" si="809"/>
        <v/>
      </c>
    </row>
    <row r="5957" spans="1:21" ht="18.600000000000001" customHeight="1" x14ac:dyDescent="0.3">
      <c r="A5957" s="11"/>
      <c r="B5957" s="11"/>
      <c r="C5957" s="12" t="str">
        <f>IFERROR(INDEX($C$1:C5956, MATCH(B5957, $B$1:B5956, 0)), "")</f>
        <v/>
      </c>
      <c r="D5957" s="12" t="str">
        <f>IFERROR(INDEX($D$1:D5956, MATCH(B5957, $B$1:B5956, 0)), "")</f>
        <v/>
      </c>
      <c r="E5957" s="13"/>
      <c r="F5957" s="13"/>
      <c r="G5957" s="14"/>
      <c r="H5957" s="14"/>
      <c r="I5957" s="34"/>
      <c r="J5957" s="15"/>
      <c r="K5957" s="15"/>
      <c r="L5957" s="15"/>
      <c r="M5957" s="16" t="str">
        <f t="shared" si="804"/>
        <v/>
      </c>
      <c r="N5957" s="16" t="str">
        <f t="shared" si="805"/>
        <v/>
      </c>
      <c r="O5957" s="17"/>
      <c r="P5957" s="16" t="str">
        <f t="shared" si="806"/>
        <v/>
      </c>
      <c r="Q5957" s="17"/>
      <c r="R5957" s="17"/>
      <c r="S5957" s="18" t="str">
        <f t="shared" si="807"/>
        <v/>
      </c>
      <c r="T5957" s="18" t="str">
        <f t="shared" si="808"/>
        <v/>
      </c>
      <c r="U5957" s="19" t="str">
        <f t="shared" si="809"/>
        <v/>
      </c>
    </row>
    <row r="5958" spans="1:21" ht="18.600000000000001" customHeight="1" x14ac:dyDescent="0.3">
      <c r="A5958" s="11"/>
      <c r="B5958" s="11"/>
      <c r="C5958" s="12" t="str">
        <f>IFERROR(INDEX($C$1:C5957, MATCH(B5958, $B$1:B5957, 0)), "")</f>
        <v/>
      </c>
      <c r="D5958" s="12" t="str">
        <f>IFERROR(INDEX($D$1:D5957, MATCH(B5958, $B$1:B5957, 0)), "")</f>
        <v/>
      </c>
      <c r="E5958" s="13"/>
      <c r="F5958" s="13"/>
      <c r="G5958" s="14"/>
      <c r="H5958" s="14"/>
      <c r="I5958" s="34"/>
      <c r="J5958" s="15"/>
      <c r="K5958" s="15"/>
      <c r="L5958" s="15"/>
      <c r="M5958" s="16" t="str">
        <f t="shared" si="804"/>
        <v/>
      </c>
      <c r="N5958" s="16" t="str">
        <f t="shared" si="805"/>
        <v/>
      </c>
      <c r="O5958" s="17"/>
      <c r="P5958" s="16" t="str">
        <f t="shared" si="806"/>
        <v/>
      </c>
      <c r="Q5958" s="17"/>
      <c r="R5958" s="17"/>
      <c r="S5958" s="18" t="str">
        <f t="shared" si="807"/>
        <v/>
      </c>
      <c r="T5958" s="18" t="str">
        <f t="shared" si="808"/>
        <v/>
      </c>
      <c r="U5958" s="19" t="str">
        <f t="shared" si="809"/>
        <v/>
      </c>
    </row>
    <row r="5959" spans="1:21" ht="18.600000000000001" customHeight="1" x14ac:dyDescent="0.3">
      <c r="A5959" s="11"/>
      <c r="B5959" s="11"/>
      <c r="C5959" s="12" t="str">
        <f>IFERROR(INDEX($C$1:C5958, MATCH(B5959, $B$1:B5958, 0)), "")</f>
        <v/>
      </c>
      <c r="D5959" s="12" t="str">
        <f>IFERROR(INDEX($D$1:D5958, MATCH(B5959, $B$1:B5958, 0)), "")</f>
        <v/>
      </c>
      <c r="E5959" s="13"/>
      <c r="F5959" s="13"/>
      <c r="G5959" s="14"/>
      <c r="H5959" s="14"/>
      <c r="I5959" s="34"/>
      <c r="J5959" s="15"/>
      <c r="K5959" s="15"/>
      <c r="L5959" s="15"/>
      <c r="M5959" s="16" t="str">
        <f t="shared" si="804"/>
        <v/>
      </c>
      <c r="N5959" s="16" t="str">
        <f t="shared" si="805"/>
        <v/>
      </c>
      <c r="O5959" s="17"/>
      <c r="P5959" s="16" t="str">
        <f t="shared" si="806"/>
        <v/>
      </c>
      <c r="Q5959" s="17"/>
      <c r="R5959" s="17"/>
      <c r="S5959" s="18" t="str">
        <f t="shared" si="807"/>
        <v/>
      </c>
      <c r="T5959" s="18" t="str">
        <f t="shared" si="808"/>
        <v/>
      </c>
      <c r="U5959" s="19" t="str">
        <f t="shared" si="809"/>
        <v/>
      </c>
    </row>
    <row r="5960" spans="1:21" ht="18.600000000000001" customHeight="1" x14ac:dyDescent="0.3">
      <c r="A5960" s="11"/>
      <c r="B5960" s="11"/>
      <c r="C5960" s="12" t="str">
        <f>IFERROR(INDEX($C$1:C5959, MATCH(B5960, $B$1:B5959, 0)), "")</f>
        <v/>
      </c>
      <c r="D5960" s="12" t="str">
        <f>IFERROR(INDEX($D$1:D5959, MATCH(B5960, $B$1:B5959, 0)), "")</f>
        <v/>
      </c>
      <c r="E5960" s="13"/>
      <c r="F5960" s="13"/>
      <c r="G5960" s="14"/>
      <c r="H5960" s="14"/>
      <c r="I5960" s="34"/>
      <c r="J5960" s="15"/>
      <c r="K5960" s="15"/>
      <c r="L5960" s="15"/>
      <c r="M5960" s="16" t="str">
        <f t="shared" si="804"/>
        <v/>
      </c>
      <c r="N5960" s="16" t="str">
        <f t="shared" si="805"/>
        <v/>
      </c>
      <c r="O5960" s="17"/>
      <c r="P5960" s="16" t="str">
        <f t="shared" si="806"/>
        <v/>
      </c>
      <c r="Q5960" s="17"/>
      <c r="R5960" s="17"/>
      <c r="S5960" s="18" t="str">
        <f t="shared" si="807"/>
        <v/>
      </c>
      <c r="T5960" s="18" t="str">
        <f t="shared" si="808"/>
        <v/>
      </c>
      <c r="U5960" s="19" t="str">
        <f t="shared" si="809"/>
        <v/>
      </c>
    </row>
    <row r="5961" spans="1:21" ht="18.600000000000001" customHeight="1" x14ac:dyDescent="0.3">
      <c r="A5961" s="11"/>
      <c r="B5961" s="11"/>
      <c r="C5961" s="12" t="str">
        <f>IFERROR(INDEX($C$1:C5960, MATCH(B5961, $B$1:B5960, 0)), "")</f>
        <v/>
      </c>
      <c r="D5961" s="12" t="str">
        <f>IFERROR(INDEX($D$1:D5960, MATCH(B5961, $B$1:B5960, 0)), "")</f>
        <v/>
      </c>
      <c r="E5961" s="13"/>
      <c r="F5961" s="13"/>
      <c r="G5961" s="14"/>
      <c r="H5961" s="14"/>
      <c r="I5961" s="34"/>
      <c r="J5961" s="15"/>
      <c r="K5961" s="15"/>
      <c r="L5961" s="15"/>
      <c r="M5961" s="16" t="str">
        <f t="shared" ref="M5961:M6024" si="810">IFERROR(J5961/I5961,"")</f>
        <v/>
      </c>
      <c r="N5961" s="16" t="str">
        <f t="shared" ref="N5961:N6024" si="811">IFERROR(K5961/I5961,"")</f>
        <v/>
      </c>
      <c r="O5961" s="17"/>
      <c r="P5961" s="16" t="str">
        <f t="shared" ref="P5961:P6024" si="812">IFERROR(L5961/I5961,"")</f>
        <v/>
      </c>
      <c r="Q5961" s="17"/>
      <c r="R5961" s="17"/>
      <c r="S5961" s="18" t="str">
        <f t="shared" ref="S5961:S6024" si="813">IFERROR((K5961/J5961)*M5961,"")</f>
        <v/>
      </c>
      <c r="T5961" s="18" t="str">
        <f t="shared" ref="T5961:T6024" si="814">IFERROR((L5961/J5961)*M5961,"")</f>
        <v/>
      </c>
      <c r="U5961" s="19" t="str">
        <f t="shared" ref="U5961:U6024" si="815">IFERROR((E5961-F5961)/E5961,"")</f>
        <v/>
      </c>
    </row>
    <row r="5962" spans="1:21" ht="18.600000000000001" customHeight="1" x14ac:dyDescent="0.3">
      <c r="A5962" s="11"/>
      <c r="B5962" s="11"/>
      <c r="C5962" s="12" t="str">
        <f>IFERROR(INDEX($C$1:C5961, MATCH(B5962, $B$1:B5961, 0)), "")</f>
        <v/>
      </c>
      <c r="D5962" s="12" t="str">
        <f>IFERROR(INDEX($D$1:D5961, MATCH(B5962, $B$1:B5961, 0)), "")</f>
        <v/>
      </c>
      <c r="E5962" s="13"/>
      <c r="F5962" s="13"/>
      <c r="G5962" s="14"/>
      <c r="H5962" s="14"/>
      <c r="I5962" s="34"/>
      <c r="J5962" s="15"/>
      <c r="K5962" s="15"/>
      <c r="L5962" s="15"/>
      <c r="M5962" s="16" t="str">
        <f t="shared" si="810"/>
        <v/>
      </c>
      <c r="N5962" s="16" t="str">
        <f t="shared" si="811"/>
        <v/>
      </c>
      <c r="O5962" s="17"/>
      <c r="P5962" s="16" t="str">
        <f t="shared" si="812"/>
        <v/>
      </c>
      <c r="Q5962" s="17"/>
      <c r="R5962" s="17"/>
      <c r="S5962" s="18" t="str">
        <f t="shared" si="813"/>
        <v/>
      </c>
      <c r="T5962" s="18" t="str">
        <f t="shared" si="814"/>
        <v/>
      </c>
      <c r="U5962" s="19" t="str">
        <f t="shared" si="815"/>
        <v/>
      </c>
    </row>
    <row r="5963" spans="1:21" ht="18.600000000000001" customHeight="1" x14ac:dyDescent="0.3">
      <c r="A5963" s="11"/>
      <c r="B5963" s="11"/>
      <c r="C5963" s="12" t="str">
        <f>IFERROR(INDEX($C$1:C5962, MATCH(B5963, $B$1:B5962, 0)), "")</f>
        <v/>
      </c>
      <c r="D5963" s="12" t="str">
        <f>IFERROR(INDEX($D$1:D5962, MATCH(B5963, $B$1:B5962, 0)), "")</f>
        <v/>
      </c>
      <c r="E5963" s="13"/>
      <c r="F5963" s="13"/>
      <c r="G5963" s="14"/>
      <c r="H5963" s="14"/>
      <c r="I5963" s="34"/>
      <c r="J5963" s="15"/>
      <c r="K5963" s="15"/>
      <c r="L5963" s="15"/>
      <c r="M5963" s="16" t="str">
        <f t="shared" si="810"/>
        <v/>
      </c>
      <c r="N5963" s="16" t="str">
        <f t="shared" si="811"/>
        <v/>
      </c>
      <c r="O5963" s="17"/>
      <c r="P5963" s="16" t="str">
        <f t="shared" si="812"/>
        <v/>
      </c>
      <c r="Q5963" s="17"/>
      <c r="R5963" s="17"/>
      <c r="S5963" s="18" t="str">
        <f t="shared" si="813"/>
        <v/>
      </c>
      <c r="T5963" s="18" t="str">
        <f t="shared" si="814"/>
        <v/>
      </c>
      <c r="U5963" s="19" t="str">
        <f t="shared" si="815"/>
        <v/>
      </c>
    </row>
    <row r="5964" spans="1:21" ht="18.600000000000001" customHeight="1" x14ac:dyDescent="0.3">
      <c r="A5964" s="11"/>
      <c r="B5964" s="11"/>
      <c r="C5964" s="12" t="str">
        <f>IFERROR(INDEX($C$1:C5963, MATCH(B5964, $B$1:B5963, 0)), "")</f>
        <v/>
      </c>
      <c r="D5964" s="12" t="str">
        <f>IFERROR(INDEX($D$1:D5963, MATCH(B5964, $B$1:B5963, 0)), "")</f>
        <v/>
      </c>
      <c r="E5964" s="13"/>
      <c r="F5964" s="13"/>
      <c r="G5964" s="14"/>
      <c r="H5964" s="14"/>
      <c r="I5964" s="34"/>
      <c r="J5964" s="15"/>
      <c r="K5964" s="15"/>
      <c r="L5964" s="15"/>
      <c r="M5964" s="16" t="str">
        <f t="shared" si="810"/>
        <v/>
      </c>
      <c r="N5964" s="16" t="str">
        <f t="shared" si="811"/>
        <v/>
      </c>
      <c r="O5964" s="17"/>
      <c r="P5964" s="16" t="str">
        <f t="shared" si="812"/>
        <v/>
      </c>
      <c r="Q5964" s="17"/>
      <c r="R5964" s="17"/>
      <c r="S5964" s="18" t="str">
        <f t="shared" si="813"/>
        <v/>
      </c>
      <c r="T5964" s="18" t="str">
        <f t="shared" si="814"/>
        <v/>
      </c>
      <c r="U5964" s="19" t="str">
        <f t="shared" si="815"/>
        <v/>
      </c>
    </row>
    <row r="5965" spans="1:21" ht="18.600000000000001" customHeight="1" x14ac:dyDescent="0.3">
      <c r="A5965" s="11"/>
      <c r="B5965" s="11"/>
      <c r="C5965" s="12" t="str">
        <f>IFERROR(INDEX($C$1:C5964, MATCH(B5965, $B$1:B5964, 0)), "")</f>
        <v/>
      </c>
      <c r="D5965" s="12" t="str">
        <f>IFERROR(INDEX($D$1:D5964, MATCH(B5965, $B$1:B5964, 0)), "")</f>
        <v/>
      </c>
      <c r="E5965" s="13"/>
      <c r="F5965" s="13"/>
      <c r="G5965" s="14"/>
      <c r="H5965" s="14"/>
      <c r="I5965" s="34"/>
      <c r="J5965" s="15"/>
      <c r="K5965" s="15"/>
      <c r="L5965" s="15"/>
      <c r="M5965" s="16" t="str">
        <f t="shared" si="810"/>
        <v/>
      </c>
      <c r="N5965" s="16" t="str">
        <f t="shared" si="811"/>
        <v/>
      </c>
      <c r="O5965" s="17"/>
      <c r="P5965" s="16" t="str">
        <f t="shared" si="812"/>
        <v/>
      </c>
      <c r="Q5965" s="17"/>
      <c r="R5965" s="17"/>
      <c r="S5965" s="18" t="str">
        <f t="shared" si="813"/>
        <v/>
      </c>
      <c r="T5965" s="18" t="str">
        <f t="shared" si="814"/>
        <v/>
      </c>
      <c r="U5965" s="19" t="str">
        <f t="shared" si="815"/>
        <v/>
      </c>
    </row>
    <row r="5966" spans="1:21" ht="18.600000000000001" customHeight="1" x14ac:dyDescent="0.3">
      <c r="A5966" s="11"/>
      <c r="B5966" s="11"/>
      <c r="C5966" s="12" t="str">
        <f>IFERROR(INDEX($C$1:C5965, MATCH(B5966, $B$1:B5965, 0)), "")</f>
        <v/>
      </c>
      <c r="D5966" s="12" t="str">
        <f>IFERROR(INDEX($D$1:D5965, MATCH(B5966, $B$1:B5965, 0)), "")</f>
        <v/>
      </c>
      <c r="E5966" s="13"/>
      <c r="F5966" s="13"/>
      <c r="G5966" s="14"/>
      <c r="H5966" s="14"/>
      <c r="I5966" s="34"/>
      <c r="J5966" s="15"/>
      <c r="K5966" s="15"/>
      <c r="L5966" s="15"/>
      <c r="M5966" s="16" t="str">
        <f t="shared" si="810"/>
        <v/>
      </c>
      <c r="N5966" s="16" t="str">
        <f t="shared" si="811"/>
        <v/>
      </c>
      <c r="O5966" s="17"/>
      <c r="P5966" s="16" t="str">
        <f t="shared" si="812"/>
        <v/>
      </c>
      <c r="Q5966" s="17"/>
      <c r="R5966" s="17"/>
      <c r="S5966" s="18" t="str">
        <f t="shared" si="813"/>
        <v/>
      </c>
      <c r="T5966" s="18" t="str">
        <f t="shared" si="814"/>
        <v/>
      </c>
      <c r="U5966" s="19" t="str">
        <f t="shared" si="815"/>
        <v/>
      </c>
    </row>
    <row r="5967" spans="1:21" ht="18.600000000000001" customHeight="1" x14ac:dyDescent="0.3">
      <c r="A5967" s="11"/>
      <c r="B5967" s="11"/>
      <c r="C5967" s="12" t="str">
        <f>IFERROR(INDEX($C$1:C5966, MATCH(B5967, $B$1:B5966, 0)), "")</f>
        <v/>
      </c>
      <c r="D5967" s="12" t="str">
        <f>IFERROR(INDEX($D$1:D5966, MATCH(B5967, $B$1:B5966, 0)), "")</f>
        <v/>
      </c>
      <c r="E5967" s="13"/>
      <c r="F5967" s="13"/>
      <c r="G5967" s="14"/>
      <c r="H5967" s="14"/>
      <c r="I5967" s="34"/>
      <c r="J5967" s="15"/>
      <c r="K5967" s="15"/>
      <c r="L5967" s="15"/>
      <c r="M5967" s="16" t="str">
        <f t="shared" si="810"/>
        <v/>
      </c>
      <c r="N5967" s="16" t="str">
        <f t="shared" si="811"/>
        <v/>
      </c>
      <c r="O5967" s="17"/>
      <c r="P5967" s="16" t="str">
        <f t="shared" si="812"/>
        <v/>
      </c>
      <c r="Q5967" s="17"/>
      <c r="R5967" s="17"/>
      <c r="S5967" s="18" t="str">
        <f t="shared" si="813"/>
        <v/>
      </c>
      <c r="T5967" s="18" t="str">
        <f t="shared" si="814"/>
        <v/>
      </c>
      <c r="U5967" s="19" t="str">
        <f t="shared" si="815"/>
        <v/>
      </c>
    </row>
    <row r="5968" spans="1:21" ht="18.600000000000001" customHeight="1" x14ac:dyDescent="0.3">
      <c r="A5968" s="11"/>
      <c r="B5968" s="11"/>
      <c r="C5968" s="12" t="str">
        <f>IFERROR(INDEX($C$1:C5967, MATCH(B5968, $B$1:B5967, 0)), "")</f>
        <v/>
      </c>
      <c r="D5968" s="12" t="str">
        <f>IFERROR(INDEX($D$1:D5967, MATCH(B5968, $B$1:B5967, 0)), "")</f>
        <v/>
      </c>
      <c r="E5968" s="13"/>
      <c r="F5968" s="13"/>
      <c r="G5968" s="14"/>
      <c r="H5968" s="14"/>
      <c r="I5968" s="34"/>
      <c r="J5968" s="15"/>
      <c r="K5968" s="15"/>
      <c r="L5968" s="15"/>
      <c r="M5968" s="16" t="str">
        <f t="shared" si="810"/>
        <v/>
      </c>
      <c r="N5968" s="16" t="str">
        <f t="shared" si="811"/>
        <v/>
      </c>
      <c r="O5968" s="17"/>
      <c r="P5968" s="16" t="str">
        <f t="shared" si="812"/>
        <v/>
      </c>
      <c r="Q5968" s="17"/>
      <c r="R5968" s="17"/>
      <c r="S5968" s="18" t="str">
        <f t="shared" si="813"/>
        <v/>
      </c>
      <c r="T5968" s="18" t="str">
        <f t="shared" si="814"/>
        <v/>
      </c>
      <c r="U5968" s="19" t="str">
        <f t="shared" si="815"/>
        <v/>
      </c>
    </row>
    <row r="5969" spans="1:21" ht="18.600000000000001" customHeight="1" x14ac:dyDescent="0.3">
      <c r="A5969" s="11"/>
      <c r="B5969" s="11"/>
      <c r="C5969" s="12" t="str">
        <f>IFERROR(INDEX($C$1:C5968, MATCH(B5969, $B$1:B5968, 0)), "")</f>
        <v/>
      </c>
      <c r="D5969" s="12" t="str">
        <f>IFERROR(INDEX($D$1:D5968, MATCH(B5969, $B$1:B5968, 0)), "")</f>
        <v/>
      </c>
      <c r="E5969" s="13"/>
      <c r="F5969" s="13"/>
      <c r="G5969" s="14"/>
      <c r="H5969" s="14"/>
      <c r="I5969" s="34"/>
      <c r="J5969" s="15"/>
      <c r="K5969" s="15"/>
      <c r="L5969" s="15"/>
      <c r="M5969" s="16" t="str">
        <f t="shared" si="810"/>
        <v/>
      </c>
      <c r="N5969" s="16" t="str">
        <f t="shared" si="811"/>
        <v/>
      </c>
      <c r="O5969" s="17"/>
      <c r="P5969" s="16" t="str">
        <f t="shared" si="812"/>
        <v/>
      </c>
      <c r="Q5969" s="17"/>
      <c r="R5969" s="17"/>
      <c r="S5969" s="18" t="str">
        <f t="shared" si="813"/>
        <v/>
      </c>
      <c r="T5969" s="18" t="str">
        <f t="shared" si="814"/>
        <v/>
      </c>
      <c r="U5969" s="19" t="str">
        <f t="shared" si="815"/>
        <v/>
      </c>
    </row>
    <row r="5970" spans="1:21" ht="18.600000000000001" customHeight="1" x14ac:dyDescent="0.3">
      <c r="A5970" s="11"/>
      <c r="B5970" s="11"/>
      <c r="C5970" s="12" t="str">
        <f>IFERROR(INDEX($C$1:C5969, MATCH(B5970, $B$1:B5969, 0)), "")</f>
        <v/>
      </c>
      <c r="D5970" s="12" t="str">
        <f>IFERROR(INDEX($D$1:D5969, MATCH(B5970, $B$1:B5969, 0)), "")</f>
        <v/>
      </c>
      <c r="E5970" s="13"/>
      <c r="F5970" s="13"/>
      <c r="G5970" s="14"/>
      <c r="H5970" s="14"/>
      <c r="I5970" s="34"/>
      <c r="J5970" s="15"/>
      <c r="K5970" s="15"/>
      <c r="L5970" s="15"/>
      <c r="M5970" s="16" t="str">
        <f t="shared" si="810"/>
        <v/>
      </c>
      <c r="N5970" s="16" t="str">
        <f t="shared" si="811"/>
        <v/>
      </c>
      <c r="O5970" s="17"/>
      <c r="P5970" s="16" t="str">
        <f t="shared" si="812"/>
        <v/>
      </c>
      <c r="Q5970" s="17"/>
      <c r="R5970" s="17"/>
      <c r="S5970" s="18" t="str">
        <f t="shared" si="813"/>
        <v/>
      </c>
      <c r="T5970" s="18" t="str">
        <f t="shared" si="814"/>
        <v/>
      </c>
      <c r="U5970" s="19" t="str">
        <f t="shared" si="815"/>
        <v/>
      </c>
    </row>
    <row r="5971" spans="1:21" ht="18.600000000000001" customHeight="1" x14ac:dyDescent="0.3">
      <c r="A5971" s="11"/>
      <c r="B5971" s="11"/>
      <c r="C5971" s="12" t="str">
        <f>IFERROR(INDEX($C$1:C5970, MATCH(B5971, $B$1:B5970, 0)), "")</f>
        <v/>
      </c>
      <c r="D5971" s="12" t="str">
        <f>IFERROR(INDEX($D$1:D5970, MATCH(B5971, $B$1:B5970, 0)), "")</f>
        <v/>
      </c>
      <c r="E5971" s="13"/>
      <c r="F5971" s="13"/>
      <c r="G5971" s="14"/>
      <c r="H5971" s="14"/>
      <c r="I5971" s="34"/>
      <c r="J5971" s="15"/>
      <c r="K5971" s="15"/>
      <c r="L5971" s="15"/>
      <c r="M5971" s="16" t="str">
        <f t="shared" si="810"/>
        <v/>
      </c>
      <c r="N5971" s="16" t="str">
        <f t="shared" si="811"/>
        <v/>
      </c>
      <c r="O5971" s="17"/>
      <c r="P5971" s="16" t="str">
        <f t="shared" si="812"/>
        <v/>
      </c>
      <c r="Q5971" s="17"/>
      <c r="R5971" s="17"/>
      <c r="S5971" s="18" t="str">
        <f t="shared" si="813"/>
        <v/>
      </c>
      <c r="T5971" s="18" t="str">
        <f t="shared" si="814"/>
        <v/>
      </c>
      <c r="U5971" s="19" t="str">
        <f t="shared" si="815"/>
        <v/>
      </c>
    </row>
    <row r="5972" spans="1:21" ht="18.600000000000001" customHeight="1" x14ac:dyDescent="0.3">
      <c r="A5972" s="11"/>
      <c r="B5972" s="11"/>
      <c r="C5972" s="12" t="str">
        <f>IFERROR(INDEX($C$1:C5971, MATCH(B5972, $B$1:B5971, 0)), "")</f>
        <v/>
      </c>
      <c r="D5972" s="12" t="str">
        <f>IFERROR(INDEX($D$1:D5971, MATCH(B5972, $B$1:B5971, 0)), "")</f>
        <v/>
      </c>
      <c r="E5972" s="13"/>
      <c r="F5972" s="13"/>
      <c r="G5972" s="14"/>
      <c r="H5972" s="14"/>
      <c r="I5972" s="34"/>
      <c r="J5972" s="15"/>
      <c r="K5972" s="15"/>
      <c r="L5972" s="15"/>
      <c r="M5972" s="16" t="str">
        <f t="shared" si="810"/>
        <v/>
      </c>
      <c r="N5972" s="16" t="str">
        <f t="shared" si="811"/>
        <v/>
      </c>
      <c r="O5972" s="17"/>
      <c r="P5972" s="16" t="str">
        <f t="shared" si="812"/>
        <v/>
      </c>
      <c r="Q5972" s="17"/>
      <c r="R5972" s="17"/>
      <c r="S5972" s="18" t="str">
        <f t="shared" si="813"/>
        <v/>
      </c>
      <c r="T5972" s="18" t="str">
        <f t="shared" si="814"/>
        <v/>
      </c>
      <c r="U5972" s="19" t="str">
        <f t="shared" si="815"/>
        <v/>
      </c>
    </row>
    <row r="5973" spans="1:21" ht="18.600000000000001" customHeight="1" x14ac:dyDescent="0.3">
      <c r="A5973" s="11"/>
      <c r="B5973" s="11"/>
      <c r="C5973" s="12" t="str">
        <f>IFERROR(INDEX($C$1:C5972, MATCH(B5973, $B$1:B5972, 0)), "")</f>
        <v/>
      </c>
      <c r="D5973" s="12" t="str">
        <f>IFERROR(INDEX($D$1:D5972, MATCH(B5973, $B$1:B5972, 0)), "")</f>
        <v/>
      </c>
      <c r="E5973" s="13"/>
      <c r="F5973" s="13"/>
      <c r="G5973" s="14"/>
      <c r="H5973" s="14"/>
      <c r="I5973" s="34"/>
      <c r="J5973" s="15"/>
      <c r="K5973" s="15"/>
      <c r="L5973" s="15"/>
      <c r="M5973" s="16" t="str">
        <f t="shared" si="810"/>
        <v/>
      </c>
      <c r="N5973" s="16" t="str">
        <f t="shared" si="811"/>
        <v/>
      </c>
      <c r="O5973" s="17"/>
      <c r="P5973" s="16" t="str">
        <f t="shared" si="812"/>
        <v/>
      </c>
      <c r="Q5973" s="17"/>
      <c r="R5973" s="17"/>
      <c r="S5973" s="18" t="str">
        <f t="shared" si="813"/>
        <v/>
      </c>
      <c r="T5973" s="18" t="str">
        <f t="shared" si="814"/>
        <v/>
      </c>
      <c r="U5973" s="19" t="str">
        <f t="shared" si="815"/>
        <v/>
      </c>
    </row>
    <row r="5974" spans="1:21" ht="18.600000000000001" customHeight="1" x14ac:dyDescent="0.3">
      <c r="A5974" s="11"/>
      <c r="B5974" s="11"/>
      <c r="C5974" s="12" t="str">
        <f>IFERROR(INDEX($C$1:C5973, MATCH(B5974, $B$1:B5973, 0)), "")</f>
        <v/>
      </c>
      <c r="D5974" s="12" t="str">
        <f>IFERROR(INDEX($D$1:D5973, MATCH(B5974, $B$1:B5973, 0)), "")</f>
        <v/>
      </c>
      <c r="E5974" s="13"/>
      <c r="F5974" s="13"/>
      <c r="G5974" s="14"/>
      <c r="H5974" s="14"/>
      <c r="I5974" s="34"/>
      <c r="J5974" s="15"/>
      <c r="K5974" s="15"/>
      <c r="L5974" s="15"/>
      <c r="M5974" s="16" t="str">
        <f t="shared" si="810"/>
        <v/>
      </c>
      <c r="N5974" s="16" t="str">
        <f t="shared" si="811"/>
        <v/>
      </c>
      <c r="O5974" s="17"/>
      <c r="P5974" s="16" t="str">
        <f t="shared" si="812"/>
        <v/>
      </c>
      <c r="Q5974" s="17"/>
      <c r="R5974" s="17"/>
      <c r="S5974" s="18" t="str">
        <f t="shared" si="813"/>
        <v/>
      </c>
      <c r="T5974" s="18" t="str">
        <f t="shared" si="814"/>
        <v/>
      </c>
      <c r="U5974" s="19" t="str">
        <f t="shared" si="815"/>
        <v/>
      </c>
    </row>
    <row r="5975" spans="1:21" ht="18.600000000000001" customHeight="1" x14ac:dyDescent="0.3">
      <c r="A5975" s="11"/>
      <c r="B5975" s="11"/>
      <c r="C5975" s="12" t="str">
        <f>IFERROR(INDEX($C$1:C5974, MATCH(B5975, $B$1:B5974, 0)), "")</f>
        <v/>
      </c>
      <c r="D5975" s="12" t="str">
        <f>IFERROR(INDEX($D$1:D5974, MATCH(B5975, $B$1:B5974, 0)), "")</f>
        <v/>
      </c>
      <c r="E5975" s="13"/>
      <c r="F5975" s="13"/>
      <c r="G5975" s="14"/>
      <c r="H5975" s="14"/>
      <c r="I5975" s="34"/>
      <c r="J5975" s="15"/>
      <c r="K5975" s="15"/>
      <c r="L5975" s="15"/>
      <c r="M5975" s="16" t="str">
        <f t="shared" si="810"/>
        <v/>
      </c>
      <c r="N5975" s="16" t="str">
        <f t="shared" si="811"/>
        <v/>
      </c>
      <c r="O5975" s="17"/>
      <c r="P5975" s="16" t="str">
        <f t="shared" si="812"/>
        <v/>
      </c>
      <c r="Q5975" s="17"/>
      <c r="R5975" s="17"/>
      <c r="S5975" s="18" t="str">
        <f t="shared" si="813"/>
        <v/>
      </c>
      <c r="T5975" s="18" t="str">
        <f t="shared" si="814"/>
        <v/>
      </c>
      <c r="U5975" s="19" t="str">
        <f t="shared" si="815"/>
        <v/>
      </c>
    </row>
    <row r="5976" spans="1:21" ht="18.600000000000001" customHeight="1" x14ac:dyDescent="0.3">
      <c r="A5976" s="11"/>
      <c r="B5976" s="11"/>
      <c r="C5976" s="12" t="str">
        <f>IFERROR(INDEX($C$1:C5975, MATCH(B5976, $B$1:B5975, 0)), "")</f>
        <v/>
      </c>
      <c r="D5976" s="12" t="str">
        <f>IFERROR(INDEX($D$1:D5975, MATCH(B5976, $B$1:B5975, 0)), "")</f>
        <v/>
      </c>
      <c r="E5976" s="13"/>
      <c r="F5976" s="13"/>
      <c r="G5976" s="14"/>
      <c r="H5976" s="14"/>
      <c r="I5976" s="34"/>
      <c r="J5976" s="15"/>
      <c r="K5976" s="15"/>
      <c r="L5976" s="15"/>
      <c r="M5976" s="16" t="str">
        <f t="shared" si="810"/>
        <v/>
      </c>
      <c r="N5976" s="16" t="str">
        <f t="shared" si="811"/>
        <v/>
      </c>
      <c r="O5976" s="17"/>
      <c r="P5976" s="16" t="str">
        <f t="shared" si="812"/>
        <v/>
      </c>
      <c r="Q5976" s="17"/>
      <c r="R5976" s="17"/>
      <c r="S5976" s="18" t="str">
        <f t="shared" si="813"/>
        <v/>
      </c>
      <c r="T5976" s="18" t="str">
        <f t="shared" si="814"/>
        <v/>
      </c>
      <c r="U5976" s="19" t="str">
        <f t="shared" si="815"/>
        <v/>
      </c>
    </row>
    <row r="5977" spans="1:21" ht="18.600000000000001" customHeight="1" x14ac:dyDescent="0.3">
      <c r="A5977" s="11"/>
      <c r="B5977" s="11"/>
      <c r="C5977" s="12" t="str">
        <f>IFERROR(INDEX($C$1:C5976, MATCH(B5977, $B$1:B5976, 0)), "")</f>
        <v/>
      </c>
      <c r="D5977" s="12" t="str">
        <f>IFERROR(INDEX($D$1:D5976, MATCH(B5977, $B$1:B5976, 0)), "")</f>
        <v/>
      </c>
      <c r="E5977" s="13"/>
      <c r="F5977" s="13"/>
      <c r="G5977" s="14"/>
      <c r="H5977" s="14"/>
      <c r="I5977" s="34"/>
      <c r="J5977" s="15"/>
      <c r="K5977" s="15"/>
      <c r="L5977" s="15"/>
      <c r="M5977" s="16" t="str">
        <f t="shared" si="810"/>
        <v/>
      </c>
      <c r="N5977" s="16" t="str">
        <f t="shared" si="811"/>
        <v/>
      </c>
      <c r="O5977" s="17"/>
      <c r="P5977" s="16" t="str">
        <f t="shared" si="812"/>
        <v/>
      </c>
      <c r="Q5977" s="17"/>
      <c r="R5977" s="17"/>
      <c r="S5977" s="18" t="str">
        <f t="shared" si="813"/>
        <v/>
      </c>
      <c r="T5977" s="18" t="str">
        <f t="shared" si="814"/>
        <v/>
      </c>
      <c r="U5977" s="19" t="str">
        <f t="shared" si="815"/>
        <v/>
      </c>
    </row>
    <row r="5978" spans="1:21" ht="18.600000000000001" customHeight="1" x14ac:dyDescent="0.3">
      <c r="A5978" s="11"/>
      <c r="B5978" s="11"/>
      <c r="C5978" s="12" t="str">
        <f>IFERROR(INDEX($C$1:C5977, MATCH(B5978, $B$1:B5977, 0)), "")</f>
        <v/>
      </c>
      <c r="D5978" s="12" t="str">
        <f>IFERROR(INDEX($D$1:D5977, MATCH(B5978, $B$1:B5977, 0)), "")</f>
        <v/>
      </c>
      <c r="E5978" s="13"/>
      <c r="F5978" s="13"/>
      <c r="G5978" s="14"/>
      <c r="H5978" s="14"/>
      <c r="I5978" s="34"/>
      <c r="J5978" s="15"/>
      <c r="K5978" s="15"/>
      <c r="L5978" s="15"/>
      <c r="M5978" s="16" t="str">
        <f t="shared" si="810"/>
        <v/>
      </c>
      <c r="N5978" s="16" t="str">
        <f t="shared" si="811"/>
        <v/>
      </c>
      <c r="O5978" s="17"/>
      <c r="P5978" s="16" t="str">
        <f t="shared" si="812"/>
        <v/>
      </c>
      <c r="Q5978" s="17"/>
      <c r="R5978" s="17"/>
      <c r="S5978" s="18" t="str">
        <f t="shared" si="813"/>
        <v/>
      </c>
      <c r="T5978" s="18" t="str">
        <f t="shared" si="814"/>
        <v/>
      </c>
      <c r="U5978" s="19" t="str">
        <f t="shared" si="815"/>
        <v/>
      </c>
    </row>
    <row r="5979" spans="1:21" ht="18.600000000000001" customHeight="1" x14ac:dyDescent="0.3">
      <c r="A5979" s="11"/>
      <c r="B5979" s="11"/>
      <c r="C5979" s="12" t="str">
        <f>IFERROR(INDEX($C$1:C5978, MATCH(B5979, $B$1:B5978, 0)), "")</f>
        <v/>
      </c>
      <c r="D5979" s="12" t="str">
        <f>IFERROR(INDEX($D$1:D5978, MATCH(B5979, $B$1:B5978, 0)), "")</f>
        <v/>
      </c>
      <c r="E5979" s="13"/>
      <c r="F5979" s="13"/>
      <c r="G5979" s="14"/>
      <c r="H5979" s="14"/>
      <c r="I5979" s="34"/>
      <c r="J5979" s="15"/>
      <c r="K5979" s="15"/>
      <c r="L5979" s="15"/>
      <c r="M5979" s="16" t="str">
        <f t="shared" si="810"/>
        <v/>
      </c>
      <c r="N5979" s="16" t="str">
        <f t="shared" si="811"/>
        <v/>
      </c>
      <c r="O5979" s="17"/>
      <c r="P5979" s="16" t="str">
        <f t="shared" si="812"/>
        <v/>
      </c>
      <c r="Q5979" s="17"/>
      <c r="R5979" s="17"/>
      <c r="S5979" s="18" t="str">
        <f t="shared" si="813"/>
        <v/>
      </c>
      <c r="T5979" s="18" t="str">
        <f t="shared" si="814"/>
        <v/>
      </c>
      <c r="U5979" s="19" t="str">
        <f t="shared" si="815"/>
        <v/>
      </c>
    </row>
    <row r="5980" spans="1:21" ht="18.600000000000001" customHeight="1" x14ac:dyDescent="0.3">
      <c r="A5980" s="11"/>
      <c r="B5980" s="11"/>
      <c r="C5980" s="12" t="str">
        <f>IFERROR(INDEX($C$1:C5979, MATCH(B5980, $B$1:B5979, 0)), "")</f>
        <v/>
      </c>
      <c r="D5980" s="12" t="str">
        <f>IFERROR(INDEX($D$1:D5979, MATCH(B5980, $B$1:B5979, 0)), "")</f>
        <v/>
      </c>
      <c r="E5980" s="13"/>
      <c r="F5980" s="13"/>
      <c r="G5980" s="14"/>
      <c r="H5980" s="14"/>
      <c r="I5980" s="34"/>
      <c r="J5980" s="15"/>
      <c r="K5980" s="15"/>
      <c r="L5980" s="15"/>
      <c r="M5980" s="16" t="str">
        <f t="shared" si="810"/>
        <v/>
      </c>
      <c r="N5980" s="16" t="str">
        <f t="shared" si="811"/>
        <v/>
      </c>
      <c r="O5980" s="17"/>
      <c r="P5980" s="16" t="str">
        <f t="shared" si="812"/>
        <v/>
      </c>
      <c r="Q5980" s="17"/>
      <c r="R5980" s="17"/>
      <c r="S5980" s="18" t="str">
        <f t="shared" si="813"/>
        <v/>
      </c>
      <c r="T5980" s="18" t="str">
        <f t="shared" si="814"/>
        <v/>
      </c>
      <c r="U5980" s="19" t="str">
        <f t="shared" si="815"/>
        <v/>
      </c>
    </row>
    <row r="5981" spans="1:21" ht="18.600000000000001" customHeight="1" x14ac:dyDescent="0.3">
      <c r="A5981" s="11"/>
      <c r="B5981" s="11"/>
      <c r="C5981" s="12" t="str">
        <f>IFERROR(INDEX($C$1:C5980, MATCH(B5981, $B$1:B5980, 0)), "")</f>
        <v/>
      </c>
      <c r="D5981" s="12" t="str">
        <f>IFERROR(INDEX($D$1:D5980, MATCH(B5981, $B$1:B5980, 0)), "")</f>
        <v/>
      </c>
      <c r="E5981" s="13"/>
      <c r="F5981" s="13"/>
      <c r="G5981" s="14"/>
      <c r="H5981" s="14"/>
      <c r="I5981" s="34"/>
      <c r="J5981" s="15"/>
      <c r="K5981" s="15"/>
      <c r="L5981" s="15"/>
      <c r="M5981" s="16" t="str">
        <f t="shared" si="810"/>
        <v/>
      </c>
      <c r="N5981" s="16" t="str">
        <f t="shared" si="811"/>
        <v/>
      </c>
      <c r="O5981" s="17"/>
      <c r="P5981" s="16" t="str">
        <f t="shared" si="812"/>
        <v/>
      </c>
      <c r="Q5981" s="17"/>
      <c r="R5981" s="17"/>
      <c r="S5981" s="18" t="str">
        <f t="shared" si="813"/>
        <v/>
      </c>
      <c r="T5981" s="18" t="str">
        <f t="shared" si="814"/>
        <v/>
      </c>
      <c r="U5981" s="19" t="str">
        <f t="shared" si="815"/>
        <v/>
      </c>
    </row>
    <row r="5982" spans="1:21" ht="18.600000000000001" customHeight="1" x14ac:dyDescent="0.3">
      <c r="A5982" s="11"/>
      <c r="B5982" s="11"/>
      <c r="C5982" s="12" t="str">
        <f>IFERROR(INDEX($C$1:C5981, MATCH(B5982, $B$1:B5981, 0)), "")</f>
        <v/>
      </c>
      <c r="D5982" s="12" t="str">
        <f>IFERROR(INDEX($D$1:D5981, MATCH(B5982, $B$1:B5981, 0)), "")</f>
        <v/>
      </c>
      <c r="E5982" s="13"/>
      <c r="F5982" s="13"/>
      <c r="G5982" s="14"/>
      <c r="H5982" s="14"/>
      <c r="I5982" s="34"/>
      <c r="J5982" s="15"/>
      <c r="K5982" s="15"/>
      <c r="L5982" s="15"/>
      <c r="M5982" s="16" t="str">
        <f t="shared" si="810"/>
        <v/>
      </c>
      <c r="N5982" s="16" t="str">
        <f t="shared" si="811"/>
        <v/>
      </c>
      <c r="O5982" s="17"/>
      <c r="P5982" s="16" t="str">
        <f t="shared" si="812"/>
        <v/>
      </c>
      <c r="Q5982" s="17"/>
      <c r="R5982" s="17"/>
      <c r="S5982" s="18" t="str">
        <f t="shared" si="813"/>
        <v/>
      </c>
      <c r="T5982" s="18" t="str">
        <f t="shared" si="814"/>
        <v/>
      </c>
      <c r="U5982" s="19" t="str">
        <f t="shared" si="815"/>
        <v/>
      </c>
    </row>
    <row r="5983" spans="1:21" ht="18.600000000000001" customHeight="1" x14ac:dyDescent="0.3">
      <c r="A5983" s="11"/>
      <c r="B5983" s="11"/>
      <c r="C5983" s="12" t="str">
        <f>IFERROR(INDEX($C$1:C5982, MATCH(B5983, $B$1:B5982, 0)), "")</f>
        <v/>
      </c>
      <c r="D5983" s="12" t="str">
        <f>IFERROR(INDEX($D$1:D5982, MATCH(B5983, $B$1:B5982, 0)), "")</f>
        <v/>
      </c>
      <c r="E5983" s="13"/>
      <c r="F5983" s="13"/>
      <c r="G5983" s="14"/>
      <c r="H5983" s="14"/>
      <c r="I5983" s="34"/>
      <c r="J5983" s="15"/>
      <c r="K5983" s="15"/>
      <c r="L5983" s="15"/>
      <c r="M5983" s="16" t="str">
        <f t="shared" si="810"/>
        <v/>
      </c>
      <c r="N5983" s="16" t="str">
        <f t="shared" si="811"/>
        <v/>
      </c>
      <c r="O5983" s="17"/>
      <c r="P5983" s="16" t="str">
        <f t="shared" si="812"/>
        <v/>
      </c>
      <c r="Q5983" s="17"/>
      <c r="R5983" s="17"/>
      <c r="S5983" s="18" t="str">
        <f t="shared" si="813"/>
        <v/>
      </c>
      <c r="T5983" s="18" t="str">
        <f t="shared" si="814"/>
        <v/>
      </c>
      <c r="U5983" s="19" t="str">
        <f t="shared" si="815"/>
        <v/>
      </c>
    </row>
    <row r="5984" spans="1:21" ht="18.600000000000001" customHeight="1" x14ac:dyDescent="0.3">
      <c r="A5984" s="11"/>
      <c r="B5984" s="11"/>
      <c r="C5984" s="12" t="str">
        <f>IFERROR(INDEX($C$1:C5983, MATCH(B5984, $B$1:B5983, 0)), "")</f>
        <v/>
      </c>
      <c r="D5984" s="12" t="str">
        <f>IFERROR(INDEX($D$1:D5983, MATCH(B5984, $B$1:B5983, 0)), "")</f>
        <v/>
      </c>
      <c r="E5984" s="13"/>
      <c r="F5984" s="13"/>
      <c r="G5984" s="14"/>
      <c r="H5984" s="14"/>
      <c r="I5984" s="34"/>
      <c r="J5984" s="15"/>
      <c r="K5984" s="15"/>
      <c r="L5984" s="15"/>
      <c r="M5984" s="16" t="str">
        <f t="shared" si="810"/>
        <v/>
      </c>
      <c r="N5984" s="16" t="str">
        <f t="shared" si="811"/>
        <v/>
      </c>
      <c r="O5984" s="17"/>
      <c r="P5984" s="16" t="str">
        <f t="shared" si="812"/>
        <v/>
      </c>
      <c r="Q5984" s="17"/>
      <c r="R5984" s="17"/>
      <c r="S5984" s="18" t="str">
        <f t="shared" si="813"/>
        <v/>
      </c>
      <c r="T5984" s="18" t="str">
        <f t="shared" si="814"/>
        <v/>
      </c>
      <c r="U5984" s="19" t="str">
        <f t="shared" si="815"/>
        <v/>
      </c>
    </row>
    <row r="5985" spans="1:21" ht="18.600000000000001" customHeight="1" x14ac:dyDescent="0.3">
      <c r="A5985" s="11"/>
      <c r="B5985" s="11"/>
      <c r="C5985" s="12" t="str">
        <f>IFERROR(INDEX($C$1:C5984, MATCH(B5985, $B$1:B5984, 0)), "")</f>
        <v/>
      </c>
      <c r="D5985" s="12" t="str">
        <f>IFERROR(INDEX($D$1:D5984, MATCH(B5985, $B$1:B5984, 0)), "")</f>
        <v/>
      </c>
      <c r="E5985" s="13"/>
      <c r="F5985" s="13"/>
      <c r="G5985" s="14"/>
      <c r="H5985" s="14"/>
      <c r="I5985" s="34"/>
      <c r="J5985" s="15"/>
      <c r="K5985" s="15"/>
      <c r="L5985" s="15"/>
      <c r="M5985" s="16" t="str">
        <f t="shared" si="810"/>
        <v/>
      </c>
      <c r="N5985" s="16" t="str">
        <f t="shared" si="811"/>
        <v/>
      </c>
      <c r="O5985" s="17"/>
      <c r="P5985" s="16" t="str">
        <f t="shared" si="812"/>
        <v/>
      </c>
      <c r="Q5985" s="17"/>
      <c r="R5985" s="17"/>
      <c r="S5985" s="18" t="str">
        <f t="shared" si="813"/>
        <v/>
      </c>
      <c r="T5985" s="18" t="str">
        <f t="shared" si="814"/>
        <v/>
      </c>
      <c r="U5985" s="19" t="str">
        <f t="shared" si="815"/>
        <v/>
      </c>
    </row>
    <row r="5986" spans="1:21" ht="18.600000000000001" customHeight="1" x14ac:dyDescent="0.3">
      <c r="A5986" s="11"/>
      <c r="B5986" s="11"/>
      <c r="C5986" s="12" t="str">
        <f>IFERROR(INDEX($C$1:C5985, MATCH(B5986, $B$1:B5985, 0)), "")</f>
        <v/>
      </c>
      <c r="D5986" s="12" t="str">
        <f>IFERROR(INDEX($D$1:D5985, MATCH(B5986, $B$1:B5985, 0)), "")</f>
        <v/>
      </c>
      <c r="E5986" s="13"/>
      <c r="F5986" s="13"/>
      <c r="G5986" s="14"/>
      <c r="H5986" s="14"/>
      <c r="I5986" s="34"/>
      <c r="J5986" s="15"/>
      <c r="K5986" s="15"/>
      <c r="L5986" s="15"/>
      <c r="M5986" s="16" t="str">
        <f t="shared" si="810"/>
        <v/>
      </c>
      <c r="N5986" s="16" t="str">
        <f t="shared" si="811"/>
        <v/>
      </c>
      <c r="O5986" s="17"/>
      <c r="P5986" s="16" t="str">
        <f t="shared" si="812"/>
        <v/>
      </c>
      <c r="Q5986" s="17"/>
      <c r="R5986" s="17"/>
      <c r="S5986" s="18" t="str">
        <f t="shared" si="813"/>
        <v/>
      </c>
      <c r="T5986" s="18" t="str">
        <f t="shared" si="814"/>
        <v/>
      </c>
      <c r="U5986" s="19" t="str">
        <f t="shared" si="815"/>
        <v/>
      </c>
    </row>
    <row r="5987" spans="1:21" ht="18.600000000000001" customHeight="1" x14ac:dyDescent="0.3">
      <c r="A5987" s="11"/>
      <c r="B5987" s="11"/>
      <c r="C5987" s="12" t="str">
        <f>IFERROR(INDEX($C$1:C5986, MATCH(B5987, $B$1:B5986, 0)), "")</f>
        <v/>
      </c>
      <c r="D5987" s="12" t="str">
        <f>IFERROR(INDEX($D$1:D5986, MATCH(B5987, $B$1:B5986, 0)), "")</f>
        <v/>
      </c>
      <c r="E5987" s="13"/>
      <c r="F5987" s="13"/>
      <c r="G5987" s="14"/>
      <c r="H5987" s="14"/>
      <c r="I5987" s="34"/>
      <c r="J5987" s="15"/>
      <c r="K5987" s="15"/>
      <c r="L5987" s="15"/>
      <c r="M5987" s="16" t="str">
        <f t="shared" si="810"/>
        <v/>
      </c>
      <c r="N5987" s="16" t="str">
        <f t="shared" si="811"/>
        <v/>
      </c>
      <c r="O5987" s="17"/>
      <c r="P5987" s="16" t="str">
        <f t="shared" si="812"/>
        <v/>
      </c>
      <c r="Q5987" s="17"/>
      <c r="R5987" s="17"/>
      <c r="S5987" s="18" t="str">
        <f t="shared" si="813"/>
        <v/>
      </c>
      <c r="T5987" s="18" t="str">
        <f t="shared" si="814"/>
        <v/>
      </c>
      <c r="U5987" s="19" t="str">
        <f t="shared" si="815"/>
        <v/>
      </c>
    </row>
    <row r="5988" spans="1:21" ht="18.600000000000001" customHeight="1" x14ac:dyDescent="0.3">
      <c r="A5988" s="11"/>
      <c r="B5988" s="11"/>
      <c r="C5988" s="12" t="str">
        <f>IFERROR(INDEX($C$1:C5987, MATCH(B5988, $B$1:B5987, 0)), "")</f>
        <v/>
      </c>
      <c r="D5988" s="12" t="str">
        <f>IFERROR(INDEX($D$1:D5987, MATCH(B5988, $B$1:B5987, 0)), "")</f>
        <v/>
      </c>
      <c r="E5988" s="13"/>
      <c r="F5988" s="13"/>
      <c r="G5988" s="14"/>
      <c r="H5988" s="14"/>
      <c r="I5988" s="34"/>
      <c r="J5988" s="15"/>
      <c r="K5988" s="15"/>
      <c r="L5988" s="15"/>
      <c r="M5988" s="16" t="str">
        <f t="shared" si="810"/>
        <v/>
      </c>
      <c r="N5988" s="16" t="str">
        <f t="shared" si="811"/>
        <v/>
      </c>
      <c r="O5988" s="17"/>
      <c r="P5988" s="16" t="str">
        <f t="shared" si="812"/>
        <v/>
      </c>
      <c r="Q5988" s="17"/>
      <c r="R5988" s="17"/>
      <c r="S5988" s="18" t="str">
        <f t="shared" si="813"/>
        <v/>
      </c>
      <c r="T5988" s="18" t="str">
        <f t="shared" si="814"/>
        <v/>
      </c>
      <c r="U5988" s="19" t="str">
        <f t="shared" si="815"/>
        <v/>
      </c>
    </row>
    <row r="5989" spans="1:21" ht="18.600000000000001" customHeight="1" x14ac:dyDescent="0.3">
      <c r="A5989" s="11"/>
      <c r="B5989" s="11"/>
      <c r="C5989" s="12" t="str">
        <f>IFERROR(INDEX($C$1:C5988, MATCH(B5989, $B$1:B5988, 0)), "")</f>
        <v/>
      </c>
      <c r="D5989" s="12" t="str">
        <f>IFERROR(INDEX($D$1:D5988, MATCH(B5989, $B$1:B5988, 0)), "")</f>
        <v/>
      </c>
      <c r="E5989" s="13"/>
      <c r="F5989" s="13"/>
      <c r="G5989" s="14"/>
      <c r="H5989" s="14"/>
      <c r="I5989" s="34"/>
      <c r="J5989" s="15"/>
      <c r="K5989" s="15"/>
      <c r="L5989" s="15"/>
      <c r="M5989" s="16" t="str">
        <f t="shared" si="810"/>
        <v/>
      </c>
      <c r="N5989" s="16" t="str">
        <f t="shared" si="811"/>
        <v/>
      </c>
      <c r="O5989" s="17"/>
      <c r="P5989" s="16" t="str">
        <f t="shared" si="812"/>
        <v/>
      </c>
      <c r="Q5989" s="17"/>
      <c r="R5989" s="17"/>
      <c r="S5989" s="18" t="str">
        <f t="shared" si="813"/>
        <v/>
      </c>
      <c r="T5989" s="18" t="str">
        <f t="shared" si="814"/>
        <v/>
      </c>
      <c r="U5989" s="19" t="str">
        <f t="shared" si="815"/>
        <v/>
      </c>
    </row>
    <row r="5990" spans="1:21" ht="18.600000000000001" customHeight="1" x14ac:dyDescent="0.3">
      <c r="A5990" s="11"/>
      <c r="B5990" s="11"/>
      <c r="C5990" s="12" t="str">
        <f>IFERROR(INDEX($C$1:C5989, MATCH(B5990, $B$1:B5989, 0)), "")</f>
        <v/>
      </c>
      <c r="D5990" s="12" t="str">
        <f>IFERROR(INDEX($D$1:D5989, MATCH(B5990, $B$1:B5989, 0)), "")</f>
        <v/>
      </c>
      <c r="E5990" s="13"/>
      <c r="F5990" s="13"/>
      <c r="G5990" s="14"/>
      <c r="H5990" s="14"/>
      <c r="I5990" s="34"/>
      <c r="J5990" s="15"/>
      <c r="K5990" s="15"/>
      <c r="L5990" s="15"/>
      <c r="M5990" s="16" t="str">
        <f t="shared" si="810"/>
        <v/>
      </c>
      <c r="N5990" s="16" t="str">
        <f t="shared" si="811"/>
        <v/>
      </c>
      <c r="O5990" s="17"/>
      <c r="P5990" s="16" t="str">
        <f t="shared" si="812"/>
        <v/>
      </c>
      <c r="Q5990" s="17"/>
      <c r="R5990" s="17"/>
      <c r="S5990" s="18" t="str">
        <f t="shared" si="813"/>
        <v/>
      </c>
      <c r="T5990" s="18" t="str">
        <f t="shared" si="814"/>
        <v/>
      </c>
      <c r="U5990" s="19" t="str">
        <f t="shared" si="815"/>
        <v/>
      </c>
    </row>
    <row r="5991" spans="1:21" ht="18.600000000000001" customHeight="1" x14ac:dyDescent="0.3">
      <c r="A5991" s="11"/>
      <c r="B5991" s="11"/>
      <c r="C5991" s="12" t="str">
        <f>IFERROR(INDEX($C$1:C5990, MATCH(B5991, $B$1:B5990, 0)), "")</f>
        <v/>
      </c>
      <c r="D5991" s="12" t="str">
        <f>IFERROR(INDEX($D$1:D5990, MATCH(B5991, $B$1:B5990, 0)), "")</f>
        <v/>
      </c>
      <c r="E5991" s="13"/>
      <c r="F5991" s="13"/>
      <c r="G5991" s="14"/>
      <c r="H5991" s="14"/>
      <c r="I5991" s="34"/>
      <c r="J5991" s="15"/>
      <c r="K5991" s="15"/>
      <c r="L5991" s="15"/>
      <c r="M5991" s="16" t="str">
        <f t="shared" si="810"/>
        <v/>
      </c>
      <c r="N5991" s="16" t="str">
        <f t="shared" si="811"/>
        <v/>
      </c>
      <c r="O5991" s="17"/>
      <c r="P5991" s="16" t="str">
        <f t="shared" si="812"/>
        <v/>
      </c>
      <c r="Q5991" s="17"/>
      <c r="R5991" s="17"/>
      <c r="S5991" s="18" t="str">
        <f t="shared" si="813"/>
        <v/>
      </c>
      <c r="T5991" s="18" t="str">
        <f t="shared" si="814"/>
        <v/>
      </c>
      <c r="U5991" s="19" t="str">
        <f t="shared" si="815"/>
        <v/>
      </c>
    </row>
    <row r="5992" spans="1:21" ht="18.600000000000001" customHeight="1" x14ac:dyDescent="0.3">
      <c r="A5992" s="11"/>
      <c r="B5992" s="11"/>
      <c r="C5992" s="12" t="str">
        <f>IFERROR(INDEX($C$1:C5991, MATCH(B5992, $B$1:B5991, 0)), "")</f>
        <v/>
      </c>
      <c r="D5992" s="12" t="str">
        <f>IFERROR(INDEX($D$1:D5991, MATCH(B5992, $B$1:B5991, 0)), "")</f>
        <v/>
      </c>
      <c r="E5992" s="13"/>
      <c r="F5992" s="13"/>
      <c r="G5992" s="14"/>
      <c r="H5992" s="14"/>
      <c r="I5992" s="34"/>
      <c r="J5992" s="15"/>
      <c r="K5992" s="15"/>
      <c r="L5992" s="15"/>
      <c r="M5992" s="16" t="str">
        <f t="shared" si="810"/>
        <v/>
      </c>
      <c r="N5992" s="16" t="str">
        <f t="shared" si="811"/>
        <v/>
      </c>
      <c r="O5992" s="17"/>
      <c r="P5992" s="16" t="str">
        <f t="shared" si="812"/>
        <v/>
      </c>
      <c r="Q5992" s="17"/>
      <c r="R5992" s="17"/>
      <c r="S5992" s="18" t="str">
        <f t="shared" si="813"/>
        <v/>
      </c>
      <c r="T5992" s="18" t="str">
        <f t="shared" si="814"/>
        <v/>
      </c>
      <c r="U5992" s="19" t="str">
        <f t="shared" si="815"/>
        <v/>
      </c>
    </row>
    <row r="5993" spans="1:21" ht="18.600000000000001" customHeight="1" x14ac:dyDescent="0.3">
      <c r="A5993" s="11"/>
      <c r="B5993" s="11"/>
      <c r="C5993" s="12" t="str">
        <f>IFERROR(INDEX($C$1:C5992, MATCH(B5993, $B$1:B5992, 0)), "")</f>
        <v/>
      </c>
      <c r="D5993" s="12" t="str">
        <f>IFERROR(INDEX($D$1:D5992, MATCH(B5993, $B$1:B5992, 0)), "")</f>
        <v/>
      </c>
      <c r="E5993" s="13"/>
      <c r="F5993" s="13"/>
      <c r="G5993" s="14"/>
      <c r="H5993" s="14"/>
      <c r="I5993" s="34"/>
      <c r="J5993" s="15"/>
      <c r="K5993" s="15"/>
      <c r="L5993" s="15"/>
      <c r="M5993" s="16" t="str">
        <f t="shared" si="810"/>
        <v/>
      </c>
      <c r="N5993" s="16" t="str">
        <f t="shared" si="811"/>
        <v/>
      </c>
      <c r="O5993" s="17"/>
      <c r="P5993" s="16" t="str">
        <f t="shared" si="812"/>
        <v/>
      </c>
      <c r="Q5993" s="17"/>
      <c r="R5993" s="17"/>
      <c r="S5993" s="18" t="str">
        <f t="shared" si="813"/>
        <v/>
      </c>
      <c r="T5993" s="18" t="str">
        <f t="shared" si="814"/>
        <v/>
      </c>
      <c r="U5993" s="19" t="str">
        <f t="shared" si="815"/>
        <v/>
      </c>
    </row>
    <row r="5994" spans="1:21" ht="18.600000000000001" customHeight="1" x14ac:dyDescent="0.3">
      <c r="A5994" s="11"/>
      <c r="B5994" s="11"/>
      <c r="C5994" s="12" t="str">
        <f>IFERROR(INDEX($C$1:C5993, MATCH(B5994, $B$1:B5993, 0)), "")</f>
        <v/>
      </c>
      <c r="D5994" s="12" t="str">
        <f>IFERROR(INDEX($D$1:D5993, MATCH(B5994, $B$1:B5993, 0)), "")</f>
        <v/>
      </c>
      <c r="E5994" s="13"/>
      <c r="F5994" s="13"/>
      <c r="G5994" s="14"/>
      <c r="H5994" s="14"/>
      <c r="I5994" s="34"/>
      <c r="J5994" s="15"/>
      <c r="K5994" s="15"/>
      <c r="L5994" s="15"/>
      <c r="M5994" s="16" t="str">
        <f t="shared" si="810"/>
        <v/>
      </c>
      <c r="N5994" s="16" t="str">
        <f t="shared" si="811"/>
        <v/>
      </c>
      <c r="O5994" s="17"/>
      <c r="P5994" s="16" t="str">
        <f t="shared" si="812"/>
        <v/>
      </c>
      <c r="Q5994" s="17"/>
      <c r="R5994" s="17"/>
      <c r="S5994" s="18" t="str">
        <f t="shared" si="813"/>
        <v/>
      </c>
      <c r="T5994" s="18" t="str">
        <f t="shared" si="814"/>
        <v/>
      </c>
      <c r="U5994" s="19" t="str">
        <f t="shared" si="815"/>
        <v/>
      </c>
    </row>
    <row r="5995" spans="1:21" ht="18.600000000000001" customHeight="1" x14ac:dyDescent="0.3">
      <c r="A5995" s="11"/>
      <c r="B5995" s="11"/>
      <c r="C5995" s="12" t="str">
        <f>IFERROR(INDEX($C$1:C5994, MATCH(B5995, $B$1:B5994, 0)), "")</f>
        <v/>
      </c>
      <c r="D5995" s="12" t="str">
        <f>IFERROR(INDEX($D$1:D5994, MATCH(B5995, $B$1:B5994, 0)), "")</f>
        <v/>
      </c>
      <c r="E5995" s="13"/>
      <c r="F5995" s="13"/>
      <c r="G5995" s="14"/>
      <c r="H5995" s="14"/>
      <c r="I5995" s="34"/>
      <c r="J5995" s="15"/>
      <c r="K5995" s="15"/>
      <c r="L5995" s="15"/>
      <c r="M5995" s="16" t="str">
        <f t="shared" si="810"/>
        <v/>
      </c>
      <c r="N5995" s="16" t="str">
        <f t="shared" si="811"/>
        <v/>
      </c>
      <c r="O5995" s="17"/>
      <c r="P5995" s="16" t="str">
        <f t="shared" si="812"/>
        <v/>
      </c>
      <c r="Q5995" s="17"/>
      <c r="R5995" s="17"/>
      <c r="S5995" s="18" t="str">
        <f t="shared" si="813"/>
        <v/>
      </c>
      <c r="T5995" s="18" t="str">
        <f t="shared" si="814"/>
        <v/>
      </c>
      <c r="U5995" s="19" t="str">
        <f t="shared" si="815"/>
        <v/>
      </c>
    </row>
    <row r="5996" spans="1:21" ht="18.600000000000001" customHeight="1" x14ac:dyDescent="0.3">
      <c r="A5996" s="11"/>
      <c r="B5996" s="11"/>
      <c r="C5996" s="12" t="str">
        <f>IFERROR(INDEX($C$1:C5995, MATCH(B5996, $B$1:B5995, 0)), "")</f>
        <v/>
      </c>
      <c r="D5996" s="12" t="str">
        <f>IFERROR(INDEX($D$1:D5995, MATCH(B5996, $B$1:B5995, 0)), "")</f>
        <v/>
      </c>
      <c r="E5996" s="13"/>
      <c r="F5996" s="13"/>
      <c r="G5996" s="14"/>
      <c r="H5996" s="14"/>
      <c r="I5996" s="34"/>
      <c r="J5996" s="15"/>
      <c r="K5996" s="15"/>
      <c r="L5996" s="15"/>
      <c r="M5996" s="16" t="str">
        <f t="shared" si="810"/>
        <v/>
      </c>
      <c r="N5996" s="16" t="str">
        <f t="shared" si="811"/>
        <v/>
      </c>
      <c r="O5996" s="17"/>
      <c r="P5996" s="16" t="str">
        <f t="shared" si="812"/>
        <v/>
      </c>
      <c r="Q5996" s="17"/>
      <c r="R5996" s="17"/>
      <c r="S5996" s="18" t="str">
        <f t="shared" si="813"/>
        <v/>
      </c>
      <c r="T5996" s="18" t="str">
        <f t="shared" si="814"/>
        <v/>
      </c>
      <c r="U5996" s="19" t="str">
        <f t="shared" si="815"/>
        <v/>
      </c>
    </row>
    <row r="5997" spans="1:21" ht="18.600000000000001" customHeight="1" x14ac:dyDescent="0.3">
      <c r="A5997" s="11"/>
      <c r="B5997" s="11"/>
      <c r="C5997" s="12" t="str">
        <f>IFERROR(INDEX($C$1:C5996, MATCH(B5997, $B$1:B5996, 0)), "")</f>
        <v/>
      </c>
      <c r="D5997" s="12" t="str">
        <f>IFERROR(INDEX($D$1:D5996, MATCH(B5997, $B$1:B5996, 0)), "")</f>
        <v/>
      </c>
      <c r="E5997" s="13"/>
      <c r="F5997" s="13"/>
      <c r="G5997" s="14"/>
      <c r="H5997" s="14"/>
      <c r="I5997" s="34"/>
      <c r="J5997" s="15"/>
      <c r="K5997" s="15"/>
      <c r="L5997" s="15"/>
      <c r="M5997" s="16" t="str">
        <f t="shared" si="810"/>
        <v/>
      </c>
      <c r="N5997" s="16" t="str">
        <f t="shared" si="811"/>
        <v/>
      </c>
      <c r="O5997" s="17"/>
      <c r="P5997" s="16" t="str">
        <f t="shared" si="812"/>
        <v/>
      </c>
      <c r="Q5997" s="17"/>
      <c r="R5997" s="17"/>
      <c r="S5997" s="18" t="str">
        <f t="shared" si="813"/>
        <v/>
      </c>
      <c r="T5997" s="18" t="str">
        <f t="shared" si="814"/>
        <v/>
      </c>
      <c r="U5997" s="19" t="str">
        <f t="shared" si="815"/>
        <v/>
      </c>
    </row>
    <row r="5998" spans="1:21" ht="18.600000000000001" customHeight="1" x14ac:dyDescent="0.3">
      <c r="A5998" s="11"/>
      <c r="B5998" s="11"/>
      <c r="C5998" s="12" t="str">
        <f>IFERROR(INDEX($C$1:C5997, MATCH(B5998, $B$1:B5997, 0)), "")</f>
        <v/>
      </c>
      <c r="D5998" s="12" t="str">
        <f>IFERROR(INDEX($D$1:D5997, MATCH(B5998, $B$1:B5997, 0)), "")</f>
        <v/>
      </c>
      <c r="E5998" s="13"/>
      <c r="F5998" s="13"/>
      <c r="G5998" s="14"/>
      <c r="H5998" s="14"/>
      <c r="I5998" s="34"/>
      <c r="J5998" s="15"/>
      <c r="K5998" s="15"/>
      <c r="L5998" s="15"/>
      <c r="M5998" s="16" t="str">
        <f t="shared" si="810"/>
        <v/>
      </c>
      <c r="N5998" s="16" t="str">
        <f t="shared" si="811"/>
        <v/>
      </c>
      <c r="O5998" s="17"/>
      <c r="P5998" s="16" t="str">
        <f t="shared" si="812"/>
        <v/>
      </c>
      <c r="Q5998" s="17"/>
      <c r="R5998" s="17"/>
      <c r="S5998" s="18" t="str">
        <f t="shared" si="813"/>
        <v/>
      </c>
      <c r="T5998" s="18" t="str">
        <f t="shared" si="814"/>
        <v/>
      </c>
      <c r="U5998" s="19" t="str">
        <f t="shared" si="815"/>
        <v/>
      </c>
    </row>
    <row r="5999" spans="1:21" ht="18.600000000000001" customHeight="1" x14ac:dyDescent="0.3">
      <c r="A5999" s="11"/>
      <c r="B5999" s="11"/>
      <c r="C5999" s="12" t="str">
        <f>IFERROR(INDEX($C$1:C5998, MATCH(B5999, $B$1:B5998, 0)), "")</f>
        <v/>
      </c>
      <c r="D5999" s="12" t="str">
        <f>IFERROR(INDEX($D$1:D5998, MATCH(B5999, $B$1:B5998, 0)), "")</f>
        <v/>
      </c>
      <c r="E5999" s="13"/>
      <c r="F5999" s="13"/>
      <c r="G5999" s="14"/>
      <c r="H5999" s="14"/>
      <c r="I5999" s="34"/>
      <c r="J5999" s="15"/>
      <c r="K5999" s="15"/>
      <c r="L5999" s="15"/>
      <c r="M5999" s="16" t="str">
        <f t="shared" si="810"/>
        <v/>
      </c>
      <c r="N5999" s="16" t="str">
        <f t="shared" si="811"/>
        <v/>
      </c>
      <c r="O5999" s="17"/>
      <c r="P5999" s="16" t="str">
        <f t="shared" si="812"/>
        <v/>
      </c>
      <c r="Q5999" s="17"/>
      <c r="R5999" s="17"/>
      <c r="S5999" s="18" t="str">
        <f t="shared" si="813"/>
        <v/>
      </c>
      <c r="T5999" s="18" t="str">
        <f t="shared" si="814"/>
        <v/>
      </c>
      <c r="U5999" s="19" t="str">
        <f t="shared" si="815"/>
        <v/>
      </c>
    </row>
    <row r="6000" spans="1:21" ht="18.600000000000001" customHeight="1" x14ac:dyDescent="0.3">
      <c r="A6000" s="11"/>
      <c r="B6000" s="11"/>
      <c r="C6000" s="12" t="str">
        <f>IFERROR(INDEX($C$1:C5999, MATCH(B6000, $B$1:B5999, 0)), "")</f>
        <v/>
      </c>
      <c r="D6000" s="12" t="str">
        <f>IFERROR(INDEX($D$1:D5999, MATCH(B6000, $B$1:B5999, 0)), "")</f>
        <v/>
      </c>
      <c r="E6000" s="13"/>
      <c r="F6000" s="13"/>
      <c r="G6000" s="14"/>
      <c r="H6000" s="14"/>
      <c r="I6000" s="34"/>
      <c r="J6000" s="15"/>
      <c r="K6000" s="15"/>
      <c r="L6000" s="15"/>
      <c r="M6000" s="16" t="str">
        <f t="shared" si="810"/>
        <v/>
      </c>
      <c r="N6000" s="16" t="str">
        <f t="shared" si="811"/>
        <v/>
      </c>
      <c r="O6000" s="17"/>
      <c r="P6000" s="16" t="str">
        <f t="shared" si="812"/>
        <v/>
      </c>
      <c r="Q6000" s="17"/>
      <c r="R6000" s="17"/>
      <c r="S6000" s="18" t="str">
        <f t="shared" si="813"/>
        <v/>
      </c>
      <c r="T6000" s="18" t="str">
        <f t="shared" si="814"/>
        <v/>
      </c>
      <c r="U6000" s="19" t="str">
        <f t="shared" si="815"/>
        <v/>
      </c>
    </row>
    <row r="6001" spans="1:21" ht="18.600000000000001" customHeight="1" x14ac:dyDescent="0.3">
      <c r="A6001" s="11"/>
      <c r="B6001" s="11"/>
      <c r="C6001" s="12" t="str">
        <f>IFERROR(INDEX($C$1:C6000, MATCH(B6001, $B$1:B6000, 0)), "")</f>
        <v/>
      </c>
      <c r="D6001" s="12" t="str">
        <f>IFERROR(INDEX($D$1:D6000, MATCH(B6001, $B$1:B6000, 0)), "")</f>
        <v/>
      </c>
      <c r="E6001" s="13"/>
      <c r="F6001" s="13"/>
      <c r="G6001" s="14"/>
      <c r="H6001" s="14"/>
      <c r="I6001" s="34"/>
      <c r="J6001" s="15"/>
      <c r="K6001" s="15"/>
      <c r="L6001" s="15"/>
      <c r="M6001" s="16" t="str">
        <f t="shared" si="810"/>
        <v/>
      </c>
      <c r="N6001" s="16" t="str">
        <f t="shared" si="811"/>
        <v/>
      </c>
      <c r="O6001" s="17"/>
      <c r="P6001" s="16" t="str">
        <f t="shared" si="812"/>
        <v/>
      </c>
      <c r="Q6001" s="17"/>
      <c r="R6001" s="17"/>
      <c r="S6001" s="18" t="str">
        <f t="shared" si="813"/>
        <v/>
      </c>
      <c r="T6001" s="18" t="str">
        <f t="shared" si="814"/>
        <v/>
      </c>
      <c r="U6001" s="19" t="str">
        <f t="shared" si="815"/>
        <v/>
      </c>
    </row>
    <row r="6002" spans="1:21" ht="18.600000000000001" customHeight="1" x14ac:dyDescent="0.3">
      <c r="A6002" s="11"/>
      <c r="B6002" s="11"/>
      <c r="C6002" s="12" t="str">
        <f>IFERROR(INDEX($C$1:C6001, MATCH(B6002, $B$1:B6001, 0)), "")</f>
        <v/>
      </c>
      <c r="D6002" s="12" t="str">
        <f>IFERROR(INDEX($D$1:D6001, MATCH(B6002, $B$1:B6001, 0)), "")</f>
        <v/>
      </c>
      <c r="E6002" s="13"/>
      <c r="F6002" s="13"/>
      <c r="G6002" s="14"/>
      <c r="H6002" s="14"/>
      <c r="I6002" s="34"/>
      <c r="J6002" s="15"/>
      <c r="K6002" s="15"/>
      <c r="L6002" s="15"/>
      <c r="M6002" s="16" t="str">
        <f t="shared" si="810"/>
        <v/>
      </c>
      <c r="N6002" s="16" t="str">
        <f t="shared" si="811"/>
        <v/>
      </c>
      <c r="O6002" s="17"/>
      <c r="P6002" s="16" t="str">
        <f t="shared" si="812"/>
        <v/>
      </c>
      <c r="Q6002" s="17"/>
      <c r="R6002" s="17"/>
      <c r="S6002" s="18" t="str">
        <f t="shared" si="813"/>
        <v/>
      </c>
      <c r="T6002" s="18" t="str">
        <f t="shared" si="814"/>
        <v/>
      </c>
      <c r="U6002" s="19" t="str">
        <f t="shared" si="815"/>
        <v/>
      </c>
    </row>
    <row r="6003" spans="1:21" ht="18.600000000000001" customHeight="1" x14ac:dyDescent="0.3">
      <c r="A6003" s="11"/>
      <c r="B6003" s="11"/>
      <c r="C6003" s="12" t="str">
        <f>IFERROR(INDEX($C$1:C6002, MATCH(B6003, $B$1:B6002, 0)), "")</f>
        <v/>
      </c>
      <c r="D6003" s="12" t="str">
        <f>IFERROR(INDEX($D$1:D6002, MATCH(B6003, $B$1:B6002, 0)), "")</f>
        <v/>
      </c>
      <c r="E6003" s="13"/>
      <c r="F6003" s="13"/>
      <c r="G6003" s="14"/>
      <c r="H6003" s="14"/>
      <c r="I6003" s="34"/>
      <c r="J6003" s="15"/>
      <c r="K6003" s="15"/>
      <c r="L6003" s="15"/>
      <c r="M6003" s="16" t="str">
        <f t="shared" si="810"/>
        <v/>
      </c>
      <c r="N6003" s="16" t="str">
        <f t="shared" si="811"/>
        <v/>
      </c>
      <c r="O6003" s="17"/>
      <c r="P6003" s="16" t="str">
        <f t="shared" si="812"/>
        <v/>
      </c>
      <c r="Q6003" s="17"/>
      <c r="R6003" s="17"/>
      <c r="S6003" s="18" t="str">
        <f t="shared" si="813"/>
        <v/>
      </c>
      <c r="T6003" s="18" t="str">
        <f t="shared" si="814"/>
        <v/>
      </c>
      <c r="U6003" s="19" t="str">
        <f t="shared" si="815"/>
        <v/>
      </c>
    </row>
    <row r="6004" spans="1:21" ht="18.600000000000001" customHeight="1" x14ac:dyDescent="0.3">
      <c r="A6004" s="11"/>
      <c r="B6004" s="11"/>
      <c r="C6004" s="12" t="str">
        <f>IFERROR(INDEX($C$1:C6003, MATCH(B6004, $B$1:B6003, 0)), "")</f>
        <v/>
      </c>
      <c r="D6004" s="12" t="str">
        <f>IFERROR(INDEX($D$1:D6003, MATCH(B6004, $B$1:B6003, 0)), "")</f>
        <v/>
      </c>
      <c r="E6004" s="13"/>
      <c r="F6004" s="13"/>
      <c r="G6004" s="14"/>
      <c r="H6004" s="14"/>
      <c r="I6004" s="34"/>
      <c r="J6004" s="15"/>
      <c r="K6004" s="15"/>
      <c r="L6004" s="15"/>
      <c r="M6004" s="16" t="str">
        <f t="shared" si="810"/>
        <v/>
      </c>
      <c r="N6004" s="16" t="str">
        <f t="shared" si="811"/>
        <v/>
      </c>
      <c r="O6004" s="17"/>
      <c r="P6004" s="16" t="str">
        <f t="shared" si="812"/>
        <v/>
      </c>
      <c r="Q6004" s="17"/>
      <c r="R6004" s="17"/>
      <c r="S6004" s="18" t="str">
        <f t="shared" si="813"/>
        <v/>
      </c>
      <c r="T6004" s="18" t="str">
        <f t="shared" si="814"/>
        <v/>
      </c>
      <c r="U6004" s="19" t="str">
        <f t="shared" si="815"/>
        <v/>
      </c>
    </row>
    <row r="6005" spans="1:21" ht="18.600000000000001" customHeight="1" x14ac:dyDescent="0.3">
      <c r="A6005" s="11"/>
      <c r="B6005" s="11"/>
      <c r="C6005" s="12" t="str">
        <f>IFERROR(INDEX($C$1:C6004, MATCH(B6005, $B$1:B6004, 0)), "")</f>
        <v/>
      </c>
      <c r="D6005" s="12" t="str">
        <f>IFERROR(INDEX($D$1:D6004, MATCH(B6005, $B$1:B6004, 0)), "")</f>
        <v/>
      </c>
      <c r="E6005" s="13"/>
      <c r="F6005" s="13"/>
      <c r="G6005" s="14"/>
      <c r="H6005" s="14"/>
      <c r="I6005" s="34"/>
      <c r="J6005" s="15"/>
      <c r="K6005" s="15"/>
      <c r="L6005" s="15"/>
      <c r="M6005" s="16" t="str">
        <f t="shared" si="810"/>
        <v/>
      </c>
      <c r="N6005" s="16" t="str">
        <f t="shared" si="811"/>
        <v/>
      </c>
      <c r="O6005" s="17"/>
      <c r="P6005" s="16" t="str">
        <f t="shared" si="812"/>
        <v/>
      </c>
      <c r="Q6005" s="17"/>
      <c r="R6005" s="17"/>
      <c r="S6005" s="18" t="str">
        <f t="shared" si="813"/>
        <v/>
      </c>
      <c r="T6005" s="18" t="str">
        <f t="shared" si="814"/>
        <v/>
      </c>
      <c r="U6005" s="19" t="str">
        <f t="shared" si="815"/>
        <v/>
      </c>
    </row>
    <row r="6006" spans="1:21" ht="18.600000000000001" customHeight="1" x14ac:dyDescent="0.3">
      <c r="A6006" s="11"/>
      <c r="B6006" s="11"/>
      <c r="C6006" s="12" t="str">
        <f>IFERROR(INDEX($C$1:C6005, MATCH(B6006, $B$1:B6005, 0)), "")</f>
        <v/>
      </c>
      <c r="D6006" s="12" t="str">
        <f>IFERROR(INDEX($D$1:D6005, MATCH(B6006, $B$1:B6005, 0)), "")</f>
        <v/>
      </c>
      <c r="E6006" s="13"/>
      <c r="F6006" s="13"/>
      <c r="G6006" s="14"/>
      <c r="H6006" s="14"/>
      <c r="I6006" s="34"/>
      <c r="J6006" s="15"/>
      <c r="K6006" s="15"/>
      <c r="L6006" s="15"/>
      <c r="M6006" s="16" t="str">
        <f t="shared" si="810"/>
        <v/>
      </c>
      <c r="N6006" s="16" t="str">
        <f t="shared" si="811"/>
        <v/>
      </c>
      <c r="O6006" s="17"/>
      <c r="P6006" s="16" t="str">
        <f t="shared" si="812"/>
        <v/>
      </c>
      <c r="Q6006" s="17"/>
      <c r="R6006" s="17"/>
      <c r="S6006" s="18" t="str">
        <f t="shared" si="813"/>
        <v/>
      </c>
      <c r="T6006" s="18" t="str">
        <f t="shared" si="814"/>
        <v/>
      </c>
      <c r="U6006" s="19" t="str">
        <f t="shared" si="815"/>
        <v/>
      </c>
    </row>
    <row r="6007" spans="1:21" ht="18.600000000000001" customHeight="1" x14ac:dyDescent="0.3">
      <c r="A6007" s="11"/>
      <c r="B6007" s="11"/>
      <c r="C6007" s="12" t="str">
        <f>IFERROR(INDEX($C$1:C6006, MATCH(B6007, $B$1:B6006, 0)), "")</f>
        <v/>
      </c>
      <c r="D6007" s="12" t="str">
        <f>IFERROR(INDEX($D$1:D6006, MATCH(B6007, $B$1:B6006, 0)), "")</f>
        <v/>
      </c>
      <c r="E6007" s="13"/>
      <c r="F6007" s="13"/>
      <c r="G6007" s="14"/>
      <c r="H6007" s="14"/>
      <c r="I6007" s="34"/>
      <c r="J6007" s="15"/>
      <c r="K6007" s="15"/>
      <c r="L6007" s="15"/>
      <c r="M6007" s="16" t="str">
        <f t="shared" si="810"/>
        <v/>
      </c>
      <c r="N6007" s="16" t="str">
        <f t="shared" si="811"/>
        <v/>
      </c>
      <c r="O6007" s="17"/>
      <c r="P6007" s="16" t="str">
        <f t="shared" si="812"/>
        <v/>
      </c>
      <c r="Q6007" s="17"/>
      <c r="R6007" s="17"/>
      <c r="S6007" s="18" t="str">
        <f t="shared" si="813"/>
        <v/>
      </c>
      <c r="T6007" s="18" t="str">
        <f t="shared" si="814"/>
        <v/>
      </c>
      <c r="U6007" s="19" t="str">
        <f t="shared" si="815"/>
        <v/>
      </c>
    </row>
    <row r="6008" spans="1:21" ht="18.600000000000001" customHeight="1" x14ac:dyDescent="0.3">
      <c r="A6008" s="11"/>
      <c r="B6008" s="11"/>
      <c r="C6008" s="12" t="str">
        <f>IFERROR(INDEX($C$1:C6007, MATCH(B6008, $B$1:B6007, 0)), "")</f>
        <v/>
      </c>
      <c r="D6008" s="12" t="str">
        <f>IFERROR(INDEX($D$1:D6007, MATCH(B6008, $B$1:B6007, 0)), "")</f>
        <v/>
      </c>
      <c r="E6008" s="13"/>
      <c r="F6008" s="13"/>
      <c r="G6008" s="14"/>
      <c r="H6008" s="14"/>
      <c r="I6008" s="34"/>
      <c r="J6008" s="15"/>
      <c r="K6008" s="15"/>
      <c r="L6008" s="15"/>
      <c r="M6008" s="16" t="str">
        <f t="shared" si="810"/>
        <v/>
      </c>
      <c r="N6008" s="16" t="str">
        <f t="shared" si="811"/>
        <v/>
      </c>
      <c r="O6008" s="17"/>
      <c r="P6008" s="16" t="str">
        <f t="shared" si="812"/>
        <v/>
      </c>
      <c r="Q6008" s="17"/>
      <c r="R6008" s="17"/>
      <c r="S6008" s="18" t="str">
        <f t="shared" si="813"/>
        <v/>
      </c>
      <c r="T6008" s="18" t="str">
        <f t="shared" si="814"/>
        <v/>
      </c>
      <c r="U6008" s="19" t="str">
        <f t="shared" si="815"/>
        <v/>
      </c>
    </row>
    <row r="6009" spans="1:21" ht="18.600000000000001" customHeight="1" x14ac:dyDescent="0.3">
      <c r="A6009" s="11"/>
      <c r="B6009" s="11"/>
      <c r="C6009" s="12" t="str">
        <f>IFERROR(INDEX($C$1:C6008, MATCH(B6009, $B$1:B6008, 0)), "")</f>
        <v/>
      </c>
      <c r="D6009" s="12" t="str">
        <f>IFERROR(INDEX($D$1:D6008, MATCH(B6009, $B$1:B6008, 0)), "")</f>
        <v/>
      </c>
      <c r="E6009" s="13"/>
      <c r="F6009" s="13"/>
      <c r="G6009" s="14"/>
      <c r="H6009" s="14"/>
      <c r="I6009" s="34"/>
      <c r="J6009" s="15"/>
      <c r="K6009" s="15"/>
      <c r="L6009" s="15"/>
      <c r="M6009" s="16" t="str">
        <f t="shared" si="810"/>
        <v/>
      </c>
      <c r="N6009" s="16" t="str">
        <f t="shared" si="811"/>
        <v/>
      </c>
      <c r="O6009" s="17"/>
      <c r="P6009" s="16" t="str">
        <f t="shared" si="812"/>
        <v/>
      </c>
      <c r="Q6009" s="17"/>
      <c r="R6009" s="17"/>
      <c r="S6009" s="18" t="str">
        <f t="shared" si="813"/>
        <v/>
      </c>
      <c r="T6009" s="18" t="str">
        <f t="shared" si="814"/>
        <v/>
      </c>
      <c r="U6009" s="19" t="str">
        <f t="shared" si="815"/>
        <v/>
      </c>
    </row>
    <row r="6010" spans="1:21" ht="18.600000000000001" customHeight="1" x14ac:dyDescent="0.3">
      <c r="A6010" s="11"/>
      <c r="B6010" s="11"/>
      <c r="C6010" s="12" t="str">
        <f>IFERROR(INDEX($C$1:C6009, MATCH(B6010, $B$1:B6009, 0)), "")</f>
        <v/>
      </c>
      <c r="D6010" s="12" t="str">
        <f>IFERROR(INDEX($D$1:D6009, MATCH(B6010, $B$1:B6009, 0)), "")</f>
        <v/>
      </c>
      <c r="E6010" s="13"/>
      <c r="F6010" s="13"/>
      <c r="G6010" s="14"/>
      <c r="H6010" s="14"/>
      <c r="I6010" s="34"/>
      <c r="J6010" s="15"/>
      <c r="K6010" s="15"/>
      <c r="L6010" s="15"/>
      <c r="M6010" s="16" t="str">
        <f t="shared" si="810"/>
        <v/>
      </c>
      <c r="N6010" s="16" t="str">
        <f t="shared" si="811"/>
        <v/>
      </c>
      <c r="O6010" s="17"/>
      <c r="P6010" s="16" t="str">
        <f t="shared" si="812"/>
        <v/>
      </c>
      <c r="Q6010" s="17"/>
      <c r="R6010" s="17"/>
      <c r="S6010" s="18" t="str">
        <f t="shared" si="813"/>
        <v/>
      </c>
      <c r="T6010" s="18" t="str">
        <f t="shared" si="814"/>
        <v/>
      </c>
      <c r="U6010" s="19" t="str">
        <f t="shared" si="815"/>
        <v/>
      </c>
    </row>
    <row r="6011" spans="1:21" ht="18.600000000000001" customHeight="1" x14ac:dyDescent="0.3">
      <c r="A6011" s="11"/>
      <c r="B6011" s="11"/>
      <c r="C6011" s="12" t="str">
        <f>IFERROR(INDEX($C$1:C6010, MATCH(B6011, $B$1:B6010, 0)), "")</f>
        <v/>
      </c>
      <c r="D6011" s="12" t="str">
        <f>IFERROR(INDEX($D$1:D6010, MATCH(B6011, $B$1:B6010, 0)), "")</f>
        <v/>
      </c>
      <c r="E6011" s="13"/>
      <c r="F6011" s="13"/>
      <c r="G6011" s="14"/>
      <c r="H6011" s="14"/>
      <c r="I6011" s="34"/>
      <c r="J6011" s="15"/>
      <c r="K6011" s="15"/>
      <c r="L6011" s="15"/>
      <c r="M6011" s="16" t="str">
        <f t="shared" si="810"/>
        <v/>
      </c>
      <c r="N6011" s="16" t="str">
        <f t="shared" si="811"/>
        <v/>
      </c>
      <c r="O6011" s="17"/>
      <c r="P6011" s="16" t="str">
        <f t="shared" si="812"/>
        <v/>
      </c>
      <c r="Q6011" s="17"/>
      <c r="R6011" s="17"/>
      <c r="S6011" s="18" t="str">
        <f t="shared" si="813"/>
        <v/>
      </c>
      <c r="T6011" s="18" t="str">
        <f t="shared" si="814"/>
        <v/>
      </c>
      <c r="U6011" s="19" t="str">
        <f t="shared" si="815"/>
        <v/>
      </c>
    </row>
    <row r="6012" spans="1:21" ht="18.600000000000001" customHeight="1" x14ac:dyDescent="0.3">
      <c r="A6012" s="11"/>
      <c r="B6012" s="11"/>
      <c r="C6012" s="12" t="str">
        <f>IFERROR(INDEX($C$1:C6011, MATCH(B6012, $B$1:B6011, 0)), "")</f>
        <v/>
      </c>
      <c r="D6012" s="12" t="str">
        <f>IFERROR(INDEX($D$1:D6011, MATCH(B6012, $B$1:B6011, 0)), "")</f>
        <v/>
      </c>
      <c r="E6012" s="13"/>
      <c r="F6012" s="13"/>
      <c r="G6012" s="14"/>
      <c r="H6012" s="14"/>
      <c r="I6012" s="34"/>
      <c r="J6012" s="15"/>
      <c r="K6012" s="15"/>
      <c r="L6012" s="15"/>
      <c r="M6012" s="16" t="str">
        <f t="shared" si="810"/>
        <v/>
      </c>
      <c r="N6012" s="16" t="str">
        <f t="shared" si="811"/>
        <v/>
      </c>
      <c r="O6012" s="17"/>
      <c r="P6012" s="16" t="str">
        <f t="shared" si="812"/>
        <v/>
      </c>
      <c r="Q6012" s="17"/>
      <c r="R6012" s="17"/>
      <c r="S6012" s="18" t="str">
        <f t="shared" si="813"/>
        <v/>
      </c>
      <c r="T6012" s="18" t="str">
        <f t="shared" si="814"/>
        <v/>
      </c>
      <c r="U6012" s="19" t="str">
        <f t="shared" si="815"/>
        <v/>
      </c>
    </row>
    <row r="6013" spans="1:21" ht="18.600000000000001" customHeight="1" x14ac:dyDescent="0.3">
      <c r="A6013" s="11"/>
      <c r="B6013" s="11"/>
      <c r="C6013" s="12" t="str">
        <f>IFERROR(INDEX($C$1:C6012, MATCH(B6013, $B$1:B6012, 0)), "")</f>
        <v/>
      </c>
      <c r="D6013" s="12" t="str">
        <f>IFERROR(INDEX($D$1:D6012, MATCH(B6013, $B$1:B6012, 0)), "")</f>
        <v/>
      </c>
      <c r="E6013" s="13"/>
      <c r="F6013" s="13"/>
      <c r="G6013" s="14"/>
      <c r="H6013" s="14"/>
      <c r="I6013" s="34"/>
      <c r="J6013" s="15"/>
      <c r="K6013" s="15"/>
      <c r="L6013" s="15"/>
      <c r="M6013" s="16" t="str">
        <f t="shared" si="810"/>
        <v/>
      </c>
      <c r="N6013" s="16" t="str">
        <f t="shared" si="811"/>
        <v/>
      </c>
      <c r="O6013" s="17"/>
      <c r="P6013" s="16" t="str">
        <f t="shared" si="812"/>
        <v/>
      </c>
      <c r="Q6013" s="17"/>
      <c r="R6013" s="17"/>
      <c r="S6013" s="18" t="str">
        <f t="shared" si="813"/>
        <v/>
      </c>
      <c r="T6013" s="18" t="str">
        <f t="shared" si="814"/>
        <v/>
      </c>
      <c r="U6013" s="19" t="str">
        <f t="shared" si="815"/>
        <v/>
      </c>
    </row>
    <row r="6014" spans="1:21" ht="18.600000000000001" customHeight="1" x14ac:dyDescent="0.3">
      <c r="A6014" s="11"/>
      <c r="B6014" s="11"/>
      <c r="C6014" s="12" t="str">
        <f>IFERROR(INDEX($C$1:C6013, MATCH(B6014, $B$1:B6013, 0)), "")</f>
        <v/>
      </c>
      <c r="D6014" s="12" t="str">
        <f>IFERROR(INDEX($D$1:D6013, MATCH(B6014, $B$1:B6013, 0)), "")</f>
        <v/>
      </c>
      <c r="E6014" s="13"/>
      <c r="F6014" s="13"/>
      <c r="G6014" s="14"/>
      <c r="H6014" s="14"/>
      <c r="I6014" s="34"/>
      <c r="J6014" s="15"/>
      <c r="K6014" s="15"/>
      <c r="L6014" s="15"/>
      <c r="M6014" s="16" t="str">
        <f t="shared" si="810"/>
        <v/>
      </c>
      <c r="N6014" s="16" t="str">
        <f t="shared" si="811"/>
        <v/>
      </c>
      <c r="O6014" s="17"/>
      <c r="P6014" s="16" t="str">
        <f t="shared" si="812"/>
        <v/>
      </c>
      <c r="Q6014" s="17"/>
      <c r="R6014" s="17"/>
      <c r="S6014" s="18" t="str">
        <f t="shared" si="813"/>
        <v/>
      </c>
      <c r="T6014" s="18" t="str">
        <f t="shared" si="814"/>
        <v/>
      </c>
      <c r="U6014" s="19" t="str">
        <f t="shared" si="815"/>
        <v/>
      </c>
    </row>
    <row r="6015" spans="1:21" ht="18.600000000000001" customHeight="1" x14ac:dyDescent="0.3">
      <c r="A6015" s="11"/>
      <c r="B6015" s="11"/>
      <c r="C6015" s="12" t="str">
        <f>IFERROR(INDEX($C$1:C6014, MATCH(B6015, $B$1:B6014, 0)), "")</f>
        <v/>
      </c>
      <c r="D6015" s="12" t="str">
        <f>IFERROR(INDEX($D$1:D6014, MATCH(B6015, $B$1:B6014, 0)), "")</f>
        <v/>
      </c>
      <c r="E6015" s="13"/>
      <c r="F6015" s="13"/>
      <c r="G6015" s="14"/>
      <c r="H6015" s="14"/>
      <c r="I6015" s="34"/>
      <c r="J6015" s="15"/>
      <c r="K6015" s="15"/>
      <c r="L6015" s="15"/>
      <c r="M6015" s="16" t="str">
        <f t="shared" si="810"/>
        <v/>
      </c>
      <c r="N6015" s="16" t="str">
        <f t="shared" si="811"/>
        <v/>
      </c>
      <c r="O6015" s="17"/>
      <c r="P6015" s="16" t="str">
        <f t="shared" si="812"/>
        <v/>
      </c>
      <c r="Q6015" s="17"/>
      <c r="R6015" s="17"/>
      <c r="S6015" s="18" t="str">
        <f t="shared" si="813"/>
        <v/>
      </c>
      <c r="T6015" s="18" t="str">
        <f t="shared" si="814"/>
        <v/>
      </c>
      <c r="U6015" s="19" t="str">
        <f t="shared" si="815"/>
        <v/>
      </c>
    </row>
    <row r="6016" spans="1:21" ht="18.600000000000001" customHeight="1" x14ac:dyDescent="0.3">
      <c r="A6016" s="11"/>
      <c r="B6016" s="11"/>
      <c r="C6016" s="12" t="str">
        <f>IFERROR(INDEX($C$1:C6015, MATCH(B6016, $B$1:B6015, 0)), "")</f>
        <v/>
      </c>
      <c r="D6016" s="12" t="str">
        <f>IFERROR(INDEX($D$1:D6015, MATCH(B6016, $B$1:B6015, 0)), "")</f>
        <v/>
      </c>
      <c r="E6016" s="13"/>
      <c r="F6016" s="13"/>
      <c r="G6016" s="14"/>
      <c r="H6016" s="14"/>
      <c r="I6016" s="34"/>
      <c r="J6016" s="15"/>
      <c r="K6016" s="15"/>
      <c r="L6016" s="15"/>
      <c r="M6016" s="16" t="str">
        <f t="shared" si="810"/>
        <v/>
      </c>
      <c r="N6016" s="16" t="str">
        <f t="shared" si="811"/>
        <v/>
      </c>
      <c r="O6016" s="17"/>
      <c r="P6016" s="16" t="str">
        <f t="shared" si="812"/>
        <v/>
      </c>
      <c r="Q6016" s="17"/>
      <c r="R6016" s="17"/>
      <c r="S6016" s="18" t="str">
        <f t="shared" si="813"/>
        <v/>
      </c>
      <c r="T6016" s="18" t="str">
        <f t="shared" si="814"/>
        <v/>
      </c>
      <c r="U6016" s="19" t="str">
        <f t="shared" si="815"/>
        <v/>
      </c>
    </row>
    <row r="6017" spans="1:21" ht="18.600000000000001" customHeight="1" x14ac:dyDescent="0.3">
      <c r="A6017" s="11"/>
      <c r="B6017" s="11"/>
      <c r="C6017" s="12" t="str">
        <f>IFERROR(INDEX($C$1:C6016, MATCH(B6017, $B$1:B6016, 0)), "")</f>
        <v/>
      </c>
      <c r="D6017" s="12" t="str">
        <f>IFERROR(INDEX($D$1:D6016, MATCH(B6017, $B$1:B6016, 0)), "")</f>
        <v/>
      </c>
      <c r="E6017" s="13"/>
      <c r="F6017" s="13"/>
      <c r="G6017" s="14"/>
      <c r="H6017" s="14"/>
      <c r="I6017" s="34"/>
      <c r="J6017" s="15"/>
      <c r="K6017" s="15"/>
      <c r="L6017" s="15"/>
      <c r="M6017" s="16" t="str">
        <f t="shared" si="810"/>
        <v/>
      </c>
      <c r="N6017" s="16" t="str">
        <f t="shared" si="811"/>
        <v/>
      </c>
      <c r="O6017" s="17"/>
      <c r="P6017" s="16" t="str">
        <f t="shared" si="812"/>
        <v/>
      </c>
      <c r="Q6017" s="17"/>
      <c r="R6017" s="17"/>
      <c r="S6017" s="18" t="str">
        <f t="shared" si="813"/>
        <v/>
      </c>
      <c r="T6017" s="18" t="str">
        <f t="shared" si="814"/>
        <v/>
      </c>
      <c r="U6017" s="19" t="str">
        <f t="shared" si="815"/>
        <v/>
      </c>
    </row>
    <row r="6018" spans="1:21" ht="18.600000000000001" customHeight="1" x14ac:dyDescent="0.3">
      <c r="A6018" s="11"/>
      <c r="B6018" s="11"/>
      <c r="C6018" s="12" t="str">
        <f>IFERROR(INDEX($C$1:C6017, MATCH(B6018, $B$1:B6017, 0)), "")</f>
        <v/>
      </c>
      <c r="D6018" s="12" t="str">
        <f>IFERROR(INDEX($D$1:D6017, MATCH(B6018, $B$1:B6017, 0)), "")</f>
        <v/>
      </c>
      <c r="E6018" s="13"/>
      <c r="F6018" s="13"/>
      <c r="G6018" s="14"/>
      <c r="H6018" s="14"/>
      <c r="I6018" s="34"/>
      <c r="J6018" s="15"/>
      <c r="K6018" s="15"/>
      <c r="L6018" s="15"/>
      <c r="M6018" s="16" t="str">
        <f t="shared" si="810"/>
        <v/>
      </c>
      <c r="N6018" s="16" t="str">
        <f t="shared" si="811"/>
        <v/>
      </c>
      <c r="O6018" s="17"/>
      <c r="P6018" s="16" t="str">
        <f t="shared" si="812"/>
        <v/>
      </c>
      <c r="Q6018" s="17"/>
      <c r="R6018" s="17"/>
      <c r="S6018" s="18" t="str">
        <f t="shared" si="813"/>
        <v/>
      </c>
      <c r="T6018" s="18" t="str">
        <f t="shared" si="814"/>
        <v/>
      </c>
      <c r="U6018" s="19" t="str">
        <f t="shared" si="815"/>
        <v/>
      </c>
    </row>
    <row r="6019" spans="1:21" ht="18.600000000000001" customHeight="1" x14ac:dyDescent="0.3">
      <c r="A6019" s="11"/>
      <c r="B6019" s="11"/>
      <c r="C6019" s="12" t="str">
        <f>IFERROR(INDEX($C$1:C6018, MATCH(B6019, $B$1:B6018, 0)), "")</f>
        <v/>
      </c>
      <c r="D6019" s="12" t="str">
        <f>IFERROR(INDEX($D$1:D6018, MATCH(B6019, $B$1:B6018, 0)), "")</f>
        <v/>
      </c>
      <c r="E6019" s="13"/>
      <c r="F6019" s="13"/>
      <c r="G6019" s="14"/>
      <c r="H6019" s="14"/>
      <c r="I6019" s="34"/>
      <c r="J6019" s="15"/>
      <c r="K6019" s="15"/>
      <c r="L6019" s="15"/>
      <c r="M6019" s="16" t="str">
        <f t="shared" si="810"/>
        <v/>
      </c>
      <c r="N6019" s="16" t="str">
        <f t="shared" si="811"/>
        <v/>
      </c>
      <c r="O6019" s="17"/>
      <c r="P6019" s="16" t="str">
        <f t="shared" si="812"/>
        <v/>
      </c>
      <c r="Q6019" s="17"/>
      <c r="R6019" s="17"/>
      <c r="S6019" s="18" t="str">
        <f t="shared" si="813"/>
        <v/>
      </c>
      <c r="T6019" s="18" t="str">
        <f t="shared" si="814"/>
        <v/>
      </c>
      <c r="U6019" s="19" t="str">
        <f t="shared" si="815"/>
        <v/>
      </c>
    </row>
    <row r="6020" spans="1:21" ht="18.600000000000001" customHeight="1" x14ac:dyDescent="0.3">
      <c r="A6020" s="11"/>
      <c r="B6020" s="11"/>
      <c r="C6020" s="12" t="str">
        <f>IFERROR(INDEX($C$1:C6019, MATCH(B6020, $B$1:B6019, 0)), "")</f>
        <v/>
      </c>
      <c r="D6020" s="12" t="str">
        <f>IFERROR(INDEX($D$1:D6019, MATCH(B6020, $B$1:B6019, 0)), "")</f>
        <v/>
      </c>
      <c r="E6020" s="13"/>
      <c r="F6020" s="13"/>
      <c r="G6020" s="14"/>
      <c r="H6020" s="14"/>
      <c r="I6020" s="34"/>
      <c r="J6020" s="15"/>
      <c r="K6020" s="15"/>
      <c r="L6020" s="15"/>
      <c r="M6020" s="16" t="str">
        <f t="shared" si="810"/>
        <v/>
      </c>
      <c r="N6020" s="16" t="str">
        <f t="shared" si="811"/>
        <v/>
      </c>
      <c r="O6020" s="17"/>
      <c r="P6020" s="16" t="str">
        <f t="shared" si="812"/>
        <v/>
      </c>
      <c r="Q6020" s="17"/>
      <c r="R6020" s="17"/>
      <c r="S6020" s="18" t="str">
        <f t="shared" si="813"/>
        <v/>
      </c>
      <c r="T6020" s="18" t="str">
        <f t="shared" si="814"/>
        <v/>
      </c>
      <c r="U6020" s="19" t="str">
        <f t="shared" si="815"/>
        <v/>
      </c>
    </row>
    <row r="6021" spans="1:21" ht="18.600000000000001" customHeight="1" x14ac:dyDescent="0.3">
      <c r="A6021" s="11"/>
      <c r="B6021" s="11"/>
      <c r="C6021" s="12" t="str">
        <f>IFERROR(INDEX($C$1:C6020, MATCH(B6021, $B$1:B6020, 0)), "")</f>
        <v/>
      </c>
      <c r="D6021" s="12" t="str">
        <f>IFERROR(INDEX($D$1:D6020, MATCH(B6021, $B$1:B6020, 0)), "")</f>
        <v/>
      </c>
      <c r="E6021" s="13"/>
      <c r="F6021" s="13"/>
      <c r="G6021" s="14"/>
      <c r="H6021" s="14"/>
      <c r="I6021" s="34"/>
      <c r="J6021" s="15"/>
      <c r="K6021" s="15"/>
      <c r="L6021" s="15"/>
      <c r="M6021" s="16" t="str">
        <f t="shared" si="810"/>
        <v/>
      </c>
      <c r="N6021" s="16" t="str">
        <f t="shared" si="811"/>
        <v/>
      </c>
      <c r="O6021" s="17"/>
      <c r="P6021" s="16" t="str">
        <f t="shared" si="812"/>
        <v/>
      </c>
      <c r="Q6021" s="17"/>
      <c r="R6021" s="17"/>
      <c r="S6021" s="18" t="str">
        <f t="shared" si="813"/>
        <v/>
      </c>
      <c r="T6021" s="18" t="str">
        <f t="shared" si="814"/>
        <v/>
      </c>
      <c r="U6021" s="19" t="str">
        <f t="shared" si="815"/>
        <v/>
      </c>
    </row>
    <row r="6022" spans="1:21" ht="18.600000000000001" customHeight="1" x14ac:dyDescent="0.3">
      <c r="A6022" s="11"/>
      <c r="B6022" s="11"/>
      <c r="C6022" s="12" t="str">
        <f>IFERROR(INDEX($C$1:C6021, MATCH(B6022, $B$1:B6021, 0)), "")</f>
        <v/>
      </c>
      <c r="D6022" s="12" t="str">
        <f>IFERROR(INDEX($D$1:D6021, MATCH(B6022, $B$1:B6021, 0)), "")</f>
        <v/>
      </c>
      <c r="E6022" s="13"/>
      <c r="F6022" s="13"/>
      <c r="G6022" s="14"/>
      <c r="H6022" s="14"/>
      <c r="I6022" s="34"/>
      <c r="J6022" s="15"/>
      <c r="K6022" s="15"/>
      <c r="L6022" s="15"/>
      <c r="M6022" s="16" t="str">
        <f t="shared" si="810"/>
        <v/>
      </c>
      <c r="N6022" s="16" t="str">
        <f t="shared" si="811"/>
        <v/>
      </c>
      <c r="O6022" s="17"/>
      <c r="P6022" s="16" t="str">
        <f t="shared" si="812"/>
        <v/>
      </c>
      <c r="Q6022" s="17"/>
      <c r="R6022" s="17"/>
      <c r="S6022" s="18" t="str">
        <f t="shared" si="813"/>
        <v/>
      </c>
      <c r="T6022" s="18" t="str">
        <f t="shared" si="814"/>
        <v/>
      </c>
      <c r="U6022" s="19" t="str">
        <f t="shared" si="815"/>
        <v/>
      </c>
    </row>
    <row r="6023" spans="1:21" ht="18.600000000000001" customHeight="1" x14ac:dyDescent="0.3">
      <c r="A6023" s="11"/>
      <c r="B6023" s="11"/>
      <c r="C6023" s="12" t="str">
        <f>IFERROR(INDEX($C$1:C6022, MATCH(B6023, $B$1:B6022, 0)), "")</f>
        <v/>
      </c>
      <c r="D6023" s="12" t="str">
        <f>IFERROR(INDEX($D$1:D6022, MATCH(B6023, $B$1:B6022, 0)), "")</f>
        <v/>
      </c>
      <c r="E6023" s="13"/>
      <c r="F6023" s="13"/>
      <c r="G6023" s="14"/>
      <c r="H6023" s="14"/>
      <c r="I6023" s="34"/>
      <c r="J6023" s="15"/>
      <c r="K6023" s="15"/>
      <c r="L6023" s="15"/>
      <c r="M6023" s="16" t="str">
        <f t="shared" si="810"/>
        <v/>
      </c>
      <c r="N6023" s="16" t="str">
        <f t="shared" si="811"/>
        <v/>
      </c>
      <c r="O6023" s="17"/>
      <c r="P6023" s="16" t="str">
        <f t="shared" si="812"/>
        <v/>
      </c>
      <c r="Q6023" s="17"/>
      <c r="R6023" s="17"/>
      <c r="S6023" s="18" t="str">
        <f t="shared" si="813"/>
        <v/>
      </c>
      <c r="T6023" s="18" t="str">
        <f t="shared" si="814"/>
        <v/>
      </c>
      <c r="U6023" s="19" t="str">
        <f t="shared" si="815"/>
        <v/>
      </c>
    </row>
    <row r="6024" spans="1:21" ht="18.600000000000001" customHeight="1" x14ac:dyDescent="0.3">
      <c r="A6024" s="11"/>
      <c r="B6024" s="11"/>
      <c r="C6024" s="12" t="str">
        <f>IFERROR(INDEX($C$1:C6023, MATCH(B6024, $B$1:B6023, 0)), "")</f>
        <v/>
      </c>
      <c r="D6024" s="12" t="str">
        <f>IFERROR(INDEX($D$1:D6023, MATCH(B6024, $B$1:B6023, 0)), "")</f>
        <v/>
      </c>
      <c r="E6024" s="13"/>
      <c r="F6024" s="13"/>
      <c r="G6024" s="14"/>
      <c r="H6024" s="14"/>
      <c r="I6024" s="34"/>
      <c r="J6024" s="15"/>
      <c r="K6024" s="15"/>
      <c r="L6024" s="15"/>
      <c r="M6024" s="16" t="str">
        <f t="shared" si="810"/>
        <v/>
      </c>
      <c r="N6024" s="16" t="str">
        <f t="shared" si="811"/>
        <v/>
      </c>
      <c r="O6024" s="17"/>
      <c r="P6024" s="16" t="str">
        <f t="shared" si="812"/>
        <v/>
      </c>
      <c r="Q6024" s="17"/>
      <c r="R6024" s="17"/>
      <c r="S6024" s="18" t="str">
        <f t="shared" si="813"/>
        <v/>
      </c>
      <c r="T6024" s="18" t="str">
        <f t="shared" si="814"/>
        <v/>
      </c>
      <c r="U6024" s="19" t="str">
        <f t="shared" si="815"/>
        <v/>
      </c>
    </row>
    <row r="6025" spans="1:21" ht="18.600000000000001" customHeight="1" x14ac:dyDescent="0.3">
      <c r="A6025" s="11"/>
      <c r="B6025" s="11"/>
      <c r="C6025" s="12" t="str">
        <f>IFERROR(INDEX($C$1:C6024, MATCH(B6025, $B$1:B6024, 0)), "")</f>
        <v/>
      </c>
      <c r="D6025" s="12" t="str">
        <f>IFERROR(INDEX($D$1:D6024, MATCH(B6025, $B$1:B6024, 0)), "")</f>
        <v/>
      </c>
      <c r="E6025" s="13"/>
      <c r="F6025" s="13"/>
      <c r="G6025" s="14"/>
      <c r="H6025" s="14"/>
      <c r="I6025" s="34"/>
      <c r="J6025" s="15"/>
      <c r="K6025" s="15"/>
      <c r="L6025" s="15"/>
      <c r="M6025" s="16" t="str">
        <f t="shared" ref="M6025:M6088" si="816">IFERROR(J6025/I6025,"")</f>
        <v/>
      </c>
      <c r="N6025" s="16" t="str">
        <f t="shared" ref="N6025:N6088" si="817">IFERROR(K6025/I6025,"")</f>
        <v/>
      </c>
      <c r="O6025" s="17"/>
      <c r="P6025" s="16" t="str">
        <f t="shared" ref="P6025:P6088" si="818">IFERROR(L6025/I6025,"")</f>
        <v/>
      </c>
      <c r="Q6025" s="17"/>
      <c r="R6025" s="17"/>
      <c r="S6025" s="18" t="str">
        <f t="shared" ref="S6025:S6088" si="819">IFERROR((K6025/J6025)*M6025,"")</f>
        <v/>
      </c>
      <c r="T6025" s="18" t="str">
        <f t="shared" ref="T6025:T6088" si="820">IFERROR((L6025/J6025)*M6025,"")</f>
        <v/>
      </c>
      <c r="U6025" s="19" t="str">
        <f t="shared" ref="U6025:U6088" si="821">IFERROR((E6025-F6025)/E6025,"")</f>
        <v/>
      </c>
    </row>
    <row r="6026" spans="1:21" ht="18.600000000000001" customHeight="1" x14ac:dyDescent="0.3">
      <c r="A6026" s="11"/>
      <c r="B6026" s="11"/>
      <c r="C6026" s="12" t="str">
        <f>IFERROR(INDEX($C$1:C6025, MATCH(B6026, $B$1:B6025, 0)), "")</f>
        <v/>
      </c>
      <c r="D6026" s="12" t="str">
        <f>IFERROR(INDEX($D$1:D6025, MATCH(B6026, $B$1:B6025, 0)), "")</f>
        <v/>
      </c>
      <c r="E6026" s="13"/>
      <c r="F6026" s="13"/>
      <c r="G6026" s="14"/>
      <c r="H6026" s="14"/>
      <c r="I6026" s="34"/>
      <c r="J6026" s="15"/>
      <c r="K6026" s="15"/>
      <c r="L6026" s="15"/>
      <c r="M6026" s="16" t="str">
        <f t="shared" si="816"/>
        <v/>
      </c>
      <c r="N6026" s="16" t="str">
        <f t="shared" si="817"/>
        <v/>
      </c>
      <c r="O6026" s="17"/>
      <c r="P6026" s="16" t="str">
        <f t="shared" si="818"/>
        <v/>
      </c>
      <c r="Q6026" s="17"/>
      <c r="R6026" s="17"/>
      <c r="S6026" s="18" t="str">
        <f t="shared" si="819"/>
        <v/>
      </c>
      <c r="T6026" s="18" t="str">
        <f t="shared" si="820"/>
        <v/>
      </c>
      <c r="U6026" s="19" t="str">
        <f t="shared" si="821"/>
        <v/>
      </c>
    </row>
    <row r="6027" spans="1:21" ht="18.600000000000001" customHeight="1" x14ac:dyDescent="0.3">
      <c r="A6027" s="11"/>
      <c r="B6027" s="11"/>
      <c r="C6027" s="12" t="str">
        <f>IFERROR(INDEX($C$1:C6026, MATCH(B6027, $B$1:B6026, 0)), "")</f>
        <v/>
      </c>
      <c r="D6027" s="12" t="str">
        <f>IFERROR(INDEX($D$1:D6026, MATCH(B6027, $B$1:B6026, 0)), "")</f>
        <v/>
      </c>
      <c r="E6027" s="13"/>
      <c r="F6027" s="13"/>
      <c r="G6027" s="14"/>
      <c r="H6027" s="14"/>
      <c r="I6027" s="34"/>
      <c r="J6027" s="15"/>
      <c r="K6027" s="15"/>
      <c r="L6027" s="15"/>
      <c r="M6027" s="16" t="str">
        <f t="shared" si="816"/>
        <v/>
      </c>
      <c r="N6027" s="16" t="str">
        <f t="shared" si="817"/>
        <v/>
      </c>
      <c r="O6027" s="17"/>
      <c r="P6027" s="16" t="str">
        <f t="shared" si="818"/>
        <v/>
      </c>
      <c r="Q6027" s="17"/>
      <c r="R6027" s="17"/>
      <c r="S6027" s="18" t="str">
        <f t="shared" si="819"/>
        <v/>
      </c>
      <c r="T6027" s="18" t="str">
        <f t="shared" si="820"/>
        <v/>
      </c>
      <c r="U6027" s="19" t="str">
        <f t="shared" si="821"/>
        <v/>
      </c>
    </row>
    <row r="6028" spans="1:21" ht="18.600000000000001" customHeight="1" x14ac:dyDescent="0.3">
      <c r="A6028" s="11"/>
      <c r="B6028" s="11"/>
      <c r="C6028" s="12" t="str">
        <f>IFERROR(INDEX($C$1:C6027, MATCH(B6028, $B$1:B6027, 0)), "")</f>
        <v/>
      </c>
      <c r="D6028" s="12" t="str">
        <f>IFERROR(INDEX($D$1:D6027, MATCH(B6028, $B$1:B6027, 0)), "")</f>
        <v/>
      </c>
      <c r="E6028" s="13"/>
      <c r="F6028" s="13"/>
      <c r="G6028" s="14"/>
      <c r="H6028" s="14"/>
      <c r="I6028" s="34"/>
      <c r="J6028" s="15"/>
      <c r="K6028" s="15"/>
      <c r="L6028" s="15"/>
      <c r="M6028" s="16" t="str">
        <f t="shared" si="816"/>
        <v/>
      </c>
      <c r="N6028" s="16" t="str">
        <f t="shared" si="817"/>
        <v/>
      </c>
      <c r="O6028" s="17"/>
      <c r="P6028" s="16" t="str">
        <f t="shared" si="818"/>
        <v/>
      </c>
      <c r="Q6028" s="17"/>
      <c r="R6028" s="17"/>
      <c r="S6028" s="18" t="str">
        <f t="shared" si="819"/>
        <v/>
      </c>
      <c r="T6028" s="18" t="str">
        <f t="shared" si="820"/>
        <v/>
      </c>
      <c r="U6028" s="19" t="str">
        <f t="shared" si="821"/>
        <v/>
      </c>
    </row>
    <row r="6029" spans="1:21" ht="18.600000000000001" customHeight="1" x14ac:dyDescent="0.3">
      <c r="A6029" s="11"/>
      <c r="B6029" s="11"/>
      <c r="C6029" s="12" t="str">
        <f>IFERROR(INDEX($C$1:C6028, MATCH(B6029, $B$1:B6028, 0)), "")</f>
        <v/>
      </c>
      <c r="D6029" s="12" t="str">
        <f>IFERROR(INDEX($D$1:D6028, MATCH(B6029, $B$1:B6028, 0)), "")</f>
        <v/>
      </c>
      <c r="E6029" s="13"/>
      <c r="F6029" s="13"/>
      <c r="G6029" s="14"/>
      <c r="H6029" s="14"/>
      <c r="I6029" s="34"/>
      <c r="J6029" s="15"/>
      <c r="K6029" s="15"/>
      <c r="L6029" s="15"/>
      <c r="M6029" s="16" t="str">
        <f t="shared" si="816"/>
        <v/>
      </c>
      <c r="N6029" s="16" t="str">
        <f t="shared" si="817"/>
        <v/>
      </c>
      <c r="O6029" s="17"/>
      <c r="P6029" s="16" t="str">
        <f t="shared" si="818"/>
        <v/>
      </c>
      <c r="Q6029" s="17"/>
      <c r="R6029" s="17"/>
      <c r="S6029" s="18" t="str">
        <f t="shared" si="819"/>
        <v/>
      </c>
      <c r="T6029" s="18" t="str">
        <f t="shared" si="820"/>
        <v/>
      </c>
      <c r="U6029" s="19" t="str">
        <f t="shared" si="821"/>
        <v/>
      </c>
    </row>
    <row r="6030" spans="1:21" ht="18.600000000000001" customHeight="1" x14ac:dyDescent="0.3">
      <c r="A6030" s="11"/>
      <c r="B6030" s="11"/>
      <c r="C6030" s="12" t="str">
        <f>IFERROR(INDEX($C$1:C6029, MATCH(B6030, $B$1:B6029, 0)), "")</f>
        <v/>
      </c>
      <c r="D6030" s="12" t="str">
        <f>IFERROR(INDEX($D$1:D6029, MATCH(B6030, $B$1:B6029, 0)), "")</f>
        <v/>
      </c>
      <c r="E6030" s="13"/>
      <c r="F6030" s="13"/>
      <c r="G6030" s="14"/>
      <c r="H6030" s="14"/>
      <c r="I6030" s="34"/>
      <c r="J6030" s="15"/>
      <c r="K6030" s="15"/>
      <c r="L6030" s="15"/>
      <c r="M6030" s="16" t="str">
        <f t="shared" si="816"/>
        <v/>
      </c>
      <c r="N6030" s="16" t="str">
        <f t="shared" si="817"/>
        <v/>
      </c>
      <c r="O6030" s="17"/>
      <c r="P6030" s="16" t="str">
        <f t="shared" si="818"/>
        <v/>
      </c>
      <c r="Q6030" s="17"/>
      <c r="R6030" s="17"/>
      <c r="S6030" s="18" t="str">
        <f t="shared" si="819"/>
        <v/>
      </c>
      <c r="T6030" s="18" t="str">
        <f t="shared" si="820"/>
        <v/>
      </c>
      <c r="U6030" s="19" t="str">
        <f t="shared" si="821"/>
        <v/>
      </c>
    </row>
    <row r="6031" spans="1:21" ht="18.600000000000001" customHeight="1" x14ac:dyDescent="0.3">
      <c r="A6031" s="11"/>
      <c r="B6031" s="11"/>
      <c r="C6031" s="12" t="str">
        <f>IFERROR(INDEX($C$1:C6030, MATCH(B6031, $B$1:B6030, 0)), "")</f>
        <v/>
      </c>
      <c r="D6031" s="12" t="str">
        <f>IFERROR(INDEX($D$1:D6030, MATCH(B6031, $B$1:B6030, 0)), "")</f>
        <v/>
      </c>
      <c r="E6031" s="13"/>
      <c r="F6031" s="13"/>
      <c r="G6031" s="14"/>
      <c r="H6031" s="14"/>
      <c r="I6031" s="34"/>
      <c r="J6031" s="15"/>
      <c r="K6031" s="15"/>
      <c r="L6031" s="15"/>
      <c r="M6031" s="16" t="str">
        <f t="shared" si="816"/>
        <v/>
      </c>
      <c r="N6031" s="16" t="str">
        <f t="shared" si="817"/>
        <v/>
      </c>
      <c r="O6031" s="17"/>
      <c r="P6031" s="16" t="str">
        <f t="shared" si="818"/>
        <v/>
      </c>
      <c r="Q6031" s="17"/>
      <c r="R6031" s="17"/>
      <c r="S6031" s="18" t="str">
        <f t="shared" si="819"/>
        <v/>
      </c>
      <c r="T6031" s="18" t="str">
        <f t="shared" si="820"/>
        <v/>
      </c>
      <c r="U6031" s="19" t="str">
        <f t="shared" si="821"/>
        <v/>
      </c>
    </row>
    <row r="6032" spans="1:21" ht="18.600000000000001" customHeight="1" x14ac:dyDescent="0.3">
      <c r="A6032" s="11"/>
      <c r="B6032" s="11"/>
      <c r="C6032" s="12" t="str">
        <f>IFERROR(INDEX($C$1:C6031, MATCH(B6032, $B$1:B6031, 0)), "")</f>
        <v/>
      </c>
      <c r="D6032" s="12" t="str">
        <f>IFERROR(INDEX($D$1:D6031, MATCH(B6032, $B$1:B6031, 0)), "")</f>
        <v/>
      </c>
      <c r="E6032" s="13"/>
      <c r="F6032" s="13"/>
      <c r="G6032" s="14"/>
      <c r="H6032" s="14"/>
      <c r="I6032" s="34"/>
      <c r="J6032" s="15"/>
      <c r="K6032" s="15"/>
      <c r="L6032" s="15"/>
      <c r="M6032" s="16" t="str">
        <f t="shared" si="816"/>
        <v/>
      </c>
      <c r="N6032" s="16" t="str">
        <f t="shared" si="817"/>
        <v/>
      </c>
      <c r="O6032" s="17"/>
      <c r="P6032" s="16" t="str">
        <f t="shared" si="818"/>
        <v/>
      </c>
      <c r="Q6032" s="17"/>
      <c r="R6032" s="17"/>
      <c r="S6032" s="18" t="str">
        <f t="shared" si="819"/>
        <v/>
      </c>
      <c r="T6032" s="18" t="str">
        <f t="shared" si="820"/>
        <v/>
      </c>
      <c r="U6032" s="19" t="str">
        <f t="shared" si="821"/>
        <v/>
      </c>
    </row>
    <row r="6033" spans="1:21" ht="18.600000000000001" customHeight="1" x14ac:dyDescent="0.3">
      <c r="A6033" s="11"/>
      <c r="B6033" s="11"/>
      <c r="C6033" s="12" t="str">
        <f>IFERROR(INDEX($C$1:C6032, MATCH(B6033, $B$1:B6032, 0)), "")</f>
        <v/>
      </c>
      <c r="D6033" s="12" t="str">
        <f>IFERROR(INDEX($D$1:D6032, MATCH(B6033, $B$1:B6032, 0)), "")</f>
        <v/>
      </c>
      <c r="E6033" s="13"/>
      <c r="F6033" s="13"/>
      <c r="G6033" s="14"/>
      <c r="H6033" s="14"/>
      <c r="I6033" s="34"/>
      <c r="J6033" s="15"/>
      <c r="K6033" s="15"/>
      <c r="L6033" s="15"/>
      <c r="M6033" s="16" t="str">
        <f t="shared" si="816"/>
        <v/>
      </c>
      <c r="N6033" s="16" t="str">
        <f t="shared" si="817"/>
        <v/>
      </c>
      <c r="O6033" s="17"/>
      <c r="P6033" s="16" t="str">
        <f t="shared" si="818"/>
        <v/>
      </c>
      <c r="Q6033" s="17"/>
      <c r="R6033" s="17"/>
      <c r="S6033" s="18" t="str">
        <f t="shared" si="819"/>
        <v/>
      </c>
      <c r="T6033" s="18" t="str">
        <f t="shared" si="820"/>
        <v/>
      </c>
      <c r="U6033" s="19" t="str">
        <f t="shared" si="821"/>
        <v/>
      </c>
    </row>
    <row r="6034" spans="1:21" ht="18.600000000000001" customHeight="1" x14ac:dyDescent="0.3">
      <c r="A6034" s="11"/>
      <c r="B6034" s="11"/>
      <c r="C6034" s="12" t="str">
        <f>IFERROR(INDEX($C$1:C6033, MATCH(B6034, $B$1:B6033, 0)), "")</f>
        <v/>
      </c>
      <c r="D6034" s="12" t="str">
        <f>IFERROR(INDEX($D$1:D6033, MATCH(B6034, $B$1:B6033, 0)), "")</f>
        <v/>
      </c>
      <c r="E6034" s="13"/>
      <c r="F6034" s="13"/>
      <c r="G6034" s="14"/>
      <c r="H6034" s="14"/>
      <c r="I6034" s="34"/>
      <c r="J6034" s="15"/>
      <c r="K6034" s="15"/>
      <c r="L6034" s="15"/>
      <c r="M6034" s="16" t="str">
        <f t="shared" si="816"/>
        <v/>
      </c>
      <c r="N6034" s="16" t="str">
        <f t="shared" si="817"/>
        <v/>
      </c>
      <c r="O6034" s="17"/>
      <c r="P6034" s="16" t="str">
        <f t="shared" si="818"/>
        <v/>
      </c>
      <c r="Q6034" s="17"/>
      <c r="R6034" s="17"/>
      <c r="S6034" s="18" t="str">
        <f t="shared" si="819"/>
        <v/>
      </c>
      <c r="T6034" s="18" t="str">
        <f t="shared" si="820"/>
        <v/>
      </c>
      <c r="U6034" s="19" t="str">
        <f t="shared" si="821"/>
        <v/>
      </c>
    </row>
    <row r="6035" spans="1:21" ht="18.600000000000001" customHeight="1" x14ac:dyDescent="0.3">
      <c r="A6035" s="11"/>
      <c r="B6035" s="11"/>
      <c r="C6035" s="12" t="str">
        <f>IFERROR(INDEX($C$1:C6034, MATCH(B6035, $B$1:B6034, 0)), "")</f>
        <v/>
      </c>
      <c r="D6035" s="12" t="str">
        <f>IFERROR(INDEX($D$1:D6034, MATCH(B6035, $B$1:B6034, 0)), "")</f>
        <v/>
      </c>
      <c r="E6035" s="13"/>
      <c r="F6035" s="13"/>
      <c r="G6035" s="14"/>
      <c r="H6035" s="14"/>
      <c r="I6035" s="34"/>
      <c r="J6035" s="15"/>
      <c r="K6035" s="15"/>
      <c r="L6035" s="15"/>
      <c r="M6035" s="16" t="str">
        <f t="shared" si="816"/>
        <v/>
      </c>
      <c r="N6035" s="16" t="str">
        <f t="shared" si="817"/>
        <v/>
      </c>
      <c r="O6035" s="17"/>
      <c r="P6035" s="16" t="str">
        <f t="shared" si="818"/>
        <v/>
      </c>
      <c r="Q6035" s="17"/>
      <c r="R6035" s="17"/>
      <c r="S6035" s="18" t="str">
        <f t="shared" si="819"/>
        <v/>
      </c>
      <c r="T6035" s="18" t="str">
        <f t="shared" si="820"/>
        <v/>
      </c>
      <c r="U6035" s="19" t="str">
        <f t="shared" si="821"/>
        <v/>
      </c>
    </row>
    <row r="6036" spans="1:21" ht="18.600000000000001" customHeight="1" x14ac:dyDescent="0.3">
      <c r="A6036" s="11"/>
      <c r="B6036" s="11"/>
      <c r="C6036" s="12" t="str">
        <f>IFERROR(INDEX($C$1:C6035, MATCH(B6036, $B$1:B6035, 0)), "")</f>
        <v/>
      </c>
      <c r="D6036" s="12" t="str">
        <f>IFERROR(INDEX($D$1:D6035, MATCH(B6036, $B$1:B6035, 0)), "")</f>
        <v/>
      </c>
      <c r="E6036" s="13"/>
      <c r="F6036" s="13"/>
      <c r="G6036" s="14"/>
      <c r="H6036" s="14"/>
      <c r="I6036" s="34"/>
      <c r="J6036" s="15"/>
      <c r="K6036" s="15"/>
      <c r="L6036" s="15"/>
      <c r="M6036" s="16" t="str">
        <f t="shared" si="816"/>
        <v/>
      </c>
      <c r="N6036" s="16" t="str">
        <f t="shared" si="817"/>
        <v/>
      </c>
      <c r="O6036" s="17"/>
      <c r="P6036" s="16" t="str">
        <f t="shared" si="818"/>
        <v/>
      </c>
      <c r="Q6036" s="17"/>
      <c r="R6036" s="17"/>
      <c r="S6036" s="18" t="str">
        <f t="shared" si="819"/>
        <v/>
      </c>
      <c r="T6036" s="18" t="str">
        <f t="shared" si="820"/>
        <v/>
      </c>
      <c r="U6036" s="19" t="str">
        <f t="shared" si="821"/>
        <v/>
      </c>
    </row>
    <row r="6037" spans="1:21" ht="18.600000000000001" customHeight="1" x14ac:dyDescent="0.3">
      <c r="A6037" s="11"/>
      <c r="B6037" s="11"/>
      <c r="C6037" s="12" t="str">
        <f>IFERROR(INDEX($C$1:C6036, MATCH(B6037, $B$1:B6036, 0)), "")</f>
        <v/>
      </c>
      <c r="D6037" s="12" t="str">
        <f>IFERROR(INDEX($D$1:D6036, MATCH(B6037, $B$1:B6036, 0)), "")</f>
        <v/>
      </c>
      <c r="E6037" s="13"/>
      <c r="F6037" s="13"/>
      <c r="G6037" s="14"/>
      <c r="H6037" s="14"/>
      <c r="I6037" s="34"/>
      <c r="J6037" s="15"/>
      <c r="K6037" s="15"/>
      <c r="L6037" s="15"/>
      <c r="M6037" s="16" t="str">
        <f t="shared" si="816"/>
        <v/>
      </c>
      <c r="N6037" s="16" t="str">
        <f t="shared" si="817"/>
        <v/>
      </c>
      <c r="O6037" s="17"/>
      <c r="P6037" s="16" t="str">
        <f t="shared" si="818"/>
        <v/>
      </c>
      <c r="Q6037" s="17"/>
      <c r="R6037" s="17"/>
      <c r="S6037" s="18" t="str">
        <f t="shared" si="819"/>
        <v/>
      </c>
      <c r="T6037" s="18" t="str">
        <f t="shared" si="820"/>
        <v/>
      </c>
      <c r="U6037" s="19" t="str">
        <f t="shared" si="821"/>
        <v/>
      </c>
    </row>
    <row r="6038" spans="1:21" ht="18.600000000000001" customHeight="1" x14ac:dyDescent="0.3">
      <c r="A6038" s="11"/>
      <c r="B6038" s="11"/>
      <c r="C6038" s="12" t="str">
        <f>IFERROR(INDEX($C$1:C6037, MATCH(B6038, $B$1:B6037, 0)), "")</f>
        <v/>
      </c>
      <c r="D6038" s="12" t="str">
        <f>IFERROR(INDEX($D$1:D6037, MATCH(B6038, $B$1:B6037, 0)), "")</f>
        <v/>
      </c>
      <c r="E6038" s="13"/>
      <c r="F6038" s="13"/>
      <c r="G6038" s="14"/>
      <c r="H6038" s="14"/>
      <c r="I6038" s="34"/>
      <c r="J6038" s="15"/>
      <c r="K6038" s="15"/>
      <c r="L6038" s="15"/>
      <c r="M6038" s="16" t="str">
        <f t="shared" si="816"/>
        <v/>
      </c>
      <c r="N6038" s="16" t="str">
        <f t="shared" si="817"/>
        <v/>
      </c>
      <c r="O6038" s="17"/>
      <c r="P6038" s="16" t="str">
        <f t="shared" si="818"/>
        <v/>
      </c>
      <c r="Q6038" s="17"/>
      <c r="R6038" s="17"/>
      <c r="S6038" s="18" t="str">
        <f t="shared" si="819"/>
        <v/>
      </c>
      <c r="T6038" s="18" t="str">
        <f t="shared" si="820"/>
        <v/>
      </c>
      <c r="U6038" s="19" t="str">
        <f t="shared" si="821"/>
        <v/>
      </c>
    </row>
    <row r="6039" spans="1:21" ht="18.600000000000001" customHeight="1" x14ac:dyDescent="0.3">
      <c r="A6039" s="11"/>
      <c r="B6039" s="11"/>
      <c r="C6039" s="12" t="str">
        <f>IFERROR(INDEX($C$1:C6038, MATCH(B6039, $B$1:B6038, 0)), "")</f>
        <v/>
      </c>
      <c r="D6039" s="12" t="str">
        <f>IFERROR(INDEX($D$1:D6038, MATCH(B6039, $B$1:B6038, 0)), "")</f>
        <v/>
      </c>
      <c r="E6039" s="13"/>
      <c r="F6039" s="13"/>
      <c r="G6039" s="14"/>
      <c r="H6039" s="14"/>
      <c r="I6039" s="34"/>
      <c r="J6039" s="15"/>
      <c r="K6039" s="15"/>
      <c r="L6039" s="15"/>
      <c r="M6039" s="16" t="str">
        <f t="shared" si="816"/>
        <v/>
      </c>
      <c r="N6039" s="16" t="str">
        <f t="shared" si="817"/>
        <v/>
      </c>
      <c r="O6039" s="17"/>
      <c r="P6039" s="16" t="str">
        <f t="shared" si="818"/>
        <v/>
      </c>
      <c r="Q6039" s="17"/>
      <c r="R6039" s="17"/>
      <c r="S6039" s="18" t="str">
        <f t="shared" si="819"/>
        <v/>
      </c>
      <c r="T6039" s="18" t="str">
        <f t="shared" si="820"/>
        <v/>
      </c>
      <c r="U6039" s="19" t="str">
        <f t="shared" si="821"/>
        <v/>
      </c>
    </row>
    <row r="6040" spans="1:21" ht="18.600000000000001" customHeight="1" x14ac:dyDescent="0.3">
      <c r="A6040" s="11"/>
      <c r="B6040" s="11"/>
      <c r="C6040" s="12" t="str">
        <f>IFERROR(INDEX($C$1:C6039, MATCH(B6040, $B$1:B6039, 0)), "")</f>
        <v/>
      </c>
      <c r="D6040" s="12" t="str">
        <f>IFERROR(INDEX($D$1:D6039, MATCH(B6040, $B$1:B6039, 0)), "")</f>
        <v/>
      </c>
      <c r="E6040" s="13"/>
      <c r="F6040" s="13"/>
      <c r="G6040" s="14"/>
      <c r="H6040" s="14"/>
      <c r="I6040" s="34"/>
      <c r="J6040" s="15"/>
      <c r="K6040" s="15"/>
      <c r="L6040" s="15"/>
      <c r="M6040" s="16" t="str">
        <f t="shared" si="816"/>
        <v/>
      </c>
      <c r="N6040" s="16" t="str">
        <f t="shared" si="817"/>
        <v/>
      </c>
      <c r="O6040" s="17"/>
      <c r="P6040" s="16" t="str">
        <f t="shared" si="818"/>
        <v/>
      </c>
      <c r="Q6040" s="17"/>
      <c r="R6040" s="17"/>
      <c r="S6040" s="18" t="str">
        <f t="shared" si="819"/>
        <v/>
      </c>
      <c r="T6040" s="18" t="str">
        <f t="shared" si="820"/>
        <v/>
      </c>
      <c r="U6040" s="19" t="str">
        <f t="shared" si="821"/>
        <v/>
      </c>
    </row>
    <row r="6041" spans="1:21" ht="18.600000000000001" customHeight="1" x14ac:dyDescent="0.3">
      <c r="A6041" s="11"/>
      <c r="B6041" s="11"/>
      <c r="C6041" s="12" t="str">
        <f>IFERROR(INDEX($C$1:C6040, MATCH(B6041, $B$1:B6040, 0)), "")</f>
        <v/>
      </c>
      <c r="D6041" s="12" t="str">
        <f>IFERROR(INDEX($D$1:D6040, MATCH(B6041, $B$1:B6040, 0)), "")</f>
        <v/>
      </c>
      <c r="E6041" s="13"/>
      <c r="F6041" s="13"/>
      <c r="G6041" s="14"/>
      <c r="H6041" s="14"/>
      <c r="I6041" s="34"/>
      <c r="J6041" s="15"/>
      <c r="K6041" s="15"/>
      <c r="L6041" s="15"/>
      <c r="M6041" s="16" t="str">
        <f t="shared" si="816"/>
        <v/>
      </c>
      <c r="N6041" s="16" t="str">
        <f t="shared" si="817"/>
        <v/>
      </c>
      <c r="O6041" s="17"/>
      <c r="P6041" s="16" t="str">
        <f t="shared" si="818"/>
        <v/>
      </c>
      <c r="Q6041" s="17"/>
      <c r="R6041" s="17"/>
      <c r="S6041" s="18" t="str">
        <f t="shared" si="819"/>
        <v/>
      </c>
      <c r="T6041" s="18" t="str">
        <f t="shared" si="820"/>
        <v/>
      </c>
      <c r="U6041" s="19" t="str">
        <f t="shared" si="821"/>
        <v/>
      </c>
    </row>
    <row r="6042" spans="1:21" ht="18.600000000000001" customHeight="1" x14ac:dyDescent="0.3">
      <c r="A6042" s="11"/>
      <c r="B6042" s="11"/>
      <c r="C6042" s="12" t="str">
        <f>IFERROR(INDEX($C$1:C6041, MATCH(B6042, $B$1:B6041, 0)), "")</f>
        <v/>
      </c>
      <c r="D6042" s="12" t="str">
        <f>IFERROR(INDEX($D$1:D6041, MATCH(B6042, $B$1:B6041, 0)), "")</f>
        <v/>
      </c>
      <c r="E6042" s="13"/>
      <c r="F6042" s="13"/>
      <c r="G6042" s="14"/>
      <c r="H6042" s="14"/>
      <c r="I6042" s="34"/>
      <c r="J6042" s="15"/>
      <c r="K6042" s="15"/>
      <c r="L6042" s="15"/>
      <c r="M6042" s="16" t="str">
        <f t="shared" si="816"/>
        <v/>
      </c>
      <c r="N6042" s="16" t="str">
        <f t="shared" si="817"/>
        <v/>
      </c>
      <c r="O6042" s="17"/>
      <c r="P6042" s="16" t="str">
        <f t="shared" si="818"/>
        <v/>
      </c>
      <c r="Q6042" s="17"/>
      <c r="R6042" s="17"/>
      <c r="S6042" s="18" t="str">
        <f t="shared" si="819"/>
        <v/>
      </c>
      <c r="T6042" s="18" t="str">
        <f t="shared" si="820"/>
        <v/>
      </c>
      <c r="U6042" s="19" t="str">
        <f t="shared" si="821"/>
        <v/>
      </c>
    </row>
    <row r="6043" spans="1:21" ht="18.600000000000001" customHeight="1" x14ac:dyDescent="0.3">
      <c r="A6043" s="11"/>
      <c r="B6043" s="11"/>
      <c r="C6043" s="12" t="str">
        <f>IFERROR(INDEX($C$1:C6042, MATCH(B6043, $B$1:B6042, 0)), "")</f>
        <v/>
      </c>
      <c r="D6043" s="12" t="str">
        <f>IFERROR(INDEX($D$1:D6042, MATCH(B6043, $B$1:B6042, 0)), "")</f>
        <v/>
      </c>
      <c r="E6043" s="13"/>
      <c r="F6043" s="13"/>
      <c r="G6043" s="14"/>
      <c r="H6043" s="14"/>
      <c r="I6043" s="34"/>
      <c r="J6043" s="15"/>
      <c r="K6043" s="15"/>
      <c r="L6043" s="15"/>
      <c r="M6043" s="16" t="str">
        <f t="shared" si="816"/>
        <v/>
      </c>
      <c r="N6043" s="16" t="str">
        <f t="shared" si="817"/>
        <v/>
      </c>
      <c r="O6043" s="17"/>
      <c r="P6043" s="16" t="str">
        <f t="shared" si="818"/>
        <v/>
      </c>
      <c r="Q6043" s="17"/>
      <c r="R6043" s="17"/>
      <c r="S6043" s="18" t="str">
        <f t="shared" si="819"/>
        <v/>
      </c>
      <c r="T6043" s="18" t="str">
        <f t="shared" si="820"/>
        <v/>
      </c>
      <c r="U6043" s="19" t="str">
        <f t="shared" si="821"/>
        <v/>
      </c>
    </row>
    <row r="6044" spans="1:21" ht="18.600000000000001" customHeight="1" x14ac:dyDescent="0.3">
      <c r="A6044" s="11"/>
      <c r="B6044" s="11"/>
      <c r="C6044" s="12" t="str">
        <f>IFERROR(INDEX($C$1:C6043, MATCH(B6044, $B$1:B6043, 0)), "")</f>
        <v/>
      </c>
      <c r="D6044" s="12" t="str">
        <f>IFERROR(INDEX($D$1:D6043, MATCH(B6044, $B$1:B6043, 0)), "")</f>
        <v/>
      </c>
      <c r="E6044" s="13"/>
      <c r="F6044" s="13"/>
      <c r="G6044" s="14"/>
      <c r="H6044" s="14"/>
      <c r="I6044" s="34"/>
      <c r="J6044" s="15"/>
      <c r="K6044" s="15"/>
      <c r="L6044" s="15"/>
      <c r="M6044" s="16" t="str">
        <f t="shared" si="816"/>
        <v/>
      </c>
      <c r="N6044" s="16" t="str">
        <f t="shared" si="817"/>
        <v/>
      </c>
      <c r="O6044" s="17"/>
      <c r="P6044" s="16" t="str">
        <f t="shared" si="818"/>
        <v/>
      </c>
      <c r="Q6044" s="17"/>
      <c r="R6044" s="17"/>
      <c r="S6044" s="18" t="str">
        <f t="shared" si="819"/>
        <v/>
      </c>
      <c r="T6044" s="18" t="str">
        <f t="shared" si="820"/>
        <v/>
      </c>
      <c r="U6044" s="19" t="str">
        <f t="shared" si="821"/>
        <v/>
      </c>
    </row>
    <row r="6045" spans="1:21" ht="18.600000000000001" customHeight="1" x14ac:dyDescent="0.3">
      <c r="A6045" s="11"/>
      <c r="B6045" s="11"/>
      <c r="C6045" s="12" t="str">
        <f>IFERROR(INDEX($C$1:C6044, MATCH(B6045, $B$1:B6044, 0)), "")</f>
        <v/>
      </c>
      <c r="D6045" s="12" t="str">
        <f>IFERROR(INDEX($D$1:D6044, MATCH(B6045, $B$1:B6044, 0)), "")</f>
        <v/>
      </c>
      <c r="E6045" s="13"/>
      <c r="F6045" s="13"/>
      <c r="G6045" s="14"/>
      <c r="H6045" s="14"/>
      <c r="I6045" s="34"/>
      <c r="J6045" s="15"/>
      <c r="K6045" s="15"/>
      <c r="L6045" s="15"/>
      <c r="M6045" s="16" t="str">
        <f t="shared" si="816"/>
        <v/>
      </c>
      <c r="N6045" s="16" t="str">
        <f t="shared" si="817"/>
        <v/>
      </c>
      <c r="O6045" s="17"/>
      <c r="P6045" s="16" t="str">
        <f t="shared" si="818"/>
        <v/>
      </c>
      <c r="Q6045" s="17"/>
      <c r="R6045" s="17"/>
      <c r="S6045" s="18" t="str">
        <f t="shared" si="819"/>
        <v/>
      </c>
      <c r="T6045" s="18" t="str">
        <f t="shared" si="820"/>
        <v/>
      </c>
      <c r="U6045" s="19" t="str">
        <f t="shared" si="821"/>
        <v/>
      </c>
    </row>
    <row r="6046" spans="1:21" ht="18.600000000000001" customHeight="1" x14ac:dyDescent="0.3">
      <c r="A6046" s="11"/>
      <c r="B6046" s="11"/>
      <c r="C6046" s="12" t="str">
        <f>IFERROR(INDEX($C$1:C6045, MATCH(B6046, $B$1:B6045, 0)), "")</f>
        <v/>
      </c>
      <c r="D6046" s="12" t="str">
        <f>IFERROR(INDEX($D$1:D6045, MATCH(B6046, $B$1:B6045, 0)), "")</f>
        <v/>
      </c>
      <c r="E6046" s="13"/>
      <c r="F6046" s="13"/>
      <c r="G6046" s="14"/>
      <c r="H6046" s="14"/>
      <c r="I6046" s="34"/>
      <c r="J6046" s="15"/>
      <c r="K6046" s="15"/>
      <c r="L6046" s="15"/>
      <c r="M6046" s="16" t="str">
        <f t="shared" si="816"/>
        <v/>
      </c>
      <c r="N6046" s="16" t="str">
        <f t="shared" si="817"/>
        <v/>
      </c>
      <c r="O6046" s="17"/>
      <c r="P6046" s="16" t="str">
        <f t="shared" si="818"/>
        <v/>
      </c>
      <c r="Q6046" s="17"/>
      <c r="R6046" s="17"/>
      <c r="S6046" s="18" t="str">
        <f t="shared" si="819"/>
        <v/>
      </c>
      <c r="T6046" s="18" t="str">
        <f t="shared" si="820"/>
        <v/>
      </c>
      <c r="U6046" s="19" t="str">
        <f t="shared" si="821"/>
        <v/>
      </c>
    </row>
    <row r="6047" spans="1:21" ht="18.600000000000001" customHeight="1" x14ac:dyDescent="0.3">
      <c r="A6047" s="11"/>
      <c r="B6047" s="11"/>
      <c r="C6047" s="12" t="str">
        <f>IFERROR(INDEX($C$1:C6046, MATCH(B6047, $B$1:B6046, 0)), "")</f>
        <v/>
      </c>
      <c r="D6047" s="12" t="str">
        <f>IFERROR(INDEX($D$1:D6046, MATCH(B6047, $B$1:B6046, 0)), "")</f>
        <v/>
      </c>
      <c r="E6047" s="13"/>
      <c r="F6047" s="13"/>
      <c r="G6047" s="14"/>
      <c r="H6047" s="14"/>
      <c r="I6047" s="34"/>
      <c r="J6047" s="15"/>
      <c r="K6047" s="15"/>
      <c r="L6047" s="15"/>
      <c r="M6047" s="16" t="str">
        <f t="shared" si="816"/>
        <v/>
      </c>
      <c r="N6047" s="16" t="str">
        <f t="shared" si="817"/>
        <v/>
      </c>
      <c r="O6047" s="17"/>
      <c r="P6047" s="16" t="str">
        <f t="shared" si="818"/>
        <v/>
      </c>
      <c r="Q6047" s="17"/>
      <c r="R6047" s="17"/>
      <c r="S6047" s="18" t="str">
        <f t="shared" si="819"/>
        <v/>
      </c>
      <c r="T6047" s="18" t="str">
        <f t="shared" si="820"/>
        <v/>
      </c>
      <c r="U6047" s="19" t="str">
        <f t="shared" si="821"/>
        <v/>
      </c>
    </row>
    <row r="6048" spans="1:21" ht="18.600000000000001" customHeight="1" x14ac:dyDescent="0.3">
      <c r="A6048" s="11"/>
      <c r="B6048" s="11"/>
      <c r="C6048" s="12" t="str">
        <f>IFERROR(INDEX($C$1:C6047, MATCH(B6048, $B$1:B6047, 0)), "")</f>
        <v/>
      </c>
      <c r="D6048" s="12" t="str">
        <f>IFERROR(INDEX($D$1:D6047, MATCH(B6048, $B$1:B6047, 0)), "")</f>
        <v/>
      </c>
      <c r="E6048" s="13"/>
      <c r="F6048" s="13"/>
      <c r="G6048" s="14"/>
      <c r="H6048" s="14"/>
      <c r="I6048" s="34"/>
      <c r="J6048" s="15"/>
      <c r="K6048" s="15"/>
      <c r="L6048" s="15"/>
      <c r="M6048" s="16" t="str">
        <f t="shared" si="816"/>
        <v/>
      </c>
      <c r="N6048" s="16" t="str">
        <f t="shared" si="817"/>
        <v/>
      </c>
      <c r="O6048" s="17"/>
      <c r="P6048" s="16" t="str">
        <f t="shared" si="818"/>
        <v/>
      </c>
      <c r="Q6048" s="17"/>
      <c r="R6048" s="17"/>
      <c r="S6048" s="18" t="str">
        <f t="shared" si="819"/>
        <v/>
      </c>
      <c r="T6048" s="18" t="str">
        <f t="shared" si="820"/>
        <v/>
      </c>
      <c r="U6048" s="19" t="str">
        <f t="shared" si="821"/>
        <v/>
      </c>
    </row>
    <row r="6049" spans="1:21" ht="18.600000000000001" customHeight="1" x14ac:dyDescent="0.3">
      <c r="A6049" s="11"/>
      <c r="B6049" s="11"/>
      <c r="C6049" s="12" t="str">
        <f>IFERROR(INDEX($C$1:C6048, MATCH(B6049, $B$1:B6048, 0)), "")</f>
        <v/>
      </c>
      <c r="D6049" s="12" t="str">
        <f>IFERROR(INDEX($D$1:D6048, MATCH(B6049, $B$1:B6048, 0)), "")</f>
        <v/>
      </c>
      <c r="E6049" s="13"/>
      <c r="F6049" s="13"/>
      <c r="G6049" s="14"/>
      <c r="H6049" s="14"/>
      <c r="I6049" s="34"/>
      <c r="J6049" s="15"/>
      <c r="K6049" s="15"/>
      <c r="L6049" s="15"/>
      <c r="M6049" s="16" t="str">
        <f t="shared" si="816"/>
        <v/>
      </c>
      <c r="N6049" s="16" t="str">
        <f t="shared" si="817"/>
        <v/>
      </c>
      <c r="O6049" s="17"/>
      <c r="P6049" s="16" t="str">
        <f t="shared" si="818"/>
        <v/>
      </c>
      <c r="Q6049" s="17"/>
      <c r="R6049" s="17"/>
      <c r="S6049" s="18" t="str">
        <f t="shared" si="819"/>
        <v/>
      </c>
      <c r="T6049" s="18" t="str">
        <f t="shared" si="820"/>
        <v/>
      </c>
      <c r="U6049" s="19" t="str">
        <f t="shared" si="821"/>
        <v/>
      </c>
    </row>
    <row r="6050" spans="1:21" ht="18.600000000000001" customHeight="1" x14ac:dyDescent="0.3">
      <c r="A6050" s="11"/>
      <c r="B6050" s="11"/>
      <c r="C6050" s="12" t="str">
        <f>IFERROR(INDEX($C$1:C6049, MATCH(B6050, $B$1:B6049, 0)), "")</f>
        <v/>
      </c>
      <c r="D6050" s="12" t="str">
        <f>IFERROR(INDEX($D$1:D6049, MATCH(B6050, $B$1:B6049, 0)), "")</f>
        <v/>
      </c>
      <c r="E6050" s="13"/>
      <c r="F6050" s="13"/>
      <c r="G6050" s="14"/>
      <c r="H6050" s="14"/>
      <c r="I6050" s="34"/>
      <c r="J6050" s="15"/>
      <c r="K6050" s="15"/>
      <c r="L6050" s="15"/>
      <c r="M6050" s="16" t="str">
        <f t="shared" si="816"/>
        <v/>
      </c>
      <c r="N6050" s="16" t="str">
        <f t="shared" si="817"/>
        <v/>
      </c>
      <c r="O6050" s="17"/>
      <c r="P6050" s="16" t="str">
        <f t="shared" si="818"/>
        <v/>
      </c>
      <c r="Q6050" s="17"/>
      <c r="R6050" s="17"/>
      <c r="S6050" s="18" t="str">
        <f t="shared" si="819"/>
        <v/>
      </c>
      <c r="T6050" s="18" t="str">
        <f t="shared" si="820"/>
        <v/>
      </c>
      <c r="U6050" s="19" t="str">
        <f t="shared" si="821"/>
        <v/>
      </c>
    </row>
    <row r="6051" spans="1:21" ht="18.600000000000001" customHeight="1" x14ac:dyDescent="0.3">
      <c r="A6051" s="11"/>
      <c r="B6051" s="11"/>
      <c r="C6051" s="12" t="str">
        <f>IFERROR(INDEX($C$1:C6050, MATCH(B6051, $B$1:B6050, 0)), "")</f>
        <v/>
      </c>
      <c r="D6051" s="12" t="str">
        <f>IFERROR(INDEX($D$1:D6050, MATCH(B6051, $B$1:B6050, 0)), "")</f>
        <v/>
      </c>
      <c r="E6051" s="13"/>
      <c r="F6051" s="13"/>
      <c r="G6051" s="14"/>
      <c r="H6051" s="14"/>
      <c r="I6051" s="34"/>
      <c r="J6051" s="15"/>
      <c r="K6051" s="15"/>
      <c r="L6051" s="15"/>
      <c r="M6051" s="16" t="str">
        <f t="shared" si="816"/>
        <v/>
      </c>
      <c r="N6051" s="16" t="str">
        <f t="shared" si="817"/>
        <v/>
      </c>
      <c r="O6051" s="17"/>
      <c r="P6051" s="16" t="str">
        <f t="shared" si="818"/>
        <v/>
      </c>
      <c r="Q6051" s="17"/>
      <c r="R6051" s="17"/>
      <c r="S6051" s="18" t="str">
        <f t="shared" si="819"/>
        <v/>
      </c>
      <c r="T6051" s="18" t="str">
        <f t="shared" si="820"/>
        <v/>
      </c>
      <c r="U6051" s="19" t="str">
        <f t="shared" si="821"/>
        <v/>
      </c>
    </row>
    <row r="6052" spans="1:21" ht="18.600000000000001" customHeight="1" x14ac:dyDescent="0.3">
      <c r="A6052" s="11"/>
      <c r="B6052" s="11"/>
      <c r="C6052" s="12" t="str">
        <f>IFERROR(INDEX($C$1:C6051, MATCH(B6052, $B$1:B6051, 0)), "")</f>
        <v/>
      </c>
      <c r="D6052" s="12" t="str">
        <f>IFERROR(INDEX($D$1:D6051, MATCH(B6052, $B$1:B6051, 0)), "")</f>
        <v/>
      </c>
      <c r="E6052" s="13"/>
      <c r="F6052" s="13"/>
      <c r="G6052" s="14"/>
      <c r="H6052" s="14"/>
      <c r="I6052" s="34"/>
      <c r="J6052" s="15"/>
      <c r="K6052" s="15"/>
      <c r="L6052" s="15"/>
      <c r="M6052" s="16" t="str">
        <f t="shared" si="816"/>
        <v/>
      </c>
      <c r="N6052" s="16" t="str">
        <f t="shared" si="817"/>
        <v/>
      </c>
      <c r="O6052" s="17"/>
      <c r="P6052" s="16" t="str">
        <f t="shared" si="818"/>
        <v/>
      </c>
      <c r="Q6052" s="17"/>
      <c r="R6052" s="17"/>
      <c r="S6052" s="18" t="str">
        <f t="shared" si="819"/>
        <v/>
      </c>
      <c r="T6052" s="18" t="str">
        <f t="shared" si="820"/>
        <v/>
      </c>
      <c r="U6052" s="19" t="str">
        <f t="shared" si="821"/>
        <v/>
      </c>
    </row>
    <row r="6053" spans="1:21" ht="18.600000000000001" customHeight="1" x14ac:dyDescent="0.3">
      <c r="A6053" s="11"/>
      <c r="B6053" s="11"/>
      <c r="C6053" s="12" t="str">
        <f>IFERROR(INDEX($C$1:C6052, MATCH(B6053, $B$1:B6052, 0)), "")</f>
        <v/>
      </c>
      <c r="D6053" s="12" t="str">
        <f>IFERROR(INDEX($D$1:D6052, MATCH(B6053, $B$1:B6052, 0)), "")</f>
        <v/>
      </c>
      <c r="E6053" s="13"/>
      <c r="F6053" s="13"/>
      <c r="G6053" s="14"/>
      <c r="H6053" s="14"/>
      <c r="I6053" s="34"/>
      <c r="J6053" s="15"/>
      <c r="K6053" s="15"/>
      <c r="L6053" s="15"/>
      <c r="M6053" s="16" t="str">
        <f t="shared" si="816"/>
        <v/>
      </c>
      <c r="N6053" s="16" t="str">
        <f t="shared" si="817"/>
        <v/>
      </c>
      <c r="O6053" s="17"/>
      <c r="P6053" s="16" t="str">
        <f t="shared" si="818"/>
        <v/>
      </c>
      <c r="Q6053" s="17"/>
      <c r="R6053" s="17"/>
      <c r="S6053" s="18" t="str">
        <f t="shared" si="819"/>
        <v/>
      </c>
      <c r="T6053" s="18" t="str">
        <f t="shared" si="820"/>
        <v/>
      </c>
      <c r="U6053" s="19" t="str">
        <f t="shared" si="821"/>
        <v/>
      </c>
    </row>
    <row r="6054" spans="1:21" ht="18.600000000000001" customHeight="1" x14ac:dyDescent="0.3">
      <c r="A6054" s="11"/>
      <c r="B6054" s="11"/>
      <c r="C6054" s="12" t="str">
        <f>IFERROR(INDEX($C$1:C6053, MATCH(B6054, $B$1:B6053, 0)), "")</f>
        <v/>
      </c>
      <c r="D6054" s="12" t="str">
        <f>IFERROR(INDEX($D$1:D6053, MATCH(B6054, $B$1:B6053, 0)), "")</f>
        <v/>
      </c>
      <c r="E6054" s="13"/>
      <c r="F6054" s="13"/>
      <c r="G6054" s="14"/>
      <c r="H6054" s="14"/>
      <c r="I6054" s="34"/>
      <c r="J6054" s="15"/>
      <c r="K6054" s="15"/>
      <c r="L6054" s="15"/>
      <c r="M6054" s="16" t="str">
        <f t="shared" si="816"/>
        <v/>
      </c>
      <c r="N6054" s="16" t="str">
        <f t="shared" si="817"/>
        <v/>
      </c>
      <c r="O6054" s="17"/>
      <c r="P6054" s="16" t="str">
        <f t="shared" si="818"/>
        <v/>
      </c>
      <c r="Q6054" s="17"/>
      <c r="R6054" s="17"/>
      <c r="S6054" s="18" t="str">
        <f t="shared" si="819"/>
        <v/>
      </c>
      <c r="T6054" s="18" t="str">
        <f t="shared" si="820"/>
        <v/>
      </c>
      <c r="U6054" s="19" t="str">
        <f t="shared" si="821"/>
        <v/>
      </c>
    </row>
    <row r="6055" spans="1:21" ht="18.600000000000001" customHeight="1" x14ac:dyDescent="0.3">
      <c r="A6055" s="11"/>
      <c r="B6055" s="11"/>
      <c r="C6055" s="12" t="str">
        <f>IFERROR(INDEX($C$1:C6054, MATCH(B6055, $B$1:B6054, 0)), "")</f>
        <v/>
      </c>
      <c r="D6055" s="12" t="str">
        <f>IFERROR(INDEX($D$1:D6054, MATCH(B6055, $B$1:B6054, 0)), "")</f>
        <v/>
      </c>
      <c r="E6055" s="13"/>
      <c r="F6055" s="13"/>
      <c r="G6055" s="14"/>
      <c r="H6055" s="14"/>
      <c r="I6055" s="34"/>
      <c r="J6055" s="15"/>
      <c r="K6055" s="15"/>
      <c r="L6055" s="15"/>
      <c r="M6055" s="16" t="str">
        <f t="shared" si="816"/>
        <v/>
      </c>
      <c r="N6055" s="16" t="str">
        <f t="shared" si="817"/>
        <v/>
      </c>
      <c r="O6055" s="17"/>
      <c r="P6055" s="16" t="str">
        <f t="shared" si="818"/>
        <v/>
      </c>
      <c r="Q6055" s="17"/>
      <c r="R6055" s="17"/>
      <c r="S6055" s="18" t="str">
        <f t="shared" si="819"/>
        <v/>
      </c>
      <c r="T6055" s="18" t="str">
        <f t="shared" si="820"/>
        <v/>
      </c>
      <c r="U6055" s="19" t="str">
        <f t="shared" si="821"/>
        <v/>
      </c>
    </row>
    <row r="6056" spans="1:21" ht="18.600000000000001" customHeight="1" x14ac:dyDescent="0.3">
      <c r="A6056" s="11"/>
      <c r="B6056" s="11"/>
      <c r="C6056" s="12" t="str">
        <f>IFERROR(INDEX($C$1:C6055, MATCH(B6056, $B$1:B6055, 0)), "")</f>
        <v/>
      </c>
      <c r="D6056" s="12" t="str">
        <f>IFERROR(INDEX($D$1:D6055, MATCH(B6056, $B$1:B6055, 0)), "")</f>
        <v/>
      </c>
      <c r="E6056" s="13"/>
      <c r="F6056" s="13"/>
      <c r="G6056" s="14"/>
      <c r="H6056" s="14"/>
      <c r="I6056" s="34"/>
      <c r="J6056" s="15"/>
      <c r="K6056" s="15"/>
      <c r="L6056" s="15"/>
      <c r="M6056" s="16" t="str">
        <f t="shared" si="816"/>
        <v/>
      </c>
      <c r="N6056" s="16" t="str">
        <f t="shared" si="817"/>
        <v/>
      </c>
      <c r="O6056" s="17"/>
      <c r="P6056" s="16" t="str">
        <f t="shared" si="818"/>
        <v/>
      </c>
      <c r="Q6056" s="17"/>
      <c r="R6056" s="17"/>
      <c r="S6056" s="18" t="str">
        <f t="shared" si="819"/>
        <v/>
      </c>
      <c r="T6056" s="18" t="str">
        <f t="shared" si="820"/>
        <v/>
      </c>
      <c r="U6056" s="19" t="str">
        <f t="shared" si="821"/>
        <v/>
      </c>
    </row>
    <row r="6057" spans="1:21" ht="18.600000000000001" customHeight="1" x14ac:dyDescent="0.3">
      <c r="A6057" s="11"/>
      <c r="B6057" s="11"/>
      <c r="C6057" s="12" t="str">
        <f>IFERROR(INDEX($C$1:C6056, MATCH(B6057, $B$1:B6056, 0)), "")</f>
        <v/>
      </c>
      <c r="D6057" s="12" t="str">
        <f>IFERROR(INDEX($D$1:D6056, MATCH(B6057, $B$1:B6056, 0)), "")</f>
        <v/>
      </c>
      <c r="E6057" s="13"/>
      <c r="F6057" s="13"/>
      <c r="G6057" s="14"/>
      <c r="H6057" s="14"/>
      <c r="I6057" s="34"/>
      <c r="J6057" s="15"/>
      <c r="K6057" s="15"/>
      <c r="L6057" s="15"/>
      <c r="M6057" s="16" t="str">
        <f t="shared" si="816"/>
        <v/>
      </c>
      <c r="N6057" s="16" t="str">
        <f t="shared" si="817"/>
        <v/>
      </c>
      <c r="O6057" s="17"/>
      <c r="P6057" s="16" t="str">
        <f t="shared" si="818"/>
        <v/>
      </c>
      <c r="Q6057" s="17"/>
      <c r="R6057" s="17"/>
      <c r="S6057" s="18" t="str">
        <f t="shared" si="819"/>
        <v/>
      </c>
      <c r="T6057" s="18" t="str">
        <f t="shared" si="820"/>
        <v/>
      </c>
      <c r="U6057" s="19" t="str">
        <f t="shared" si="821"/>
        <v/>
      </c>
    </row>
    <row r="6058" spans="1:21" ht="18.600000000000001" customHeight="1" x14ac:dyDescent="0.3">
      <c r="A6058" s="11"/>
      <c r="B6058" s="11"/>
      <c r="C6058" s="12" t="str">
        <f>IFERROR(INDEX($C$1:C6057, MATCH(B6058, $B$1:B6057, 0)), "")</f>
        <v/>
      </c>
      <c r="D6058" s="12" t="str">
        <f>IFERROR(INDEX($D$1:D6057, MATCH(B6058, $B$1:B6057, 0)), "")</f>
        <v/>
      </c>
      <c r="E6058" s="13"/>
      <c r="F6058" s="13"/>
      <c r="G6058" s="14"/>
      <c r="H6058" s="14"/>
      <c r="I6058" s="34"/>
      <c r="J6058" s="15"/>
      <c r="K6058" s="15"/>
      <c r="L6058" s="15"/>
      <c r="M6058" s="16" t="str">
        <f t="shared" si="816"/>
        <v/>
      </c>
      <c r="N6058" s="16" t="str">
        <f t="shared" si="817"/>
        <v/>
      </c>
      <c r="O6058" s="17"/>
      <c r="P6058" s="16" t="str">
        <f t="shared" si="818"/>
        <v/>
      </c>
      <c r="Q6058" s="17"/>
      <c r="R6058" s="17"/>
      <c r="S6058" s="18" t="str">
        <f t="shared" si="819"/>
        <v/>
      </c>
      <c r="T6058" s="18" t="str">
        <f t="shared" si="820"/>
        <v/>
      </c>
      <c r="U6058" s="19" t="str">
        <f t="shared" si="821"/>
        <v/>
      </c>
    </row>
    <row r="6059" spans="1:21" ht="18.600000000000001" customHeight="1" x14ac:dyDescent="0.3">
      <c r="A6059" s="11"/>
      <c r="B6059" s="11"/>
      <c r="C6059" s="12" t="str">
        <f>IFERROR(INDEX($C$1:C6058, MATCH(B6059, $B$1:B6058, 0)), "")</f>
        <v/>
      </c>
      <c r="D6059" s="12" t="str">
        <f>IFERROR(INDEX($D$1:D6058, MATCH(B6059, $B$1:B6058, 0)), "")</f>
        <v/>
      </c>
      <c r="E6059" s="13"/>
      <c r="F6059" s="13"/>
      <c r="G6059" s="14"/>
      <c r="H6059" s="14"/>
      <c r="I6059" s="34"/>
      <c r="J6059" s="15"/>
      <c r="K6059" s="15"/>
      <c r="L6059" s="15"/>
      <c r="M6059" s="16" t="str">
        <f t="shared" si="816"/>
        <v/>
      </c>
      <c r="N6059" s="16" t="str">
        <f t="shared" si="817"/>
        <v/>
      </c>
      <c r="O6059" s="17"/>
      <c r="P6059" s="16" t="str">
        <f t="shared" si="818"/>
        <v/>
      </c>
      <c r="Q6059" s="17"/>
      <c r="R6059" s="17"/>
      <c r="S6059" s="18" t="str">
        <f t="shared" si="819"/>
        <v/>
      </c>
      <c r="T6059" s="18" t="str">
        <f t="shared" si="820"/>
        <v/>
      </c>
      <c r="U6059" s="19" t="str">
        <f t="shared" si="821"/>
        <v/>
      </c>
    </row>
    <row r="6060" spans="1:21" ht="18.600000000000001" customHeight="1" x14ac:dyDescent="0.3">
      <c r="A6060" s="11"/>
      <c r="B6060" s="11"/>
      <c r="C6060" s="12" t="str">
        <f>IFERROR(INDEX($C$1:C6059, MATCH(B6060, $B$1:B6059, 0)), "")</f>
        <v/>
      </c>
      <c r="D6060" s="12" t="str">
        <f>IFERROR(INDEX($D$1:D6059, MATCH(B6060, $B$1:B6059, 0)), "")</f>
        <v/>
      </c>
      <c r="E6060" s="13"/>
      <c r="F6060" s="13"/>
      <c r="G6060" s="14"/>
      <c r="H6060" s="14"/>
      <c r="I6060" s="34"/>
      <c r="J6060" s="15"/>
      <c r="K6060" s="15"/>
      <c r="L6060" s="15"/>
      <c r="M6060" s="16" t="str">
        <f t="shared" si="816"/>
        <v/>
      </c>
      <c r="N6060" s="16" t="str">
        <f t="shared" si="817"/>
        <v/>
      </c>
      <c r="O6060" s="17"/>
      <c r="P6060" s="16" t="str">
        <f t="shared" si="818"/>
        <v/>
      </c>
      <c r="Q6060" s="17"/>
      <c r="R6060" s="17"/>
      <c r="S6060" s="18" t="str">
        <f t="shared" si="819"/>
        <v/>
      </c>
      <c r="T6060" s="18" t="str">
        <f t="shared" si="820"/>
        <v/>
      </c>
      <c r="U6060" s="19" t="str">
        <f t="shared" si="821"/>
        <v/>
      </c>
    </row>
    <row r="6061" spans="1:21" ht="18.600000000000001" customHeight="1" x14ac:dyDescent="0.3">
      <c r="A6061" s="11"/>
      <c r="B6061" s="11"/>
      <c r="C6061" s="12" t="str">
        <f>IFERROR(INDEX($C$1:C6060, MATCH(B6061, $B$1:B6060, 0)), "")</f>
        <v/>
      </c>
      <c r="D6061" s="12" t="str">
        <f>IFERROR(INDEX($D$1:D6060, MATCH(B6061, $B$1:B6060, 0)), "")</f>
        <v/>
      </c>
      <c r="E6061" s="13"/>
      <c r="F6061" s="13"/>
      <c r="G6061" s="14"/>
      <c r="H6061" s="14"/>
      <c r="I6061" s="34"/>
      <c r="J6061" s="15"/>
      <c r="K6061" s="15"/>
      <c r="L6061" s="15"/>
      <c r="M6061" s="16" t="str">
        <f t="shared" si="816"/>
        <v/>
      </c>
      <c r="N6061" s="16" t="str">
        <f t="shared" si="817"/>
        <v/>
      </c>
      <c r="O6061" s="17"/>
      <c r="P6061" s="16" t="str">
        <f t="shared" si="818"/>
        <v/>
      </c>
      <c r="Q6061" s="17"/>
      <c r="R6061" s="17"/>
      <c r="S6061" s="18" t="str">
        <f t="shared" si="819"/>
        <v/>
      </c>
      <c r="T6061" s="18" t="str">
        <f t="shared" si="820"/>
        <v/>
      </c>
      <c r="U6061" s="19" t="str">
        <f t="shared" si="821"/>
        <v/>
      </c>
    </row>
    <row r="6062" spans="1:21" ht="18.600000000000001" customHeight="1" x14ac:dyDescent="0.3">
      <c r="A6062" s="11"/>
      <c r="B6062" s="11"/>
      <c r="C6062" s="12" t="str">
        <f>IFERROR(INDEX($C$1:C6061, MATCH(B6062, $B$1:B6061, 0)), "")</f>
        <v/>
      </c>
      <c r="D6062" s="12" t="str">
        <f>IFERROR(INDEX($D$1:D6061, MATCH(B6062, $B$1:B6061, 0)), "")</f>
        <v/>
      </c>
      <c r="E6062" s="13"/>
      <c r="F6062" s="13"/>
      <c r="G6062" s="14"/>
      <c r="H6062" s="14"/>
      <c r="I6062" s="34"/>
      <c r="J6062" s="15"/>
      <c r="K6062" s="15"/>
      <c r="L6062" s="15"/>
      <c r="M6062" s="16" t="str">
        <f t="shared" si="816"/>
        <v/>
      </c>
      <c r="N6062" s="16" t="str">
        <f t="shared" si="817"/>
        <v/>
      </c>
      <c r="O6062" s="17"/>
      <c r="P6062" s="16" t="str">
        <f t="shared" si="818"/>
        <v/>
      </c>
      <c r="Q6062" s="17"/>
      <c r="R6062" s="17"/>
      <c r="S6062" s="18" t="str">
        <f t="shared" si="819"/>
        <v/>
      </c>
      <c r="T6062" s="18" t="str">
        <f t="shared" si="820"/>
        <v/>
      </c>
      <c r="U6062" s="19" t="str">
        <f t="shared" si="821"/>
        <v/>
      </c>
    </row>
    <row r="6063" spans="1:21" ht="18.600000000000001" customHeight="1" x14ac:dyDescent="0.3">
      <c r="A6063" s="11"/>
      <c r="B6063" s="11"/>
      <c r="C6063" s="12" t="str">
        <f>IFERROR(INDEX($C$1:C6062, MATCH(B6063, $B$1:B6062, 0)), "")</f>
        <v/>
      </c>
      <c r="D6063" s="12" t="str">
        <f>IFERROR(INDEX($D$1:D6062, MATCH(B6063, $B$1:B6062, 0)), "")</f>
        <v/>
      </c>
      <c r="E6063" s="13"/>
      <c r="F6063" s="13"/>
      <c r="G6063" s="14"/>
      <c r="H6063" s="14"/>
      <c r="I6063" s="34"/>
      <c r="J6063" s="15"/>
      <c r="K6063" s="15"/>
      <c r="L6063" s="15"/>
      <c r="M6063" s="16" t="str">
        <f t="shared" si="816"/>
        <v/>
      </c>
      <c r="N6063" s="16" t="str">
        <f t="shared" si="817"/>
        <v/>
      </c>
      <c r="O6063" s="17"/>
      <c r="P6063" s="16" t="str">
        <f t="shared" si="818"/>
        <v/>
      </c>
      <c r="Q6063" s="17"/>
      <c r="R6063" s="17"/>
      <c r="S6063" s="18" t="str">
        <f t="shared" si="819"/>
        <v/>
      </c>
      <c r="T6063" s="18" t="str">
        <f t="shared" si="820"/>
        <v/>
      </c>
      <c r="U6063" s="19" t="str">
        <f t="shared" si="821"/>
        <v/>
      </c>
    </row>
    <row r="6064" spans="1:21" ht="18.600000000000001" customHeight="1" x14ac:dyDescent="0.3">
      <c r="A6064" s="11"/>
      <c r="B6064" s="11"/>
      <c r="C6064" s="12" t="str">
        <f>IFERROR(INDEX($C$1:C6063, MATCH(B6064, $B$1:B6063, 0)), "")</f>
        <v/>
      </c>
      <c r="D6064" s="12" t="str">
        <f>IFERROR(INDEX($D$1:D6063, MATCH(B6064, $B$1:B6063, 0)), "")</f>
        <v/>
      </c>
      <c r="E6064" s="13"/>
      <c r="F6064" s="13"/>
      <c r="G6064" s="14"/>
      <c r="H6064" s="14"/>
      <c r="I6064" s="34"/>
      <c r="J6064" s="15"/>
      <c r="K6064" s="15"/>
      <c r="L6064" s="15"/>
      <c r="M6064" s="16" t="str">
        <f t="shared" si="816"/>
        <v/>
      </c>
      <c r="N6064" s="16" t="str">
        <f t="shared" si="817"/>
        <v/>
      </c>
      <c r="O6064" s="17"/>
      <c r="P6064" s="16" t="str">
        <f t="shared" si="818"/>
        <v/>
      </c>
      <c r="Q6064" s="17"/>
      <c r="R6064" s="17"/>
      <c r="S6064" s="18" t="str">
        <f t="shared" si="819"/>
        <v/>
      </c>
      <c r="T6064" s="18" t="str">
        <f t="shared" si="820"/>
        <v/>
      </c>
      <c r="U6064" s="19" t="str">
        <f t="shared" si="821"/>
        <v/>
      </c>
    </row>
    <row r="6065" spans="1:21" ht="18.600000000000001" customHeight="1" x14ac:dyDescent="0.3">
      <c r="A6065" s="11"/>
      <c r="B6065" s="11"/>
      <c r="C6065" s="12" t="str">
        <f>IFERROR(INDEX($C$1:C6064, MATCH(B6065, $B$1:B6064, 0)), "")</f>
        <v/>
      </c>
      <c r="D6065" s="12" t="str">
        <f>IFERROR(INDEX($D$1:D6064, MATCH(B6065, $B$1:B6064, 0)), "")</f>
        <v/>
      </c>
      <c r="E6065" s="13"/>
      <c r="F6065" s="13"/>
      <c r="G6065" s="14"/>
      <c r="H6065" s="14"/>
      <c r="I6065" s="34"/>
      <c r="J6065" s="15"/>
      <c r="K6065" s="15"/>
      <c r="L6065" s="15"/>
      <c r="M6065" s="16" t="str">
        <f t="shared" si="816"/>
        <v/>
      </c>
      <c r="N6065" s="16" t="str">
        <f t="shared" si="817"/>
        <v/>
      </c>
      <c r="O6065" s="17"/>
      <c r="P6065" s="16" t="str">
        <f t="shared" si="818"/>
        <v/>
      </c>
      <c r="Q6065" s="17"/>
      <c r="R6065" s="17"/>
      <c r="S6065" s="18" t="str">
        <f t="shared" si="819"/>
        <v/>
      </c>
      <c r="T6065" s="18" t="str">
        <f t="shared" si="820"/>
        <v/>
      </c>
      <c r="U6065" s="19" t="str">
        <f t="shared" si="821"/>
        <v/>
      </c>
    </row>
    <row r="6066" spans="1:21" ht="18.600000000000001" customHeight="1" x14ac:dyDescent="0.3">
      <c r="A6066" s="11"/>
      <c r="B6066" s="11"/>
      <c r="C6066" s="12" t="str">
        <f>IFERROR(INDEX($C$1:C6065, MATCH(B6066, $B$1:B6065, 0)), "")</f>
        <v/>
      </c>
      <c r="D6066" s="12" t="str">
        <f>IFERROR(INDEX($D$1:D6065, MATCH(B6066, $B$1:B6065, 0)), "")</f>
        <v/>
      </c>
      <c r="E6066" s="13"/>
      <c r="F6066" s="13"/>
      <c r="G6066" s="14"/>
      <c r="H6066" s="14"/>
      <c r="I6066" s="34"/>
      <c r="J6066" s="15"/>
      <c r="K6066" s="15"/>
      <c r="L6066" s="15"/>
      <c r="M6066" s="16" t="str">
        <f t="shared" si="816"/>
        <v/>
      </c>
      <c r="N6066" s="16" t="str">
        <f t="shared" si="817"/>
        <v/>
      </c>
      <c r="O6066" s="17"/>
      <c r="P6066" s="16" t="str">
        <f t="shared" si="818"/>
        <v/>
      </c>
      <c r="Q6066" s="17"/>
      <c r="R6066" s="17"/>
      <c r="S6066" s="18" t="str">
        <f t="shared" si="819"/>
        <v/>
      </c>
      <c r="T6066" s="18" t="str">
        <f t="shared" si="820"/>
        <v/>
      </c>
      <c r="U6066" s="19" t="str">
        <f t="shared" si="821"/>
        <v/>
      </c>
    </row>
    <row r="6067" spans="1:21" ht="18.600000000000001" customHeight="1" x14ac:dyDescent="0.3">
      <c r="A6067" s="11"/>
      <c r="B6067" s="11"/>
      <c r="C6067" s="12" t="str">
        <f>IFERROR(INDEX($C$1:C6066, MATCH(B6067, $B$1:B6066, 0)), "")</f>
        <v/>
      </c>
      <c r="D6067" s="12" t="str">
        <f>IFERROR(INDEX($D$1:D6066, MATCH(B6067, $B$1:B6066, 0)), "")</f>
        <v/>
      </c>
      <c r="E6067" s="13"/>
      <c r="F6067" s="13"/>
      <c r="G6067" s="14"/>
      <c r="H6067" s="14"/>
      <c r="I6067" s="34"/>
      <c r="J6067" s="15"/>
      <c r="K6067" s="15"/>
      <c r="L6067" s="15"/>
      <c r="M6067" s="16" t="str">
        <f t="shared" si="816"/>
        <v/>
      </c>
      <c r="N6067" s="16" t="str">
        <f t="shared" si="817"/>
        <v/>
      </c>
      <c r="O6067" s="17"/>
      <c r="P6067" s="16" t="str">
        <f t="shared" si="818"/>
        <v/>
      </c>
      <c r="Q6067" s="17"/>
      <c r="R6067" s="17"/>
      <c r="S6067" s="18" t="str">
        <f t="shared" si="819"/>
        <v/>
      </c>
      <c r="T6067" s="18" t="str">
        <f t="shared" si="820"/>
        <v/>
      </c>
      <c r="U6067" s="19" t="str">
        <f t="shared" si="821"/>
        <v/>
      </c>
    </row>
    <row r="6068" spans="1:21" ht="18.600000000000001" customHeight="1" x14ac:dyDescent="0.3">
      <c r="A6068" s="11"/>
      <c r="B6068" s="11"/>
      <c r="C6068" s="12" t="str">
        <f>IFERROR(INDEX($C$1:C6067, MATCH(B6068, $B$1:B6067, 0)), "")</f>
        <v/>
      </c>
      <c r="D6068" s="12" t="str">
        <f>IFERROR(INDEX($D$1:D6067, MATCH(B6068, $B$1:B6067, 0)), "")</f>
        <v/>
      </c>
      <c r="E6068" s="13"/>
      <c r="F6068" s="13"/>
      <c r="G6068" s="14"/>
      <c r="H6068" s="14"/>
      <c r="I6068" s="34"/>
      <c r="J6068" s="15"/>
      <c r="K6068" s="15"/>
      <c r="L6068" s="15"/>
      <c r="M6068" s="16" t="str">
        <f t="shared" si="816"/>
        <v/>
      </c>
      <c r="N6068" s="16" t="str">
        <f t="shared" si="817"/>
        <v/>
      </c>
      <c r="O6068" s="17"/>
      <c r="P6068" s="16" t="str">
        <f t="shared" si="818"/>
        <v/>
      </c>
      <c r="Q6068" s="17"/>
      <c r="R6068" s="17"/>
      <c r="S6068" s="18" t="str">
        <f t="shared" si="819"/>
        <v/>
      </c>
      <c r="T6068" s="18" t="str">
        <f t="shared" si="820"/>
        <v/>
      </c>
      <c r="U6068" s="19" t="str">
        <f t="shared" si="821"/>
        <v/>
      </c>
    </row>
    <row r="6069" spans="1:21" ht="18.600000000000001" customHeight="1" x14ac:dyDescent="0.3">
      <c r="A6069" s="11"/>
      <c r="B6069" s="11"/>
      <c r="C6069" s="12" t="str">
        <f>IFERROR(INDEX($C$1:C6068, MATCH(B6069, $B$1:B6068, 0)), "")</f>
        <v/>
      </c>
      <c r="D6069" s="12" t="str">
        <f>IFERROR(INDEX($D$1:D6068, MATCH(B6069, $B$1:B6068, 0)), "")</f>
        <v/>
      </c>
      <c r="E6069" s="13"/>
      <c r="F6069" s="13"/>
      <c r="G6069" s="14"/>
      <c r="H6069" s="14"/>
      <c r="I6069" s="34"/>
      <c r="J6069" s="15"/>
      <c r="K6069" s="15"/>
      <c r="L6069" s="15"/>
      <c r="M6069" s="16" t="str">
        <f t="shared" si="816"/>
        <v/>
      </c>
      <c r="N6069" s="16" t="str">
        <f t="shared" si="817"/>
        <v/>
      </c>
      <c r="O6069" s="17"/>
      <c r="P6069" s="16" t="str">
        <f t="shared" si="818"/>
        <v/>
      </c>
      <c r="Q6069" s="17"/>
      <c r="R6069" s="17"/>
      <c r="S6069" s="18" t="str">
        <f t="shared" si="819"/>
        <v/>
      </c>
      <c r="T6069" s="18" t="str">
        <f t="shared" si="820"/>
        <v/>
      </c>
      <c r="U6069" s="19" t="str">
        <f t="shared" si="821"/>
        <v/>
      </c>
    </row>
    <row r="6070" spans="1:21" ht="18.600000000000001" customHeight="1" x14ac:dyDescent="0.3">
      <c r="A6070" s="11"/>
      <c r="B6070" s="11"/>
      <c r="C6070" s="12" t="str">
        <f>IFERROR(INDEX($C$1:C6069, MATCH(B6070, $B$1:B6069, 0)), "")</f>
        <v/>
      </c>
      <c r="D6070" s="12" t="str">
        <f>IFERROR(INDEX($D$1:D6069, MATCH(B6070, $B$1:B6069, 0)), "")</f>
        <v/>
      </c>
      <c r="E6070" s="13"/>
      <c r="F6070" s="13"/>
      <c r="G6070" s="14"/>
      <c r="H6070" s="14"/>
      <c r="I6070" s="34"/>
      <c r="J6070" s="15"/>
      <c r="K6070" s="15"/>
      <c r="L6070" s="15"/>
      <c r="M6070" s="16" t="str">
        <f t="shared" si="816"/>
        <v/>
      </c>
      <c r="N6070" s="16" t="str">
        <f t="shared" si="817"/>
        <v/>
      </c>
      <c r="O6070" s="17"/>
      <c r="P6070" s="16" t="str">
        <f t="shared" si="818"/>
        <v/>
      </c>
      <c r="Q6070" s="17"/>
      <c r="R6070" s="17"/>
      <c r="S6070" s="18" t="str">
        <f t="shared" si="819"/>
        <v/>
      </c>
      <c r="T6070" s="18" t="str">
        <f t="shared" si="820"/>
        <v/>
      </c>
      <c r="U6070" s="19" t="str">
        <f t="shared" si="821"/>
        <v/>
      </c>
    </row>
    <row r="6071" spans="1:21" ht="18.600000000000001" customHeight="1" x14ac:dyDescent="0.3">
      <c r="A6071" s="11"/>
      <c r="B6071" s="11"/>
      <c r="C6071" s="12" t="str">
        <f>IFERROR(INDEX($C$1:C6070, MATCH(B6071, $B$1:B6070, 0)), "")</f>
        <v/>
      </c>
      <c r="D6071" s="12" t="str">
        <f>IFERROR(INDEX($D$1:D6070, MATCH(B6071, $B$1:B6070, 0)), "")</f>
        <v/>
      </c>
      <c r="E6071" s="13"/>
      <c r="F6071" s="13"/>
      <c r="G6071" s="14"/>
      <c r="H6071" s="14"/>
      <c r="I6071" s="34"/>
      <c r="J6071" s="15"/>
      <c r="K6071" s="15"/>
      <c r="L6071" s="15"/>
      <c r="M6071" s="16" t="str">
        <f t="shared" si="816"/>
        <v/>
      </c>
      <c r="N6071" s="16" t="str">
        <f t="shared" si="817"/>
        <v/>
      </c>
      <c r="O6071" s="17"/>
      <c r="P6071" s="16" t="str">
        <f t="shared" si="818"/>
        <v/>
      </c>
      <c r="Q6071" s="17"/>
      <c r="R6071" s="17"/>
      <c r="S6071" s="18" t="str">
        <f t="shared" si="819"/>
        <v/>
      </c>
      <c r="T6071" s="18" t="str">
        <f t="shared" si="820"/>
        <v/>
      </c>
      <c r="U6071" s="19" t="str">
        <f t="shared" si="821"/>
        <v/>
      </c>
    </row>
    <row r="6072" spans="1:21" ht="18.600000000000001" customHeight="1" x14ac:dyDescent="0.3">
      <c r="A6072" s="11"/>
      <c r="B6072" s="11"/>
      <c r="C6072" s="12" t="str">
        <f>IFERROR(INDEX($C$1:C6071, MATCH(B6072, $B$1:B6071, 0)), "")</f>
        <v/>
      </c>
      <c r="D6072" s="12" t="str">
        <f>IFERROR(INDEX($D$1:D6071, MATCH(B6072, $B$1:B6071, 0)), "")</f>
        <v/>
      </c>
      <c r="E6072" s="13"/>
      <c r="F6072" s="13"/>
      <c r="G6072" s="14"/>
      <c r="H6072" s="14"/>
      <c r="I6072" s="34"/>
      <c r="J6072" s="15"/>
      <c r="K6072" s="15"/>
      <c r="L6072" s="15"/>
      <c r="M6072" s="16" t="str">
        <f t="shared" si="816"/>
        <v/>
      </c>
      <c r="N6072" s="16" t="str">
        <f t="shared" si="817"/>
        <v/>
      </c>
      <c r="O6072" s="17"/>
      <c r="P6072" s="16" t="str">
        <f t="shared" si="818"/>
        <v/>
      </c>
      <c r="Q6072" s="17"/>
      <c r="R6072" s="17"/>
      <c r="S6072" s="18" t="str">
        <f t="shared" si="819"/>
        <v/>
      </c>
      <c r="T6072" s="18" t="str">
        <f t="shared" si="820"/>
        <v/>
      </c>
      <c r="U6072" s="19" t="str">
        <f t="shared" si="821"/>
        <v/>
      </c>
    </row>
    <row r="6073" spans="1:21" ht="18.600000000000001" customHeight="1" x14ac:dyDescent="0.3">
      <c r="A6073" s="11"/>
      <c r="B6073" s="11"/>
      <c r="C6073" s="12" t="str">
        <f>IFERROR(INDEX($C$1:C6072, MATCH(B6073, $B$1:B6072, 0)), "")</f>
        <v/>
      </c>
      <c r="D6073" s="12" t="str">
        <f>IFERROR(INDEX($D$1:D6072, MATCH(B6073, $B$1:B6072, 0)), "")</f>
        <v/>
      </c>
      <c r="E6073" s="13"/>
      <c r="F6073" s="13"/>
      <c r="G6073" s="14"/>
      <c r="H6073" s="14"/>
      <c r="I6073" s="34"/>
      <c r="J6073" s="15"/>
      <c r="K6073" s="15"/>
      <c r="L6073" s="15"/>
      <c r="M6073" s="16" t="str">
        <f t="shared" si="816"/>
        <v/>
      </c>
      <c r="N6073" s="16" t="str">
        <f t="shared" si="817"/>
        <v/>
      </c>
      <c r="O6073" s="17"/>
      <c r="P6073" s="16" t="str">
        <f t="shared" si="818"/>
        <v/>
      </c>
      <c r="Q6073" s="17"/>
      <c r="R6073" s="17"/>
      <c r="S6073" s="18" t="str">
        <f t="shared" si="819"/>
        <v/>
      </c>
      <c r="T6073" s="18" t="str">
        <f t="shared" si="820"/>
        <v/>
      </c>
      <c r="U6073" s="19" t="str">
        <f t="shared" si="821"/>
        <v/>
      </c>
    </row>
    <row r="6074" spans="1:21" ht="18.600000000000001" customHeight="1" x14ac:dyDescent="0.3">
      <c r="A6074" s="11"/>
      <c r="B6074" s="11"/>
      <c r="C6074" s="12" t="str">
        <f>IFERROR(INDEX($C$1:C6073, MATCH(B6074, $B$1:B6073, 0)), "")</f>
        <v/>
      </c>
      <c r="D6074" s="12" t="str">
        <f>IFERROR(INDEX($D$1:D6073, MATCH(B6074, $B$1:B6073, 0)), "")</f>
        <v/>
      </c>
      <c r="E6074" s="13"/>
      <c r="F6074" s="13"/>
      <c r="G6074" s="14"/>
      <c r="H6074" s="14"/>
      <c r="I6074" s="34"/>
      <c r="J6074" s="15"/>
      <c r="K6074" s="15"/>
      <c r="L6074" s="15"/>
      <c r="M6074" s="16" t="str">
        <f t="shared" si="816"/>
        <v/>
      </c>
      <c r="N6074" s="16" t="str">
        <f t="shared" si="817"/>
        <v/>
      </c>
      <c r="O6074" s="17"/>
      <c r="P6074" s="16" t="str">
        <f t="shared" si="818"/>
        <v/>
      </c>
      <c r="Q6074" s="17"/>
      <c r="R6074" s="17"/>
      <c r="S6074" s="18" t="str">
        <f t="shared" si="819"/>
        <v/>
      </c>
      <c r="T6074" s="18" t="str">
        <f t="shared" si="820"/>
        <v/>
      </c>
      <c r="U6074" s="19" t="str">
        <f t="shared" si="821"/>
        <v/>
      </c>
    </row>
    <row r="6075" spans="1:21" ht="18.600000000000001" customHeight="1" x14ac:dyDescent="0.3">
      <c r="A6075" s="11"/>
      <c r="B6075" s="11"/>
      <c r="C6075" s="12" t="str">
        <f>IFERROR(INDEX($C$1:C6074, MATCH(B6075, $B$1:B6074, 0)), "")</f>
        <v/>
      </c>
      <c r="D6075" s="12" t="str">
        <f>IFERROR(INDEX($D$1:D6074, MATCH(B6075, $B$1:B6074, 0)), "")</f>
        <v/>
      </c>
      <c r="E6075" s="13"/>
      <c r="F6075" s="13"/>
      <c r="G6075" s="14"/>
      <c r="H6075" s="14"/>
      <c r="I6075" s="34"/>
      <c r="J6075" s="15"/>
      <c r="K6075" s="15"/>
      <c r="L6075" s="15"/>
      <c r="M6075" s="16" t="str">
        <f t="shared" si="816"/>
        <v/>
      </c>
      <c r="N6075" s="16" t="str">
        <f t="shared" si="817"/>
        <v/>
      </c>
      <c r="O6075" s="17"/>
      <c r="P6075" s="16" t="str">
        <f t="shared" si="818"/>
        <v/>
      </c>
      <c r="Q6075" s="17"/>
      <c r="R6075" s="17"/>
      <c r="S6075" s="18" t="str">
        <f t="shared" si="819"/>
        <v/>
      </c>
      <c r="T6075" s="18" t="str">
        <f t="shared" si="820"/>
        <v/>
      </c>
      <c r="U6075" s="19" t="str">
        <f t="shared" si="821"/>
        <v/>
      </c>
    </row>
    <row r="6076" spans="1:21" ht="18.600000000000001" customHeight="1" x14ac:dyDescent="0.3">
      <c r="A6076" s="11"/>
      <c r="B6076" s="11"/>
      <c r="C6076" s="12" t="str">
        <f>IFERROR(INDEX($C$1:C6075, MATCH(B6076, $B$1:B6075, 0)), "")</f>
        <v/>
      </c>
      <c r="D6076" s="12" t="str">
        <f>IFERROR(INDEX($D$1:D6075, MATCH(B6076, $B$1:B6075, 0)), "")</f>
        <v/>
      </c>
      <c r="E6076" s="13"/>
      <c r="F6076" s="13"/>
      <c r="G6076" s="14"/>
      <c r="H6076" s="14"/>
      <c r="I6076" s="34"/>
      <c r="J6076" s="15"/>
      <c r="K6076" s="15"/>
      <c r="L6076" s="15"/>
      <c r="M6076" s="16" t="str">
        <f t="shared" si="816"/>
        <v/>
      </c>
      <c r="N6076" s="16" t="str">
        <f t="shared" si="817"/>
        <v/>
      </c>
      <c r="O6076" s="17"/>
      <c r="P6076" s="16" t="str">
        <f t="shared" si="818"/>
        <v/>
      </c>
      <c r="Q6076" s="17"/>
      <c r="R6076" s="17"/>
      <c r="S6076" s="18" t="str">
        <f t="shared" si="819"/>
        <v/>
      </c>
      <c r="T6076" s="18" t="str">
        <f t="shared" si="820"/>
        <v/>
      </c>
      <c r="U6076" s="19" t="str">
        <f t="shared" si="821"/>
        <v/>
      </c>
    </row>
    <row r="6077" spans="1:21" ht="18.600000000000001" customHeight="1" x14ac:dyDescent="0.3">
      <c r="A6077" s="11"/>
      <c r="B6077" s="11"/>
      <c r="C6077" s="12" t="str">
        <f>IFERROR(INDEX($C$1:C6076, MATCH(B6077, $B$1:B6076, 0)), "")</f>
        <v/>
      </c>
      <c r="D6077" s="12" t="str">
        <f>IFERROR(INDEX($D$1:D6076, MATCH(B6077, $B$1:B6076, 0)), "")</f>
        <v/>
      </c>
      <c r="E6077" s="13"/>
      <c r="F6077" s="13"/>
      <c r="G6077" s="14"/>
      <c r="H6077" s="14"/>
      <c r="I6077" s="34"/>
      <c r="J6077" s="15"/>
      <c r="K6077" s="15"/>
      <c r="L6077" s="15"/>
      <c r="M6077" s="16" t="str">
        <f t="shared" si="816"/>
        <v/>
      </c>
      <c r="N6077" s="16" t="str">
        <f t="shared" si="817"/>
        <v/>
      </c>
      <c r="O6077" s="17"/>
      <c r="P6077" s="16" t="str">
        <f t="shared" si="818"/>
        <v/>
      </c>
      <c r="Q6077" s="17"/>
      <c r="R6077" s="17"/>
      <c r="S6077" s="18" t="str">
        <f t="shared" si="819"/>
        <v/>
      </c>
      <c r="T6077" s="18" t="str">
        <f t="shared" si="820"/>
        <v/>
      </c>
      <c r="U6077" s="19" t="str">
        <f t="shared" si="821"/>
        <v/>
      </c>
    </row>
    <row r="6078" spans="1:21" ht="18.600000000000001" customHeight="1" x14ac:dyDescent="0.3">
      <c r="A6078" s="11"/>
      <c r="B6078" s="11"/>
      <c r="C6078" s="12" t="str">
        <f>IFERROR(INDEX($C$1:C6077, MATCH(B6078, $B$1:B6077, 0)), "")</f>
        <v/>
      </c>
      <c r="D6078" s="12" t="str">
        <f>IFERROR(INDEX($D$1:D6077, MATCH(B6078, $B$1:B6077, 0)), "")</f>
        <v/>
      </c>
      <c r="E6078" s="13"/>
      <c r="F6078" s="13"/>
      <c r="G6078" s="14"/>
      <c r="H6078" s="14"/>
      <c r="I6078" s="34"/>
      <c r="J6078" s="15"/>
      <c r="K6078" s="15"/>
      <c r="L6078" s="15"/>
      <c r="M6078" s="16" t="str">
        <f t="shared" si="816"/>
        <v/>
      </c>
      <c r="N6078" s="16" t="str">
        <f t="shared" si="817"/>
        <v/>
      </c>
      <c r="O6078" s="17"/>
      <c r="P6078" s="16" t="str">
        <f t="shared" si="818"/>
        <v/>
      </c>
      <c r="Q6078" s="17"/>
      <c r="R6078" s="17"/>
      <c r="S6078" s="18" t="str">
        <f t="shared" si="819"/>
        <v/>
      </c>
      <c r="T6078" s="18" t="str">
        <f t="shared" si="820"/>
        <v/>
      </c>
      <c r="U6078" s="19" t="str">
        <f t="shared" si="821"/>
        <v/>
      </c>
    </row>
    <row r="6079" spans="1:21" ht="18.600000000000001" customHeight="1" x14ac:dyDescent="0.3">
      <c r="A6079" s="11"/>
      <c r="B6079" s="11"/>
      <c r="C6079" s="12" t="str">
        <f>IFERROR(INDEX($C$1:C6078, MATCH(B6079, $B$1:B6078, 0)), "")</f>
        <v/>
      </c>
      <c r="D6079" s="12" t="str">
        <f>IFERROR(INDEX($D$1:D6078, MATCH(B6079, $B$1:B6078, 0)), "")</f>
        <v/>
      </c>
      <c r="E6079" s="13"/>
      <c r="F6079" s="13"/>
      <c r="G6079" s="14"/>
      <c r="H6079" s="14"/>
      <c r="I6079" s="34"/>
      <c r="J6079" s="15"/>
      <c r="K6079" s="15"/>
      <c r="L6079" s="15"/>
      <c r="M6079" s="16" t="str">
        <f t="shared" si="816"/>
        <v/>
      </c>
      <c r="N6079" s="16" t="str">
        <f t="shared" si="817"/>
        <v/>
      </c>
      <c r="O6079" s="17"/>
      <c r="P6079" s="16" t="str">
        <f t="shared" si="818"/>
        <v/>
      </c>
      <c r="Q6079" s="17"/>
      <c r="R6079" s="17"/>
      <c r="S6079" s="18" t="str">
        <f t="shared" si="819"/>
        <v/>
      </c>
      <c r="T6079" s="18" t="str">
        <f t="shared" si="820"/>
        <v/>
      </c>
      <c r="U6079" s="19" t="str">
        <f t="shared" si="821"/>
        <v/>
      </c>
    </row>
    <row r="6080" spans="1:21" ht="18.600000000000001" customHeight="1" x14ac:dyDescent="0.3">
      <c r="A6080" s="11"/>
      <c r="B6080" s="11"/>
      <c r="C6080" s="12" t="str">
        <f>IFERROR(INDEX($C$1:C6079, MATCH(B6080, $B$1:B6079, 0)), "")</f>
        <v/>
      </c>
      <c r="D6080" s="12" t="str">
        <f>IFERROR(INDEX($D$1:D6079, MATCH(B6080, $B$1:B6079, 0)), "")</f>
        <v/>
      </c>
      <c r="E6080" s="13"/>
      <c r="F6080" s="13"/>
      <c r="G6080" s="14"/>
      <c r="H6080" s="14"/>
      <c r="I6080" s="34"/>
      <c r="J6080" s="15"/>
      <c r="K6080" s="15"/>
      <c r="L6080" s="15"/>
      <c r="M6080" s="16" t="str">
        <f t="shared" si="816"/>
        <v/>
      </c>
      <c r="N6080" s="16" t="str">
        <f t="shared" si="817"/>
        <v/>
      </c>
      <c r="O6080" s="17"/>
      <c r="P6080" s="16" t="str">
        <f t="shared" si="818"/>
        <v/>
      </c>
      <c r="Q6080" s="17"/>
      <c r="R6080" s="17"/>
      <c r="S6080" s="18" t="str">
        <f t="shared" si="819"/>
        <v/>
      </c>
      <c r="T6080" s="18" t="str">
        <f t="shared" si="820"/>
        <v/>
      </c>
      <c r="U6080" s="19" t="str">
        <f t="shared" si="821"/>
        <v/>
      </c>
    </row>
    <row r="6081" spans="1:21" ht="18.600000000000001" customHeight="1" x14ac:dyDescent="0.3">
      <c r="A6081" s="11"/>
      <c r="B6081" s="11"/>
      <c r="C6081" s="12" t="str">
        <f>IFERROR(INDEX($C$1:C6080, MATCH(B6081, $B$1:B6080, 0)), "")</f>
        <v/>
      </c>
      <c r="D6081" s="12" t="str">
        <f>IFERROR(INDEX($D$1:D6080, MATCH(B6081, $B$1:B6080, 0)), "")</f>
        <v/>
      </c>
      <c r="E6081" s="13"/>
      <c r="F6081" s="13"/>
      <c r="G6081" s="14"/>
      <c r="H6081" s="14"/>
      <c r="I6081" s="34"/>
      <c r="J6081" s="15"/>
      <c r="K6081" s="15"/>
      <c r="L6081" s="15"/>
      <c r="M6081" s="16" t="str">
        <f t="shared" si="816"/>
        <v/>
      </c>
      <c r="N6081" s="16" t="str">
        <f t="shared" si="817"/>
        <v/>
      </c>
      <c r="O6081" s="17"/>
      <c r="P6081" s="16" t="str">
        <f t="shared" si="818"/>
        <v/>
      </c>
      <c r="Q6081" s="17"/>
      <c r="R6081" s="17"/>
      <c r="S6081" s="18" t="str">
        <f t="shared" si="819"/>
        <v/>
      </c>
      <c r="T6081" s="18" t="str">
        <f t="shared" si="820"/>
        <v/>
      </c>
      <c r="U6081" s="19" t="str">
        <f t="shared" si="821"/>
        <v/>
      </c>
    </row>
    <row r="6082" spans="1:21" ht="18.600000000000001" customHeight="1" x14ac:dyDescent="0.3">
      <c r="A6082" s="11"/>
      <c r="B6082" s="11"/>
      <c r="C6082" s="12" t="str">
        <f>IFERROR(INDEX($C$1:C6081, MATCH(B6082, $B$1:B6081, 0)), "")</f>
        <v/>
      </c>
      <c r="D6082" s="12" t="str">
        <f>IFERROR(INDEX($D$1:D6081, MATCH(B6082, $B$1:B6081, 0)), "")</f>
        <v/>
      </c>
      <c r="E6082" s="13"/>
      <c r="F6082" s="13"/>
      <c r="G6082" s="14"/>
      <c r="H6082" s="14"/>
      <c r="I6082" s="34"/>
      <c r="J6082" s="15"/>
      <c r="K6082" s="15"/>
      <c r="L6082" s="15"/>
      <c r="M6082" s="16" t="str">
        <f t="shared" si="816"/>
        <v/>
      </c>
      <c r="N6082" s="16" t="str">
        <f t="shared" si="817"/>
        <v/>
      </c>
      <c r="O6082" s="17"/>
      <c r="P6082" s="16" t="str">
        <f t="shared" si="818"/>
        <v/>
      </c>
      <c r="Q6082" s="17"/>
      <c r="R6082" s="17"/>
      <c r="S6082" s="18" t="str">
        <f t="shared" si="819"/>
        <v/>
      </c>
      <c r="T6082" s="18" t="str">
        <f t="shared" si="820"/>
        <v/>
      </c>
      <c r="U6082" s="19" t="str">
        <f t="shared" si="821"/>
        <v/>
      </c>
    </row>
    <row r="6083" spans="1:21" ht="18.600000000000001" customHeight="1" x14ac:dyDescent="0.3">
      <c r="A6083" s="11"/>
      <c r="B6083" s="11"/>
      <c r="C6083" s="12" t="str">
        <f>IFERROR(INDEX($C$1:C6082, MATCH(B6083, $B$1:B6082, 0)), "")</f>
        <v/>
      </c>
      <c r="D6083" s="12" t="str">
        <f>IFERROR(INDEX($D$1:D6082, MATCH(B6083, $B$1:B6082, 0)), "")</f>
        <v/>
      </c>
      <c r="E6083" s="13"/>
      <c r="F6083" s="13"/>
      <c r="G6083" s="14"/>
      <c r="H6083" s="14"/>
      <c r="I6083" s="34"/>
      <c r="J6083" s="15"/>
      <c r="K6083" s="15"/>
      <c r="L6083" s="15"/>
      <c r="M6083" s="16" t="str">
        <f t="shared" si="816"/>
        <v/>
      </c>
      <c r="N6083" s="16" t="str">
        <f t="shared" si="817"/>
        <v/>
      </c>
      <c r="O6083" s="17"/>
      <c r="P6083" s="16" t="str">
        <f t="shared" si="818"/>
        <v/>
      </c>
      <c r="Q6083" s="17"/>
      <c r="R6083" s="17"/>
      <c r="S6083" s="18" t="str">
        <f t="shared" si="819"/>
        <v/>
      </c>
      <c r="T6083" s="18" t="str">
        <f t="shared" si="820"/>
        <v/>
      </c>
      <c r="U6083" s="19" t="str">
        <f t="shared" si="821"/>
        <v/>
      </c>
    </row>
    <row r="6084" spans="1:21" ht="18.600000000000001" customHeight="1" x14ac:dyDescent="0.3">
      <c r="A6084" s="11"/>
      <c r="B6084" s="11"/>
      <c r="C6084" s="12" t="str">
        <f>IFERROR(INDEX($C$1:C6083, MATCH(B6084, $B$1:B6083, 0)), "")</f>
        <v/>
      </c>
      <c r="D6084" s="12" t="str">
        <f>IFERROR(INDEX($D$1:D6083, MATCH(B6084, $B$1:B6083, 0)), "")</f>
        <v/>
      </c>
      <c r="E6084" s="13"/>
      <c r="F6084" s="13"/>
      <c r="G6084" s="14"/>
      <c r="H6084" s="14"/>
      <c r="I6084" s="34"/>
      <c r="J6084" s="15"/>
      <c r="K6084" s="15"/>
      <c r="L6084" s="15"/>
      <c r="M6084" s="16" t="str">
        <f t="shared" si="816"/>
        <v/>
      </c>
      <c r="N6084" s="16" t="str">
        <f t="shared" si="817"/>
        <v/>
      </c>
      <c r="O6084" s="17"/>
      <c r="P6084" s="16" t="str">
        <f t="shared" si="818"/>
        <v/>
      </c>
      <c r="Q6084" s="17"/>
      <c r="R6084" s="17"/>
      <c r="S6084" s="18" t="str">
        <f t="shared" si="819"/>
        <v/>
      </c>
      <c r="T6084" s="18" t="str">
        <f t="shared" si="820"/>
        <v/>
      </c>
      <c r="U6084" s="19" t="str">
        <f t="shared" si="821"/>
        <v/>
      </c>
    </row>
    <row r="6085" spans="1:21" ht="18.600000000000001" customHeight="1" x14ac:dyDescent="0.3">
      <c r="A6085" s="11"/>
      <c r="B6085" s="11"/>
      <c r="C6085" s="12" t="str">
        <f>IFERROR(INDEX($C$1:C6084, MATCH(B6085, $B$1:B6084, 0)), "")</f>
        <v/>
      </c>
      <c r="D6085" s="12" t="str">
        <f>IFERROR(INDEX($D$1:D6084, MATCH(B6085, $B$1:B6084, 0)), "")</f>
        <v/>
      </c>
      <c r="E6085" s="13"/>
      <c r="F6085" s="13"/>
      <c r="G6085" s="14"/>
      <c r="H6085" s="14"/>
      <c r="I6085" s="34"/>
      <c r="J6085" s="15"/>
      <c r="K6085" s="15"/>
      <c r="L6085" s="15"/>
      <c r="M6085" s="16" t="str">
        <f t="shared" si="816"/>
        <v/>
      </c>
      <c r="N6085" s="16" t="str">
        <f t="shared" si="817"/>
        <v/>
      </c>
      <c r="O6085" s="17"/>
      <c r="P6085" s="16" t="str">
        <f t="shared" si="818"/>
        <v/>
      </c>
      <c r="Q6085" s="17"/>
      <c r="R6085" s="17"/>
      <c r="S6085" s="18" t="str">
        <f t="shared" si="819"/>
        <v/>
      </c>
      <c r="T6085" s="18" t="str">
        <f t="shared" si="820"/>
        <v/>
      </c>
      <c r="U6085" s="19" t="str">
        <f t="shared" si="821"/>
        <v/>
      </c>
    </row>
    <row r="6086" spans="1:21" ht="18.600000000000001" customHeight="1" x14ac:dyDescent="0.3">
      <c r="A6086" s="11"/>
      <c r="B6086" s="11"/>
      <c r="C6086" s="12" t="str">
        <f>IFERROR(INDEX($C$1:C6085, MATCH(B6086, $B$1:B6085, 0)), "")</f>
        <v/>
      </c>
      <c r="D6086" s="12" t="str">
        <f>IFERROR(INDEX($D$1:D6085, MATCH(B6086, $B$1:B6085, 0)), "")</f>
        <v/>
      </c>
      <c r="E6086" s="13"/>
      <c r="F6086" s="13"/>
      <c r="G6086" s="14"/>
      <c r="H6086" s="14"/>
      <c r="I6086" s="34"/>
      <c r="J6086" s="15"/>
      <c r="K6086" s="15"/>
      <c r="L6086" s="15"/>
      <c r="M6086" s="16" t="str">
        <f t="shared" si="816"/>
        <v/>
      </c>
      <c r="N6086" s="16" t="str">
        <f t="shared" si="817"/>
        <v/>
      </c>
      <c r="O6086" s="17"/>
      <c r="P6086" s="16" t="str">
        <f t="shared" si="818"/>
        <v/>
      </c>
      <c r="Q6086" s="17"/>
      <c r="R6086" s="17"/>
      <c r="S6086" s="18" t="str">
        <f t="shared" si="819"/>
        <v/>
      </c>
      <c r="T6086" s="18" t="str">
        <f t="shared" si="820"/>
        <v/>
      </c>
      <c r="U6086" s="19" t="str">
        <f t="shared" si="821"/>
        <v/>
      </c>
    </row>
    <row r="6087" spans="1:21" ht="18.600000000000001" customHeight="1" x14ac:dyDescent="0.3">
      <c r="A6087" s="11"/>
      <c r="B6087" s="11"/>
      <c r="C6087" s="12" t="str">
        <f>IFERROR(INDEX($C$1:C6086, MATCH(B6087, $B$1:B6086, 0)), "")</f>
        <v/>
      </c>
      <c r="D6087" s="12" t="str">
        <f>IFERROR(INDEX($D$1:D6086, MATCH(B6087, $B$1:B6086, 0)), "")</f>
        <v/>
      </c>
      <c r="E6087" s="13"/>
      <c r="F6087" s="13"/>
      <c r="G6087" s="14"/>
      <c r="H6087" s="14"/>
      <c r="I6087" s="34"/>
      <c r="J6087" s="15"/>
      <c r="K6087" s="15"/>
      <c r="L6087" s="15"/>
      <c r="M6087" s="16" t="str">
        <f t="shared" si="816"/>
        <v/>
      </c>
      <c r="N6087" s="16" t="str">
        <f t="shared" si="817"/>
        <v/>
      </c>
      <c r="O6087" s="17"/>
      <c r="P6087" s="16" t="str">
        <f t="shared" si="818"/>
        <v/>
      </c>
      <c r="Q6087" s="17"/>
      <c r="R6087" s="17"/>
      <c r="S6087" s="18" t="str">
        <f t="shared" si="819"/>
        <v/>
      </c>
      <c r="T6087" s="18" t="str">
        <f t="shared" si="820"/>
        <v/>
      </c>
      <c r="U6087" s="19" t="str">
        <f t="shared" si="821"/>
        <v/>
      </c>
    </row>
    <row r="6088" spans="1:21" ht="18.600000000000001" customHeight="1" x14ac:dyDescent="0.3">
      <c r="A6088" s="11"/>
      <c r="B6088" s="11"/>
      <c r="C6088" s="12" t="str">
        <f>IFERROR(INDEX($C$1:C6087, MATCH(B6088, $B$1:B6087, 0)), "")</f>
        <v/>
      </c>
      <c r="D6088" s="12" t="str">
        <f>IFERROR(INDEX($D$1:D6087, MATCH(B6088, $B$1:B6087, 0)), "")</f>
        <v/>
      </c>
      <c r="E6088" s="13"/>
      <c r="F6088" s="13"/>
      <c r="G6088" s="14"/>
      <c r="H6088" s="14"/>
      <c r="I6088" s="34"/>
      <c r="J6088" s="15"/>
      <c r="K6088" s="15"/>
      <c r="L6088" s="15"/>
      <c r="M6088" s="16" t="str">
        <f t="shared" si="816"/>
        <v/>
      </c>
      <c r="N6088" s="16" t="str">
        <f t="shared" si="817"/>
        <v/>
      </c>
      <c r="O6088" s="17"/>
      <c r="P6088" s="16" t="str">
        <f t="shared" si="818"/>
        <v/>
      </c>
      <c r="Q6088" s="17"/>
      <c r="R6088" s="17"/>
      <c r="S6088" s="18" t="str">
        <f t="shared" si="819"/>
        <v/>
      </c>
      <c r="T6088" s="18" t="str">
        <f t="shared" si="820"/>
        <v/>
      </c>
      <c r="U6088" s="19" t="str">
        <f t="shared" si="821"/>
        <v/>
      </c>
    </row>
    <row r="6089" spans="1:21" ht="18.600000000000001" customHeight="1" x14ac:dyDescent="0.3">
      <c r="A6089" s="11"/>
      <c r="B6089" s="11"/>
      <c r="C6089" s="12" t="str">
        <f>IFERROR(INDEX($C$1:C6088, MATCH(B6089, $B$1:B6088, 0)), "")</f>
        <v/>
      </c>
      <c r="D6089" s="12" t="str">
        <f>IFERROR(INDEX($D$1:D6088, MATCH(B6089, $B$1:B6088, 0)), "")</f>
        <v/>
      </c>
      <c r="E6089" s="13"/>
      <c r="F6089" s="13"/>
      <c r="G6089" s="14"/>
      <c r="H6089" s="14"/>
      <c r="I6089" s="34"/>
      <c r="J6089" s="15"/>
      <c r="K6089" s="15"/>
      <c r="L6089" s="15"/>
      <c r="M6089" s="16" t="str">
        <f t="shared" ref="M6089:M6152" si="822">IFERROR(J6089/I6089,"")</f>
        <v/>
      </c>
      <c r="N6089" s="16" t="str">
        <f t="shared" ref="N6089:N6152" si="823">IFERROR(K6089/I6089,"")</f>
        <v/>
      </c>
      <c r="O6089" s="17"/>
      <c r="P6089" s="16" t="str">
        <f t="shared" ref="P6089:P6152" si="824">IFERROR(L6089/I6089,"")</f>
        <v/>
      </c>
      <c r="Q6089" s="17"/>
      <c r="R6089" s="17"/>
      <c r="S6089" s="18" t="str">
        <f t="shared" ref="S6089:S6152" si="825">IFERROR((K6089/J6089)*M6089,"")</f>
        <v/>
      </c>
      <c r="T6089" s="18" t="str">
        <f t="shared" ref="T6089:T6152" si="826">IFERROR((L6089/J6089)*M6089,"")</f>
        <v/>
      </c>
      <c r="U6089" s="19" t="str">
        <f t="shared" ref="U6089:U6152" si="827">IFERROR((E6089-F6089)/E6089,"")</f>
        <v/>
      </c>
    </row>
    <row r="6090" spans="1:21" ht="18.600000000000001" customHeight="1" x14ac:dyDescent="0.3">
      <c r="A6090" s="11"/>
      <c r="B6090" s="11"/>
      <c r="C6090" s="12" t="str">
        <f>IFERROR(INDEX($C$1:C6089, MATCH(B6090, $B$1:B6089, 0)), "")</f>
        <v/>
      </c>
      <c r="D6090" s="12" t="str">
        <f>IFERROR(INDEX($D$1:D6089, MATCH(B6090, $B$1:B6089, 0)), "")</f>
        <v/>
      </c>
      <c r="E6090" s="13"/>
      <c r="F6090" s="13"/>
      <c r="G6090" s="14"/>
      <c r="H6090" s="14"/>
      <c r="I6090" s="34"/>
      <c r="J6090" s="15"/>
      <c r="K6090" s="15"/>
      <c r="L6090" s="15"/>
      <c r="M6090" s="16" t="str">
        <f t="shared" si="822"/>
        <v/>
      </c>
      <c r="N6090" s="16" t="str">
        <f t="shared" si="823"/>
        <v/>
      </c>
      <c r="O6090" s="17"/>
      <c r="P6090" s="16" t="str">
        <f t="shared" si="824"/>
        <v/>
      </c>
      <c r="Q6090" s="17"/>
      <c r="R6090" s="17"/>
      <c r="S6090" s="18" t="str">
        <f t="shared" si="825"/>
        <v/>
      </c>
      <c r="T6090" s="18" t="str">
        <f t="shared" si="826"/>
        <v/>
      </c>
      <c r="U6090" s="19" t="str">
        <f t="shared" si="827"/>
        <v/>
      </c>
    </row>
    <row r="6091" spans="1:21" ht="18.600000000000001" customHeight="1" x14ac:dyDescent="0.3">
      <c r="A6091" s="11"/>
      <c r="B6091" s="11"/>
      <c r="C6091" s="12" t="str">
        <f>IFERROR(INDEX($C$1:C6090, MATCH(B6091, $B$1:B6090, 0)), "")</f>
        <v/>
      </c>
      <c r="D6091" s="12" t="str">
        <f>IFERROR(INDEX($D$1:D6090, MATCH(B6091, $B$1:B6090, 0)), "")</f>
        <v/>
      </c>
      <c r="E6091" s="13"/>
      <c r="F6091" s="13"/>
      <c r="G6091" s="14"/>
      <c r="H6091" s="14"/>
      <c r="I6091" s="34"/>
      <c r="J6091" s="15"/>
      <c r="K6091" s="15"/>
      <c r="L6091" s="15"/>
      <c r="M6091" s="16" t="str">
        <f t="shared" si="822"/>
        <v/>
      </c>
      <c r="N6091" s="16" t="str">
        <f t="shared" si="823"/>
        <v/>
      </c>
      <c r="O6091" s="17"/>
      <c r="P6091" s="16" t="str">
        <f t="shared" si="824"/>
        <v/>
      </c>
      <c r="Q6091" s="17"/>
      <c r="R6091" s="17"/>
      <c r="S6091" s="18" t="str">
        <f t="shared" si="825"/>
        <v/>
      </c>
      <c r="T6091" s="18" t="str">
        <f t="shared" si="826"/>
        <v/>
      </c>
      <c r="U6091" s="19" t="str">
        <f t="shared" si="827"/>
        <v/>
      </c>
    </row>
    <row r="6092" spans="1:21" ht="18.600000000000001" customHeight="1" x14ac:dyDescent="0.3">
      <c r="A6092" s="11"/>
      <c r="B6092" s="11"/>
      <c r="C6092" s="12" t="str">
        <f>IFERROR(INDEX($C$1:C6091, MATCH(B6092, $B$1:B6091, 0)), "")</f>
        <v/>
      </c>
      <c r="D6092" s="12" t="str">
        <f>IFERROR(INDEX($D$1:D6091, MATCH(B6092, $B$1:B6091, 0)), "")</f>
        <v/>
      </c>
      <c r="E6092" s="13"/>
      <c r="F6092" s="13"/>
      <c r="G6092" s="14"/>
      <c r="H6092" s="14"/>
      <c r="I6092" s="34"/>
      <c r="J6092" s="15"/>
      <c r="K6092" s="15"/>
      <c r="L6092" s="15"/>
      <c r="M6092" s="16" t="str">
        <f t="shared" si="822"/>
        <v/>
      </c>
      <c r="N6092" s="16" t="str">
        <f t="shared" si="823"/>
        <v/>
      </c>
      <c r="O6092" s="17"/>
      <c r="P6092" s="16" t="str">
        <f t="shared" si="824"/>
        <v/>
      </c>
      <c r="Q6092" s="17"/>
      <c r="R6092" s="17"/>
      <c r="S6092" s="18" t="str">
        <f t="shared" si="825"/>
        <v/>
      </c>
      <c r="T6092" s="18" t="str">
        <f t="shared" si="826"/>
        <v/>
      </c>
      <c r="U6092" s="19" t="str">
        <f t="shared" si="827"/>
        <v/>
      </c>
    </row>
    <row r="6093" spans="1:21" ht="18.600000000000001" customHeight="1" x14ac:dyDescent="0.3">
      <c r="A6093" s="11"/>
      <c r="B6093" s="11"/>
      <c r="C6093" s="12" t="str">
        <f>IFERROR(INDEX($C$1:C6092, MATCH(B6093, $B$1:B6092, 0)), "")</f>
        <v/>
      </c>
      <c r="D6093" s="12" t="str">
        <f>IFERROR(INDEX($D$1:D6092, MATCH(B6093, $B$1:B6092, 0)), "")</f>
        <v/>
      </c>
      <c r="E6093" s="13"/>
      <c r="F6093" s="13"/>
      <c r="G6093" s="14"/>
      <c r="H6093" s="14"/>
      <c r="I6093" s="34"/>
      <c r="J6093" s="15"/>
      <c r="K6093" s="15"/>
      <c r="L6093" s="15"/>
      <c r="M6093" s="16" t="str">
        <f t="shared" si="822"/>
        <v/>
      </c>
      <c r="N6093" s="16" t="str">
        <f t="shared" si="823"/>
        <v/>
      </c>
      <c r="O6093" s="17"/>
      <c r="P6093" s="16" t="str">
        <f t="shared" si="824"/>
        <v/>
      </c>
      <c r="Q6093" s="17"/>
      <c r="R6093" s="17"/>
      <c r="S6093" s="18" t="str">
        <f t="shared" si="825"/>
        <v/>
      </c>
      <c r="T6093" s="18" t="str">
        <f t="shared" si="826"/>
        <v/>
      </c>
      <c r="U6093" s="19" t="str">
        <f t="shared" si="827"/>
        <v/>
      </c>
    </row>
    <row r="6094" spans="1:21" ht="18.600000000000001" customHeight="1" x14ac:dyDescent="0.3">
      <c r="A6094" s="11"/>
      <c r="B6094" s="11"/>
      <c r="C6094" s="12" t="str">
        <f>IFERROR(INDEX($C$1:C6093, MATCH(B6094, $B$1:B6093, 0)), "")</f>
        <v/>
      </c>
      <c r="D6094" s="12" t="str">
        <f>IFERROR(INDEX($D$1:D6093, MATCH(B6094, $B$1:B6093, 0)), "")</f>
        <v/>
      </c>
      <c r="E6094" s="13"/>
      <c r="F6094" s="13"/>
      <c r="G6094" s="14"/>
      <c r="H6094" s="14"/>
      <c r="I6094" s="34"/>
      <c r="J6094" s="15"/>
      <c r="K6094" s="15"/>
      <c r="L6094" s="15"/>
      <c r="M6094" s="16" t="str">
        <f t="shared" si="822"/>
        <v/>
      </c>
      <c r="N6094" s="16" t="str">
        <f t="shared" si="823"/>
        <v/>
      </c>
      <c r="O6094" s="17"/>
      <c r="P6094" s="16" t="str">
        <f t="shared" si="824"/>
        <v/>
      </c>
      <c r="Q6094" s="17"/>
      <c r="R6094" s="17"/>
      <c r="S6094" s="18" t="str">
        <f t="shared" si="825"/>
        <v/>
      </c>
      <c r="T6094" s="18" t="str">
        <f t="shared" si="826"/>
        <v/>
      </c>
      <c r="U6094" s="19" t="str">
        <f t="shared" si="827"/>
        <v/>
      </c>
    </row>
    <row r="6095" spans="1:21" ht="18.600000000000001" customHeight="1" x14ac:dyDescent="0.3">
      <c r="A6095" s="11"/>
      <c r="B6095" s="11"/>
      <c r="C6095" s="12" t="str">
        <f>IFERROR(INDEX($C$1:C6094, MATCH(B6095, $B$1:B6094, 0)), "")</f>
        <v/>
      </c>
      <c r="D6095" s="12" t="str">
        <f>IFERROR(INDEX($D$1:D6094, MATCH(B6095, $B$1:B6094, 0)), "")</f>
        <v/>
      </c>
      <c r="E6095" s="13"/>
      <c r="F6095" s="13"/>
      <c r="G6095" s="14"/>
      <c r="H6095" s="14"/>
      <c r="I6095" s="34"/>
      <c r="J6095" s="15"/>
      <c r="K6095" s="15"/>
      <c r="L6095" s="15"/>
      <c r="M6095" s="16" t="str">
        <f t="shared" si="822"/>
        <v/>
      </c>
      <c r="N6095" s="16" t="str">
        <f t="shared" si="823"/>
        <v/>
      </c>
      <c r="O6095" s="17"/>
      <c r="P6095" s="16" t="str">
        <f t="shared" si="824"/>
        <v/>
      </c>
      <c r="Q6095" s="17"/>
      <c r="R6095" s="17"/>
      <c r="S6095" s="18" t="str">
        <f t="shared" si="825"/>
        <v/>
      </c>
      <c r="T6095" s="18" t="str">
        <f t="shared" si="826"/>
        <v/>
      </c>
      <c r="U6095" s="19" t="str">
        <f t="shared" si="827"/>
        <v/>
      </c>
    </row>
    <row r="6096" spans="1:21" ht="18.600000000000001" customHeight="1" x14ac:dyDescent="0.3">
      <c r="A6096" s="11"/>
      <c r="B6096" s="11"/>
      <c r="C6096" s="12" t="str">
        <f>IFERROR(INDEX($C$1:C6095, MATCH(B6096, $B$1:B6095, 0)), "")</f>
        <v/>
      </c>
      <c r="D6096" s="12" t="str">
        <f>IFERROR(INDEX($D$1:D6095, MATCH(B6096, $B$1:B6095, 0)), "")</f>
        <v/>
      </c>
      <c r="E6096" s="13"/>
      <c r="F6096" s="13"/>
      <c r="G6096" s="14"/>
      <c r="H6096" s="14"/>
      <c r="I6096" s="34"/>
      <c r="J6096" s="15"/>
      <c r="K6096" s="15"/>
      <c r="L6096" s="15"/>
      <c r="M6096" s="16" t="str">
        <f t="shared" si="822"/>
        <v/>
      </c>
      <c r="N6096" s="16" t="str">
        <f t="shared" si="823"/>
        <v/>
      </c>
      <c r="O6096" s="17"/>
      <c r="P6096" s="16" t="str">
        <f t="shared" si="824"/>
        <v/>
      </c>
      <c r="Q6096" s="17"/>
      <c r="R6096" s="17"/>
      <c r="S6096" s="18" t="str">
        <f t="shared" si="825"/>
        <v/>
      </c>
      <c r="T6096" s="18" t="str">
        <f t="shared" si="826"/>
        <v/>
      </c>
      <c r="U6096" s="19" t="str">
        <f t="shared" si="827"/>
        <v/>
      </c>
    </row>
    <row r="6097" spans="1:21" ht="18.600000000000001" customHeight="1" x14ac:dyDescent="0.3">
      <c r="A6097" s="11"/>
      <c r="B6097" s="11"/>
      <c r="C6097" s="12" t="str">
        <f>IFERROR(INDEX($C$1:C6096, MATCH(B6097, $B$1:B6096, 0)), "")</f>
        <v/>
      </c>
      <c r="D6097" s="12" t="str">
        <f>IFERROR(INDEX($D$1:D6096, MATCH(B6097, $B$1:B6096, 0)), "")</f>
        <v/>
      </c>
      <c r="E6097" s="13"/>
      <c r="F6097" s="13"/>
      <c r="G6097" s="14"/>
      <c r="H6097" s="14"/>
      <c r="I6097" s="34"/>
      <c r="J6097" s="15"/>
      <c r="K6097" s="15"/>
      <c r="L6097" s="15"/>
      <c r="M6097" s="16" t="str">
        <f t="shared" si="822"/>
        <v/>
      </c>
      <c r="N6097" s="16" t="str">
        <f t="shared" si="823"/>
        <v/>
      </c>
      <c r="O6097" s="17"/>
      <c r="P6097" s="16" t="str">
        <f t="shared" si="824"/>
        <v/>
      </c>
      <c r="Q6097" s="17"/>
      <c r="R6097" s="17"/>
      <c r="S6097" s="18" t="str">
        <f t="shared" si="825"/>
        <v/>
      </c>
      <c r="T6097" s="18" t="str">
        <f t="shared" si="826"/>
        <v/>
      </c>
      <c r="U6097" s="19" t="str">
        <f t="shared" si="827"/>
        <v/>
      </c>
    </row>
    <row r="6098" spans="1:21" ht="18.600000000000001" customHeight="1" x14ac:dyDescent="0.3">
      <c r="A6098" s="11"/>
      <c r="B6098" s="11"/>
      <c r="C6098" s="12" t="str">
        <f>IFERROR(INDEX($C$1:C6097, MATCH(B6098, $B$1:B6097, 0)), "")</f>
        <v/>
      </c>
      <c r="D6098" s="12" t="str">
        <f>IFERROR(INDEX($D$1:D6097, MATCH(B6098, $B$1:B6097, 0)), "")</f>
        <v/>
      </c>
      <c r="E6098" s="13"/>
      <c r="F6098" s="13"/>
      <c r="G6098" s="14"/>
      <c r="H6098" s="14"/>
      <c r="I6098" s="34"/>
      <c r="J6098" s="15"/>
      <c r="K6098" s="15"/>
      <c r="L6098" s="15"/>
      <c r="M6098" s="16" t="str">
        <f t="shared" si="822"/>
        <v/>
      </c>
      <c r="N6098" s="16" t="str">
        <f t="shared" si="823"/>
        <v/>
      </c>
      <c r="O6098" s="17"/>
      <c r="P6098" s="16" t="str">
        <f t="shared" si="824"/>
        <v/>
      </c>
      <c r="Q6098" s="17"/>
      <c r="R6098" s="17"/>
      <c r="S6098" s="18" t="str">
        <f t="shared" si="825"/>
        <v/>
      </c>
      <c r="T6098" s="18" t="str">
        <f t="shared" si="826"/>
        <v/>
      </c>
      <c r="U6098" s="19" t="str">
        <f t="shared" si="827"/>
        <v/>
      </c>
    </row>
    <row r="6099" spans="1:21" ht="18.600000000000001" customHeight="1" x14ac:dyDescent="0.3">
      <c r="A6099" s="11"/>
      <c r="B6099" s="11"/>
      <c r="C6099" s="12" t="str">
        <f>IFERROR(INDEX($C$1:C6098, MATCH(B6099, $B$1:B6098, 0)), "")</f>
        <v/>
      </c>
      <c r="D6099" s="12" t="str">
        <f>IFERROR(INDEX($D$1:D6098, MATCH(B6099, $B$1:B6098, 0)), "")</f>
        <v/>
      </c>
      <c r="E6099" s="13"/>
      <c r="F6099" s="13"/>
      <c r="G6099" s="14"/>
      <c r="H6099" s="14"/>
      <c r="I6099" s="34"/>
      <c r="J6099" s="15"/>
      <c r="K6099" s="15"/>
      <c r="L6099" s="15"/>
      <c r="M6099" s="16" t="str">
        <f t="shared" si="822"/>
        <v/>
      </c>
      <c r="N6099" s="16" t="str">
        <f t="shared" si="823"/>
        <v/>
      </c>
      <c r="O6099" s="17"/>
      <c r="P6099" s="16" t="str">
        <f t="shared" si="824"/>
        <v/>
      </c>
      <c r="Q6099" s="17"/>
      <c r="R6099" s="17"/>
      <c r="S6099" s="18" t="str">
        <f t="shared" si="825"/>
        <v/>
      </c>
      <c r="T6099" s="18" t="str">
        <f t="shared" si="826"/>
        <v/>
      </c>
      <c r="U6099" s="19" t="str">
        <f t="shared" si="827"/>
        <v/>
      </c>
    </row>
    <row r="6100" spans="1:21" ht="18.600000000000001" customHeight="1" x14ac:dyDescent="0.3">
      <c r="A6100" s="11"/>
      <c r="B6100" s="11"/>
      <c r="C6100" s="12" t="str">
        <f>IFERROR(INDEX($C$1:C6099, MATCH(B6100, $B$1:B6099, 0)), "")</f>
        <v/>
      </c>
      <c r="D6100" s="12" t="str">
        <f>IFERROR(INDEX($D$1:D6099, MATCH(B6100, $B$1:B6099, 0)), "")</f>
        <v/>
      </c>
      <c r="E6100" s="13"/>
      <c r="F6100" s="13"/>
      <c r="G6100" s="14"/>
      <c r="H6100" s="14"/>
      <c r="I6100" s="34"/>
      <c r="J6100" s="15"/>
      <c r="K6100" s="15"/>
      <c r="L6100" s="15"/>
      <c r="M6100" s="16" t="str">
        <f t="shared" si="822"/>
        <v/>
      </c>
      <c r="N6100" s="16" t="str">
        <f t="shared" si="823"/>
        <v/>
      </c>
      <c r="O6100" s="17"/>
      <c r="P6100" s="16" t="str">
        <f t="shared" si="824"/>
        <v/>
      </c>
      <c r="Q6100" s="17"/>
      <c r="R6100" s="17"/>
      <c r="S6100" s="18" t="str">
        <f t="shared" si="825"/>
        <v/>
      </c>
      <c r="T6100" s="18" t="str">
        <f t="shared" si="826"/>
        <v/>
      </c>
      <c r="U6100" s="19" t="str">
        <f t="shared" si="827"/>
        <v/>
      </c>
    </row>
    <row r="6101" spans="1:21" ht="18.600000000000001" customHeight="1" x14ac:dyDescent="0.3">
      <c r="A6101" s="11"/>
      <c r="B6101" s="11"/>
      <c r="C6101" s="12" t="str">
        <f>IFERROR(INDEX($C$1:C6100, MATCH(B6101, $B$1:B6100, 0)), "")</f>
        <v/>
      </c>
      <c r="D6101" s="12" t="str">
        <f>IFERROR(INDEX($D$1:D6100, MATCH(B6101, $B$1:B6100, 0)), "")</f>
        <v/>
      </c>
      <c r="E6101" s="13"/>
      <c r="F6101" s="13"/>
      <c r="G6101" s="14"/>
      <c r="H6101" s="14"/>
      <c r="I6101" s="34"/>
      <c r="J6101" s="15"/>
      <c r="K6101" s="15"/>
      <c r="L6101" s="15"/>
      <c r="M6101" s="16" t="str">
        <f t="shared" si="822"/>
        <v/>
      </c>
      <c r="N6101" s="16" t="str">
        <f t="shared" si="823"/>
        <v/>
      </c>
      <c r="O6101" s="17"/>
      <c r="P6101" s="16" t="str">
        <f t="shared" si="824"/>
        <v/>
      </c>
      <c r="Q6101" s="17"/>
      <c r="R6101" s="17"/>
      <c r="S6101" s="18" t="str">
        <f t="shared" si="825"/>
        <v/>
      </c>
      <c r="T6101" s="18" t="str">
        <f t="shared" si="826"/>
        <v/>
      </c>
      <c r="U6101" s="19" t="str">
        <f t="shared" si="827"/>
        <v/>
      </c>
    </row>
    <row r="6102" spans="1:21" ht="18.600000000000001" customHeight="1" x14ac:dyDescent="0.3">
      <c r="A6102" s="11"/>
      <c r="B6102" s="11"/>
      <c r="C6102" s="12" t="str">
        <f>IFERROR(INDEX($C$1:C6101, MATCH(B6102, $B$1:B6101, 0)), "")</f>
        <v/>
      </c>
      <c r="D6102" s="12" t="str">
        <f>IFERROR(INDEX($D$1:D6101, MATCH(B6102, $B$1:B6101, 0)), "")</f>
        <v/>
      </c>
      <c r="E6102" s="13"/>
      <c r="F6102" s="13"/>
      <c r="G6102" s="14"/>
      <c r="H6102" s="14"/>
      <c r="I6102" s="34"/>
      <c r="J6102" s="15"/>
      <c r="K6102" s="15"/>
      <c r="L6102" s="15"/>
      <c r="M6102" s="16" t="str">
        <f t="shared" si="822"/>
        <v/>
      </c>
      <c r="N6102" s="16" t="str">
        <f t="shared" si="823"/>
        <v/>
      </c>
      <c r="O6102" s="17"/>
      <c r="P6102" s="16" t="str">
        <f t="shared" si="824"/>
        <v/>
      </c>
      <c r="Q6102" s="17"/>
      <c r="R6102" s="17"/>
      <c r="S6102" s="18" t="str">
        <f t="shared" si="825"/>
        <v/>
      </c>
      <c r="T6102" s="18" t="str">
        <f t="shared" si="826"/>
        <v/>
      </c>
      <c r="U6102" s="19" t="str">
        <f t="shared" si="827"/>
        <v/>
      </c>
    </row>
    <row r="6103" spans="1:21" ht="18.600000000000001" customHeight="1" x14ac:dyDescent="0.3">
      <c r="A6103" s="11"/>
      <c r="B6103" s="11"/>
      <c r="C6103" s="12" t="str">
        <f>IFERROR(INDEX($C$1:C6102, MATCH(B6103, $B$1:B6102, 0)), "")</f>
        <v/>
      </c>
      <c r="D6103" s="12" t="str">
        <f>IFERROR(INDEX($D$1:D6102, MATCH(B6103, $B$1:B6102, 0)), "")</f>
        <v/>
      </c>
      <c r="E6103" s="13"/>
      <c r="F6103" s="13"/>
      <c r="G6103" s="14"/>
      <c r="H6103" s="14"/>
      <c r="I6103" s="34"/>
      <c r="J6103" s="15"/>
      <c r="K6103" s="15"/>
      <c r="L6103" s="15"/>
      <c r="M6103" s="16" t="str">
        <f t="shared" si="822"/>
        <v/>
      </c>
      <c r="N6103" s="16" t="str">
        <f t="shared" si="823"/>
        <v/>
      </c>
      <c r="O6103" s="17"/>
      <c r="P6103" s="16" t="str">
        <f t="shared" si="824"/>
        <v/>
      </c>
      <c r="Q6103" s="17"/>
      <c r="R6103" s="17"/>
      <c r="S6103" s="18" t="str">
        <f t="shared" si="825"/>
        <v/>
      </c>
      <c r="T6103" s="18" t="str">
        <f t="shared" si="826"/>
        <v/>
      </c>
      <c r="U6103" s="19" t="str">
        <f t="shared" si="827"/>
        <v/>
      </c>
    </row>
    <row r="6104" spans="1:21" ht="18.600000000000001" customHeight="1" x14ac:dyDescent="0.3">
      <c r="A6104" s="11"/>
      <c r="B6104" s="11"/>
      <c r="C6104" s="12" t="str">
        <f>IFERROR(INDEX($C$1:C6103, MATCH(B6104, $B$1:B6103, 0)), "")</f>
        <v/>
      </c>
      <c r="D6104" s="12" t="str">
        <f>IFERROR(INDEX($D$1:D6103, MATCH(B6104, $B$1:B6103, 0)), "")</f>
        <v/>
      </c>
      <c r="E6104" s="13"/>
      <c r="F6104" s="13"/>
      <c r="G6104" s="14"/>
      <c r="H6104" s="14"/>
      <c r="I6104" s="34"/>
      <c r="J6104" s="15"/>
      <c r="K6104" s="15"/>
      <c r="L6104" s="15"/>
      <c r="M6104" s="16" t="str">
        <f t="shared" si="822"/>
        <v/>
      </c>
      <c r="N6104" s="16" t="str">
        <f t="shared" si="823"/>
        <v/>
      </c>
      <c r="O6104" s="17"/>
      <c r="P6104" s="16" t="str">
        <f t="shared" si="824"/>
        <v/>
      </c>
      <c r="Q6104" s="17"/>
      <c r="R6104" s="17"/>
      <c r="S6104" s="18" t="str">
        <f t="shared" si="825"/>
        <v/>
      </c>
      <c r="T6104" s="18" t="str">
        <f t="shared" si="826"/>
        <v/>
      </c>
      <c r="U6104" s="19" t="str">
        <f t="shared" si="827"/>
        <v/>
      </c>
    </row>
    <row r="6105" spans="1:21" ht="18.600000000000001" customHeight="1" x14ac:dyDescent="0.3">
      <c r="A6105" s="11"/>
      <c r="B6105" s="11"/>
      <c r="C6105" s="12" t="str">
        <f>IFERROR(INDEX($C$1:C6104, MATCH(B6105, $B$1:B6104, 0)), "")</f>
        <v/>
      </c>
      <c r="D6105" s="12" t="str">
        <f>IFERROR(INDEX($D$1:D6104, MATCH(B6105, $B$1:B6104, 0)), "")</f>
        <v/>
      </c>
      <c r="E6105" s="13"/>
      <c r="F6105" s="13"/>
      <c r="G6105" s="14"/>
      <c r="H6105" s="14"/>
      <c r="I6105" s="34"/>
      <c r="J6105" s="15"/>
      <c r="K6105" s="15"/>
      <c r="L6105" s="15"/>
      <c r="M6105" s="16" t="str">
        <f t="shared" si="822"/>
        <v/>
      </c>
      <c r="N6105" s="16" t="str">
        <f t="shared" si="823"/>
        <v/>
      </c>
      <c r="O6105" s="17"/>
      <c r="P6105" s="16" t="str">
        <f t="shared" si="824"/>
        <v/>
      </c>
      <c r="Q6105" s="17"/>
      <c r="R6105" s="17"/>
      <c r="S6105" s="18" t="str">
        <f t="shared" si="825"/>
        <v/>
      </c>
      <c r="T6105" s="18" t="str">
        <f t="shared" si="826"/>
        <v/>
      </c>
      <c r="U6105" s="19" t="str">
        <f t="shared" si="827"/>
        <v/>
      </c>
    </row>
    <row r="6106" spans="1:21" ht="18.600000000000001" customHeight="1" x14ac:dyDescent="0.3">
      <c r="A6106" s="11"/>
      <c r="B6106" s="11"/>
      <c r="C6106" s="12" t="str">
        <f>IFERROR(INDEX($C$1:C6105, MATCH(B6106, $B$1:B6105, 0)), "")</f>
        <v/>
      </c>
      <c r="D6106" s="12" t="str">
        <f>IFERROR(INDEX($D$1:D6105, MATCH(B6106, $B$1:B6105, 0)), "")</f>
        <v/>
      </c>
      <c r="E6106" s="13"/>
      <c r="F6106" s="13"/>
      <c r="G6106" s="14"/>
      <c r="H6106" s="14"/>
      <c r="I6106" s="34"/>
      <c r="J6106" s="15"/>
      <c r="K6106" s="15"/>
      <c r="L6106" s="15"/>
      <c r="M6106" s="16" t="str">
        <f t="shared" si="822"/>
        <v/>
      </c>
      <c r="N6106" s="16" t="str">
        <f t="shared" si="823"/>
        <v/>
      </c>
      <c r="O6106" s="17"/>
      <c r="P6106" s="16" t="str">
        <f t="shared" si="824"/>
        <v/>
      </c>
      <c r="Q6106" s="17"/>
      <c r="R6106" s="17"/>
      <c r="S6106" s="18" t="str">
        <f t="shared" si="825"/>
        <v/>
      </c>
      <c r="T6106" s="18" t="str">
        <f t="shared" si="826"/>
        <v/>
      </c>
      <c r="U6106" s="19" t="str">
        <f t="shared" si="827"/>
        <v/>
      </c>
    </row>
    <row r="6107" spans="1:21" ht="18.600000000000001" customHeight="1" x14ac:dyDescent="0.3">
      <c r="A6107" s="11"/>
      <c r="B6107" s="11"/>
      <c r="C6107" s="12" t="str">
        <f>IFERROR(INDEX($C$1:C6106, MATCH(B6107, $B$1:B6106, 0)), "")</f>
        <v/>
      </c>
      <c r="D6107" s="12" t="str">
        <f>IFERROR(INDEX($D$1:D6106, MATCH(B6107, $B$1:B6106, 0)), "")</f>
        <v/>
      </c>
      <c r="E6107" s="13"/>
      <c r="F6107" s="13"/>
      <c r="G6107" s="14"/>
      <c r="H6107" s="14"/>
      <c r="I6107" s="34"/>
      <c r="J6107" s="15"/>
      <c r="K6107" s="15"/>
      <c r="L6107" s="15"/>
      <c r="M6107" s="16" t="str">
        <f t="shared" si="822"/>
        <v/>
      </c>
      <c r="N6107" s="16" t="str">
        <f t="shared" si="823"/>
        <v/>
      </c>
      <c r="O6107" s="17"/>
      <c r="P6107" s="16" t="str">
        <f t="shared" si="824"/>
        <v/>
      </c>
      <c r="Q6107" s="17"/>
      <c r="R6107" s="17"/>
      <c r="S6107" s="18" t="str">
        <f t="shared" si="825"/>
        <v/>
      </c>
      <c r="T6107" s="18" t="str">
        <f t="shared" si="826"/>
        <v/>
      </c>
      <c r="U6107" s="19" t="str">
        <f t="shared" si="827"/>
        <v/>
      </c>
    </row>
    <row r="6108" spans="1:21" ht="18.600000000000001" customHeight="1" x14ac:dyDescent="0.3">
      <c r="A6108" s="11"/>
      <c r="B6108" s="11"/>
      <c r="C6108" s="12" t="str">
        <f>IFERROR(INDEX($C$1:C6107, MATCH(B6108, $B$1:B6107, 0)), "")</f>
        <v/>
      </c>
      <c r="D6108" s="12" t="str">
        <f>IFERROR(INDEX($D$1:D6107, MATCH(B6108, $B$1:B6107, 0)), "")</f>
        <v/>
      </c>
      <c r="E6108" s="13"/>
      <c r="F6108" s="13"/>
      <c r="G6108" s="14"/>
      <c r="H6108" s="14"/>
      <c r="I6108" s="34"/>
      <c r="J6108" s="15"/>
      <c r="K6108" s="15"/>
      <c r="L6108" s="15"/>
      <c r="M6108" s="16" t="str">
        <f t="shared" si="822"/>
        <v/>
      </c>
      <c r="N6108" s="16" t="str">
        <f t="shared" si="823"/>
        <v/>
      </c>
      <c r="O6108" s="17"/>
      <c r="P6108" s="16" t="str">
        <f t="shared" si="824"/>
        <v/>
      </c>
      <c r="Q6108" s="17"/>
      <c r="R6108" s="17"/>
      <c r="S6108" s="18" t="str">
        <f t="shared" si="825"/>
        <v/>
      </c>
      <c r="T6108" s="18" t="str">
        <f t="shared" si="826"/>
        <v/>
      </c>
      <c r="U6108" s="19" t="str">
        <f t="shared" si="827"/>
        <v/>
      </c>
    </row>
    <row r="6109" spans="1:21" ht="18.600000000000001" customHeight="1" x14ac:dyDescent="0.3">
      <c r="A6109" s="11"/>
      <c r="B6109" s="11"/>
      <c r="C6109" s="12" t="str">
        <f>IFERROR(INDEX($C$1:C6108, MATCH(B6109, $B$1:B6108, 0)), "")</f>
        <v/>
      </c>
      <c r="D6109" s="12" t="str">
        <f>IFERROR(INDEX($D$1:D6108, MATCH(B6109, $B$1:B6108, 0)), "")</f>
        <v/>
      </c>
      <c r="E6109" s="13"/>
      <c r="F6109" s="13"/>
      <c r="G6109" s="14"/>
      <c r="H6109" s="14"/>
      <c r="I6109" s="34"/>
      <c r="J6109" s="15"/>
      <c r="K6109" s="15"/>
      <c r="L6109" s="15"/>
      <c r="M6109" s="16" t="str">
        <f t="shared" si="822"/>
        <v/>
      </c>
      <c r="N6109" s="16" t="str">
        <f t="shared" si="823"/>
        <v/>
      </c>
      <c r="O6109" s="17"/>
      <c r="P6109" s="16" t="str">
        <f t="shared" si="824"/>
        <v/>
      </c>
      <c r="Q6109" s="17"/>
      <c r="R6109" s="17"/>
      <c r="S6109" s="18" t="str">
        <f t="shared" si="825"/>
        <v/>
      </c>
      <c r="T6109" s="18" t="str">
        <f t="shared" si="826"/>
        <v/>
      </c>
      <c r="U6109" s="19" t="str">
        <f t="shared" si="827"/>
        <v/>
      </c>
    </row>
    <row r="6110" spans="1:21" ht="18.600000000000001" customHeight="1" x14ac:dyDescent="0.3">
      <c r="A6110" s="11"/>
      <c r="B6110" s="11"/>
      <c r="C6110" s="12" t="str">
        <f>IFERROR(INDEX($C$1:C6109, MATCH(B6110, $B$1:B6109, 0)), "")</f>
        <v/>
      </c>
      <c r="D6110" s="12" t="str">
        <f>IFERROR(INDEX($D$1:D6109, MATCH(B6110, $B$1:B6109, 0)), "")</f>
        <v/>
      </c>
      <c r="E6110" s="13"/>
      <c r="F6110" s="13"/>
      <c r="G6110" s="14"/>
      <c r="H6110" s="14"/>
      <c r="I6110" s="34"/>
      <c r="J6110" s="15"/>
      <c r="K6110" s="15"/>
      <c r="L6110" s="15"/>
      <c r="M6110" s="16" t="str">
        <f t="shared" si="822"/>
        <v/>
      </c>
      <c r="N6110" s="16" t="str">
        <f t="shared" si="823"/>
        <v/>
      </c>
      <c r="O6110" s="17"/>
      <c r="P6110" s="16" t="str">
        <f t="shared" si="824"/>
        <v/>
      </c>
      <c r="Q6110" s="17"/>
      <c r="R6110" s="17"/>
      <c r="S6110" s="18" t="str">
        <f t="shared" si="825"/>
        <v/>
      </c>
      <c r="T6110" s="18" t="str">
        <f t="shared" si="826"/>
        <v/>
      </c>
      <c r="U6110" s="19" t="str">
        <f t="shared" si="827"/>
        <v/>
      </c>
    </row>
    <row r="6111" spans="1:21" ht="18.600000000000001" customHeight="1" x14ac:dyDescent="0.3">
      <c r="A6111" s="11"/>
      <c r="B6111" s="11"/>
      <c r="C6111" s="12" t="str">
        <f>IFERROR(INDEX($C$1:C6110, MATCH(B6111, $B$1:B6110, 0)), "")</f>
        <v/>
      </c>
      <c r="D6111" s="12" t="str">
        <f>IFERROR(INDEX($D$1:D6110, MATCH(B6111, $B$1:B6110, 0)), "")</f>
        <v/>
      </c>
      <c r="E6111" s="13"/>
      <c r="F6111" s="13"/>
      <c r="G6111" s="14"/>
      <c r="H6111" s="14"/>
      <c r="I6111" s="34"/>
      <c r="J6111" s="15"/>
      <c r="K6111" s="15"/>
      <c r="L6111" s="15"/>
      <c r="M6111" s="16" t="str">
        <f t="shared" si="822"/>
        <v/>
      </c>
      <c r="N6111" s="16" t="str">
        <f t="shared" si="823"/>
        <v/>
      </c>
      <c r="O6111" s="17"/>
      <c r="P6111" s="16" t="str">
        <f t="shared" si="824"/>
        <v/>
      </c>
      <c r="Q6111" s="17"/>
      <c r="R6111" s="17"/>
      <c r="S6111" s="18" t="str">
        <f t="shared" si="825"/>
        <v/>
      </c>
      <c r="T6111" s="18" t="str">
        <f t="shared" si="826"/>
        <v/>
      </c>
      <c r="U6111" s="19" t="str">
        <f t="shared" si="827"/>
        <v/>
      </c>
    </row>
    <row r="6112" spans="1:21" ht="18.600000000000001" customHeight="1" x14ac:dyDescent="0.3">
      <c r="A6112" s="11"/>
      <c r="B6112" s="11"/>
      <c r="C6112" s="12" t="str">
        <f>IFERROR(INDEX($C$1:C6111, MATCH(B6112, $B$1:B6111, 0)), "")</f>
        <v/>
      </c>
      <c r="D6112" s="12" t="str">
        <f>IFERROR(INDEX($D$1:D6111, MATCH(B6112, $B$1:B6111, 0)), "")</f>
        <v/>
      </c>
      <c r="E6112" s="13"/>
      <c r="F6112" s="13"/>
      <c r="G6112" s="14"/>
      <c r="H6112" s="14"/>
      <c r="I6112" s="34"/>
      <c r="J6112" s="15"/>
      <c r="K6112" s="15"/>
      <c r="L6112" s="15"/>
      <c r="M6112" s="16" t="str">
        <f t="shared" si="822"/>
        <v/>
      </c>
      <c r="N6112" s="16" t="str">
        <f t="shared" si="823"/>
        <v/>
      </c>
      <c r="O6112" s="17"/>
      <c r="P6112" s="16" t="str">
        <f t="shared" si="824"/>
        <v/>
      </c>
      <c r="Q6112" s="17"/>
      <c r="R6112" s="17"/>
      <c r="S6112" s="18" t="str">
        <f t="shared" si="825"/>
        <v/>
      </c>
      <c r="T6112" s="18" t="str">
        <f t="shared" si="826"/>
        <v/>
      </c>
      <c r="U6112" s="19" t="str">
        <f t="shared" si="827"/>
        <v/>
      </c>
    </row>
    <row r="6113" spans="1:21" ht="18.600000000000001" customHeight="1" x14ac:dyDescent="0.3">
      <c r="A6113" s="11"/>
      <c r="B6113" s="11"/>
      <c r="C6113" s="12" t="str">
        <f>IFERROR(INDEX($C$1:C6112, MATCH(B6113, $B$1:B6112, 0)), "")</f>
        <v/>
      </c>
      <c r="D6113" s="12" t="str">
        <f>IFERROR(INDEX($D$1:D6112, MATCH(B6113, $B$1:B6112, 0)), "")</f>
        <v/>
      </c>
      <c r="E6113" s="13"/>
      <c r="F6113" s="13"/>
      <c r="G6113" s="14"/>
      <c r="H6113" s="14"/>
      <c r="I6113" s="34"/>
      <c r="J6113" s="15"/>
      <c r="K6113" s="15"/>
      <c r="L6113" s="15"/>
      <c r="M6113" s="16" t="str">
        <f t="shared" si="822"/>
        <v/>
      </c>
      <c r="N6113" s="16" t="str">
        <f t="shared" si="823"/>
        <v/>
      </c>
      <c r="O6113" s="17"/>
      <c r="P6113" s="16" t="str">
        <f t="shared" si="824"/>
        <v/>
      </c>
      <c r="Q6113" s="17"/>
      <c r="R6113" s="17"/>
      <c r="S6113" s="18" t="str">
        <f t="shared" si="825"/>
        <v/>
      </c>
      <c r="T6113" s="18" t="str">
        <f t="shared" si="826"/>
        <v/>
      </c>
      <c r="U6113" s="19" t="str">
        <f t="shared" si="827"/>
        <v/>
      </c>
    </row>
    <row r="6114" spans="1:21" ht="18.600000000000001" customHeight="1" x14ac:dyDescent="0.3">
      <c r="A6114" s="11"/>
      <c r="B6114" s="11"/>
      <c r="C6114" s="12" t="str">
        <f>IFERROR(INDEX($C$1:C6113, MATCH(B6114, $B$1:B6113, 0)), "")</f>
        <v/>
      </c>
      <c r="D6114" s="12" t="str">
        <f>IFERROR(INDEX($D$1:D6113, MATCH(B6114, $B$1:B6113, 0)), "")</f>
        <v/>
      </c>
      <c r="E6114" s="13"/>
      <c r="F6114" s="13"/>
      <c r="G6114" s="14"/>
      <c r="H6114" s="14"/>
      <c r="I6114" s="34"/>
      <c r="J6114" s="15"/>
      <c r="K6114" s="15"/>
      <c r="L6114" s="15"/>
      <c r="M6114" s="16" t="str">
        <f t="shared" si="822"/>
        <v/>
      </c>
      <c r="N6114" s="16" t="str">
        <f t="shared" si="823"/>
        <v/>
      </c>
      <c r="O6114" s="17"/>
      <c r="P6114" s="16" t="str">
        <f t="shared" si="824"/>
        <v/>
      </c>
      <c r="Q6114" s="17"/>
      <c r="R6114" s="17"/>
      <c r="S6114" s="18" t="str">
        <f t="shared" si="825"/>
        <v/>
      </c>
      <c r="T6114" s="18" t="str">
        <f t="shared" si="826"/>
        <v/>
      </c>
      <c r="U6114" s="19" t="str">
        <f t="shared" si="827"/>
        <v/>
      </c>
    </row>
    <row r="6115" spans="1:21" ht="18.600000000000001" customHeight="1" x14ac:dyDescent="0.3">
      <c r="A6115" s="11"/>
      <c r="B6115" s="11"/>
      <c r="C6115" s="12" t="str">
        <f>IFERROR(INDEX($C$1:C6114, MATCH(B6115, $B$1:B6114, 0)), "")</f>
        <v/>
      </c>
      <c r="D6115" s="12" t="str">
        <f>IFERROR(INDEX($D$1:D6114, MATCH(B6115, $B$1:B6114, 0)), "")</f>
        <v/>
      </c>
      <c r="E6115" s="13"/>
      <c r="F6115" s="13"/>
      <c r="G6115" s="14"/>
      <c r="H6115" s="14"/>
      <c r="I6115" s="34"/>
      <c r="J6115" s="15"/>
      <c r="K6115" s="15"/>
      <c r="L6115" s="15"/>
      <c r="M6115" s="16" t="str">
        <f t="shared" si="822"/>
        <v/>
      </c>
      <c r="N6115" s="16" t="str">
        <f t="shared" si="823"/>
        <v/>
      </c>
      <c r="O6115" s="17"/>
      <c r="P6115" s="16" t="str">
        <f t="shared" si="824"/>
        <v/>
      </c>
      <c r="Q6115" s="17"/>
      <c r="R6115" s="17"/>
      <c r="S6115" s="18" t="str">
        <f t="shared" si="825"/>
        <v/>
      </c>
      <c r="T6115" s="18" t="str">
        <f t="shared" si="826"/>
        <v/>
      </c>
      <c r="U6115" s="19" t="str">
        <f t="shared" si="827"/>
        <v/>
      </c>
    </row>
    <row r="6116" spans="1:21" ht="18.600000000000001" customHeight="1" x14ac:dyDescent="0.3">
      <c r="A6116" s="11"/>
      <c r="B6116" s="11"/>
      <c r="C6116" s="12" t="str">
        <f>IFERROR(INDEX($C$1:C6115, MATCH(B6116, $B$1:B6115, 0)), "")</f>
        <v/>
      </c>
      <c r="D6116" s="12" t="str">
        <f>IFERROR(INDEX($D$1:D6115, MATCH(B6116, $B$1:B6115, 0)), "")</f>
        <v/>
      </c>
      <c r="E6116" s="13"/>
      <c r="F6116" s="13"/>
      <c r="G6116" s="14"/>
      <c r="H6116" s="14"/>
      <c r="I6116" s="34"/>
      <c r="J6116" s="15"/>
      <c r="K6116" s="15"/>
      <c r="L6116" s="15"/>
      <c r="M6116" s="16" t="str">
        <f t="shared" si="822"/>
        <v/>
      </c>
      <c r="N6116" s="16" t="str">
        <f t="shared" si="823"/>
        <v/>
      </c>
      <c r="O6116" s="17"/>
      <c r="P6116" s="16" t="str">
        <f t="shared" si="824"/>
        <v/>
      </c>
      <c r="Q6116" s="17"/>
      <c r="R6116" s="17"/>
      <c r="S6116" s="18" t="str">
        <f t="shared" si="825"/>
        <v/>
      </c>
      <c r="T6116" s="18" t="str">
        <f t="shared" si="826"/>
        <v/>
      </c>
      <c r="U6116" s="19" t="str">
        <f t="shared" si="827"/>
        <v/>
      </c>
    </row>
    <row r="6117" spans="1:21" ht="18.600000000000001" customHeight="1" x14ac:dyDescent="0.3">
      <c r="A6117" s="11"/>
      <c r="B6117" s="11"/>
      <c r="C6117" s="12" t="str">
        <f>IFERROR(INDEX($C$1:C6116, MATCH(B6117, $B$1:B6116, 0)), "")</f>
        <v/>
      </c>
      <c r="D6117" s="12" t="str">
        <f>IFERROR(INDEX($D$1:D6116, MATCH(B6117, $B$1:B6116, 0)), "")</f>
        <v/>
      </c>
      <c r="E6117" s="13"/>
      <c r="F6117" s="13"/>
      <c r="G6117" s="14"/>
      <c r="H6117" s="14"/>
      <c r="I6117" s="34"/>
      <c r="J6117" s="15"/>
      <c r="K6117" s="15"/>
      <c r="L6117" s="15"/>
      <c r="M6117" s="16" t="str">
        <f t="shared" si="822"/>
        <v/>
      </c>
      <c r="N6117" s="16" t="str">
        <f t="shared" si="823"/>
        <v/>
      </c>
      <c r="O6117" s="17"/>
      <c r="P6117" s="16" t="str">
        <f t="shared" si="824"/>
        <v/>
      </c>
      <c r="Q6117" s="17"/>
      <c r="R6117" s="17"/>
      <c r="S6117" s="18" t="str">
        <f t="shared" si="825"/>
        <v/>
      </c>
      <c r="T6117" s="18" t="str">
        <f t="shared" si="826"/>
        <v/>
      </c>
      <c r="U6117" s="19" t="str">
        <f t="shared" si="827"/>
        <v/>
      </c>
    </row>
    <row r="6118" spans="1:21" ht="18.600000000000001" customHeight="1" x14ac:dyDescent="0.3">
      <c r="A6118" s="11"/>
      <c r="B6118" s="11"/>
      <c r="C6118" s="12" t="str">
        <f>IFERROR(INDEX($C$1:C6117, MATCH(B6118, $B$1:B6117, 0)), "")</f>
        <v/>
      </c>
      <c r="D6118" s="12" t="str">
        <f>IFERROR(INDEX($D$1:D6117, MATCH(B6118, $B$1:B6117, 0)), "")</f>
        <v/>
      </c>
      <c r="E6118" s="13"/>
      <c r="F6118" s="13"/>
      <c r="G6118" s="14"/>
      <c r="H6118" s="14"/>
      <c r="I6118" s="34"/>
      <c r="J6118" s="15"/>
      <c r="K6118" s="15"/>
      <c r="L6118" s="15"/>
      <c r="M6118" s="16" t="str">
        <f t="shared" si="822"/>
        <v/>
      </c>
      <c r="N6118" s="16" t="str">
        <f t="shared" si="823"/>
        <v/>
      </c>
      <c r="O6118" s="17"/>
      <c r="P6118" s="16" t="str">
        <f t="shared" si="824"/>
        <v/>
      </c>
      <c r="Q6118" s="17"/>
      <c r="R6118" s="17"/>
      <c r="S6118" s="18" t="str">
        <f t="shared" si="825"/>
        <v/>
      </c>
      <c r="T6118" s="18" t="str">
        <f t="shared" si="826"/>
        <v/>
      </c>
      <c r="U6118" s="19" t="str">
        <f t="shared" si="827"/>
        <v/>
      </c>
    </row>
    <row r="6119" spans="1:21" ht="18.600000000000001" customHeight="1" x14ac:dyDescent="0.3">
      <c r="A6119" s="11"/>
      <c r="B6119" s="11"/>
      <c r="C6119" s="12" t="str">
        <f>IFERROR(INDEX($C$1:C6118, MATCH(B6119, $B$1:B6118, 0)), "")</f>
        <v/>
      </c>
      <c r="D6119" s="12" t="str">
        <f>IFERROR(INDEX($D$1:D6118, MATCH(B6119, $B$1:B6118, 0)), "")</f>
        <v/>
      </c>
      <c r="E6119" s="13"/>
      <c r="F6119" s="13"/>
      <c r="G6119" s="14"/>
      <c r="H6119" s="14"/>
      <c r="I6119" s="34"/>
      <c r="J6119" s="15"/>
      <c r="K6119" s="15"/>
      <c r="L6119" s="15"/>
      <c r="M6119" s="16" t="str">
        <f t="shared" si="822"/>
        <v/>
      </c>
      <c r="N6119" s="16" t="str">
        <f t="shared" si="823"/>
        <v/>
      </c>
      <c r="O6119" s="17"/>
      <c r="P6119" s="16" t="str">
        <f t="shared" si="824"/>
        <v/>
      </c>
      <c r="Q6119" s="17"/>
      <c r="R6119" s="17"/>
      <c r="S6119" s="18" t="str">
        <f t="shared" si="825"/>
        <v/>
      </c>
      <c r="T6119" s="18" t="str">
        <f t="shared" si="826"/>
        <v/>
      </c>
      <c r="U6119" s="19" t="str">
        <f t="shared" si="827"/>
        <v/>
      </c>
    </row>
    <row r="6120" spans="1:21" ht="18.600000000000001" customHeight="1" x14ac:dyDescent="0.3">
      <c r="A6120" s="11"/>
      <c r="B6120" s="11"/>
      <c r="C6120" s="12" t="str">
        <f>IFERROR(INDEX($C$1:C6119, MATCH(B6120, $B$1:B6119, 0)), "")</f>
        <v/>
      </c>
      <c r="D6120" s="12" t="str">
        <f>IFERROR(INDEX($D$1:D6119, MATCH(B6120, $B$1:B6119, 0)), "")</f>
        <v/>
      </c>
      <c r="E6120" s="13"/>
      <c r="F6120" s="13"/>
      <c r="G6120" s="14"/>
      <c r="H6120" s="14"/>
      <c r="I6120" s="34"/>
      <c r="J6120" s="15"/>
      <c r="K6120" s="15"/>
      <c r="L6120" s="15"/>
      <c r="M6120" s="16" t="str">
        <f t="shared" si="822"/>
        <v/>
      </c>
      <c r="N6120" s="16" t="str">
        <f t="shared" si="823"/>
        <v/>
      </c>
      <c r="O6120" s="17"/>
      <c r="P6120" s="16" t="str">
        <f t="shared" si="824"/>
        <v/>
      </c>
      <c r="Q6120" s="17"/>
      <c r="R6120" s="17"/>
      <c r="S6120" s="18" t="str">
        <f t="shared" si="825"/>
        <v/>
      </c>
      <c r="T6120" s="18" t="str">
        <f t="shared" si="826"/>
        <v/>
      </c>
      <c r="U6120" s="19" t="str">
        <f t="shared" si="827"/>
        <v/>
      </c>
    </row>
    <row r="6121" spans="1:21" ht="18.600000000000001" customHeight="1" x14ac:dyDescent="0.3">
      <c r="A6121" s="11"/>
      <c r="B6121" s="11"/>
      <c r="C6121" s="12" t="str">
        <f>IFERROR(INDEX($C$1:C6120, MATCH(B6121, $B$1:B6120, 0)), "")</f>
        <v/>
      </c>
      <c r="D6121" s="12" t="str">
        <f>IFERROR(INDEX($D$1:D6120, MATCH(B6121, $B$1:B6120, 0)), "")</f>
        <v/>
      </c>
      <c r="E6121" s="13"/>
      <c r="F6121" s="13"/>
      <c r="G6121" s="14"/>
      <c r="H6121" s="14"/>
      <c r="I6121" s="34"/>
      <c r="J6121" s="15"/>
      <c r="K6121" s="15"/>
      <c r="L6121" s="15"/>
      <c r="M6121" s="16" t="str">
        <f t="shared" si="822"/>
        <v/>
      </c>
      <c r="N6121" s="16" t="str">
        <f t="shared" si="823"/>
        <v/>
      </c>
      <c r="O6121" s="17"/>
      <c r="P6121" s="16" t="str">
        <f t="shared" si="824"/>
        <v/>
      </c>
      <c r="Q6121" s="17"/>
      <c r="R6121" s="17"/>
      <c r="S6121" s="18" t="str">
        <f t="shared" si="825"/>
        <v/>
      </c>
      <c r="T6121" s="18" t="str">
        <f t="shared" si="826"/>
        <v/>
      </c>
      <c r="U6121" s="19" t="str">
        <f t="shared" si="827"/>
        <v/>
      </c>
    </row>
    <row r="6122" spans="1:21" ht="18.600000000000001" customHeight="1" x14ac:dyDescent="0.3">
      <c r="A6122" s="11"/>
      <c r="B6122" s="11"/>
      <c r="C6122" s="12" t="str">
        <f>IFERROR(INDEX($C$1:C6121, MATCH(B6122, $B$1:B6121, 0)), "")</f>
        <v/>
      </c>
      <c r="D6122" s="12" t="str">
        <f>IFERROR(INDEX($D$1:D6121, MATCH(B6122, $B$1:B6121, 0)), "")</f>
        <v/>
      </c>
      <c r="E6122" s="13"/>
      <c r="F6122" s="13"/>
      <c r="G6122" s="14"/>
      <c r="H6122" s="14"/>
      <c r="I6122" s="34"/>
      <c r="J6122" s="15"/>
      <c r="K6122" s="15"/>
      <c r="L6122" s="15"/>
      <c r="M6122" s="16" t="str">
        <f t="shared" si="822"/>
        <v/>
      </c>
      <c r="N6122" s="16" t="str">
        <f t="shared" si="823"/>
        <v/>
      </c>
      <c r="O6122" s="17"/>
      <c r="P6122" s="16" t="str">
        <f t="shared" si="824"/>
        <v/>
      </c>
      <c r="Q6122" s="17"/>
      <c r="R6122" s="17"/>
      <c r="S6122" s="18" t="str">
        <f t="shared" si="825"/>
        <v/>
      </c>
      <c r="T6122" s="18" t="str">
        <f t="shared" si="826"/>
        <v/>
      </c>
      <c r="U6122" s="19" t="str">
        <f t="shared" si="827"/>
        <v/>
      </c>
    </row>
    <row r="6123" spans="1:21" ht="18.600000000000001" customHeight="1" x14ac:dyDescent="0.3">
      <c r="A6123" s="11"/>
      <c r="B6123" s="11"/>
      <c r="C6123" s="12" t="str">
        <f>IFERROR(INDEX($C$1:C6122, MATCH(B6123, $B$1:B6122, 0)), "")</f>
        <v/>
      </c>
      <c r="D6123" s="12" t="str">
        <f>IFERROR(INDEX($D$1:D6122, MATCH(B6123, $B$1:B6122, 0)), "")</f>
        <v/>
      </c>
      <c r="E6123" s="13"/>
      <c r="F6123" s="13"/>
      <c r="G6123" s="14"/>
      <c r="H6123" s="14"/>
      <c r="I6123" s="34"/>
      <c r="J6123" s="15"/>
      <c r="K6123" s="15"/>
      <c r="L6123" s="15"/>
      <c r="M6123" s="16" t="str">
        <f t="shared" si="822"/>
        <v/>
      </c>
      <c r="N6123" s="16" t="str">
        <f t="shared" si="823"/>
        <v/>
      </c>
      <c r="O6123" s="17"/>
      <c r="P6123" s="16" t="str">
        <f t="shared" si="824"/>
        <v/>
      </c>
      <c r="Q6123" s="17"/>
      <c r="R6123" s="17"/>
      <c r="S6123" s="18" t="str">
        <f t="shared" si="825"/>
        <v/>
      </c>
      <c r="T6123" s="18" t="str">
        <f t="shared" si="826"/>
        <v/>
      </c>
      <c r="U6123" s="19" t="str">
        <f t="shared" si="827"/>
        <v/>
      </c>
    </row>
    <row r="6124" spans="1:21" ht="18.600000000000001" customHeight="1" x14ac:dyDescent="0.3">
      <c r="A6124" s="11"/>
      <c r="B6124" s="11"/>
      <c r="C6124" s="12" t="str">
        <f>IFERROR(INDEX($C$1:C6123, MATCH(B6124, $B$1:B6123, 0)), "")</f>
        <v/>
      </c>
      <c r="D6124" s="12" t="str">
        <f>IFERROR(INDEX($D$1:D6123, MATCH(B6124, $B$1:B6123, 0)), "")</f>
        <v/>
      </c>
      <c r="E6124" s="13"/>
      <c r="F6124" s="13"/>
      <c r="G6124" s="14"/>
      <c r="H6124" s="14"/>
      <c r="I6124" s="34"/>
      <c r="J6124" s="15"/>
      <c r="K6124" s="15"/>
      <c r="L6124" s="15"/>
      <c r="M6124" s="16" t="str">
        <f t="shared" si="822"/>
        <v/>
      </c>
      <c r="N6124" s="16" t="str">
        <f t="shared" si="823"/>
        <v/>
      </c>
      <c r="O6124" s="17"/>
      <c r="P6124" s="16" t="str">
        <f t="shared" si="824"/>
        <v/>
      </c>
      <c r="Q6124" s="17"/>
      <c r="R6124" s="17"/>
      <c r="S6124" s="18" t="str">
        <f t="shared" si="825"/>
        <v/>
      </c>
      <c r="T6124" s="18" t="str">
        <f t="shared" si="826"/>
        <v/>
      </c>
      <c r="U6124" s="19" t="str">
        <f t="shared" si="827"/>
        <v/>
      </c>
    </row>
    <row r="6125" spans="1:21" ht="18.600000000000001" customHeight="1" x14ac:dyDescent="0.3">
      <c r="A6125" s="11"/>
      <c r="B6125" s="11"/>
      <c r="C6125" s="12" t="str">
        <f>IFERROR(INDEX($C$1:C6124, MATCH(B6125, $B$1:B6124, 0)), "")</f>
        <v/>
      </c>
      <c r="D6125" s="12" t="str">
        <f>IFERROR(INDEX($D$1:D6124, MATCH(B6125, $B$1:B6124, 0)), "")</f>
        <v/>
      </c>
      <c r="E6125" s="13"/>
      <c r="F6125" s="13"/>
      <c r="G6125" s="14"/>
      <c r="H6125" s="14"/>
      <c r="I6125" s="34"/>
      <c r="J6125" s="15"/>
      <c r="K6125" s="15"/>
      <c r="L6125" s="15"/>
      <c r="M6125" s="16" t="str">
        <f t="shared" si="822"/>
        <v/>
      </c>
      <c r="N6125" s="16" t="str">
        <f t="shared" si="823"/>
        <v/>
      </c>
      <c r="O6125" s="17"/>
      <c r="P6125" s="16" t="str">
        <f t="shared" si="824"/>
        <v/>
      </c>
      <c r="Q6125" s="17"/>
      <c r="R6125" s="17"/>
      <c r="S6125" s="18" t="str">
        <f t="shared" si="825"/>
        <v/>
      </c>
      <c r="T6125" s="18" t="str">
        <f t="shared" si="826"/>
        <v/>
      </c>
      <c r="U6125" s="19" t="str">
        <f t="shared" si="827"/>
        <v/>
      </c>
    </row>
    <row r="6126" spans="1:21" ht="18.600000000000001" customHeight="1" x14ac:dyDescent="0.3">
      <c r="A6126" s="11"/>
      <c r="B6126" s="11"/>
      <c r="C6126" s="12" t="str">
        <f>IFERROR(INDEX($C$1:C6125, MATCH(B6126, $B$1:B6125, 0)), "")</f>
        <v/>
      </c>
      <c r="D6126" s="12" t="str">
        <f>IFERROR(INDEX($D$1:D6125, MATCH(B6126, $B$1:B6125, 0)), "")</f>
        <v/>
      </c>
      <c r="E6126" s="13"/>
      <c r="F6126" s="13"/>
      <c r="G6126" s="14"/>
      <c r="H6126" s="14"/>
      <c r="I6126" s="34"/>
      <c r="J6126" s="15"/>
      <c r="K6126" s="15"/>
      <c r="L6126" s="15"/>
      <c r="M6126" s="16" t="str">
        <f t="shared" si="822"/>
        <v/>
      </c>
      <c r="N6126" s="16" t="str">
        <f t="shared" si="823"/>
        <v/>
      </c>
      <c r="O6126" s="17"/>
      <c r="P6126" s="16" t="str">
        <f t="shared" si="824"/>
        <v/>
      </c>
      <c r="Q6126" s="17"/>
      <c r="R6126" s="17"/>
      <c r="S6126" s="18" t="str">
        <f t="shared" si="825"/>
        <v/>
      </c>
      <c r="T6126" s="18" t="str">
        <f t="shared" si="826"/>
        <v/>
      </c>
      <c r="U6126" s="19" t="str">
        <f t="shared" si="827"/>
        <v/>
      </c>
    </row>
    <row r="6127" spans="1:21" ht="18.600000000000001" customHeight="1" x14ac:dyDescent="0.3">
      <c r="A6127" s="11"/>
      <c r="B6127" s="11"/>
      <c r="C6127" s="12" t="str">
        <f>IFERROR(INDEX($C$1:C6126, MATCH(B6127, $B$1:B6126, 0)), "")</f>
        <v/>
      </c>
      <c r="D6127" s="12" t="str">
        <f>IFERROR(INDEX($D$1:D6126, MATCH(B6127, $B$1:B6126, 0)), "")</f>
        <v/>
      </c>
      <c r="E6127" s="13"/>
      <c r="F6127" s="13"/>
      <c r="G6127" s="14"/>
      <c r="H6127" s="14"/>
      <c r="I6127" s="34"/>
      <c r="J6127" s="15"/>
      <c r="K6127" s="15"/>
      <c r="L6127" s="15"/>
      <c r="M6127" s="16" t="str">
        <f t="shared" si="822"/>
        <v/>
      </c>
      <c r="N6127" s="16" t="str">
        <f t="shared" si="823"/>
        <v/>
      </c>
      <c r="O6127" s="17"/>
      <c r="P6127" s="16" t="str">
        <f t="shared" si="824"/>
        <v/>
      </c>
      <c r="Q6127" s="17"/>
      <c r="R6127" s="17"/>
      <c r="S6127" s="18" t="str">
        <f t="shared" si="825"/>
        <v/>
      </c>
      <c r="T6127" s="18" t="str">
        <f t="shared" si="826"/>
        <v/>
      </c>
      <c r="U6127" s="19" t="str">
        <f t="shared" si="827"/>
        <v/>
      </c>
    </row>
    <row r="6128" spans="1:21" ht="18.600000000000001" customHeight="1" x14ac:dyDescent="0.3">
      <c r="A6128" s="11"/>
      <c r="B6128" s="11"/>
      <c r="C6128" s="12" t="str">
        <f>IFERROR(INDEX($C$1:C6127, MATCH(B6128, $B$1:B6127, 0)), "")</f>
        <v/>
      </c>
      <c r="D6128" s="12" t="str">
        <f>IFERROR(INDEX($D$1:D6127, MATCH(B6128, $B$1:B6127, 0)), "")</f>
        <v/>
      </c>
      <c r="E6128" s="13"/>
      <c r="F6128" s="13"/>
      <c r="G6128" s="14"/>
      <c r="H6128" s="14"/>
      <c r="I6128" s="34"/>
      <c r="J6128" s="15"/>
      <c r="K6128" s="15"/>
      <c r="L6128" s="15"/>
      <c r="M6128" s="16" t="str">
        <f t="shared" si="822"/>
        <v/>
      </c>
      <c r="N6128" s="16" t="str">
        <f t="shared" si="823"/>
        <v/>
      </c>
      <c r="O6128" s="17"/>
      <c r="P6128" s="16" t="str">
        <f t="shared" si="824"/>
        <v/>
      </c>
      <c r="Q6128" s="17"/>
      <c r="R6128" s="17"/>
      <c r="S6128" s="18" t="str">
        <f t="shared" si="825"/>
        <v/>
      </c>
      <c r="T6128" s="18" t="str">
        <f t="shared" si="826"/>
        <v/>
      </c>
      <c r="U6128" s="19" t="str">
        <f t="shared" si="827"/>
        <v/>
      </c>
    </row>
    <row r="6129" spans="1:21" ht="18.600000000000001" customHeight="1" x14ac:dyDescent="0.3">
      <c r="A6129" s="11"/>
      <c r="B6129" s="11"/>
      <c r="C6129" s="12" t="str">
        <f>IFERROR(INDEX($C$1:C6128, MATCH(B6129, $B$1:B6128, 0)), "")</f>
        <v/>
      </c>
      <c r="D6129" s="12" t="str">
        <f>IFERROR(INDEX($D$1:D6128, MATCH(B6129, $B$1:B6128, 0)), "")</f>
        <v/>
      </c>
      <c r="E6129" s="13"/>
      <c r="F6129" s="13"/>
      <c r="G6129" s="14"/>
      <c r="H6129" s="14"/>
      <c r="I6129" s="34"/>
      <c r="J6129" s="15"/>
      <c r="K6129" s="15"/>
      <c r="L6129" s="15"/>
      <c r="M6129" s="16" t="str">
        <f t="shared" si="822"/>
        <v/>
      </c>
      <c r="N6129" s="16" t="str">
        <f t="shared" si="823"/>
        <v/>
      </c>
      <c r="O6129" s="17"/>
      <c r="P6129" s="16" t="str">
        <f t="shared" si="824"/>
        <v/>
      </c>
      <c r="Q6129" s="17"/>
      <c r="R6129" s="17"/>
      <c r="S6129" s="18" t="str">
        <f t="shared" si="825"/>
        <v/>
      </c>
      <c r="T6129" s="18" t="str">
        <f t="shared" si="826"/>
        <v/>
      </c>
      <c r="U6129" s="19" t="str">
        <f t="shared" si="827"/>
        <v/>
      </c>
    </row>
    <row r="6130" spans="1:21" ht="18.600000000000001" customHeight="1" x14ac:dyDescent="0.3">
      <c r="A6130" s="11"/>
      <c r="B6130" s="11"/>
      <c r="C6130" s="12" t="str">
        <f>IFERROR(INDEX($C$1:C6129, MATCH(B6130, $B$1:B6129, 0)), "")</f>
        <v/>
      </c>
      <c r="D6130" s="12" t="str">
        <f>IFERROR(INDEX($D$1:D6129, MATCH(B6130, $B$1:B6129, 0)), "")</f>
        <v/>
      </c>
      <c r="E6130" s="13"/>
      <c r="F6130" s="13"/>
      <c r="G6130" s="14"/>
      <c r="H6130" s="14"/>
      <c r="I6130" s="34"/>
      <c r="J6130" s="15"/>
      <c r="K6130" s="15"/>
      <c r="L6130" s="15"/>
      <c r="M6130" s="16" t="str">
        <f t="shared" si="822"/>
        <v/>
      </c>
      <c r="N6130" s="16" t="str">
        <f t="shared" si="823"/>
        <v/>
      </c>
      <c r="O6130" s="17"/>
      <c r="P6130" s="16" t="str">
        <f t="shared" si="824"/>
        <v/>
      </c>
      <c r="Q6130" s="17"/>
      <c r="R6130" s="17"/>
      <c r="S6130" s="18" t="str">
        <f t="shared" si="825"/>
        <v/>
      </c>
      <c r="T6130" s="18" t="str">
        <f t="shared" si="826"/>
        <v/>
      </c>
      <c r="U6130" s="19" t="str">
        <f t="shared" si="827"/>
        <v/>
      </c>
    </row>
    <row r="6131" spans="1:21" ht="18.600000000000001" customHeight="1" x14ac:dyDescent="0.3">
      <c r="A6131" s="11"/>
      <c r="B6131" s="11"/>
      <c r="C6131" s="12" t="str">
        <f>IFERROR(INDEX($C$1:C6130, MATCH(B6131, $B$1:B6130, 0)), "")</f>
        <v/>
      </c>
      <c r="D6131" s="12" t="str">
        <f>IFERROR(INDEX($D$1:D6130, MATCH(B6131, $B$1:B6130, 0)), "")</f>
        <v/>
      </c>
      <c r="E6131" s="13"/>
      <c r="F6131" s="13"/>
      <c r="G6131" s="14"/>
      <c r="H6131" s="14"/>
      <c r="I6131" s="34"/>
      <c r="J6131" s="15"/>
      <c r="K6131" s="15"/>
      <c r="L6131" s="15"/>
      <c r="M6131" s="16" t="str">
        <f t="shared" si="822"/>
        <v/>
      </c>
      <c r="N6131" s="16" t="str">
        <f t="shared" si="823"/>
        <v/>
      </c>
      <c r="O6131" s="17"/>
      <c r="P6131" s="16" t="str">
        <f t="shared" si="824"/>
        <v/>
      </c>
      <c r="Q6131" s="17"/>
      <c r="R6131" s="17"/>
      <c r="S6131" s="18" t="str">
        <f t="shared" si="825"/>
        <v/>
      </c>
      <c r="T6131" s="18" t="str">
        <f t="shared" si="826"/>
        <v/>
      </c>
      <c r="U6131" s="19" t="str">
        <f t="shared" si="827"/>
        <v/>
      </c>
    </row>
    <row r="6132" spans="1:21" ht="18.600000000000001" customHeight="1" x14ac:dyDescent="0.3">
      <c r="A6132" s="11"/>
      <c r="B6132" s="11"/>
      <c r="C6132" s="12" t="str">
        <f>IFERROR(INDEX($C$1:C6131, MATCH(B6132, $B$1:B6131, 0)), "")</f>
        <v/>
      </c>
      <c r="D6132" s="12" t="str">
        <f>IFERROR(INDEX($D$1:D6131, MATCH(B6132, $B$1:B6131, 0)), "")</f>
        <v/>
      </c>
      <c r="E6132" s="13"/>
      <c r="F6132" s="13"/>
      <c r="G6132" s="14"/>
      <c r="H6132" s="14"/>
      <c r="I6132" s="34"/>
      <c r="J6132" s="15"/>
      <c r="K6132" s="15"/>
      <c r="L6132" s="15"/>
      <c r="M6132" s="16" t="str">
        <f t="shared" si="822"/>
        <v/>
      </c>
      <c r="N6132" s="16" t="str">
        <f t="shared" si="823"/>
        <v/>
      </c>
      <c r="O6132" s="17"/>
      <c r="P6132" s="16" t="str">
        <f t="shared" si="824"/>
        <v/>
      </c>
      <c r="Q6132" s="17"/>
      <c r="R6132" s="17"/>
      <c r="S6132" s="18" t="str">
        <f t="shared" si="825"/>
        <v/>
      </c>
      <c r="T6132" s="18" t="str">
        <f t="shared" si="826"/>
        <v/>
      </c>
      <c r="U6132" s="19" t="str">
        <f t="shared" si="827"/>
        <v/>
      </c>
    </row>
    <row r="6133" spans="1:21" ht="18.600000000000001" customHeight="1" x14ac:dyDescent="0.3">
      <c r="A6133" s="11"/>
      <c r="B6133" s="11"/>
      <c r="C6133" s="12" t="str">
        <f>IFERROR(INDEX($C$1:C6132, MATCH(B6133, $B$1:B6132, 0)), "")</f>
        <v/>
      </c>
      <c r="D6133" s="12" t="str">
        <f>IFERROR(INDEX($D$1:D6132, MATCH(B6133, $B$1:B6132, 0)), "")</f>
        <v/>
      </c>
      <c r="E6133" s="13"/>
      <c r="F6133" s="13"/>
      <c r="G6133" s="14"/>
      <c r="H6133" s="14"/>
      <c r="I6133" s="34"/>
      <c r="J6133" s="15"/>
      <c r="K6133" s="15"/>
      <c r="L6133" s="15"/>
      <c r="M6133" s="16" t="str">
        <f t="shared" si="822"/>
        <v/>
      </c>
      <c r="N6133" s="16" t="str">
        <f t="shared" si="823"/>
        <v/>
      </c>
      <c r="O6133" s="17"/>
      <c r="P6133" s="16" t="str">
        <f t="shared" si="824"/>
        <v/>
      </c>
      <c r="Q6133" s="17"/>
      <c r="R6133" s="17"/>
      <c r="S6133" s="18" t="str">
        <f t="shared" si="825"/>
        <v/>
      </c>
      <c r="T6133" s="18" t="str">
        <f t="shared" si="826"/>
        <v/>
      </c>
      <c r="U6133" s="19" t="str">
        <f t="shared" si="827"/>
        <v/>
      </c>
    </row>
    <row r="6134" spans="1:21" ht="18.600000000000001" customHeight="1" x14ac:dyDescent="0.3">
      <c r="A6134" s="11"/>
      <c r="B6134" s="11"/>
      <c r="C6134" s="12" t="str">
        <f>IFERROR(INDEX($C$1:C6133, MATCH(B6134, $B$1:B6133, 0)), "")</f>
        <v/>
      </c>
      <c r="D6134" s="12" t="str">
        <f>IFERROR(INDEX($D$1:D6133, MATCH(B6134, $B$1:B6133, 0)), "")</f>
        <v/>
      </c>
      <c r="E6134" s="13"/>
      <c r="F6134" s="13"/>
      <c r="G6134" s="14"/>
      <c r="H6134" s="14"/>
      <c r="I6134" s="34"/>
      <c r="J6134" s="15"/>
      <c r="K6134" s="15"/>
      <c r="L6134" s="15"/>
      <c r="M6134" s="16" t="str">
        <f t="shared" si="822"/>
        <v/>
      </c>
      <c r="N6134" s="16" t="str">
        <f t="shared" si="823"/>
        <v/>
      </c>
      <c r="O6134" s="17"/>
      <c r="P6134" s="16" t="str">
        <f t="shared" si="824"/>
        <v/>
      </c>
      <c r="Q6134" s="17"/>
      <c r="R6134" s="17"/>
      <c r="S6134" s="18" t="str">
        <f t="shared" si="825"/>
        <v/>
      </c>
      <c r="T6134" s="18" t="str">
        <f t="shared" si="826"/>
        <v/>
      </c>
      <c r="U6134" s="19" t="str">
        <f t="shared" si="827"/>
        <v/>
      </c>
    </row>
    <row r="6135" spans="1:21" ht="18.600000000000001" customHeight="1" x14ac:dyDescent="0.3">
      <c r="A6135" s="11"/>
      <c r="B6135" s="11"/>
      <c r="C6135" s="12" t="str">
        <f>IFERROR(INDEX($C$1:C6134, MATCH(B6135, $B$1:B6134, 0)), "")</f>
        <v/>
      </c>
      <c r="D6135" s="12" t="str">
        <f>IFERROR(INDEX($D$1:D6134, MATCH(B6135, $B$1:B6134, 0)), "")</f>
        <v/>
      </c>
      <c r="E6135" s="13"/>
      <c r="F6135" s="13"/>
      <c r="G6135" s="14"/>
      <c r="H6135" s="14"/>
      <c r="I6135" s="34"/>
      <c r="J6135" s="15"/>
      <c r="K6135" s="15"/>
      <c r="L6135" s="15"/>
      <c r="M6135" s="16" t="str">
        <f t="shared" si="822"/>
        <v/>
      </c>
      <c r="N6135" s="16" t="str">
        <f t="shared" si="823"/>
        <v/>
      </c>
      <c r="O6135" s="17"/>
      <c r="P6135" s="16" t="str">
        <f t="shared" si="824"/>
        <v/>
      </c>
      <c r="Q6135" s="17"/>
      <c r="R6135" s="17"/>
      <c r="S6135" s="18" t="str">
        <f t="shared" si="825"/>
        <v/>
      </c>
      <c r="T6135" s="18" t="str">
        <f t="shared" si="826"/>
        <v/>
      </c>
      <c r="U6135" s="19" t="str">
        <f t="shared" si="827"/>
        <v/>
      </c>
    </row>
    <row r="6136" spans="1:21" ht="18.600000000000001" customHeight="1" x14ac:dyDescent="0.3">
      <c r="A6136" s="11"/>
      <c r="B6136" s="11"/>
      <c r="C6136" s="12" t="str">
        <f>IFERROR(INDEX($C$1:C6135, MATCH(B6136, $B$1:B6135, 0)), "")</f>
        <v/>
      </c>
      <c r="D6136" s="12" t="str">
        <f>IFERROR(INDEX($D$1:D6135, MATCH(B6136, $B$1:B6135, 0)), "")</f>
        <v/>
      </c>
      <c r="E6136" s="13"/>
      <c r="F6136" s="13"/>
      <c r="G6136" s="14"/>
      <c r="H6136" s="14"/>
      <c r="I6136" s="34"/>
      <c r="J6136" s="15"/>
      <c r="K6136" s="15"/>
      <c r="L6136" s="15"/>
      <c r="M6136" s="16" t="str">
        <f t="shared" si="822"/>
        <v/>
      </c>
      <c r="N6136" s="16" t="str">
        <f t="shared" si="823"/>
        <v/>
      </c>
      <c r="O6136" s="17"/>
      <c r="P6136" s="16" t="str">
        <f t="shared" si="824"/>
        <v/>
      </c>
      <c r="Q6136" s="17"/>
      <c r="R6136" s="17"/>
      <c r="S6136" s="18" t="str">
        <f t="shared" si="825"/>
        <v/>
      </c>
      <c r="T6136" s="18" t="str">
        <f t="shared" si="826"/>
        <v/>
      </c>
      <c r="U6136" s="19" t="str">
        <f t="shared" si="827"/>
        <v/>
      </c>
    </row>
    <row r="6137" spans="1:21" ht="18.600000000000001" customHeight="1" x14ac:dyDescent="0.3">
      <c r="A6137" s="11"/>
      <c r="B6137" s="11"/>
      <c r="C6137" s="12" t="str">
        <f>IFERROR(INDEX($C$1:C6136, MATCH(B6137, $B$1:B6136, 0)), "")</f>
        <v/>
      </c>
      <c r="D6137" s="12" t="str">
        <f>IFERROR(INDEX($D$1:D6136, MATCH(B6137, $B$1:B6136, 0)), "")</f>
        <v/>
      </c>
      <c r="E6137" s="13"/>
      <c r="F6137" s="13"/>
      <c r="G6137" s="14"/>
      <c r="H6137" s="14"/>
      <c r="I6137" s="34"/>
      <c r="J6137" s="15"/>
      <c r="K6137" s="15"/>
      <c r="L6137" s="15"/>
      <c r="M6137" s="16" t="str">
        <f t="shared" si="822"/>
        <v/>
      </c>
      <c r="N6137" s="16" t="str">
        <f t="shared" si="823"/>
        <v/>
      </c>
      <c r="O6137" s="17"/>
      <c r="P6137" s="16" t="str">
        <f t="shared" si="824"/>
        <v/>
      </c>
      <c r="Q6137" s="17"/>
      <c r="R6137" s="17"/>
      <c r="S6137" s="18" t="str">
        <f t="shared" si="825"/>
        <v/>
      </c>
      <c r="T6137" s="18" t="str">
        <f t="shared" si="826"/>
        <v/>
      </c>
      <c r="U6137" s="19" t="str">
        <f t="shared" si="827"/>
        <v/>
      </c>
    </row>
    <row r="6138" spans="1:21" ht="18.600000000000001" customHeight="1" x14ac:dyDescent="0.3">
      <c r="A6138" s="11"/>
      <c r="B6138" s="11"/>
      <c r="C6138" s="12" t="str">
        <f>IFERROR(INDEX($C$1:C6137, MATCH(B6138, $B$1:B6137, 0)), "")</f>
        <v/>
      </c>
      <c r="D6138" s="12" t="str">
        <f>IFERROR(INDEX($D$1:D6137, MATCH(B6138, $B$1:B6137, 0)), "")</f>
        <v/>
      </c>
      <c r="E6138" s="13"/>
      <c r="F6138" s="13"/>
      <c r="G6138" s="14"/>
      <c r="H6138" s="14"/>
      <c r="I6138" s="34"/>
      <c r="J6138" s="15"/>
      <c r="K6138" s="15"/>
      <c r="L6138" s="15"/>
      <c r="M6138" s="16" t="str">
        <f t="shared" si="822"/>
        <v/>
      </c>
      <c r="N6138" s="16" t="str">
        <f t="shared" si="823"/>
        <v/>
      </c>
      <c r="O6138" s="17"/>
      <c r="P6138" s="16" t="str">
        <f t="shared" si="824"/>
        <v/>
      </c>
      <c r="Q6138" s="17"/>
      <c r="R6138" s="17"/>
      <c r="S6138" s="18" t="str">
        <f t="shared" si="825"/>
        <v/>
      </c>
      <c r="T6138" s="18" t="str">
        <f t="shared" si="826"/>
        <v/>
      </c>
      <c r="U6138" s="19" t="str">
        <f t="shared" si="827"/>
        <v/>
      </c>
    </row>
    <row r="6139" spans="1:21" ht="18.600000000000001" customHeight="1" x14ac:dyDescent="0.3">
      <c r="A6139" s="11"/>
      <c r="B6139" s="11"/>
      <c r="C6139" s="12" t="str">
        <f>IFERROR(INDEX($C$1:C6138, MATCH(B6139, $B$1:B6138, 0)), "")</f>
        <v/>
      </c>
      <c r="D6139" s="12" t="str">
        <f>IFERROR(INDEX($D$1:D6138, MATCH(B6139, $B$1:B6138, 0)), "")</f>
        <v/>
      </c>
      <c r="E6139" s="13"/>
      <c r="F6139" s="13"/>
      <c r="G6139" s="14"/>
      <c r="H6139" s="14"/>
      <c r="I6139" s="34"/>
      <c r="J6139" s="15"/>
      <c r="K6139" s="15"/>
      <c r="L6139" s="15"/>
      <c r="M6139" s="16" t="str">
        <f t="shared" si="822"/>
        <v/>
      </c>
      <c r="N6139" s="16" t="str">
        <f t="shared" si="823"/>
        <v/>
      </c>
      <c r="O6139" s="17"/>
      <c r="P6139" s="16" t="str">
        <f t="shared" si="824"/>
        <v/>
      </c>
      <c r="Q6139" s="17"/>
      <c r="R6139" s="17"/>
      <c r="S6139" s="18" t="str">
        <f t="shared" si="825"/>
        <v/>
      </c>
      <c r="T6139" s="18" t="str">
        <f t="shared" si="826"/>
        <v/>
      </c>
      <c r="U6139" s="19" t="str">
        <f t="shared" si="827"/>
        <v/>
      </c>
    </row>
    <row r="6140" spans="1:21" ht="18.600000000000001" customHeight="1" x14ac:dyDescent="0.3">
      <c r="A6140" s="11"/>
      <c r="B6140" s="11"/>
      <c r="C6140" s="12" t="str">
        <f>IFERROR(INDEX($C$1:C6139, MATCH(B6140, $B$1:B6139, 0)), "")</f>
        <v/>
      </c>
      <c r="D6140" s="12" t="str">
        <f>IFERROR(INDEX($D$1:D6139, MATCH(B6140, $B$1:B6139, 0)), "")</f>
        <v/>
      </c>
      <c r="E6140" s="13"/>
      <c r="F6140" s="13"/>
      <c r="G6140" s="14"/>
      <c r="H6140" s="14"/>
      <c r="I6140" s="34"/>
      <c r="J6140" s="15"/>
      <c r="K6140" s="15"/>
      <c r="L6140" s="15"/>
      <c r="M6140" s="16" t="str">
        <f t="shared" si="822"/>
        <v/>
      </c>
      <c r="N6140" s="16" t="str">
        <f t="shared" si="823"/>
        <v/>
      </c>
      <c r="O6140" s="17"/>
      <c r="P6140" s="16" t="str">
        <f t="shared" si="824"/>
        <v/>
      </c>
      <c r="Q6140" s="17"/>
      <c r="R6140" s="17"/>
      <c r="S6140" s="18" t="str">
        <f t="shared" si="825"/>
        <v/>
      </c>
      <c r="T6140" s="18" t="str">
        <f t="shared" si="826"/>
        <v/>
      </c>
      <c r="U6140" s="19" t="str">
        <f t="shared" si="827"/>
        <v/>
      </c>
    </row>
    <row r="6141" spans="1:21" ht="18.600000000000001" customHeight="1" x14ac:dyDescent="0.3">
      <c r="A6141" s="11"/>
      <c r="B6141" s="11"/>
      <c r="C6141" s="12" t="str">
        <f>IFERROR(INDEX($C$1:C6140, MATCH(B6141, $B$1:B6140, 0)), "")</f>
        <v/>
      </c>
      <c r="D6141" s="12" t="str">
        <f>IFERROR(INDEX($D$1:D6140, MATCH(B6141, $B$1:B6140, 0)), "")</f>
        <v/>
      </c>
      <c r="E6141" s="13"/>
      <c r="F6141" s="13"/>
      <c r="G6141" s="14"/>
      <c r="H6141" s="14"/>
      <c r="I6141" s="34"/>
      <c r="J6141" s="15"/>
      <c r="K6141" s="15"/>
      <c r="L6141" s="15"/>
      <c r="M6141" s="16" t="str">
        <f t="shared" si="822"/>
        <v/>
      </c>
      <c r="N6141" s="16" t="str">
        <f t="shared" si="823"/>
        <v/>
      </c>
      <c r="O6141" s="17"/>
      <c r="P6141" s="16" t="str">
        <f t="shared" si="824"/>
        <v/>
      </c>
      <c r="Q6141" s="17"/>
      <c r="R6141" s="17"/>
      <c r="S6141" s="18" t="str">
        <f t="shared" si="825"/>
        <v/>
      </c>
      <c r="T6141" s="18" t="str">
        <f t="shared" si="826"/>
        <v/>
      </c>
      <c r="U6141" s="19" t="str">
        <f t="shared" si="827"/>
        <v/>
      </c>
    </row>
    <row r="6142" spans="1:21" ht="18.600000000000001" customHeight="1" x14ac:dyDescent="0.3">
      <c r="A6142" s="11"/>
      <c r="B6142" s="11"/>
      <c r="C6142" s="12" t="str">
        <f>IFERROR(INDEX($C$1:C6141, MATCH(B6142, $B$1:B6141, 0)), "")</f>
        <v/>
      </c>
      <c r="D6142" s="12" t="str">
        <f>IFERROR(INDEX($D$1:D6141, MATCH(B6142, $B$1:B6141, 0)), "")</f>
        <v/>
      </c>
      <c r="E6142" s="13"/>
      <c r="F6142" s="13"/>
      <c r="G6142" s="14"/>
      <c r="H6142" s="14"/>
      <c r="I6142" s="34"/>
      <c r="J6142" s="15"/>
      <c r="K6142" s="15"/>
      <c r="L6142" s="15"/>
      <c r="M6142" s="16" t="str">
        <f t="shared" si="822"/>
        <v/>
      </c>
      <c r="N6142" s="16" t="str">
        <f t="shared" si="823"/>
        <v/>
      </c>
      <c r="O6142" s="17"/>
      <c r="P6142" s="16" t="str">
        <f t="shared" si="824"/>
        <v/>
      </c>
      <c r="Q6142" s="17"/>
      <c r="R6142" s="17"/>
      <c r="S6142" s="18" t="str">
        <f t="shared" si="825"/>
        <v/>
      </c>
      <c r="T6142" s="18" t="str">
        <f t="shared" si="826"/>
        <v/>
      </c>
      <c r="U6142" s="19" t="str">
        <f t="shared" si="827"/>
        <v/>
      </c>
    </row>
    <row r="6143" spans="1:21" ht="18.600000000000001" customHeight="1" x14ac:dyDescent="0.3">
      <c r="A6143" s="11"/>
      <c r="B6143" s="11"/>
      <c r="C6143" s="12" t="str">
        <f>IFERROR(INDEX($C$1:C6142, MATCH(B6143, $B$1:B6142, 0)), "")</f>
        <v/>
      </c>
      <c r="D6143" s="12" t="str">
        <f>IFERROR(INDEX($D$1:D6142, MATCH(B6143, $B$1:B6142, 0)), "")</f>
        <v/>
      </c>
      <c r="E6143" s="13"/>
      <c r="F6143" s="13"/>
      <c r="G6143" s="14"/>
      <c r="H6143" s="14"/>
      <c r="I6143" s="34"/>
      <c r="J6143" s="15"/>
      <c r="K6143" s="15"/>
      <c r="L6143" s="15"/>
      <c r="M6143" s="16" t="str">
        <f t="shared" si="822"/>
        <v/>
      </c>
      <c r="N6143" s="16" t="str">
        <f t="shared" si="823"/>
        <v/>
      </c>
      <c r="O6143" s="17"/>
      <c r="P6143" s="16" t="str">
        <f t="shared" si="824"/>
        <v/>
      </c>
      <c r="Q6143" s="17"/>
      <c r="R6143" s="17"/>
      <c r="S6143" s="18" t="str">
        <f t="shared" si="825"/>
        <v/>
      </c>
      <c r="T6143" s="18" t="str">
        <f t="shared" si="826"/>
        <v/>
      </c>
      <c r="U6143" s="19" t="str">
        <f t="shared" si="827"/>
        <v/>
      </c>
    </row>
    <row r="6144" spans="1:21" ht="18.600000000000001" customHeight="1" x14ac:dyDescent="0.3">
      <c r="A6144" s="11"/>
      <c r="B6144" s="11"/>
      <c r="C6144" s="12" t="str">
        <f>IFERROR(INDEX($C$1:C6143, MATCH(B6144, $B$1:B6143, 0)), "")</f>
        <v/>
      </c>
      <c r="D6144" s="12" t="str">
        <f>IFERROR(INDEX($D$1:D6143, MATCH(B6144, $B$1:B6143, 0)), "")</f>
        <v/>
      </c>
      <c r="E6144" s="13"/>
      <c r="F6144" s="13"/>
      <c r="G6144" s="14"/>
      <c r="H6144" s="14"/>
      <c r="I6144" s="34"/>
      <c r="J6144" s="15"/>
      <c r="K6144" s="15"/>
      <c r="L6144" s="15"/>
      <c r="M6144" s="16" t="str">
        <f t="shared" si="822"/>
        <v/>
      </c>
      <c r="N6144" s="16" t="str">
        <f t="shared" si="823"/>
        <v/>
      </c>
      <c r="O6144" s="17"/>
      <c r="P6144" s="16" t="str">
        <f t="shared" si="824"/>
        <v/>
      </c>
      <c r="Q6144" s="17"/>
      <c r="R6144" s="17"/>
      <c r="S6144" s="18" t="str">
        <f t="shared" si="825"/>
        <v/>
      </c>
      <c r="T6144" s="18" t="str">
        <f t="shared" si="826"/>
        <v/>
      </c>
      <c r="U6144" s="19" t="str">
        <f t="shared" si="827"/>
        <v/>
      </c>
    </row>
    <row r="6145" spans="1:21" ht="18.600000000000001" customHeight="1" x14ac:dyDescent="0.3">
      <c r="A6145" s="11"/>
      <c r="B6145" s="11"/>
      <c r="C6145" s="12" t="str">
        <f>IFERROR(INDEX($C$1:C6144, MATCH(B6145, $B$1:B6144, 0)), "")</f>
        <v/>
      </c>
      <c r="D6145" s="12" t="str">
        <f>IFERROR(INDEX($D$1:D6144, MATCH(B6145, $B$1:B6144, 0)), "")</f>
        <v/>
      </c>
      <c r="E6145" s="13"/>
      <c r="F6145" s="13"/>
      <c r="G6145" s="14"/>
      <c r="H6145" s="14"/>
      <c r="I6145" s="34"/>
      <c r="J6145" s="15"/>
      <c r="K6145" s="15"/>
      <c r="L6145" s="15"/>
      <c r="M6145" s="16" t="str">
        <f t="shared" si="822"/>
        <v/>
      </c>
      <c r="N6145" s="16" t="str">
        <f t="shared" si="823"/>
        <v/>
      </c>
      <c r="O6145" s="17"/>
      <c r="P6145" s="16" t="str">
        <f t="shared" si="824"/>
        <v/>
      </c>
      <c r="Q6145" s="17"/>
      <c r="R6145" s="17"/>
      <c r="S6145" s="18" t="str">
        <f t="shared" si="825"/>
        <v/>
      </c>
      <c r="T6145" s="18" t="str">
        <f t="shared" si="826"/>
        <v/>
      </c>
      <c r="U6145" s="19" t="str">
        <f t="shared" si="827"/>
        <v/>
      </c>
    </row>
    <row r="6146" spans="1:21" ht="18.600000000000001" customHeight="1" x14ac:dyDescent="0.3">
      <c r="A6146" s="11"/>
      <c r="B6146" s="11"/>
      <c r="C6146" s="12" t="str">
        <f>IFERROR(INDEX($C$1:C6145, MATCH(B6146, $B$1:B6145, 0)), "")</f>
        <v/>
      </c>
      <c r="D6146" s="12" t="str">
        <f>IFERROR(INDEX($D$1:D6145, MATCH(B6146, $B$1:B6145, 0)), "")</f>
        <v/>
      </c>
      <c r="E6146" s="13"/>
      <c r="F6146" s="13"/>
      <c r="G6146" s="14"/>
      <c r="H6146" s="14"/>
      <c r="I6146" s="34"/>
      <c r="J6146" s="15"/>
      <c r="K6146" s="15"/>
      <c r="L6146" s="15"/>
      <c r="M6146" s="16" t="str">
        <f t="shared" si="822"/>
        <v/>
      </c>
      <c r="N6146" s="16" t="str">
        <f t="shared" si="823"/>
        <v/>
      </c>
      <c r="O6146" s="17"/>
      <c r="P6146" s="16" t="str">
        <f t="shared" si="824"/>
        <v/>
      </c>
      <c r="Q6146" s="17"/>
      <c r="R6146" s="17"/>
      <c r="S6146" s="18" t="str">
        <f t="shared" si="825"/>
        <v/>
      </c>
      <c r="T6146" s="18" t="str">
        <f t="shared" si="826"/>
        <v/>
      </c>
      <c r="U6146" s="19" t="str">
        <f t="shared" si="827"/>
        <v/>
      </c>
    </row>
    <row r="6147" spans="1:21" ht="18.600000000000001" customHeight="1" x14ac:dyDescent="0.3">
      <c r="A6147" s="11"/>
      <c r="B6147" s="11"/>
      <c r="C6147" s="12" t="str">
        <f>IFERROR(INDEX($C$1:C6146, MATCH(B6147, $B$1:B6146, 0)), "")</f>
        <v/>
      </c>
      <c r="D6147" s="12" t="str">
        <f>IFERROR(INDEX($D$1:D6146, MATCH(B6147, $B$1:B6146, 0)), "")</f>
        <v/>
      </c>
      <c r="E6147" s="13"/>
      <c r="F6147" s="13"/>
      <c r="G6147" s="14"/>
      <c r="H6147" s="14"/>
      <c r="I6147" s="34"/>
      <c r="J6147" s="15"/>
      <c r="K6147" s="15"/>
      <c r="L6147" s="15"/>
      <c r="M6147" s="16" t="str">
        <f t="shared" si="822"/>
        <v/>
      </c>
      <c r="N6147" s="16" t="str">
        <f t="shared" si="823"/>
        <v/>
      </c>
      <c r="O6147" s="17"/>
      <c r="P6147" s="16" t="str">
        <f t="shared" si="824"/>
        <v/>
      </c>
      <c r="Q6147" s="17"/>
      <c r="R6147" s="17"/>
      <c r="S6147" s="18" t="str">
        <f t="shared" si="825"/>
        <v/>
      </c>
      <c r="T6147" s="18" t="str">
        <f t="shared" si="826"/>
        <v/>
      </c>
      <c r="U6147" s="19" t="str">
        <f t="shared" si="827"/>
        <v/>
      </c>
    </row>
    <row r="6148" spans="1:21" ht="18.600000000000001" customHeight="1" x14ac:dyDescent="0.3">
      <c r="A6148" s="11"/>
      <c r="B6148" s="11"/>
      <c r="C6148" s="12" t="str">
        <f>IFERROR(INDEX($C$1:C6147, MATCH(B6148, $B$1:B6147, 0)), "")</f>
        <v/>
      </c>
      <c r="D6148" s="12" t="str">
        <f>IFERROR(INDEX($D$1:D6147, MATCH(B6148, $B$1:B6147, 0)), "")</f>
        <v/>
      </c>
      <c r="E6148" s="13"/>
      <c r="F6148" s="13"/>
      <c r="G6148" s="14"/>
      <c r="H6148" s="14"/>
      <c r="I6148" s="34"/>
      <c r="J6148" s="15"/>
      <c r="K6148" s="15"/>
      <c r="L6148" s="15"/>
      <c r="M6148" s="16" t="str">
        <f t="shared" si="822"/>
        <v/>
      </c>
      <c r="N6148" s="16" t="str">
        <f t="shared" si="823"/>
        <v/>
      </c>
      <c r="O6148" s="17"/>
      <c r="P6148" s="16" t="str">
        <f t="shared" si="824"/>
        <v/>
      </c>
      <c r="Q6148" s="17"/>
      <c r="R6148" s="17"/>
      <c r="S6148" s="18" t="str">
        <f t="shared" si="825"/>
        <v/>
      </c>
      <c r="T6148" s="18" t="str">
        <f t="shared" si="826"/>
        <v/>
      </c>
      <c r="U6148" s="19" t="str">
        <f t="shared" si="827"/>
        <v/>
      </c>
    </row>
    <row r="6149" spans="1:21" ht="18.600000000000001" customHeight="1" x14ac:dyDescent="0.3">
      <c r="A6149" s="11"/>
      <c r="B6149" s="11"/>
      <c r="C6149" s="12" t="str">
        <f>IFERROR(INDEX($C$1:C6148, MATCH(B6149, $B$1:B6148, 0)), "")</f>
        <v/>
      </c>
      <c r="D6149" s="12" t="str">
        <f>IFERROR(INDEX($D$1:D6148, MATCH(B6149, $B$1:B6148, 0)), "")</f>
        <v/>
      </c>
      <c r="E6149" s="13"/>
      <c r="F6149" s="13"/>
      <c r="G6149" s="14"/>
      <c r="H6149" s="14"/>
      <c r="I6149" s="34"/>
      <c r="J6149" s="15"/>
      <c r="K6149" s="15"/>
      <c r="L6149" s="15"/>
      <c r="M6149" s="16" t="str">
        <f t="shared" si="822"/>
        <v/>
      </c>
      <c r="N6149" s="16" t="str">
        <f t="shared" si="823"/>
        <v/>
      </c>
      <c r="O6149" s="17"/>
      <c r="P6149" s="16" t="str">
        <f t="shared" si="824"/>
        <v/>
      </c>
      <c r="Q6149" s="17"/>
      <c r="R6149" s="17"/>
      <c r="S6149" s="18" t="str">
        <f t="shared" si="825"/>
        <v/>
      </c>
      <c r="T6149" s="18" t="str">
        <f t="shared" si="826"/>
        <v/>
      </c>
      <c r="U6149" s="19" t="str">
        <f t="shared" si="827"/>
        <v/>
      </c>
    </row>
    <row r="6150" spans="1:21" ht="18.600000000000001" customHeight="1" x14ac:dyDescent="0.3">
      <c r="A6150" s="11"/>
      <c r="B6150" s="11"/>
      <c r="C6150" s="12" t="str">
        <f>IFERROR(INDEX($C$1:C6149, MATCH(B6150, $B$1:B6149, 0)), "")</f>
        <v/>
      </c>
      <c r="D6150" s="12" t="str">
        <f>IFERROR(INDEX($D$1:D6149, MATCH(B6150, $B$1:B6149, 0)), "")</f>
        <v/>
      </c>
      <c r="E6150" s="13"/>
      <c r="F6150" s="13"/>
      <c r="G6150" s="14"/>
      <c r="H6150" s="14"/>
      <c r="I6150" s="34"/>
      <c r="J6150" s="15"/>
      <c r="K6150" s="15"/>
      <c r="L6150" s="15"/>
      <c r="M6150" s="16" t="str">
        <f t="shared" si="822"/>
        <v/>
      </c>
      <c r="N6150" s="16" t="str">
        <f t="shared" si="823"/>
        <v/>
      </c>
      <c r="O6150" s="17"/>
      <c r="P6150" s="16" t="str">
        <f t="shared" si="824"/>
        <v/>
      </c>
      <c r="Q6150" s="17"/>
      <c r="R6150" s="17"/>
      <c r="S6150" s="18" t="str">
        <f t="shared" si="825"/>
        <v/>
      </c>
      <c r="T6150" s="18" t="str">
        <f t="shared" si="826"/>
        <v/>
      </c>
      <c r="U6150" s="19" t="str">
        <f t="shared" si="827"/>
        <v/>
      </c>
    </row>
    <row r="6151" spans="1:21" ht="18.600000000000001" customHeight="1" x14ac:dyDescent="0.3">
      <c r="A6151" s="11"/>
      <c r="B6151" s="11"/>
      <c r="C6151" s="12" t="str">
        <f>IFERROR(INDEX($C$1:C6150, MATCH(B6151, $B$1:B6150, 0)), "")</f>
        <v/>
      </c>
      <c r="D6151" s="12" t="str">
        <f>IFERROR(INDEX($D$1:D6150, MATCH(B6151, $B$1:B6150, 0)), "")</f>
        <v/>
      </c>
      <c r="E6151" s="13"/>
      <c r="F6151" s="13"/>
      <c r="G6151" s="14"/>
      <c r="H6151" s="14"/>
      <c r="I6151" s="34"/>
      <c r="J6151" s="15"/>
      <c r="K6151" s="15"/>
      <c r="L6151" s="15"/>
      <c r="M6151" s="16" t="str">
        <f t="shared" si="822"/>
        <v/>
      </c>
      <c r="N6151" s="16" t="str">
        <f t="shared" si="823"/>
        <v/>
      </c>
      <c r="O6151" s="17"/>
      <c r="P6151" s="16" t="str">
        <f t="shared" si="824"/>
        <v/>
      </c>
      <c r="Q6151" s="17"/>
      <c r="R6151" s="17"/>
      <c r="S6151" s="18" t="str">
        <f t="shared" si="825"/>
        <v/>
      </c>
      <c r="T6151" s="18" t="str">
        <f t="shared" si="826"/>
        <v/>
      </c>
      <c r="U6151" s="19" t="str">
        <f t="shared" si="827"/>
        <v/>
      </c>
    </row>
    <row r="6152" spans="1:21" ht="18.600000000000001" customHeight="1" x14ac:dyDescent="0.3">
      <c r="A6152" s="11"/>
      <c r="B6152" s="11"/>
      <c r="C6152" s="12" t="str">
        <f>IFERROR(INDEX($C$1:C6151, MATCH(B6152, $B$1:B6151, 0)), "")</f>
        <v/>
      </c>
      <c r="D6152" s="12" t="str">
        <f>IFERROR(INDEX($D$1:D6151, MATCH(B6152, $B$1:B6151, 0)), "")</f>
        <v/>
      </c>
      <c r="E6152" s="13"/>
      <c r="F6152" s="13"/>
      <c r="G6152" s="14"/>
      <c r="H6152" s="14"/>
      <c r="I6152" s="34"/>
      <c r="J6152" s="15"/>
      <c r="K6152" s="15"/>
      <c r="L6152" s="15"/>
      <c r="M6152" s="16" t="str">
        <f t="shared" si="822"/>
        <v/>
      </c>
      <c r="N6152" s="16" t="str">
        <f t="shared" si="823"/>
        <v/>
      </c>
      <c r="O6152" s="17"/>
      <c r="P6152" s="16" t="str">
        <f t="shared" si="824"/>
        <v/>
      </c>
      <c r="Q6152" s="17"/>
      <c r="R6152" s="17"/>
      <c r="S6152" s="18" t="str">
        <f t="shared" si="825"/>
        <v/>
      </c>
      <c r="T6152" s="18" t="str">
        <f t="shared" si="826"/>
        <v/>
      </c>
      <c r="U6152" s="19" t="str">
        <f t="shared" si="827"/>
        <v/>
      </c>
    </row>
    <row r="6153" spans="1:21" ht="18.600000000000001" customHeight="1" x14ac:dyDescent="0.3">
      <c r="A6153" s="11"/>
      <c r="B6153" s="11"/>
      <c r="C6153" s="12" t="str">
        <f>IFERROR(INDEX($C$1:C6152, MATCH(B6153, $B$1:B6152, 0)), "")</f>
        <v/>
      </c>
      <c r="D6153" s="12" t="str">
        <f>IFERROR(INDEX($D$1:D6152, MATCH(B6153, $B$1:B6152, 0)), "")</f>
        <v/>
      </c>
      <c r="E6153" s="13"/>
      <c r="F6153" s="13"/>
      <c r="G6153" s="14"/>
      <c r="H6153" s="14"/>
      <c r="I6153" s="34"/>
      <c r="J6153" s="15"/>
      <c r="K6153" s="15"/>
      <c r="L6153" s="15"/>
      <c r="M6153" s="16" t="str">
        <f t="shared" ref="M6153:M6216" si="828">IFERROR(J6153/I6153,"")</f>
        <v/>
      </c>
      <c r="N6153" s="16" t="str">
        <f t="shared" ref="N6153:N6216" si="829">IFERROR(K6153/I6153,"")</f>
        <v/>
      </c>
      <c r="O6153" s="17"/>
      <c r="P6153" s="16" t="str">
        <f t="shared" ref="P6153:P6216" si="830">IFERROR(L6153/I6153,"")</f>
        <v/>
      </c>
      <c r="Q6153" s="17"/>
      <c r="R6153" s="17"/>
      <c r="S6153" s="18" t="str">
        <f t="shared" ref="S6153:S6216" si="831">IFERROR((K6153/J6153)*M6153,"")</f>
        <v/>
      </c>
      <c r="T6153" s="18" t="str">
        <f t="shared" ref="T6153:T6216" si="832">IFERROR((L6153/J6153)*M6153,"")</f>
        <v/>
      </c>
      <c r="U6153" s="19" t="str">
        <f t="shared" ref="U6153:U6216" si="833">IFERROR((E6153-F6153)/E6153,"")</f>
        <v/>
      </c>
    </row>
    <row r="6154" spans="1:21" ht="18.600000000000001" customHeight="1" x14ac:dyDescent="0.3">
      <c r="A6154" s="11"/>
      <c r="B6154" s="11"/>
      <c r="C6154" s="12" t="str">
        <f>IFERROR(INDEX($C$1:C6153, MATCH(B6154, $B$1:B6153, 0)), "")</f>
        <v/>
      </c>
      <c r="D6154" s="12" t="str">
        <f>IFERROR(INDEX($D$1:D6153, MATCH(B6154, $B$1:B6153, 0)), "")</f>
        <v/>
      </c>
      <c r="E6154" s="13"/>
      <c r="F6154" s="13"/>
      <c r="G6154" s="14"/>
      <c r="H6154" s="14"/>
      <c r="I6154" s="34"/>
      <c r="J6154" s="15"/>
      <c r="K6154" s="15"/>
      <c r="L6154" s="15"/>
      <c r="M6154" s="16" t="str">
        <f t="shared" si="828"/>
        <v/>
      </c>
      <c r="N6154" s="16" t="str">
        <f t="shared" si="829"/>
        <v/>
      </c>
      <c r="O6154" s="17"/>
      <c r="P6154" s="16" t="str">
        <f t="shared" si="830"/>
        <v/>
      </c>
      <c r="Q6154" s="17"/>
      <c r="R6154" s="17"/>
      <c r="S6154" s="18" t="str">
        <f t="shared" si="831"/>
        <v/>
      </c>
      <c r="T6154" s="18" t="str">
        <f t="shared" si="832"/>
        <v/>
      </c>
      <c r="U6154" s="19" t="str">
        <f t="shared" si="833"/>
        <v/>
      </c>
    </row>
    <row r="6155" spans="1:21" ht="18.600000000000001" customHeight="1" x14ac:dyDescent="0.3">
      <c r="A6155" s="11"/>
      <c r="B6155" s="11"/>
      <c r="C6155" s="12" t="str">
        <f>IFERROR(INDEX($C$1:C6154, MATCH(B6155, $B$1:B6154, 0)), "")</f>
        <v/>
      </c>
      <c r="D6155" s="12" t="str">
        <f>IFERROR(INDEX($D$1:D6154, MATCH(B6155, $B$1:B6154, 0)), "")</f>
        <v/>
      </c>
      <c r="E6155" s="13"/>
      <c r="F6155" s="13"/>
      <c r="G6155" s="14"/>
      <c r="H6155" s="14"/>
      <c r="I6155" s="34"/>
      <c r="J6155" s="15"/>
      <c r="K6155" s="15"/>
      <c r="L6155" s="15"/>
      <c r="M6155" s="16" t="str">
        <f t="shared" si="828"/>
        <v/>
      </c>
      <c r="N6155" s="16" t="str">
        <f t="shared" si="829"/>
        <v/>
      </c>
      <c r="O6155" s="17"/>
      <c r="P6155" s="16" t="str">
        <f t="shared" si="830"/>
        <v/>
      </c>
      <c r="Q6155" s="17"/>
      <c r="R6155" s="17"/>
      <c r="S6155" s="18" t="str">
        <f t="shared" si="831"/>
        <v/>
      </c>
      <c r="T6155" s="18" t="str">
        <f t="shared" si="832"/>
        <v/>
      </c>
      <c r="U6155" s="19" t="str">
        <f t="shared" si="833"/>
        <v/>
      </c>
    </row>
    <row r="6156" spans="1:21" ht="18.600000000000001" customHeight="1" x14ac:dyDescent="0.3">
      <c r="A6156" s="11"/>
      <c r="B6156" s="11"/>
      <c r="C6156" s="12" t="str">
        <f>IFERROR(INDEX($C$1:C6155, MATCH(B6156, $B$1:B6155, 0)), "")</f>
        <v/>
      </c>
      <c r="D6156" s="12" t="str">
        <f>IFERROR(INDEX($D$1:D6155, MATCH(B6156, $B$1:B6155, 0)), "")</f>
        <v/>
      </c>
      <c r="E6156" s="13"/>
      <c r="F6156" s="13"/>
      <c r="G6156" s="14"/>
      <c r="H6156" s="14"/>
      <c r="I6156" s="34"/>
      <c r="J6156" s="15"/>
      <c r="K6156" s="15"/>
      <c r="L6156" s="15"/>
      <c r="M6156" s="16" t="str">
        <f t="shared" si="828"/>
        <v/>
      </c>
      <c r="N6156" s="16" t="str">
        <f t="shared" si="829"/>
        <v/>
      </c>
      <c r="O6156" s="17"/>
      <c r="P6156" s="16" t="str">
        <f t="shared" si="830"/>
        <v/>
      </c>
      <c r="Q6156" s="17"/>
      <c r="R6156" s="17"/>
      <c r="S6156" s="18" t="str">
        <f t="shared" si="831"/>
        <v/>
      </c>
      <c r="T6156" s="18" t="str">
        <f t="shared" si="832"/>
        <v/>
      </c>
      <c r="U6156" s="19" t="str">
        <f t="shared" si="833"/>
        <v/>
      </c>
    </row>
    <row r="6157" spans="1:21" ht="18.600000000000001" customHeight="1" x14ac:dyDescent="0.3">
      <c r="A6157" s="11"/>
      <c r="B6157" s="11"/>
      <c r="C6157" s="12" t="str">
        <f>IFERROR(INDEX($C$1:C6156, MATCH(B6157, $B$1:B6156, 0)), "")</f>
        <v/>
      </c>
      <c r="D6157" s="12" t="str">
        <f>IFERROR(INDEX($D$1:D6156, MATCH(B6157, $B$1:B6156, 0)), "")</f>
        <v/>
      </c>
      <c r="E6157" s="13"/>
      <c r="F6157" s="13"/>
      <c r="G6157" s="14"/>
      <c r="H6157" s="14"/>
      <c r="I6157" s="34"/>
      <c r="J6157" s="15"/>
      <c r="K6157" s="15"/>
      <c r="L6157" s="15"/>
      <c r="M6157" s="16" t="str">
        <f t="shared" si="828"/>
        <v/>
      </c>
      <c r="N6157" s="16" t="str">
        <f t="shared" si="829"/>
        <v/>
      </c>
      <c r="O6157" s="17"/>
      <c r="P6157" s="16" t="str">
        <f t="shared" si="830"/>
        <v/>
      </c>
      <c r="Q6157" s="17"/>
      <c r="R6157" s="17"/>
      <c r="S6157" s="18" t="str">
        <f t="shared" si="831"/>
        <v/>
      </c>
      <c r="T6157" s="18" t="str">
        <f t="shared" si="832"/>
        <v/>
      </c>
      <c r="U6157" s="19" t="str">
        <f t="shared" si="833"/>
        <v/>
      </c>
    </row>
    <row r="6158" spans="1:21" ht="18.600000000000001" customHeight="1" x14ac:dyDescent="0.3">
      <c r="A6158" s="11"/>
      <c r="B6158" s="11"/>
      <c r="C6158" s="12" t="str">
        <f>IFERROR(INDEX($C$1:C6157, MATCH(B6158, $B$1:B6157, 0)), "")</f>
        <v/>
      </c>
      <c r="D6158" s="12" t="str">
        <f>IFERROR(INDEX($D$1:D6157, MATCH(B6158, $B$1:B6157, 0)), "")</f>
        <v/>
      </c>
      <c r="E6158" s="13"/>
      <c r="F6158" s="13"/>
      <c r="G6158" s="14"/>
      <c r="H6158" s="14"/>
      <c r="I6158" s="34"/>
      <c r="J6158" s="15"/>
      <c r="K6158" s="15"/>
      <c r="L6158" s="15"/>
      <c r="M6158" s="16" t="str">
        <f t="shared" si="828"/>
        <v/>
      </c>
      <c r="N6158" s="16" t="str">
        <f t="shared" si="829"/>
        <v/>
      </c>
      <c r="O6158" s="17"/>
      <c r="P6158" s="16" t="str">
        <f t="shared" si="830"/>
        <v/>
      </c>
      <c r="Q6158" s="17"/>
      <c r="R6158" s="17"/>
      <c r="S6158" s="18" t="str">
        <f t="shared" si="831"/>
        <v/>
      </c>
      <c r="T6158" s="18" t="str">
        <f t="shared" si="832"/>
        <v/>
      </c>
      <c r="U6158" s="19" t="str">
        <f t="shared" si="833"/>
        <v/>
      </c>
    </row>
    <row r="6159" spans="1:21" ht="18.600000000000001" customHeight="1" x14ac:dyDescent="0.3">
      <c r="A6159" s="11"/>
      <c r="B6159" s="11"/>
      <c r="C6159" s="12" t="str">
        <f>IFERROR(INDEX($C$1:C6158, MATCH(B6159, $B$1:B6158, 0)), "")</f>
        <v/>
      </c>
      <c r="D6159" s="12" t="str">
        <f>IFERROR(INDEX($D$1:D6158, MATCH(B6159, $B$1:B6158, 0)), "")</f>
        <v/>
      </c>
      <c r="E6159" s="13"/>
      <c r="F6159" s="13"/>
      <c r="G6159" s="14"/>
      <c r="H6159" s="14"/>
      <c r="I6159" s="34"/>
      <c r="J6159" s="15"/>
      <c r="K6159" s="15"/>
      <c r="L6159" s="15"/>
      <c r="M6159" s="16" t="str">
        <f t="shared" si="828"/>
        <v/>
      </c>
      <c r="N6159" s="16" t="str">
        <f t="shared" si="829"/>
        <v/>
      </c>
      <c r="O6159" s="17"/>
      <c r="P6159" s="16" t="str">
        <f t="shared" si="830"/>
        <v/>
      </c>
      <c r="Q6159" s="17"/>
      <c r="R6159" s="17"/>
      <c r="S6159" s="18" t="str">
        <f t="shared" si="831"/>
        <v/>
      </c>
      <c r="T6159" s="18" t="str">
        <f t="shared" si="832"/>
        <v/>
      </c>
      <c r="U6159" s="19" t="str">
        <f t="shared" si="833"/>
        <v/>
      </c>
    </row>
    <row r="6160" spans="1:21" ht="18.600000000000001" customHeight="1" x14ac:dyDescent="0.3">
      <c r="A6160" s="11"/>
      <c r="B6160" s="11"/>
      <c r="C6160" s="12" t="str">
        <f>IFERROR(INDEX($C$1:C6159, MATCH(B6160, $B$1:B6159, 0)), "")</f>
        <v/>
      </c>
      <c r="D6160" s="12" t="str">
        <f>IFERROR(INDEX($D$1:D6159, MATCH(B6160, $B$1:B6159, 0)), "")</f>
        <v/>
      </c>
      <c r="E6160" s="13"/>
      <c r="F6160" s="13"/>
      <c r="G6160" s="14"/>
      <c r="H6160" s="14"/>
      <c r="I6160" s="34"/>
      <c r="J6160" s="15"/>
      <c r="K6160" s="15"/>
      <c r="L6160" s="15"/>
      <c r="M6160" s="16" t="str">
        <f t="shared" si="828"/>
        <v/>
      </c>
      <c r="N6160" s="16" t="str">
        <f t="shared" si="829"/>
        <v/>
      </c>
      <c r="O6160" s="17"/>
      <c r="P6160" s="16" t="str">
        <f t="shared" si="830"/>
        <v/>
      </c>
      <c r="Q6160" s="17"/>
      <c r="R6160" s="17"/>
      <c r="S6160" s="18" t="str">
        <f t="shared" si="831"/>
        <v/>
      </c>
      <c r="T6160" s="18" t="str">
        <f t="shared" si="832"/>
        <v/>
      </c>
      <c r="U6160" s="19" t="str">
        <f t="shared" si="833"/>
        <v/>
      </c>
    </row>
    <row r="6161" spans="1:21" ht="18.600000000000001" customHeight="1" x14ac:dyDescent="0.3">
      <c r="A6161" s="11"/>
      <c r="B6161" s="11"/>
      <c r="C6161" s="12" t="str">
        <f>IFERROR(INDEX($C$1:C6160, MATCH(B6161, $B$1:B6160, 0)), "")</f>
        <v/>
      </c>
      <c r="D6161" s="12" t="str">
        <f>IFERROR(INDEX($D$1:D6160, MATCH(B6161, $B$1:B6160, 0)), "")</f>
        <v/>
      </c>
      <c r="E6161" s="13"/>
      <c r="F6161" s="13"/>
      <c r="G6161" s="14"/>
      <c r="H6161" s="14"/>
      <c r="I6161" s="34"/>
      <c r="J6161" s="15"/>
      <c r="K6161" s="15"/>
      <c r="L6161" s="15"/>
      <c r="M6161" s="16" t="str">
        <f t="shared" si="828"/>
        <v/>
      </c>
      <c r="N6161" s="16" t="str">
        <f t="shared" si="829"/>
        <v/>
      </c>
      <c r="O6161" s="17"/>
      <c r="P6161" s="16" t="str">
        <f t="shared" si="830"/>
        <v/>
      </c>
      <c r="Q6161" s="17"/>
      <c r="R6161" s="17"/>
      <c r="S6161" s="18" t="str">
        <f t="shared" si="831"/>
        <v/>
      </c>
      <c r="T6161" s="18" t="str">
        <f t="shared" si="832"/>
        <v/>
      </c>
      <c r="U6161" s="19" t="str">
        <f t="shared" si="833"/>
        <v/>
      </c>
    </row>
    <row r="6162" spans="1:21" ht="18.600000000000001" customHeight="1" x14ac:dyDescent="0.3">
      <c r="A6162" s="11"/>
      <c r="B6162" s="11"/>
      <c r="C6162" s="12" t="str">
        <f>IFERROR(INDEX($C$1:C6161, MATCH(B6162, $B$1:B6161, 0)), "")</f>
        <v/>
      </c>
      <c r="D6162" s="12" t="str">
        <f>IFERROR(INDEX($D$1:D6161, MATCH(B6162, $B$1:B6161, 0)), "")</f>
        <v/>
      </c>
      <c r="E6162" s="13"/>
      <c r="F6162" s="13"/>
      <c r="G6162" s="14"/>
      <c r="H6162" s="14"/>
      <c r="I6162" s="34"/>
      <c r="J6162" s="15"/>
      <c r="K6162" s="15"/>
      <c r="L6162" s="15"/>
      <c r="M6162" s="16" t="str">
        <f t="shared" si="828"/>
        <v/>
      </c>
      <c r="N6162" s="16" t="str">
        <f t="shared" si="829"/>
        <v/>
      </c>
      <c r="O6162" s="17"/>
      <c r="P6162" s="16" t="str">
        <f t="shared" si="830"/>
        <v/>
      </c>
      <c r="Q6162" s="17"/>
      <c r="R6162" s="17"/>
      <c r="S6162" s="18" t="str">
        <f t="shared" si="831"/>
        <v/>
      </c>
      <c r="T6162" s="18" t="str">
        <f t="shared" si="832"/>
        <v/>
      </c>
      <c r="U6162" s="19" t="str">
        <f t="shared" si="833"/>
        <v/>
      </c>
    </row>
    <row r="6163" spans="1:21" ht="18.600000000000001" customHeight="1" x14ac:dyDescent="0.3">
      <c r="A6163" s="11"/>
      <c r="B6163" s="11"/>
      <c r="C6163" s="12" t="str">
        <f>IFERROR(INDEX($C$1:C6162, MATCH(B6163, $B$1:B6162, 0)), "")</f>
        <v/>
      </c>
      <c r="D6163" s="12" t="str">
        <f>IFERROR(INDEX($D$1:D6162, MATCH(B6163, $B$1:B6162, 0)), "")</f>
        <v/>
      </c>
      <c r="E6163" s="13"/>
      <c r="F6163" s="13"/>
      <c r="G6163" s="14"/>
      <c r="H6163" s="14"/>
      <c r="I6163" s="34"/>
      <c r="J6163" s="15"/>
      <c r="K6163" s="15"/>
      <c r="L6163" s="15"/>
      <c r="M6163" s="16" t="str">
        <f t="shared" si="828"/>
        <v/>
      </c>
      <c r="N6163" s="16" t="str">
        <f t="shared" si="829"/>
        <v/>
      </c>
      <c r="O6163" s="17"/>
      <c r="P6163" s="16" t="str">
        <f t="shared" si="830"/>
        <v/>
      </c>
      <c r="Q6163" s="17"/>
      <c r="R6163" s="17"/>
      <c r="S6163" s="18" t="str">
        <f t="shared" si="831"/>
        <v/>
      </c>
      <c r="T6163" s="18" t="str">
        <f t="shared" si="832"/>
        <v/>
      </c>
      <c r="U6163" s="19" t="str">
        <f t="shared" si="833"/>
        <v/>
      </c>
    </row>
    <row r="6164" spans="1:21" ht="18.600000000000001" customHeight="1" x14ac:dyDescent="0.3">
      <c r="A6164" s="11"/>
      <c r="B6164" s="11"/>
      <c r="C6164" s="12" t="str">
        <f>IFERROR(INDEX($C$1:C6163, MATCH(B6164, $B$1:B6163, 0)), "")</f>
        <v/>
      </c>
      <c r="D6164" s="12" t="str">
        <f>IFERROR(INDEX($D$1:D6163, MATCH(B6164, $B$1:B6163, 0)), "")</f>
        <v/>
      </c>
      <c r="E6164" s="13"/>
      <c r="F6164" s="13"/>
      <c r="G6164" s="14"/>
      <c r="H6164" s="14"/>
      <c r="I6164" s="34"/>
      <c r="J6164" s="15"/>
      <c r="K6164" s="15"/>
      <c r="L6164" s="15"/>
      <c r="M6164" s="16" t="str">
        <f t="shared" si="828"/>
        <v/>
      </c>
      <c r="N6164" s="16" t="str">
        <f t="shared" si="829"/>
        <v/>
      </c>
      <c r="O6164" s="17"/>
      <c r="P6164" s="16" t="str">
        <f t="shared" si="830"/>
        <v/>
      </c>
      <c r="Q6164" s="17"/>
      <c r="R6164" s="17"/>
      <c r="S6164" s="18" t="str">
        <f t="shared" si="831"/>
        <v/>
      </c>
      <c r="T6164" s="18" t="str">
        <f t="shared" si="832"/>
        <v/>
      </c>
      <c r="U6164" s="19" t="str">
        <f t="shared" si="833"/>
        <v/>
      </c>
    </row>
    <row r="6165" spans="1:21" ht="18.600000000000001" customHeight="1" x14ac:dyDescent="0.3">
      <c r="A6165" s="11"/>
      <c r="B6165" s="11"/>
      <c r="C6165" s="12" t="str">
        <f>IFERROR(INDEX($C$1:C6164, MATCH(B6165, $B$1:B6164, 0)), "")</f>
        <v/>
      </c>
      <c r="D6165" s="12" t="str">
        <f>IFERROR(INDEX($D$1:D6164, MATCH(B6165, $B$1:B6164, 0)), "")</f>
        <v/>
      </c>
      <c r="E6165" s="13"/>
      <c r="F6165" s="13"/>
      <c r="G6165" s="14"/>
      <c r="H6165" s="14"/>
      <c r="I6165" s="34"/>
      <c r="J6165" s="15"/>
      <c r="K6165" s="15"/>
      <c r="L6165" s="15"/>
      <c r="M6165" s="16" t="str">
        <f t="shared" si="828"/>
        <v/>
      </c>
      <c r="N6165" s="16" t="str">
        <f t="shared" si="829"/>
        <v/>
      </c>
      <c r="O6165" s="17"/>
      <c r="P6165" s="16" t="str">
        <f t="shared" si="830"/>
        <v/>
      </c>
      <c r="Q6165" s="17"/>
      <c r="R6165" s="17"/>
      <c r="S6165" s="18" t="str">
        <f t="shared" si="831"/>
        <v/>
      </c>
      <c r="T6165" s="18" t="str">
        <f t="shared" si="832"/>
        <v/>
      </c>
      <c r="U6165" s="19" t="str">
        <f t="shared" si="833"/>
        <v/>
      </c>
    </row>
    <row r="6166" spans="1:21" ht="18.600000000000001" customHeight="1" x14ac:dyDescent="0.3">
      <c r="A6166" s="11"/>
      <c r="B6166" s="11"/>
      <c r="C6166" s="12" t="str">
        <f>IFERROR(INDEX($C$1:C6165, MATCH(B6166, $B$1:B6165, 0)), "")</f>
        <v/>
      </c>
      <c r="D6166" s="12" t="str">
        <f>IFERROR(INDEX($D$1:D6165, MATCH(B6166, $B$1:B6165, 0)), "")</f>
        <v/>
      </c>
      <c r="E6166" s="13"/>
      <c r="F6166" s="13"/>
      <c r="G6166" s="14"/>
      <c r="H6166" s="14"/>
      <c r="I6166" s="34"/>
      <c r="J6166" s="15"/>
      <c r="K6166" s="15"/>
      <c r="L6166" s="15"/>
      <c r="M6166" s="16" t="str">
        <f t="shared" si="828"/>
        <v/>
      </c>
      <c r="N6166" s="16" t="str">
        <f t="shared" si="829"/>
        <v/>
      </c>
      <c r="O6166" s="17"/>
      <c r="P6166" s="16" t="str">
        <f t="shared" si="830"/>
        <v/>
      </c>
      <c r="Q6166" s="17"/>
      <c r="R6166" s="17"/>
      <c r="S6166" s="18" t="str">
        <f t="shared" si="831"/>
        <v/>
      </c>
      <c r="T6166" s="18" t="str">
        <f t="shared" si="832"/>
        <v/>
      </c>
      <c r="U6166" s="19" t="str">
        <f t="shared" si="833"/>
        <v/>
      </c>
    </row>
    <row r="6167" spans="1:21" ht="18.600000000000001" customHeight="1" x14ac:dyDescent="0.3">
      <c r="A6167" s="11"/>
      <c r="B6167" s="11"/>
      <c r="C6167" s="12" t="str">
        <f>IFERROR(INDEX($C$1:C6166, MATCH(B6167, $B$1:B6166, 0)), "")</f>
        <v/>
      </c>
      <c r="D6167" s="12" t="str">
        <f>IFERROR(INDEX($D$1:D6166, MATCH(B6167, $B$1:B6166, 0)), "")</f>
        <v/>
      </c>
      <c r="E6167" s="13"/>
      <c r="F6167" s="13"/>
      <c r="G6167" s="14"/>
      <c r="H6167" s="14"/>
      <c r="I6167" s="34"/>
      <c r="J6167" s="15"/>
      <c r="K6167" s="15"/>
      <c r="L6167" s="15"/>
      <c r="M6167" s="16" t="str">
        <f t="shared" si="828"/>
        <v/>
      </c>
      <c r="N6167" s="16" t="str">
        <f t="shared" si="829"/>
        <v/>
      </c>
      <c r="O6167" s="17"/>
      <c r="P6167" s="16" t="str">
        <f t="shared" si="830"/>
        <v/>
      </c>
      <c r="Q6167" s="17"/>
      <c r="R6167" s="17"/>
      <c r="S6167" s="18" t="str">
        <f t="shared" si="831"/>
        <v/>
      </c>
      <c r="T6167" s="18" t="str">
        <f t="shared" si="832"/>
        <v/>
      </c>
      <c r="U6167" s="19" t="str">
        <f t="shared" si="833"/>
        <v/>
      </c>
    </row>
    <row r="6168" spans="1:21" ht="18.600000000000001" customHeight="1" x14ac:dyDescent="0.3">
      <c r="A6168" s="11"/>
      <c r="B6168" s="11"/>
      <c r="C6168" s="12" t="str">
        <f>IFERROR(INDEX($C$1:C6167, MATCH(B6168, $B$1:B6167, 0)), "")</f>
        <v/>
      </c>
      <c r="D6168" s="12" t="str">
        <f>IFERROR(INDEX($D$1:D6167, MATCH(B6168, $B$1:B6167, 0)), "")</f>
        <v/>
      </c>
      <c r="E6168" s="13"/>
      <c r="F6168" s="13"/>
      <c r="G6168" s="14"/>
      <c r="H6168" s="14"/>
      <c r="I6168" s="34"/>
      <c r="J6168" s="15"/>
      <c r="K6168" s="15"/>
      <c r="L6168" s="15"/>
      <c r="M6168" s="16" t="str">
        <f t="shared" si="828"/>
        <v/>
      </c>
      <c r="N6168" s="16" t="str">
        <f t="shared" si="829"/>
        <v/>
      </c>
      <c r="O6168" s="17"/>
      <c r="P6168" s="16" t="str">
        <f t="shared" si="830"/>
        <v/>
      </c>
      <c r="Q6168" s="17"/>
      <c r="R6168" s="17"/>
      <c r="S6168" s="18" t="str">
        <f t="shared" si="831"/>
        <v/>
      </c>
      <c r="T6168" s="18" t="str">
        <f t="shared" si="832"/>
        <v/>
      </c>
      <c r="U6168" s="19" t="str">
        <f t="shared" si="833"/>
        <v/>
      </c>
    </row>
    <row r="6169" spans="1:21" ht="18.600000000000001" customHeight="1" x14ac:dyDescent="0.3">
      <c r="A6169" s="11"/>
      <c r="B6169" s="11"/>
      <c r="C6169" s="12" t="str">
        <f>IFERROR(INDEX($C$1:C6168, MATCH(B6169, $B$1:B6168, 0)), "")</f>
        <v/>
      </c>
      <c r="D6169" s="12" t="str">
        <f>IFERROR(INDEX($D$1:D6168, MATCH(B6169, $B$1:B6168, 0)), "")</f>
        <v/>
      </c>
      <c r="E6169" s="13"/>
      <c r="F6169" s="13"/>
      <c r="G6169" s="14"/>
      <c r="H6169" s="14"/>
      <c r="I6169" s="34"/>
      <c r="J6169" s="15"/>
      <c r="K6169" s="15"/>
      <c r="L6169" s="15"/>
      <c r="M6169" s="16" t="str">
        <f t="shared" si="828"/>
        <v/>
      </c>
      <c r="N6169" s="16" t="str">
        <f t="shared" si="829"/>
        <v/>
      </c>
      <c r="O6169" s="17"/>
      <c r="P6169" s="16" t="str">
        <f t="shared" si="830"/>
        <v/>
      </c>
      <c r="Q6169" s="17"/>
      <c r="R6169" s="17"/>
      <c r="S6169" s="18" t="str">
        <f t="shared" si="831"/>
        <v/>
      </c>
      <c r="T6169" s="18" t="str">
        <f t="shared" si="832"/>
        <v/>
      </c>
      <c r="U6169" s="19" t="str">
        <f t="shared" si="833"/>
        <v/>
      </c>
    </row>
    <row r="6170" spans="1:21" ht="18.600000000000001" customHeight="1" x14ac:dyDescent="0.3">
      <c r="A6170" s="11"/>
      <c r="B6170" s="11"/>
      <c r="C6170" s="12" t="str">
        <f>IFERROR(INDEX($C$1:C6169, MATCH(B6170, $B$1:B6169, 0)), "")</f>
        <v/>
      </c>
      <c r="D6170" s="12" t="str">
        <f>IFERROR(INDEX($D$1:D6169, MATCH(B6170, $B$1:B6169, 0)), "")</f>
        <v/>
      </c>
      <c r="E6170" s="13"/>
      <c r="F6170" s="13"/>
      <c r="G6170" s="14"/>
      <c r="H6170" s="14"/>
      <c r="I6170" s="34"/>
      <c r="J6170" s="15"/>
      <c r="K6170" s="15"/>
      <c r="L6170" s="15"/>
      <c r="M6170" s="16" t="str">
        <f t="shared" si="828"/>
        <v/>
      </c>
      <c r="N6170" s="16" t="str">
        <f t="shared" si="829"/>
        <v/>
      </c>
      <c r="O6170" s="17"/>
      <c r="P6170" s="16" t="str">
        <f t="shared" si="830"/>
        <v/>
      </c>
      <c r="Q6170" s="17"/>
      <c r="R6170" s="17"/>
      <c r="S6170" s="18" t="str">
        <f t="shared" si="831"/>
        <v/>
      </c>
      <c r="T6170" s="18" t="str">
        <f t="shared" si="832"/>
        <v/>
      </c>
      <c r="U6170" s="19" t="str">
        <f t="shared" si="833"/>
        <v/>
      </c>
    </row>
    <row r="6171" spans="1:21" ht="18.600000000000001" customHeight="1" x14ac:dyDescent="0.3">
      <c r="A6171" s="11"/>
      <c r="B6171" s="11"/>
      <c r="C6171" s="12" t="str">
        <f>IFERROR(INDEX($C$1:C6170, MATCH(B6171, $B$1:B6170, 0)), "")</f>
        <v/>
      </c>
      <c r="D6171" s="12" t="str">
        <f>IFERROR(INDEX($D$1:D6170, MATCH(B6171, $B$1:B6170, 0)), "")</f>
        <v/>
      </c>
      <c r="E6171" s="13"/>
      <c r="F6171" s="13"/>
      <c r="G6171" s="14"/>
      <c r="H6171" s="14"/>
      <c r="I6171" s="34"/>
      <c r="J6171" s="15"/>
      <c r="K6171" s="15"/>
      <c r="L6171" s="15"/>
      <c r="M6171" s="16" t="str">
        <f t="shared" si="828"/>
        <v/>
      </c>
      <c r="N6171" s="16" t="str">
        <f t="shared" si="829"/>
        <v/>
      </c>
      <c r="O6171" s="17"/>
      <c r="P6171" s="16" t="str">
        <f t="shared" si="830"/>
        <v/>
      </c>
      <c r="Q6171" s="17"/>
      <c r="R6171" s="17"/>
      <c r="S6171" s="18" t="str">
        <f t="shared" si="831"/>
        <v/>
      </c>
      <c r="T6171" s="18" t="str">
        <f t="shared" si="832"/>
        <v/>
      </c>
      <c r="U6171" s="19" t="str">
        <f t="shared" si="833"/>
        <v/>
      </c>
    </row>
    <row r="6172" spans="1:21" ht="18.600000000000001" customHeight="1" x14ac:dyDescent="0.3">
      <c r="A6172" s="11"/>
      <c r="B6172" s="11"/>
      <c r="C6172" s="12" t="str">
        <f>IFERROR(INDEX($C$1:C6171, MATCH(B6172, $B$1:B6171, 0)), "")</f>
        <v/>
      </c>
      <c r="D6172" s="12" t="str">
        <f>IFERROR(INDEX($D$1:D6171, MATCH(B6172, $B$1:B6171, 0)), "")</f>
        <v/>
      </c>
      <c r="E6172" s="13"/>
      <c r="F6172" s="13"/>
      <c r="G6172" s="14"/>
      <c r="H6172" s="14"/>
      <c r="I6172" s="34"/>
      <c r="J6172" s="15"/>
      <c r="K6172" s="15"/>
      <c r="L6172" s="15"/>
      <c r="M6172" s="16" t="str">
        <f t="shared" si="828"/>
        <v/>
      </c>
      <c r="N6172" s="16" t="str">
        <f t="shared" si="829"/>
        <v/>
      </c>
      <c r="O6172" s="17"/>
      <c r="P6172" s="16" t="str">
        <f t="shared" si="830"/>
        <v/>
      </c>
      <c r="Q6172" s="17"/>
      <c r="R6172" s="17"/>
      <c r="S6172" s="18" t="str">
        <f t="shared" si="831"/>
        <v/>
      </c>
      <c r="T6172" s="18" t="str">
        <f t="shared" si="832"/>
        <v/>
      </c>
      <c r="U6172" s="19" t="str">
        <f t="shared" si="833"/>
        <v/>
      </c>
    </row>
    <row r="6173" spans="1:21" ht="18.600000000000001" customHeight="1" x14ac:dyDescent="0.3">
      <c r="A6173" s="11"/>
      <c r="B6173" s="11"/>
      <c r="C6173" s="12" t="str">
        <f>IFERROR(INDEX($C$1:C6172, MATCH(B6173, $B$1:B6172, 0)), "")</f>
        <v/>
      </c>
      <c r="D6173" s="12" t="str">
        <f>IFERROR(INDEX($D$1:D6172, MATCH(B6173, $B$1:B6172, 0)), "")</f>
        <v/>
      </c>
      <c r="E6173" s="13"/>
      <c r="F6173" s="13"/>
      <c r="G6173" s="14"/>
      <c r="H6173" s="14"/>
      <c r="I6173" s="34"/>
      <c r="J6173" s="15"/>
      <c r="K6173" s="15"/>
      <c r="L6173" s="15"/>
      <c r="M6173" s="16" t="str">
        <f t="shared" si="828"/>
        <v/>
      </c>
      <c r="N6173" s="16" t="str">
        <f t="shared" si="829"/>
        <v/>
      </c>
      <c r="O6173" s="17"/>
      <c r="P6173" s="16" t="str">
        <f t="shared" si="830"/>
        <v/>
      </c>
      <c r="Q6173" s="17"/>
      <c r="R6173" s="17"/>
      <c r="S6173" s="18" t="str">
        <f t="shared" si="831"/>
        <v/>
      </c>
      <c r="T6173" s="18" t="str">
        <f t="shared" si="832"/>
        <v/>
      </c>
      <c r="U6173" s="19" t="str">
        <f t="shared" si="833"/>
        <v/>
      </c>
    </row>
    <row r="6174" spans="1:21" ht="18.600000000000001" customHeight="1" x14ac:dyDescent="0.3">
      <c r="A6174" s="11"/>
      <c r="B6174" s="11"/>
      <c r="C6174" s="12" t="str">
        <f>IFERROR(INDEX($C$1:C6173, MATCH(B6174, $B$1:B6173, 0)), "")</f>
        <v/>
      </c>
      <c r="D6174" s="12" t="str">
        <f>IFERROR(INDEX($D$1:D6173, MATCH(B6174, $B$1:B6173, 0)), "")</f>
        <v/>
      </c>
      <c r="E6174" s="13"/>
      <c r="F6174" s="13"/>
      <c r="G6174" s="14"/>
      <c r="H6174" s="14"/>
      <c r="I6174" s="34"/>
      <c r="J6174" s="15"/>
      <c r="K6174" s="15"/>
      <c r="L6174" s="15"/>
      <c r="M6174" s="16" t="str">
        <f t="shared" si="828"/>
        <v/>
      </c>
      <c r="N6174" s="16" t="str">
        <f t="shared" si="829"/>
        <v/>
      </c>
      <c r="O6174" s="17"/>
      <c r="P6174" s="16" t="str">
        <f t="shared" si="830"/>
        <v/>
      </c>
      <c r="Q6174" s="17"/>
      <c r="R6174" s="17"/>
      <c r="S6174" s="18" t="str">
        <f t="shared" si="831"/>
        <v/>
      </c>
      <c r="T6174" s="18" t="str">
        <f t="shared" si="832"/>
        <v/>
      </c>
      <c r="U6174" s="19" t="str">
        <f t="shared" si="833"/>
        <v/>
      </c>
    </row>
    <row r="6175" spans="1:21" ht="18.600000000000001" customHeight="1" x14ac:dyDescent="0.3">
      <c r="A6175" s="11"/>
      <c r="B6175" s="11"/>
      <c r="C6175" s="12" t="str">
        <f>IFERROR(INDEX($C$1:C6174, MATCH(B6175, $B$1:B6174, 0)), "")</f>
        <v/>
      </c>
      <c r="D6175" s="12" t="str">
        <f>IFERROR(INDEX($D$1:D6174, MATCH(B6175, $B$1:B6174, 0)), "")</f>
        <v/>
      </c>
      <c r="E6175" s="13"/>
      <c r="F6175" s="13"/>
      <c r="G6175" s="14"/>
      <c r="H6175" s="14"/>
      <c r="I6175" s="34"/>
      <c r="J6175" s="15"/>
      <c r="K6175" s="15"/>
      <c r="L6175" s="15"/>
      <c r="M6175" s="16" t="str">
        <f t="shared" si="828"/>
        <v/>
      </c>
      <c r="N6175" s="16" t="str">
        <f t="shared" si="829"/>
        <v/>
      </c>
      <c r="O6175" s="17"/>
      <c r="P6175" s="16" t="str">
        <f t="shared" si="830"/>
        <v/>
      </c>
      <c r="Q6175" s="17"/>
      <c r="R6175" s="17"/>
      <c r="S6175" s="18" t="str">
        <f t="shared" si="831"/>
        <v/>
      </c>
      <c r="T6175" s="18" t="str">
        <f t="shared" si="832"/>
        <v/>
      </c>
      <c r="U6175" s="19" t="str">
        <f t="shared" si="833"/>
        <v/>
      </c>
    </row>
    <row r="6176" spans="1:21" ht="18.600000000000001" customHeight="1" x14ac:dyDescent="0.3">
      <c r="A6176" s="11"/>
      <c r="B6176" s="11"/>
      <c r="C6176" s="12" t="str">
        <f>IFERROR(INDEX($C$1:C6175, MATCH(B6176, $B$1:B6175, 0)), "")</f>
        <v/>
      </c>
      <c r="D6176" s="12" t="str">
        <f>IFERROR(INDEX($D$1:D6175, MATCH(B6176, $B$1:B6175, 0)), "")</f>
        <v/>
      </c>
      <c r="E6176" s="13"/>
      <c r="F6176" s="13"/>
      <c r="G6176" s="14"/>
      <c r="H6176" s="14"/>
      <c r="I6176" s="34"/>
      <c r="J6176" s="15"/>
      <c r="K6176" s="15"/>
      <c r="L6176" s="15"/>
      <c r="M6176" s="16" t="str">
        <f t="shared" si="828"/>
        <v/>
      </c>
      <c r="N6176" s="16" t="str">
        <f t="shared" si="829"/>
        <v/>
      </c>
      <c r="O6176" s="17"/>
      <c r="P6176" s="16" t="str">
        <f t="shared" si="830"/>
        <v/>
      </c>
      <c r="Q6176" s="17"/>
      <c r="R6176" s="17"/>
      <c r="S6176" s="18" t="str">
        <f t="shared" si="831"/>
        <v/>
      </c>
      <c r="T6176" s="18" t="str">
        <f t="shared" si="832"/>
        <v/>
      </c>
      <c r="U6176" s="19" t="str">
        <f t="shared" si="833"/>
        <v/>
      </c>
    </row>
    <row r="6177" spans="1:21" ht="18.600000000000001" customHeight="1" x14ac:dyDescent="0.3">
      <c r="A6177" s="11"/>
      <c r="B6177" s="11"/>
      <c r="C6177" s="12" t="str">
        <f>IFERROR(INDEX($C$1:C6176, MATCH(B6177, $B$1:B6176, 0)), "")</f>
        <v/>
      </c>
      <c r="D6177" s="12" t="str">
        <f>IFERROR(INDEX($D$1:D6176, MATCH(B6177, $B$1:B6176, 0)), "")</f>
        <v/>
      </c>
      <c r="E6177" s="13"/>
      <c r="F6177" s="13"/>
      <c r="G6177" s="14"/>
      <c r="H6177" s="14"/>
      <c r="I6177" s="34"/>
      <c r="J6177" s="15"/>
      <c r="K6177" s="15"/>
      <c r="L6177" s="15"/>
      <c r="M6177" s="16" t="str">
        <f t="shared" si="828"/>
        <v/>
      </c>
      <c r="N6177" s="16" t="str">
        <f t="shared" si="829"/>
        <v/>
      </c>
      <c r="O6177" s="17"/>
      <c r="P6177" s="16" t="str">
        <f t="shared" si="830"/>
        <v/>
      </c>
      <c r="Q6177" s="17"/>
      <c r="R6177" s="17"/>
      <c r="S6177" s="18" t="str">
        <f t="shared" si="831"/>
        <v/>
      </c>
      <c r="T6177" s="18" t="str">
        <f t="shared" si="832"/>
        <v/>
      </c>
      <c r="U6177" s="19" t="str">
        <f t="shared" si="833"/>
        <v/>
      </c>
    </row>
    <row r="6178" spans="1:21" ht="18.600000000000001" customHeight="1" x14ac:dyDescent="0.3">
      <c r="A6178" s="11"/>
      <c r="B6178" s="11"/>
      <c r="C6178" s="12" t="str">
        <f>IFERROR(INDEX($C$1:C6177, MATCH(B6178, $B$1:B6177, 0)), "")</f>
        <v/>
      </c>
      <c r="D6178" s="12" t="str">
        <f>IFERROR(INDEX($D$1:D6177, MATCH(B6178, $B$1:B6177, 0)), "")</f>
        <v/>
      </c>
      <c r="E6178" s="13"/>
      <c r="F6178" s="13"/>
      <c r="G6178" s="14"/>
      <c r="H6178" s="14"/>
      <c r="I6178" s="34"/>
      <c r="J6178" s="15"/>
      <c r="K6178" s="15"/>
      <c r="L6178" s="15"/>
      <c r="M6178" s="16" t="str">
        <f t="shared" si="828"/>
        <v/>
      </c>
      <c r="N6178" s="16" t="str">
        <f t="shared" si="829"/>
        <v/>
      </c>
      <c r="O6178" s="17"/>
      <c r="P6178" s="16" t="str">
        <f t="shared" si="830"/>
        <v/>
      </c>
      <c r="Q6178" s="17"/>
      <c r="R6178" s="17"/>
      <c r="S6178" s="18" t="str">
        <f t="shared" si="831"/>
        <v/>
      </c>
      <c r="T6178" s="18" t="str">
        <f t="shared" si="832"/>
        <v/>
      </c>
      <c r="U6178" s="19" t="str">
        <f t="shared" si="833"/>
        <v/>
      </c>
    </row>
    <row r="6179" spans="1:21" ht="18.600000000000001" customHeight="1" x14ac:dyDescent="0.3">
      <c r="A6179" s="11"/>
      <c r="B6179" s="11"/>
      <c r="C6179" s="12" t="str">
        <f>IFERROR(INDEX($C$1:C6178, MATCH(B6179, $B$1:B6178, 0)), "")</f>
        <v/>
      </c>
      <c r="D6179" s="12" t="str">
        <f>IFERROR(INDEX($D$1:D6178, MATCH(B6179, $B$1:B6178, 0)), "")</f>
        <v/>
      </c>
      <c r="E6179" s="13"/>
      <c r="F6179" s="13"/>
      <c r="G6179" s="14"/>
      <c r="H6179" s="14"/>
      <c r="I6179" s="34"/>
      <c r="J6179" s="15"/>
      <c r="K6179" s="15"/>
      <c r="L6179" s="15"/>
      <c r="M6179" s="16" t="str">
        <f t="shared" si="828"/>
        <v/>
      </c>
      <c r="N6179" s="16" t="str">
        <f t="shared" si="829"/>
        <v/>
      </c>
      <c r="O6179" s="17"/>
      <c r="P6179" s="16" t="str">
        <f t="shared" si="830"/>
        <v/>
      </c>
      <c r="Q6179" s="17"/>
      <c r="R6179" s="17"/>
      <c r="S6179" s="18" t="str">
        <f t="shared" si="831"/>
        <v/>
      </c>
      <c r="T6179" s="18" t="str">
        <f t="shared" si="832"/>
        <v/>
      </c>
      <c r="U6179" s="19" t="str">
        <f t="shared" si="833"/>
        <v/>
      </c>
    </row>
    <row r="6180" spans="1:21" ht="18.600000000000001" customHeight="1" x14ac:dyDescent="0.3">
      <c r="A6180" s="11"/>
      <c r="B6180" s="11"/>
      <c r="C6180" s="12" t="str">
        <f>IFERROR(INDEX($C$1:C6179, MATCH(B6180, $B$1:B6179, 0)), "")</f>
        <v/>
      </c>
      <c r="D6180" s="12" t="str">
        <f>IFERROR(INDEX($D$1:D6179, MATCH(B6180, $B$1:B6179, 0)), "")</f>
        <v/>
      </c>
      <c r="E6180" s="13"/>
      <c r="F6180" s="13"/>
      <c r="G6180" s="14"/>
      <c r="H6180" s="14"/>
      <c r="I6180" s="34"/>
      <c r="J6180" s="15"/>
      <c r="K6180" s="15"/>
      <c r="L6180" s="15"/>
      <c r="M6180" s="16" t="str">
        <f t="shared" si="828"/>
        <v/>
      </c>
      <c r="N6180" s="16" t="str">
        <f t="shared" si="829"/>
        <v/>
      </c>
      <c r="O6180" s="17"/>
      <c r="P6180" s="16" t="str">
        <f t="shared" si="830"/>
        <v/>
      </c>
      <c r="Q6180" s="17"/>
      <c r="R6180" s="17"/>
      <c r="S6180" s="18" t="str">
        <f t="shared" si="831"/>
        <v/>
      </c>
      <c r="T6180" s="18" t="str">
        <f t="shared" si="832"/>
        <v/>
      </c>
      <c r="U6180" s="19" t="str">
        <f t="shared" si="833"/>
        <v/>
      </c>
    </row>
    <row r="6181" spans="1:21" ht="18.600000000000001" customHeight="1" x14ac:dyDescent="0.3">
      <c r="A6181" s="11"/>
      <c r="B6181" s="11"/>
      <c r="C6181" s="12" t="str">
        <f>IFERROR(INDEX($C$1:C6180, MATCH(B6181, $B$1:B6180, 0)), "")</f>
        <v/>
      </c>
      <c r="D6181" s="12" t="str">
        <f>IFERROR(INDEX($D$1:D6180, MATCH(B6181, $B$1:B6180, 0)), "")</f>
        <v/>
      </c>
      <c r="E6181" s="13"/>
      <c r="F6181" s="13"/>
      <c r="G6181" s="14"/>
      <c r="H6181" s="14"/>
      <c r="I6181" s="34"/>
      <c r="J6181" s="15"/>
      <c r="K6181" s="15"/>
      <c r="L6181" s="15"/>
      <c r="M6181" s="16" t="str">
        <f t="shared" si="828"/>
        <v/>
      </c>
      <c r="N6181" s="16" t="str">
        <f t="shared" si="829"/>
        <v/>
      </c>
      <c r="O6181" s="17"/>
      <c r="P6181" s="16" t="str">
        <f t="shared" si="830"/>
        <v/>
      </c>
      <c r="Q6181" s="17"/>
      <c r="R6181" s="17"/>
      <c r="S6181" s="18" t="str">
        <f t="shared" si="831"/>
        <v/>
      </c>
      <c r="T6181" s="18" t="str">
        <f t="shared" si="832"/>
        <v/>
      </c>
      <c r="U6181" s="19" t="str">
        <f t="shared" si="833"/>
        <v/>
      </c>
    </row>
    <row r="6182" spans="1:21" ht="18.600000000000001" customHeight="1" x14ac:dyDescent="0.3">
      <c r="A6182" s="11"/>
      <c r="B6182" s="11"/>
      <c r="C6182" s="12" t="str">
        <f>IFERROR(INDEX($C$1:C6181, MATCH(B6182, $B$1:B6181, 0)), "")</f>
        <v/>
      </c>
      <c r="D6182" s="12" t="str">
        <f>IFERROR(INDEX($D$1:D6181, MATCH(B6182, $B$1:B6181, 0)), "")</f>
        <v/>
      </c>
      <c r="E6182" s="13"/>
      <c r="F6182" s="13"/>
      <c r="G6182" s="14"/>
      <c r="H6182" s="14"/>
      <c r="I6182" s="34"/>
      <c r="J6182" s="15"/>
      <c r="K6182" s="15"/>
      <c r="L6182" s="15"/>
      <c r="M6182" s="16" t="str">
        <f t="shared" si="828"/>
        <v/>
      </c>
      <c r="N6182" s="16" t="str">
        <f t="shared" si="829"/>
        <v/>
      </c>
      <c r="O6182" s="17"/>
      <c r="P6182" s="16" t="str">
        <f t="shared" si="830"/>
        <v/>
      </c>
      <c r="Q6182" s="17"/>
      <c r="R6182" s="17"/>
      <c r="S6182" s="18" t="str">
        <f t="shared" si="831"/>
        <v/>
      </c>
      <c r="T6182" s="18" t="str">
        <f t="shared" si="832"/>
        <v/>
      </c>
      <c r="U6182" s="19" t="str">
        <f t="shared" si="833"/>
        <v/>
      </c>
    </row>
    <row r="6183" spans="1:21" ht="18.600000000000001" customHeight="1" x14ac:dyDescent="0.3">
      <c r="A6183" s="11"/>
      <c r="B6183" s="11"/>
      <c r="C6183" s="12" t="str">
        <f>IFERROR(INDEX($C$1:C6182, MATCH(B6183, $B$1:B6182, 0)), "")</f>
        <v/>
      </c>
      <c r="D6183" s="12" t="str">
        <f>IFERROR(INDEX($D$1:D6182, MATCH(B6183, $B$1:B6182, 0)), "")</f>
        <v/>
      </c>
      <c r="E6183" s="13"/>
      <c r="F6183" s="13"/>
      <c r="G6183" s="14"/>
      <c r="H6183" s="14"/>
      <c r="I6183" s="34"/>
      <c r="J6183" s="15"/>
      <c r="K6183" s="15"/>
      <c r="L6183" s="15"/>
      <c r="M6183" s="16" t="str">
        <f t="shared" si="828"/>
        <v/>
      </c>
      <c r="N6183" s="16" t="str">
        <f t="shared" si="829"/>
        <v/>
      </c>
      <c r="O6183" s="17"/>
      <c r="P6183" s="16" t="str">
        <f t="shared" si="830"/>
        <v/>
      </c>
      <c r="Q6183" s="17"/>
      <c r="R6183" s="17"/>
      <c r="S6183" s="18" t="str">
        <f t="shared" si="831"/>
        <v/>
      </c>
      <c r="T6183" s="18" t="str">
        <f t="shared" si="832"/>
        <v/>
      </c>
      <c r="U6183" s="19" t="str">
        <f t="shared" si="833"/>
        <v/>
      </c>
    </row>
    <row r="6184" spans="1:21" ht="18.600000000000001" customHeight="1" x14ac:dyDescent="0.3">
      <c r="A6184" s="11"/>
      <c r="B6184" s="11"/>
      <c r="C6184" s="12" t="str">
        <f>IFERROR(INDEX($C$1:C6183, MATCH(B6184, $B$1:B6183, 0)), "")</f>
        <v/>
      </c>
      <c r="D6184" s="12" t="str">
        <f>IFERROR(INDEX($D$1:D6183, MATCH(B6184, $B$1:B6183, 0)), "")</f>
        <v/>
      </c>
      <c r="E6184" s="13"/>
      <c r="F6184" s="13"/>
      <c r="G6184" s="14"/>
      <c r="H6184" s="14"/>
      <c r="I6184" s="34"/>
      <c r="J6184" s="15"/>
      <c r="K6184" s="15"/>
      <c r="L6184" s="15"/>
      <c r="M6184" s="16" t="str">
        <f t="shared" si="828"/>
        <v/>
      </c>
      <c r="N6184" s="16" t="str">
        <f t="shared" si="829"/>
        <v/>
      </c>
      <c r="O6184" s="17"/>
      <c r="P6184" s="16" t="str">
        <f t="shared" si="830"/>
        <v/>
      </c>
      <c r="Q6184" s="17"/>
      <c r="R6184" s="17"/>
      <c r="S6184" s="18" t="str">
        <f t="shared" si="831"/>
        <v/>
      </c>
      <c r="T6184" s="18" t="str">
        <f t="shared" si="832"/>
        <v/>
      </c>
      <c r="U6184" s="19" t="str">
        <f t="shared" si="833"/>
        <v/>
      </c>
    </row>
    <row r="6185" spans="1:21" ht="18.600000000000001" customHeight="1" x14ac:dyDescent="0.3">
      <c r="A6185" s="11"/>
      <c r="B6185" s="11"/>
      <c r="C6185" s="12" t="str">
        <f>IFERROR(INDEX($C$1:C6184, MATCH(B6185, $B$1:B6184, 0)), "")</f>
        <v/>
      </c>
      <c r="D6185" s="12" t="str">
        <f>IFERROR(INDEX($D$1:D6184, MATCH(B6185, $B$1:B6184, 0)), "")</f>
        <v/>
      </c>
      <c r="E6185" s="13"/>
      <c r="F6185" s="13"/>
      <c r="G6185" s="14"/>
      <c r="H6185" s="14"/>
      <c r="I6185" s="34"/>
      <c r="J6185" s="15"/>
      <c r="K6185" s="15"/>
      <c r="L6185" s="15"/>
      <c r="M6185" s="16" t="str">
        <f t="shared" si="828"/>
        <v/>
      </c>
      <c r="N6185" s="16" t="str">
        <f t="shared" si="829"/>
        <v/>
      </c>
      <c r="O6185" s="17"/>
      <c r="P6185" s="16" t="str">
        <f t="shared" si="830"/>
        <v/>
      </c>
      <c r="Q6185" s="17"/>
      <c r="R6185" s="17"/>
      <c r="S6185" s="18" t="str">
        <f t="shared" si="831"/>
        <v/>
      </c>
      <c r="T6185" s="18" t="str">
        <f t="shared" si="832"/>
        <v/>
      </c>
      <c r="U6185" s="19" t="str">
        <f t="shared" si="833"/>
        <v/>
      </c>
    </row>
    <row r="6186" spans="1:21" ht="18.600000000000001" customHeight="1" x14ac:dyDescent="0.3">
      <c r="A6186" s="11"/>
      <c r="B6186" s="11"/>
      <c r="C6186" s="12" t="str">
        <f>IFERROR(INDEX($C$1:C6185, MATCH(B6186, $B$1:B6185, 0)), "")</f>
        <v/>
      </c>
      <c r="D6186" s="12" t="str">
        <f>IFERROR(INDEX($D$1:D6185, MATCH(B6186, $B$1:B6185, 0)), "")</f>
        <v/>
      </c>
      <c r="E6186" s="13"/>
      <c r="F6186" s="13"/>
      <c r="G6186" s="14"/>
      <c r="H6186" s="14"/>
      <c r="I6186" s="34"/>
      <c r="J6186" s="15"/>
      <c r="K6186" s="15"/>
      <c r="L6186" s="15"/>
      <c r="M6186" s="16" t="str">
        <f t="shared" si="828"/>
        <v/>
      </c>
      <c r="N6186" s="16" t="str">
        <f t="shared" si="829"/>
        <v/>
      </c>
      <c r="O6186" s="17"/>
      <c r="P6186" s="16" t="str">
        <f t="shared" si="830"/>
        <v/>
      </c>
      <c r="Q6186" s="17"/>
      <c r="R6186" s="17"/>
      <c r="S6186" s="18" t="str">
        <f t="shared" si="831"/>
        <v/>
      </c>
      <c r="T6186" s="18" t="str">
        <f t="shared" si="832"/>
        <v/>
      </c>
      <c r="U6186" s="19" t="str">
        <f t="shared" si="833"/>
        <v/>
      </c>
    </row>
    <row r="6187" spans="1:21" ht="18.600000000000001" customHeight="1" x14ac:dyDescent="0.3">
      <c r="A6187" s="11"/>
      <c r="B6187" s="11"/>
      <c r="C6187" s="12" t="str">
        <f>IFERROR(INDEX($C$1:C6186, MATCH(B6187, $B$1:B6186, 0)), "")</f>
        <v/>
      </c>
      <c r="D6187" s="12" t="str">
        <f>IFERROR(INDEX($D$1:D6186, MATCH(B6187, $B$1:B6186, 0)), "")</f>
        <v/>
      </c>
      <c r="E6187" s="13"/>
      <c r="F6187" s="13"/>
      <c r="G6187" s="14"/>
      <c r="H6187" s="14"/>
      <c r="I6187" s="34"/>
      <c r="J6187" s="15"/>
      <c r="K6187" s="15"/>
      <c r="L6187" s="15"/>
      <c r="M6187" s="16" t="str">
        <f t="shared" si="828"/>
        <v/>
      </c>
      <c r="N6187" s="16" t="str">
        <f t="shared" si="829"/>
        <v/>
      </c>
      <c r="O6187" s="17"/>
      <c r="P6187" s="16" t="str">
        <f t="shared" si="830"/>
        <v/>
      </c>
      <c r="Q6187" s="17"/>
      <c r="R6187" s="17"/>
      <c r="S6187" s="18" t="str">
        <f t="shared" si="831"/>
        <v/>
      </c>
      <c r="T6187" s="18" t="str">
        <f t="shared" si="832"/>
        <v/>
      </c>
      <c r="U6187" s="19" t="str">
        <f t="shared" si="833"/>
        <v/>
      </c>
    </row>
    <row r="6188" spans="1:21" ht="18.600000000000001" customHeight="1" x14ac:dyDescent="0.3">
      <c r="A6188" s="11"/>
      <c r="B6188" s="11"/>
      <c r="C6188" s="12" t="str">
        <f>IFERROR(INDEX($C$1:C6187, MATCH(B6188, $B$1:B6187, 0)), "")</f>
        <v/>
      </c>
      <c r="D6188" s="12" t="str">
        <f>IFERROR(INDEX($D$1:D6187, MATCH(B6188, $B$1:B6187, 0)), "")</f>
        <v/>
      </c>
      <c r="E6188" s="13"/>
      <c r="F6188" s="13"/>
      <c r="G6188" s="14"/>
      <c r="H6188" s="14"/>
      <c r="I6188" s="34"/>
      <c r="J6188" s="15"/>
      <c r="K6188" s="15"/>
      <c r="L6188" s="15"/>
      <c r="M6188" s="16" t="str">
        <f t="shared" si="828"/>
        <v/>
      </c>
      <c r="N6188" s="16" t="str">
        <f t="shared" si="829"/>
        <v/>
      </c>
      <c r="O6188" s="17"/>
      <c r="P6188" s="16" t="str">
        <f t="shared" si="830"/>
        <v/>
      </c>
      <c r="Q6188" s="17"/>
      <c r="R6188" s="17"/>
      <c r="S6188" s="18" t="str">
        <f t="shared" si="831"/>
        <v/>
      </c>
      <c r="T6188" s="18" t="str">
        <f t="shared" si="832"/>
        <v/>
      </c>
      <c r="U6188" s="19" t="str">
        <f t="shared" si="833"/>
        <v/>
      </c>
    </row>
    <row r="6189" spans="1:21" ht="18.600000000000001" customHeight="1" x14ac:dyDescent="0.3">
      <c r="A6189" s="11"/>
      <c r="B6189" s="11"/>
      <c r="C6189" s="12" t="str">
        <f>IFERROR(INDEX($C$1:C6188, MATCH(B6189, $B$1:B6188, 0)), "")</f>
        <v/>
      </c>
      <c r="D6189" s="12" t="str">
        <f>IFERROR(INDEX($D$1:D6188, MATCH(B6189, $B$1:B6188, 0)), "")</f>
        <v/>
      </c>
      <c r="E6189" s="13"/>
      <c r="F6189" s="13"/>
      <c r="G6189" s="14"/>
      <c r="H6189" s="14"/>
      <c r="I6189" s="34"/>
      <c r="J6189" s="15"/>
      <c r="K6189" s="15"/>
      <c r="L6189" s="15"/>
      <c r="M6189" s="16" t="str">
        <f t="shared" si="828"/>
        <v/>
      </c>
      <c r="N6189" s="16" t="str">
        <f t="shared" si="829"/>
        <v/>
      </c>
      <c r="O6189" s="17"/>
      <c r="P6189" s="16" t="str">
        <f t="shared" si="830"/>
        <v/>
      </c>
      <c r="Q6189" s="17"/>
      <c r="R6189" s="17"/>
      <c r="S6189" s="18" t="str">
        <f t="shared" si="831"/>
        <v/>
      </c>
      <c r="T6189" s="18" t="str">
        <f t="shared" si="832"/>
        <v/>
      </c>
      <c r="U6189" s="19" t="str">
        <f t="shared" si="833"/>
        <v/>
      </c>
    </row>
    <row r="6190" spans="1:21" ht="18.600000000000001" customHeight="1" x14ac:dyDescent="0.3">
      <c r="A6190" s="11"/>
      <c r="B6190" s="11"/>
      <c r="C6190" s="12" t="str">
        <f>IFERROR(INDEX($C$1:C6189, MATCH(B6190, $B$1:B6189, 0)), "")</f>
        <v/>
      </c>
      <c r="D6190" s="12" t="str">
        <f>IFERROR(INDEX($D$1:D6189, MATCH(B6190, $B$1:B6189, 0)), "")</f>
        <v/>
      </c>
      <c r="E6190" s="13"/>
      <c r="F6190" s="13"/>
      <c r="G6190" s="14"/>
      <c r="H6190" s="14"/>
      <c r="I6190" s="34"/>
      <c r="J6190" s="15"/>
      <c r="K6190" s="15"/>
      <c r="L6190" s="15"/>
      <c r="M6190" s="16" t="str">
        <f t="shared" si="828"/>
        <v/>
      </c>
      <c r="N6190" s="16" t="str">
        <f t="shared" si="829"/>
        <v/>
      </c>
      <c r="O6190" s="17"/>
      <c r="P6190" s="16" t="str">
        <f t="shared" si="830"/>
        <v/>
      </c>
      <c r="Q6190" s="17"/>
      <c r="R6190" s="17"/>
      <c r="S6190" s="18" t="str">
        <f t="shared" si="831"/>
        <v/>
      </c>
      <c r="T6190" s="18" t="str">
        <f t="shared" si="832"/>
        <v/>
      </c>
      <c r="U6190" s="19" t="str">
        <f t="shared" si="833"/>
        <v/>
      </c>
    </row>
    <row r="6191" spans="1:21" ht="18.600000000000001" customHeight="1" x14ac:dyDescent="0.3">
      <c r="A6191" s="11"/>
      <c r="B6191" s="11"/>
      <c r="C6191" s="12" t="str">
        <f>IFERROR(INDEX($C$1:C6190, MATCH(B6191, $B$1:B6190, 0)), "")</f>
        <v/>
      </c>
      <c r="D6191" s="12" t="str">
        <f>IFERROR(INDEX($D$1:D6190, MATCH(B6191, $B$1:B6190, 0)), "")</f>
        <v/>
      </c>
      <c r="E6191" s="13"/>
      <c r="F6191" s="13"/>
      <c r="G6191" s="14"/>
      <c r="H6191" s="14"/>
      <c r="I6191" s="34"/>
      <c r="J6191" s="15"/>
      <c r="K6191" s="15"/>
      <c r="L6191" s="15"/>
      <c r="M6191" s="16" t="str">
        <f t="shared" si="828"/>
        <v/>
      </c>
      <c r="N6191" s="16" t="str">
        <f t="shared" si="829"/>
        <v/>
      </c>
      <c r="O6191" s="17"/>
      <c r="P6191" s="16" t="str">
        <f t="shared" si="830"/>
        <v/>
      </c>
      <c r="Q6191" s="17"/>
      <c r="R6191" s="17"/>
      <c r="S6191" s="18" t="str">
        <f t="shared" si="831"/>
        <v/>
      </c>
      <c r="T6191" s="18" t="str">
        <f t="shared" si="832"/>
        <v/>
      </c>
      <c r="U6191" s="19" t="str">
        <f t="shared" si="833"/>
        <v/>
      </c>
    </row>
    <row r="6192" spans="1:21" ht="18.600000000000001" customHeight="1" x14ac:dyDescent="0.3">
      <c r="A6192" s="11"/>
      <c r="B6192" s="11"/>
      <c r="C6192" s="12" t="str">
        <f>IFERROR(INDEX($C$1:C6191, MATCH(B6192, $B$1:B6191, 0)), "")</f>
        <v/>
      </c>
      <c r="D6192" s="12" t="str">
        <f>IFERROR(INDEX($D$1:D6191, MATCH(B6192, $B$1:B6191, 0)), "")</f>
        <v/>
      </c>
      <c r="E6192" s="13"/>
      <c r="F6192" s="13"/>
      <c r="G6192" s="14"/>
      <c r="H6192" s="14"/>
      <c r="I6192" s="34"/>
      <c r="J6192" s="15"/>
      <c r="K6192" s="15"/>
      <c r="L6192" s="15"/>
      <c r="M6192" s="16" t="str">
        <f t="shared" si="828"/>
        <v/>
      </c>
      <c r="N6192" s="16" t="str">
        <f t="shared" si="829"/>
        <v/>
      </c>
      <c r="O6192" s="17"/>
      <c r="P6192" s="16" t="str">
        <f t="shared" si="830"/>
        <v/>
      </c>
      <c r="Q6192" s="17"/>
      <c r="R6192" s="17"/>
      <c r="S6192" s="18" t="str">
        <f t="shared" si="831"/>
        <v/>
      </c>
      <c r="T6192" s="18" t="str">
        <f t="shared" si="832"/>
        <v/>
      </c>
      <c r="U6192" s="19" t="str">
        <f t="shared" si="833"/>
        <v/>
      </c>
    </row>
    <row r="6193" spans="1:21" ht="18.600000000000001" customHeight="1" x14ac:dyDescent="0.3">
      <c r="A6193" s="11"/>
      <c r="B6193" s="11"/>
      <c r="C6193" s="12" t="str">
        <f>IFERROR(INDEX($C$1:C6192, MATCH(B6193, $B$1:B6192, 0)), "")</f>
        <v/>
      </c>
      <c r="D6193" s="12" t="str">
        <f>IFERROR(INDEX($D$1:D6192, MATCH(B6193, $B$1:B6192, 0)), "")</f>
        <v/>
      </c>
      <c r="E6193" s="13"/>
      <c r="F6193" s="13"/>
      <c r="G6193" s="14"/>
      <c r="H6193" s="14"/>
      <c r="I6193" s="34"/>
      <c r="J6193" s="15"/>
      <c r="K6193" s="15"/>
      <c r="L6193" s="15"/>
      <c r="M6193" s="16" t="str">
        <f t="shared" si="828"/>
        <v/>
      </c>
      <c r="N6193" s="16" t="str">
        <f t="shared" si="829"/>
        <v/>
      </c>
      <c r="O6193" s="17"/>
      <c r="P6193" s="16" t="str">
        <f t="shared" si="830"/>
        <v/>
      </c>
      <c r="Q6193" s="17"/>
      <c r="R6193" s="17"/>
      <c r="S6193" s="18" t="str">
        <f t="shared" si="831"/>
        <v/>
      </c>
      <c r="T6193" s="18" t="str">
        <f t="shared" si="832"/>
        <v/>
      </c>
      <c r="U6193" s="19" t="str">
        <f t="shared" si="833"/>
        <v/>
      </c>
    </row>
    <row r="6194" spans="1:21" ht="18.600000000000001" customHeight="1" x14ac:dyDescent="0.3">
      <c r="A6194" s="11"/>
      <c r="B6194" s="11"/>
      <c r="C6194" s="12" t="str">
        <f>IFERROR(INDEX($C$1:C6193, MATCH(B6194, $B$1:B6193, 0)), "")</f>
        <v/>
      </c>
      <c r="D6194" s="12" t="str">
        <f>IFERROR(INDEX($D$1:D6193, MATCH(B6194, $B$1:B6193, 0)), "")</f>
        <v/>
      </c>
      <c r="E6194" s="13"/>
      <c r="F6194" s="13"/>
      <c r="G6194" s="14"/>
      <c r="H6194" s="14"/>
      <c r="I6194" s="34"/>
      <c r="J6194" s="15"/>
      <c r="K6194" s="15"/>
      <c r="L6194" s="15"/>
      <c r="M6194" s="16" t="str">
        <f t="shared" si="828"/>
        <v/>
      </c>
      <c r="N6194" s="16" t="str">
        <f t="shared" si="829"/>
        <v/>
      </c>
      <c r="O6194" s="17"/>
      <c r="P6194" s="16" t="str">
        <f t="shared" si="830"/>
        <v/>
      </c>
      <c r="Q6194" s="17"/>
      <c r="R6194" s="17"/>
      <c r="S6194" s="18" t="str">
        <f t="shared" si="831"/>
        <v/>
      </c>
      <c r="T6194" s="18" t="str">
        <f t="shared" si="832"/>
        <v/>
      </c>
      <c r="U6194" s="19" t="str">
        <f t="shared" si="833"/>
        <v/>
      </c>
    </row>
    <row r="6195" spans="1:21" ht="18.600000000000001" customHeight="1" x14ac:dyDescent="0.3">
      <c r="A6195" s="11"/>
      <c r="B6195" s="11"/>
      <c r="C6195" s="12" t="str">
        <f>IFERROR(INDEX($C$1:C6194, MATCH(B6195, $B$1:B6194, 0)), "")</f>
        <v/>
      </c>
      <c r="D6195" s="12" t="str">
        <f>IFERROR(INDEX($D$1:D6194, MATCH(B6195, $B$1:B6194, 0)), "")</f>
        <v/>
      </c>
      <c r="E6195" s="13"/>
      <c r="F6195" s="13"/>
      <c r="G6195" s="14"/>
      <c r="H6195" s="14"/>
      <c r="I6195" s="34"/>
      <c r="J6195" s="15"/>
      <c r="K6195" s="15"/>
      <c r="L6195" s="15"/>
      <c r="M6195" s="16" t="str">
        <f t="shared" si="828"/>
        <v/>
      </c>
      <c r="N6195" s="16" t="str">
        <f t="shared" si="829"/>
        <v/>
      </c>
      <c r="O6195" s="17"/>
      <c r="P6195" s="16" t="str">
        <f t="shared" si="830"/>
        <v/>
      </c>
      <c r="Q6195" s="17"/>
      <c r="R6195" s="17"/>
      <c r="S6195" s="18" t="str">
        <f t="shared" si="831"/>
        <v/>
      </c>
      <c r="T6195" s="18" t="str">
        <f t="shared" si="832"/>
        <v/>
      </c>
      <c r="U6195" s="19" t="str">
        <f t="shared" si="833"/>
        <v/>
      </c>
    </row>
    <row r="6196" spans="1:21" ht="18.600000000000001" customHeight="1" x14ac:dyDescent="0.3">
      <c r="A6196" s="11"/>
      <c r="B6196" s="11"/>
      <c r="C6196" s="12" t="str">
        <f>IFERROR(INDEX($C$1:C6195, MATCH(B6196, $B$1:B6195, 0)), "")</f>
        <v/>
      </c>
      <c r="D6196" s="12" t="str">
        <f>IFERROR(INDEX($D$1:D6195, MATCH(B6196, $B$1:B6195, 0)), "")</f>
        <v/>
      </c>
      <c r="E6196" s="13"/>
      <c r="F6196" s="13"/>
      <c r="G6196" s="14"/>
      <c r="H6196" s="14"/>
      <c r="I6196" s="34"/>
      <c r="J6196" s="15"/>
      <c r="K6196" s="15"/>
      <c r="L6196" s="15"/>
      <c r="M6196" s="16" t="str">
        <f t="shared" si="828"/>
        <v/>
      </c>
      <c r="N6196" s="16" t="str">
        <f t="shared" si="829"/>
        <v/>
      </c>
      <c r="O6196" s="17"/>
      <c r="P6196" s="16" t="str">
        <f t="shared" si="830"/>
        <v/>
      </c>
      <c r="Q6196" s="17"/>
      <c r="R6196" s="17"/>
      <c r="S6196" s="18" t="str">
        <f t="shared" si="831"/>
        <v/>
      </c>
      <c r="T6196" s="18" t="str">
        <f t="shared" si="832"/>
        <v/>
      </c>
      <c r="U6196" s="19" t="str">
        <f t="shared" si="833"/>
        <v/>
      </c>
    </row>
    <row r="6197" spans="1:21" ht="18.600000000000001" customHeight="1" x14ac:dyDescent="0.3">
      <c r="A6197" s="11"/>
      <c r="B6197" s="11"/>
      <c r="C6197" s="12" t="str">
        <f>IFERROR(INDEX($C$1:C6196, MATCH(B6197, $B$1:B6196, 0)), "")</f>
        <v/>
      </c>
      <c r="D6197" s="12" t="str">
        <f>IFERROR(INDEX($D$1:D6196, MATCH(B6197, $B$1:B6196, 0)), "")</f>
        <v/>
      </c>
      <c r="E6197" s="13"/>
      <c r="F6197" s="13"/>
      <c r="G6197" s="14"/>
      <c r="H6197" s="14"/>
      <c r="I6197" s="34"/>
      <c r="J6197" s="15"/>
      <c r="K6197" s="15"/>
      <c r="L6197" s="15"/>
      <c r="M6197" s="16" t="str">
        <f t="shared" si="828"/>
        <v/>
      </c>
      <c r="N6197" s="16" t="str">
        <f t="shared" si="829"/>
        <v/>
      </c>
      <c r="O6197" s="17"/>
      <c r="P6197" s="16" t="str">
        <f t="shared" si="830"/>
        <v/>
      </c>
      <c r="Q6197" s="17"/>
      <c r="R6197" s="17"/>
      <c r="S6197" s="18" t="str">
        <f t="shared" si="831"/>
        <v/>
      </c>
      <c r="T6197" s="18" t="str">
        <f t="shared" si="832"/>
        <v/>
      </c>
      <c r="U6197" s="19" t="str">
        <f t="shared" si="833"/>
        <v/>
      </c>
    </row>
    <row r="6198" spans="1:21" ht="18.600000000000001" customHeight="1" x14ac:dyDescent="0.3">
      <c r="A6198" s="11"/>
      <c r="B6198" s="11"/>
      <c r="C6198" s="12" t="str">
        <f>IFERROR(INDEX($C$1:C6197, MATCH(B6198, $B$1:B6197, 0)), "")</f>
        <v/>
      </c>
      <c r="D6198" s="12" t="str">
        <f>IFERROR(INDEX($D$1:D6197, MATCH(B6198, $B$1:B6197, 0)), "")</f>
        <v/>
      </c>
      <c r="E6198" s="13"/>
      <c r="F6198" s="13"/>
      <c r="G6198" s="14"/>
      <c r="H6198" s="14"/>
      <c r="I6198" s="34"/>
      <c r="J6198" s="15"/>
      <c r="K6198" s="15"/>
      <c r="L6198" s="15"/>
      <c r="M6198" s="16" t="str">
        <f t="shared" si="828"/>
        <v/>
      </c>
      <c r="N6198" s="16" t="str">
        <f t="shared" si="829"/>
        <v/>
      </c>
      <c r="O6198" s="17"/>
      <c r="P6198" s="16" t="str">
        <f t="shared" si="830"/>
        <v/>
      </c>
      <c r="Q6198" s="17"/>
      <c r="R6198" s="17"/>
      <c r="S6198" s="18" t="str">
        <f t="shared" si="831"/>
        <v/>
      </c>
      <c r="T6198" s="18" t="str">
        <f t="shared" si="832"/>
        <v/>
      </c>
      <c r="U6198" s="19" t="str">
        <f t="shared" si="833"/>
        <v/>
      </c>
    </row>
    <row r="6199" spans="1:21" ht="18.600000000000001" customHeight="1" x14ac:dyDescent="0.3">
      <c r="A6199" s="11"/>
      <c r="B6199" s="11"/>
      <c r="C6199" s="12" t="str">
        <f>IFERROR(INDEX($C$1:C6198, MATCH(B6199, $B$1:B6198, 0)), "")</f>
        <v/>
      </c>
      <c r="D6199" s="12" t="str">
        <f>IFERROR(INDEX($D$1:D6198, MATCH(B6199, $B$1:B6198, 0)), "")</f>
        <v/>
      </c>
      <c r="E6199" s="13"/>
      <c r="F6199" s="13"/>
      <c r="G6199" s="14"/>
      <c r="H6199" s="14"/>
      <c r="I6199" s="34"/>
      <c r="J6199" s="15"/>
      <c r="K6199" s="15"/>
      <c r="L6199" s="15"/>
      <c r="M6199" s="16" t="str">
        <f t="shared" si="828"/>
        <v/>
      </c>
      <c r="N6199" s="16" t="str">
        <f t="shared" si="829"/>
        <v/>
      </c>
      <c r="O6199" s="17"/>
      <c r="P6199" s="16" t="str">
        <f t="shared" si="830"/>
        <v/>
      </c>
      <c r="Q6199" s="17"/>
      <c r="R6199" s="17"/>
      <c r="S6199" s="18" t="str">
        <f t="shared" si="831"/>
        <v/>
      </c>
      <c r="T6199" s="18" t="str">
        <f t="shared" si="832"/>
        <v/>
      </c>
      <c r="U6199" s="19" t="str">
        <f t="shared" si="833"/>
        <v/>
      </c>
    </row>
    <row r="6200" spans="1:21" ht="18.600000000000001" customHeight="1" x14ac:dyDescent="0.3">
      <c r="A6200" s="11"/>
      <c r="B6200" s="11"/>
      <c r="C6200" s="12" t="str">
        <f>IFERROR(INDEX($C$1:C6199, MATCH(B6200, $B$1:B6199, 0)), "")</f>
        <v/>
      </c>
      <c r="D6200" s="12" t="str">
        <f>IFERROR(INDEX($D$1:D6199, MATCH(B6200, $B$1:B6199, 0)), "")</f>
        <v/>
      </c>
      <c r="E6200" s="13"/>
      <c r="F6200" s="13"/>
      <c r="G6200" s="14"/>
      <c r="H6200" s="14"/>
      <c r="I6200" s="34"/>
      <c r="J6200" s="15"/>
      <c r="K6200" s="15"/>
      <c r="L6200" s="15"/>
      <c r="M6200" s="16" t="str">
        <f t="shared" si="828"/>
        <v/>
      </c>
      <c r="N6200" s="16" t="str">
        <f t="shared" si="829"/>
        <v/>
      </c>
      <c r="O6200" s="17"/>
      <c r="P6200" s="16" t="str">
        <f t="shared" si="830"/>
        <v/>
      </c>
      <c r="Q6200" s="17"/>
      <c r="R6200" s="17"/>
      <c r="S6200" s="18" t="str">
        <f t="shared" si="831"/>
        <v/>
      </c>
      <c r="T6200" s="18" t="str">
        <f t="shared" si="832"/>
        <v/>
      </c>
      <c r="U6200" s="19" t="str">
        <f t="shared" si="833"/>
        <v/>
      </c>
    </row>
    <row r="6201" spans="1:21" ht="18.600000000000001" customHeight="1" x14ac:dyDescent="0.3">
      <c r="A6201" s="11"/>
      <c r="B6201" s="11"/>
      <c r="C6201" s="12" t="str">
        <f>IFERROR(INDEX($C$1:C6200, MATCH(B6201, $B$1:B6200, 0)), "")</f>
        <v/>
      </c>
      <c r="D6201" s="12" t="str">
        <f>IFERROR(INDEX($D$1:D6200, MATCH(B6201, $B$1:B6200, 0)), "")</f>
        <v/>
      </c>
      <c r="E6201" s="13"/>
      <c r="F6201" s="13"/>
      <c r="G6201" s="14"/>
      <c r="H6201" s="14"/>
      <c r="I6201" s="34"/>
      <c r="J6201" s="15"/>
      <c r="K6201" s="15"/>
      <c r="L6201" s="15"/>
      <c r="M6201" s="16" t="str">
        <f t="shared" si="828"/>
        <v/>
      </c>
      <c r="N6201" s="16" t="str">
        <f t="shared" si="829"/>
        <v/>
      </c>
      <c r="O6201" s="17"/>
      <c r="P6201" s="16" t="str">
        <f t="shared" si="830"/>
        <v/>
      </c>
      <c r="Q6201" s="17"/>
      <c r="R6201" s="17"/>
      <c r="S6201" s="18" t="str">
        <f t="shared" si="831"/>
        <v/>
      </c>
      <c r="T6201" s="18" t="str">
        <f t="shared" si="832"/>
        <v/>
      </c>
      <c r="U6201" s="19" t="str">
        <f t="shared" si="833"/>
        <v/>
      </c>
    </row>
    <row r="6202" spans="1:21" ht="18.600000000000001" customHeight="1" x14ac:dyDescent="0.3">
      <c r="A6202" s="11"/>
      <c r="B6202" s="11"/>
      <c r="C6202" s="12" t="str">
        <f>IFERROR(INDEX($C$1:C6201, MATCH(B6202, $B$1:B6201, 0)), "")</f>
        <v/>
      </c>
      <c r="D6202" s="12" t="str">
        <f>IFERROR(INDEX($D$1:D6201, MATCH(B6202, $B$1:B6201, 0)), "")</f>
        <v/>
      </c>
      <c r="E6202" s="13"/>
      <c r="F6202" s="13"/>
      <c r="G6202" s="14"/>
      <c r="H6202" s="14"/>
      <c r="I6202" s="34"/>
      <c r="J6202" s="15"/>
      <c r="K6202" s="15"/>
      <c r="L6202" s="15"/>
      <c r="M6202" s="16" t="str">
        <f t="shared" si="828"/>
        <v/>
      </c>
      <c r="N6202" s="16" t="str">
        <f t="shared" si="829"/>
        <v/>
      </c>
      <c r="O6202" s="17"/>
      <c r="P6202" s="16" t="str">
        <f t="shared" si="830"/>
        <v/>
      </c>
      <c r="Q6202" s="17"/>
      <c r="R6202" s="17"/>
      <c r="S6202" s="18" t="str">
        <f t="shared" si="831"/>
        <v/>
      </c>
      <c r="T6202" s="18" t="str">
        <f t="shared" si="832"/>
        <v/>
      </c>
      <c r="U6202" s="19" t="str">
        <f t="shared" si="833"/>
        <v/>
      </c>
    </row>
    <row r="6203" spans="1:21" ht="18.600000000000001" customHeight="1" x14ac:dyDescent="0.3">
      <c r="A6203" s="11"/>
      <c r="B6203" s="11"/>
      <c r="C6203" s="12" t="str">
        <f>IFERROR(INDEX($C$1:C6202, MATCH(B6203, $B$1:B6202, 0)), "")</f>
        <v/>
      </c>
      <c r="D6203" s="12" t="str">
        <f>IFERROR(INDEX($D$1:D6202, MATCH(B6203, $B$1:B6202, 0)), "")</f>
        <v/>
      </c>
      <c r="E6203" s="13"/>
      <c r="F6203" s="13"/>
      <c r="G6203" s="14"/>
      <c r="H6203" s="14"/>
      <c r="I6203" s="34"/>
      <c r="J6203" s="15"/>
      <c r="K6203" s="15"/>
      <c r="L6203" s="15"/>
      <c r="M6203" s="16" t="str">
        <f t="shared" si="828"/>
        <v/>
      </c>
      <c r="N6203" s="16" t="str">
        <f t="shared" si="829"/>
        <v/>
      </c>
      <c r="O6203" s="17"/>
      <c r="P6203" s="16" t="str">
        <f t="shared" si="830"/>
        <v/>
      </c>
      <c r="Q6203" s="17"/>
      <c r="R6203" s="17"/>
      <c r="S6203" s="18" t="str">
        <f t="shared" si="831"/>
        <v/>
      </c>
      <c r="T6203" s="18" t="str">
        <f t="shared" si="832"/>
        <v/>
      </c>
      <c r="U6203" s="19" t="str">
        <f t="shared" si="833"/>
        <v/>
      </c>
    </row>
    <row r="6204" spans="1:21" ht="18.600000000000001" customHeight="1" x14ac:dyDescent="0.3">
      <c r="A6204" s="11"/>
      <c r="B6204" s="11"/>
      <c r="C6204" s="12" t="str">
        <f>IFERROR(INDEX($C$1:C6203, MATCH(B6204, $B$1:B6203, 0)), "")</f>
        <v/>
      </c>
      <c r="D6204" s="12" t="str">
        <f>IFERROR(INDEX($D$1:D6203, MATCH(B6204, $B$1:B6203, 0)), "")</f>
        <v/>
      </c>
      <c r="E6204" s="13"/>
      <c r="F6204" s="13"/>
      <c r="G6204" s="14"/>
      <c r="H6204" s="14"/>
      <c r="I6204" s="34"/>
      <c r="J6204" s="15"/>
      <c r="K6204" s="15"/>
      <c r="L6204" s="15"/>
      <c r="M6204" s="16" t="str">
        <f t="shared" si="828"/>
        <v/>
      </c>
      <c r="N6204" s="16" t="str">
        <f t="shared" si="829"/>
        <v/>
      </c>
      <c r="O6204" s="17"/>
      <c r="P6204" s="16" t="str">
        <f t="shared" si="830"/>
        <v/>
      </c>
      <c r="Q6204" s="17"/>
      <c r="R6204" s="17"/>
      <c r="S6204" s="18" t="str">
        <f t="shared" si="831"/>
        <v/>
      </c>
      <c r="T6204" s="18" t="str">
        <f t="shared" si="832"/>
        <v/>
      </c>
      <c r="U6204" s="19" t="str">
        <f t="shared" si="833"/>
        <v/>
      </c>
    </row>
    <row r="6205" spans="1:21" ht="18.600000000000001" customHeight="1" x14ac:dyDescent="0.3">
      <c r="A6205" s="11"/>
      <c r="B6205" s="11"/>
      <c r="C6205" s="12" t="str">
        <f>IFERROR(INDEX($C$1:C6204, MATCH(B6205, $B$1:B6204, 0)), "")</f>
        <v/>
      </c>
      <c r="D6205" s="12" t="str">
        <f>IFERROR(INDEX($D$1:D6204, MATCH(B6205, $B$1:B6204, 0)), "")</f>
        <v/>
      </c>
      <c r="E6205" s="13"/>
      <c r="F6205" s="13"/>
      <c r="G6205" s="14"/>
      <c r="H6205" s="14"/>
      <c r="I6205" s="34"/>
      <c r="J6205" s="15"/>
      <c r="K6205" s="15"/>
      <c r="L6205" s="15"/>
      <c r="M6205" s="16" t="str">
        <f t="shared" si="828"/>
        <v/>
      </c>
      <c r="N6205" s="16" t="str">
        <f t="shared" si="829"/>
        <v/>
      </c>
      <c r="O6205" s="17"/>
      <c r="P6205" s="16" t="str">
        <f t="shared" si="830"/>
        <v/>
      </c>
      <c r="Q6205" s="17"/>
      <c r="R6205" s="17"/>
      <c r="S6205" s="18" t="str">
        <f t="shared" si="831"/>
        <v/>
      </c>
      <c r="T6205" s="18" t="str">
        <f t="shared" si="832"/>
        <v/>
      </c>
      <c r="U6205" s="19" t="str">
        <f t="shared" si="833"/>
        <v/>
      </c>
    </row>
    <row r="6206" spans="1:21" ht="18.600000000000001" customHeight="1" x14ac:dyDescent="0.3">
      <c r="A6206" s="11"/>
      <c r="B6206" s="11"/>
      <c r="C6206" s="12" t="str">
        <f>IFERROR(INDEX($C$1:C6205, MATCH(B6206, $B$1:B6205, 0)), "")</f>
        <v/>
      </c>
      <c r="D6206" s="12" t="str">
        <f>IFERROR(INDEX($D$1:D6205, MATCH(B6206, $B$1:B6205, 0)), "")</f>
        <v/>
      </c>
      <c r="E6206" s="13"/>
      <c r="F6206" s="13"/>
      <c r="G6206" s="14"/>
      <c r="H6206" s="14"/>
      <c r="I6206" s="34"/>
      <c r="J6206" s="15"/>
      <c r="K6206" s="15"/>
      <c r="L6206" s="15"/>
      <c r="M6206" s="16" t="str">
        <f t="shared" si="828"/>
        <v/>
      </c>
      <c r="N6206" s="16" t="str">
        <f t="shared" si="829"/>
        <v/>
      </c>
      <c r="O6206" s="17"/>
      <c r="P6206" s="16" t="str">
        <f t="shared" si="830"/>
        <v/>
      </c>
      <c r="Q6206" s="17"/>
      <c r="R6206" s="17"/>
      <c r="S6206" s="18" t="str">
        <f t="shared" si="831"/>
        <v/>
      </c>
      <c r="T6206" s="18" t="str">
        <f t="shared" si="832"/>
        <v/>
      </c>
      <c r="U6206" s="19" t="str">
        <f t="shared" si="833"/>
        <v/>
      </c>
    </row>
    <row r="6207" spans="1:21" ht="18.600000000000001" customHeight="1" x14ac:dyDescent="0.3">
      <c r="A6207" s="11"/>
      <c r="B6207" s="11"/>
      <c r="C6207" s="12" t="str">
        <f>IFERROR(INDEX($C$1:C6206, MATCH(B6207, $B$1:B6206, 0)), "")</f>
        <v/>
      </c>
      <c r="D6207" s="12" t="str">
        <f>IFERROR(INDEX($D$1:D6206, MATCH(B6207, $B$1:B6206, 0)), "")</f>
        <v/>
      </c>
      <c r="E6207" s="13"/>
      <c r="F6207" s="13"/>
      <c r="G6207" s="14"/>
      <c r="H6207" s="14"/>
      <c r="I6207" s="34"/>
      <c r="J6207" s="15"/>
      <c r="K6207" s="15"/>
      <c r="L6207" s="15"/>
      <c r="M6207" s="16" t="str">
        <f t="shared" si="828"/>
        <v/>
      </c>
      <c r="N6207" s="16" t="str">
        <f t="shared" si="829"/>
        <v/>
      </c>
      <c r="O6207" s="17"/>
      <c r="P6207" s="16" t="str">
        <f t="shared" si="830"/>
        <v/>
      </c>
      <c r="Q6207" s="17"/>
      <c r="R6207" s="17"/>
      <c r="S6207" s="18" t="str">
        <f t="shared" si="831"/>
        <v/>
      </c>
      <c r="T6207" s="18" t="str">
        <f t="shared" si="832"/>
        <v/>
      </c>
      <c r="U6207" s="19" t="str">
        <f t="shared" si="833"/>
        <v/>
      </c>
    </row>
    <row r="6208" spans="1:21" ht="18.600000000000001" customHeight="1" x14ac:dyDescent="0.3">
      <c r="A6208" s="11"/>
      <c r="B6208" s="11"/>
      <c r="C6208" s="12" t="str">
        <f>IFERROR(INDEX($C$1:C6207, MATCH(B6208, $B$1:B6207, 0)), "")</f>
        <v/>
      </c>
      <c r="D6208" s="12" t="str">
        <f>IFERROR(INDEX($D$1:D6207, MATCH(B6208, $B$1:B6207, 0)), "")</f>
        <v/>
      </c>
      <c r="E6208" s="13"/>
      <c r="F6208" s="13"/>
      <c r="G6208" s="14"/>
      <c r="H6208" s="14"/>
      <c r="I6208" s="34"/>
      <c r="J6208" s="15"/>
      <c r="K6208" s="15"/>
      <c r="L6208" s="15"/>
      <c r="M6208" s="16" t="str">
        <f t="shared" si="828"/>
        <v/>
      </c>
      <c r="N6208" s="16" t="str">
        <f t="shared" si="829"/>
        <v/>
      </c>
      <c r="O6208" s="17"/>
      <c r="P6208" s="16" t="str">
        <f t="shared" si="830"/>
        <v/>
      </c>
      <c r="Q6208" s="17"/>
      <c r="R6208" s="17"/>
      <c r="S6208" s="18" t="str">
        <f t="shared" si="831"/>
        <v/>
      </c>
      <c r="T6208" s="18" t="str">
        <f t="shared" si="832"/>
        <v/>
      </c>
      <c r="U6208" s="19" t="str">
        <f t="shared" si="833"/>
        <v/>
      </c>
    </row>
    <row r="6209" spans="1:21" ht="18.600000000000001" customHeight="1" x14ac:dyDescent="0.3">
      <c r="A6209" s="11"/>
      <c r="B6209" s="11"/>
      <c r="C6209" s="12" t="str">
        <f>IFERROR(INDEX($C$1:C6208, MATCH(B6209, $B$1:B6208, 0)), "")</f>
        <v/>
      </c>
      <c r="D6209" s="12" t="str">
        <f>IFERROR(INDEX($D$1:D6208, MATCH(B6209, $B$1:B6208, 0)), "")</f>
        <v/>
      </c>
      <c r="E6209" s="13"/>
      <c r="F6209" s="13"/>
      <c r="G6209" s="14"/>
      <c r="H6209" s="14"/>
      <c r="I6209" s="34"/>
      <c r="J6209" s="15"/>
      <c r="K6209" s="15"/>
      <c r="L6209" s="15"/>
      <c r="M6209" s="16" t="str">
        <f t="shared" si="828"/>
        <v/>
      </c>
      <c r="N6209" s="16" t="str">
        <f t="shared" si="829"/>
        <v/>
      </c>
      <c r="O6209" s="17"/>
      <c r="P6209" s="16" t="str">
        <f t="shared" si="830"/>
        <v/>
      </c>
      <c r="Q6209" s="17"/>
      <c r="R6209" s="17"/>
      <c r="S6209" s="18" t="str">
        <f t="shared" si="831"/>
        <v/>
      </c>
      <c r="T6209" s="18" t="str">
        <f t="shared" si="832"/>
        <v/>
      </c>
      <c r="U6209" s="19" t="str">
        <f t="shared" si="833"/>
        <v/>
      </c>
    </row>
    <row r="6210" spans="1:21" ht="18.600000000000001" customHeight="1" x14ac:dyDescent="0.3">
      <c r="A6210" s="11"/>
      <c r="B6210" s="11"/>
      <c r="C6210" s="12" t="str">
        <f>IFERROR(INDEX($C$1:C6209, MATCH(B6210, $B$1:B6209, 0)), "")</f>
        <v/>
      </c>
      <c r="D6210" s="12" t="str">
        <f>IFERROR(INDEX($D$1:D6209, MATCH(B6210, $B$1:B6209, 0)), "")</f>
        <v/>
      </c>
      <c r="E6210" s="13"/>
      <c r="F6210" s="13"/>
      <c r="G6210" s="14"/>
      <c r="H6210" s="14"/>
      <c r="I6210" s="34"/>
      <c r="J6210" s="15"/>
      <c r="K6210" s="15"/>
      <c r="L6210" s="15"/>
      <c r="M6210" s="16" t="str">
        <f t="shared" si="828"/>
        <v/>
      </c>
      <c r="N6210" s="16" t="str">
        <f t="shared" si="829"/>
        <v/>
      </c>
      <c r="O6210" s="17"/>
      <c r="P6210" s="16" t="str">
        <f t="shared" si="830"/>
        <v/>
      </c>
      <c r="Q6210" s="17"/>
      <c r="R6210" s="17"/>
      <c r="S6210" s="18" t="str">
        <f t="shared" si="831"/>
        <v/>
      </c>
      <c r="T6210" s="18" t="str">
        <f t="shared" si="832"/>
        <v/>
      </c>
      <c r="U6210" s="19" t="str">
        <f t="shared" si="833"/>
        <v/>
      </c>
    </row>
    <row r="6211" spans="1:21" ht="18.600000000000001" customHeight="1" x14ac:dyDescent="0.3">
      <c r="A6211" s="11"/>
      <c r="B6211" s="11"/>
      <c r="C6211" s="12" t="str">
        <f>IFERROR(INDEX($C$1:C6210, MATCH(B6211, $B$1:B6210, 0)), "")</f>
        <v/>
      </c>
      <c r="D6211" s="12" t="str">
        <f>IFERROR(INDEX($D$1:D6210, MATCH(B6211, $B$1:B6210, 0)), "")</f>
        <v/>
      </c>
      <c r="E6211" s="13"/>
      <c r="F6211" s="13"/>
      <c r="G6211" s="14"/>
      <c r="H6211" s="14"/>
      <c r="I6211" s="34"/>
      <c r="J6211" s="15"/>
      <c r="K6211" s="15"/>
      <c r="L6211" s="15"/>
      <c r="M6211" s="16" t="str">
        <f t="shared" si="828"/>
        <v/>
      </c>
      <c r="N6211" s="16" t="str">
        <f t="shared" si="829"/>
        <v/>
      </c>
      <c r="O6211" s="17"/>
      <c r="P6211" s="16" t="str">
        <f t="shared" si="830"/>
        <v/>
      </c>
      <c r="Q6211" s="17"/>
      <c r="R6211" s="17"/>
      <c r="S6211" s="18" t="str">
        <f t="shared" si="831"/>
        <v/>
      </c>
      <c r="T6211" s="18" t="str">
        <f t="shared" si="832"/>
        <v/>
      </c>
      <c r="U6211" s="19" t="str">
        <f t="shared" si="833"/>
        <v/>
      </c>
    </row>
    <row r="6212" spans="1:21" ht="18.600000000000001" customHeight="1" x14ac:dyDescent="0.3">
      <c r="A6212" s="11"/>
      <c r="B6212" s="11"/>
      <c r="C6212" s="12" t="str">
        <f>IFERROR(INDEX($C$1:C6211, MATCH(B6212, $B$1:B6211, 0)), "")</f>
        <v/>
      </c>
      <c r="D6212" s="12" t="str">
        <f>IFERROR(INDEX($D$1:D6211, MATCH(B6212, $B$1:B6211, 0)), "")</f>
        <v/>
      </c>
      <c r="E6212" s="13"/>
      <c r="F6212" s="13"/>
      <c r="G6212" s="14"/>
      <c r="H6212" s="14"/>
      <c r="I6212" s="34"/>
      <c r="J6212" s="15"/>
      <c r="K6212" s="15"/>
      <c r="L6212" s="15"/>
      <c r="M6212" s="16" t="str">
        <f t="shared" si="828"/>
        <v/>
      </c>
      <c r="N6212" s="16" t="str">
        <f t="shared" si="829"/>
        <v/>
      </c>
      <c r="O6212" s="17"/>
      <c r="P6212" s="16" t="str">
        <f t="shared" si="830"/>
        <v/>
      </c>
      <c r="Q6212" s="17"/>
      <c r="R6212" s="17"/>
      <c r="S6212" s="18" t="str">
        <f t="shared" si="831"/>
        <v/>
      </c>
      <c r="T6212" s="18" t="str">
        <f t="shared" si="832"/>
        <v/>
      </c>
      <c r="U6212" s="19" t="str">
        <f t="shared" si="833"/>
        <v/>
      </c>
    </row>
    <row r="6213" spans="1:21" ht="18.600000000000001" customHeight="1" x14ac:dyDescent="0.3">
      <c r="A6213" s="11"/>
      <c r="B6213" s="11"/>
      <c r="C6213" s="12" t="str">
        <f>IFERROR(INDEX($C$1:C6212, MATCH(B6213, $B$1:B6212, 0)), "")</f>
        <v/>
      </c>
      <c r="D6213" s="12" t="str">
        <f>IFERROR(INDEX($D$1:D6212, MATCH(B6213, $B$1:B6212, 0)), "")</f>
        <v/>
      </c>
      <c r="E6213" s="13"/>
      <c r="F6213" s="13"/>
      <c r="G6213" s="14"/>
      <c r="H6213" s="14"/>
      <c r="I6213" s="34"/>
      <c r="J6213" s="15"/>
      <c r="K6213" s="15"/>
      <c r="L6213" s="15"/>
      <c r="M6213" s="16" t="str">
        <f t="shared" si="828"/>
        <v/>
      </c>
      <c r="N6213" s="16" t="str">
        <f t="shared" si="829"/>
        <v/>
      </c>
      <c r="O6213" s="17"/>
      <c r="P6213" s="16" t="str">
        <f t="shared" si="830"/>
        <v/>
      </c>
      <c r="Q6213" s="17"/>
      <c r="R6213" s="17"/>
      <c r="S6213" s="18" t="str">
        <f t="shared" si="831"/>
        <v/>
      </c>
      <c r="T6213" s="18" t="str">
        <f t="shared" si="832"/>
        <v/>
      </c>
      <c r="U6213" s="19" t="str">
        <f t="shared" si="833"/>
        <v/>
      </c>
    </row>
    <row r="6214" spans="1:21" ht="18.600000000000001" customHeight="1" x14ac:dyDescent="0.3">
      <c r="A6214" s="11"/>
      <c r="B6214" s="11"/>
      <c r="C6214" s="12" t="str">
        <f>IFERROR(INDEX($C$1:C6213, MATCH(B6214, $B$1:B6213, 0)), "")</f>
        <v/>
      </c>
      <c r="D6214" s="12" t="str">
        <f>IFERROR(INDEX($D$1:D6213, MATCH(B6214, $B$1:B6213, 0)), "")</f>
        <v/>
      </c>
      <c r="E6214" s="13"/>
      <c r="F6214" s="13"/>
      <c r="G6214" s="14"/>
      <c r="H6214" s="14"/>
      <c r="I6214" s="34"/>
      <c r="J6214" s="15"/>
      <c r="K6214" s="15"/>
      <c r="L6214" s="15"/>
      <c r="M6214" s="16" t="str">
        <f t="shared" si="828"/>
        <v/>
      </c>
      <c r="N6214" s="16" t="str">
        <f t="shared" si="829"/>
        <v/>
      </c>
      <c r="O6214" s="17"/>
      <c r="P6214" s="16" t="str">
        <f t="shared" si="830"/>
        <v/>
      </c>
      <c r="Q6214" s="17"/>
      <c r="R6214" s="17"/>
      <c r="S6214" s="18" t="str">
        <f t="shared" si="831"/>
        <v/>
      </c>
      <c r="T6214" s="18" t="str">
        <f t="shared" si="832"/>
        <v/>
      </c>
      <c r="U6214" s="19" t="str">
        <f t="shared" si="833"/>
        <v/>
      </c>
    </row>
    <row r="6215" spans="1:21" ht="18.600000000000001" customHeight="1" x14ac:dyDescent="0.3">
      <c r="A6215" s="11"/>
      <c r="B6215" s="11"/>
      <c r="C6215" s="12" t="str">
        <f>IFERROR(INDEX($C$1:C6214, MATCH(B6215, $B$1:B6214, 0)), "")</f>
        <v/>
      </c>
      <c r="D6215" s="12" t="str">
        <f>IFERROR(INDEX($D$1:D6214, MATCH(B6215, $B$1:B6214, 0)), "")</f>
        <v/>
      </c>
      <c r="E6215" s="13"/>
      <c r="F6215" s="13"/>
      <c r="G6215" s="14"/>
      <c r="H6215" s="14"/>
      <c r="I6215" s="34"/>
      <c r="J6215" s="15"/>
      <c r="K6215" s="15"/>
      <c r="L6215" s="15"/>
      <c r="M6215" s="16" t="str">
        <f t="shared" si="828"/>
        <v/>
      </c>
      <c r="N6215" s="16" t="str">
        <f t="shared" si="829"/>
        <v/>
      </c>
      <c r="O6215" s="17"/>
      <c r="P6215" s="16" t="str">
        <f t="shared" si="830"/>
        <v/>
      </c>
      <c r="Q6215" s="17"/>
      <c r="R6215" s="17"/>
      <c r="S6215" s="18" t="str">
        <f t="shared" si="831"/>
        <v/>
      </c>
      <c r="T6215" s="18" t="str">
        <f t="shared" si="832"/>
        <v/>
      </c>
      <c r="U6215" s="19" t="str">
        <f t="shared" si="833"/>
        <v/>
      </c>
    </row>
    <row r="6216" spans="1:21" ht="18.600000000000001" customHeight="1" x14ac:dyDescent="0.3">
      <c r="A6216" s="11"/>
      <c r="B6216" s="11"/>
      <c r="C6216" s="12" t="str">
        <f>IFERROR(INDEX($C$1:C6215, MATCH(B6216, $B$1:B6215, 0)), "")</f>
        <v/>
      </c>
      <c r="D6216" s="12" t="str">
        <f>IFERROR(INDEX($D$1:D6215, MATCH(B6216, $B$1:B6215, 0)), "")</f>
        <v/>
      </c>
      <c r="E6216" s="13"/>
      <c r="F6216" s="13"/>
      <c r="G6216" s="14"/>
      <c r="H6216" s="14"/>
      <c r="I6216" s="34"/>
      <c r="J6216" s="15"/>
      <c r="K6216" s="15"/>
      <c r="L6216" s="15"/>
      <c r="M6216" s="16" t="str">
        <f t="shared" si="828"/>
        <v/>
      </c>
      <c r="N6216" s="16" t="str">
        <f t="shared" si="829"/>
        <v/>
      </c>
      <c r="O6216" s="17"/>
      <c r="P6216" s="16" t="str">
        <f t="shared" si="830"/>
        <v/>
      </c>
      <c r="Q6216" s="17"/>
      <c r="R6216" s="17"/>
      <c r="S6216" s="18" t="str">
        <f t="shared" si="831"/>
        <v/>
      </c>
      <c r="T6216" s="18" t="str">
        <f t="shared" si="832"/>
        <v/>
      </c>
      <c r="U6216" s="19" t="str">
        <f t="shared" si="833"/>
        <v/>
      </c>
    </row>
    <row r="6217" spans="1:21" ht="18.600000000000001" customHeight="1" x14ac:dyDescent="0.3">
      <c r="A6217" s="11"/>
      <c r="B6217" s="11"/>
      <c r="C6217" s="12" t="str">
        <f>IFERROR(INDEX($C$1:C6216, MATCH(B6217, $B$1:B6216, 0)), "")</f>
        <v/>
      </c>
      <c r="D6217" s="12" t="str">
        <f>IFERROR(INDEX($D$1:D6216, MATCH(B6217, $B$1:B6216, 0)), "")</f>
        <v/>
      </c>
      <c r="E6217" s="13"/>
      <c r="F6217" s="13"/>
      <c r="G6217" s="14"/>
      <c r="H6217" s="14"/>
      <c r="I6217" s="34"/>
      <c r="J6217" s="15"/>
      <c r="K6217" s="15"/>
      <c r="L6217" s="15"/>
      <c r="M6217" s="16" t="str">
        <f t="shared" ref="M6217:M6280" si="834">IFERROR(J6217/I6217,"")</f>
        <v/>
      </c>
      <c r="N6217" s="16" t="str">
        <f t="shared" ref="N6217:N6280" si="835">IFERROR(K6217/I6217,"")</f>
        <v/>
      </c>
      <c r="O6217" s="17"/>
      <c r="P6217" s="16" t="str">
        <f t="shared" ref="P6217:P6280" si="836">IFERROR(L6217/I6217,"")</f>
        <v/>
      </c>
      <c r="Q6217" s="17"/>
      <c r="R6217" s="17"/>
      <c r="S6217" s="18" t="str">
        <f t="shared" ref="S6217:S6280" si="837">IFERROR((K6217/J6217)*M6217,"")</f>
        <v/>
      </c>
      <c r="T6217" s="18" t="str">
        <f t="shared" ref="T6217:T6280" si="838">IFERROR((L6217/J6217)*M6217,"")</f>
        <v/>
      </c>
      <c r="U6217" s="19" t="str">
        <f t="shared" ref="U6217:U6280" si="839">IFERROR((E6217-F6217)/E6217,"")</f>
        <v/>
      </c>
    </row>
    <row r="6218" spans="1:21" ht="18.600000000000001" customHeight="1" x14ac:dyDescent="0.3">
      <c r="A6218" s="11"/>
      <c r="B6218" s="11"/>
      <c r="C6218" s="12" t="str">
        <f>IFERROR(INDEX($C$1:C6217, MATCH(B6218, $B$1:B6217, 0)), "")</f>
        <v/>
      </c>
      <c r="D6218" s="12" t="str">
        <f>IFERROR(INDEX($D$1:D6217, MATCH(B6218, $B$1:B6217, 0)), "")</f>
        <v/>
      </c>
      <c r="E6218" s="13"/>
      <c r="F6218" s="13"/>
      <c r="G6218" s="14"/>
      <c r="H6218" s="14"/>
      <c r="I6218" s="34"/>
      <c r="J6218" s="15"/>
      <c r="K6218" s="15"/>
      <c r="L6218" s="15"/>
      <c r="M6218" s="16" t="str">
        <f t="shared" si="834"/>
        <v/>
      </c>
      <c r="N6218" s="16" t="str">
        <f t="shared" si="835"/>
        <v/>
      </c>
      <c r="O6218" s="17"/>
      <c r="P6218" s="16" t="str">
        <f t="shared" si="836"/>
        <v/>
      </c>
      <c r="Q6218" s="17"/>
      <c r="R6218" s="17"/>
      <c r="S6218" s="18" t="str">
        <f t="shared" si="837"/>
        <v/>
      </c>
      <c r="T6218" s="18" t="str">
        <f t="shared" si="838"/>
        <v/>
      </c>
      <c r="U6218" s="19" t="str">
        <f t="shared" si="839"/>
        <v/>
      </c>
    </row>
    <row r="6219" spans="1:21" ht="18.600000000000001" customHeight="1" x14ac:dyDescent="0.3">
      <c r="A6219" s="11"/>
      <c r="B6219" s="11"/>
      <c r="C6219" s="12" t="str">
        <f>IFERROR(INDEX($C$1:C6218, MATCH(B6219, $B$1:B6218, 0)), "")</f>
        <v/>
      </c>
      <c r="D6219" s="12" t="str">
        <f>IFERROR(INDEX($D$1:D6218, MATCH(B6219, $B$1:B6218, 0)), "")</f>
        <v/>
      </c>
      <c r="E6219" s="13"/>
      <c r="F6219" s="13"/>
      <c r="G6219" s="14"/>
      <c r="H6219" s="14"/>
      <c r="I6219" s="34"/>
      <c r="J6219" s="15"/>
      <c r="K6219" s="15"/>
      <c r="L6219" s="15"/>
      <c r="M6219" s="16" t="str">
        <f t="shared" si="834"/>
        <v/>
      </c>
      <c r="N6219" s="16" t="str">
        <f t="shared" si="835"/>
        <v/>
      </c>
      <c r="O6219" s="17"/>
      <c r="P6219" s="16" t="str">
        <f t="shared" si="836"/>
        <v/>
      </c>
      <c r="Q6219" s="17"/>
      <c r="R6219" s="17"/>
      <c r="S6219" s="18" t="str">
        <f t="shared" si="837"/>
        <v/>
      </c>
      <c r="T6219" s="18" t="str">
        <f t="shared" si="838"/>
        <v/>
      </c>
      <c r="U6219" s="19" t="str">
        <f t="shared" si="839"/>
        <v/>
      </c>
    </row>
    <row r="6220" spans="1:21" ht="18.600000000000001" customHeight="1" x14ac:dyDescent="0.3">
      <c r="A6220" s="11"/>
      <c r="B6220" s="11"/>
      <c r="C6220" s="12" t="str">
        <f>IFERROR(INDEX($C$1:C6219, MATCH(B6220, $B$1:B6219, 0)), "")</f>
        <v/>
      </c>
      <c r="D6220" s="12" t="str">
        <f>IFERROR(INDEX($D$1:D6219, MATCH(B6220, $B$1:B6219, 0)), "")</f>
        <v/>
      </c>
      <c r="E6220" s="13"/>
      <c r="F6220" s="13"/>
      <c r="G6220" s="14"/>
      <c r="H6220" s="14"/>
      <c r="I6220" s="34"/>
      <c r="J6220" s="15"/>
      <c r="K6220" s="15"/>
      <c r="L6220" s="15"/>
      <c r="M6220" s="16" t="str">
        <f t="shared" si="834"/>
        <v/>
      </c>
      <c r="N6220" s="16" t="str">
        <f t="shared" si="835"/>
        <v/>
      </c>
      <c r="O6220" s="17"/>
      <c r="P6220" s="16" t="str">
        <f t="shared" si="836"/>
        <v/>
      </c>
      <c r="Q6220" s="17"/>
      <c r="R6220" s="17"/>
      <c r="S6220" s="18" t="str">
        <f t="shared" si="837"/>
        <v/>
      </c>
      <c r="T6220" s="18" t="str">
        <f t="shared" si="838"/>
        <v/>
      </c>
      <c r="U6220" s="19" t="str">
        <f t="shared" si="839"/>
        <v/>
      </c>
    </row>
    <row r="6221" spans="1:21" ht="18.600000000000001" customHeight="1" x14ac:dyDescent="0.3">
      <c r="A6221" s="11"/>
      <c r="B6221" s="11"/>
      <c r="C6221" s="12" t="str">
        <f>IFERROR(INDEX($C$1:C6220, MATCH(B6221, $B$1:B6220, 0)), "")</f>
        <v/>
      </c>
      <c r="D6221" s="12" t="str">
        <f>IFERROR(INDEX($D$1:D6220, MATCH(B6221, $B$1:B6220, 0)), "")</f>
        <v/>
      </c>
      <c r="E6221" s="13"/>
      <c r="F6221" s="13"/>
      <c r="G6221" s="14"/>
      <c r="H6221" s="14"/>
      <c r="I6221" s="34"/>
      <c r="J6221" s="15"/>
      <c r="K6221" s="15"/>
      <c r="L6221" s="15"/>
      <c r="M6221" s="16" t="str">
        <f t="shared" si="834"/>
        <v/>
      </c>
      <c r="N6221" s="16" t="str">
        <f t="shared" si="835"/>
        <v/>
      </c>
      <c r="O6221" s="17"/>
      <c r="P6221" s="16" t="str">
        <f t="shared" si="836"/>
        <v/>
      </c>
      <c r="Q6221" s="17"/>
      <c r="R6221" s="17"/>
      <c r="S6221" s="18" t="str">
        <f t="shared" si="837"/>
        <v/>
      </c>
      <c r="T6221" s="18" t="str">
        <f t="shared" si="838"/>
        <v/>
      </c>
      <c r="U6221" s="19" t="str">
        <f t="shared" si="839"/>
        <v/>
      </c>
    </row>
    <row r="6222" spans="1:21" ht="18.600000000000001" customHeight="1" x14ac:dyDescent="0.3">
      <c r="A6222" s="11"/>
      <c r="B6222" s="11"/>
      <c r="C6222" s="12" t="str">
        <f>IFERROR(INDEX($C$1:C6221, MATCH(B6222, $B$1:B6221, 0)), "")</f>
        <v/>
      </c>
      <c r="D6222" s="12" t="str">
        <f>IFERROR(INDEX($D$1:D6221, MATCH(B6222, $B$1:B6221, 0)), "")</f>
        <v/>
      </c>
      <c r="E6222" s="13"/>
      <c r="F6222" s="13"/>
      <c r="G6222" s="14"/>
      <c r="H6222" s="14"/>
      <c r="I6222" s="34"/>
      <c r="J6222" s="15"/>
      <c r="K6222" s="15"/>
      <c r="L6222" s="15"/>
      <c r="M6222" s="16" t="str">
        <f t="shared" si="834"/>
        <v/>
      </c>
      <c r="N6222" s="16" t="str">
        <f t="shared" si="835"/>
        <v/>
      </c>
      <c r="O6222" s="17"/>
      <c r="P6222" s="16" t="str">
        <f t="shared" si="836"/>
        <v/>
      </c>
      <c r="Q6222" s="17"/>
      <c r="R6222" s="17"/>
      <c r="S6222" s="18" t="str">
        <f t="shared" si="837"/>
        <v/>
      </c>
      <c r="T6222" s="18" t="str">
        <f t="shared" si="838"/>
        <v/>
      </c>
      <c r="U6222" s="19" t="str">
        <f t="shared" si="839"/>
        <v/>
      </c>
    </row>
    <row r="6223" spans="1:21" ht="18.600000000000001" customHeight="1" x14ac:dyDescent="0.3">
      <c r="A6223" s="11"/>
      <c r="B6223" s="11"/>
      <c r="C6223" s="12" t="str">
        <f>IFERROR(INDEX($C$1:C6222, MATCH(B6223, $B$1:B6222, 0)), "")</f>
        <v/>
      </c>
      <c r="D6223" s="12" t="str">
        <f>IFERROR(INDEX($D$1:D6222, MATCH(B6223, $B$1:B6222, 0)), "")</f>
        <v/>
      </c>
      <c r="E6223" s="13"/>
      <c r="F6223" s="13"/>
      <c r="G6223" s="14"/>
      <c r="H6223" s="14"/>
      <c r="I6223" s="34"/>
      <c r="J6223" s="15"/>
      <c r="K6223" s="15"/>
      <c r="L6223" s="15"/>
      <c r="M6223" s="16" t="str">
        <f t="shared" si="834"/>
        <v/>
      </c>
      <c r="N6223" s="16" t="str">
        <f t="shared" si="835"/>
        <v/>
      </c>
      <c r="O6223" s="17"/>
      <c r="P6223" s="16" t="str">
        <f t="shared" si="836"/>
        <v/>
      </c>
      <c r="Q6223" s="17"/>
      <c r="R6223" s="17"/>
      <c r="S6223" s="18" t="str">
        <f t="shared" si="837"/>
        <v/>
      </c>
      <c r="T6223" s="18" t="str">
        <f t="shared" si="838"/>
        <v/>
      </c>
      <c r="U6223" s="19" t="str">
        <f t="shared" si="839"/>
        <v/>
      </c>
    </row>
    <row r="6224" spans="1:21" ht="18.600000000000001" customHeight="1" x14ac:dyDescent="0.3">
      <c r="A6224" s="11"/>
      <c r="B6224" s="11"/>
      <c r="C6224" s="12" t="str">
        <f>IFERROR(INDEX($C$1:C6223, MATCH(B6224, $B$1:B6223, 0)), "")</f>
        <v/>
      </c>
      <c r="D6224" s="12" t="str">
        <f>IFERROR(INDEX($D$1:D6223, MATCH(B6224, $B$1:B6223, 0)), "")</f>
        <v/>
      </c>
      <c r="E6224" s="13"/>
      <c r="F6224" s="13"/>
      <c r="G6224" s="14"/>
      <c r="H6224" s="14"/>
      <c r="I6224" s="34"/>
      <c r="J6224" s="15"/>
      <c r="K6224" s="15"/>
      <c r="L6224" s="15"/>
      <c r="M6224" s="16" t="str">
        <f t="shared" si="834"/>
        <v/>
      </c>
      <c r="N6224" s="16" t="str">
        <f t="shared" si="835"/>
        <v/>
      </c>
      <c r="O6224" s="17"/>
      <c r="P6224" s="16" t="str">
        <f t="shared" si="836"/>
        <v/>
      </c>
      <c r="Q6224" s="17"/>
      <c r="R6224" s="17"/>
      <c r="S6224" s="18" t="str">
        <f t="shared" si="837"/>
        <v/>
      </c>
      <c r="T6224" s="18" t="str">
        <f t="shared" si="838"/>
        <v/>
      </c>
      <c r="U6224" s="19" t="str">
        <f t="shared" si="839"/>
        <v/>
      </c>
    </row>
    <row r="6225" spans="1:21" ht="18.600000000000001" customHeight="1" x14ac:dyDescent="0.3">
      <c r="A6225" s="11"/>
      <c r="B6225" s="11"/>
      <c r="C6225" s="12" t="str">
        <f>IFERROR(INDEX($C$1:C6224, MATCH(B6225, $B$1:B6224, 0)), "")</f>
        <v/>
      </c>
      <c r="D6225" s="12" t="str">
        <f>IFERROR(INDEX($D$1:D6224, MATCH(B6225, $B$1:B6224, 0)), "")</f>
        <v/>
      </c>
      <c r="E6225" s="13"/>
      <c r="F6225" s="13"/>
      <c r="G6225" s="14"/>
      <c r="H6225" s="14"/>
      <c r="I6225" s="34"/>
      <c r="J6225" s="15"/>
      <c r="K6225" s="15"/>
      <c r="L6225" s="15"/>
      <c r="M6225" s="16" t="str">
        <f t="shared" si="834"/>
        <v/>
      </c>
      <c r="N6225" s="16" t="str">
        <f t="shared" si="835"/>
        <v/>
      </c>
      <c r="O6225" s="17"/>
      <c r="P6225" s="16" t="str">
        <f t="shared" si="836"/>
        <v/>
      </c>
      <c r="Q6225" s="17"/>
      <c r="R6225" s="17"/>
      <c r="S6225" s="18" t="str">
        <f t="shared" si="837"/>
        <v/>
      </c>
      <c r="T6225" s="18" t="str">
        <f t="shared" si="838"/>
        <v/>
      </c>
      <c r="U6225" s="19" t="str">
        <f t="shared" si="839"/>
        <v/>
      </c>
    </row>
    <row r="6226" spans="1:21" ht="18.600000000000001" customHeight="1" x14ac:dyDescent="0.3">
      <c r="A6226" s="11"/>
      <c r="B6226" s="11"/>
      <c r="C6226" s="12" t="str">
        <f>IFERROR(INDEX($C$1:C6225, MATCH(B6226, $B$1:B6225, 0)), "")</f>
        <v/>
      </c>
      <c r="D6226" s="12" t="str">
        <f>IFERROR(INDEX($D$1:D6225, MATCH(B6226, $B$1:B6225, 0)), "")</f>
        <v/>
      </c>
      <c r="E6226" s="13"/>
      <c r="F6226" s="13"/>
      <c r="G6226" s="14"/>
      <c r="H6226" s="14"/>
      <c r="I6226" s="34"/>
      <c r="J6226" s="15"/>
      <c r="K6226" s="15"/>
      <c r="L6226" s="15"/>
      <c r="M6226" s="16" t="str">
        <f t="shared" si="834"/>
        <v/>
      </c>
      <c r="N6226" s="16" t="str">
        <f t="shared" si="835"/>
        <v/>
      </c>
      <c r="O6226" s="17"/>
      <c r="P6226" s="16" t="str">
        <f t="shared" si="836"/>
        <v/>
      </c>
      <c r="Q6226" s="17"/>
      <c r="R6226" s="17"/>
      <c r="S6226" s="18" t="str">
        <f t="shared" si="837"/>
        <v/>
      </c>
      <c r="T6226" s="18" t="str">
        <f t="shared" si="838"/>
        <v/>
      </c>
      <c r="U6226" s="19" t="str">
        <f t="shared" si="839"/>
        <v/>
      </c>
    </row>
    <row r="6227" spans="1:21" ht="18.600000000000001" customHeight="1" x14ac:dyDescent="0.3">
      <c r="A6227" s="11"/>
      <c r="B6227" s="11"/>
      <c r="C6227" s="12" t="str">
        <f>IFERROR(INDEX($C$1:C6226, MATCH(B6227, $B$1:B6226, 0)), "")</f>
        <v/>
      </c>
      <c r="D6227" s="12" t="str">
        <f>IFERROR(INDEX($D$1:D6226, MATCH(B6227, $B$1:B6226, 0)), "")</f>
        <v/>
      </c>
      <c r="E6227" s="13"/>
      <c r="F6227" s="13"/>
      <c r="G6227" s="14"/>
      <c r="H6227" s="14"/>
      <c r="I6227" s="34"/>
      <c r="J6227" s="15"/>
      <c r="K6227" s="15"/>
      <c r="L6227" s="15"/>
      <c r="M6227" s="16" t="str">
        <f t="shared" si="834"/>
        <v/>
      </c>
      <c r="N6227" s="16" t="str">
        <f t="shared" si="835"/>
        <v/>
      </c>
      <c r="O6227" s="17"/>
      <c r="P6227" s="16" t="str">
        <f t="shared" si="836"/>
        <v/>
      </c>
      <c r="Q6227" s="17"/>
      <c r="R6227" s="17"/>
      <c r="S6227" s="18" t="str">
        <f t="shared" si="837"/>
        <v/>
      </c>
      <c r="T6227" s="18" t="str">
        <f t="shared" si="838"/>
        <v/>
      </c>
      <c r="U6227" s="19" t="str">
        <f t="shared" si="839"/>
        <v/>
      </c>
    </row>
    <row r="6228" spans="1:21" ht="18.600000000000001" customHeight="1" x14ac:dyDescent="0.3">
      <c r="A6228" s="11"/>
      <c r="B6228" s="11"/>
      <c r="C6228" s="12" t="str">
        <f>IFERROR(INDEX($C$1:C6227, MATCH(B6228, $B$1:B6227, 0)), "")</f>
        <v/>
      </c>
      <c r="D6228" s="12" t="str">
        <f>IFERROR(INDEX($D$1:D6227, MATCH(B6228, $B$1:B6227, 0)), "")</f>
        <v/>
      </c>
      <c r="E6228" s="13"/>
      <c r="F6228" s="13"/>
      <c r="G6228" s="14"/>
      <c r="H6228" s="14"/>
      <c r="I6228" s="34"/>
      <c r="J6228" s="15"/>
      <c r="K6228" s="15"/>
      <c r="L6228" s="15"/>
      <c r="M6228" s="16" t="str">
        <f t="shared" si="834"/>
        <v/>
      </c>
      <c r="N6228" s="16" t="str">
        <f t="shared" si="835"/>
        <v/>
      </c>
      <c r="O6228" s="17"/>
      <c r="P6228" s="16" t="str">
        <f t="shared" si="836"/>
        <v/>
      </c>
      <c r="Q6228" s="17"/>
      <c r="R6228" s="17"/>
      <c r="S6228" s="18" t="str">
        <f t="shared" si="837"/>
        <v/>
      </c>
      <c r="T6228" s="18" t="str">
        <f t="shared" si="838"/>
        <v/>
      </c>
      <c r="U6228" s="19" t="str">
        <f t="shared" si="839"/>
        <v/>
      </c>
    </row>
    <row r="6229" spans="1:21" ht="18.600000000000001" customHeight="1" x14ac:dyDescent="0.3">
      <c r="A6229" s="11"/>
      <c r="B6229" s="11"/>
      <c r="C6229" s="12" t="str">
        <f>IFERROR(INDEX($C$1:C6228, MATCH(B6229, $B$1:B6228, 0)), "")</f>
        <v/>
      </c>
      <c r="D6229" s="12" t="str">
        <f>IFERROR(INDEX($D$1:D6228, MATCH(B6229, $B$1:B6228, 0)), "")</f>
        <v/>
      </c>
      <c r="E6229" s="13"/>
      <c r="F6229" s="13"/>
      <c r="G6229" s="14"/>
      <c r="H6229" s="14"/>
      <c r="I6229" s="34"/>
      <c r="J6229" s="15"/>
      <c r="K6229" s="15"/>
      <c r="L6229" s="15"/>
      <c r="M6229" s="16" t="str">
        <f t="shared" si="834"/>
        <v/>
      </c>
      <c r="N6229" s="16" t="str">
        <f t="shared" si="835"/>
        <v/>
      </c>
      <c r="O6229" s="17"/>
      <c r="P6229" s="16" t="str">
        <f t="shared" si="836"/>
        <v/>
      </c>
      <c r="Q6229" s="17"/>
      <c r="R6229" s="17"/>
      <c r="S6229" s="18" t="str">
        <f t="shared" si="837"/>
        <v/>
      </c>
      <c r="T6229" s="18" t="str">
        <f t="shared" si="838"/>
        <v/>
      </c>
      <c r="U6229" s="19" t="str">
        <f t="shared" si="839"/>
        <v/>
      </c>
    </row>
    <row r="6230" spans="1:21" ht="18.600000000000001" customHeight="1" x14ac:dyDescent="0.3">
      <c r="A6230" s="11"/>
      <c r="B6230" s="11"/>
      <c r="C6230" s="12" t="str">
        <f>IFERROR(INDEX($C$1:C6229, MATCH(B6230, $B$1:B6229, 0)), "")</f>
        <v/>
      </c>
      <c r="D6230" s="12" t="str">
        <f>IFERROR(INDEX($D$1:D6229, MATCH(B6230, $B$1:B6229, 0)), "")</f>
        <v/>
      </c>
      <c r="E6230" s="13"/>
      <c r="F6230" s="13"/>
      <c r="G6230" s="14"/>
      <c r="H6230" s="14"/>
      <c r="I6230" s="34"/>
      <c r="J6230" s="15"/>
      <c r="K6230" s="15"/>
      <c r="L6230" s="15"/>
      <c r="M6230" s="16" t="str">
        <f t="shared" si="834"/>
        <v/>
      </c>
      <c r="N6230" s="16" t="str">
        <f t="shared" si="835"/>
        <v/>
      </c>
      <c r="O6230" s="17"/>
      <c r="P6230" s="16" t="str">
        <f t="shared" si="836"/>
        <v/>
      </c>
      <c r="Q6230" s="17"/>
      <c r="R6230" s="17"/>
      <c r="S6230" s="18" t="str">
        <f t="shared" si="837"/>
        <v/>
      </c>
      <c r="T6230" s="18" t="str">
        <f t="shared" si="838"/>
        <v/>
      </c>
      <c r="U6230" s="19" t="str">
        <f t="shared" si="839"/>
        <v/>
      </c>
    </row>
    <row r="6231" spans="1:21" ht="18.600000000000001" customHeight="1" x14ac:dyDescent="0.3">
      <c r="A6231" s="11"/>
      <c r="B6231" s="11"/>
      <c r="C6231" s="12" t="str">
        <f>IFERROR(INDEX($C$1:C6230, MATCH(B6231, $B$1:B6230, 0)), "")</f>
        <v/>
      </c>
      <c r="D6231" s="12" t="str">
        <f>IFERROR(INDEX($D$1:D6230, MATCH(B6231, $B$1:B6230, 0)), "")</f>
        <v/>
      </c>
      <c r="E6231" s="13"/>
      <c r="F6231" s="13"/>
      <c r="G6231" s="14"/>
      <c r="H6231" s="14"/>
      <c r="I6231" s="34"/>
      <c r="J6231" s="15"/>
      <c r="K6231" s="15"/>
      <c r="L6231" s="15"/>
      <c r="M6231" s="16" t="str">
        <f t="shared" si="834"/>
        <v/>
      </c>
      <c r="N6231" s="16" t="str">
        <f t="shared" si="835"/>
        <v/>
      </c>
      <c r="O6231" s="17"/>
      <c r="P6231" s="16" t="str">
        <f t="shared" si="836"/>
        <v/>
      </c>
      <c r="Q6231" s="17"/>
      <c r="R6231" s="17"/>
      <c r="S6231" s="18" t="str">
        <f t="shared" si="837"/>
        <v/>
      </c>
      <c r="T6231" s="18" t="str">
        <f t="shared" si="838"/>
        <v/>
      </c>
      <c r="U6231" s="19" t="str">
        <f t="shared" si="839"/>
        <v/>
      </c>
    </row>
    <row r="6232" spans="1:21" ht="18.600000000000001" customHeight="1" x14ac:dyDescent="0.3">
      <c r="A6232" s="11"/>
      <c r="B6232" s="11"/>
      <c r="C6232" s="12" t="str">
        <f>IFERROR(INDEX($C$1:C6231, MATCH(B6232, $B$1:B6231, 0)), "")</f>
        <v/>
      </c>
      <c r="D6232" s="12" t="str">
        <f>IFERROR(INDEX($D$1:D6231, MATCH(B6232, $B$1:B6231, 0)), "")</f>
        <v/>
      </c>
      <c r="E6232" s="13"/>
      <c r="F6232" s="13"/>
      <c r="G6232" s="14"/>
      <c r="H6232" s="14"/>
      <c r="I6232" s="34"/>
      <c r="J6232" s="15"/>
      <c r="K6232" s="15"/>
      <c r="L6232" s="15"/>
      <c r="M6232" s="16" t="str">
        <f t="shared" si="834"/>
        <v/>
      </c>
      <c r="N6232" s="16" t="str">
        <f t="shared" si="835"/>
        <v/>
      </c>
      <c r="O6232" s="17"/>
      <c r="P6232" s="16" t="str">
        <f t="shared" si="836"/>
        <v/>
      </c>
      <c r="Q6232" s="17"/>
      <c r="R6232" s="17"/>
      <c r="S6232" s="18" t="str">
        <f t="shared" si="837"/>
        <v/>
      </c>
      <c r="T6232" s="18" t="str">
        <f t="shared" si="838"/>
        <v/>
      </c>
      <c r="U6232" s="19" t="str">
        <f t="shared" si="839"/>
        <v/>
      </c>
    </row>
    <row r="6233" spans="1:21" ht="18.600000000000001" customHeight="1" x14ac:dyDescent="0.3">
      <c r="A6233" s="11"/>
      <c r="B6233" s="11"/>
      <c r="C6233" s="12" t="str">
        <f>IFERROR(INDEX($C$1:C6232, MATCH(B6233, $B$1:B6232, 0)), "")</f>
        <v/>
      </c>
      <c r="D6233" s="12" t="str">
        <f>IFERROR(INDEX($D$1:D6232, MATCH(B6233, $B$1:B6232, 0)), "")</f>
        <v/>
      </c>
      <c r="E6233" s="13"/>
      <c r="F6233" s="13"/>
      <c r="G6233" s="14"/>
      <c r="H6233" s="14"/>
      <c r="I6233" s="34"/>
      <c r="J6233" s="15"/>
      <c r="K6233" s="15"/>
      <c r="L6233" s="15"/>
      <c r="M6233" s="16" t="str">
        <f t="shared" si="834"/>
        <v/>
      </c>
      <c r="N6233" s="16" t="str">
        <f t="shared" si="835"/>
        <v/>
      </c>
      <c r="O6233" s="17"/>
      <c r="P6233" s="16" t="str">
        <f t="shared" si="836"/>
        <v/>
      </c>
      <c r="Q6233" s="17"/>
      <c r="R6233" s="17"/>
      <c r="S6233" s="18" t="str">
        <f t="shared" si="837"/>
        <v/>
      </c>
      <c r="T6233" s="18" t="str">
        <f t="shared" si="838"/>
        <v/>
      </c>
      <c r="U6233" s="19" t="str">
        <f t="shared" si="839"/>
        <v/>
      </c>
    </row>
    <row r="6234" spans="1:21" ht="18.600000000000001" customHeight="1" x14ac:dyDescent="0.3">
      <c r="A6234" s="11"/>
      <c r="B6234" s="11"/>
      <c r="C6234" s="12" t="str">
        <f>IFERROR(INDEX($C$1:C6233, MATCH(B6234, $B$1:B6233, 0)), "")</f>
        <v/>
      </c>
      <c r="D6234" s="12" t="str">
        <f>IFERROR(INDEX($D$1:D6233, MATCH(B6234, $B$1:B6233, 0)), "")</f>
        <v/>
      </c>
      <c r="E6234" s="13"/>
      <c r="F6234" s="13"/>
      <c r="G6234" s="14"/>
      <c r="H6234" s="14"/>
      <c r="I6234" s="34"/>
      <c r="J6234" s="15"/>
      <c r="K6234" s="15"/>
      <c r="L6234" s="15"/>
      <c r="M6234" s="16" t="str">
        <f t="shared" si="834"/>
        <v/>
      </c>
      <c r="N6234" s="16" t="str">
        <f t="shared" si="835"/>
        <v/>
      </c>
      <c r="O6234" s="17"/>
      <c r="P6234" s="16" t="str">
        <f t="shared" si="836"/>
        <v/>
      </c>
      <c r="Q6234" s="17"/>
      <c r="R6234" s="17"/>
      <c r="S6234" s="18" t="str">
        <f t="shared" si="837"/>
        <v/>
      </c>
      <c r="T6234" s="18" t="str">
        <f t="shared" si="838"/>
        <v/>
      </c>
      <c r="U6234" s="19" t="str">
        <f t="shared" si="839"/>
        <v/>
      </c>
    </row>
    <row r="6235" spans="1:21" ht="18.600000000000001" customHeight="1" x14ac:dyDescent="0.3">
      <c r="A6235" s="11"/>
      <c r="B6235" s="11"/>
      <c r="C6235" s="12" t="str">
        <f>IFERROR(INDEX($C$1:C6234, MATCH(B6235, $B$1:B6234, 0)), "")</f>
        <v/>
      </c>
      <c r="D6235" s="12" t="str">
        <f>IFERROR(INDEX($D$1:D6234, MATCH(B6235, $B$1:B6234, 0)), "")</f>
        <v/>
      </c>
      <c r="E6235" s="13"/>
      <c r="F6235" s="13"/>
      <c r="G6235" s="14"/>
      <c r="H6235" s="14"/>
      <c r="I6235" s="34"/>
      <c r="J6235" s="15"/>
      <c r="K6235" s="15"/>
      <c r="L6235" s="15"/>
      <c r="M6235" s="16" t="str">
        <f t="shared" si="834"/>
        <v/>
      </c>
      <c r="N6235" s="16" t="str">
        <f t="shared" si="835"/>
        <v/>
      </c>
      <c r="O6235" s="17"/>
      <c r="P6235" s="16" t="str">
        <f t="shared" si="836"/>
        <v/>
      </c>
      <c r="Q6235" s="17"/>
      <c r="R6235" s="17"/>
      <c r="S6235" s="18" t="str">
        <f t="shared" si="837"/>
        <v/>
      </c>
      <c r="T6235" s="18" t="str">
        <f t="shared" si="838"/>
        <v/>
      </c>
      <c r="U6235" s="19" t="str">
        <f t="shared" si="839"/>
        <v/>
      </c>
    </row>
    <row r="6236" spans="1:21" ht="18.600000000000001" customHeight="1" x14ac:dyDescent="0.3">
      <c r="A6236" s="11"/>
      <c r="B6236" s="11"/>
      <c r="C6236" s="12" t="str">
        <f>IFERROR(INDEX($C$1:C6235, MATCH(B6236, $B$1:B6235, 0)), "")</f>
        <v/>
      </c>
      <c r="D6236" s="12" t="str">
        <f>IFERROR(INDEX($D$1:D6235, MATCH(B6236, $B$1:B6235, 0)), "")</f>
        <v/>
      </c>
      <c r="E6236" s="13"/>
      <c r="F6236" s="13"/>
      <c r="G6236" s="14"/>
      <c r="H6236" s="14"/>
      <c r="I6236" s="34"/>
      <c r="J6236" s="15"/>
      <c r="K6236" s="15"/>
      <c r="L6236" s="15"/>
      <c r="M6236" s="16" t="str">
        <f t="shared" si="834"/>
        <v/>
      </c>
      <c r="N6236" s="16" t="str">
        <f t="shared" si="835"/>
        <v/>
      </c>
      <c r="O6236" s="17"/>
      <c r="P6236" s="16" t="str">
        <f t="shared" si="836"/>
        <v/>
      </c>
      <c r="Q6236" s="17"/>
      <c r="R6236" s="17"/>
      <c r="S6236" s="18" t="str">
        <f t="shared" si="837"/>
        <v/>
      </c>
      <c r="T6236" s="18" t="str">
        <f t="shared" si="838"/>
        <v/>
      </c>
      <c r="U6236" s="19" t="str">
        <f t="shared" si="839"/>
        <v/>
      </c>
    </row>
    <row r="6237" spans="1:21" ht="18.600000000000001" customHeight="1" x14ac:dyDescent="0.3">
      <c r="A6237" s="11"/>
      <c r="B6237" s="11"/>
      <c r="C6237" s="12" t="str">
        <f>IFERROR(INDEX($C$1:C6236, MATCH(B6237, $B$1:B6236, 0)), "")</f>
        <v/>
      </c>
      <c r="D6237" s="12" t="str">
        <f>IFERROR(INDEX($D$1:D6236, MATCH(B6237, $B$1:B6236, 0)), "")</f>
        <v/>
      </c>
      <c r="E6237" s="13"/>
      <c r="F6237" s="13"/>
      <c r="G6237" s="14"/>
      <c r="H6237" s="14"/>
      <c r="I6237" s="34"/>
      <c r="J6237" s="15"/>
      <c r="K6237" s="15"/>
      <c r="L6237" s="15"/>
      <c r="M6237" s="16" t="str">
        <f t="shared" si="834"/>
        <v/>
      </c>
      <c r="N6237" s="16" t="str">
        <f t="shared" si="835"/>
        <v/>
      </c>
      <c r="O6237" s="17"/>
      <c r="P6237" s="16" t="str">
        <f t="shared" si="836"/>
        <v/>
      </c>
      <c r="Q6237" s="17"/>
      <c r="R6237" s="17"/>
      <c r="S6237" s="18" t="str">
        <f t="shared" si="837"/>
        <v/>
      </c>
      <c r="T6237" s="18" t="str">
        <f t="shared" si="838"/>
        <v/>
      </c>
      <c r="U6237" s="19" t="str">
        <f t="shared" si="839"/>
        <v/>
      </c>
    </row>
    <row r="6238" spans="1:21" ht="18.600000000000001" customHeight="1" x14ac:dyDescent="0.3">
      <c r="A6238" s="11"/>
      <c r="B6238" s="11"/>
      <c r="C6238" s="12" t="str">
        <f>IFERROR(INDEX($C$1:C6237, MATCH(B6238, $B$1:B6237, 0)), "")</f>
        <v/>
      </c>
      <c r="D6238" s="12" t="str">
        <f>IFERROR(INDEX($D$1:D6237, MATCH(B6238, $B$1:B6237, 0)), "")</f>
        <v/>
      </c>
      <c r="E6238" s="13"/>
      <c r="F6238" s="13"/>
      <c r="G6238" s="14"/>
      <c r="H6238" s="14"/>
      <c r="I6238" s="34"/>
      <c r="J6238" s="15"/>
      <c r="K6238" s="15"/>
      <c r="L6238" s="15"/>
      <c r="M6238" s="16" t="str">
        <f t="shared" si="834"/>
        <v/>
      </c>
      <c r="N6238" s="16" t="str">
        <f t="shared" si="835"/>
        <v/>
      </c>
      <c r="O6238" s="17"/>
      <c r="P6238" s="16" t="str">
        <f t="shared" si="836"/>
        <v/>
      </c>
      <c r="Q6238" s="17"/>
      <c r="R6238" s="17"/>
      <c r="S6238" s="18" t="str">
        <f t="shared" si="837"/>
        <v/>
      </c>
      <c r="T6238" s="18" t="str">
        <f t="shared" si="838"/>
        <v/>
      </c>
      <c r="U6238" s="19" t="str">
        <f t="shared" si="839"/>
        <v/>
      </c>
    </row>
    <row r="6239" spans="1:21" ht="18.600000000000001" customHeight="1" x14ac:dyDescent="0.3">
      <c r="A6239" s="11"/>
      <c r="B6239" s="11"/>
      <c r="C6239" s="12" t="str">
        <f>IFERROR(INDEX($C$1:C6238, MATCH(B6239, $B$1:B6238, 0)), "")</f>
        <v/>
      </c>
      <c r="D6239" s="12" t="str">
        <f>IFERROR(INDEX($D$1:D6238, MATCH(B6239, $B$1:B6238, 0)), "")</f>
        <v/>
      </c>
      <c r="E6239" s="13"/>
      <c r="F6239" s="13"/>
      <c r="G6239" s="14"/>
      <c r="H6239" s="14"/>
      <c r="I6239" s="34"/>
      <c r="J6239" s="15"/>
      <c r="K6239" s="15"/>
      <c r="L6239" s="15"/>
      <c r="M6239" s="16" t="str">
        <f t="shared" si="834"/>
        <v/>
      </c>
      <c r="N6239" s="16" t="str">
        <f t="shared" si="835"/>
        <v/>
      </c>
      <c r="O6239" s="17"/>
      <c r="P6239" s="16" t="str">
        <f t="shared" si="836"/>
        <v/>
      </c>
      <c r="Q6239" s="17"/>
      <c r="R6239" s="17"/>
      <c r="S6239" s="18" t="str">
        <f t="shared" si="837"/>
        <v/>
      </c>
      <c r="T6239" s="18" t="str">
        <f t="shared" si="838"/>
        <v/>
      </c>
      <c r="U6239" s="19" t="str">
        <f t="shared" si="839"/>
        <v/>
      </c>
    </row>
    <row r="6240" spans="1:21" ht="18.600000000000001" customHeight="1" x14ac:dyDescent="0.3">
      <c r="A6240" s="11"/>
      <c r="B6240" s="11"/>
      <c r="C6240" s="12" t="str">
        <f>IFERROR(INDEX($C$1:C6239, MATCH(B6240, $B$1:B6239, 0)), "")</f>
        <v/>
      </c>
      <c r="D6240" s="12" t="str">
        <f>IFERROR(INDEX($D$1:D6239, MATCH(B6240, $B$1:B6239, 0)), "")</f>
        <v/>
      </c>
      <c r="E6240" s="13"/>
      <c r="F6240" s="13"/>
      <c r="G6240" s="14"/>
      <c r="H6240" s="14"/>
      <c r="I6240" s="34"/>
      <c r="J6240" s="15"/>
      <c r="K6240" s="15"/>
      <c r="L6240" s="15"/>
      <c r="M6240" s="16" t="str">
        <f t="shared" si="834"/>
        <v/>
      </c>
      <c r="N6240" s="16" t="str">
        <f t="shared" si="835"/>
        <v/>
      </c>
      <c r="O6240" s="17"/>
      <c r="P6240" s="16" t="str">
        <f t="shared" si="836"/>
        <v/>
      </c>
      <c r="Q6240" s="17"/>
      <c r="R6240" s="17"/>
      <c r="S6240" s="18" t="str">
        <f t="shared" si="837"/>
        <v/>
      </c>
      <c r="T6240" s="18" t="str">
        <f t="shared" si="838"/>
        <v/>
      </c>
      <c r="U6240" s="19" t="str">
        <f t="shared" si="839"/>
        <v/>
      </c>
    </row>
    <row r="6241" spans="1:21" ht="18.600000000000001" customHeight="1" x14ac:dyDescent="0.3">
      <c r="A6241" s="11"/>
      <c r="B6241" s="11"/>
      <c r="C6241" s="12" t="str">
        <f>IFERROR(INDEX($C$1:C6240, MATCH(B6241, $B$1:B6240, 0)), "")</f>
        <v/>
      </c>
      <c r="D6241" s="12" t="str">
        <f>IFERROR(INDEX($D$1:D6240, MATCH(B6241, $B$1:B6240, 0)), "")</f>
        <v/>
      </c>
      <c r="E6241" s="13"/>
      <c r="F6241" s="13"/>
      <c r="G6241" s="14"/>
      <c r="H6241" s="14"/>
      <c r="I6241" s="34"/>
      <c r="J6241" s="15"/>
      <c r="K6241" s="15"/>
      <c r="L6241" s="15"/>
      <c r="M6241" s="16" t="str">
        <f t="shared" si="834"/>
        <v/>
      </c>
      <c r="N6241" s="16" t="str">
        <f t="shared" si="835"/>
        <v/>
      </c>
      <c r="O6241" s="17"/>
      <c r="P6241" s="16" t="str">
        <f t="shared" si="836"/>
        <v/>
      </c>
      <c r="Q6241" s="17"/>
      <c r="R6241" s="17"/>
      <c r="S6241" s="18" t="str">
        <f t="shared" si="837"/>
        <v/>
      </c>
      <c r="T6241" s="18" t="str">
        <f t="shared" si="838"/>
        <v/>
      </c>
      <c r="U6241" s="19" t="str">
        <f t="shared" si="839"/>
        <v/>
      </c>
    </row>
    <row r="6242" spans="1:21" ht="18.600000000000001" customHeight="1" x14ac:dyDescent="0.3">
      <c r="A6242" s="11"/>
      <c r="B6242" s="11"/>
      <c r="C6242" s="12" t="str">
        <f>IFERROR(INDEX($C$1:C6241, MATCH(B6242, $B$1:B6241, 0)), "")</f>
        <v/>
      </c>
      <c r="D6242" s="12" t="str">
        <f>IFERROR(INDEX($D$1:D6241, MATCH(B6242, $B$1:B6241, 0)), "")</f>
        <v/>
      </c>
      <c r="E6242" s="13"/>
      <c r="F6242" s="13"/>
      <c r="G6242" s="14"/>
      <c r="H6242" s="14"/>
      <c r="I6242" s="34"/>
      <c r="J6242" s="15"/>
      <c r="K6242" s="15"/>
      <c r="L6242" s="15"/>
      <c r="M6242" s="16" t="str">
        <f t="shared" si="834"/>
        <v/>
      </c>
      <c r="N6242" s="16" t="str">
        <f t="shared" si="835"/>
        <v/>
      </c>
      <c r="O6242" s="17"/>
      <c r="P6242" s="16" t="str">
        <f t="shared" si="836"/>
        <v/>
      </c>
      <c r="Q6242" s="17"/>
      <c r="R6242" s="17"/>
      <c r="S6242" s="18" t="str">
        <f t="shared" si="837"/>
        <v/>
      </c>
      <c r="T6242" s="18" t="str">
        <f t="shared" si="838"/>
        <v/>
      </c>
      <c r="U6242" s="19" t="str">
        <f t="shared" si="839"/>
        <v/>
      </c>
    </row>
    <row r="6243" spans="1:21" ht="18.600000000000001" customHeight="1" x14ac:dyDescent="0.3">
      <c r="A6243" s="11"/>
      <c r="B6243" s="11"/>
      <c r="C6243" s="12" t="str">
        <f>IFERROR(INDEX($C$1:C6242, MATCH(B6243, $B$1:B6242, 0)), "")</f>
        <v/>
      </c>
      <c r="D6243" s="12" t="str">
        <f>IFERROR(INDEX($D$1:D6242, MATCH(B6243, $B$1:B6242, 0)), "")</f>
        <v/>
      </c>
      <c r="E6243" s="13"/>
      <c r="F6243" s="13"/>
      <c r="G6243" s="14"/>
      <c r="H6243" s="14"/>
      <c r="I6243" s="34"/>
      <c r="J6243" s="15"/>
      <c r="K6243" s="15"/>
      <c r="L6243" s="15"/>
      <c r="M6243" s="16" t="str">
        <f t="shared" si="834"/>
        <v/>
      </c>
      <c r="N6243" s="16" t="str">
        <f t="shared" si="835"/>
        <v/>
      </c>
      <c r="O6243" s="17"/>
      <c r="P6243" s="16" t="str">
        <f t="shared" si="836"/>
        <v/>
      </c>
      <c r="Q6243" s="17"/>
      <c r="R6243" s="17"/>
      <c r="S6243" s="18" t="str">
        <f t="shared" si="837"/>
        <v/>
      </c>
      <c r="T6243" s="18" t="str">
        <f t="shared" si="838"/>
        <v/>
      </c>
      <c r="U6243" s="19" t="str">
        <f t="shared" si="839"/>
        <v/>
      </c>
    </row>
    <row r="6244" spans="1:21" ht="18.600000000000001" customHeight="1" x14ac:dyDescent="0.3">
      <c r="A6244" s="11"/>
      <c r="B6244" s="11"/>
      <c r="C6244" s="12" t="str">
        <f>IFERROR(INDEX($C$1:C6243, MATCH(B6244, $B$1:B6243, 0)), "")</f>
        <v/>
      </c>
      <c r="D6244" s="12" t="str">
        <f>IFERROR(INDEX($D$1:D6243, MATCH(B6244, $B$1:B6243, 0)), "")</f>
        <v/>
      </c>
      <c r="E6244" s="13"/>
      <c r="F6244" s="13"/>
      <c r="G6244" s="14"/>
      <c r="H6244" s="14"/>
      <c r="I6244" s="34"/>
      <c r="J6244" s="15"/>
      <c r="K6244" s="15"/>
      <c r="L6244" s="15"/>
      <c r="M6244" s="16" t="str">
        <f t="shared" si="834"/>
        <v/>
      </c>
      <c r="N6244" s="16" t="str">
        <f t="shared" si="835"/>
        <v/>
      </c>
      <c r="O6244" s="17"/>
      <c r="P6244" s="16" t="str">
        <f t="shared" si="836"/>
        <v/>
      </c>
      <c r="Q6244" s="17"/>
      <c r="R6244" s="17"/>
      <c r="S6244" s="18" t="str">
        <f t="shared" si="837"/>
        <v/>
      </c>
      <c r="T6244" s="18" t="str">
        <f t="shared" si="838"/>
        <v/>
      </c>
      <c r="U6244" s="19" t="str">
        <f t="shared" si="839"/>
        <v/>
      </c>
    </row>
    <row r="6245" spans="1:21" ht="18.600000000000001" customHeight="1" x14ac:dyDescent="0.3">
      <c r="A6245" s="11"/>
      <c r="B6245" s="11"/>
      <c r="C6245" s="12" t="str">
        <f>IFERROR(INDEX($C$1:C6244, MATCH(B6245, $B$1:B6244, 0)), "")</f>
        <v/>
      </c>
      <c r="D6245" s="12" t="str">
        <f>IFERROR(INDEX($D$1:D6244, MATCH(B6245, $B$1:B6244, 0)), "")</f>
        <v/>
      </c>
      <c r="E6245" s="13"/>
      <c r="F6245" s="13"/>
      <c r="G6245" s="14"/>
      <c r="H6245" s="14"/>
      <c r="I6245" s="34"/>
      <c r="J6245" s="15"/>
      <c r="K6245" s="15"/>
      <c r="L6245" s="15"/>
      <c r="M6245" s="16" t="str">
        <f t="shared" si="834"/>
        <v/>
      </c>
      <c r="N6245" s="16" t="str">
        <f t="shared" si="835"/>
        <v/>
      </c>
      <c r="O6245" s="17"/>
      <c r="P6245" s="16" t="str">
        <f t="shared" si="836"/>
        <v/>
      </c>
      <c r="Q6245" s="17"/>
      <c r="R6245" s="17"/>
      <c r="S6245" s="18" t="str">
        <f t="shared" si="837"/>
        <v/>
      </c>
      <c r="T6245" s="18" t="str">
        <f t="shared" si="838"/>
        <v/>
      </c>
      <c r="U6245" s="19" t="str">
        <f t="shared" si="839"/>
        <v/>
      </c>
    </row>
    <row r="6246" spans="1:21" ht="18.600000000000001" customHeight="1" x14ac:dyDescent="0.3">
      <c r="A6246" s="11"/>
      <c r="B6246" s="11"/>
      <c r="C6246" s="12" t="str">
        <f>IFERROR(INDEX($C$1:C6245, MATCH(B6246, $B$1:B6245, 0)), "")</f>
        <v/>
      </c>
      <c r="D6246" s="12" t="str">
        <f>IFERROR(INDEX($D$1:D6245, MATCH(B6246, $B$1:B6245, 0)), "")</f>
        <v/>
      </c>
      <c r="E6246" s="13"/>
      <c r="F6246" s="13"/>
      <c r="G6246" s="14"/>
      <c r="H6246" s="14"/>
      <c r="I6246" s="34"/>
      <c r="J6246" s="15"/>
      <c r="K6246" s="15"/>
      <c r="L6246" s="15"/>
      <c r="M6246" s="16" t="str">
        <f t="shared" si="834"/>
        <v/>
      </c>
      <c r="N6246" s="16" t="str">
        <f t="shared" si="835"/>
        <v/>
      </c>
      <c r="O6246" s="17"/>
      <c r="P6246" s="16" t="str">
        <f t="shared" si="836"/>
        <v/>
      </c>
      <c r="Q6246" s="17"/>
      <c r="R6246" s="17"/>
      <c r="S6246" s="18" t="str">
        <f t="shared" si="837"/>
        <v/>
      </c>
      <c r="T6246" s="18" t="str">
        <f t="shared" si="838"/>
        <v/>
      </c>
      <c r="U6246" s="19" t="str">
        <f t="shared" si="839"/>
        <v/>
      </c>
    </row>
    <row r="6247" spans="1:21" ht="18.600000000000001" customHeight="1" x14ac:dyDescent="0.3">
      <c r="A6247" s="11"/>
      <c r="B6247" s="11"/>
      <c r="C6247" s="12" t="str">
        <f>IFERROR(INDEX($C$1:C6246, MATCH(B6247, $B$1:B6246, 0)), "")</f>
        <v/>
      </c>
      <c r="D6247" s="12" t="str">
        <f>IFERROR(INDEX($D$1:D6246, MATCH(B6247, $B$1:B6246, 0)), "")</f>
        <v/>
      </c>
      <c r="E6247" s="13"/>
      <c r="F6247" s="13"/>
      <c r="G6247" s="14"/>
      <c r="H6247" s="14"/>
      <c r="I6247" s="34"/>
      <c r="J6247" s="15"/>
      <c r="K6247" s="15"/>
      <c r="L6247" s="15"/>
      <c r="M6247" s="16" t="str">
        <f t="shared" si="834"/>
        <v/>
      </c>
      <c r="N6247" s="16" t="str">
        <f t="shared" si="835"/>
        <v/>
      </c>
      <c r="O6247" s="17"/>
      <c r="P6247" s="16" t="str">
        <f t="shared" si="836"/>
        <v/>
      </c>
      <c r="Q6247" s="17"/>
      <c r="R6247" s="17"/>
      <c r="S6247" s="18" t="str">
        <f t="shared" si="837"/>
        <v/>
      </c>
      <c r="T6247" s="18" t="str">
        <f t="shared" si="838"/>
        <v/>
      </c>
      <c r="U6247" s="19" t="str">
        <f t="shared" si="839"/>
        <v/>
      </c>
    </row>
    <row r="6248" spans="1:21" ht="18.600000000000001" customHeight="1" x14ac:dyDescent="0.3">
      <c r="A6248" s="11"/>
      <c r="B6248" s="11"/>
      <c r="C6248" s="12" t="str">
        <f>IFERROR(INDEX($C$1:C6247, MATCH(B6248, $B$1:B6247, 0)), "")</f>
        <v/>
      </c>
      <c r="D6248" s="12" t="str">
        <f>IFERROR(INDEX($D$1:D6247, MATCH(B6248, $B$1:B6247, 0)), "")</f>
        <v/>
      </c>
      <c r="E6248" s="13"/>
      <c r="F6248" s="13"/>
      <c r="G6248" s="14"/>
      <c r="H6248" s="14"/>
      <c r="I6248" s="34"/>
      <c r="J6248" s="15"/>
      <c r="K6248" s="15"/>
      <c r="L6248" s="15"/>
      <c r="M6248" s="16" t="str">
        <f t="shared" si="834"/>
        <v/>
      </c>
      <c r="N6248" s="16" t="str">
        <f t="shared" si="835"/>
        <v/>
      </c>
      <c r="O6248" s="17"/>
      <c r="P6248" s="16" t="str">
        <f t="shared" si="836"/>
        <v/>
      </c>
      <c r="Q6248" s="17"/>
      <c r="R6248" s="17"/>
      <c r="S6248" s="18" t="str">
        <f t="shared" si="837"/>
        <v/>
      </c>
      <c r="T6248" s="18" t="str">
        <f t="shared" si="838"/>
        <v/>
      </c>
      <c r="U6248" s="19" t="str">
        <f t="shared" si="839"/>
        <v/>
      </c>
    </row>
    <row r="6249" spans="1:21" ht="18.600000000000001" customHeight="1" x14ac:dyDescent="0.3">
      <c r="A6249" s="11"/>
      <c r="B6249" s="11"/>
      <c r="C6249" s="12" t="str">
        <f>IFERROR(INDEX($C$1:C6248, MATCH(B6249, $B$1:B6248, 0)), "")</f>
        <v/>
      </c>
      <c r="D6249" s="12" t="str">
        <f>IFERROR(INDEX($D$1:D6248, MATCH(B6249, $B$1:B6248, 0)), "")</f>
        <v/>
      </c>
      <c r="E6249" s="13"/>
      <c r="F6249" s="13"/>
      <c r="G6249" s="14"/>
      <c r="H6249" s="14"/>
      <c r="I6249" s="34"/>
      <c r="J6249" s="15"/>
      <c r="K6249" s="15"/>
      <c r="L6249" s="15"/>
      <c r="M6249" s="16" t="str">
        <f t="shared" si="834"/>
        <v/>
      </c>
      <c r="N6249" s="16" t="str">
        <f t="shared" si="835"/>
        <v/>
      </c>
      <c r="O6249" s="17"/>
      <c r="P6249" s="16" t="str">
        <f t="shared" si="836"/>
        <v/>
      </c>
      <c r="Q6249" s="17"/>
      <c r="R6249" s="17"/>
      <c r="S6249" s="18" t="str">
        <f t="shared" si="837"/>
        <v/>
      </c>
      <c r="T6249" s="18" t="str">
        <f t="shared" si="838"/>
        <v/>
      </c>
      <c r="U6249" s="19" t="str">
        <f t="shared" si="839"/>
        <v/>
      </c>
    </row>
    <row r="6250" spans="1:21" ht="18.600000000000001" customHeight="1" x14ac:dyDescent="0.3">
      <c r="A6250" s="11"/>
      <c r="B6250" s="11"/>
      <c r="C6250" s="12" t="str">
        <f>IFERROR(INDEX($C$1:C6249, MATCH(B6250, $B$1:B6249, 0)), "")</f>
        <v/>
      </c>
      <c r="D6250" s="12" t="str">
        <f>IFERROR(INDEX($D$1:D6249, MATCH(B6250, $B$1:B6249, 0)), "")</f>
        <v/>
      </c>
      <c r="E6250" s="13"/>
      <c r="F6250" s="13"/>
      <c r="G6250" s="14"/>
      <c r="H6250" s="14"/>
      <c r="I6250" s="34"/>
      <c r="J6250" s="15"/>
      <c r="K6250" s="15"/>
      <c r="L6250" s="15"/>
      <c r="M6250" s="16" t="str">
        <f t="shared" si="834"/>
        <v/>
      </c>
      <c r="N6250" s="16" t="str">
        <f t="shared" si="835"/>
        <v/>
      </c>
      <c r="O6250" s="17"/>
      <c r="P6250" s="16" t="str">
        <f t="shared" si="836"/>
        <v/>
      </c>
      <c r="Q6250" s="17"/>
      <c r="R6250" s="17"/>
      <c r="S6250" s="18" t="str">
        <f t="shared" si="837"/>
        <v/>
      </c>
      <c r="T6250" s="18" t="str">
        <f t="shared" si="838"/>
        <v/>
      </c>
      <c r="U6250" s="19" t="str">
        <f t="shared" si="839"/>
        <v/>
      </c>
    </row>
    <row r="6251" spans="1:21" ht="18.600000000000001" customHeight="1" x14ac:dyDescent="0.3">
      <c r="A6251" s="11"/>
      <c r="B6251" s="11"/>
      <c r="C6251" s="12" t="str">
        <f>IFERROR(INDEX($C$1:C6250, MATCH(B6251, $B$1:B6250, 0)), "")</f>
        <v/>
      </c>
      <c r="D6251" s="12" t="str">
        <f>IFERROR(INDEX($D$1:D6250, MATCH(B6251, $B$1:B6250, 0)), "")</f>
        <v/>
      </c>
      <c r="E6251" s="13"/>
      <c r="F6251" s="13"/>
      <c r="G6251" s="14"/>
      <c r="H6251" s="14"/>
      <c r="I6251" s="34"/>
      <c r="J6251" s="15"/>
      <c r="K6251" s="15"/>
      <c r="L6251" s="15"/>
      <c r="M6251" s="16" t="str">
        <f t="shared" si="834"/>
        <v/>
      </c>
      <c r="N6251" s="16" t="str">
        <f t="shared" si="835"/>
        <v/>
      </c>
      <c r="O6251" s="17"/>
      <c r="P6251" s="16" t="str">
        <f t="shared" si="836"/>
        <v/>
      </c>
      <c r="Q6251" s="17"/>
      <c r="R6251" s="17"/>
      <c r="S6251" s="18" t="str">
        <f t="shared" si="837"/>
        <v/>
      </c>
      <c r="T6251" s="18" t="str">
        <f t="shared" si="838"/>
        <v/>
      </c>
      <c r="U6251" s="19" t="str">
        <f t="shared" si="839"/>
        <v/>
      </c>
    </row>
    <row r="6252" spans="1:21" ht="18.600000000000001" customHeight="1" x14ac:dyDescent="0.3">
      <c r="A6252" s="11"/>
      <c r="B6252" s="11"/>
      <c r="C6252" s="12" t="str">
        <f>IFERROR(INDEX($C$1:C6251, MATCH(B6252, $B$1:B6251, 0)), "")</f>
        <v/>
      </c>
      <c r="D6252" s="12" t="str">
        <f>IFERROR(INDEX($D$1:D6251, MATCH(B6252, $B$1:B6251, 0)), "")</f>
        <v/>
      </c>
      <c r="E6252" s="13"/>
      <c r="F6252" s="13"/>
      <c r="G6252" s="14"/>
      <c r="H6252" s="14"/>
      <c r="I6252" s="34"/>
      <c r="J6252" s="15"/>
      <c r="K6252" s="15"/>
      <c r="L6252" s="15"/>
      <c r="M6252" s="16" t="str">
        <f t="shared" si="834"/>
        <v/>
      </c>
      <c r="N6252" s="16" t="str">
        <f t="shared" si="835"/>
        <v/>
      </c>
      <c r="O6252" s="17"/>
      <c r="P6252" s="16" t="str">
        <f t="shared" si="836"/>
        <v/>
      </c>
      <c r="Q6252" s="17"/>
      <c r="R6252" s="17"/>
      <c r="S6252" s="18" t="str">
        <f t="shared" si="837"/>
        <v/>
      </c>
      <c r="T6252" s="18" t="str">
        <f t="shared" si="838"/>
        <v/>
      </c>
      <c r="U6252" s="19" t="str">
        <f t="shared" si="839"/>
        <v/>
      </c>
    </row>
    <row r="6253" spans="1:21" ht="18.600000000000001" customHeight="1" x14ac:dyDescent="0.3">
      <c r="A6253" s="11"/>
      <c r="B6253" s="11"/>
      <c r="C6253" s="12" t="str">
        <f>IFERROR(INDEX($C$1:C6252, MATCH(B6253, $B$1:B6252, 0)), "")</f>
        <v/>
      </c>
      <c r="D6253" s="12" t="str">
        <f>IFERROR(INDEX($D$1:D6252, MATCH(B6253, $B$1:B6252, 0)), "")</f>
        <v/>
      </c>
      <c r="E6253" s="13"/>
      <c r="F6253" s="13"/>
      <c r="G6253" s="14"/>
      <c r="H6253" s="14"/>
      <c r="I6253" s="34"/>
      <c r="J6253" s="15"/>
      <c r="K6253" s="15"/>
      <c r="L6253" s="15"/>
      <c r="M6253" s="16" t="str">
        <f t="shared" si="834"/>
        <v/>
      </c>
      <c r="N6253" s="16" t="str">
        <f t="shared" si="835"/>
        <v/>
      </c>
      <c r="O6253" s="17"/>
      <c r="P6253" s="16" t="str">
        <f t="shared" si="836"/>
        <v/>
      </c>
      <c r="Q6253" s="17"/>
      <c r="R6253" s="17"/>
      <c r="S6253" s="18" t="str">
        <f t="shared" si="837"/>
        <v/>
      </c>
      <c r="T6253" s="18" t="str">
        <f t="shared" si="838"/>
        <v/>
      </c>
      <c r="U6253" s="19" t="str">
        <f t="shared" si="839"/>
        <v/>
      </c>
    </row>
    <row r="6254" spans="1:21" ht="18.600000000000001" customHeight="1" x14ac:dyDescent="0.3">
      <c r="A6254" s="11"/>
      <c r="B6254" s="11"/>
      <c r="C6254" s="12" t="str">
        <f>IFERROR(INDEX($C$1:C6253, MATCH(B6254, $B$1:B6253, 0)), "")</f>
        <v/>
      </c>
      <c r="D6254" s="12" t="str">
        <f>IFERROR(INDEX($D$1:D6253, MATCH(B6254, $B$1:B6253, 0)), "")</f>
        <v/>
      </c>
      <c r="E6254" s="13"/>
      <c r="F6254" s="13"/>
      <c r="G6254" s="14"/>
      <c r="H6254" s="14"/>
      <c r="I6254" s="34"/>
      <c r="J6254" s="15"/>
      <c r="K6254" s="15"/>
      <c r="L6254" s="15"/>
      <c r="M6254" s="16" t="str">
        <f t="shared" si="834"/>
        <v/>
      </c>
      <c r="N6254" s="16" t="str">
        <f t="shared" si="835"/>
        <v/>
      </c>
      <c r="O6254" s="17"/>
      <c r="P6254" s="16" t="str">
        <f t="shared" si="836"/>
        <v/>
      </c>
      <c r="Q6254" s="17"/>
      <c r="R6254" s="17"/>
      <c r="S6254" s="18" t="str">
        <f t="shared" si="837"/>
        <v/>
      </c>
      <c r="T6254" s="18" t="str">
        <f t="shared" si="838"/>
        <v/>
      </c>
      <c r="U6254" s="19" t="str">
        <f t="shared" si="839"/>
        <v/>
      </c>
    </row>
    <row r="6255" spans="1:21" ht="18.600000000000001" customHeight="1" x14ac:dyDescent="0.3">
      <c r="A6255" s="11"/>
      <c r="B6255" s="11"/>
      <c r="C6255" s="12" t="str">
        <f>IFERROR(INDEX($C$1:C6254, MATCH(B6255, $B$1:B6254, 0)), "")</f>
        <v/>
      </c>
      <c r="D6255" s="12" t="str">
        <f>IFERROR(INDEX($D$1:D6254, MATCH(B6255, $B$1:B6254, 0)), "")</f>
        <v/>
      </c>
      <c r="E6255" s="13"/>
      <c r="F6255" s="13"/>
      <c r="G6255" s="14"/>
      <c r="H6255" s="14"/>
      <c r="I6255" s="34"/>
      <c r="J6255" s="15"/>
      <c r="K6255" s="15"/>
      <c r="L6255" s="15"/>
      <c r="M6255" s="16" t="str">
        <f t="shared" si="834"/>
        <v/>
      </c>
      <c r="N6255" s="16" t="str">
        <f t="shared" si="835"/>
        <v/>
      </c>
      <c r="O6255" s="17"/>
      <c r="P6255" s="16" t="str">
        <f t="shared" si="836"/>
        <v/>
      </c>
      <c r="Q6255" s="17"/>
      <c r="R6255" s="17"/>
      <c r="S6255" s="18" t="str">
        <f t="shared" si="837"/>
        <v/>
      </c>
      <c r="T6255" s="18" t="str">
        <f t="shared" si="838"/>
        <v/>
      </c>
      <c r="U6255" s="19" t="str">
        <f t="shared" si="839"/>
        <v/>
      </c>
    </row>
    <row r="6256" spans="1:21" ht="18.600000000000001" customHeight="1" x14ac:dyDescent="0.3">
      <c r="A6256" s="11"/>
      <c r="B6256" s="11"/>
      <c r="C6256" s="12" t="str">
        <f>IFERROR(INDEX($C$1:C6255, MATCH(B6256, $B$1:B6255, 0)), "")</f>
        <v/>
      </c>
      <c r="D6256" s="12" t="str">
        <f>IFERROR(INDEX($D$1:D6255, MATCH(B6256, $B$1:B6255, 0)), "")</f>
        <v/>
      </c>
      <c r="E6256" s="13"/>
      <c r="F6256" s="13"/>
      <c r="G6256" s="14"/>
      <c r="H6256" s="14"/>
      <c r="I6256" s="34"/>
      <c r="J6256" s="15"/>
      <c r="K6256" s="15"/>
      <c r="L6256" s="15"/>
      <c r="M6256" s="16" t="str">
        <f t="shared" si="834"/>
        <v/>
      </c>
      <c r="N6256" s="16" t="str">
        <f t="shared" si="835"/>
        <v/>
      </c>
      <c r="O6256" s="17"/>
      <c r="P6256" s="16" t="str">
        <f t="shared" si="836"/>
        <v/>
      </c>
      <c r="Q6256" s="17"/>
      <c r="R6256" s="17"/>
      <c r="S6256" s="18" t="str">
        <f t="shared" si="837"/>
        <v/>
      </c>
      <c r="T6256" s="18" t="str">
        <f t="shared" si="838"/>
        <v/>
      </c>
      <c r="U6256" s="19" t="str">
        <f t="shared" si="839"/>
        <v/>
      </c>
    </row>
    <row r="6257" spans="1:21" ht="18.600000000000001" customHeight="1" x14ac:dyDescent="0.3">
      <c r="A6257" s="11"/>
      <c r="B6257" s="11"/>
      <c r="C6257" s="12" t="str">
        <f>IFERROR(INDEX($C$1:C6256, MATCH(B6257, $B$1:B6256, 0)), "")</f>
        <v/>
      </c>
      <c r="D6257" s="12" t="str">
        <f>IFERROR(INDEX($D$1:D6256, MATCH(B6257, $B$1:B6256, 0)), "")</f>
        <v/>
      </c>
      <c r="E6257" s="13"/>
      <c r="F6257" s="13"/>
      <c r="G6257" s="14"/>
      <c r="H6257" s="14"/>
      <c r="I6257" s="34"/>
      <c r="J6257" s="15"/>
      <c r="K6257" s="15"/>
      <c r="L6257" s="15"/>
      <c r="M6257" s="16" t="str">
        <f t="shared" si="834"/>
        <v/>
      </c>
      <c r="N6257" s="16" t="str">
        <f t="shared" si="835"/>
        <v/>
      </c>
      <c r="O6257" s="17"/>
      <c r="P6257" s="16" t="str">
        <f t="shared" si="836"/>
        <v/>
      </c>
      <c r="Q6257" s="17"/>
      <c r="R6257" s="17"/>
      <c r="S6257" s="18" t="str">
        <f t="shared" si="837"/>
        <v/>
      </c>
      <c r="T6257" s="18" t="str">
        <f t="shared" si="838"/>
        <v/>
      </c>
      <c r="U6257" s="19" t="str">
        <f t="shared" si="839"/>
        <v/>
      </c>
    </row>
    <row r="6258" spans="1:21" ht="18.600000000000001" customHeight="1" x14ac:dyDescent="0.3">
      <c r="A6258" s="11"/>
      <c r="B6258" s="11"/>
      <c r="C6258" s="12" t="str">
        <f>IFERROR(INDEX($C$1:C6257, MATCH(B6258, $B$1:B6257, 0)), "")</f>
        <v/>
      </c>
      <c r="D6258" s="12" t="str">
        <f>IFERROR(INDEX($D$1:D6257, MATCH(B6258, $B$1:B6257, 0)), "")</f>
        <v/>
      </c>
      <c r="E6258" s="13"/>
      <c r="F6258" s="13"/>
      <c r="G6258" s="14"/>
      <c r="H6258" s="14"/>
      <c r="I6258" s="34"/>
      <c r="J6258" s="15"/>
      <c r="K6258" s="15"/>
      <c r="L6258" s="15"/>
      <c r="M6258" s="16" t="str">
        <f t="shared" si="834"/>
        <v/>
      </c>
      <c r="N6258" s="16" t="str">
        <f t="shared" si="835"/>
        <v/>
      </c>
      <c r="O6258" s="17"/>
      <c r="P6258" s="16" t="str">
        <f t="shared" si="836"/>
        <v/>
      </c>
      <c r="Q6258" s="17"/>
      <c r="R6258" s="17"/>
      <c r="S6258" s="18" t="str">
        <f t="shared" si="837"/>
        <v/>
      </c>
      <c r="T6258" s="18" t="str">
        <f t="shared" si="838"/>
        <v/>
      </c>
      <c r="U6258" s="19" t="str">
        <f t="shared" si="839"/>
        <v/>
      </c>
    </row>
    <row r="6259" spans="1:21" ht="18.600000000000001" customHeight="1" x14ac:dyDescent="0.3">
      <c r="A6259" s="11"/>
      <c r="B6259" s="11"/>
      <c r="C6259" s="12" t="str">
        <f>IFERROR(INDEX($C$1:C6258, MATCH(B6259, $B$1:B6258, 0)), "")</f>
        <v/>
      </c>
      <c r="D6259" s="12" t="str">
        <f>IFERROR(INDEX($D$1:D6258, MATCH(B6259, $B$1:B6258, 0)), "")</f>
        <v/>
      </c>
      <c r="E6259" s="13"/>
      <c r="F6259" s="13"/>
      <c r="G6259" s="14"/>
      <c r="H6259" s="14"/>
      <c r="I6259" s="34"/>
      <c r="J6259" s="15"/>
      <c r="K6259" s="15"/>
      <c r="L6259" s="15"/>
      <c r="M6259" s="16" t="str">
        <f t="shared" si="834"/>
        <v/>
      </c>
      <c r="N6259" s="16" t="str">
        <f t="shared" si="835"/>
        <v/>
      </c>
      <c r="O6259" s="17"/>
      <c r="P6259" s="16" t="str">
        <f t="shared" si="836"/>
        <v/>
      </c>
      <c r="Q6259" s="17"/>
      <c r="R6259" s="17"/>
      <c r="S6259" s="18" t="str">
        <f t="shared" si="837"/>
        <v/>
      </c>
      <c r="T6259" s="18" t="str">
        <f t="shared" si="838"/>
        <v/>
      </c>
      <c r="U6259" s="19" t="str">
        <f t="shared" si="839"/>
        <v/>
      </c>
    </row>
    <row r="6260" spans="1:21" ht="18.600000000000001" customHeight="1" x14ac:dyDescent="0.3">
      <c r="A6260" s="11"/>
      <c r="B6260" s="11"/>
      <c r="C6260" s="12" t="str">
        <f>IFERROR(INDEX($C$1:C6259, MATCH(B6260, $B$1:B6259, 0)), "")</f>
        <v/>
      </c>
      <c r="D6260" s="12" t="str">
        <f>IFERROR(INDEX($D$1:D6259, MATCH(B6260, $B$1:B6259, 0)), "")</f>
        <v/>
      </c>
      <c r="E6260" s="13"/>
      <c r="F6260" s="13"/>
      <c r="G6260" s="14"/>
      <c r="H6260" s="14"/>
      <c r="I6260" s="34"/>
      <c r="J6260" s="15"/>
      <c r="K6260" s="15"/>
      <c r="L6260" s="15"/>
      <c r="M6260" s="16" t="str">
        <f t="shared" si="834"/>
        <v/>
      </c>
      <c r="N6260" s="16" t="str">
        <f t="shared" si="835"/>
        <v/>
      </c>
      <c r="O6260" s="17"/>
      <c r="P6260" s="16" t="str">
        <f t="shared" si="836"/>
        <v/>
      </c>
      <c r="Q6260" s="17"/>
      <c r="R6260" s="17"/>
      <c r="S6260" s="18" t="str">
        <f t="shared" si="837"/>
        <v/>
      </c>
      <c r="T6260" s="18" t="str">
        <f t="shared" si="838"/>
        <v/>
      </c>
      <c r="U6260" s="19" t="str">
        <f t="shared" si="839"/>
        <v/>
      </c>
    </row>
    <row r="6261" spans="1:21" ht="18.600000000000001" customHeight="1" x14ac:dyDescent="0.3">
      <c r="A6261" s="11"/>
      <c r="B6261" s="11"/>
      <c r="C6261" s="12" t="str">
        <f>IFERROR(INDEX($C$1:C6260, MATCH(B6261, $B$1:B6260, 0)), "")</f>
        <v/>
      </c>
      <c r="D6261" s="12" t="str">
        <f>IFERROR(INDEX($D$1:D6260, MATCH(B6261, $B$1:B6260, 0)), "")</f>
        <v/>
      </c>
      <c r="E6261" s="13"/>
      <c r="F6261" s="13"/>
      <c r="G6261" s="14"/>
      <c r="H6261" s="14"/>
      <c r="I6261" s="34"/>
      <c r="J6261" s="15"/>
      <c r="K6261" s="15"/>
      <c r="L6261" s="15"/>
      <c r="M6261" s="16" t="str">
        <f t="shared" si="834"/>
        <v/>
      </c>
      <c r="N6261" s="16" t="str">
        <f t="shared" si="835"/>
        <v/>
      </c>
      <c r="O6261" s="17"/>
      <c r="P6261" s="16" t="str">
        <f t="shared" si="836"/>
        <v/>
      </c>
      <c r="Q6261" s="17"/>
      <c r="R6261" s="17"/>
      <c r="S6261" s="18" t="str">
        <f t="shared" si="837"/>
        <v/>
      </c>
      <c r="T6261" s="18" t="str">
        <f t="shared" si="838"/>
        <v/>
      </c>
      <c r="U6261" s="19" t="str">
        <f t="shared" si="839"/>
        <v/>
      </c>
    </row>
    <row r="6262" spans="1:21" ht="18.600000000000001" customHeight="1" x14ac:dyDescent="0.3">
      <c r="A6262" s="11"/>
      <c r="B6262" s="11"/>
      <c r="C6262" s="12" t="str">
        <f>IFERROR(INDEX($C$1:C6261, MATCH(B6262, $B$1:B6261, 0)), "")</f>
        <v/>
      </c>
      <c r="D6262" s="12" t="str">
        <f>IFERROR(INDEX($D$1:D6261, MATCH(B6262, $B$1:B6261, 0)), "")</f>
        <v/>
      </c>
      <c r="E6262" s="13"/>
      <c r="F6262" s="13"/>
      <c r="G6262" s="14"/>
      <c r="H6262" s="14"/>
      <c r="I6262" s="34"/>
      <c r="J6262" s="15"/>
      <c r="K6262" s="15"/>
      <c r="L6262" s="15"/>
      <c r="M6262" s="16" t="str">
        <f t="shared" si="834"/>
        <v/>
      </c>
      <c r="N6262" s="16" t="str">
        <f t="shared" si="835"/>
        <v/>
      </c>
      <c r="O6262" s="17"/>
      <c r="P6262" s="16" t="str">
        <f t="shared" si="836"/>
        <v/>
      </c>
      <c r="Q6262" s="17"/>
      <c r="R6262" s="17"/>
      <c r="S6262" s="18" t="str">
        <f t="shared" si="837"/>
        <v/>
      </c>
      <c r="T6262" s="18" t="str">
        <f t="shared" si="838"/>
        <v/>
      </c>
      <c r="U6262" s="19" t="str">
        <f t="shared" si="839"/>
        <v/>
      </c>
    </row>
    <row r="6263" spans="1:21" ht="18.600000000000001" customHeight="1" x14ac:dyDescent="0.3">
      <c r="A6263" s="11"/>
      <c r="B6263" s="11"/>
      <c r="C6263" s="12" t="str">
        <f>IFERROR(INDEX($C$1:C6262, MATCH(B6263, $B$1:B6262, 0)), "")</f>
        <v/>
      </c>
      <c r="D6263" s="12" t="str">
        <f>IFERROR(INDEX($D$1:D6262, MATCH(B6263, $B$1:B6262, 0)), "")</f>
        <v/>
      </c>
      <c r="E6263" s="13"/>
      <c r="F6263" s="13"/>
      <c r="G6263" s="14"/>
      <c r="H6263" s="14"/>
      <c r="I6263" s="34"/>
      <c r="J6263" s="15"/>
      <c r="K6263" s="15"/>
      <c r="L6263" s="15"/>
      <c r="M6263" s="16" t="str">
        <f t="shared" si="834"/>
        <v/>
      </c>
      <c r="N6263" s="16" t="str">
        <f t="shared" si="835"/>
        <v/>
      </c>
      <c r="O6263" s="17"/>
      <c r="P6263" s="16" t="str">
        <f t="shared" si="836"/>
        <v/>
      </c>
      <c r="Q6263" s="17"/>
      <c r="R6263" s="17"/>
      <c r="S6263" s="18" t="str">
        <f t="shared" si="837"/>
        <v/>
      </c>
      <c r="T6263" s="18" t="str">
        <f t="shared" si="838"/>
        <v/>
      </c>
      <c r="U6263" s="19" t="str">
        <f t="shared" si="839"/>
        <v/>
      </c>
    </row>
    <row r="6264" spans="1:21" ht="18.600000000000001" customHeight="1" x14ac:dyDescent="0.3">
      <c r="A6264" s="11"/>
      <c r="B6264" s="11"/>
      <c r="C6264" s="12" t="str">
        <f>IFERROR(INDEX($C$1:C6263, MATCH(B6264, $B$1:B6263, 0)), "")</f>
        <v/>
      </c>
      <c r="D6264" s="12" t="str">
        <f>IFERROR(INDEX($D$1:D6263, MATCH(B6264, $B$1:B6263, 0)), "")</f>
        <v/>
      </c>
      <c r="E6264" s="13"/>
      <c r="F6264" s="13"/>
      <c r="G6264" s="14"/>
      <c r="H6264" s="14"/>
      <c r="I6264" s="34"/>
      <c r="J6264" s="15"/>
      <c r="K6264" s="15"/>
      <c r="L6264" s="15"/>
      <c r="M6264" s="16" t="str">
        <f t="shared" si="834"/>
        <v/>
      </c>
      <c r="N6264" s="16" t="str">
        <f t="shared" si="835"/>
        <v/>
      </c>
      <c r="O6264" s="17"/>
      <c r="P6264" s="16" t="str">
        <f t="shared" si="836"/>
        <v/>
      </c>
      <c r="Q6264" s="17"/>
      <c r="R6264" s="17"/>
      <c r="S6264" s="18" t="str">
        <f t="shared" si="837"/>
        <v/>
      </c>
      <c r="T6264" s="18" t="str">
        <f t="shared" si="838"/>
        <v/>
      </c>
      <c r="U6264" s="19" t="str">
        <f t="shared" si="839"/>
        <v/>
      </c>
    </row>
    <row r="6265" spans="1:21" ht="18.600000000000001" customHeight="1" x14ac:dyDescent="0.3">
      <c r="A6265" s="11"/>
      <c r="B6265" s="11"/>
      <c r="C6265" s="12" t="str">
        <f>IFERROR(INDEX($C$1:C6264, MATCH(B6265, $B$1:B6264, 0)), "")</f>
        <v/>
      </c>
      <c r="D6265" s="12" t="str">
        <f>IFERROR(INDEX($D$1:D6264, MATCH(B6265, $B$1:B6264, 0)), "")</f>
        <v/>
      </c>
      <c r="E6265" s="13"/>
      <c r="F6265" s="13"/>
      <c r="G6265" s="14"/>
      <c r="H6265" s="14"/>
      <c r="I6265" s="34"/>
      <c r="J6265" s="15"/>
      <c r="K6265" s="15"/>
      <c r="L6265" s="15"/>
      <c r="M6265" s="16" t="str">
        <f t="shared" si="834"/>
        <v/>
      </c>
      <c r="N6265" s="16" t="str">
        <f t="shared" si="835"/>
        <v/>
      </c>
      <c r="O6265" s="17"/>
      <c r="P6265" s="16" t="str">
        <f t="shared" si="836"/>
        <v/>
      </c>
      <c r="Q6265" s="17"/>
      <c r="R6265" s="17"/>
      <c r="S6265" s="18" t="str">
        <f t="shared" si="837"/>
        <v/>
      </c>
      <c r="T6265" s="18" t="str">
        <f t="shared" si="838"/>
        <v/>
      </c>
      <c r="U6265" s="19" t="str">
        <f t="shared" si="839"/>
        <v/>
      </c>
    </row>
    <row r="6266" spans="1:21" ht="18.600000000000001" customHeight="1" x14ac:dyDescent="0.3">
      <c r="A6266" s="11"/>
      <c r="B6266" s="11"/>
      <c r="C6266" s="12" t="str">
        <f>IFERROR(INDEX($C$1:C6265, MATCH(B6266, $B$1:B6265, 0)), "")</f>
        <v/>
      </c>
      <c r="D6266" s="12" t="str">
        <f>IFERROR(INDEX($D$1:D6265, MATCH(B6266, $B$1:B6265, 0)), "")</f>
        <v/>
      </c>
      <c r="E6266" s="13"/>
      <c r="F6266" s="13"/>
      <c r="G6266" s="14"/>
      <c r="H6266" s="14"/>
      <c r="I6266" s="34"/>
      <c r="J6266" s="15"/>
      <c r="K6266" s="15"/>
      <c r="L6266" s="15"/>
      <c r="M6266" s="16" t="str">
        <f t="shared" si="834"/>
        <v/>
      </c>
      <c r="N6266" s="16" t="str">
        <f t="shared" si="835"/>
        <v/>
      </c>
      <c r="O6266" s="17"/>
      <c r="P6266" s="16" t="str">
        <f t="shared" si="836"/>
        <v/>
      </c>
      <c r="Q6266" s="17"/>
      <c r="R6266" s="17"/>
      <c r="S6266" s="18" t="str">
        <f t="shared" si="837"/>
        <v/>
      </c>
      <c r="T6266" s="18" t="str">
        <f t="shared" si="838"/>
        <v/>
      </c>
      <c r="U6266" s="19" t="str">
        <f t="shared" si="839"/>
        <v/>
      </c>
    </row>
    <row r="6267" spans="1:21" ht="18.600000000000001" customHeight="1" x14ac:dyDescent="0.3">
      <c r="A6267" s="11"/>
      <c r="B6267" s="11"/>
      <c r="C6267" s="12" t="str">
        <f>IFERROR(INDEX($C$1:C6266, MATCH(B6267, $B$1:B6266, 0)), "")</f>
        <v/>
      </c>
      <c r="D6267" s="12" t="str">
        <f>IFERROR(INDEX($D$1:D6266, MATCH(B6267, $B$1:B6266, 0)), "")</f>
        <v/>
      </c>
      <c r="E6267" s="13"/>
      <c r="F6267" s="13"/>
      <c r="G6267" s="14"/>
      <c r="H6267" s="14"/>
      <c r="I6267" s="34"/>
      <c r="J6267" s="15"/>
      <c r="K6267" s="15"/>
      <c r="L6267" s="15"/>
      <c r="M6267" s="16" t="str">
        <f t="shared" si="834"/>
        <v/>
      </c>
      <c r="N6267" s="16" t="str">
        <f t="shared" si="835"/>
        <v/>
      </c>
      <c r="O6267" s="17"/>
      <c r="P6267" s="16" t="str">
        <f t="shared" si="836"/>
        <v/>
      </c>
      <c r="Q6267" s="17"/>
      <c r="R6267" s="17"/>
      <c r="S6267" s="18" t="str">
        <f t="shared" si="837"/>
        <v/>
      </c>
      <c r="T6267" s="18" t="str">
        <f t="shared" si="838"/>
        <v/>
      </c>
      <c r="U6267" s="19" t="str">
        <f t="shared" si="839"/>
        <v/>
      </c>
    </row>
    <row r="6268" spans="1:21" ht="18.600000000000001" customHeight="1" x14ac:dyDescent="0.3">
      <c r="A6268" s="11"/>
      <c r="B6268" s="11"/>
      <c r="C6268" s="12" t="str">
        <f>IFERROR(INDEX($C$1:C6267, MATCH(B6268, $B$1:B6267, 0)), "")</f>
        <v/>
      </c>
      <c r="D6268" s="12" t="str">
        <f>IFERROR(INDEX($D$1:D6267, MATCH(B6268, $B$1:B6267, 0)), "")</f>
        <v/>
      </c>
      <c r="E6268" s="13"/>
      <c r="F6268" s="13"/>
      <c r="G6268" s="14"/>
      <c r="H6268" s="14"/>
      <c r="I6268" s="34"/>
      <c r="J6268" s="15"/>
      <c r="K6268" s="15"/>
      <c r="L6268" s="15"/>
      <c r="M6268" s="16" t="str">
        <f t="shared" si="834"/>
        <v/>
      </c>
      <c r="N6268" s="16" t="str">
        <f t="shared" si="835"/>
        <v/>
      </c>
      <c r="O6268" s="17"/>
      <c r="P6268" s="16" t="str">
        <f t="shared" si="836"/>
        <v/>
      </c>
      <c r="Q6268" s="17"/>
      <c r="R6268" s="17"/>
      <c r="S6268" s="18" t="str">
        <f t="shared" si="837"/>
        <v/>
      </c>
      <c r="T6268" s="18" t="str">
        <f t="shared" si="838"/>
        <v/>
      </c>
      <c r="U6268" s="19" t="str">
        <f t="shared" si="839"/>
        <v/>
      </c>
    </row>
    <row r="6269" spans="1:21" ht="18.600000000000001" customHeight="1" x14ac:dyDescent="0.3">
      <c r="A6269" s="11"/>
      <c r="B6269" s="11"/>
      <c r="C6269" s="12" t="str">
        <f>IFERROR(INDEX($C$1:C6268, MATCH(B6269, $B$1:B6268, 0)), "")</f>
        <v/>
      </c>
      <c r="D6269" s="12" t="str">
        <f>IFERROR(INDEX($D$1:D6268, MATCH(B6269, $B$1:B6268, 0)), "")</f>
        <v/>
      </c>
      <c r="E6269" s="13"/>
      <c r="F6269" s="13"/>
      <c r="G6269" s="14"/>
      <c r="H6269" s="14"/>
      <c r="I6269" s="34"/>
      <c r="J6269" s="15"/>
      <c r="K6269" s="15"/>
      <c r="L6269" s="15"/>
      <c r="M6269" s="16" t="str">
        <f t="shared" si="834"/>
        <v/>
      </c>
      <c r="N6269" s="16" t="str">
        <f t="shared" si="835"/>
        <v/>
      </c>
      <c r="O6269" s="17"/>
      <c r="P6269" s="16" t="str">
        <f t="shared" si="836"/>
        <v/>
      </c>
      <c r="Q6269" s="17"/>
      <c r="R6269" s="17"/>
      <c r="S6269" s="18" t="str">
        <f t="shared" si="837"/>
        <v/>
      </c>
      <c r="T6269" s="18" t="str">
        <f t="shared" si="838"/>
        <v/>
      </c>
      <c r="U6269" s="19" t="str">
        <f t="shared" si="839"/>
        <v/>
      </c>
    </row>
    <row r="6270" spans="1:21" ht="18.600000000000001" customHeight="1" x14ac:dyDescent="0.3">
      <c r="A6270" s="11"/>
      <c r="B6270" s="11"/>
      <c r="C6270" s="12" t="str">
        <f>IFERROR(INDEX($C$1:C6269, MATCH(B6270, $B$1:B6269, 0)), "")</f>
        <v/>
      </c>
      <c r="D6270" s="12" t="str">
        <f>IFERROR(INDEX($D$1:D6269, MATCH(B6270, $B$1:B6269, 0)), "")</f>
        <v/>
      </c>
      <c r="E6270" s="13"/>
      <c r="F6270" s="13"/>
      <c r="G6270" s="14"/>
      <c r="H6270" s="14"/>
      <c r="I6270" s="34"/>
      <c r="J6270" s="15"/>
      <c r="K6270" s="15"/>
      <c r="L6270" s="15"/>
      <c r="M6270" s="16" t="str">
        <f t="shared" si="834"/>
        <v/>
      </c>
      <c r="N6270" s="16" t="str">
        <f t="shared" si="835"/>
        <v/>
      </c>
      <c r="O6270" s="17"/>
      <c r="P6270" s="16" t="str">
        <f t="shared" si="836"/>
        <v/>
      </c>
      <c r="Q6270" s="17"/>
      <c r="R6270" s="17"/>
      <c r="S6270" s="18" t="str">
        <f t="shared" si="837"/>
        <v/>
      </c>
      <c r="T6270" s="18" t="str">
        <f t="shared" si="838"/>
        <v/>
      </c>
      <c r="U6270" s="19" t="str">
        <f t="shared" si="839"/>
        <v/>
      </c>
    </row>
    <row r="6271" spans="1:21" ht="18.600000000000001" customHeight="1" x14ac:dyDescent="0.3">
      <c r="A6271" s="11"/>
      <c r="B6271" s="11"/>
      <c r="C6271" s="12" t="str">
        <f>IFERROR(INDEX($C$1:C6270, MATCH(B6271, $B$1:B6270, 0)), "")</f>
        <v/>
      </c>
      <c r="D6271" s="12" t="str">
        <f>IFERROR(INDEX($D$1:D6270, MATCH(B6271, $B$1:B6270, 0)), "")</f>
        <v/>
      </c>
      <c r="E6271" s="13"/>
      <c r="F6271" s="13"/>
      <c r="G6271" s="14"/>
      <c r="H6271" s="14"/>
      <c r="I6271" s="34"/>
      <c r="J6271" s="15"/>
      <c r="K6271" s="15"/>
      <c r="L6271" s="15"/>
      <c r="M6271" s="16" t="str">
        <f t="shared" si="834"/>
        <v/>
      </c>
      <c r="N6271" s="16" t="str">
        <f t="shared" si="835"/>
        <v/>
      </c>
      <c r="O6271" s="17"/>
      <c r="P6271" s="16" t="str">
        <f t="shared" si="836"/>
        <v/>
      </c>
      <c r="Q6271" s="17"/>
      <c r="R6271" s="17"/>
      <c r="S6271" s="18" t="str">
        <f t="shared" si="837"/>
        <v/>
      </c>
      <c r="T6271" s="18" t="str">
        <f t="shared" si="838"/>
        <v/>
      </c>
      <c r="U6271" s="19" t="str">
        <f t="shared" si="839"/>
        <v/>
      </c>
    </row>
    <row r="6272" spans="1:21" ht="18.600000000000001" customHeight="1" x14ac:dyDescent="0.3">
      <c r="A6272" s="11"/>
      <c r="B6272" s="11"/>
      <c r="C6272" s="12" t="str">
        <f>IFERROR(INDEX($C$1:C6271, MATCH(B6272, $B$1:B6271, 0)), "")</f>
        <v/>
      </c>
      <c r="D6272" s="12" t="str">
        <f>IFERROR(INDEX($D$1:D6271, MATCH(B6272, $B$1:B6271, 0)), "")</f>
        <v/>
      </c>
      <c r="E6272" s="13"/>
      <c r="F6272" s="13"/>
      <c r="G6272" s="14"/>
      <c r="H6272" s="14"/>
      <c r="I6272" s="34"/>
      <c r="J6272" s="15"/>
      <c r="K6272" s="15"/>
      <c r="L6272" s="15"/>
      <c r="M6272" s="16" t="str">
        <f t="shared" si="834"/>
        <v/>
      </c>
      <c r="N6272" s="16" t="str">
        <f t="shared" si="835"/>
        <v/>
      </c>
      <c r="O6272" s="17"/>
      <c r="P6272" s="16" t="str">
        <f t="shared" si="836"/>
        <v/>
      </c>
      <c r="Q6272" s="17"/>
      <c r="R6272" s="17"/>
      <c r="S6272" s="18" t="str">
        <f t="shared" si="837"/>
        <v/>
      </c>
      <c r="T6272" s="18" t="str">
        <f t="shared" si="838"/>
        <v/>
      </c>
      <c r="U6272" s="19" t="str">
        <f t="shared" si="839"/>
        <v/>
      </c>
    </row>
    <row r="6273" spans="1:21" ht="18.600000000000001" customHeight="1" x14ac:dyDescent="0.3">
      <c r="A6273" s="11"/>
      <c r="B6273" s="11"/>
      <c r="C6273" s="12" t="str">
        <f>IFERROR(INDEX($C$1:C6272, MATCH(B6273, $B$1:B6272, 0)), "")</f>
        <v/>
      </c>
      <c r="D6273" s="12" t="str">
        <f>IFERROR(INDEX($D$1:D6272, MATCH(B6273, $B$1:B6272, 0)), "")</f>
        <v/>
      </c>
      <c r="E6273" s="13"/>
      <c r="F6273" s="13"/>
      <c r="G6273" s="14"/>
      <c r="H6273" s="14"/>
      <c r="I6273" s="34"/>
      <c r="J6273" s="15"/>
      <c r="K6273" s="15"/>
      <c r="L6273" s="15"/>
      <c r="M6273" s="16" t="str">
        <f t="shared" si="834"/>
        <v/>
      </c>
      <c r="N6273" s="16" t="str">
        <f t="shared" si="835"/>
        <v/>
      </c>
      <c r="O6273" s="17"/>
      <c r="P6273" s="16" t="str">
        <f t="shared" si="836"/>
        <v/>
      </c>
      <c r="Q6273" s="17"/>
      <c r="R6273" s="17"/>
      <c r="S6273" s="18" t="str">
        <f t="shared" si="837"/>
        <v/>
      </c>
      <c r="T6273" s="18" t="str">
        <f t="shared" si="838"/>
        <v/>
      </c>
      <c r="U6273" s="19" t="str">
        <f t="shared" si="839"/>
        <v/>
      </c>
    </row>
    <row r="6274" spans="1:21" ht="18.600000000000001" customHeight="1" x14ac:dyDescent="0.3">
      <c r="A6274" s="11"/>
      <c r="B6274" s="11"/>
      <c r="C6274" s="12" t="str">
        <f>IFERROR(INDEX($C$1:C6273, MATCH(B6274, $B$1:B6273, 0)), "")</f>
        <v/>
      </c>
      <c r="D6274" s="12" t="str">
        <f>IFERROR(INDEX($D$1:D6273, MATCH(B6274, $B$1:B6273, 0)), "")</f>
        <v/>
      </c>
      <c r="E6274" s="13"/>
      <c r="F6274" s="13"/>
      <c r="G6274" s="14"/>
      <c r="H6274" s="14"/>
      <c r="I6274" s="34"/>
      <c r="J6274" s="15"/>
      <c r="K6274" s="15"/>
      <c r="L6274" s="15"/>
      <c r="M6274" s="16" t="str">
        <f t="shared" si="834"/>
        <v/>
      </c>
      <c r="N6274" s="16" t="str">
        <f t="shared" si="835"/>
        <v/>
      </c>
      <c r="O6274" s="17"/>
      <c r="P6274" s="16" t="str">
        <f t="shared" si="836"/>
        <v/>
      </c>
      <c r="Q6274" s="17"/>
      <c r="R6274" s="17"/>
      <c r="S6274" s="18" t="str">
        <f t="shared" si="837"/>
        <v/>
      </c>
      <c r="T6274" s="18" t="str">
        <f t="shared" si="838"/>
        <v/>
      </c>
      <c r="U6274" s="19" t="str">
        <f t="shared" si="839"/>
        <v/>
      </c>
    </row>
    <row r="6275" spans="1:21" ht="18.600000000000001" customHeight="1" x14ac:dyDescent="0.3">
      <c r="A6275" s="11"/>
      <c r="B6275" s="11"/>
      <c r="C6275" s="12" t="str">
        <f>IFERROR(INDEX($C$1:C6274, MATCH(B6275, $B$1:B6274, 0)), "")</f>
        <v/>
      </c>
      <c r="D6275" s="12" t="str">
        <f>IFERROR(INDEX($D$1:D6274, MATCH(B6275, $B$1:B6274, 0)), "")</f>
        <v/>
      </c>
      <c r="E6275" s="13"/>
      <c r="F6275" s="13"/>
      <c r="G6275" s="14"/>
      <c r="H6275" s="14"/>
      <c r="I6275" s="34"/>
      <c r="J6275" s="15"/>
      <c r="K6275" s="15"/>
      <c r="L6275" s="15"/>
      <c r="M6275" s="16" t="str">
        <f t="shared" si="834"/>
        <v/>
      </c>
      <c r="N6275" s="16" t="str">
        <f t="shared" si="835"/>
        <v/>
      </c>
      <c r="O6275" s="17"/>
      <c r="P6275" s="16" t="str">
        <f t="shared" si="836"/>
        <v/>
      </c>
      <c r="Q6275" s="17"/>
      <c r="R6275" s="17"/>
      <c r="S6275" s="18" t="str">
        <f t="shared" si="837"/>
        <v/>
      </c>
      <c r="T6275" s="18" t="str">
        <f t="shared" si="838"/>
        <v/>
      </c>
      <c r="U6275" s="19" t="str">
        <f t="shared" si="839"/>
        <v/>
      </c>
    </row>
    <row r="6276" spans="1:21" ht="18.600000000000001" customHeight="1" x14ac:dyDescent="0.3">
      <c r="A6276" s="11"/>
      <c r="B6276" s="11"/>
      <c r="C6276" s="12" t="str">
        <f>IFERROR(INDEX($C$1:C6275, MATCH(B6276, $B$1:B6275, 0)), "")</f>
        <v/>
      </c>
      <c r="D6276" s="12" t="str">
        <f>IFERROR(INDEX($D$1:D6275, MATCH(B6276, $B$1:B6275, 0)), "")</f>
        <v/>
      </c>
      <c r="E6276" s="13"/>
      <c r="F6276" s="13"/>
      <c r="G6276" s="14"/>
      <c r="H6276" s="14"/>
      <c r="I6276" s="34"/>
      <c r="J6276" s="15"/>
      <c r="K6276" s="15"/>
      <c r="L6276" s="15"/>
      <c r="M6276" s="16" t="str">
        <f t="shared" si="834"/>
        <v/>
      </c>
      <c r="N6276" s="16" t="str">
        <f t="shared" si="835"/>
        <v/>
      </c>
      <c r="O6276" s="17"/>
      <c r="P6276" s="16" t="str">
        <f t="shared" si="836"/>
        <v/>
      </c>
      <c r="Q6276" s="17"/>
      <c r="R6276" s="17"/>
      <c r="S6276" s="18" t="str">
        <f t="shared" si="837"/>
        <v/>
      </c>
      <c r="T6276" s="18" t="str">
        <f t="shared" si="838"/>
        <v/>
      </c>
      <c r="U6276" s="19" t="str">
        <f t="shared" si="839"/>
        <v/>
      </c>
    </row>
    <row r="6277" spans="1:21" ht="18.600000000000001" customHeight="1" x14ac:dyDescent="0.3">
      <c r="A6277" s="11"/>
      <c r="B6277" s="11"/>
      <c r="C6277" s="12" t="str">
        <f>IFERROR(INDEX($C$1:C6276, MATCH(B6277, $B$1:B6276, 0)), "")</f>
        <v/>
      </c>
      <c r="D6277" s="12" t="str">
        <f>IFERROR(INDEX($D$1:D6276, MATCH(B6277, $B$1:B6276, 0)), "")</f>
        <v/>
      </c>
      <c r="E6277" s="13"/>
      <c r="F6277" s="13"/>
      <c r="G6277" s="14"/>
      <c r="H6277" s="14"/>
      <c r="I6277" s="34"/>
      <c r="J6277" s="15"/>
      <c r="K6277" s="15"/>
      <c r="L6277" s="15"/>
      <c r="M6277" s="16" t="str">
        <f t="shared" si="834"/>
        <v/>
      </c>
      <c r="N6277" s="16" t="str">
        <f t="shared" si="835"/>
        <v/>
      </c>
      <c r="O6277" s="17"/>
      <c r="P6277" s="16" t="str">
        <f t="shared" si="836"/>
        <v/>
      </c>
      <c r="Q6277" s="17"/>
      <c r="R6277" s="17"/>
      <c r="S6277" s="18" t="str">
        <f t="shared" si="837"/>
        <v/>
      </c>
      <c r="T6277" s="18" t="str">
        <f t="shared" si="838"/>
        <v/>
      </c>
      <c r="U6277" s="19" t="str">
        <f t="shared" si="839"/>
        <v/>
      </c>
    </row>
    <row r="6278" spans="1:21" ht="18.600000000000001" customHeight="1" x14ac:dyDescent="0.3">
      <c r="A6278" s="11"/>
      <c r="B6278" s="11"/>
      <c r="C6278" s="12" t="str">
        <f>IFERROR(INDEX($C$1:C6277, MATCH(B6278, $B$1:B6277, 0)), "")</f>
        <v/>
      </c>
      <c r="D6278" s="12" t="str">
        <f>IFERROR(INDEX($D$1:D6277, MATCH(B6278, $B$1:B6277, 0)), "")</f>
        <v/>
      </c>
      <c r="E6278" s="13"/>
      <c r="F6278" s="13"/>
      <c r="G6278" s="14"/>
      <c r="H6278" s="14"/>
      <c r="I6278" s="34"/>
      <c r="J6278" s="15"/>
      <c r="K6278" s="15"/>
      <c r="L6278" s="15"/>
      <c r="M6278" s="16" t="str">
        <f t="shared" si="834"/>
        <v/>
      </c>
      <c r="N6278" s="16" t="str">
        <f t="shared" si="835"/>
        <v/>
      </c>
      <c r="O6278" s="17"/>
      <c r="P6278" s="16" t="str">
        <f t="shared" si="836"/>
        <v/>
      </c>
      <c r="Q6278" s="17"/>
      <c r="R6278" s="17"/>
      <c r="S6278" s="18" t="str">
        <f t="shared" si="837"/>
        <v/>
      </c>
      <c r="T6278" s="18" t="str">
        <f t="shared" si="838"/>
        <v/>
      </c>
      <c r="U6278" s="19" t="str">
        <f t="shared" si="839"/>
        <v/>
      </c>
    </row>
    <row r="6279" spans="1:21" ht="18.600000000000001" customHeight="1" x14ac:dyDescent="0.3">
      <c r="A6279" s="11"/>
      <c r="B6279" s="11"/>
      <c r="C6279" s="12" t="str">
        <f>IFERROR(INDEX($C$1:C6278, MATCH(B6279, $B$1:B6278, 0)), "")</f>
        <v/>
      </c>
      <c r="D6279" s="12" t="str">
        <f>IFERROR(INDEX($D$1:D6278, MATCH(B6279, $B$1:B6278, 0)), "")</f>
        <v/>
      </c>
      <c r="E6279" s="13"/>
      <c r="F6279" s="13"/>
      <c r="G6279" s="14"/>
      <c r="H6279" s="14"/>
      <c r="I6279" s="34"/>
      <c r="J6279" s="15"/>
      <c r="K6279" s="15"/>
      <c r="L6279" s="15"/>
      <c r="M6279" s="16" t="str">
        <f t="shared" si="834"/>
        <v/>
      </c>
      <c r="N6279" s="16" t="str">
        <f t="shared" si="835"/>
        <v/>
      </c>
      <c r="O6279" s="17"/>
      <c r="P6279" s="16" t="str">
        <f t="shared" si="836"/>
        <v/>
      </c>
      <c r="Q6279" s="17"/>
      <c r="R6279" s="17"/>
      <c r="S6279" s="18" t="str">
        <f t="shared" si="837"/>
        <v/>
      </c>
      <c r="T6279" s="18" t="str">
        <f t="shared" si="838"/>
        <v/>
      </c>
      <c r="U6279" s="19" t="str">
        <f t="shared" si="839"/>
        <v/>
      </c>
    </row>
    <row r="6280" spans="1:21" ht="18.600000000000001" customHeight="1" x14ac:dyDescent="0.3">
      <c r="A6280" s="11"/>
      <c r="B6280" s="11"/>
      <c r="C6280" s="12" t="str">
        <f>IFERROR(INDEX($C$1:C6279, MATCH(B6280, $B$1:B6279, 0)), "")</f>
        <v/>
      </c>
      <c r="D6280" s="12" t="str">
        <f>IFERROR(INDEX($D$1:D6279, MATCH(B6280, $B$1:B6279, 0)), "")</f>
        <v/>
      </c>
      <c r="E6280" s="13"/>
      <c r="F6280" s="13"/>
      <c r="G6280" s="14"/>
      <c r="H6280" s="14"/>
      <c r="I6280" s="34"/>
      <c r="J6280" s="15"/>
      <c r="K6280" s="15"/>
      <c r="L6280" s="15"/>
      <c r="M6280" s="16" t="str">
        <f t="shared" si="834"/>
        <v/>
      </c>
      <c r="N6280" s="16" t="str">
        <f t="shared" si="835"/>
        <v/>
      </c>
      <c r="O6280" s="17"/>
      <c r="P6280" s="16" t="str">
        <f t="shared" si="836"/>
        <v/>
      </c>
      <c r="Q6280" s="17"/>
      <c r="R6280" s="17"/>
      <c r="S6280" s="18" t="str">
        <f t="shared" si="837"/>
        <v/>
      </c>
      <c r="T6280" s="18" t="str">
        <f t="shared" si="838"/>
        <v/>
      </c>
      <c r="U6280" s="19" t="str">
        <f t="shared" si="839"/>
        <v/>
      </c>
    </row>
    <row r="6281" spans="1:21" ht="18.600000000000001" customHeight="1" x14ac:dyDescent="0.3">
      <c r="A6281" s="11"/>
      <c r="B6281" s="11"/>
      <c r="C6281" s="12" t="str">
        <f>IFERROR(INDEX($C$1:C6280, MATCH(B6281, $B$1:B6280, 0)), "")</f>
        <v/>
      </c>
      <c r="D6281" s="12" t="str">
        <f>IFERROR(INDEX($D$1:D6280, MATCH(B6281, $B$1:B6280, 0)), "")</f>
        <v/>
      </c>
      <c r="E6281" s="13"/>
      <c r="F6281" s="13"/>
      <c r="G6281" s="14"/>
      <c r="H6281" s="14"/>
      <c r="I6281" s="34"/>
      <c r="J6281" s="15"/>
      <c r="K6281" s="15"/>
      <c r="L6281" s="15"/>
      <c r="M6281" s="16" t="str">
        <f t="shared" ref="M6281:M6344" si="840">IFERROR(J6281/I6281,"")</f>
        <v/>
      </c>
      <c r="N6281" s="16" t="str">
        <f t="shared" ref="N6281:N6344" si="841">IFERROR(K6281/I6281,"")</f>
        <v/>
      </c>
      <c r="O6281" s="17"/>
      <c r="P6281" s="16" t="str">
        <f t="shared" ref="P6281:P6344" si="842">IFERROR(L6281/I6281,"")</f>
        <v/>
      </c>
      <c r="Q6281" s="17"/>
      <c r="R6281" s="17"/>
      <c r="S6281" s="18" t="str">
        <f t="shared" ref="S6281:S6344" si="843">IFERROR((K6281/J6281)*M6281,"")</f>
        <v/>
      </c>
      <c r="T6281" s="18" t="str">
        <f t="shared" ref="T6281:T6344" si="844">IFERROR((L6281/J6281)*M6281,"")</f>
        <v/>
      </c>
      <c r="U6281" s="19" t="str">
        <f t="shared" ref="U6281:U6344" si="845">IFERROR((E6281-F6281)/E6281,"")</f>
        <v/>
      </c>
    </row>
    <row r="6282" spans="1:21" ht="18.600000000000001" customHeight="1" x14ac:dyDescent="0.3">
      <c r="A6282" s="11"/>
      <c r="B6282" s="11"/>
      <c r="C6282" s="12" t="str">
        <f>IFERROR(INDEX($C$1:C6281, MATCH(B6282, $B$1:B6281, 0)), "")</f>
        <v/>
      </c>
      <c r="D6282" s="12" t="str">
        <f>IFERROR(INDEX($D$1:D6281, MATCH(B6282, $B$1:B6281, 0)), "")</f>
        <v/>
      </c>
      <c r="E6282" s="13"/>
      <c r="F6282" s="13"/>
      <c r="G6282" s="14"/>
      <c r="H6282" s="14"/>
      <c r="I6282" s="34"/>
      <c r="J6282" s="15"/>
      <c r="K6282" s="15"/>
      <c r="L6282" s="15"/>
      <c r="M6282" s="16" t="str">
        <f t="shared" si="840"/>
        <v/>
      </c>
      <c r="N6282" s="16" t="str">
        <f t="shared" si="841"/>
        <v/>
      </c>
      <c r="O6282" s="17"/>
      <c r="P6282" s="16" t="str">
        <f t="shared" si="842"/>
        <v/>
      </c>
      <c r="Q6282" s="17"/>
      <c r="R6282" s="17"/>
      <c r="S6282" s="18" t="str">
        <f t="shared" si="843"/>
        <v/>
      </c>
      <c r="T6282" s="18" t="str">
        <f t="shared" si="844"/>
        <v/>
      </c>
      <c r="U6282" s="19" t="str">
        <f t="shared" si="845"/>
        <v/>
      </c>
    </row>
    <row r="6283" spans="1:21" ht="18.600000000000001" customHeight="1" x14ac:dyDescent="0.3">
      <c r="A6283" s="11"/>
      <c r="B6283" s="11"/>
      <c r="C6283" s="12" t="str">
        <f>IFERROR(INDEX($C$1:C6282, MATCH(B6283, $B$1:B6282, 0)), "")</f>
        <v/>
      </c>
      <c r="D6283" s="12" t="str">
        <f>IFERROR(INDEX($D$1:D6282, MATCH(B6283, $B$1:B6282, 0)), "")</f>
        <v/>
      </c>
      <c r="E6283" s="13"/>
      <c r="F6283" s="13"/>
      <c r="G6283" s="14"/>
      <c r="H6283" s="14"/>
      <c r="I6283" s="34"/>
      <c r="J6283" s="15"/>
      <c r="K6283" s="15"/>
      <c r="L6283" s="15"/>
      <c r="M6283" s="16" t="str">
        <f t="shared" si="840"/>
        <v/>
      </c>
      <c r="N6283" s="16" t="str">
        <f t="shared" si="841"/>
        <v/>
      </c>
      <c r="O6283" s="17"/>
      <c r="P6283" s="16" t="str">
        <f t="shared" si="842"/>
        <v/>
      </c>
      <c r="Q6283" s="17"/>
      <c r="R6283" s="17"/>
      <c r="S6283" s="18" t="str">
        <f t="shared" si="843"/>
        <v/>
      </c>
      <c r="T6283" s="18" t="str">
        <f t="shared" si="844"/>
        <v/>
      </c>
      <c r="U6283" s="19" t="str">
        <f t="shared" si="845"/>
        <v/>
      </c>
    </row>
    <row r="6284" spans="1:21" ht="18.600000000000001" customHeight="1" x14ac:dyDescent="0.3">
      <c r="A6284" s="11"/>
      <c r="B6284" s="11"/>
      <c r="C6284" s="12" t="str">
        <f>IFERROR(INDEX($C$1:C6283, MATCH(B6284, $B$1:B6283, 0)), "")</f>
        <v/>
      </c>
      <c r="D6284" s="12" t="str">
        <f>IFERROR(INDEX($D$1:D6283, MATCH(B6284, $B$1:B6283, 0)), "")</f>
        <v/>
      </c>
      <c r="E6284" s="13"/>
      <c r="F6284" s="13"/>
      <c r="G6284" s="14"/>
      <c r="H6284" s="14"/>
      <c r="I6284" s="34"/>
      <c r="J6284" s="15"/>
      <c r="K6284" s="15"/>
      <c r="L6284" s="15"/>
      <c r="M6284" s="16" t="str">
        <f t="shared" si="840"/>
        <v/>
      </c>
      <c r="N6284" s="16" t="str">
        <f t="shared" si="841"/>
        <v/>
      </c>
      <c r="O6284" s="17"/>
      <c r="P6284" s="16" t="str">
        <f t="shared" si="842"/>
        <v/>
      </c>
      <c r="Q6284" s="17"/>
      <c r="R6284" s="17"/>
      <c r="S6284" s="18" t="str">
        <f t="shared" si="843"/>
        <v/>
      </c>
      <c r="T6284" s="18" t="str">
        <f t="shared" si="844"/>
        <v/>
      </c>
      <c r="U6284" s="19" t="str">
        <f t="shared" si="845"/>
        <v/>
      </c>
    </row>
    <row r="6285" spans="1:21" ht="18.600000000000001" customHeight="1" x14ac:dyDescent="0.3">
      <c r="A6285" s="11"/>
      <c r="B6285" s="11"/>
      <c r="C6285" s="12" t="str">
        <f>IFERROR(INDEX($C$1:C6284, MATCH(B6285, $B$1:B6284, 0)), "")</f>
        <v/>
      </c>
      <c r="D6285" s="12" t="str">
        <f>IFERROR(INDEX($D$1:D6284, MATCH(B6285, $B$1:B6284, 0)), "")</f>
        <v/>
      </c>
      <c r="E6285" s="13"/>
      <c r="F6285" s="13"/>
      <c r="G6285" s="14"/>
      <c r="H6285" s="14"/>
      <c r="I6285" s="34"/>
      <c r="J6285" s="15"/>
      <c r="K6285" s="15"/>
      <c r="L6285" s="15"/>
      <c r="M6285" s="16" t="str">
        <f t="shared" si="840"/>
        <v/>
      </c>
      <c r="N6285" s="16" t="str">
        <f t="shared" si="841"/>
        <v/>
      </c>
      <c r="O6285" s="17"/>
      <c r="P6285" s="16" t="str">
        <f t="shared" si="842"/>
        <v/>
      </c>
      <c r="Q6285" s="17"/>
      <c r="R6285" s="17"/>
      <c r="S6285" s="18" t="str">
        <f t="shared" si="843"/>
        <v/>
      </c>
      <c r="T6285" s="18" t="str">
        <f t="shared" si="844"/>
        <v/>
      </c>
      <c r="U6285" s="19" t="str">
        <f t="shared" si="845"/>
        <v/>
      </c>
    </row>
    <row r="6286" spans="1:21" ht="18.600000000000001" customHeight="1" x14ac:dyDescent="0.3">
      <c r="A6286" s="11"/>
      <c r="B6286" s="11"/>
      <c r="C6286" s="12" t="str">
        <f>IFERROR(INDEX($C$1:C6285, MATCH(B6286, $B$1:B6285, 0)), "")</f>
        <v/>
      </c>
      <c r="D6286" s="12" t="str">
        <f>IFERROR(INDEX($D$1:D6285, MATCH(B6286, $B$1:B6285, 0)), "")</f>
        <v/>
      </c>
      <c r="E6286" s="13"/>
      <c r="F6286" s="13"/>
      <c r="G6286" s="14"/>
      <c r="H6286" s="14"/>
      <c r="I6286" s="34"/>
      <c r="J6286" s="15"/>
      <c r="K6286" s="15"/>
      <c r="L6286" s="15"/>
      <c r="M6286" s="16" t="str">
        <f t="shared" si="840"/>
        <v/>
      </c>
      <c r="N6286" s="16" t="str">
        <f t="shared" si="841"/>
        <v/>
      </c>
      <c r="O6286" s="17"/>
      <c r="P6286" s="16" t="str">
        <f t="shared" si="842"/>
        <v/>
      </c>
      <c r="Q6286" s="17"/>
      <c r="R6286" s="17"/>
      <c r="S6286" s="18" t="str">
        <f t="shared" si="843"/>
        <v/>
      </c>
      <c r="T6286" s="18" t="str">
        <f t="shared" si="844"/>
        <v/>
      </c>
      <c r="U6286" s="19" t="str">
        <f t="shared" si="845"/>
        <v/>
      </c>
    </row>
    <row r="6287" spans="1:21" ht="18.600000000000001" customHeight="1" x14ac:dyDescent="0.3">
      <c r="A6287" s="11"/>
      <c r="B6287" s="11"/>
      <c r="C6287" s="12" t="str">
        <f>IFERROR(INDEX($C$1:C6286, MATCH(B6287, $B$1:B6286, 0)), "")</f>
        <v/>
      </c>
      <c r="D6287" s="12" t="str">
        <f>IFERROR(INDEX($D$1:D6286, MATCH(B6287, $B$1:B6286, 0)), "")</f>
        <v/>
      </c>
      <c r="E6287" s="13"/>
      <c r="F6287" s="13"/>
      <c r="G6287" s="14"/>
      <c r="H6287" s="14"/>
      <c r="I6287" s="34"/>
      <c r="J6287" s="15"/>
      <c r="K6287" s="15"/>
      <c r="L6287" s="15"/>
      <c r="M6287" s="16" t="str">
        <f t="shared" si="840"/>
        <v/>
      </c>
      <c r="N6287" s="16" t="str">
        <f t="shared" si="841"/>
        <v/>
      </c>
      <c r="O6287" s="17"/>
      <c r="P6287" s="16" t="str">
        <f t="shared" si="842"/>
        <v/>
      </c>
      <c r="Q6287" s="17"/>
      <c r="R6287" s="17"/>
      <c r="S6287" s="18" t="str">
        <f t="shared" si="843"/>
        <v/>
      </c>
      <c r="T6287" s="18" t="str">
        <f t="shared" si="844"/>
        <v/>
      </c>
      <c r="U6287" s="19" t="str">
        <f t="shared" si="845"/>
        <v/>
      </c>
    </row>
    <row r="6288" spans="1:21" ht="18.600000000000001" customHeight="1" x14ac:dyDescent="0.3">
      <c r="A6288" s="11"/>
      <c r="B6288" s="11"/>
      <c r="C6288" s="12" t="str">
        <f>IFERROR(INDEX($C$1:C6287, MATCH(B6288, $B$1:B6287, 0)), "")</f>
        <v/>
      </c>
      <c r="D6288" s="12" t="str">
        <f>IFERROR(INDEX($D$1:D6287, MATCH(B6288, $B$1:B6287, 0)), "")</f>
        <v/>
      </c>
      <c r="E6288" s="13"/>
      <c r="F6288" s="13"/>
      <c r="G6288" s="14"/>
      <c r="H6288" s="14"/>
      <c r="I6288" s="34"/>
      <c r="J6288" s="15"/>
      <c r="K6288" s="15"/>
      <c r="L6288" s="15"/>
      <c r="M6288" s="16" t="str">
        <f t="shared" si="840"/>
        <v/>
      </c>
      <c r="N6288" s="16" t="str">
        <f t="shared" si="841"/>
        <v/>
      </c>
      <c r="O6288" s="17"/>
      <c r="P6288" s="16" t="str">
        <f t="shared" si="842"/>
        <v/>
      </c>
      <c r="Q6288" s="17"/>
      <c r="R6288" s="17"/>
      <c r="S6288" s="18" t="str">
        <f t="shared" si="843"/>
        <v/>
      </c>
      <c r="T6288" s="18" t="str">
        <f t="shared" si="844"/>
        <v/>
      </c>
      <c r="U6288" s="19" t="str">
        <f t="shared" si="845"/>
        <v/>
      </c>
    </row>
    <row r="6289" spans="1:21" ht="18.600000000000001" customHeight="1" x14ac:dyDescent="0.3">
      <c r="A6289" s="11"/>
      <c r="B6289" s="11"/>
      <c r="C6289" s="12" t="str">
        <f>IFERROR(INDEX($C$1:C6288, MATCH(B6289, $B$1:B6288, 0)), "")</f>
        <v/>
      </c>
      <c r="D6289" s="12" t="str">
        <f>IFERROR(INDEX($D$1:D6288, MATCH(B6289, $B$1:B6288, 0)), "")</f>
        <v/>
      </c>
      <c r="E6289" s="13"/>
      <c r="F6289" s="13"/>
      <c r="G6289" s="14"/>
      <c r="H6289" s="14"/>
      <c r="I6289" s="34"/>
      <c r="J6289" s="15"/>
      <c r="K6289" s="15"/>
      <c r="L6289" s="15"/>
      <c r="M6289" s="16" t="str">
        <f t="shared" si="840"/>
        <v/>
      </c>
      <c r="N6289" s="16" t="str">
        <f t="shared" si="841"/>
        <v/>
      </c>
      <c r="O6289" s="17"/>
      <c r="P6289" s="16" t="str">
        <f t="shared" si="842"/>
        <v/>
      </c>
      <c r="Q6289" s="17"/>
      <c r="R6289" s="17"/>
      <c r="S6289" s="18" t="str">
        <f t="shared" si="843"/>
        <v/>
      </c>
      <c r="T6289" s="18" t="str">
        <f t="shared" si="844"/>
        <v/>
      </c>
      <c r="U6289" s="19" t="str">
        <f t="shared" si="845"/>
        <v/>
      </c>
    </row>
    <row r="6290" spans="1:21" ht="18.600000000000001" customHeight="1" x14ac:dyDescent="0.3">
      <c r="A6290" s="11"/>
      <c r="B6290" s="11"/>
      <c r="C6290" s="12" t="str">
        <f>IFERROR(INDEX($C$1:C6289, MATCH(B6290, $B$1:B6289, 0)), "")</f>
        <v/>
      </c>
      <c r="D6290" s="12" t="str">
        <f>IFERROR(INDEX($D$1:D6289, MATCH(B6290, $B$1:B6289, 0)), "")</f>
        <v/>
      </c>
      <c r="E6290" s="13"/>
      <c r="F6290" s="13"/>
      <c r="G6290" s="14"/>
      <c r="H6290" s="14"/>
      <c r="I6290" s="34"/>
      <c r="J6290" s="15"/>
      <c r="K6290" s="15"/>
      <c r="L6290" s="15"/>
      <c r="M6290" s="16" t="str">
        <f t="shared" si="840"/>
        <v/>
      </c>
      <c r="N6290" s="16" t="str">
        <f t="shared" si="841"/>
        <v/>
      </c>
      <c r="O6290" s="17"/>
      <c r="P6290" s="16" t="str">
        <f t="shared" si="842"/>
        <v/>
      </c>
      <c r="Q6290" s="17"/>
      <c r="R6290" s="17"/>
      <c r="S6290" s="18" t="str">
        <f t="shared" si="843"/>
        <v/>
      </c>
      <c r="T6290" s="18" t="str">
        <f t="shared" si="844"/>
        <v/>
      </c>
      <c r="U6290" s="19" t="str">
        <f t="shared" si="845"/>
        <v/>
      </c>
    </row>
    <row r="6291" spans="1:21" ht="18.600000000000001" customHeight="1" x14ac:dyDescent="0.3">
      <c r="A6291" s="11"/>
      <c r="B6291" s="11"/>
      <c r="C6291" s="12" t="str">
        <f>IFERROR(INDEX($C$1:C6290, MATCH(B6291, $B$1:B6290, 0)), "")</f>
        <v/>
      </c>
      <c r="D6291" s="12" t="str">
        <f>IFERROR(INDEX($D$1:D6290, MATCH(B6291, $B$1:B6290, 0)), "")</f>
        <v/>
      </c>
      <c r="E6291" s="13"/>
      <c r="F6291" s="13"/>
      <c r="G6291" s="14"/>
      <c r="H6291" s="14"/>
      <c r="I6291" s="34"/>
      <c r="J6291" s="15"/>
      <c r="K6291" s="15"/>
      <c r="L6291" s="15"/>
      <c r="M6291" s="16" t="str">
        <f t="shared" si="840"/>
        <v/>
      </c>
      <c r="N6291" s="16" t="str">
        <f t="shared" si="841"/>
        <v/>
      </c>
      <c r="O6291" s="17"/>
      <c r="P6291" s="16" t="str">
        <f t="shared" si="842"/>
        <v/>
      </c>
      <c r="Q6291" s="17"/>
      <c r="R6291" s="17"/>
      <c r="S6291" s="18" t="str">
        <f t="shared" si="843"/>
        <v/>
      </c>
      <c r="T6291" s="18" t="str">
        <f t="shared" si="844"/>
        <v/>
      </c>
      <c r="U6291" s="19" t="str">
        <f t="shared" si="845"/>
        <v/>
      </c>
    </row>
    <row r="6292" spans="1:21" ht="18.600000000000001" customHeight="1" x14ac:dyDescent="0.3">
      <c r="A6292" s="11"/>
      <c r="B6292" s="11"/>
      <c r="C6292" s="12" t="str">
        <f>IFERROR(INDEX($C$1:C6291, MATCH(B6292, $B$1:B6291, 0)), "")</f>
        <v/>
      </c>
      <c r="D6292" s="12" t="str">
        <f>IFERROR(INDEX($D$1:D6291, MATCH(B6292, $B$1:B6291, 0)), "")</f>
        <v/>
      </c>
      <c r="E6292" s="13"/>
      <c r="F6292" s="13"/>
      <c r="G6292" s="14"/>
      <c r="H6292" s="14"/>
      <c r="I6292" s="34"/>
      <c r="J6292" s="15"/>
      <c r="K6292" s="15"/>
      <c r="L6292" s="15"/>
      <c r="M6292" s="16" t="str">
        <f t="shared" si="840"/>
        <v/>
      </c>
      <c r="N6292" s="16" t="str">
        <f t="shared" si="841"/>
        <v/>
      </c>
      <c r="O6292" s="17"/>
      <c r="P6292" s="16" t="str">
        <f t="shared" si="842"/>
        <v/>
      </c>
      <c r="Q6292" s="17"/>
      <c r="R6292" s="17"/>
      <c r="S6292" s="18" t="str">
        <f t="shared" si="843"/>
        <v/>
      </c>
      <c r="T6292" s="18" t="str">
        <f t="shared" si="844"/>
        <v/>
      </c>
      <c r="U6292" s="19" t="str">
        <f t="shared" si="845"/>
        <v/>
      </c>
    </row>
    <row r="6293" spans="1:21" ht="18.600000000000001" customHeight="1" x14ac:dyDescent="0.3">
      <c r="A6293" s="11"/>
      <c r="B6293" s="11"/>
      <c r="C6293" s="12" t="str">
        <f>IFERROR(INDEX($C$1:C6292, MATCH(B6293, $B$1:B6292, 0)), "")</f>
        <v/>
      </c>
      <c r="D6293" s="12" t="str">
        <f>IFERROR(INDEX($D$1:D6292, MATCH(B6293, $B$1:B6292, 0)), "")</f>
        <v/>
      </c>
      <c r="E6293" s="13"/>
      <c r="F6293" s="13"/>
      <c r="G6293" s="14"/>
      <c r="H6293" s="14"/>
      <c r="I6293" s="34"/>
      <c r="J6293" s="15"/>
      <c r="K6293" s="15"/>
      <c r="L6293" s="15"/>
      <c r="M6293" s="16" t="str">
        <f t="shared" si="840"/>
        <v/>
      </c>
      <c r="N6293" s="16" t="str">
        <f t="shared" si="841"/>
        <v/>
      </c>
      <c r="O6293" s="17"/>
      <c r="P6293" s="16" t="str">
        <f t="shared" si="842"/>
        <v/>
      </c>
      <c r="Q6293" s="17"/>
      <c r="R6293" s="17"/>
      <c r="S6293" s="18" t="str">
        <f t="shared" si="843"/>
        <v/>
      </c>
      <c r="T6293" s="18" t="str">
        <f t="shared" si="844"/>
        <v/>
      </c>
      <c r="U6293" s="19" t="str">
        <f t="shared" si="845"/>
        <v/>
      </c>
    </row>
    <row r="6294" spans="1:21" ht="18.600000000000001" customHeight="1" x14ac:dyDescent="0.3">
      <c r="A6294" s="11"/>
      <c r="B6294" s="11"/>
      <c r="C6294" s="12" t="str">
        <f>IFERROR(INDEX($C$1:C6293, MATCH(B6294, $B$1:B6293, 0)), "")</f>
        <v/>
      </c>
      <c r="D6294" s="12" t="str">
        <f>IFERROR(INDEX($D$1:D6293, MATCH(B6294, $B$1:B6293, 0)), "")</f>
        <v/>
      </c>
      <c r="E6294" s="13"/>
      <c r="F6294" s="13"/>
      <c r="G6294" s="14"/>
      <c r="H6294" s="14"/>
      <c r="I6294" s="34"/>
      <c r="J6294" s="15"/>
      <c r="K6294" s="15"/>
      <c r="L6294" s="15"/>
      <c r="M6294" s="16" t="str">
        <f t="shared" si="840"/>
        <v/>
      </c>
      <c r="N6294" s="16" t="str">
        <f t="shared" si="841"/>
        <v/>
      </c>
      <c r="O6294" s="17"/>
      <c r="P6294" s="16" t="str">
        <f t="shared" si="842"/>
        <v/>
      </c>
      <c r="Q6294" s="17"/>
      <c r="R6294" s="17"/>
      <c r="S6294" s="18" t="str">
        <f t="shared" si="843"/>
        <v/>
      </c>
      <c r="T6294" s="18" t="str">
        <f t="shared" si="844"/>
        <v/>
      </c>
      <c r="U6294" s="19" t="str">
        <f t="shared" si="845"/>
        <v/>
      </c>
    </row>
    <row r="6295" spans="1:21" ht="18.600000000000001" customHeight="1" x14ac:dyDescent="0.3">
      <c r="A6295" s="11"/>
      <c r="B6295" s="11"/>
      <c r="C6295" s="12" t="str">
        <f>IFERROR(INDEX($C$1:C6294, MATCH(B6295, $B$1:B6294, 0)), "")</f>
        <v/>
      </c>
      <c r="D6295" s="12" t="str">
        <f>IFERROR(INDEX($D$1:D6294, MATCH(B6295, $B$1:B6294, 0)), "")</f>
        <v/>
      </c>
      <c r="E6295" s="13"/>
      <c r="F6295" s="13"/>
      <c r="G6295" s="14"/>
      <c r="H6295" s="14"/>
      <c r="I6295" s="34"/>
      <c r="J6295" s="15"/>
      <c r="K6295" s="15"/>
      <c r="L6295" s="15"/>
      <c r="M6295" s="16" t="str">
        <f t="shared" si="840"/>
        <v/>
      </c>
      <c r="N6295" s="16" t="str">
        <f t="shared" si="841"/>
        <v/>
      </c>
      <c r="O6295" s="17"/>
      <c r="P6295" s="16" t="str">
        <f t="shared" si="842"/>
        <v/>
      </c>
      <c r="Q6295" s="17"/>
      <c r="R6295" s="17"/>
      <c r="S6295" s="18" t="str">
        <f t="shared" si="843"/>
        <v/>
      </c>
      <c r="T6295" s="18" t="str">
        <f t="shared" si="844"/>
        <v/>
      </c>
      <c r="U6295" s="19" t="str">
        <f t="shared" si="845"/>
        <v/>
      </c>
    </row>
    <row r="6296" spans="1:21" ht="18.600000000000001" customHeight="1" x14ac:dyDescent="0.3">
      <c r="A6296" s="11"/>
      <c r="B6296" s="11"/>
      <c r="C6296" s="12" t="str">
        <f>IFERROR(INDEX($C$1:C6295, MATCH(B6296, $B$1:B6295, 0)), "")</f>
        <v/>
      </c>
      <c r="D6296" s="12" t="str">
        <f>IFERROR(INDEX($D$1:D6295, MATCH(B6296, $B$1:B6295, 0)), "")</f>
        <v/>
      </c>
      <c r="E6296" s="13"/>
      <c r="F6296" s="13"/>
      <c r="G6296" s="14"/>
      <c r="H6296" s="14"/>
      <c r="I6296" s="34"/>
      <c r="J6296" s="15"/>
      <c r="K6296" s="15"/>
      <c r="L6296" s="15"/>
      <c r="M6296" s="16" t="str">
        <f t="shared" si="840"/>
        <v/>
      </c>
      <c r="N6296" s="16" t="str">
        <f t="shared" si="841"/>
        <v/>
      </c>
      <c r="O6296" s="17"/>
      <c r="P6296" s="16" t="str">
        <f t="shared" si="842"/>
        <v/>
      </c>
      <c r="Q6296" s="17"/>
      <c r="R6296" s="17"/>
      <c r="S6296" s="18" t="str">
        <f t="shared" si="843"/>
        <v/>
      </c>
      <c r="T6296" s="18" t="str">
        <f t="shared" si="844"/>
        <v/>
      </c>
      <c r="U6296" s="19" t="str">
        <f t="shared" si="845"/>
        <v/>
      </c>
    </row>
    <row r="6297" spans="1:21" ht="18.600000000000001" customHeight="1" x14ac:dyDescent="0.3">
      <c r="A6297" s="11"/>
      <c r="B6297" s="11"/>
      <c r="C6297" s="12" t="str">
        <f>IFERROR(INDEX($C$1:C6296, MATCH(B6297, $B$1:B6296, 0)), "")</f>
        <v/>
      </c>
      <c r="D6297" s="12" t="str">
        <f>IFERROR(INDEX($D$1:D6296, MATCH(B6297, $B$1:B6296, 0)), "")</f>
        <v/>
      </c>
      <c r="E6297" s="13"/>
      <c r="F6297" s="13"/>
      <c r="G6297" s="14"/>
      <c r="H6297" s="14"/>
      <c r="I6297" s="34"/>
      <c r="J6297" s="15"/>
      <c r="K6297" s="15"/>
      <c r="L6297" s="15"/>
      <c r="M6297" s="16" t="str">
        <f t="shared" si="840"/>
        <v/>
      </c>
      <c r="N6297" s="16" t="str">
        <f t="shared" si="841"/>
        <v/>
      </c>
      <c r="O6297" s="17"/>
      <c r="P6297" s="16" t="str">
        <f t="shared" si="842"/>
        <v/>
      </c>
      <c r="Q6297" s="17"/>
      <c r="R6297" s="17"/>
      <c r="S6297" s="18" t="str">
        <f t="shared" si="843"/>
        <v/>
      </c>
      <c r="T6297" s="18" t="str">
        <f t="shared" si="844"/>
        <v/>
      </c>
      <c r="U6297" s="19" t="str">
        <f t="shared" si="845"/>
        <v/>
      </c>
    </row>
    <row r="6298" spans="1:21" ht="18.600000000000001" customHeight="1" x14ac:dyDescent="0.3">
      <c r="A6298" s="11"/>
      <c r="B6298" s="11"/>
      <c r="C6298" s="12" t="str">
        <f>IFERROR(INDEX($C$1:C6297, MATCH(B6298, $B$1:B6297, 0)), "")</f>
        <v/>
      </c>
      <c r="D6298" s="12" t="str">
        <f>IFERROR(INDEX($D$1:D6297, MATCH(B6298, $B$1:B6297, 0)), "")</f>
        <v/>
      </c>
      <c r="E6298" s="13"/>
      <c r="F6298" s="13"/>
      <c r="G6298" s="14"/>
      <c r="H6298" s="14"/>
      <c r="I6298" s="34"/>
      <c r="J6298" s="15"/>
      <c r="K6298" s="15"/>
      <c r="L6298" s="15"/>
      <c r="M6298" s="16" t="str">
        <f t="shared" si="840"/>
        <v/>
      </c>
      <c r="N6298" s="16" t="str">
        <f t="shared" si="841"/>
        <v/>
      </c>
      <c r="O6298" s="17"/>
      <c r="P6298" s="16" t="str">
        <f t="shared" si="842"/>
        <v/>
      </c>
      <c r="Q6298" s="17"/>
      <c r="R6298" s="17"/>
      <c r="S6298" s="18" t="str">
        <f t="shared" si="843"/>
        <v/>
      </c>
      <c r="T6298" s="18" t="str">
        <f t="shared" si="844"/>
        <v/>
      </c>
      <c r="U6298" s="19" t="str">
        <f t="shared" si="845"/>
        <v/>
      </c>
    </row>
    <row r="6299" spans="1:21" ht="18.600000000000001" customHeight="1" x14ac:dyDescent="0.3">
      <c r="A6299" s="11"/>
      <c r="B6299" s="11"/>
      <c r="C6299" s="12" t="str">
        <f>IFERROR(INDEX($C$1:C6298, MATCH(B6299, $B$1:B6298, 0)), "")</f>
        <v/>
      </c>
      <c r="D6299" s="12" t="str">
        <f>IFERROR(INDEX($D$1:D6298, MATCH(B6299, $B$1:B6298, 0)), "")</f>
        <v/>
      </c>
      <c r="E6299" s="13"/>
      <c r="F6299" s="13"/>
      <c r="G6299" s="14"/>
      <c r="H6299" s="14"/>
      <c r="I6299" s="34"/>
      <c r="J6299" s="15"/>
      <c r="K6299" s="15"/>
      <c r="L6299" s="15"/>
      <c r="M6299" s="16" t="str">
        <f t="shared" si="840"/>
        <v/>
      </c>
      <c r="N6299" s="16" t="str">
        <f t="shared" si="841"/>
        <v/>
      </c>
      <c r="O6299" s="17"/>
      <c r="P6299" s="16" t="str">
        <f t="shared" si="842"/>
        <v/>
      </c>
      <c r="Q6299" s="17"/>
      <c r="R6299" s="17"/>
      <c r="S6299" s="18" t="str">
        <f t="shared" si="843"/>
        <v/>
      </c>
      <c r="T6299" s="18" t="str">
        <f t="shared" si="844"/>
        <v/>
      </c>
      <c r="U6299" s="19" t="str">
        <f t="shared" si="845"/>
        <v/>
      </c>
    </row>
    <row r="6300" spans="1:21" ht="18.600000000000001" customHeight="1" x14ac:dyDescent="0.3">
      <c r="A6300" s="11"/>
      <c r="B6300" s="11"/>
      <c r="C6300" s="12" t="str">
        <f>IFERROR(INDEX($C$1:C6299, MATCH(B6300, $B$1:B6299, 0)), "")</f>
        <v/>
      </c>
      <c r="D6300" s="12" t="str">
        <f>IFERROR(INDEX($D$1:D6299, MATCH(B6300, $B$1:B6299, 0)), "")</f>
        <v/>
      </c>
      <c r="E6300" s="13"/>
      <c r="F6300" s="13"/>
      <c r="G6300" s="14"/>
      <c r="H6300" s="14"/>
      <c r="I6300" s="34"/>
      <c r="J6300" s="15"/>
      <c r="K6300" s="15"/>
      <c r="L6300" s="15"/>
      <c r="M6300" s="16" t="str">
        <f t="shared" si="840"/>
        <v/>
      </c>
      <c r="N6300" s="16" t="str">
        <f t="shared" si="841"/>
        <v/>
      </c>
      <c r="O6300" s="17"/>
      <c r="P6300" s="16" t="str">
        <f t="shared" si="842"/>
        <v/>
      </c>
      <c r="Q6300" s="17"/>
      <c r="R6300" s="17"/>
      <c r="S6300" s="18" t="str">
        <f t="shared" si="843"/>
        <v/>
      </c>
      <c r="T6300" s="18" t="str">
        <f t="shared" si="844"/>
        <v/>
      </c>
      <c r="U6300" s="19" t="str">
        <f t="shared" si="845"/>
        <v/>
      </c>
    </row>
    <row r="6301" spans="1:21" ht="18.600000000000001" customHeight="1" x14ac:dyDescent="0.3">
      <c r="A6301" s="11"/>
      <c r="B6301" s="11"/>
      <c r="C6301" s="12" t="str">
        <f>IFERROR(INDEX($C$1:C6300, MATCH(B6301, $B$1:B6300, 0)), "")</f>
        <v/>
      </c>
      <c r="D6301" s="12" t="str">
        <f>IFERROR(INDEX($D$1:D6300, MATCH(B6301, $B$1:B6300, 0)), "")</f>
        <v/>
      </c>
      <c r="E6301" s="13"/>
      <c r="F6301" s="13"/>
      <c r="G6301" s="14"/>
      <c r="H6301" s="14"/>
      <c r="I6301" s="34"/>
      <c r="J6301" s="15"/>
      <c r="K6301" s="15"/>
      <c r="L6301" s="15"/>
      <c r="M6301" s="16" t="str">
        <f t="shared" si="840"/>
        <v/>
      </c>
      <c r="N6301" s="16" t="str">
        <f t="shared" si="841"/>
        <v/>
      </c>
      <c r="O6301" s="17"/>
      <c r="P6301" s="16" t="str">
        <f t="shared" si="842"/>
        <v/>
      </c>
      <c r="Q6301" s="17"/>
      <c r="R6301" s="17"/>
      <c r="S6301" s="18" t="str">
        <f t="shared" si="843"/>
        <v/>
      </c>
      <c r="T6301" s="18" t="str">
        <f t="shared" si="844"/>
        <v/>
      </c>
      <c r="U6301" s="19" t="str">
        <f t="shared" si="845"/>
        <v/>
      </c>
    </row>
    <row r="6302" spans="1:21" ht="18.600000000000001" customHeight="1" x14ac:dyDescent="0.3">
      <c r="A6302" s="11"/>
      <c r="B6302" s="11"/>
      <c r="C6302" s="12" t="str">
        <f>IFERROR(INDEX($C$1:C6301, MATCH(B6302, $B$1:B6301, 0)), "")</f>
        <v/>
      </c>
      <c r="D6302" s="12" t="str">
        <f>IFERROR(INDEX($D$1:D6301, MATCH(B6302, $B$1:B6301, 0)), "")</f>
        <v/>
      </c>
      <c r="E6302" s="13"/>
      <c r="F6302" s="13"/>
      <c r="G6302" s="14"/>
      <c r="H6302" s="14"/>
      <c r="I6302" s="34"/>
      <c r="J6302" s="15"/>
      <c r="K6302" s="15"/>
      <c r="L6302" s="15"/>
      <c r="M6302" s="16" t="str">
        <f t="shared" si="840"/>
        <v/>
      </c>
      <c r="N6302" s="16" t="str">
        <f t="shared" si="841"/>
        <v/>
      </c>
      <c r="O6302" s="17"/>
      <c r="P6302" s="16" t="str">
        <f t="shared" si="842"/>
        <v/>
      </c>
      <c r="Q6302" s="17"/>
      <c r="R6302" s="17"/>
      <c r="S6302" s="18" t="str">
        <f t="shared" si="843"/>
        <v/>
      </c>
      <c r="T6302" s="18" t="str">
        <f t="shared" si="844"/>
        <v/>
      </c>
      <c r="U6302" s="19" t="str">
        <f t="shared" si="845"/>
        <v/>
      </c>
    </row>
    <row r="6303" spans="1:21" ht="18.600000000000001" customHeight="1" x14ac:dyDescent="0.3">
      <c r="A6303" s="11"/>
      <c r="B6303" s="11"/>
      <c r="C6303" s="12" t="str">
        <f>IFERROR(INDEX($C$1:C6302, MATCH(B6303, $B$1:B6302, 0)), "")</f>
        <v/>
      </c>
      <c r="D6303" s="12" t="str">
        <f>IFERROR(INDEX($D$1:D6302, MATCH(B6303, $B$1:B6302, 0)), "")</f>
        <v/>
      </c>
      <c r="E6303" s="13"/>
      <c r="F6303" s="13"/>
      <c r="G6303" s="14"/>
      <c r="H6303" s="14"/>
      <c r="I6303" s="34"/>
      <c r="J6303" s="15"/>
      <c r="K6303" s="15"/>
      <c r="L6303" s="15"/>
      <c r="M6303" s="16" t="str">
        <f t="shared" si="840"/>
        <v/>
      </c>
      <c r="N6303" s="16" t="str">
        <f t="shared" si="841"/>
        <v/>
      </c>
      <c r="O6303" s="17"/>
      <c r="P6303" s="16" t="str">
        <f t="shared" si="842"/>
        <v/>
      </c>
      <c r="Q6303" s="17"/>
      <c r="R6303" s="17"/>
      <c r="S6303" s="18" t="str">
        <f t="shared" si="843"/>
        <v/>
      </c>
      <c r="T6303" s="18" t="str">
        <f t="shared" si="844"/>
        <v/>
      </c>
      <c r="U6303" s="19" t="str">
        <f t="shared" si="845"/>
        <v/>
      </c>
    </row>
    <row r="6304" spans="1:21" ht="18.600000000000001" customHeight="1" x14ac:dyDescent="0.3">
      <c r="A6304" s="11"/>
      <c r="B6304" s="11"/>
      <c r="C6304" s="12" t="str">
        <f>IFERROR(INDEX($C$1:C6303, MATCH(B6304, $B$1:B6303, 0)), "")</f>
        <v/>
      </c>
      <c r="D6304" s="12" t="str">
        <f>IFERROR(INDEX($D$1:D6303, MATCH(B6304, $B$1:B6303, 0)), "")</f>
        <v/>
      </c>
      <c r="E6304" s="13"/>
      <c r="F6304" s="13"/>
      <c r="G6304" s="14"/>
      <c r="H6304" s="14"/>
      <c r="I6304" s="34"/>
      <c r="J6304" s="15"/>
      <c r="K6304" s="15"/>
      <c r="L6304" s="15"/>
      <c r="M6304" s="16" t="str">
        <f t="shared" si="840"/>
        <v/>
      </c>
      <c r="N6304" s="16" t="str">
        <f t="shared" si="841"/>
        <v/>
      </c>
      <c r="O6304" s="17"/>
      <c r="P6304" s="16" t="str">
        <f t="shared" si="842"/>
        <v/>
      </c>
      <c r="Q6304" s="17"/>
      <c r="R6304" s="17"/>
      <c r="S6304" s="18" t="str">
        <f t="shared" si="843"/>
        <v/>
      </c>
      <c r="T6304" s="18" t="str">
        <f t="shared" si="844"/>
        <v/>
      </c>
      <c r="U6304" s="19" t="str">
        <f t="shared" si="845"/>
        <v/>
      </c>
    </row>
    <row r="6305" spans="1:21" ht="18.600000000000001" customHeight="1" x14ac:dyDescent="0.3">
      <c r="A6305" s="11"/>
      <c r="B6305" s="11"/>
      <c r="C6305" s="12" t="str">
        <f>IFERROR(INDEX($C$1:C6304, MATCH(B6305, $B$1:B6304, 0)), "")</f>
        <v/>
      </c>
      <c r="D6305" s="12" t="str">
        <f>IFERROR(INDEX($D$1:D6304, MATCH(B6305, $B$1:B6304, 0)), "")</f>
        <v/>
      </c>
      <c r="E6305" s="13"/>
      <c r="F6305" s="13"/>
      <c r="G6305" s="14"/>
      <c r="H6305" s="14"/>
      <c r="I6305" s="34"/>
      <c r="J6305" s="15"/>
      <c r="K6305" s="15"/>
      <c r="L6305" s="15"/>
      <c r="M6305" s="16" t="str">
        <f t="shared" si="840"/>
        <v/>
      </c>
      <c r="N6305" s="16" t="str">
        <f t="shared" si="841"/>
        <v/>
      </c>
      <c r="O6305" s="17"/>
      <c r="P6305" s="16" t="str">
        <f t="shared" si="842"/>
        <v/>
      </c>
      <c r="Q6305" s="17"/>
      <c r="R6305" s="17"/>
      <c r="S6305" s="18" t="str">
        <f t="shared" si="843"/>
        <v/>
      </c>
      <c r="T6305" s="18" t="str">
        <f t="shared" si="844"/>
        <v/>
      </c>
      <c r="U6305" s="19" t="str">
        <f t="shared" si="845"/>
        <v/>
      </c>
    </row>
    <row r="6306" spans="1:21" ht="18.600000000000001" customHeight="1" x14ac:dyDescent="0.3">
      <c r="A6306" s="11"/>
      <c r="B6306" s="11"/>
      <c r="C6306" s="12" t="str">
        <f>IFERROR(INDEX($C$1:C6305, MATCH(B6306, $B$1:B6305, 0)), "")</f>
        <v/>
      </c>
      <c r="D6306" s="12" t="str">
        <f>IFERROR(INDEX($D$1:D6305, MATCH(B6306, $B$1:B6305, 0)), "")</f>
        <v/>
      </c>
      <c r="E6306" s="13"/>
      <c r="F6306" s="13"/>
      <c r="G6306" s="14"/>
      <c r="H6306" s="14"/>
      <c r="I6306" s="34"/>
      <c r="J6306" s="15"/>
      <c r="K6306" s="15"/>
      <c r="L6306" s="15"/>
      <c r="M6306" s="16" t="str">
        <f t="shared" si="840"/>
        <v/>
      </c>
      <c r="N6306" s="16" t="str">
        <f t="shared" si="841"/>
        <v/>
      </c>
      <c r="O6306" s="17"/>
      <c r="P6306" s="16" t="str">
        <f t="shared" si="842"/>
        <v/>
      </c>
      <c r="Q6306" s="17"/>
      <c r="R6306" s="17"/>
      <c r="S6306" s="18" t="str">
        <f t="shared" si="843"/>
        <v/>
      </c>
      <c r="T6306" s="18" t="str">
        <f t="shared" si="844"/>
        <v/>
      </c>
      <c r="U6306" s="19" t="str">
        <f t="shared" si="845"/>
        <v/>
      </c>
    </row>
    <row r="6307" spans="1:21" ht="18.600000000000001" customHeight="1" x14ac:dyDescent="0.3">
      <c r="A6307" s="11"/>
      <c r="B6307" s="11"/>
      <c r="C6307" s="12" t="str">
        <f>IFERROR(INDEX($C$1:C6306, MATCH(B6307, $B$1:B6306, 0)), "")</f>
        <v/>
      </c>
      <c r="D6307" s="12" t="str">
        <f>IFERROR(INDEX($D$1:D6306, MATCH(B6307, $B$1:B6306, 0)), "")</f>
        <v/>
      </c>
      <c r="E6307" s="13"/>
      <c r="F6307" s="13"/>
      <c r="G6307" s="14"/>
      <c r="H6307" s="14"/>
      <c r="I6307" s="34"/>
      <c r="J6307" s="15"/>
      <c r="K6307" s="15"/>
      <c r="L6307" s="15"/>
      <c r="M6307" s="16" t="str">
        <f t="shared" si="840"/>
        <v/>
      </c>
      <c r="N6307" s="16" t="str">
        <f t="shared" si="841"/>
        <v/>
      </c>
      <c r="O6307" s="17"/>
      <c r="P6307" s="16" t="str">
        <f t="shared" si="842"/>
        <v/>
      </c>
      <c r="Q6307" s="17"/>
      <c r="R6307" s="17"/>
      <c r="S6307" s="18" t="str">
        <f t="shared" si="843"/>
        <v/>
      </c>
      <c r="T6307" s="18" t="str">
        <f t="shared" si="844"/>
        <v/>
      </c>
      <c r="U6307" s="19" t="str">
        <f t="shared" si="845"/>
        <v/>
      </c>
    </row>
    <row r="6308" spans="1:21" ht="18.600000000000001" customHeight="1" x14ac:dyDescent="0.3">
      <c r="A6308" s="11"/>
      <c r="B6308" s="11"/>
      <c r="C6308" s="12" t="str">
        <f>IFERROR(INDEX($C$1:C6307, MATCH(B6308, $B$1:B6307, 0)), "")</f>
        <v/>
      </c>
      <c r="D6308" s="12" t="str">
        <f>IFERROR(INDEX($D$1:D6307, MATCH(B6308, $B$1:B6307, 0)), "")</f>
        <v/>
      </c>
      <c r="E6308" s="13"/>
      <c r="F6308" s="13"/>
      <c r="G6308" s="14"/>
      <c r="H6308" s="14"/>
      <c r="I6308" s="34"/>
      <c r="J6308" s="15"/>
      <c r="K6308" s="15"/>
      <c r="L6308" s="15"/>
      <c r="M6308" s="16" t="str">
        <f t="shared" si="840"/>
        <v/>
      </c>
      <c r="N6308" s="16" t="str">
        <f t="shared" si="841"/>
        <v/>
      </c>
      <c r="O6308" s="17"/>
      <c r="P6308" s="16" t="str">
        <f t="shared" si="842"/>
        <v/>
      </c>
      <c r="Q6308" s="17"/>
      <c r="R6308" s="17"/>
      <c r="S6308" s="18" t="str">
        <f t="shared" si="843"/>
        <v/>
      </c>
      <c r="T6308" s="18" t="str">
        <f t="shared" si="844"/>
        <v/>
      </c>
      <c r="U6308" s="19" t="str">
        <f t="shared" si="845"/>
        <v/>
      </c>
    </row>
    <row r="6309" spans="1:21" ht="18.600000000000001" customHeight="1" x14ac:dyDescent="0.3">
      <c r="A6309" s="11"/>
      <c r="B6309" s="11"/>
      <c r="C6309" s="12" t="str">
        <f>IFERROR(INDEX($C$1:C6308, MATCH(B6309, $B$1:B6308, 0)), "")</f>
        <v/>
      </c>
      <c r="D6309" s="12" t="str">
        <f>IFERROR(INDEX($D$1:D6308, MATCH(B6309, $B$1:B6308, 0)), "")</f>
        <v/>
      </c>
      <c r="E6309" s="13"/>
      <c r="F6309" s="13"/>
      <c r="G6309" s="14"/>
      <c r="H6309" s="14"/>
      <c r="I6309" s="34"/>
      <c r="J6309" s="15"/>
      <c r="K6309" s="15"/>
      <c r="L6309" s="15"/>
      <c r="M6309" s="16" t="str">
        <f t="shared" si="840"/>
        <v/>
      </c>
      <c r="N6309" s="16" t="str">
        <f t="shared" si="841"/>
        <v/>
      </c>
      <c r="O6309" s="17"/>
      <c r="P6309" s="16" t="str">
        <f t="shared" si="842"/>
        <v/>
      </c>
      <c r="Q6309" s="17"/>
      <c r="R6309" s="17"/>
      <c r="S6309" s="18" t="str">
        <f t="shared" si="843"/>
        <v/>
      </c>
      <c r="T6309" s="18" t="str">
        <f t="shared" si="844"/>
        <v/>
      </c>
      <c r="U6309" s="19" t="str">
        <f t="shared" si="845"/>
        <v/>
      </c>
    </row>
    <row r="6310" spans="1:21" ht="18.600000000000001" customHeight="1" x14ac:dyDescent="0.3">
      <c r="A6310" s="11"/>
      <c r="B6310" s="11"/>
      <c r="C6310" s="12" t="str">
        <f>IFERROR(INDEX($C$1:C6309, MATCH(B6310, $B$1:B6309, 0)), "")</f>
        <v/>
      </c>
      <c r="D6310" s="12" t="str">
        <f>IFERROR(INDEX($D$1:D6309, MATCH(B6310, $B$1:B6309, 0)), "")</f>
        <v/>
      </c>
      <c r="E6310" s="13"/>
      <c r="F6310" s="13"/>
      <c r="G6310" s="14"/>
      <c r="H6310" s="14"/>
      <c r="I6310" s="34"/>
      <c r="J6310" s="15"/>
      <c r="K6310" s="15"/>
      <c r="L6310" s="15"/>
      <c r="M6310" s="16" t="str">
        <f t="shared" si="840"/>
        <v/>
      </c>
      <c r="N6310" s="16" t="str">
        <f t="shared" si="841"/>
        <v/>
      </c>
      <c r="O6310" s="17"/>
      <c r="P6310" s="16" t="str">
        <f t="shared" si="842"/>
        <v/>
      </c>
      <c r="Q6310" s="17"/>
      <c r="R6310" s="17"/>
      <c r="S6310" s="18" t="str">
        <f t="shared" si="843"/>
        <v/>
      </c>
      <c r="T6310" s="18" t="str">
        <f t="shared" si="844"/>
        <v/>
      </c>
      <c r="U6310" s="19" t="str">
        <f t="shared" si="845"/>
        <v/>
      </c>
    </row>
    <row r="6311" spans="1:21" ht="18.600000000000001" customHeight="1" x14ac:dyDescent="0.3">
      <c r="A6311" s="11"/>
      <c r="B6311" s="11"/>
      <c r="C6311" s="12" t="str">
        <f>IFERROR(INDEX($C$1:C6310, MATCH(B6311, $B$1:B6310, 0)), "")</f>
        <v/>
      </c>
      <c r="D6311" s="12" t="str">
        <f>IFERROR(INDEX($D$1:D6310, MATCH(B6311, $B$1:B6310, 0)), "")</f>
        <v/>
      </c>
      <c r="E6311" s="13"/>
      <c r="F6311" s="13"/>
      <c r="G6311" s="14"/>
      <c r="H6311" s="14"/>
      <c r="I6311" s="34"/>
      <c r="J6311" s="15"/>
      <c r="K6311" s="15"/>
      <c r="L6311" s="15"/>
      <c r="M6311" s="16" t="str">
        <f t="shared" si="840"/>
        <v/>
      </c>
      <c r="N6311" s="16" t="str">
        <f t="shared" si="841"/>
        <v/>
      </c>
      <c r="O6311" s="17"/>
      <c r="P6311" s="16" t="str">
        <f t="shared" si="842"/>
        <v/>
      </c>
      <c r="Q6311" s="17"/>
      <c r="R6311" s="17"/>
      <c r="S6311" s="18" t="str">
        <f t="shared" si="843"/>
        <v/>
      </c>
      <c r="T6311" s="18" t="str">
        <f t="shared" si="844"/>
        <v/>
      </c>
      <c r="U6311" s="19" t="str">
        <f t="shared" si="845"/>
        <v/>
      </c>
    </row>
    <row r="6312" spans="1:21" ht="18.600000000000001" customHeight="1" x14ac:dyDescent="0.3">
      <c r="A6312" s="11"/>
      <c r="B6312" s="11"/>
      <c r="C6312" s="12" t="str">
        <f>IFERROR(INDEX($C$1:C6311, MATCH(B6312, $B$1:B6311, 0)), "")</f>
        <v/>
      </c>
      <c r="D6312" s="12" t="str">
        <f>IFERROR(INDEX($D$1:D6311, MATCH(B6312, $B$1:B6311, 0)), "")</f>
        <v/>
      </c>
      <c r="E6312" s="13"/>
      <c r="F6312" s="13"/>
      <c r="G6312" s="14"/>
      <c r="H6312" s="14"/>
      <c r="I6312" s="34"/>
      <c r="J6312" s="15"/>
      <c r="K6312" s="15"/>
      <c r="L6312" s="15"/>
      <c r="M6312" s="16" t="str">
        <f t="shared" si="840"/>
        <v/>
      </c>
      <c r="N6312" s="16" t="str">
        <f t="shared" si="841"/>
        <v/>
      </c>
      <c r="O6312" s="17"/>
      <c r="P6312" s="16" t="str">
        <f t="shared" si="842"/>
        <v/>
      </c>
      <c r="Q6312" s="17"/>
      <c r="R6312" s="17"/>
      <c r="S6312" s="18" t="str">
        <f t="shared" si="843"/>
        <v/>
      </c>
      <c r="T6312" s="18" t="str">
        <f t="shared" si="844"/>
        <v/>
      </c>
      <c r="U6312" s="19" t="str">
        <f t="shared" si="845"/>
        <v/>
      </c>
    </row>
    <row r="6313" spans="1:21" ht="18.600000000000001" customHeight="1" x14ac:dyDescent="0.3">
      <c r="A6313" s="11"/>
      <c r="B6313" s="11"/>
      <c r="C6313" s="12" t="str">
        <f>IFERROR(INDEX($C$1:C6312, MATCH(B6313, $B$1:B6312, 0)), "")</f>
        <v/>
      </c>
      <c r="D6313" s="12" t="str">
        <f>IFERROR(INDEX($D$1:D6312, MATCH(B6313, $B$1:B6312, 0)), "")</f>
        <v/>
      </c>
      <c r="E6313" s="13"/>
      <c r="F6313" s="13"/>
      <c r="G6313" s="14"/>
      <c r="H6313" s="14"/>
      <c r="I6313" s="34"/>
      <c r="J6313" s="15"/>
      <c r="K6313" s="15"/>
      <c r="L6313" s="15"/>
      <c r="M6313" s="16" t="str">
        <f t="shared" si="840"/>
        <v/>
      </c>
      <c r="N6313" s="16" t="str">
        <f t="shared" si="841"/>
        <v/>
      </c>
      <c r="O6313" s="17"/>
      <c r="P6313" s="16" t="str">
        <f t="shared" si="842"/>
        <v/>
      </c>
      <c r="Q6313" s="17"/>
      <c r="R6313" s="17"/>
      <c r="S6313" s="18" t="str">
        <f t="shared" si="843"/>
        <v/>
      </c>
      <c r="T6313" s="18" t="str">
        <f t="shared" si="844"/>
        <v/>
      </c>
      <c r="U6313" s="19" t="str">
        <f t="shared" si="845"/>
        <v/>
      </c>
    </row>
    <row r="6314" spans="1:21" ht="18.600000000000001" customHeight="1" x14ac:dyDescent="0.3">
      <c r="A6314" s="11"/>
      <c r="B6314" s="11"/>
      <c r="C6314" s="12" t="str">
        <f>IFERROR(INDEX($C$1:C6313, MATCH(B6314, $B$1:B6313, 0)), "")</f>
        <v/>
      </c>
      <c r="D6314" s="12" t="str">
        <f>IFERROR(INDEX($D$1:D6313, MATCH(B6314, $B$1:B6313, 0)), "")</f>
        <v/>
      </c>
      <c r="E6314" s="13"/>
      <c r="F6314" s="13"/>
      <c r="G6314" s="14"/>
      <c r="H6314" s="14"/>
      <c r="I6314" s="34"/>
      <c r="J6314" s="15"/>
      <c r="K6314" s="15"/>
      <c r="L6314" s="15"/>
      <c r="M6314" s="16" t="str">
        <f t="shared" si="840"/>
        <v/>
      </c>
      <c r="N6314" s="16" t="str">
        <f t="shared" si="841"/>
        <v/>
      </c>
      <c r="O6314" s="17"/>
      <c r="P6314" s="16" t="str">
        <f t="shared" si="842"/>
        <v/>
      </c>
      <c r="Q6314" s="17"/>
      <c r="R6314" s="17"/>
      <c r="S6314" s="18" t="str">
        <f t="shared" si="843"/>
        <v/>
      </c>
      <c r="T6314" s="18" t="str">
        <f t="shared" si="844"/>
        <v/>
      </c>
      <c r="U6314" s="19" t="str">
        <f t="shared" si="845"/>
        <v/>
      </c>
    </row>
    <row r="6315" spans="1:21" ht="18.600000000000001" customHeight="1" x14ac:dyDescent="0.3">
      <c r="A6315" s="11"/>
      <c r="B6315" s="11"/>
      <c r="C6315" s="12" t="str">
        <f>IFERROR(INDEX($C$1:C6314, MATCH(B6315, $B$1:B6314, 0)), "")</f>
        <v/>
      </c>
      <c r="D6315" s="12" t="str">
        <f>IFERROR(INDEX($D$1:D6314, MATCH(B6315, $B$1:B6314, 0)), "")</f>
        <v/>
      </c>
      <c r="E6315" s="13"/>
      <c r="F6315" s="13"/>
      <c r="G6315" s="14"/>
      <c r="H6315" s="14"/>
      <c r="I6315" s="34"/>
      <c r="J6315" s="15"/>
      <c r="K6315" s="15"/>
      <c r="L6315" s="15"/>
      <c r="M6315" s="16" t="str">
        <f t="shared" si="840"/>
        <v/>
      </c>
      <c r="N6315" s="16" t="str">
        <f t="shared" si="841"/>
        <v/>
      </c>
      <c r="O6315" s="17"/>
      <c r="P6315" s="16" t="str">
        <f t="shared" si="842"/>
        <v/>
      </c>
      <c r="Q6315" s="17"/>
      <c r="R6315" s="17"/>
      <c r="S6315" s="18" t="str">
        <f t="shared" si="843"/>
        <v/>
      </c>
      <c r="T6315" s="18" t="str">
        <f t="shared" si="844"/>
        <v/>
      </c>
      <c r="U6315" s="19" t="str">
        <f t="shared" si="845"/>
        <v/>
      </c>
    </row>
    <row r="6316" spans="1:21" ht="18.600000000000001" customHeight="1" x14ac:dyDescent="0.3">
      <c r="A6316" s="11"/>
      <c r="B6316" s="11"/>
      <c r="C6316" s="12" t="str">
        <f>IFERROR(INDEX($C$1:C6315, MATCH(B6316, $B$1:B6315, 0)), "")</f>
        <v/>
      </c>
      <c r="D6316" s="12" t="str">
        <f>IFERROR(INDEX($D$1:D6315, MATCH(B6316, $B$1:B6315, 0)), "")</f>
        <v/>
      </c>
      <c r="E6316" s="13"/>
      <c r="F6316" s="13"/>
      <c r="G6316" s="14"/>
      <c r="H6316" s="14"/>
      <c r="I6316" s="34"/>
      <c r="J6316" s="15"/>
      <c r="K6316" s="15"/>
      <c r="L6316" s="15"/>
      <c r="M6316" s="16" t="str">
        <f t="shared" si="840"/>
        <v/>
      </c>
      <c r="N6316" s="16" t="str">
        <f t="shared" si="841"/>
        <v/>
      </c>
      <c r="O6316" s="17"/>
      <c r="P6316" s="16" t="str">
        <f t="shared" si="842"/>
        <v/>
      </c>
      <c r="Q6316" s="17"/>
      <c r="R6316" s="17"/>
      <c r="S6316" s="18" t="str">
        <f t="shared" si="843"/>
        <v/>
      </c>
      <c r="T6316" s="18" t="str">
        <f t="shared" si="844"/>
        <v/>
      </c>
      <c r="U6316" s="19" t="str">
        <f t="shared" si="845"/>
        <v/>
      </c>
    </row>
    <row r="6317" spans="1:21" ht="18.600000000000001" customHeight="1" x14ac:dyDescent="0.3">
      <c r="A6317" s="11"/>
      <c r="B6317" s="11"/>
      <c r="C6317" s="12" t="str">
        <f>IFERROR(INDEX($C$1:C6316, MATCH(B6317, $B$1:B6316, 0)), "")</f>
        <v/>
      </c>
      <c r="D6317" s="12" t="str">
        <f>IFERROR(INDEX($D$1:D6316, MATCH(B6317, $B$1:B6316, 0)), "")</f>
        <v/>
      </c>
      <c r="E6317" s="13"/>
      <c r="F6317" s="13"/>
      <c r="G6317" s="14"/>
      <c r="H6317" s="14"/>
      <c r="I6317" s="34"/>
      <c r="J6317" s="15"/>
      <c r="K6317" s="15"/>
      <c r="L6317" s="15"/>
      <c r="M6317" s="16" t="str">
        <f t="shared" si="840"/>
        <v/>
      </c>
      <c r="N6317" s="16" t="str">
        <f t="shared" si="841"/>
        <v/>
      </c>
      <c r="O6317" s="17"/>
      <c r="P6317" s="16" t="str">
        <f t="shared" si="842"/>
        <v/>
      </c>
      <c r="Q6317" s="17"/>
      <c r="R6317" s="17"/>
      <c r="S6317" s="18" t="str">
        <f t="shared" si="843"/>
        <v/>
      </c>
      <c r="T6317" s="18" t="str">
        <f t="shared" si="844"/>
        <v/>
      </c>
      <c r="U6317" s="19" t="str">
        <f t="shared" si="845"/>
        <v/>
      </c>
    </row>
    <row r="6318" spans="1:21" ht="18.600000000000001" customHeight="1" x14ac:dyDescent="0.3">
      <c r="A6318" s="11"/>
      <c r="B6318" s="11"/>
      <c r="C6318" s="12" t="str">
        <f>IFERROR(INDEX($C$1:C6317, MATCH(B6318, $B$1:B6317, 0)), "")</f>
        <v/>
      </c>
      <c r="D6318" s="12" t="str">
        <f>IFERROR(INDEX($D$1:D6317, MATCH(B6318, $B$1:B6317, 0)), "")</f>
        <v/>
      </c>
      <c r="E6318" s="13"/>
      <c r="F6318" s="13"/>
      <c r="G6318" s="14"/>
      <c r="H6318" s="14"/>
      <c r="I6318" s="34"/>
      <c r="J6318" s="15"/>
      <c r="K6318" s="15"/>
      <c r="L6318" s="15"/>
      <c r="M6318" s="16" t="str">
        <f t="shared" si="840"/>
        <v/>
      </c>
      <c r="N6318" s="16" t="str">
        <f t="shared" si="841"/>
        <v/>
      </c>
      <c r="O6318" s="17"/>
      <c r="P6318" s="16" t="str">
        <f t="shared" si="842"/>
        <v/>
      </c>
      <c r="Q6318" s="17"/>
      <c r="R6318" s="17"/>
      <c r="S6318" s="18" t="str">
        <f t="shared" si="843"/>
        <v/>
      </c>
      <c r="T6318" s="18" t="str">
        <f t="shared" si="844"/>
        <v/>
      </c>
      <c r="U6318" s="19" t="str">
        <f t="shared" si="845"/>
        <v/>
      </c>
    </row>
    <row r="6319" spans="1:21" ht="18.600000000000001" customHeight="1" x14ac:dyDescent="0.3">
      <c r="A6319" s="11"/>
      <c r="B6319" s="11"/>
      <c r="C6319" s="12" t="str">
        <f>IFERROR(INDEX($C$1:C6318, MATCH(B6319, $B$1:B6318, 0)), "")</f>
        <v/>
      </c>
      <c r="D6319" s="12" t="str">
        <f>IFERROR(INDEX($D$1:D6318, MATCH(B6319, $B$1:B6318, 0)), "")</f>
        <v/>
      </c>
      <c r="E6319" s="13"/>
      <c r="F6319" s="13"/>
      <c r="G6319" s="14"/>
      <c r="H6319" s="14"/>
      <c r="I6319" s="34"/>
      <c r="J6319" s="15"/>
      <c r="K6319" s="15"/>
      <c r="L6319" s="15"/>
      <c r="M6319" s="16" t="str">
        <f t="shared" si="840"/>
        <v/>
      </c>
      <c r="N6319" s="16" t="str">
        <f t="shared" si="841"/>
        <v/>
      </c>
      <c r="O6319" s="17"/>
      <c r="P6319" s="16" t="str">
        <f t="shared" si="842"/>
        <v/>
      </c>
      <c r="Q6319" s="17"/>
      <c r="R6319" s="17"/>
      <c r="S6319" s="18" t="str">
        <f t="shared" si="843"/>
        <v/>
      </c>
      <c r="T6319" s="18" t="str">
        <f t="shared" si="844"/>
        <v/>
      </c>
      <c r="U6319" s="19" t="str">
        <f t="shared" si="845"/>
        <v/>
      </c>
    </row>
    <row r="6320" spans="1:21" ht="18.600000000000001" customHeight="1" x14ac:dyDescent="0.3">
      <c r="A6320" s="11"/>
      <c r="B6320" s="11"/>
      <c r="C6320" s="12" t="str">
        <f>IFERROR(INDEX($C$1:C6319, MATCH(B6320, $B$1:B6319, 0)), "")</f>
        <v/>
      </c>
      <c r="D6320" s="12" t="str">
        <f>IFERROR(INDEX($D$1:D6319, MATCH(B6320, $B$1:B6319, 0)), "")</f>
        <v/>
      </c>
      <c r="E6320" s="13"/>
      <c r="F6320" s="13"/>
      <c r="G6320" s="14"/>
      <c r="H6320" s="14"/>
      <c r="I6320" s="34"/>
      <c r="J6320" s="15"/>
      <c r="K6320" s="15"/>
      <c r="L6320" s="15"/>
      <c r="M6320" s="16" t="str">
        <f t="shared" si="840"/>
        <v/>
      </c>
      <c r="N6320" s="16" t="str">
        <f t="shared" si="841"/>
        <v/>
      </c>
      <c r="O6320" s="17"/>
      <c r="P6320" s="16" t="str">
        <f t="shared" si="842"/>
        <v/>
      </c>
      <c r="Q6320" s="17"/>
      <c r="R6320" s="17"/>
      <c r="S6320" s="18" t="str">
        <f t="shared" si="843"/>
        <v/>
      </c>
      <c r="T6320" s="18" t="str">
        <f t="shared" si="844"/>
        <v/>
      </c>
      <c r="U6320" s="19" t="str">
        <f t="shared" si="845"/>
        <v/>
      </c>
    </row>
    <row r="6321" spans="1:21" ht="18.600000000000001" customHeight="1" x14ac:dyDescent="0.3">
      <c r="A6321" s="11"/>
      <c r="B6321" s="11"/>
      <c r="C6321" s="12" t="str">
        <f>IFERROR(INDEX($C$1:C6320, MATCH(B6321, $B$1:B6320, 0)), "")</f>
        <v/>
      </c>
      <c r="D6321" s="12" t="str">
        <f>IFERROR(INDEX($D$1:D6320, MATCH(B6321, $B$1:B6320, 0)), "")</f>
        <v/>
      </c>
      <c r="E6321" s="13"/>
      <c r="F6321" s="13"/>
      <c r="G6321" s="14"/>
      <c r="H6321" s="14"/>
      <c r="I6321" s="34"/>
      <c r="J6321" s="15"/>
      <c r="K6321" s="15"/>
      <c r="L6321" s="15"/>
      <c r="M6321" s="16" t="str">
        <f t="shared" si="840"/>
        <v/>
      </c>
      <c r="N6321" s="16" t="str">
        <f t="shared" si="841"/>
        <v/>
      </c>
      <c r="O6321" s="17"/>
      <c r="P6321" s="16" t="str">
        <f t="shared" si="842"/>
        <v/>
      </c>
      <c r="Q6321" s="17"/>
      <c r="R6321" s="17"/>
      <c r="S6321" s="18" t="str">
        <f t="shared" si="843"/>
        <v/>
      </c>
      <c r="T6321" s="18" t="str">
        <f t="shared" si="844"/>
        <v/>
      </c>
      <c r="U6321" s="19" t="str">
        <f t="shared" si="845"/>
        <v/>
      </c>
    </row>
    <row r="6322" spans="1:21" ht="18.600000000000001" customHeight="1" x14ac:dyDescent="0.3">
      <c r="A6322" s="11"/>
      <c r="B6322" s="11"/>
      <c r="C6322" s="12" t="str">
        <f>IFERROR(INDEX($C$1:C6321, MATCH(B6322, $B$1:B6321, 0)), "")</f>
        <v/>
      </c>
      <c r="D6322" s="12" t="str">
        <f>IFERROR(INDEX($D$1:D6321, MATCH(B6322, $B$1:B6321, 0)), "")</f>
        <v/>
      </c>
      <c r="E6322" s="13"/>
      <c r="F6322" s="13"/>
      <c r="G6322" s="14"/>
      <c r="H6322" s="14"/>
      <c r="I6322" s="34"/>
      <c r="J6322" s="15"/>
      <c r="K6322" s="15"/>
      <c r="L6322" s="15"/>
      <c r="M6322" s="16" t="str">
        <f t="shared" si="840"/>
        <v/>
      </c>
      <c r="N6322" s="16" t="str">
        <f t="shared" si="841"/>
        <v/>
      </c>
      <c r="O6322" s="17"/>
      <c r="P6322" s="16" t="str">
        <f t="shared" si="842"/>
        <v/>
      </c>
      <c r="Q6322" s="17"/>
      <c r="R6322" s="17"/>
      <c r="S6322" s="18" t="str">
        <f t="shared" si="843"/>
        <v/>
      </c>
      <c r="T6322" s="18" t="str">
        <f t="shared" si="844"/>
        <v/>
      </c>
      <c r="U6322" s="19" t="str">
        <f t="shared" si="845"/>
        <v/>
      </c>
    </row>
    <row r="6323" spans="1:21" ht="18.600000000000001" customHeight="1" x14ac:dyDescent="0.3">
      <c r="A6323" s="11"/>
      <c r="B6323" s="11"/>
      <c r="C6323" s="12" t="str">
        <f>IFERROR(INDEX($C$1:C6322, MATCH(B6323, $B$1:B6322, 0)), "")</f>
        <v/>
      </c>
      <c r="D6323" s="12" t="str">
        <f>IFERROR(INDEX($D$1:D6322, MATCH(B6323, $B$1:B6322, 0)), "")</f>
        <v/>
      </c>
      <c r="E6323" s="13"/>
      <c r="F6323" s="13"/>
      <c r="G6323" s="14"/>
      <c r="H6323" s="14"/>
      <c r="I6323" s="34"/>
      <c r="J6323" s="15"/>
      <c r="K6323" s="15"/>
      <c r="L6323" s="15"/>
      <c r="M6323" s="16" t="str">
        <f t="shared" si="840"/>
        <v/>
      </c>
      <c r="N6323" s="16" t="str">
        <f t="shared" si="841"/>
        <v/>
      </c>
      <c r="O6323" s="17"/>
      <c r="P6323" s="16" t="str">
        <f t="shared" si="842"/>
        <v/>
      </c>
      <c r="Q6323" s="17"/>
      <c r="R6323" s="17"/>
      <c r="S6323" s="18" t="str">
        <f t="shared" si="843"/>
        <v/>
      </c>
      <c r="T6323" s="18" t="str">
        <f t="shared" si="844"/>
        <v/>
      </c>
      <c r="U6323" s="19" t="str">
        <f t="shared" si="845"/>
        <v/>
      </c>
    </row>
    <row r="6324" spans="1:21" ht="18.600000000000001" customHeight="1" x14ac:dyDescent="0.3">
      <c r="A6324" s="11"/>
      <c r="B6324" s="11"/>
      <c r="C6324" s="12" t="str">
        <f>IFERROR(INDEX($C$1:C6323, MATCH(B6324, $B$1:B6323, 0)), "")</f>
        <v/>
      </c>
      <c r="D6324" s="12" t="str">
        <f>IFERROR(INDEX($D$1:D6323, MATCH(B6324, $B$1:B6323, 0)), "")</f>
        <v/>
      </c>
      <c r="E6324" s="13"/>
      <c r="F6324" s="13"/>
      <c r="G6324" s="14"/>
      <c r="H6324" s="14"/>
      <c r="I6324" s="34"/>
      <c r="J6324" s="15"/>
      <c r="K6324" s="15"/>
      <c r="L6324" s="15"/>
      <c r="M6324" s="16" t="str">
        <f t="shared" si="840"/>
        <v/>
      </c>
      <c r="N6324" s="16" t="str">
        <f t="shared" si="841"/>
        <v/>
      </c>
      <c r="O6324" s="17"/>
      <c r="P6324" s="16" t="str">
        <f t="shared" si="842"/>
        <v/>
      </c>
      <c r="Q6324" s="17"/>
      <c r="R6324" s="17"/>
      <c r="S6324" s="18" t="str">
        <f t="shared" si="843"/>
        <v/>
      </c>
      <c r="T6324" s="18" t="str">
        <f t="shared" si="844"/>
        <v/>
      </c>
      <c r="U6324" s="19" t="str">
        <f t="shared" si="845"/>
        <v/>
      </c>
    </row>
    <row r="6325" spans="1:21" ht="18.600000000000001" customHeight="1" x14ac:dyDescent="0.3">
      <c r="A6325" s="11"/>
      <c r="B6325" s="11"/>
      <c r="C6325" s="12" t="str">
        <f>IFERROR(INDEX($C$1:C6324, MATCH(B6325, $B$1:B6324, 0)), "")</f>
        <v/>
      </c>
      <c r="D6325" s="12" t="str">
        <f>IFERROR(INDEX($D$1:D6324, MATCH(B6325, $B$1:B6324, 0)), "")</f>
        <v/>
      </c>
      <c r="E6325" s="13"/>
      <c r="F6325" s="13"/>
      <c r="G6325" s="14"/>
      <c r="H6325" s="14"/>
      <c r="I6325" s="34"/>
      <c r="J6325" s="15"/>
      <c r="K6325" s="15"/>
      <c r="L6325" s="15"/>
      <c r="M6325" s="16" t="str">
        <f t="shared" si="840"/>
        <v/>
      </c>
      <c r="N6325" s="16" t="str">
        <f t="shared" si="841"/>
        <v/>
      </c>
      <c r="O6325" s="17"/>
      <c r="P6325" s="16" t="str">
        <f t="shared" si="842"/>
        <v/>
      </c>
      <c r="Q6325" s="17"/>
      <c r="R6325" s="17"/>
      <c r="S6325" s="18" t="str">
        <f t="shared" si="843"/>
        <v/>
      </c>
      <c r="T6325" s="18" t="str">
        <f t="shared" si="844"/>
        <v/>
      </c>
      <c r="U6325" s="19" t="str">
        <f t="shared" si="845"/>
        <v/>
      </c>
    </row>
    <row r="6326" spans="1:21" ht="18.600000000000001" customHeight="1" x14ac:dyDescent="0.3">
      <c r="A6326" s="11"/>
      <c r="B6326" s="11"/>
      <c r="C6326" s="12" t="str">
        <f>IFERROR(INDEX($C$1:C6325, MATCH(B6326, $B$1:B6325, 0)), "")</f>
        <v/>
      </c>
      <c r="D6326" s="12" t="str">
        <f>IFERROR(INDEX($D$1:D6325, MATCH(B6326, $B$1:B6325, 0)), "")</f>
        <v/>
      </c>
      <c r="E6326" s="13"/>
      <c r="F6326" s="13"/>
      <c r="G6326" s="14"/>
      <c r="H6326" s="14"/>
      <c r="I6326" s="34"/>
      <c r="J6326" s="15"/>
      <c r="K6326" s="15"/>
      <c r="L6326" s="15"/>
      <c r="M6326" s="16" t="str">
        <f t="shared" si="840"/>
        <v/>
      </c>
      <c r="N6326" s="16" t="str">
        <f t="shared" si="841"/>
        <v/>
      </c>
      <c r="O6326" s="17"/>
      <c r="P6326" s="16" t="str">
        <f t="shared" si="842"/>
        <v/>
      </c>
      <c r="Q6326" s="17"/>
      <c r="R6326" s="17"/>
      <c r="S6326" s="18" t="str">
        <f t="shared" si="843"/>
        <v/>
      </c>
      <c r="T6326" s="18" t="str">
        <f t="shared" si="844"/>
        <v/>
      </c>
      <c r="U6326" s="19" t="str">
        <f t="shared" si="845"/>
        <v/>
      </c>
    </row>
    <row r="6327" spans="1:21" ht="18.600000000000001" customHeight="1" x14ac:dyDescent="0.3">
      <c r="A6327" s="11"/>
      <c r="B6327" s="11"/>
      <c r="C6327" s="12" t="str">
        <f>IFERROR(INDEX($C$1:C6326, MATCH(B6327, $B$1:B6326, 0)), "")</f>
        <v/>
      </c>
      <c r="D6327" s="12" t="str">
        <f>IFERROR(INDEX($D$1:D6326, MATCH(B6327, $B$1:B6326, 0)), "")</f>
        <v/>
      </c>
      <c r="E6327" s="13"/>
      <c r="F6327" s="13"/>
      <c r="G6327" s="14"/>
      <c r="H6327" s="14"/>
      <c r="I6327" s="34"/>
      <c r="J6327" s="15"/>
      <c r="K6327" s="15"/>
      <c r="L6327" s="15"/>
      <c r="M6327" s="16" t="str">
        <f t="shared" si="840"/>
        <v/>
      </c>
      <c r="N6327" s="16" t="str">
        <f t="shared" si="841"/>
        <v/>
      </c>
      <c r="O6327" s="17"/>
      <c r="P6327" s="16" t="str">
        <f t="shared" si="842"/>
        <v/>
      </c>
      <c r="Q6327" s="17"/>
      <c r="R6327" s="17"/>
      <c r="S6327" s="18" t="str">
        <f t="shared" si="843"/>
        <v/>
      </c>
      <c r="T6327" s="18" t="str">
        <f t="shared" si="844"/>
        <v/>
      </c>
      <c r="U6327" s="19" t="str">
        <f t="shared" si="845"/>
        <v/>
      </c>
    </row>
    <row r="6328" spans="1:21" ht="18.600000000000001" customHeight="1" x14ac:dyDescent="0.3">
      <c r="A6328" s="11"/>
      <c r="B6328" s="11"/>
      <c r="C6328" s="12" t="str">
        <f>IFERROR(INDEX($C$1:C6327, MATCH(B6328, $B$1:B6327, 0)), "")</f>
        <v/>
      </c>
      <c r="D6328" s="12" t="str">
        <f>IFERROR(INDEX($D$1:D6327, MATCH(B6328, $B$1:B6327, 0)), "")</f>
        <v/>
      </c>
      <c r="E6328" s="13"/>
      <c r="F6328" s="13"/>
      <c r="G6328" s="14"/>
      <c r="H6328" s="14"/>
      <c r="I6328" s="34"/>
      <c r="J6328" s="15"/>
      <c r="K6328" s="15"/>
      <c r="L6328" s="15"/>
      <c r="M6328" s="16" t="str">
        <f t="shared" si="840"/>
        <v/>
      </c>
      <c r="N6328" s="16" t="str">
        <f t="shared" si="841"/>
        <v/>
      </c>
      <c r="O6328" s="17"/>
      <c r="P6328" s="16" t="str">
        <f t="shared" si="842"/>
        <v/>
      </c>
      <c r="Q6328" s="17"/>
      <c r="R6328" s="17"/>
      <c r="S6328" s="18" t="str">
        <f t="shared" si="843"/>
        <v/>
      </c>
      <c r="T6328" s="18" t="str">
        <f t="shared" si="844"/>
        <v/>
      </c>
      <c r="U6328" s="19" t="str">
        <f t="shared" si="845"/>
        <v/>
      </c>
    </row>
    <row r="6329" spans="1:21" ht="18.600000000000001" customHeight="1" x14ac:dyDescent="0.3">
      <c r="A6329" s="11"/>
      <c r="B6329" s="11"/>
      <c r="C6329" s="12" t="str">
        <f>IFERROR(INDEX($C$1:C6328, MATCH(B6329, $B$1:B6328, 0)), "")</f>
        <v/>
      </c>
      <c r="D6329" s="12" t="str">
        <f>IFERROR(INDEX($D$1:D6328, MATCH(B6329, $B$1:B6328, 0)), "")</f>
        <v/>
      </c>
      <c r="E6329" s="13"/>
      <c r="F6329" s="13"/>
      <c r="G6329" s="14"/>
      <c r="H6329" s="14"/>
      <c r="I6329" s="34"/>
      <c r="J6329" s="15"/>
      <c r="K6329" s="15"/>
      <c r="L6329" s="15"/>
      <c r="M6329" s="16" t="str">
        <f t="shared" si="840"/>
        <v/>
      </c>
      <c r="N6329" s="16" t="str">
        <f t="shared" si="841"/>
        <v/>
      </c>
      <c r="O6329" s="17"/>
      <c r="P6329" s="16" t="str">
        <f t="shared" si="842"/>
        <v/>
      </c>
      <c r="Q6329" s="17"/>
      <c r="R6329" s="17"/>
      <c r="S6329" s="18" t="str">
        <f t="shared" si="843"/>
        <v/>
      </c>
      <c r="T6329" s="18" t="str">
        <f t="shared" si="844"/>
        <v/>
      </c>
      <c r="U6329" s="19" t="str">
        <f t="shared" si="845"/>
        <v/>
      </c>
    </row>
    <row r="6330" spans="1:21" ht="18.600000000000001" customHeight="1" x14ac:dyDescent="0.3">
      <c r="A6330" s="11"/>
      <c r="B6330" s="11"/>
      <c r="C6330" s="12" t="str">
        <f>IFERROR(INDEX($C$1:C6329, MATCH(B6330, $B$1:B6329, 0)), "")</f>
        <v/>
      </c>
      <c r="D6330" s="12" t="str">
        <f>IFERROR(INDEX($D$1:D6329, MATCH(B6330, $B$1:B6329, 0)), "")</f>
        <v/>
      </c>
      <c r="E6330" s="13"/>
      <c r="F6330" s="13"/>
      <c r="G6330" s="14"/>
      <c r="H6330" s="14"/>
      <c r="I6330" s="34"/>
      <c r="J6330" s="15"/>
      <c r="K6330" s="15"/>
      <c r="L6330" s="15"/>
      <c r="M6330" s="16" t="str">
        <f t="shared" si="840"/>
        <v/>
      </c>
      <c r="N6330" s="16" t="str">
        <f t="shared" si="841"/>
        <v/>
      </c>
      <c r="O6330" s="17"/>
      <c r="P6330" s="16" t="str">
        <f t="shared" si="842"/>
        <v/>
      </c>
      <c r="Q6330" s="17"/>
      <c r="R6330" s="17"/>
      <c r="S6330" s="18" t="str">
        <f t="shared" si="843"/>
        <v/>
      </c>
      <c r="T6330" s="18" t="str">
        <f t="shared" si="844"/>
        <v/>
      </c>
      <c r="U6330" s="19" t="str">
        <f t="shared" si="845"/>
        <v/>
      </c>
    </row>
    <row r="6331" spans="1:21" ht="18.600000000000001" customHeight="1" x14ac:dyDescent="0.3">
      <c r="A6331" s="11"/>
      <c r="B6331" s="11"/>
      <c r="C6331" s="12" t="str">
        <f>IFERROR(INDEX($C$1:C6330, MATCH(B6331, $B$1:B6330, 0)), "")</f>
        <v/>
      </c>
      <c r="D6331" s="12" t="str">
        <f>IFERROR(INDEX($D$1:D6330, MATCH(B6331, $B$1:B6330, 0)), "")</f>
        <v/>
      </c>
      <c r="E6331" s="13"/>
      <c r="F6331" s="13"/>
      <c r="G6331" s="14"/>
      <c r="H6331" s="14"/>
      <c r="I6331" s="34"/>
      <c r="J6331" s="15"/>
      <c r="K6331" s="15"/>
      <c r="L6331" s="15"/>
      <c r="M6331" s="16" t="str">
        <f t="shared" si="840"/>
        <v/>
      </c>
      <c r="N6331" s="16" t="str">
        <f t="shared" si="841"/>
        <v/>
      </c>
      <c r="O6331" s="17"/>
      <c r="P6331" s="16" t="str">
        <f t="shared" si="842"/>
        <v/>
      </c>
      <c r="Q6331" s="17"/>
      <c r="R6331" s="17"/>
      <c r="S6331" s="18" t="str">
        <f t="shared" si="843"/>
        <v/>
      </c>
      <c r="T6331" s="18" t="str">
        <f t="shared" si="844"/>
        <v/>
      </c>
      <c r="U6331" s="19" t="str">
        <f t="shared" si="845"/>
        <v/>
      </c>
    </row>
    <row r="6332" spans="1:21" ht="18.600000000000001" customHeight="1" x14ac:dyDescent="0.3">
      <c r="A6332" s="11"/>
      <c r="B6332" s="11"/>
      <c r="C6332" s="12" t="str">
        <f>IFERROR(INDEX($C$1:C6331, MATCH(B6332, $B$1:B6331, 0)), "")</f>
        <v/>
      </c>
      <c r="D6332" s="12" t="str">
        <f>IFERROR(INDEX($D$1:D6331, MATCH(B6332, $B$1:B6331, 0)), "")</f>
        <v/>
      </c>
      <c r="E6332" s="13"/>
      <c r="F6332" s="13"/>
      <c r="G6332" s="14"/>
      <c r="H6332" s="14"/>
      <c r="I6332" s="34"/>
      <c r="J6332" s="15"/>
      <c r="K6332" s="15"/>
      <c r="L6332" s="15"/>
      <c r="M6332" s="16" t="str">
        <f t="shared" si="840"/>
        <v/>
      </c>
      <c r="N6332" s="16" t="str">
        <f t="shared" si="841"/>
        <v/>
      </c>
      <c r="O6332" s="17"/>
      <c r="P6332" s="16" t="str">
        <f t="shared" si="842"/>
        <v/>
      </c>
      <c r="Q6332" s="17"/>
      <c r="R6332" s="17"/>
      <c r="S6332" s="18" t="str">
        <f t="shared" si="843"/>
        <v/>
      </c>
      <c r="T6332" s="18" t="str">
        <f t="shared" si="844"/>
        <v/>
      </c>
      <c r="U6332" s="19" t="str">
        <f t="shared" si="845"/>
        <v/>
      </c>
    </row>
    <row r="6333" spans="1:21" ht="18.600000000000001" customHeight="1" x14ac:dyDescent="0.3">
      <c r="A6333" s="11"/>
      <c r="B6333" s="11"/>
      <c r="C6333" s="12" t="str">
        <f>IFERROR(INDEX($C$1:C6332, MATCH(B6333, $B$1:B6332, 0)), "")</f>
        <v/>
      </c>
      <c r="D6333" s="12" t="str">
        <f>IFERROR(INDEX($D$1:D6332, MATCH(B6333, $B$1:B6332, 0)), "")</f>
        <v/>
      </c>
      <c r="E6333" s="13"/>
      <c r="F6333" s="13"/>
      <c r="G6333" s="14"/>
      <c r="H6333" s="14"/>
      <c r="I6333" s="34"/>
      <c r="J6333" s="15"/>
      <c r="K6333" s="15"/>
      <c r="L6333" s="15"/>
      <c r="M6333" s="16" t="str">
        <f t="shared" si="840"/>
        <v/>
      </c>
      <c r="N6333" s="16" t="str">
        <f t="shared" si="841"/>
        <v/>
      </c>
      <c r="O6333" s="17"/>
      <c r="P6333" s="16" t="str">
        <f t="shared" si="842"/>
        <v/>
      </c>
      <c r="Q6333" s="17"/>
      <c r="R6333" s="17"/>
      <c r="S6333" s="18" t="str">
        <f t="shared" si="843"/>
        <v/>
      </c>
      <c r="T6333" s="18" t="str">
        <f t="shared" si="844"/>
        <v/>
      </c>
      <c r="U6333" s="19" t="str">
        <f t="shared" si="845"/>
        <v/>
      </c>
    </row>
    <row r="6334" spans="1:21" ht="18.600000000000001" customHeight="1" x14ac:dyDescent="0.3">
      <c r="A6334" s="11"/>
      <c r="B6334" s="11"/>
      <c r="C6334" s="12" t="str">
        <f>IFERROR(INDEX($C$1:C6333, MATCH(B6334, $B$1:B6333, 0)), "")</f>
        <v/>
      </c>
      <c r="D6334" s="12" t="str">
        <f>IFERROR(INDEX($D$1:D6333, MATCH(B6334, $B$1:B6333, 0)), "")</f>
        <v/>
      </c>
      <c r="E6334" s="13"/>
      <c r="F6334" s="13"/>
      <c r="G6334" s="14"/>
      <c r="H6334" s="14"/>
      <c r="I6334" s="34"/>
      <c r="J6334" s="15"/>
      <c r="K6334" s="15"/>
      <c r="L6334" s="15"/>
      <c r="M6334" s="16" t="str">
        <f t="shared" si="840"/>
        <v/>
      </c>
      <c r="N6334" s="16" t="str">
        <f t="shared" si="841"/>
        <v/>
      </c>
      <c r="O6334" s="17"/>
      <c r="P6334" s="16" t="str">
        <f t="shared" si="842"/>
        <v/>
      </c>
      <c r="Q6334" s="17"/>
      <c r="R6334" s="17"/>
      <c r="S6334" s="18" t="str">
        <f t="shared" si="843"/>
        <v/>
      </c>
      <c r="T6334" s="18" t="str">
        <f t="shared" si="844"/>
        <v/>
      </c>
      <c r="U6334" s="19" t="str">
        <f t="shared" si="845"/>
        <v/>
      </c>
    </row>
    <row r="6335" spans="1:21" ht="18.600000000000001" customHeight="1" x14ac:dyDescent="0.3">
      <c r="A6335" s="11"/>
      <c r="B6335" s="11"/>
      <c r="C6335" s="12" t="str">
        <f>IFERROR(INDEX($C$1:C6334, MATCH(B6335, $B$1:B6334, 0)), "")</f>
        <v/>
      </c>
      <c r="D6335" s="12" t="str">
        <f>IFERROR(INDEX($D$1:D6334, MATCH(B6335, $B$1:B6334, 0)), "")</f>
        <v/>
      </c>
      <c r="E6335" s="13"/>
      <c r="F6335" s="13"/>
      <c r="G6335" s="14"/>
      <c r="H6335" s="14"/>
      <c r="I6335" s="34"/>
      <c r="J6335" s="15"/>
      <c r="K6335" s="15"/>
      <c r="L6335" s="15"/>
      <c r="M6335" s="16" t="str">
        <f t="shared" si="840"/>
        <v/>
      </c>
      <c r="N6335" s="16" t="str">
        <f t="shared" si="841"/>
        <v/>
      </c>
      <c r="O6335" s="17"/>
      <c r="P6335" s="16" t="str">
        <f t="shared" si="842"/>
        <v/>
      </c>
      <c r="Q6335" s="17"/>
      <c r="R6335" s="17"/>
      <c r="S6335" s="18" t="str">
        <f t="shared" si="843"/>
        <v/>
      </c>
      <c r="T6335" s="18" t="str">
        <f t="shared" si="844"/>
        <v/>
      </c>
      <c r="U6335" s="19" t="str">
        <f t="shared" si="845"/>
        <v/>
      </c>
    </row>
    <row r="6336" spans="1:21" ht="18.600000000000001" customHeight="1" x14ac:dyDescent="0.3">
      <c r="A6336" s="11"/>
      <c r="B6336" s="11"/>
      <c r="C6336" s="12" t="str">
        <f>IFERROR(INDEX($C$1:C6335, MATCH(B6336, $B$1:B6335, 0)), "")</f>
        <v/>
      </c>
      <c r="D6336" s="12" t="str">
        <f>IFERROR(INDEX($D$1:D6335, MATCH(B6336, $B$1:B6335, 0)), "")</f>
        <v/>
      </c>
      <c r="E6336" s="13"/>
      <c r="F6336" s="13"/>
      <c r="G6336" s="14"/>
      <c r="H6336" s="14"/>
      <c r="I6336" s="34"/>
      <c r="J6336" s="15"/>
      <c r="K6336" s="15"/>
      <c r="L6336" s="15"/>
      <c r="M6336" s="16" t="str">
        <f t="shared" si="840"/>
        <v/>
      </c>
      <c r="N6336" s="16" t="str">
        <f t="shared" si="841"/>
        <v/>
      </c>
      <c r="O6336" s="17"/>
      <c r="P6336" s="16" t="str">
        <f t="shared" si="842"/>
        <v/>
      </c>
      <c r="Q6336" s="17"/>
      <c r="R6336" s="17"/>
      <c r="S6336" s="18" t="str">
        <f t="shared" si="843"/>
        <v/>
      </c>
      <c r="T6336" s="18" t="str">
        <f t="shared" si="844"/>
        <v/>
      </c>
      <c r="U6336" s="19" t="str">
        <f t="shared" si="845"/>
        <v/>
      </c>
    </row>
    <row r="6337" spans="1:21" ht="18.600000000000001" customHeight="1" x14ac:dyDescent="0.3">
      <c r="A6337" s="11"/>
      <c r="B6337" s="11"/>
      <c r="C6337" s="12" t="str">
        <f>IFERROR(INDEX($C$1:C6336, MATCH(B6337, $B$1:B6336, 0)), "")</f>
        <v/>
      </c>
      <c r="D6337" s="12" t="str">
        <f>IFERROR(INDEX($D$1:D6336, MATCH(B6337, $B$1:B6336, 0)), "")</f>
        <v/>
      </c>
      <c r="E6337" s="13"/>
      <c r="F6337" s="13"/>
      <c r="G6337" s="14"/>
      <c r="H6337" s="14"/>
      <c r="I6337" s="34"/>
      <c r="J6337" s="15"/>
      <c r="K6337" s="15"/>
      <c r="L6337" s="15"/>
      <c r="M6337" s="16" t="str">
        <f t="shared" si="840"/>
        <v/>
      </c>
      <c r="N6337" s="16" t="str">
        <f t="shared" si="841"/>
        <v/>
      </c>
      <c r="O6337" s="17"/>
      <c r="P6337" s="16" t="str">
        <f t="shared" si="842"/>
        <v/>
      </c>
      <c r="Q6337" s="17"/>
      <c r="R6337" s="17"/>
      <c r="S6337" s="18" t="str">
        <f t="shared" si="843"/>
        <v/>
      </c>
      <c r="T6337" s="18" t="str">
        <f t="shared" si="844"/>
        <v/>
      </c>
      <c r="U6337" s="19" t="str">
        <f t="shared" si="845"/>
        <v/>
      </c>
    </row>
    <row r="6338" spans="1:21" ht="18.600000000000001" customHeight="1" x14ac:dyDescent="0.3">
      <c r="A6338" s="11"/>
      <c r="B6338" s="11"/>
      <c r="C6338" s="12" t="str">
        <f>IFERROR(INDEX($C$1:C6337, MATCH(B6338, $B$1:B6337, 0)), "")</f>
        <v/>
      </c>
      <c r="D6338" s="12" t="str">
        <f>IFERROR(INDEX($D$1:D6337, MATCH(B6338, $B$1:B6337, 0)), "")</f>
        <v/>
      </c>
      <c r="E6338" s="13"/>
      <c r="F6338" s="13"/>
      <c r="G6338" s="14"/>
      <c r="H6338" s="14"/>
      <c r="I6338" s="34"/>
      <c r="J6338" s="15"/>
      <c r="K6338" s="15"/>
      <c r="L6338" s="15"/>
      <c r="M6338" s="16" t="str">
        <f t="shared" si="840"/>
        <v/>
      </c>
      <c r="N6338" s="16" t="str">
        <f t="shared" si="841"/>
        <v/>
      </c>
      <c r="O6338" s="17"/>
      <c r="P6338" s="16" t="str">
        <f t="shared" si="842"/>
        <v/>
      </c>
      <c r="Q6338" s="17"/>
      <c r="R6338" s="17"/>
      <c r="S6338" s="18" t="str">
        <f t="shared" si="843"/>
        <v/>
      </c>
      <c r="T6338" s="18" t="str">
        <f t="shared" si="844"/>
        <v/>
      </c>
      <c r="U6338" s="19" t="str">
        <f t="shared" si="845"/>
        <v/>
      </c>
    </row>
    <row r="6339" spans="1:21" ht="18.600000000000001" customHeight="1" x14ac:dyDescent="0.3">
      <c r="A6339" s="11"/>
      <c r="B6339" s="11"/>
      <c r="C6339" s="12" t="str">
        <f>IFERROR(INDEX($C$1:C6338, MATCH(B6339, $B$1:B6338, 0)), "")</f>
        <v/>
      </c>
      <c r="D6339" s="12" t="str">
        <f>IFERROR(INDEX($D$1:D6338, MATCH(B6339, $B$1:B6338, 0)), "")</f>
        <v/>
      </c>
      <c r="E6339" s="13"/>
      <c r="F6339" s="13"/>
      <c r="G6339" s="14"/>
      <c r="H6339" s="14"/>
      <c r="I6339" s="34"/>
      <c r="J6339" s="15"/>
      <c r="K6339" s="15"/>
      <c r="L6339" s="15"/>
      <c r="M6339" s="16" t="str">
        <f t="shared" si="840"/>
        <v/>
      </c>
      <c r="N6339" s="16" t="str">
        <f t="shared" si="841"/>
        <v/>
      </c>
      <c r="O6339" s="17"/>
      <c r="P6339" s="16" t="str">
        <f t="shared" si="842"/>
        <v/>
      </c>
      <c r="Q6339" s="17"/>
      <c r="R6339" s="17"/>
      <c r="S6339" s="18" t="str">
        <f t="shared" si="843"/>
        <v/>
      </c>
      <c r="T6339" s="18" t="str">
        <f t="shared" si="844"/>
        <v/>
      </c>
      <c r="U6339" s="19" t="str">
        <f t="shared" si="845"/>
        <v/>
      </c>
    </row>
    <row r="6340" spans="1:21" ht="18.600000000000001" customHeight="1" x14ac:dyDescent="0.3">
      <c r="A6340" s="11"/>
      <c r="B6340" s="11"/>
      <c r="C6340" s="12" t="str">
        <f>IFERROR(INDEX($C$1:C6339, MATCH(B6340, $B$1:B6339, 0)), "")</f>
        <v/>
      </c>
      <c r="D6340" s="12" t="str">
        <f>IFERROR(INDEX($D$1:D6339, MATCH(B6340, $B$1:B6339, 0)), "")</f>
        <v/>
      </c>
      <c r="E6340" s="13"/>
      <c r="F6340" s="13"/>
      <c r="G6340" s="14"/>
      <c r="H6340" s="14"/>
      <c r="I6340" s="34"/>
      <c r="J6340" s="15"/>
      <c r="K6340" s="15"/>
      <c r="L6340" s="15"/>
      <c r="M6340" s="16" t="str">
        <f t="shared" si="840"/>
        <v/>
      </c>
      <c r="N6340" s="16" t="str">
        <f t="shared" si="841"/>
        <v/>
      </c>
      <c r="O6340" s="17"/>
      <c r="P6340" s="16" t="str">
        <f t="shared" si="842"/>
        <v/>
      </c>
      <c r="Q6340" s="17"/>
      <c r="R6340" s="17"/>
      <c r="S6340" s="18" t="str">
        <f t="shared" si="843"/>
        <v/>
      </c>
      <c r="T6340" s="18" t="str">
        <f t="shared" si="844"/>
        <v/>
      </c>
      <c r="U6340" s="19" t="str">
        <f t="shared" si="845"/>
        <v/>
      </c>
    </row>
    <row r="6341" spans="1:21" ht="18.600000000000001" customHeight="1" x14ac:dyDescent="0.3">
      <c r="A6341" s="11"/>
      <c r="B6341" s="11"/>
      <c r="C6341" s="12" t="str">
        <f>IFERROR(INDEX($C$1:C6340, MATCH(B6341, $B$1:B6340, 0)), "")</f>
        <v/>
      </c>
      <c r="D6341" s="12" t="str">
        <f>IFERROR(INDEX($D$1:D6340, MATCH(B6341, $B$1:B6340, 0)), "")</f>
        <v/>
      </c>
      <c r="E6341" s="13"/>
      <c r="F6341" s="13"/>
      <c r="G6341" s="14"/>
      <c r="H6341" s="14"/>
      <c r="I6341" s="34"/>
      <c r="J6341" s="15"/>
      <c r="K6341" s="15"/>
      <c r="L6341" s="15"/>
      <c r="M6341" s="16" t="str">
        <f t="shared" si="840"/>
        <v/>
      </c>
      <c r="N6341" s="16" t="str">
        <f t="shared" si="841"/>
        <v/>
      </c>
      <c r="O6341" s="17"/>
      <c r="P6341" s="16" t="str">
        <f t="shared" si="842"/>
        <v/>
      </c>
      <c r="Q6341" s="17"/>
      <c r="R6341" s="17"/>
      <c r="S6341" s="18" t="str">
        <f t="shared" si="843"/>
        <v/>
      </c>
      <c r="T6341" s="18" t="str">
        <f t="shared" si="844"/>
        <v/>
      </c>
      <c r="U6341" s="19" t="str">
        <f t="shared" si="845"/>
        <v/>
      </c>
    </row>
    <row r="6342" spans="1:21" ht="18.600000000000001" customHeight="1" x14ac:dyDescent="0.3">
      <c r="A6342" s="11"/>
      <c r="B6342" s="11"/>
      <c r="C6342" s="12" t="str">
        <f>IFERROR(INDEX($C$1:C6341, MATCH(B6342, $B$1:B6341, 0)), "")</f>
        <v/>
      </c>
      <c r="D6342" s="12" t="str">
        <f>IFERROR(INDEX($D$1:D6341, MATCH(B6342, $B$1:B6341, 0)), "")</f>
        <v/>
      </c>
      <c r="E6342" s="13"/>
      <c r="F6342" s="13"/>
      <c r="G6342" s="14"/>
      <c r="H6342" s="14"/>
      <c r="I6342" s="34"/>
      <c r="J6342" s="15"/>
      <c r="K6342" s="15"/>
      <c r="L6342" s="15"/>
      <c r="M6342" s="16" t="str">
        <f t="shared" si="840"/>
        <v/>
      </c>
      <c r="N6342" s="16" t="str">
        <f t="shared" si="841"/>
        <v/>
      </c>
      <c r="O6342" s="17"/>
      <c r="P6342" s="16" t="str">
        <f t="shared" si="842"/>
        <v/>
      </c>
      <c r="Q6342" s="17"/>
      <c r="R6342" s="17"/>
      <c r="S6342" s="18" t="str">
        <f t="shared" si="843"/>
        <v/>
      </c>
      <c r="T6342" s="18" t="str">
        <f t="shared" si="844"/>
        <v/>
      </c>
      <c r="U6342" s="19" t="str">
        <f t="shared" si="845"/>
        <v/>
      </c>
    </row>
    <row r="6343" spans="1:21" ht="18.600000000000001" customHeight="1" x14ac:dyDescent="0.3">
      <c r="A6343" s="11"/>
      <c r="B6343" s="11"/>
      <c r="C6343" s="12" t="str">
        <f>IFERROR(INDEX($C$1:C6342, MATCH(B6343, $B$1:B6342, 0)), "")</f>
        <v/>
      </c>
      <c r="D6343" s="12" t="str">
        <f>IFERROR(INDEX($D$1:D6342, MATCH(B6343, $B$1:B6342, 0)), "")</f>
        <v/>
      </c>
      <c r="E6343" s="13"/>
      <c r="F6343" s="13"/>
      <c r="G6343" s="14"/>
      <c r="H6343" s="14"/>
      <c r="I6343" s="34"/>
      <c r="J6343" s="15"/>
      <c r="K6343" s="15"/>
      <c r="L6343" s="15"/>
      <c r="M6343" s="16" t="str">
        <f t="shared" si="840"/>
        <v/>
      </c>
      <c r="N6343" s="16" t="str">
        <f t="shared" si="841"/>
        <v/>
      </c>
      <c r="O6343" s="17"/>
      <c r="P6343" s="16" t="str">
        <f t="shared" si="842"/>
        <v/>
      </c>
      <c r="Q6343" s="17"/>
      <c r="R6343" s="17"/>
      <c r="S6343" s="18" t="str">
        <f t="shared" si="843"/>
        <v/>
      </c>
      <c r="T6343" s="18" t="str">
        <f t="shared" si="844"/>
        <v/>
      </c>
      <c r="U6343" s="19" t="str">
        <f t="shared" si="845"/>
        <v/>
      </c>
    </row>
    <row r="6344" spans="1:21" ht="18.600000000000001" customHeight="1" x14ac:dyDescent="0.3">
      <c r="A6344" s="11"/>
      <c r="B6344" s="11"/>
      <c r="C6344" s="12" t="str">
        <f>IFERROR(INDEX($C$1:C6343, MATCH(B6344, $B$1:B6343, 0)), "")</f>
        <v/>
      </c>
      <c r="D6344" s="12" t="str">
        <f>IFERROR(INDEX($D$1:D6343, MATCH(B6344, $B$1:B6343, 0)), "")</f>
        <v/>
      </c>
      <c r="E6344" s="13"/>
      <c r="F6344" s="13"/>
      <c r="G6344" s="14"/>
      <c r="H6344" s="14"/>
      <c r="I6344" s="34"/>
      <c r="J6344" s="15"/>
      <c r="K6344" s="15"/>
      <c r="L6344" s="15"/>
      <c r="M6344" s="16" t="str">
        <f t="shared" si="840"/>
        <v/>
      </c>
      <c r="N6344" s="16" t="str">
        <f t="shared" si="841"/>
        <v/>
      </c>
      <c r="O6344" s="17"/>
      <c r="P6344" s="16" t="str">
        <f t="shared" si="842"/>
        <v/>
      </c>
      <c r="Q6344" s="17"/>
      <c r="R6344" s="17"/>
      <c r="S6344" s="18" t="str">
        <f t="shared" si="843"/>
        <v/>
      </c>
      <c r="T6344" s="18" t="str">
        <f t="shared" si="844"/>
        <v/>
      </c>
      <c r="U6344" s="19" t="str">
        <f t="shared" si="845"/>
        <v/>
      </c>
    </row>
    <row r="6345" spans="1:21" ht="18.600000000000001" customHeight="1" x14ac:dyDescent="0.3">
      <c r="A6345" s="11"/>
      <c r="B6345" s="11"/>
      <c r="C6345" s="12" t="str">
        <f>IFERROR(INDEX($C$1:C6344, MATCH(B6345, $B$1:B6344, 0)), "")</f>
        <v/>
      </c>
      <c r="D6345" s="12" t="str">
        <f>IFERROR(INDEX($D$1:D6344, MATCH(B6345, $B$1:B6344, 0)), "")</f>
        <v/>
      </c>
      <c r="E6345" s="13"/>
      <c r="F6345" s="13"/>
      <c r="G6345" s="14"/>
      <c r="H6345" s="14"/>
      <c r="I6345" s="34"/>
      <c r="J6345" s="15"/>
      <c r="K6345" s="15"/>
      <c r="L6345" s="15"/>
      <c r="M6345" s="16" t="str">
        <f t="shared" ref="M6345:M6408" si="846">IFERROR(J6345/I6345,"")</f>
        <v/>
      </c>
      <c r="N6345" s="16" t="str">
        <f t="shared" ref="N6345:N6408" si="847">IFERROR(K6345/I6345,"")</f>
        <v/>
      </c>
      <c r="O6345" s="17"/>
      <c r="P6345" s="16" t="str">
        <f t="shared" ref="P6345:P6408" si="848">IFERROR(L6345/I6345,"")</f>
        <v/>
      </c>
      <c r="Q6345" s="17"/>
      <c r="R6345" s="17"/>
      <c r="S6345" s="18" t="str">
        <f t="shared" ref="S6345:S6408" si="849">IFERROR((K6345/J6345)*M6345,"")</f>
        <v/>
      </c>
      <c r="T6345" s="18" t="str">
        <f t="shared" ref="T6345:T6408" si="850">IFERROR((L6345/J6345)*M6345,"")</f>
        <v/>
      </c>
      <c r="U6345" s="19" t="str">
        <f t="shared" ref="U6345:U6408" si="851">IFERROR((E6345-F6345)/E6345,"")</f>
        <v/>
      </c>
    </row>
    <row r="6346" spans="1:21" ht="18.600000000000001" customHeight="1" x14ac:dyDescent="0.3">
      <c r="A6346" s="11"/>
      <c r="B6346" s="11"/>
      <c r="C6346" s="12" t="str">
        <f>IFERROR(INDEX($C$1:C6345, MATCH(B6346, $B$1:B6345, 0)), "")</f>
        <v/>
      </c>
      <c r="D6346" s="12" t="str">
        <f>IFERROR(INDEX($D$1:D6345, MATCH(B6346, $B$1:B6345, 0)), "")</f>
        <v/>
      </c>
      <c r="E6346" s="13"/>
      <c r="F6346" s="13"/>
      <c r="G6346" s="14"/>
      <c r="H6346" s="14"/>
      <c r="I6346" s="34"/>
      <c r="J6346" s="15"/>
      <c r="K6346" s="15"/>
      <c r="L6346" s="15"/>
      <c r="M6346" s="16" t="str">
        <f t="shared" si="846"/>
        <v/>
      </c>
      <c r="N6346" s="16" t="str">
        <f t="shared" si="847"/>
        <v/>
      </c>
      <c r="O6346" s="17"/>
      <c r="P6346" s="16" t="str">
        <f t="shared" si="848"/>
        <v/>
      </c>
      <c r="Q6346" s="17"/>
      <c r="R6346" s="17"/>
      <c r="S6346" s="18" t="str">
        <f t="shared" si="849"/>
        <v/>
      </c>
      <c r="T6346" s="18" t="str">
        <f t="shared" si="850"/>
        <v/>
      </c>
      <c r="U6346" s="19" t="str">
        <f t="shared" si="851"/>
        <v/>
      </c>
    </row>
    <row r="6347" spans="1:21" ht="18.600000000000001" customHeight="1" x14ac:dyDescent="0.3">
      <c r="A6347" s="11"/>
      <c r="B6347" s="11"/>
      <c r="C6347" s="12" t="str">
        <f>IFERROR(INDEX($C$1:C6346, MATCH(B6347, $B$1:B6346, 0)), "")</f>
        <v/>
      </c>
      <c r="D6347" s="12" t="str">
        <f>IFERROR(INDEX($D$1:D6346, MATCH(B6347, $B$1:B6346, 0)), "")</f>
        <v/>
      </c>
      <c r="E6347" s="13"/>
      <c r="F6347" s="13"/>
      <c r="G6347" s="14"/>
      <c r="H6347" s="14"/>
      <c r="I6347" s="34"/>
      <c r="J6347" s="15"/>
      <c r="K6347" s="15"/>
      <c r="L6347" s="15"/>
      <c r="M6347" s="16" t="str">
        <f t="shared" si="846"/>
        <v/>
      </c>
      <c r="N6347" s="16" t="str">
        <f t="shared" si="847"/>
        <v/>
      </c>
      <c r="O6347" s="17"/>
      <c r="P6347" s="16" t="str">
        <f t="shared" si="848"/>
        <v/>
      </c>
      <c r="Q6347" s="17"/>
      <c r="R6347" s="17"/>
      <c r="S6347" s="18" t="str">
        <f t="shared" si="849"/>
        <v/>
      </c>
      <c r="T6347" s="18" t="str">
        <f t="shared" si="850"/>
        <v/>
      </c>
      <c r="U6347" s="19" t="str">
        <f t="shared" si="851"/>
        <v/>
      </c>
    </row>
    <row r="6348" spans="1:21" ht="18.600000000000001" customHeight="1" x14ac:dyDescent="0.3">
      <c r="A6348" s="11"/>
      <c r="B6348" s="11"/>
      <c r="C6348" s="12" t="str">
        <f>IFERROR(INDEX($C$1:C6347, MATCH(B6348, $B$1:B6347, 0)), "")</f>
        <v/>
      </c>
      <c r="D6348" s="12" t="str">
        <f>IFERROR(INDEX($D$1:D6347, MATCH(B6348, $B$1:B6347, 0)), "")</f>
        <v/>
      </c>
      <c r="E6348" s="13"/>
      <c r="F6348" s="13"/>
      <c r="G6348" s="14"/>
      <c r="H6348" s="14"/>
      <c r="I6348" s="34"/>
      <c r="J6348" s="15"/>
      <c r="K6348" s="15"/>
      <c r="L6348" s="15"/>
      <c r="M6348" s="16" t="str">
        <f t="shared" si="846"/>
        <v/>
      </c>
      <c r="N6348" s="16" t="str">
        <f t="shared" si="847"/>
        <v/>
      </c>
      <c r="O6348" s="17"/>
      <c r="P6348" s="16" t="str">
        <f t="shared" si="848"/>
        <v/>
      </c>
      <c r="Q6348" s="17"/>
      <c r="R6348" s="17"/>
      <c r="S6348" s="18" t="str">
        <f t="shared" si="849"/>
        <v/>
      </c>
      <c r="T6348" s="18" t="str">
        <f t="shared" si="850"/>
        <v/>
      </c>
      <c r="U6348" s="19" t="str">
        <f t="shared" si="851"/>
        <v/>
      </c>
    </row>
    <row r="6349" spans="1:21" ht="18.600000000000001" customHeight="1" x14ac:dyDescent="0.3">
      <c r="A6349" s="11"/>
      <c r="B6349" s="11"/>
      <c r="C6349" s="12" t="str">
        <f>IFERROR(INDEX($C$1:C6348, MATCH(B6349, $B$1:B6348, 0)), "")</f>
        <v/>
      </c>
      <c r="D6349" s="12" t="str">
        <f>IFERROR(INDEX($D$1:D6348, MATCH(B6349, $B$1:B6348, 0)), "")</f>
        <v/>
      </c>
      <c r="E6349" s="13"/>
      <c r="F6349" s="13"/>
      <c r="G6349" s="14"/>
      <c r="H6349" s="14"/>
      <c r="I6349" s="34"/>
      <c r="J6349" s="15"/>
      <c r="K6349" s="15"/>
      <c r="L6349" s="15"/>
      <c r="M6349" s="16" t="str">
        <f t="shared" si="846"/>
        <v/>
      </c>
      <c r="N6349" s="16" t="str">
        <f t="shared" si="847"/>
        <v/>
      </c>
      <c r="O6349" s="17"/>
      <c r="P6349" s="16" t="str">
        <f t="shared" si="848"/>
        <v/>
      </c>
      <c r="Q6349" s="17"/>
      <c r="R6349" s="17"/>
      <c r="S6349" s="18" t="str">
        <f t="shared" si="849"/>
        <v/>
      </c>
      <c r="T6349" s="18" t="str">
        <f t="shared" si="850"/>
        <v/>
      </c>
      <c r="U6349" s="19" t="str">
        <f t="shared" si="851"/>
        <v/>
      </c>
    </row>
    <row r="6350" spans="1:21" ht="18.600000000000001" customHeight="1" x14ac:dyDescent="0.3">
      <c r="A6350" s="11"/>
      <c r="B6350" s="11"/>
      <c r="C6350" s="12" t="str">
        <f>IFERROR(INDEX($C$1:C6349, MATCH(B6350, $B$1:B6349, 0)), "")</f>
        <v/>
      </c>
      <c r="D6350" s="12" t="str">
        <f>IFERROR(INDEX($D$1:D6349, MATCH(B6350, $B$1:B6349, 0)), "")</f>
        <v/>
      </c>
      <c r="E6350" s="13"/>
      <c r="F6350" s="13"/>
      <c r="G6350" s="14"/>
      <c r="H6350" s="14"/>
      <c r="I6350" s="34"/>
      <c r="J6350" s="15"/>
      <c r="K6350" s="15"/>
      <c r="L6350" s="15"/>
      <c r="M6350" s="16" t="str">
        <f t="shared" si="846"/>
        <v/>
      </c>
      <c r="N6350" s="16" t="str">
        <f t="shared" si="847"/>
        <v/>
      </c>
      <c r="O6350" s="17"/>
      <c r="P6350" s="16" t="str">
        <f t="shared" si="848"/>
        <v/>
      </c>
      <c r="Q6350" s="17"/>
      <c r="R6350" s="17"/>
      <c r="S6350" s="18" t="str">
        <f t="shared" si="849"/>
        <v/>
      </c>
      <c r="T6350" s="18" t="str">
        <f t="shared" si="850"/>
        <v/>
      </c>
      <c r="U6350" s="19" t="str">
        <f t="shared" si="851"/>
        <v/>
      </c>
    </row>
    <row r="6351" spans="1:21" ht="18.600000000000001" customHeight="1" x14ac:dyDescent="0.3">
      <c r="A6351" s="11"/>
      <c r="B6351" s="11"/>
      <c r="C6351" s="12" t="str">
        <f>IFERROR(INDEX($C$1:C6350, MATCH(B6351, $B$1:B6350, 0)), "")</f>
        <v/>
      </c>
      <c r="D6351" s="12" t="str">
        <f>IFERROR(INDEX($D$1:D6350, MATCH(B6351, $B$1:B6350, 0)), "")</f>
        <v/>
      </c>
      <c r="E6351" s="13"/>
      <c r="F6351" s="13"/>
      <c r="G6351" s="14"/>
      <c r="H6351" s="14"/>
      <c r="I6351" s="34"/>
      <c r="J6351" s="15"/>
      <c r="K6351" s="15"/>
      <c r="L6351" s="15"/>
      <c r="M6351" s="16" t="str">
        <f t="shared" si="846"/>
        <v/>
      </c>
      <c r="N6351" s="16" t="str">
        <f t="shared" si="847"/>
        <v/>
      </c>
      <c r="O6351" s="17"/>
      <c r="P6351" s="16" t="str">
        <f t="shared" si="848"/>
        <v/>
      </c>
      <c r="Q6351" s="17"/>
      <c r="R6351" s="17"/>
      <c r="S6351" s="18" t="str">
        <f t="shared" si="849"/>
        <v/>
      </c>
      <c r="T6351" s="18" t="str">
        <f t="shared" si="850"/>
        <v/>
      </c>
      <c r="U6351" s="19" t="str">
        <f t="shared" si="851"/>
        <v/>
      </c>
    </row>
    <row r="6352" spans="1:21" ht="18.600000000000001" customHeight="1" x14ac:dyDescent="0.3">
      <c r="A6352" s="11"/>
      <c r="B6352" s="11"/>
      <c r="C6352" s="12" t="str">
        <f>IFERROR(INDEX($C$1:C6351, MATCH(B6352, $B$1:B6351, 0)), "")</f>
        <v/>
      </c>
      <c r="D6352" s="12" t="str">
        <f>IFERROR(INDEX($D$1:D6351, MATCH(B6352, $B$1:B6351, 0)), "")</f>
        <v/>
      </c>
      <c r="E6352" s="13"/>
      <c r="F6352" s="13"/>
      <c r="G6352" s="14"/>
      <c r="H6352" s="14"/>
      <c r="I6352" s="34"/>
      <c r="J6352" s="15"/>
      <c r="K6352" s="15"/>
      <c r="L6352" s="15"/>
      <c r="M6352" s="16" t="str">
        <f t="shared" si="846"/>
        <v/>
      </c>
      <c r="N6352" s="16" t="str">
        <f t="shared" si="847"/>
        <v/>
      </c>
      <c r="O6352" s="17"/>
      <c r="P6352" s="16" t="str">
        <f t="shared" si="848"/>
        <v/>
      </c>
      <c r="Q6352" s="17"/>
      <c r="R6352" s="17"/>
      <c r="S6352" s="18" t="str">
        <f t="shared" si="849"/>
        <v/>
      </c>
      <c r="T6352" s="18" t="str">
        <f t="shared" si="850"/>
        <v/>
      </c>
      <c r="U6352" s="19" t="str">
        <f t="shared" si="851"/>
        <v/>
      </c>
    </row>
    <row r="6353" spans="1:21" ht="18.600000000000001" customHeight="1" x14ac:dyDescent="0.3">
      <c r="A6353" s="11"/>
      <c r="B6353" s="11"/>
      <c r="C6353" s="12" t="str">
        <f>IFERROR(INDEX($C$1:C6352, MATCH(B6353, $B$1:B6352, 0)), "")</f>
        <v/>
      </c>
      <c r="D6353" s="12" t="str">
        <f>IFERROR(INDEX($D$1:D6352, MATCH(B6353, $B$1:B6352, 0)), "")</f>
        <v/>
      </c>
      <c r="E6353" s="13"/>
      <c r="F6353" s="13"/>
      <c r="G6353" s="14"/>
      <c r="H6353" s="14"/>
      <c r="I6353" s="34"/>
      <c r="J6353" s="15"/>
      <c r="K6353" s="15"/>
      <c r="L6353" s="15"/>
      <c r="M6353" s="16" t="str">
        <f t="shared" si="846"/>
        <v/>
      </c>
      <c r="N6353" s="16" t="str">
        <f t="shared" si="847"/>
        <v/>
      </c>
      <c r="O6353" s="17"/>
      <c r="P6353" s="16" t="str">
        <f t="shared" si="848"/>
        <v/>
      </c>
      <c r="Q6353" s="17"/>
      <c r="R6353" s="17"/>
      <c r="S6353" s="18" t="str">
        <f t="shared" si="849"/>
        <v/>
      </c>
      <c r="T6353" s="18" t="str">
        <f t="shared" si="850"/>
        <v/>
      </c>
      <c r="U6353" s="19" t="str">
        <f t="shared" si="851"/>
        <v/>
      </c>
    </row>
    <row r="6354" spans="1:21" ht="18.600000000000001" customHeight="1" x14ac:dyDescent="0.3">
      <c r="A6354" s="11"/>
      <c r="B6354" s="11"/>
      <c r="C6354" s="12" t="str">
        <f>IFERROR(INDEX($C$1:C6353, MATCH(B6354, $B$1:B6353, 0)), "")</f>
        <v/>
      </c>
      <c r="D6354" s="12" t="str">
        <f>IFERROR(INDEX($D$1:D6353, MATCH(B6354, $B$1:B6353, 0)), "")</f>
        <v/>
      </c>
      <c r="E6354" s="13"/>
      <c r="F6354" s="13"/>
      <c r="G6354" s="14"/>
      <c r="H6354" s="14"/>
      <c r="I6354" s="34"/>
      <c r="J6354" s="15"/>
      <c r="K6354" s="15"/>
      <c r="L6354" s="15"/>
      <c r="M6354" s="16" t="str">
        <f t="shared" si="846"/>
        <v/>
      </c>
      <c r="N6354" s="16" t="str">
        <f t="shared" si="847"/>
        <v/>
      </c>
      <c r="O6354" s="17"/>
      <c r="P6354" s="16" t="str">
        <f t="shared" si="848"/>
        <v/>
      </c>
      <c r="Q6354" s="17"/>
      <c r="R6354" s="17"/>
      <c r="S6354" s="18" t="str">
        <f t="shared" si="849"/>
        <v/>
      </c>
      <c r="T6354" s="18" t="str">
        <f t="shared" si="850"/>
        <v/>
      </c>
      <c r="U6354" s="19" t="str">
        <f t="shared" si="851"/>
        <v/>
      </c>
    </row>
    <row r="6355" spans="1:21" ht="18.600000000000001" customHeight="1" x14ac:dyDescent="0.3">
      <c r="A6355" s="11"/>
      <c r="B6355" s="11"/>
      <c r="C6355" s="12" t="str">
        <f>IFERROR(INDEX($C$1:C6354, MATCH(B6355, $B$1:B6354, 0)), "")</f>
        <v/>
      </c>
      <c r="D6355" s="12" t="str">
        <f>IFERROR(INDEX($D$1:D6354, MATCH(B6355, $B$1:B6354, 0)), "")</f>
        <v/>
      </c>
      <c r="E6355" s="13"/>
      <c r="F6355" s="13"/>
      <c r="G6355" s="14"/>
      <c r="H6355" s="14"/>
      <c r="I6355" s="34"/>
      <c r="J6355" s="15"/>
      <c r="K6355" s="15"/>
      <c r="L6355" s="15"/>
      <c r="M6355" s="16" t="str">
        <f t="shared" si="846"/>
        <v/>
      </c>
      <c r="N6355" s="16" t="str">
        <f t="shared" si="847"/>
        <v/>
      </c>
      <c r="O6355" s="17"/>
      <c r="P6355" s="16" t="str">
        <f t="shared" si="848"/>
        <v/>
      </c>
      <c r="Q6355" s="17"/>
      <c r="R6355" s="17"/>
      <c r="S6355" s="18" t="str">
        <f t="shared" si="849"/>
        <v/>
      </c>
      <c r="T6355" s="18" t="str">
        <f t="shared" si="850"/>
        <v/>
      </c>
      <c r="U6355" s="19" t="str">
        <f t="shared" si="851"/>
        <v/>
      </c>
    </row>
    <row r="6356" spans="1:21" ht="18.600000000000001" customHeight="1" x14ac:dyDescent="0.3">
      <c r="A6356" s="11"/>
      <c r="B6356" s="11"/>
      <c r="C6356" s="12" t="str">
        <f>IFERROR(INDEX($C$1:C6355, MATCH(B6356, $B$1:B6355, 0)), "")</f>
        <v/>
      </c>
      <c r="D6356" s="12" t="str">
        <f>IFERROR(INDEX($D$1:D6355, MATCH(B6356, $B$1:B6355, 0)), "")</f>
        <v/>
      </c>
      <c r="E6356" s="13"/>
      <c r="F6356" s="13"/>
      <c r="G6356" s="14"/>
      <c r="H6356" s="14"/>
      <c r="I6356" s="34"/>
      <c r="J6356" s="15"/>
      <c r="K6356" s="15"/>
      <c r="L6356" s="15"/>
      <c r="M6356" s="16" t="str">
        <f t="shared" si="846"/>
        <v/>
      </c>
      <c r="N6356" s="16" t="str">
        <f t="shared" si="847"/>
        <v/>
      </c>
      <c r="O6356" s="17"/>
      <c r="P6356" s="16" t="str">
        <f t="shared" si="848"/>
        <v/>
      </c>
      <c r="Q6356" s="17"/>
      <c r="R6356" s="17"/>
      <c r="S6356" s="18" t="str">
        <f t="shared" si="849"/>
        <v/>
      </c>
      <c r="T6356" s="18" t="str">
        <f t="shared" si="850"/>
        <v/>
      </c>
      <c r="U6356" s="19" t="str">
        <f t="shared" si="851"/>
        <v/>
      </c>
    </row>
    <row r="6357" spans="1:21" ht="18.600000000000001" customHeight="1" x14ac:dyDescent="0.3">
      <c r="A6357" s="11"/>
      <c r="B6357" s="11"/>
      <c r="C6357" s="12" t="str">
        <f>IFERROR(INDEX($C$1:C6356, MATCH(B6357, $B$1:B6356, 0)), "")</f>
        <v/>
      </c>
      <c r="D6357" s="12" t="str">
        <f>IFERROR(INDEX($D$1:D6356, MATCH(B6357, $B$1:B6356, 0)), "")</f>
        <v/>
      </c>
      <c r="E6357" s="13"/>
      <c r="F6357" s="13"/>
      <c r="G6357" s="14"/>
      <c r="H6357" s="14"/>
      <c r="I6357" s="34"/>
      <c r="J6357" s="15"/>
      <c r="K6357" s="15"/>
      <c r="L6357" s="15"/>
      <c r="M6357" s="16" t="str">
        <f t="shared" si="846"/>
        <v/>
      </c>
      <c r="N6357" s="16" t="str">
        <f t="shared" si="847"/>
        <v/>
      </c>
      <c r="O6357" s="17"/>
      <c r="P6357" s="16" t="str">
        <f t="shared" si="848"/>
        <v/>
      </c>
      <c r="Q6357" s="17"/>
      <c r="R6357" s="17"/>
      <c r="S6357" s="18" t="str">
        <f t="shared" si="849"/>
        <v/>
      </c>
      <c r="T6357" s="18" t="str">
        <f t="shared" si="850"/>
        <v/>
      </c>
      <c r="U6357" s="19" t="str">
        <f t="shared" si="851"/>
        <v/>
      </c>
    </row>
    <row r="6358" spans="1:21" ht="18.600000000000001" customHeight="1" x14ac:dyDescent="0.3">
      <c r="A6358" s="11"/>
      <c r="B6358" s="11"/>
      <c r="C6358" s="12" t="str">
        <f>IFERROR(INDEX($C$1:C6357, MATCH(B6358, $B$1:B6357, 0)), "")</f>
        <v/>
      </c>
      <c r="D6358" s="12" t="str">
        <f>IFERROR(INDEX($D$1:D6357, MATCH(B6358, $B$1:B6357, 0)), "")</f>
        <v/>
      </c>
      <c r="E6358" s="13"/>
      <c r="F6358" s="13"/>
      <c r="G6358" s="14"/>
      <c r="H6358" s="14"/>
      <c r="I6358" s="34"/>
      <c r="J6358" s="15"/>
      <c r="K6358" s="15"/>
      <c r="L6358" s="15"/>
      <c r="M6358" s="16" t="str">
        <f t="shared" si="846"/>
        <v/>
      </c>
      <c r="N6358" s="16" t="str">
        <f t="shared" si="847"/>
        <v/>
      </c>
      <c r="O6358" s="17"/>
      <c r="P6358" s="16" t="str">
        <f t="shared" si="848"/>
        <v/>
      </c>
      <c r="Q6358" s="17"/>
      <c r="R6358" s="17"/>
      <c r="S6358" s="18" t="str">
        <f t="shared" si="849"/>
        <v/>
      </c>
      <c r="T6358" s="18" t="str">
        <f t="shared" si="850"/>
        <v/>
      </c>
      <c r="U6358" s="19" t="str">
        <f t="shared" si="851"/>
        <v/>
      </c>
    </row>
    <row r="6359" spans="1:21" ht="18.600000000000001" customHeight="1" x14ac:dyDescent="0.3">
      <c r="A6359" s="11"/>
      <c r="B6359" s="11"/>
      <c r="C6359" s="12" t="str">
        <f>IFERROR(INDEX($C$1:C6358, MATCH(B6359, $B$1:B6358, 0)), "")</f>
        <v/>
      </c>
      <c r="D6359" s="12" t="str">
        <f>IFERROR(INDEX($D$1:D6358, MATCH(B6359, $B$1:B6358, 0)), "")</f>
        <v/>
      </c>
      <c r="E6359" s="13"/>
      <c r="F6359" s="13"/>
      <c r="G6359" s="14"/>
      <c r="H6359" s="14"/>
      <c r="I6359" s="34"/>
      <c r="J6359" s="15"/>
      <c r="K6359" s="15"/>
      <c r="L6359" s="15"/>
      <c r="M6359" s="16" t="str">
        <f t="shared" si="846"/>
        <v/>
      </c>
      <c r="N6359" s="16" t="str">
        <f t="shared" si="847"/>
        <v/>
      </c>
      <c r="O6359" s="17"/>
      <c r="P6359" s="16" t="str">
        <f t="shared" si="848"/>
        <v/>
      </c>
      <c r="Q6359" s="17"/>
      <c r="R6359" s="17"/>
      <c r="S6359" s="18" t="str">
        <f t="shared" si="849"/>
        <v/>
      </c>
      <c r="T6359" s="18" t="str">
        <f t="shared" si="850"/>
        <v/>
      </c>
      <c r="U6359" s="19" t="str">
        <f t="shared" si="851"/>
        <v/>
      </c>
    </row>
    <row r="6360" spans="1:21" ht="18.600000000000001" customHeight="1" x14ac:dyDescent="0.3">
      <c r="A6360" s="11"/>
      <c r="B6360" s="11"/>
      <c r="C6360" s="12" t="str">
        <f>IFERROR(INDEX($C$1:C6359, MATCH(B6360, $B$1:B6359, 0)), "")</f>
        <v/>
      </c>
      <c r="D6360" s="12" t="str">
        <f>IFERROR(INDEX($D$1:D6359, MATCH(B6360, $B$1:B6359, 0)), "")</f>
        <v/>
      </c>
      <c r="E6360" s="13"/>
      <c r="F6360" s="13"/>
      <c r="G6360" s="14"/>
      <c r="H6360" s="14"/>
      <c r="I6360" s="34"/>
      <c r="J6360" s="15"/>
      <c r="K6360" s="15"/>
      <c r="L6360" s="15"/>
      <c r="M6360" s="16" t="str">
        <f t="shared" si="846"/>
        <v/>
      </c>
      <c r="N6360" s="16" t="str">
        <f t="shared" si="847"/>
        <v/>
      </c>
      <c r="O6360" s="17"/>
      <c r="P6360" s="16" t="str">
        <f t="shared" si="848"/>
        <v/>
      </c>
      <c r="Q6360" s="17"/>
      <c r="R6360" s="17"/>
      <c r="S6360" s="18" t="str">
        <f t="shared" si="849"/>
        <v/>
      </c>
      <c r="T6360" s="18" t="str">
        <f t="shared" si="850"/>
        <v/>
      </c>
      <c r="U6360" s="19" t="str">
        <f t="shared" si="851"/>
        <v/>
      </c>
    </row>
    <row r="6361" spans="1:21" ht="18.600000000000001" customHeight="1" x14ac:dyDescent="0.3">
      <c r="A6361" s="11"/>
      <c r="B6361" s="11"/>
      <c r="C6361" s="12" t="str">
        <f>IFERROR(INDEX($C$1:C6360, MATCH(B6361, $B$1:B6360, 0)), "")</f>
        <v/>
      </c>
      <c r="D6361" s="12" t="str">
        <f>IFERROR(INDEX($D$1:D6360, MATCH(B6361, $B$1:B6360, 0)), "")</f>
        <v/>
      </c>
      <c r="E6361" s="13"/>
      <c r="F6361" s="13"/>
      <c r="G6361" s="14"/>
      <c r="H6361" s="14"/>
      <c r="I6361" s="34"/>
      <c r="J6361" s="15"/>
      <c r="K6361" s="15"/>
      <c r="L6361" s="15"/>
      <c r="M6361" s="16" t="str">
        <f t="shared" si="846"/>
        <v/>
      </c>
      <c r="N6361" s="16" t="str">
        <f t="shared" si="847"/>
        <v/>
      </c>
      <c r="O6361" s="17"/>
      <c r="P6361" s="16" t="str">
        <f t="shared" si="848"/>
        <v/>
      </c>
      <c r="Q6361" s="17"/>
      <c r="R6361" s="17"/>
      <c r="S6361" s="18" t="str">
        <f t="shared" si="849"/>
        <v/>
      </c>
      <c r="T6361" s="18" t="str">
        <f t="shared" si="850"/>
        <v/>
      </c>
      <c r="U6361" s="19" t="str">
        <f t="shared" si="851"/>
        <v/>
      </c>
    </row>
    <row r="6362" spans="1:21" ht="18.600000000000001" customHeight="1" x14ac:dyDescent="0.3">
      <c r="A6362" s="11"/>
      <c r="B6362" s="11"/>
      <c r="C6362" s="12" t="str">
        <f>IFERROR(INDEX($C$1:C6361, MATCH(B6362, $B$1:B6361, 0)), "")</f>
        <v/>
      </c>
      <c r="D6362" s="12" t="str">
        <f>IFERROR(INDEX($D$1:D6361, MATCH(B6362, $B$1:B6361, 0)), "")</f>
        <v/>
      </c>
      <c r="E6362" s="13"/>
      <c r="F6362" s="13"/>
      <c r="G6362" s="14"/>
      <c r="H6362" s="14"/>
      <c r="I6362" s="34"/>
      <c r="J6362" s="15"/>
      <c r="K6362" s="15"/>
      <c r="L6362" s="15"/>
      <c r="M6362" s="16" t="str">
        <f t="shared" si="846"/>
        <v/>
      </c>
      <c r="N6362" s="16" t="str">
        <f t="shared" si="847"/>
        <v/>
      </c>
      <c r="O6362" s="17"/>
      <c r="P6362" s="16" t="str">
        <f t="shared" si="848"/>
        <v/>
      </c>
      <c r="Q6362" s="17"/>
      <c r="R6362" s="17"/>
      <c r="S6362" s="18" t="str">
        <f t="shared" si="849"/>
        <v/>
      </c>
      <c r="T6362" s="18" t="str">
        <f t="shared" si="850"/>
        <v/>
      </c>
      <c r="U6362" s="19" t="str">
        <f t="shared" si="851"/>
        <v/>
      </c>
    </row>
    <row r="6363" spans="1:21" ht="18.600000000000001" customHeight="1" x14ac:dyDescent="0.3">
      <c r="A6363" s="11"/>
      <c r="B6363" s="11"/>
      <c r="C6363" s="12" t="str">
        <f>IFERROR(INDEX($C$1:C6362, MATCH(B6363, $B$1:B6362, 0)), "")</f>
        <v/>
      </c>
      <c r="D6363" s="12" t="str">
        <f>IFERROR(INDEX($D$1:D6362, MATCH(B6363, $B$1:B6362, 0)), "")</f>
        <v/>
      </c>
      <c r="E6363" s="13"/>
      <c r="F6363" s="13"/>
      <c r="G6363" s="14"/>
      <c r="H6363" s="14"/>
      <c r="I6363" s="34"/>
      <c r="J6363" s="15"/>
      <c r="K6363" s="15"/>
      <c r="L6363" s="15"/>
      <c r="M6363" s="16" t="str">
        <f t="shared" si="846"/>
        <v/>
      </c>
      <c r="N6363" s="16" t="str">
        <f t="shared" si="847"/>
        <v/>
      </c>
      <c r="O6363" s="17"/>
      <c r="P6363" s="16" t="str">
        <f t="shared" si="848"/>
        <v/>
      </c>
      <c r="Q6363" s="17"/>
      <c r="R6363" s="17"/>
      <c r="S6363" s="18" t="str">
        <f t="shared" si="849"/>
        <v/>
      </c>
      <c r="T6363" s="18" t="str">
        <f t="shared" si="850"/>
        <v/>
      </c>
      <c r="U6363" s="19" t="str">
        <f t="shared" si="851"/>
        <v/>
      </c>
    </row>
    <row r="6364" spans="1:21" ht="18.600000000000001" customHeight="1" x14ac:dyDescent="0.3">
      <c r="A6364" s="11"/>
      <c r="B6364" s="11"/>
      <c r="C6364" s="12" t="str">
        <f>IFERROR(INDEX($C$1:C6363, MATCH(B6364, $B$1:B6363, 0)), "")</f>
        <v/>
      </c>
      <c r="D6364" s="12" t="str">
        <f>IFERROR(INDEX($D$1:D6363, MATCH(B6364, $B$1:B6363, 0)), "")</f>
        <v/>
      </c>
      <c r="E6364" s="13"/>
      <c r="F6364" s="13"/>
      <c r="G6364" s="14"/>
      <c r="H6364" s="14"/>
      <c r="I6364" s="34"/>
      <c r="J6364" s="15"/>
      <c r="K6364" s="15"/>
      <c r="L6364" s="15"/>
      <c r="M6364" s="16" t="str">
        <f t="shared" si="846"/>
        <v/>
      </c>
      <c r="N6364" s="16" t="str">
        <f t="shared" si="847"/>
        <v/>
      </c>
      <c r="O6364" s="17"/>
      <c r="P6364" s="16" t="str">
        <f t="shared" si="848"/>
        <v/>
      </c>
      <c r="Q6364" s="17"/>
      <c r="R6364" s="17"/>
      <c r="S6364" s="18" t="str">
        <f t="shared" si="849"/>
        <v/>
      </c>
      <c r="T6364" s="18" t="str">
        <f t="shared" si="850"/>
        <v/>
      </c>
      <c r="U6364" s="19" t="str">
        <f t="shared" si="851"/>
        <v/>
      </c>
    </row>
    <row r="6365" spans="1:21" ht="18.600000000000001" customHeight="1" x14ac:dyDescent="0.3">
      <c r="A6365" s="11"/>
      <c r="B6365" s="11"/>
      <c r="C6365" s="12" t="str">
        <f>IFERROR(INDEX($C$1:C6364, MATCH(B6365, $B$1:B6364, 0)), "")</f>
        <v/>
      </c>
      <c r="D6365" s="12" t="str">
        <f>IFERROR(INDEX($D$1:D6364, MATCH(B6365, $B$1:B6364, 0)), "")</f>
        <v/>
      </c>
      <c r="E6365" s="13"/>
      <c r="F6365" s="13"/>
      <c r="G6365" s="14"/>
      <c r="H6365" s="14"/>
      <c r="I6365" s="34"/>
      <c r="J6365" s="15"/>
      <c r="K6365" s="15"/>
      <c r="L6365" s="15"/>
      <c r="M6365" s="16" t="str">
        <f t="shared" si="846"/>
        <v/>
      </c>
      <c r="N6365" s="16" t="str">
        <f t="shared" si="847"/>
        <v/>
      </c>
      <c r="O6365" s="17"/>
      <c r="P6365" s="16" t="str">
        <f t="shared" si="848"/>
        <v/>
      </c>
      <c r="Q6365" s="17"/>
      <c r="R6365" s="17"/>
      <c r="S6365" s="18" t="str">
        <f t="shared" si="849"/>
        <v/>
      </c>
      <c r="T6365" s="18" t="str">
        <f t="shared" si="850"/>
        <v/>
      </c>
      <c r="U6365" s="19" t="str">
        <f t="shared" si="851"/>
        <v/>
      </c>
    </row>
    <row r="6366" spans="1:21" ht="18.600000000000001" customHeight="1" x14ac:dyDescent="0.3">
      <c r="A6366" s="11"/>
      <c r="B6366" s="11"/>
      <c r="C6366" s="12" t="str">
        <f>IFERROR(INDEX($C$1:C6365, MATCH(B6366, $B$1:B6365, 0)), "")</f>
        <v/>
      </c>
      <c r="D6366" s="12" t="str">
        <f>IFERROR(INDEX($D$1:D6365, MATCH(B6366, $B$1:B6365, 0)), "")</f>
        <v/>
      </c>
      <c r="E6366" s="13"/>
      <c r="F6366" s="13"/>
      <c r="G6366" s="14"/>
      <c r="H6366" s="14"/>
      <c r="I6366" s="34"/>
      <c r="J6366" s="15"/>
      <c r="K6366" s="15"/>
      <c r="L6366" s="15"/>
      <c r="M6366" s="16" t="str">
        <f t="shared" si="846"/>
        <v/>
      </c>
      <c r="N6366" s="16" t="str">
        <f t="shared" si="847"/>
        <v/>
      </c>
      <c r="O6366" s="17"/>
      <c r="P6366" s="16" t="str">
        <f t="shared" si="848"/>
        <v/>
      </c>
      <c r="Q6366" s="17"/>
      <c r="R6366" s="17"/>
      <c r="S6366" s="18" t="str">
        <f t="shared" si="849"/>
        <v/>
      </c>
      <c r="T6366" s="18" t="str">
        <f t="shared" si="850"/>
        <v/>
      </c>
      <c r="U6366" s="19" t="str">
        <f t="shared" si="851"/>
        <v/>
      </c>
    </row>
    <row r="6367" spans="1:21" ht="18.600000000000001" customHeight="1" x14ac:dyDescent="0.3">
      <c r="A6367" s="11"/>
      <c r="B6367" s="11"/>
      <c r="C6367" s="12" t="str">
        <f>IFERROR(INDEX($C$1:C6366, MATCH(B6367, $B$1:B6366, 0)), "")</f>
        <v/>
      </c>
      <c r="D6367" s="12" t="str">
        <f>IFERROR(INDEX($D$1:D6366, MATCH(B6367, $B$1:B6366, 0)), "")</f>
        <v/>
      </c>
      <c r="E6367" s="13"/>
      <c r="F6367" s="13"/>
      <c r="G6367" s="14"/>
      <c r="H6367" s="14"/>
      <c r="I6367" s="34"/>
      <c r="J6367" s="15"/>
      <c r="K6367" s="15"/>
      <c r="L6367" s="15"/>
      <c r="M6367" s="16" t="str">
        <f t="shared" si="846"/>
        <v/>
      </c>
      <c r="N6367" s="16" t="str">
        <f t="shared" si="847"/>
        <v/>
      </c>
      <c r="O6367" s="17"/>
      <c r="P6367" s="16" t="str">
        <f t="shared" si="848"/>
        <v/>
      </c>
      <c r="Q6367" s="17"/>
      <c r="R6367" s="17"/>
      <c r="S6367" s="18" t="str">
        <f t="shared" si="849"/>
        <v/>
      </c>
      <c r="T6367" s="18" t="str">
        <f t="shared" si="850"/>
        <v/>
      </c>
      <c r="U6367" s="19" t="str">
        <f t="shared" si="851"/>
        <v/>
      </c>
    </row>
    <row r="6368" spans="1:21" ht="18.600000000000001" customHeight="1" x14ac:dyDescent="0.3">
      <c r="A6368" s="11"/>
      <c r="B6368" s="11"/>
      <c r="C6368" s="12" t="str">
        <f>IFERROR(INDEX($C$1:C6367, MATCH(B6368, $B$1:B6367, 0)), "")</f>
        <v/>
      </c>
      <c r="D6368" s="12" t="str">
        <f>IFERROR(INDEX($D$1:D6367, MATCH(B6368, $B$1:B6367, 0)), "")</f>
        <v/>
      </c>
      <c r="E6368" s="13"/>
      <c r="F6368" s="13"/>
      <c r="G6368" s="14"/>
      <c r="H6368" s="14"/>
      <c r="I6368" s="34"/>
      <c r="J6368" s="15"/>
      <c r="K6368" s="15"/>
      <c r="L6368" s="15"/>
      <c r="M6368" s="16" t="str">
        <f t="shared" si="846"/>
        <v/>
      </c>
      <c r="N6368" s="16" t="str">
        <f t="shared" si="847"/>
        <v/>
      </c>
      <c r="O6368" s="17"/>
      <c r="P6368" s="16" t="str">
        <f t="shared" si="848"/>
        <v/>
      </c>
      <c r="Q6368" s="17"/>
      <c r="R6368" s="17"/>
      <c r="S6368" s="18" t="str">
        <f t="shared" si="849"/>
        <v/>
      </c>
      <c r="T6368" s="18" t="str">
        <f t="shared" si="850"/>
        <v/>
      </c>
      <c r="U6368" s="19" t="str">
        <f t="shared" si="851"/>
        <v/>
      </c>
    </row>
    <row r="6369" spans="1:21" ht="18.600000000000001" customHeight="1" x14ac:dyDescent="0.3">
      <c r="A6369" s="11"/>
      <c r="B6369" s="11"/>
      <c r="C6369" s="12" t="str">
        <f>IFERROR(INDEX($C$1:C6368, MATCH(B6369, $B$1:B6368, 0)), "")</f>
        <v/>
      </c>
      <c r="D6369" s="12" t="str">
        <f>IFERROR(INDEX($D$1:D6368, MATCH(B6369, $B$1:B6368, 0)), "")</f>
        <v/>
      </c>
      <c r="E6369" s="13"/>
      <c r="F6369" s="13"/>
      <c r="G6369" s="14"/>
      <c r="H6369" s="14"/>
      <c r="I6369" s="34"/>
      <c r="J6369" s="15"/>
      <c r="K6369" s="15"/>
      <c r="L6369" s="15"/>
      <c r="M6369" s="16" t="str">
        <f t="shared" si="846"/>
        <v/>
      </c>
      <c r="N6369" s="16" t="str">
        <f t="shared" si="847"/>
        <v/>
      </c>
      <c r="O6369" s="17"/>
      <c r="P6369" s="16" t="str">
        <f t="shared" si="848"/>
        <v/>
      </c>
      <c r="Q6369" s="17"/>
      <c r="R6369" s="17"/>
      <c r="S6369" s="18" t="str">
        <f t="shared" si="849"/>
        <v/>
      </c>
      <c r="T6369" s="18" t="str">
        <f t="shared" si="850"/>
        <v/>
      </c>
      <c r="U6369" s="19" t="str">
        <f t="shared" si="851"/>
        <v/>
      </c>
    </row>
    <row r="6370" spans="1:21" ht="18.600000000000001" customHeight="1" x14ac:dyDescent="0.3">
      <c r="A6370" s="11"/>
      <c r="B6370" s="11"/>
      <c r="C6370" s="12" t="str">
        <f>IFERROR(INDEX($C$1:C6369, MATCH(B6370, $B$1:B6369, 0)), "")</f>
        <v/>
      </c>
      <c r="D6370" s="12" t="str">
        <f>IFERROR(INDEX($D$1:D6369, MATCH(B6370, $B$1:B6369, 0)), "")</f>
        <v/>
      </c>
      <c r="E6370" s="13"/>
      <c r="F6370" s="13"/>
      <c r="G6370" s="14"/>
      <c r="H6370" s="14"/>
      <c r="I6370" s="34"/>
      <c r="J6370" s="15"/>
      <c r="K6370" s="15"/>
      <c r="L6370" s="15"/>
      <c r="M6370" s="16" t="str">
        <f t="shared" si="846"/>
        <v/>
      </c>
      <c r="N6370" s="16" t="str">
        <f t="shared" si="847"/>
        <v/>
      </c>
      <c r="O6370" s="17"/>
      <c r="P6370" s="16" t="str">
        <f t="shared" si="848"/>
        <v/>
      </c>
      <c r="Q6370" s="17"/>
      <c r="R6370" s="17"/>
      <c r="S6370" s="18" t="str">
        <f t="shared" si="849"/>
        <v/>
      </c>
      <c r="T6370" s="18" t="str">
        <f t="shared" si="850"/>
        <v/>
      </c>
      <c r="U6370" s="19" t="str">
        <f t="shared" si="851"/>
        <v/>
      </c>
    </row>
    <row r="6371" spans="1:21" ht="18.600000000000001" customHeight="1" x14ac:dyDescent="0.3">
      <c r="A6371" s="11"/>
      <c r="B6371" s="11"/>
      <c r="C6371" s="12" t="str">
        <f>IFERROR(INDEX($C$1:C6370, MATCH(B6371, $B$1:B6370, 0)), "")</f>
        <v/>
      </c>
      <c r="D6371" s="12" t="str">
        <f>IFERROR(INDEX($D$1:D6370, MATCH(B6371, $B$1:B6370, 0)), "")</f>
        <v/>
      </c>
      <c r="E6371" s="13"/>
      <c r="F6371" s="13"/>
      <c r="G6371" s="14"/>
      <c r="H6371" s="14"/>
      <c r="I6371" s="34"/>
      <c r="J6371" s="15"/>
      <c r="K6371" s="15"/>
      <c r="L6371" s="15"/>
      <c r="M6371" s="16" t="str">
        <f t="shared" si="846"/>
        <v/>
      </c>
      <c r="N6371" s="16" t="str">
        <f t="shared" si="847"/>
        <v/>
      </c>
      <c r="O6371" s="17"/>
      <c r="P6371" s="16" t="str">
        <f t="shared" si="848"/>
        <v/>
      </c>
      <c r="Q6371" s="17"/>
      <c r="R6371" s="17"/>
      <c r="S6371" s="18" t="str">
        <f t="shared" si="849"/>
        <v/>
      </c>
      <c r="T6371" s="18" t="str">
        <f t="shared" si="850"/>
        <v/>
      </c>
      <c r="U6371" s="19" t="str">
        <f t="shared" si="851"/>
        <v/>
      </c>
    </row>
    <row r="6372" spans="1:21" ht="18.600000000000001" customHeight="1" x14ac:dyDescent="0.3">
      <c r="A6372" s="11"/>
      <c r="B6372" s="11"/>
      <c r="C6372" s="12" t="str">
        <f>IFERROR(INDEX($C$1:C6371, MATCH(B6372, $B$1:B6371, 0)), "")</f>
        <v/>
      </c>
      <c r="D6372" s="12" t="str">
        <f>IFERROR(INDEX($D$1:D6371, MATCH(B6372, $B$1:B6371, 0)), "")</f>
        <v/>
      </c>
      <c r="E6372" s="13"/>
      <c r="F6372" s="13"/>
      <c r="G6372" s="14"/>
      <c r="H6372" s="14"/>
      <c r="I6372" s="34"/>
      <c r="J6372" s="15"/>
      <c r="K6372" s="15"/>
      <c r="L6372" s="15"/>
      <c r="M6372" s="16" t="str">
        <f t="shared" si="846"/>
        <v/>
      </c>
      <c r="N6372" s="16" t="str">
        <f t="shared" si="847"/>
        <v/>
      </c>
      <c r="O6372" s="17"/>
      <c r="P6372" s="16" t="str">
        <f t="shared" si="848"/>
        <v/>
      </c>
      <c r="Q6372" s="17"/>
      <c r="R6372" s="17"/>
      <c r="S6372" s="18" t="str">
        <f t="shared" si="849"/>
        <v/>
      </c>
      <c r="T6372" s="18" t="str">
        <f t="shared" si="850"/>
        <v/>
      </c>
      <c r="U6372" s="19" t="str">
        <f t="shared" si="851"/>
        <v/>
      </c>
    </row>
    <row r="6373" spans="1:21" ht="18.600000000000001" customHeight="1" x14ac:dyDescent="0.3">
      <c r="A6373" s="11"/>
      <c r="B6373" s="11"/>
      <c r="C6373" s="12" t="str">
        <f>IFERROR(INDEX($C$1:C6372, MATCH(B6373, $B$1:B6372, 0)), "")</f>
        <v/>
      </c>
      <c r="D6373" s="12" t="str">
        <f>IFERROR(INDEX($D$1:D6372, MATCH(B6373, $B$1:B6372, 0)), "")</f>
        <v/>
      </c>
      <c r="E6373" s="13"/>
      <c r="F6373" s="13"/>
      <c r="G6373" s="14"/>
      <c r="H6373" s="14"/>
      <c r="I6373" s="34"/>
      <c r="J6373" s="15"/>
      <c r="K6373" s="15"/>
      <c r="L6373" s="15"/>
      <c r="M6373" s="16" t="str">
        <f t="shared" si="846"/>
        <v/>
      </c>
      <c r="N6373" s="16" t="str">
        <f t="shared" si="847"/>
        <v/>
      </c>
      <c r="O6373" s="17"/>
      <c r="P6373" s="16" t="str">
        <f t="shared" si="848"/>
        <v/>
      </c>
      <c r="Q6373" s="17"/>
      <c r="R6373" s="17"/>
      <c r="S6373" s="18" t="str">
        <f t="shared" si="849"/>
        <v/>
      </c>
      <c r="T6373" s="18" t="str">
        <f t="shared" si="850"/>
        <v/>
      </c>
      <c r="U6373" s="19" t="str">
        <f t="shared" si="851"/>
        <v/>
      </c>
    </row>
    <row r="6374" spans="1:21" ht="18.600000000000001" customHeight="1" x14ac:dyDescent="0.3">
      <c r="A6374" s="11"/>
      <c r="B6374" s="11"/>
      <c r="C6374" s="12" t="str">
        <f>IFERROR(INDEX($C$1:C6373, MATCH(B6374, $B$1:B6373, 0)), "")</f>
        <v/>
      </c>
      <c r="D6374" s="12" t="str">
        <f>IFERROR(INDEX($D$1:D6373, MATCH(B6374, $B$1:B6373, 0)), "")</f>
        <v/>
      </c>
      <c r="E6374" s="13"/>
      <c r="F6374" s="13"/>
      <c r="G6374" s="14"/>
      <c r="H6374" s="14"/>
      <c r="I6374" s="34"/>
      <c r="J6374" s="15"/>
      <c r="K6374" s="15"/>
      <c r="L6374" s="15"/>
      <c r="M6374" s="16" t="str">
        <f t="shared" si="846"/>
        <v/>
      </c>
      <c r="N6374" s="16" t="str">
        <f t="shared" si="847"/>
        <v/>
      </c>
      <c r="O6374" s="17"/>
      <c r="P6374" s="16" t="str">
        <f t="shared" si="848"/>
        <v/>
      </c>
      <c r="Q6374" s="17"/>
      <c r="R6374" s="17"/>
      <c r="S6374" s="18" t="str">
        <f t="shared" si="849"/>
        <v/>
      </c>
      <c r="T6374" s="18" t="str">
        <f t="shared" si="850"/>
        <v/>
      </c>
      <c r="U6374" s="19" t="str">
        <f t="shared" si="851"/>
        <v/>
      </c>
    </row>
    <row r="6375" spans="1:21" ht="18.600000000000001" customHeight="1" x14ac:dyDescent="0.3">
      <c r="A6375" s="11"/>
      <c r="B6375" s="11"/>
      <c r="C6375" s="12" t="str">
        <f>IFERROR(INDEX($C$1:C6374, MATCH(B6375, $B$1:B6374, 0)), "")</f>
        <v/>
      </c>
      <c r="D6375" s="12" t="str">
        <f>IFERROR(INDEX($D$1:D6374, MATCH(B6375, $B$1:B6374, 0)), "")</f>
        <v/>
      </c>
      <c r="E6375" s="13"/>
      <c r="F6375" s="13"/>
      <c r="G6375" s="14"/>
      <c r="H6375" s="14"/>
      <c r="I6375" s="34"/>
      <c r="J6375" s="15"/>
      <c r="K6375" s="15"/>
      <c r="L6375" s="15"/>
      <c r="M6375" s="16" t="str">
        <f t="shared" si="846"/>
        <v/>
      </c>
      <c r="N6375" s="16" t="str">
        <f t="shared" si="847"/>
        <v/>
      </c>
      <c r="O6375" s="17"/>
      <c r="P6375" s="16" t="str">
        <f t="shared" si="848"/>
        <v/>
      </c>
      <c r="Q6375" s="17"/>
      <c r="R6375" s="17"/>
      <c r="S6375" s="18" t="str">
        <f t="shared" si="849"/>
        <v/>
      </c>
      <c r="T6375" s="18" t="str">
        <f t="shared" si="850"/>
        <v/>
      </c>
      <c r="U6375" s="19" t="str">
        <f t="shared" si="851"/>
        <v/>
      </c>
    </row>
    <row r="6376" spans="1:21" ht="18.600000000000001" customHeight="1" x14ac:dyDescent="0.3">
      <c r="A6376" s="11"/>
      <c r="B6376" s="11"/>
      <c r="C6376" s="12" t="str">
        <f>IFERROR(INDEX($C$1:C6375, MATCH(B6376, $B$1:B6375, 0)), "")</f>
        <v/>
      </c>
      <c r="D6376" s="12" t="str">
        <f>IFERROR(INDEX($D$1:D6375, MATCH(B6376, $B$1:B6375, 0)), "")</f>
        <v/>
      </c>
      <c r="E6376" s="13"/>
      <c r="F6376" s="13"/>
      <c r="G6376" s="14"/>
      <c r="H6376" s="14"/>
      <c r="I6376" s="34"/>
      <c r="J6376" s="15"/>
      <c r="K6376" s="15"/>
      <c r="L6376" s="15"/>
      <c r="M6376" s="16" t="str">
        <f t="shared" si="846"/>
        <v/>
      </c>
      <c r="N6376" s="16" t="str">
        <f t="shared" si="847"/>
        <v/>
      </c>
      <c r="O6376" s="17"/>
      <c r="P6376" s="16" t="str">
        <f t="shared" si="848"/>
        <v/>
      </c>
      <c r="Q6376" s="17"/>
      <c r="R6376" s="17"/>
      <c r="S6376" s="18" t="str">
        <f t="shared" si="849"/>
        <v/>
      </c>
      <c r="T6376" s="18" t="str">
        <f t="shared" si="850"/>
        <v/>
      </c>
      <c r="U6376" s="19" t="str">
        <f t="shared" si="851"/>
        <v/>
      </c>
    </row>
    <row r="6377" spans="1:21" ht="18.600000000000001" customHeight="1" x14ac:dyDescent="0.3">
      <c r="A6377" s="11"/>
      <c r="B6377" s="11"/>
      <c r="C6377" s="12" t="str">
        <f>IFERROR(INDEX($C$1:C6376, MATCH(B6377, $B$1:B6376, 0)), "")</f>
        <v/>
      </c>
      <c r="D6377" s="12" t="str">
        <f>IFERROR(INDEX($D$1:D6376, MATCH(B6377, $B$1:B6376, 0)), "")</f>
        <v/>
      </c>
      <c r="E6377" s="13"/>
      <c r="F6377" s="13"/>
      <c r="G6377" s="14"/>
      <c r="H6377" s="14"/>
      <c r="I6377" s="34"/>
      <c r="J6377" s="15"/>
      <c r="K6377" s="15"/>
      <c r="L6377" s="15"/>
      <c r="M6377" s="16" t="str">
        <f t="shared" si="846"/>
        <v/>
      </c>
      <c r="N6377" s="16" t="str">
        <f t="shared" si="847"/>
        <v/>
      </c>
      <c r="O6377" s="17"/>
      <c r="P6377" s="16" t="str">
        <f t="shared" si="848"/>
        <v/>
      </c>
      <c r="Q6377" s="17"/>
      <c r="R6377" s="17"/>
      <c r="S6377" s="18" t="str">
        <f t="shared" si="849"/>
        <v/>
      </c>
      <c r="T6377" s="18" t="str">
        <f t="shared" si="850"/>
        <v/>
      </c>
      <c r="U6377" s="19" t="str">
        <f t="shared" si="851"/>
        <v/>
      </c>
    </row>
    <row r="6378" spans="1:21" ht="18.600000000000001" customHeight="1" x14ac:dyDescent="0.3">
      <c r="A6378" s="11"/>
      <c r="B6378" s="11"/>
      <c r="C6378" s="12" t="str">
        <f>IFERROR(INDEX($C$1:C6377, MATCH(B6378, $B$1:B6377, 0)), "")</f>
        <v/>
      </c>
      <c r="D6378" s="12" t="str">
        <f>IFERROR(INDEX($D$1:D6377, MATCH(B6378, $B$1:B6377, 0)), "")</f>
        <v/>
      </c>
      <c r="E6378" s="13"/>
      <c r="F6378" s="13"/>
      <c r="G6378" s="14"/>
      <c r="H6378" s="14"/>
      <c r="I6378" s="34"/>
      <c r="J6378" s="15"/>
      <c r="K6378" s="15"/>
      <c r="L6378" s="15"/>
      <c r="M6378" s="16" t="str">
        <f t="shared" si="846"/>
        <v/>
      </c>
      <c r="N6378" s="16" t="str">
        <f t="shared" si="847"/>
        <v/>
      </c>
      <c r="O6378" s="17"/>
      <c r="P6378" s="16" t="str">
        <f t="shared" si="848"/>
        <v/>
      </c>
      <c r="Q6378" s="17"/>
      <c r="R6378" s="17"/>
      <c r="S6378" s="18" t="str">
        <f t="shared" si="849"/>
        <v/>
      </c>
      <c r="T6378" s="18" t="str">
        <f t="shared" si="850"/>
        <v/>
      </c>
      <c r="U6378" s="19" t="str">
        <f t="shared" si="851"/>
        <v/>
      </c>
    </row>
    <row r="6379" spans="1:21" ht="18.600000000000001" customHeight="1" x14ac:dyDescent="0.3">
      <c r="A6379" s="11"/>
      <c r="B6379" s="11"/>
      <c r="C6379" s="12" t="str">
        <f>IFERROR(INDEX($C$1:C6378, MATCH(B6379, $B$1:B6378, 0)), "")</f>
        <v/>
      </c>
      <c r="D6379" s="12" t="str">
        <f>IFERROR(INDEX($D$1:D6378, MATCH(B6379, $B$1:B6378, 0)), "")</f>
        <v/>
      </c>
      <c r="E6379" s="13"/>
      <c r="F6379" s="13"/>
      <c r="G6379" s="14"/>
      <c r="H6379" s="14"/>
      <c r="I6379" s="34"/>
      <c r="J6379" s="15"/>
      <c r="K6379" s="15"/>
      <c r="L6379" s="15"/>
      <c r="M6379" s="16" t="str">
        <f t="shared" si="846"/>
        <v/>
      </c>
      <c r="N6379" s="16" t="str">
        <f t="shared" si="847"/>
        <v/>
      </c>
      <c r="O6379" s="17"/>
      <c r="P6379" s="16" t="str">
        <f t="shared" si="848"/>
        <v/>
      </c>
      <c r="Q6379" s="17"/>
      <c r="R6379" s="17"/>
      <c r="S6379" s="18" t="str">
        <f t="shared" si="849"/>
        <v/>
      </c>
      <c r="T6379" s="18" t="str">
        <f t="shared" si="850"/>
        <v/>
      </c>
      <c r="U6379" s="19" t="str">
        <f t="shared" si="851"/>
        <v/>
      </c>
    </row>
    <row r="6380" spans="1:21" ht="18.600000000000001" customHeight="1" x14ac:dyDescent="0.3">
      <c r="A6380" s="11"/>
      <c r="B6380" s="11"/>
      <c r="C6380" s="12" t="str">
        <f>IFERROR(INDEX($C$1:C6379, MATCH(B6380, $B$1:B6379, 0)), "")</f>
        <v/>
      </c>
      <c r="D6380" s="12" t="str">
        <f>IFERROR(INDEX($D$1:D6379, MATCH(B6380, $B$1:B6379, 0)), "")</f>
        <v/>
      </c>
      <c r="E6380" s="13"/>
      <c r="F6380" s="13"/>
      <c r="G6380" s="14"/>
      <c r="H6380" s="14"/>
      <c r="I6380" s="34"/>
      <c r="J6380" s="15"/>
      <c r="K6380" s="15"/>
      <c r="L6380" s="15"/>
      <c r="M6380" s="16" t="str">
        <f t="shared" si="846"/>
        <v/>
      </c>
      <c r="N6380" s="16" t="str">
        <f t="shared" si="847"/>
        <v/>
      </c>
      <c r="O6380" s="17"/>
      <c r="P6380" s="16" t="str">
        <f t="shared" si="848"/>
        <v/>
      </c>
      <c r="Q6380" s="17"/>
      <c r="R6380" s="17"/>
      <c r="S6380" s="18" t="str">
        <f t="shared" si="849"/>
        <v/>
      </c>
      <c r="T6380" s="18" t="str">
        <f t="shared" si="850"/>
        <v/>
      </c>
      <c r="U6380" s="19" t="str">
        <f t="shared" si="851"/>
        <v/>
      </c>
    </row>
    <row r="6381" spans="1:21" ht="18.600000000000001" customHeight="1" x14ac:dyDescent="0.3">
      <c r="A6381" s="11"/>
      <c r="B6381" s="11"/>
      <c r="C6381" s="12" t="str">
        <f>IFERROR(INDEX($C$1:C6380, MATCH(B6381, $B$1:B6380, 0)), "")</f>
        <v/>
      </c>
      <c r="D6381" s="12" t="str">
        <f>IFERROR(INDEX($D$1:D6380, MATCH(B6381, $B$1:B6380, 0)), "")</f>
        <v/>
      </c>
      <c r="E6381" s="13"/>
      <c r="F6381" s="13"/>
      <c r="G6381" s="14"/>
      <c r="H6381" s="14"/>
      <c r="I6381" s="34"/>
      <c r="J6381" s="15"/>
      <c r="K6381" s="15"/>
      <c r="L6381" s="15"/>
      <c r="M6381" s="16" t="str">
        <f t="shared" si="846"/>
        <v/>
      </c>
      <c r="N6381" s="16" t="str">
        <f t="shared" si="847"/>
        <v/>
      </c>
      <c r="O6381" s="17"/>
      <c r="P6381" s="16" t="str">
        <f t="shared" si="848"/>
        <v/>
      </c>
      <c r="Q6381" s="17"/>
      <c r="R6381" s="17"/>
      <c r="S6381" s="18" t="str">
        <f t="shared" si="849"/>
        <v/>
      </c>
      <c r="T6381" s="18" t="str">
        <f t="shared" si="850"/>
        <v/>
      </c>
      <c r="U6381" s="19" t="str">
        <f t="shared" si="851"/>
        <v/>
      </c>
    </row>
    <row r="6382" spans="1:21" ht="18.600000000000001" customHeight="1" x14ac:dyDescent="0.3">
      <c r="A6382" s="11"/>
      <c r="B6382" s="11"/>
      <c r="C6382" s="12" t="str">
        <f>IFERROR(INDEX($C$1:C6381, MATCH(B6382, $B$1:B6381, 0)), "")</f>
        <v/>
      </c>
      <c r="D6382" s="12" t="str">
        <f>IFERROR(INDEX($D$1:D6381, MATCH(B6382, $B$1:B6381, 0)), "")</f>
        <v/>
      </c>
      <c r="E6382" s="13"/>
      <c r="F6382" s="13"/>
      <c r="G6382" s="14"/>
      <c r="H6382" s="14"/>
      <c r="I6382" s="34"/>
      <c r="J6382" s="15"/>
      <c r="K6382" s="15"/>
      <c r="L6382" s="15"/>
      <c r="M6382" s="16" t="str">
        <f t="shared" si="846"/>
        <v/>
      </c>
      <c r="N6382" s="16" t="str">
        <f t="shared" si="847"/>
        <v/>
      </c>
      <c r="O6382" s="17"/>
      <c r="P6382" s="16" t="str">
        <f t="shared" si="848"/>
        <v/>
      </c>
      <c r="Q6382" s="17"/>
      <c r="R6382" s="17"/>
      <c r="S6382" s="18" t="str">
        <f t="shared" si="849"/>
        <v/>
      </c>
      <c r="T6382" s="18" t="str">
        <f t="shared" si="850"/>
        <v/>
      </c>
      <c r="U6382" s="19" t="str">
        <f t="shared" si="851"/>
        <v/>
      </c>
    </row>
    <row r="6383" spans="1:21" ht="18.600000000000001" customHeight="1" x14ac:dyDescent="0.3">
      <c r="A6383" s="11"/>
      <c r="B6383" s="11"/>
      <c r="C6383" s="12" t="str">
        <f>IFERROR(INDEX($C$1:C6382, MATCH(B6383, $B$1:B6382, 0)), "")</f>
        <v/>
      </c>
      <c r="D6383" s="12" t="str">
        <f>IFERROR(INDEX($D$1:D6382, MATCH(B6383, $B$1:B6382, 0)), "")</f>
        <v/>
      </c>
      <c r="E6383" s="13"/>
      <c r="F6383" s="13"/>
      <c r="G6383" s="14"/>
      <c r="H6383" s="14"/>
      <c r="I6383" s="34"/>
      <c r="J6383" s="15"/>
      <c r="K6383" s="15"/>
      <c r="L6383" s="15"/>
      <c r="M6383" s="16" t="str">
        <f t="shared" si="846"/>
        <v/>
      </c>
      <c r="N6383" s="16" t="str">
        <f t="shared" si="847"/>
        <v/>
      </c>
      <c r="O6383" s="17"/>
      <c r="P6383" s="16" t="str">
        <f t="shared" si="848"/>
        <v/>
      </c>
      <c r="Q6383" s="17"/>
      <c r="R6383" s="17"/>
      <c r="S6383" s="18" t="str">
        <f t="shared" si="849"/>
        <v/>
      </c>
      <c r="T6383" s="18" t="str">
        <f t="shared" si="850"/>
        <v/>
      </c>
      <c r="U6383" s="19" t="str">
        <f t="shared" si="851"/>
        <v/>
      </c>
    </row>
    <row r="6384" spans="1:21" ht="18.600000000000001" customHeight="1" x14ac:dyDescent="0.3">
      <c r="A6384" s="11"/>
      <c r="B6384" s="11"/>
      <c r="C6384" s="12" t="str">
        <f>IFERROR(INDEX($C$1:C6383, MATCH(B6384, $B$1:B6383, 0)), "")</f>
        <v/>
      </c>
      <c r="D6384" s="12" t="str">
        <f>IFERROR(INDEX($D$1:D6383, MATCH(B6384, $B$1:B6383, 0)), "")</f>
        <v/>
      </c>
      <c r="E6384" s="13"/>
      <c r="F6384" s="13"/>
      <c r="G6384" s="14"/>
      <c r="H6384" s="14"/>
      <c r="I6384" s="34"/>
      <c r="J6384" s="15"/>
      <c r="K6384" s="15"/>
      <c r="L6384" s="15"/>
      <c r="M6384" s="16" t="str">
        <f t="shared" si="846"/>
        <v/>
      </c>
      <c r="N6384" s="16" t="str">
        <f t="shared" si="847"/>
        <v/>
      </c>
      <c r="O6384" s="17"/>
      <c r="P6384" s="16" t="str">
        <f t="shared" si="848"/>
        <v/>
      </c>
      <c r="Q6384" s="17"/>
      <c r="R6384" s="17"/>
      <c r="S6384" s="18" t="str">
        <f t="shared" si="849"/>
        <v/>
      </c>
      <c r="T6384" s="18" t="str">
        <f t="shared" si="850"/>
        <v/>
      </c>
      <c r="U6384" s="19" t="str">
        <f t="shared" si="851"/>
        <v/>
      </c>
    </row>
    <row r="6385" spans="1:21" ht="18.600000000000001" customHeight="1" x14ac:dyDescent="0.3">
      <c r="A6385" s="11"/>
      <c r="B6385" s="11"/>
      <c r="C6385" s="12" t="str">
        <f>IFERROR(INDEX($C$1:C6384, MATCH(B6385, $B$1:B6384, 0)), "")</f>
        <v/>
      </c>
      <c r="D6385" s="12" t="str">
        <f>IFERROR(INDEX($D$1:D6384, MATCH(B6385, $B$1:B6384, 0)), "")</f>
        <v/>
      </c>
      <c r="E6385" s="13"/>
      <c r="F6385" s="13"/>
      <c r="G6385" s="14"/>
      <c r="H6385" s="14"/>
      <c r="I6385" s="34"/>
      <c r="J6385" s="15"/>
      <c r="K6385" s="15"/>
      <c r="L6385" s="15"/>
      <c r="M6385" s="16" t="str">
        <f t="shared" si="846"/>
        <v/>
      </c>
      <c r="N6385" s="16" t="str">
        <f t="shared" si="847"/>
        <v/>
      </c>
      <c r="O6385" s="17"/>
      <c r="P6385" s="16" t="str">
        <f t="shared" si="848"/>
        <v/>
      </c>
      <c r="Q6385" s="17"/>
      <c r="R6385" s="17"/>
      <c r="S6385" s="18" t="str">
        <f t="shared" si="849"/>
        <v/>
      </c>
      <c r="T6385" s="18" t="str">
        <f t="shared" si="850"/>
        <v/>
      </c>
      <c r="U6385" s="19" t="str">
        <f t="shared" si="851"/>
        <v/>
      </c>
    </row>
    <row r="6386" spans="1:21" ht="18.600000000000001" customHeight="1" x14ac:dyDescent="0.3">
      <c r="A6386" s="11"/>
      <c r="B6386" s="11"/>
      <c r="C6386" s="12" t="str">
        <f>IFERROR(INDEX($C$1:C6385, MATCH(B6386, $B$1:B6385, 0)), "")</f>
        <v/>
      </c>
      <c r="D6386" s="12" t="str">
        <f>IFERROR(INDEX($D$1:D6385, MATCH(B6386, $B$1:B6385, 0)), "")</f>
        <v/>
      </c>
      <c r="E6386" s="13"/>
      <c r="F6386" s="13"/>
      <c r="G6386" s="14"/>
      <c r="H6386" s="14"/>
      <c r="I6386" s="34"/>
      <c r="J6386" s="15"/>
      <c r="K6386" s="15"/>
      <c r="L6386" s="15"/>
      <c r="M6386" s="16" t="str">
        <f t="shared" si="846"/>
        <v/>
      </c>
      <c r="N6386" s="16" t="str">
        <f t="shared" si="847"/>
        <v/>
      </c>
      <c r="O6386" s="17"/>
      <c r="P6386" s="16" t="str">
        <f t="shared" si="848"/>
        <v/>
      </c>
      <c r="Q6386" s="17"/>
      <c r="R6386" s="17"/>
      <c r="S6386" s="18" t="str">
        <f t="shared" si="849"/>
        <v/>
      </c>
      <c r="T6386" s="18" t="str">
        <f t="shared" si="850"/>
        <v/>
      </c>
      <c r="U6386" s="19" t="str">
        <f t="shared" si="851"/>
        <v/>
      </c>
    </row>
    <row r="6387" spans="1:21" ht="18.600000000000001" customHeight="1" x14ac:dyDescent="0.3">
      <c r="A6387" s="11"/>
      <c r="B6387" s="11"/>
      <c r="C6387" s="12" t="str">
        <f>IFERROR(INDEX($C$1:C6386, MATCH(B6387, $B$1:B6386, 0)), "")</f>
        <v/>
      </c>
      <c r="D6387" s="12" t="str">
        <f>IFERROR(INDEX($D$1:D6386, MATCH(B6387, $B$1:B6386, 0)), "")</f>
        <v/>
      </c>
      <c r="E6387" s="13"/>
      <c r="F6387" s="13"/>
      <c r="G6387" s="14"/>
      <c r="H6387" s="14"/>
      <c r="I6387" s="34"/>
      <c r="J6387" s="15"/>
      <c r="K6387" s="15"/>
      <c r="L6387" s="15"/>
      <c r="M6387" s="16" t="str">
        <f t="shared" si="846"/>
        <v/>
      </c>
      <c r="N6387" s="16" t="str">
        <f t="shared" si="847"/>
        <v/>
      </c>
      <c r="O6387" s="17"/>
      <c r="P6387" s="16" t="str">
        <f t="shared" si="848"/>
        <v/>
      </c>
      <c r="Q6387" s="17"/>
      <c r="R6387" s="17"/>
      <c r="S6387" s="18" t="str">
        <f t="shared" si="849"/>
        <v/>
      </c>
      <c r="T6387" s="18" t="str">
        <f t="shared" si="850"/>
        <v/>
      </c>
      <c r="U6387" s="19" t="str">
        <f t="shared" si="851"/>
        <v/>
      </c>
    </row>
    <row r="6388" spans="1:21" ht="18.600000000000001" customHeight="1" x14ac:dyDescent="0.3">
      <c r="A6388" s="11"/>
      <c r="B6388" s="11"/>
      <c r="C6388" s="12" t="str">
        <f>IFERROR(INDEX($C$1:C6387, MATCH(B6388, $B$1:B6387, 0)), "")</f>
        <v/>
      </c>
      <c r="D6388" s="12" t="str">
        <f>IFERROR(INDEX($D$1:D6387, MATCH(B6388, $B$1:B6387, 0)), "")</f>
        <v/>
      </c>
      <c r="E6388" s="13"/>
      <c r="F6388" s="13"/>
      <c r="G6388" s="14"/>
      <c r="H6388" s="14"/>
      <c r="I6388" s="34"/>
      <c r="J6388" s="15"/>
      <c r="K6388" s="15"/>
      <c r="L6388" s="15"/>
      <c r="M6388" s="16" t="str">
        <f t="shared" si="846"/>
        <v/>
      </c>
      <c r="N6388" s="16" t="str">
        <f t="shared" si="847"/>
        <v/>
      </c>
      <c r="O6388" s="17"/>
      <c r="P6388" s="16" t="str">
        <f t="shared" si="848"/>
        <v/>
      </c>
      <c r="Q6388" s="17"/>
      <c r="R6388" s="17"/>
      <c r="S6388" s="18" t="str">
        <f t="shared" si="849"/>
        <v/>
      </c>
      <c r="T6388" s="18" t="str">
        <f t="shared" si="850"/>
        <v/>
      </c>
      <c r="U6388" s="19" t="str">
        <f t="shared" si="851"/>
        <v/>
      </c>
    </row>
    <row r="6389" spans="1:21" ht="18.600000000000001" customHeight="1" x14ac:dyDescent="0.3">
      <c r="A6389" s="11"/>
      <c r="B6389" s="11"/>
      <c r="C6389" s="12" t="str">
        <f>IFERROR(INDEX($C$1:C6388, MATCH(B6389, $B$1:B6388, 0)), "")</f>
        <v/>
      </c>
      <c r="D6389" s="12" t="str">
        <f>IFERROR(INDEX($D$1:D6388, MATCH(B6389, $B$1:B6388, 0)), "")</f>
        <v/>
      </c>
      <c r="E6389" s="13"/>
      <c r="F6389" s="13"/>
      <c r="G6389" s="14"/>
      <c r="H6389" s="14"/>
      <c r="I6389" s="34"/>
      <c r="J6389" s="15"/>
      <c r="K6389" s="15"/>
      <c r="L6389" s="15"/>
      <c r="M6389" s="16" t="str">
        <f t="shared" si="846"/>
        <v/>
      </c>
      <c r="N6389" s="16" t="str">
        <f t="shared" si="847"/>
        <v/>
      </c>
      <c r="O6389" s="17"/>
      <c r="P6389" s="16" t="str">
        <f t="shared" si="848"/>
        <v/>
      </c>
      <c r="Q6389" s="17"/>
      <c r="R6389" s="17"/>
      <c r="S6389" s="18" t="str">
        <f t="shared" si="849"/>
        <v/>
      </c>
      <c r="T6389" s="18" t="str">
        <f t="shared" si="850"/>
        <v/>
      </c>
      <c r="U6389" s="19" t="str">
        <f t="shared" si="851"/>
        <v/>
      </c>
    </row>
    <row r="6390" spans="1:21" ht="18.600000000000001" customHeight="1" x14ac:dyDescent="0.3">
      <c r="A6390" s="11"/>
      <c r="B6390" s="11"/>
      <c r="C6390" s="12" t="str">
        <f>IFERROR(INDEX($C$1:C6389, MATCH(B6390, $B$1:B6389, 0)), "")</f>
        <v/>
      </c>
      <c r="D6390" s="12" t="str">
        <f>IFERROR(INDEX($D$1:D6389, MATCH(B6390, $B$1:B6389, 0)), "")</f>
        <v/>
      </c>
      <c r="E6390" s="13"/>
      <c r="F6390" s="13"/>
      <c r="G6390" s="14"/>
      <c r="H6390" s="14"/>
      <c r="I6390" s="34"/>
      <c r="J6390" s="15"/>
      <c r="K6390" s="15"/>
      <c r="L6390" s="15"/>
      <c r="M6390" s="16" t="str">
        <f t="shared" si="846"/>
        <v/>
      </c>
      <c r="N6390" s="16" t="str">
        <f t="shared" si="847"/>
        <v/>
      </c>
      <c r="O6390" s="17"/>
      <c r="P6390" s="16" t="str">
        <f t="shared" si="848"/>
        <v/>
      </c>
      <c r="Q6390" s="17"/>
      <c r="R6390" s="17"/>
      <c r="S6390" s="18" t="str">
        <f t="shared" si="849"/>
        <v/>
      </c>
      <c r="T6390" s="18" t="str">
        <f t="shared" si="850"/>
        <v/>
      </c>
      <c r="U6390" s="19" t="str">
        <f t="shared" si="851"/>
        <v/>
      </c>
    </row>
    <row r="6391" spans="1:21" ht="18.600000000000001" customHeight="1" x14ac:dyDescent="0.3">
      <c r="A6391" s="11"/>
      <c r="B6391" s="11"/>
      <c r="C6391" s="12" t="str">
        <f>IFERROR(INDEX($C$1:C6390, MATCH(B6391, $B$1:B6390, 0)), "")</f>
        <v/>
      </c>
      <c r="D6391" s="12" t="str">
        <f>IFERROR(INDEX($D$1:D6390, MATCH(B6391, $B$1:B6390, 0)), "")</f>
        <v/>
      </c>
      <c r="E6391" s="13"/>
      <c r="F6391" s="13"/>
      <c r="G6391" s="14"/>
      <c r="H6391" s="14"/>
      <c r="I6391" s="34"/>
      <c r="J6391" s="15"/>
      <c r="K6391" s="15"/>
      <c r="L6391" s="15"/>
      <c r="M6391" s="16" t="str">
        <f t="shared" si="846"/>
        <v/>
      </c>
      <c r="N6391" s="16" t="str">
        <f t="shared" si="847"/>
        <v/>
      </c>
      <c r="O6391" s="17"/>
      <c r="P6391" s="16" t="str">
        <f t="shared" si="848"/>
        <v/>
      </c>
      <c r="Q6391" s="17"/>
      <c r="R6391" s="17"/>
      <c r="S6391" s="18" t="str">
        <f t="shared" si="849"/>
        <v/>
      </c>
      <c r="T6391" s="18" t="str">
        <f t="shared" si="850"/>
        <v/>
      </c>
      <c r="U6391" s="19" t="str">
        <f t="shared" si="851"/>
        <v/>
      </c>
    </row>
    <row r="6392" spans="1:21" ht="18.600000000000001" customHeight="1" x14ac:dyDescent="0.3">
      <c r="A6392" s="11"/>
      <c r="B6392" s="11"/>
      <c r="C6392" s="12" t="str">
        <f>IFERROR(INDEX($C$1:C6391, MATCH(B6392, $B$1:B6391, 0)), "")</f>
        <v/>
      </c>
      <c r="D6392" s="12" t="str">
        <f>IFERROR(INDEX($D$1:D6391, MATCH(B6392, $B$1:B6391, 0)), "")</f>
        <v/>
      </c>
      <c r="E6392" s="13"/>
      <c r="F6392" s="13"/>
      <c r="G6392" s="14"/>
      <c r="H6392" s="14"/>
      <c r="I6392" s="34"/>
      <c r="J6392" s="15"/>
      <c r="K6392" s="15"/>
      <c r="L6392" s="15"/>
      <c r="M6392" s="16" t="str">
        <f t="shared" si="846"/>
        <v/>
      </c>
      <c r="N6392" s="16" t="str">
        <f t="shared" si="847"/>
        <v/>
      </c>
      <c r="O6392" s="17"/>
      <c r="P6392" s="16" t="str">
        <f t="shared" si="848"/>
        <v/>
      </c>
      <c r="Q6392" s="17"/>
      <c r="R6392" s="17"/>
      <c r="S6392" s="18" t="str">
        <f t="shared" si="849"/>
        <v/>
      </c>
      <c r="T6392" s="18" t="str">
        <f t="shared" si="850"/>
        <v/>
      </c>
      <c r="U6392" s="19" t="str">
        <f t="shared" si="851"/>
        <v/>
      </c>
    </row>
    <row r="6393" spans="1:21" ht="18.600000000000001" customHeight="1" x14ac:dyDescent="0.3">
      <c r="A6393" s="11"/>
      <c r="B6393" s="11"/>
      <c r="C6393" s="12" t="str">
        <f>IFERROR(INDEX($C$1:C6392, MATCH(B6393, $B$1:B6392, 0)), "")</f>
        <v/>
      </c>
      <c r="D6393" s="12" t="str">
        <f>IFERROR(INDEX($D$1:D6392, MATCH(B6393, $B$1:B6392, 0)), "")</f>
        <v/>
      </c>
      <c r="E6393" s="13"/>
      <c r="F6393" s="13"/>
      <c r="G6393" s="14"/>
      <c r="H6393" s="14"/>
      <c r="I6393" s="34"/>
      <c r="J6393" s="15"/>
      <c r="K6393" s="15"/>
      <c r="L6393" s="15"/>
      <c r="M6393" s="16" t="str">
        <f t="shared" si="846"/>
        <v/>
      </c>
      <c r="N6393" s="16" t="str">
        <f t="shared" si="847"/>
        <v/>
      </c>
      <c r="O6393" s="17"/>
      <c r="P6393" s="16" t="str">
        <f t="shared" si="848"/>
        <v/>
      </c>
      <c r="Q6393" s="17"/>
      <c r="R6393" s="17"/>
      <c r="S6393" s="18" t="str">
        <f t="shared" si="849"/>
        <v/>
      </c>
      <c r="T6393" s="18" t="str">
        <f t="shared" si="850"/>
        <v/>
      </c>
      <c r="U6393" s="19" t="str">
        <f t="shared" si="851"/>
        <v/>
      </c>
    </row>
    <row r="6394" spans="1:21" ht="18.600000000000001" customHeight="1" x14ac:dyDescent="0.3">
      <c r="A6394" s="11"/>
      <c r="B6394" s="11"/>
      <c r="C6394" s="12" t="str">
        <f>IFERROR(INDEX($C$1:C6393, MATCH(B6394, $B$1:B6393, 0)), "")</f>
        <v/>
      </c>
      <c r="D6394" s="12" t="str">
        <f>IFERROR(INDEX($D$1:D6393, MATCH(B6394, $B$1:B6393, 0)), "")</f>
        <v/>
      </c>
      <c r="E6394" s="13"/>
      <c r="F6394" s="13"/>
      <c r="G6394" s="14"/>
      <c r="H6394" s="14"/>
      <c r="I6394" s="34"/>
      <c r="J6394" s="15"/>
      <c r="K6394" s="15"/>
      <c r="L6394" s="15"/>
      <c r="M6394" s="16" t="str">
        <f t="shared" si="846"/>
        <v/>
      </c>
      <c r="N6394" s="16" t="str">
        <f t="shared" si="847"/>
        <v/>
      </c>
      <c r="O6394" s="17"/>
      <c r="P6394" s="16" t="str">
        <f t="shared" si="848"/>
        <v/>
      </c>
      <c r="Q6394" s="17"/>
      <c r="R6394" s="17"/>
      <c r="S6394" s="18" t="str">
        <f t="shared" si="849"/>
        <v/>
      </c>
      <c r="T6394" s="18" t="str">
        <f t="shared" si="850"/>
        <v/>
      </c>
      <c r="U6394" s="19" t="str">
        <f t="shared" si="851"/>
        <v/>
      </c>
    </row>
    <row r="6395" spans="1:21" ht="18.600000000000001" customHeight="1" x14ac:dyDescent="0.3">
      <c r="A6395" s="11"/>
      <c r="B6395" s="11"/>
      <c r="C6395" s="12" t="str">
        <f>IFERROR(INDEX($C$1:C6394, MATCH(B6395, $B$1:B6394, 0)), "")</f>
        <v/>
      </c>
      <c r="D6395" s="12" t="str">
        <f>IFERROR(INDEX($D$1:D6394, MATCH(B6395, $B$1:B6394, 0)), "")</f>
        <v/>
      </c>
      <c r="E6395" s="13"/>
      <c r="F6395" s="13"/>
      <c r="G6395" s="14"/>
      <c r="H6395" s="14"/>
      <c r="I6395" s="34"/>
      <c r="J6395" s="15"/>
      <c r="K6395" s="15"/>
      <c r="L6395" s="15"/>
      <c r="M6395" s="16" t="str">
        <f t="shared" si="846"/>
        <v/>
      </c>
      <c r="N6395" s="16" t="str">
        <f t="shared" si="847"/>
        <v/>
      </c>
      <c r="O6395" s="17"/>
      <c r="P6395" s="16" t="str">
        <f t="shared" si="848"/>
        <v/>
      </c>
      <c r="Q6395" s="17"/>
      <c r="R6395" s="17"/>
      <c r="S6395" s="18" t="str">
        <f t="shared" si="849"/>
        <v/>
      </c>
      <c r="T6395" s="18" t="str">
        <f t="shared" si="850"/>
        <v/>
      </c>
      <c r="U6395" s="19" t="str">
        <f t="shared" si="851"/>
        <v/>
      </c>
    </row>
    <row r="6396" spans="1:21" ht="18.600000000000001" customHeight="1" x14ac:dyDescent="0.3">
      <c r="A6396" s="11"/>
      <c r="B6396" s="11"/>
      <c r="C6396" s="12" t="str">
        <f>IFERROR(INDEX($C$1:C6395, MATCH(B6396, $B$1:B6395, 0)), "")</f>
        <v/>
      </c>
      <c r="D6396" s="12" t="str">
        <f>IFERROR(INDEX($D$1:D6395, MATCH(B6396, $B$1:B6395, 0)), "")</f>
        <v/>
      </c>
      <c r="E6396" s="13"/>
      <c r="F6396" s="13"/>
      <c r="G6396" s="14"/>
      <c r="H6396" s="14"/>
      <c r="I6396" s="34"/>
      <c r="J6396" s="15"/>
      <c r="K6396" s="15"/>
      <c r="L6396" s="15"/>
      <c r="M6396" s="16" t="str">
        <f t="shared" si="846"/>
        <v/>
      </c>
      <c r="N6396" s="16" t="str">
        <f t="shared" si="847"/>
        <v/>
      </c>
      <c r="O6396" s="17"/>
      <c r="P6396" s="16" t="str">
        <f t="shared" si="848"/>
        <v/>
      </c>
      <c r="Q6396" s="17"/>
      <c r="R6396" s="17"/>
      <c r="S6396" s="18" t="str">
        <f t="shared" si="849"/>
        <v/>
      </c>
      <c r="T6396" s="18" t="str">
        <f t="shared" si="850"/>
        <v/>
      </c>
      <c r="U6396" s="19" t="str">
        <f t="shared" si="851"/>
        <v/>
      </c>
    </row>
    <row r="6397" spans="1:21" ht="18.600000000000001" customHeight="1" x14ac:dyDescent="0.3">
      <c r="A6397" s="11"/>
      <c r="B6397" s="11"/>
      <c r="C6397" s="12" t="str">
        <f>IFERROR(INDEX($C$1:C6396, MATCH(B6397, $B$1:B6396, 0)), "")</f>
        <v/>
      </c>
      <c r="D6397" s="12" t="str">
        <f>IFERROR(INDEX($D$1:D6396, MATCH(B6397, $B$1:B6396, 0)), "")</f>
        <v/>
      </c>
      <c r="E6397" s="13"/>
      <c r="F6397" s="13"/>
      <c r="G6397" s="14"/>
      <c r="H6397" s="14"/>
      <c r="I6397" s="34"/>
      <c r="J6397" s="15"/>
      <c r="K6397" s="15"/>
      <c r="L6397" s="15"/>
      <c r="M6397" s="16" t="str">
        <f t="shared" si="846"/>
        <v/>
      </c>
      <c r="N6397" s="16" t="str">
        <f t="shared" si="847"/>
        <v/>
      </c>
      <c r="O6397" s="17"/>
      <c r="P6397" s="16" t="str">
        <f t="shared" si="848"/>
        <v/>
      </c>
      <c r="Q6397" s="17"/>
      <c r="R6397" s="17"/>
      <c r="S6397" s="18" t="str">
        <f t="shared" si="849"/>
        <v/>
      </c>
      <c r="T6397" s="18" t="str">
        <f t="shared" si="850"/>
        <v/>
      </c>
      <c r="U6397" s="19" t="str">
        <f t="shared" si="851"/>
        <v/>
      </c>
    </row>
    <row r="6398" spans="1:21" ht="18.600000000000001" customHeight="1" x14ac:dyDescent="0.3">
      <c r="A6398" s="11"/>
      <c r="B6398" s="11"/>
      <c r="C6398" s="12" t="str">
        <f>IFERROR(INDEX($C$1:C6397, MATCH(B6398, $B$1:B6397, 0)), "")</f>
        <v/>
      </c>
      <c r="D6398" s="12" t="str">
        <f>IFERROR(INDEX($D$1:D6397, MATCH(B6398, $B$1:B6397, 0)), "")</f>
        <v/>
      </c>
      <c r="E6398" s="13"/>
      <c r="F6398" s="13"/>
      <c r="G6398" s="14"/>
      <c r="H6398" s="14"/>
      <c r="I6398" s="34"/>
      <c r="J6398" s="15"/>
      <c r="K6398" s="15"/>
      <c r="L6398" s="15"/>
      <c r="M6398" s="16" t="str">
        <f t="shared" si="846"/>
        <v/>
      </c>
      <c r="N6398" s="16" t="str">
        <f t="shared" si="847"/>
        <v/>
      </c>
      <c r="O6398" s="17"/>
      <c r="P6398" s="16" t="str">
        <f t="shared" si="848"/>
        <v/>
      </c>
      <c r="Q6398" s="17"/>
      <c r="R6398" s="17"/>
      <c r="S6398" s="18" t="str">
        <f t="shared" si="849"/>
        <v/>
      </c>
      <c r="T6398" s="18" t="str">
        <f t="shared" si="850"/>
        <v/>
      </c>
      <c r="U6398" s="19" t="str">
        <f t="shared" si="851"/>
        <v/>
      </c>
    </row>
    <row r="6399" spans="1:21" ht="18.600000000000001" customHeight="1" x14ac:dyDescent="0.3">
      <c r="A6399" s="11"/>
      <c r="B6399" s="11"/>
      <c r="C6399" s="12" t="str">
        <f>IFERROR(INDEX($C$1:C6398, MATCH(B6399, $B$1:B6398, 0)), "")</f>
        <v/>
      </c>
      <c r="D6399" s="12" t="str">
        <f>IFERROR(INDEX($D$1:D6398, MATCH(B6399, $B$1:B6398, 0)), "")</f>
        <v/>
      </c>
      <c r="E6399" s="13"/>
      <c r="F6399" s="13"/>
      <c r="G6399" s="14"/>
      <c r="H6399" s="14"/>
      <c r="I6399" s="34"/>
      <c r="J6399" s="15"/>
      <c r="K6399" s="15"/>
      <c r="L6399" s="15"/>
      <c r="M6399" s="16" t="str">
        <f t="shared" si="846"/>
        <v/>
      </c>
      <c r="N6399" s="16" t="str">
        <f t="shared" si="847"/>
        <v/>
      </c>
      <c r="O6399" s="17"/>
      <c r="P6399" s="16" t="str">
        <f t="shared" si="848"/>
        <v/>
      </c>
      <c r="Q6399" s="17"/>
      <c r="R6399" s="17"/>
      <c r="S6399" s="18" t="str">
        <f t="shared" si="849"/>
        <v/>
      </c>
      <c r="T6399" s="18" t="str">
        <f t="shared" si="850"/>
        <v/>
      </c>
      <c r="U6399" s="19" t="str">
        <f t="shared" si="851"/>
        <v/>
      </c>
    </row>
    <row r="6400" spans="1:21" ht="18.600000000000001" customHeight="1" x14ac:dyDescent="0.3">
      <c r="A6400" s="11"/>
      <c r="B6400" s="11"/>
      <c r="C6400" s="12" t="str">
        <f>IFERROR(INDEX($C$1:C6399, MATCH(B6400, $B$1:B6399, 0)), "")</f>
        <v/>
      </c>
      <c r="D6400" s="12" t="str">
        <f>IFERROR(INDEX($D$1:D6399, MATCH(B6400, $B$1:B6399, 0)), "")</f>
        <v/>
      </c>
      <c r="E6400" s="13"/>
      <c r="F6400" s="13"/>
      <c r="G6400" s="14"/>
      <c r="H6400" s="14"/>
      <c r="I6400" s="34"/>
      <c r="J6400" s="15"/>
      <c r="K6400" s="15"/>
      <c r="L6400" s="15"/>
      <c r="M6400" s="16" t="str">
        <f t="shared" si="846"/>
        <v/>
      </c>
      <c r="N6400" s="16" t="str">
        <f t="shared" si="847"/>
        <v/>
      </c>
      <c r="O6400" s="17"/>
      <c r="P6400" s="16" t="str">
        <f t="shared" si="848"/>
        <v/>
      </c>
      <c r="Q6400" s="17"/>
      <c r="R6400" s="17"/>
      <c r="S6400" s="18" t="str">
        <f t="shared" si="849"/>
        <v/>
      </c>
      <c r="T6400" s="18" t="str">
        <f t="shared" si="850"/>
        <v/>
      </c>
      <c r="U6400" s="19" t="str">
        <f t="shared" si="851"/>
        <v/>
      </c>
    </row>
    <row r="6401" spans="1:21" ht="18.600000000000001" customHeight="1" x14ac:dyDescent="0.3">
      <c r="A6401" s="11"/>
      <c r="B6401" s="11"/>
      <c r="C6401" s="12" t="str">
        <f>IFERROR(INDEX($C$1:C6400, MATCH(B6401, $B$1:B6400, 0)), "")</f>
        <v/>
      </c>
      <c r="D6401" s="12" t="str">
        <f>IFERROR(INDEX($D$1:D6400, MATCH(B6401, $B$1:B6400, 0)), "")</f>
        <v/>
      </c>
      <c r="E6401" s="13"/>
      <c r="F6401" s="13"/>
      <c r="G6401" s="14"/>
      <c r="H6401" s="14"/>
      <c r="I6401" s="34"/>
      <c r="J6401" s="15"/>
      <c r="K6401" s="15"/>
      <c r="L6401" s="15"/>
      <c r="M6401" s="16" t="str">
        <f t="shared" si="846"/>
        <v/>
      </c>
      <c r="N6401" s="16" t="str">
        <f t="shared" si="847"/>
        <v/>
      </c>
      <c r="O6401" s="17"/>
      <c r="P6401" s="16" t="str">
        <f t="shared" si="848"/>
        <v/>
      </c>
      <c r="Q6401" s="17"/>
      <c r="R6401" s="17"/>
      <c r="S6401" s="18" t="str">
        <f t="shared" si="849"/>
        <v/>
      </c>
      <c r="T6401" s="18" t="str">
        <f t="shared" si="850"/>
        <v/>
      </c>
      <c r="U6401" s="19" t="str">
        <f t="shared" si="851"/>
        <v/>
      </c>
    </row>
    <row r="6402" spans="1:21" ht="18.600000000000001" customHeight="1" x14ac:dyDescent="0.3">
      <c r="A6402" s="11"/>
      <c r="B6402" s="11"/>
      <c r="C6402" s="12" t="str">
        <f>IFERROR(INDEX($C$1:C6401, MATCH(B6402, $B$1:B6401, 0)), "")</f>
        <v/>
      </c>
      <c r="D6402" s="12" t="str">
        <f>IFERROR(INDEX($D$1:D6401, MATCH(B6402, $B$1:B6401, 0)), "")</f>
        <v/>
      </c>
      <c r="E6402" s="13"/>
      <c r="F6402" s="13"/>
      <c r="G6402" s="14"/>
      <c r="H6402" s="14"/>
      <c r="I6402" s="34"/>
      <c r="J6402" s="15"/>
      <c r="K6402" s="15"/>
      <c r="L6402" s="15"/>
      <c r="M6402" s="16" t="str">
        <f t="shared" si="846"/>
        <v/>
      </c>
      <c r="N6402" s="16" t="str">
        <f t="shared" si="847"/>
        <v/>
      </c>
      <c r="O6402" s="17"/>
      <c r="P6402" s="16" t="str">
        <f t="shared" si="848"/>
        <v/>
      </c>
      <c r="Q6402" s="17"/>
      <c r="R6402" s="17"/>
      <c r="S6402" s="18" t="str">
        <f t="shared" si="849"/>
        <v/>
      </c>
      <c r="T6402" s="18" t="str">
        <f t="shared" si="850"/>
        <v/>
      </c>
      <c r="U6402" s="19" t="str">
        <f t="shared" si="851"/>
        <v/>
      </c>
    </row>
    <row r="6403" spans="1:21" ht="18.600000000000001" customHeight="1" x14ac:dyDescent="0.3">
      <c r="A6403" s="11"/>
      <c r="B6403" s="11"/>
      <c r="C6403" s="12" t="str">
        <f>IFERROR(INDEX($C$1:C6402, MATCH(B6403, $B$1:B6402, 0)), "")</f>
        <v/>
      </c>
      <c r="D6403" s="12" t="str">
        <f>IFERROR(INDEX($D$1:D6402, MATCH(B6403, $B$1:B6402, 0)), "")</f>
        <v/>
      </c>
      <c r="E6403" s="13"/>
      <c r="F6403" s="13"/>
      <c r="G6403" s="14"/>
      <c r="H6403" s="14"/>
      <c r="I6403" s="34"/>
      <c r="J6403" s="15"/>
      <c r="K6403" s="15"/>
      <c r="L6403" s="15"/>
      <c r="M6403" s="16" t="str">
        <f t="shared" si="846"/>
        <v/>
      </c>
      <c r="N6403" s="16" t="str">
        <f t="shared" si="847"/>
        <v/>
      </c>
      <c r="O6403" s="17"/>
      <c r="P6403" s="16" t="str">
        <f t="shared" si="848"/>
        <v/>
      </c>
      <c r="Q6403" s="17"/>
      <c r="R6403" s="17"/>
      <c r="S6403" s="18" t="str">
        <f t="shared" si="849"/>
        <v/>
      </c>
      <c r="T6403" s="18" t="str">
        <f t="shared" si="850"/>
        <v/>
      </c>
      <c r="U6403" s="19" t="str">
        <f t="shared" si="851"/>
        <v/>
      </c>
    </row>
    <row r="6404" spans="1:21" ht="18.600000000000001" customHeight="1" x14ac:dyDescent="0.3">
      <c r="A6404" s="11"/>
      <c r="B6404" s="11"/>
      <c r="C6404" s="12" t="str">
        <f>IFERROR(INDEX($C$1:C6403, MATCH(B6404, $B$1:B6403, 0)), "")</f>
        <v/>
      </c>
      <c r="D6404" s="12" t="str">
        <f>IFERROR(INDEX($D$1:D6403, MATCH(B6404, $B$1:B6403, 0)), "")</f>
        <v/>
      </c>
      <c r="E6404" s="13"/>
      <c r="F6404" s="13"/>
      <c r="G6404" s="14"/>
      <c r="H6404" s="14"/>
      <c r="I6404" s="34"/>
      <c r="J6404" s="15"/>
      <c r="K6404" s="15"/>
      <c r="L6404" s="15"/>
      <c r="M6404" s="16" t="str">
        <f t="shared" si="846"/>
        <v/>
      </c>
      <c r="N6404" s="16" t="str">
        <f t="shared" si="847"/>
        <v/>
      </c>
      <c r="O6404" s="17"/>
      <c r="P6404" s="16" t="str">
        <f t="shared" si="848"/>
        <v/>
      </c>
      <c r="Q6404" s="17"/>
      <c r="R6404" s="17"/>
      <c r="S6404" s="18" t="str">
        <f t="shared" si="849"/>
        <v/>
      </c>
      <c r="T6404" s="18" t="str">
        <f t="shared" si="850"/>
        <v/>
      </c>
      <c r="U6404" s="19" t="str">
        <f t="shared" si="851"/>
        <v/>
      </c>
    </row>
    <row r="6405" spans="1:21" ht="18.600000000000001" customHeight="1" x14ac:dyDescent="0.3">
      <c r="A6405" s="11"/>
      <c r="B6405" s="11"/>
      <c r="C6405" s="12" t="str">
        <f>IFERROR(INDEX($C$1:C6404, MATCH(B6405, $B$1:B6404, 0)), "")</f>
        <v/>
      </c>
      <c r="D6405" s="12" t="str">
        <f>IFERROR(INDEX($D$1:D6404, MATCH(B6405, $B$1:B6404, 0)), "")</f>
        <v/>
      </c>
      <c r="E6405" s="13"/>
      <c r="F6405" s="13"/>
      <c r="G6405" s="14"/>
      <c r="H6405" s="14"/>
      <c r="I6405" s="34"/>
      <c r="J6405" s="15"/>
      <c r="K6405" s="15"/>
      <c r="L6405" s="15"/>
      <c r="M6405" s="16" t="str">
        <f t="shared" si="846"/>
        <v/>
      </c>
      <c r="N6405" s="16" t="str">
        <f t="shared" si="847"/>
        <v/>
      </c>
      <c r="O6405" s="17"/>
      <c r="P6405" s="16" t="str">
        <f t="shared" si="848"/>
        <v/>
      </c>
      <c r="Q6405" s="17"/>
      <c r="R6405" s="17"/>
      <c r="S6405" s="18" t="str">
        <f t="shared" si="849"/>
        <v/>
      </c>
      <c r="T6405" s="18" t="str">
        <f t="shared" si="850"/>
        <v/>
      </c>
      <c r="U6405" s="19" t="str">
        <f t="shared" si="851"/>
        <v/>
      </c>
    </row>
    <row r="6406" spans="1:21" ht="18.600000000000001" customHeight="1" x14ac:dyDescent="0.3">
      <c r="A6406" s="11"/>
      <c r="B6406" s="11"/>
      <c r="C6406" s="12" t="str">
        <f>IFERROR(INDEX($C$1:C6405, MATCH(B6406, $B$1:B6405, 0)), "")</f>
        <v/>
      </c>
      <c r="D6406" s="12" t="str">
        <f>IFERROR(INDEX($D$1:D6405, MATCH(B6406, $B$1:B6405, 0)), "")</f>
        <v/>
      </c>
      <c r="E6406" s="13"/>
      <c r="F6406" s="13"/>
      <c r="G6406" s="14"/>
      <c r="H6406" s="14"/>
      <c r="I6406" s="34"/>
      <c r="J6406" s="15"/>
      <c r="K6406" s="15"/>
      <c r="L6406" s="15"/>
      <c r="M6406" s="16" t="str">
        <f t="shared" si="846"/>
        <v/>
      </c>
      <c r="N6406" s="16" t="str">
        <f t="shared" si="847"/>
        <v/>
      </c>
      <c r="O6406" s="17"/>
      <c r="P6406" s="16" t="str">
        <f t="shared" si="848"/>
        <v/>
      </c>
      <c r="Q6406" s="17"/>
      <c r="R6406" s="17"/>
      <c r="S6406" s="18" t="str">
        <f t="shared" si="849"/>
        <v/>
      </c>
      <c r="T6406" s="18" t="str">
        <f t="shared" si="850"/>
        <v/>
      </c>
      <c r="U6406" s="19" t="str">
        <f t="shared" si="851"/>
        <v/>
      </c>
    </row>
    <row r="6407" spans="1:21" ht="18.600000000000001" customHeight="1" x14ac:dyDescent="0.3">
      <c r="A6407" s="11"/>
      <c r="B6407" s="11"/>
      <c r="C6407" s="12" t="str">
        <f>IFERROR(INDEX($C$1:C6406, MATCH(B6407, $B$1:B6406, 0)), "")</f>
        <v/>
      </c>
      <c r="D6407" s="12" t="str">
        <f>IFERROR(INDEX($D$1:D6406, MATCH(B6407, $B$1:B6406, 0)), "")</f>
        <v/>
      </c>
      <c r="E6407" s="13"/>
      <c r="F6407" s="13"/>
      <c r="G6407" s="14"/>
      <c r="H6407" s="14"/>
      <c r="I6407" s="34"/>
      <c r="J6407" s="15"/>
      <c r="K6407" s="15"/>
      <c r="L6407" s="15"/>
      <c r="M6407" s="16" t="str">
        <f t="shared" si="846"/>
        <v/>
      </c>
      <c r="N6407" s="16" t="str">
        <f t="shared" si="847"/>
        <v/>
      </c>
      <c r="O6407" s="17"/>
      <c r="P6407" s="16" t="str">
        <f t="shared" si="848"/>
        <v/>
      </c>
      <c r="Q6407" s="17"/>
      <c r="R6407" s="17"/>
      <c r="S6407" s="18" t="str">
        <f t="shared" si="849"/>
        <v/>
      </c>
      <c r="T6407" s="18" t="str">
        <f t="shared" si="850"/>
        <v/>
      </c>
      <c r="U6407" s="19" t="str">
        <f t="shared" si="851"/>
        <v/>
      </c>
    </row>
    <row r="6408" spans="1:21" ht="18.600000000000001" customHeight="1" x14ac:dyDescent="0.3">
      <c r="A6408" s="11"/>
      <c r="B6408" s="11"/>
      <c r="C6408" s="12" t="str">
        <f>IFERROR(INDEX($C$1:C6407, MATCH(B6408, $B$1:B6407, 0)), "")</f>
        <v/>
      </c>
      <c r="D6408" s="12" t="str">
        <f>IFERROR(INDEX($D$1:D6407, MATCH(B6408, $B$1:B6407, 0)), "")</f>
        <v/>
      </c>
      <c r="E6408" s="13"/>
      <c r="F6408" s="13"/>
      <c r="G6408" s="14"/>
      <c r="H6408" s="14"/>
      <c r="I6408" s="34"/>
      <c r="J6408" s="15"/>
      <c r="K6408" s="15"/>
      <c r="L6408" s="15"/>
      <c r="M6408" s="16" t="str">
        <f t="shared" si="846"/>
        <v/>
      </c>
      <c r="N6408" s="16" t="str">
        <f t="shared" si="847"/>
        <v/>
      </c>
      <c r="O6408" s="17"/>
      <c r="P6408" s="16" t="str">
        <f t="shared" si="848"/>
        <v/>
      </c>
      <c r="Q6408" s="17"/>
      <c r="R6408" s="17"/>
      <c r="S6408" s="18" t="str">
        <f t="shared" si="849"/>
        <v/>
      </c>
      <c r="T6408" s="18" t="str">
        <f t="shared" si="850"/>
        <v/>
      </c>
      <c r="U6408" s="19" t="str">
        <f t="shared" si="851"/>
        <v/>
      </c>
    </row>
    <row r="6409" spans="1:21" ht="18.600000000000001" customHeight="1" x14ac:dyDescent="0.3">
      <c r="A6409" s="11"/>
      <c r="B6409" s="11"/>
      <c r="C6409" s="12" t="str">
        <f>IFERROR(INDEX($C$1:C6408, MATCH(B6409, $B$1:B6408, 0)), "")</f>
        <v/>
      </c>
      <c r="D6409" s="12" t="str">
        <f>IFERROR(INDEX($D$1:D6408, MATCH(B6409, $B$1:B6408, 0)), "")</f>
        <v/>
      </c>
      <c r="E6409" s="13"/>
      <c r="F6409" s="13"/>
      <c r="G6409" s="14"/>
      <c r="H6409" s="14"/>
      <c r="I6409" s="34"/>
      <c r="J6409" s="15"/>
      <c r="K6409" s="15"/>
      <c r="L6409" s="15"/>
      <c r="M6409" s="16" t="str">
        <f t="shared" ref="M6409:M6472" si="852">IFERROR(J6409/I6409,"")</f>
        <v/>
      </c>
      <c r="N6409" s="16" t="str">
        <f t="shared" ref="N6409:N6472" si="853">IFERROR(K6409/I6409,"")</f>
        <v/>
      </c>
      <c r="O6409" s="17"/>
      <c r="P6409" s="16" t="str">
        <f t="shared" ref="P6409:P6472" si="854">IFERROR(L6409/I6409,"")</f>
        <v/>
      </c>
      <c r="Q6409" s="17"/>
      <c r="R6409" s="17"/>
      <c r="S6409" s="18" t="str">
        <f t="shared" ref="S6409:S6472" si="855">IFERROR((K6409/J6409)*M6409,"")</f>
        <v/>
      </c>
      <c r="T6409" s="18" t="str">
        <f t="shared" ref="T6409:T6472" si="856">IFERROR((L6409/J6409)*M6409,"")</f>
        <v/>
      </c>
      <c r="U6409" s="19" t="str">
        <f t="shared" ref="U6409:U6472" si="857">IFERROR((E6409-F6409)/E6409,"")</f>
        <v/>
      </c>
    </row>
    <row r="6410" spans="1:21" ht="18.600000000000001" customHeight="1" x14ac:dyDescent="0.3">
      <c r="A6410" s="11"/>
      <c r="B6410" s="11"/>
      <c r="C6410" s="12" t="str">
        <f>IFERROR(INDEX($C$1:C6409, MATCH(B6410, $B$1:B6409, 0)), "")</f>
        <v/>
      </c>
      <c r="D6410" s="12" t="str">
        <f>IFERROR(INDEX($D$1:D6409, MATCH(B6410, $B$1:B6409, 0)), "")</f>
        <v/>
      </c>
      <c r="E6410" s="13"/>
      <c r="F6410" s="13"/>
      <c r="G6410" s="14"/>
      <c r="H6410" s="14"/>
      <c r="I6410" s="34"/>
      <c r="J6410" s="15"/>
      <c r="K6410" s="15"/>
      <c r="L6410" s="15"/>
      <c r="M6410" s="16" t="str">
        <f t="shared" si="852"/>
        <v/>
      </c>
      <c r="N6410" s="16" t="str">
        <f t="shared" si="853"/>
        <v/>
      </c>
      <c r="O6410" s="17"/>
      <c r="P6410" s="16" t="str">
        <f t="shared" si="854"/>
        <v/>
      </c>
      <c r="Q6410" s="17"/>
      <c r="R6410" s="17"/>
      <c r="S6410" s="18" t="str">
        <f t="shared" si="855"/>
        <v/>
      </c>
      <c r="T6410" s="18" t="str">
        <f t="shared" si="856"/>
        <v/>
      </c>
      <c r="U6410" s="19" t="str">
        <f t="shared" si="857"/>
        <v/>
      </c>
    </row>
    <row r="6411" spans="1:21" ht="18.600000000000001" customHeight="1" x14ac:dyDescent="0.3">
      <c r="A6411" s="11"/>
      <c r="B6411" s="11"/>
      <c r="C6411" s="12" t="str">
        <f>IFERROR(INDEX($C$1:C6410, MATCH(B6411, $B$1:B6410, 0)), "")</f>
        <v/>
      </c>
      <c r="D6411" s="12" t="str">
        <f>IFERROR(INDEX($D$1:D6410, MATCH(B6411, $B$1:B6410, 0)), "")</f>
        <v/>
      </c>
      <c r="E6411" s="13"/>
      <c r="F6411" s="13"/>
      <c r="G6411" s="14"/>
      <c r="H6411" s="14"/>
      <c r="I6411" s="34"/>
      <c r="J6411" s="15"/>
      <c r="K6411" s="15"/>
      <c r="L6411" s="15"/>
      <c r="M6411" s="16" t="str">
        <f t="shared" si="852"/>
        <v/>
      </c>
      <c r="N6411" s="16" t="str">
        <f t="shared" si="853"/>
        <v/>
      </c>
      <c r="O6411" s="17"/>
      <c r="P6411" s="16" t="str">
        <f t="shared" si="854"/>
        <v/>
      </c>
      <c r="Q6411" s="17"/>
      <c r="R6411" s="17"/>
      <c r="S6411" s="18" t="str">
        <f t="shared" si="855"/>
        <v/>
      </c>
      <c r="T6411" s="18" t="str">
        <f t="shared" si="856"/>
        <v/>
      </c>
      <c r="U6411" s="19" t="str">
        <f t="shared" si="857"/>
        <v/>
      </c>
    </row>
    <row r="6412" spans="1:21" ht="18.600000000000001" customHeight="1" x14ac:dyDescent="0.3">
      <c r="A6412" s="11"/>
      <c r="B6412" s="11"/>
      <c r="C6412" s="12" t="str">
        <f>IFERROR(INDEX($C$1:C6411, MATCH(B6412, $B$1:B6411, 0)), "")</f>
        <v/>
      </c>
      <c r="D6412" s="12" t="str">
        <f>IFERROR(INDEX($D$1:D6411, MATCH(B6412, $B$1:B6411, 0)), "")</f>
        <v/>
      </c>
      <c r="E6412" s="13"/>
      <c r="F6412" s="13"/>
      <c r="G6412" s="14"/>
      <c r="H6412" s="14"/>
      <c r="I6412" s="34"/>
      <c r="J6412" s="15"/>
      <c r="K6412" s="15"/>
      <c r="L6412" s="15"/>
      <c r="M6412" s="16" t="str">
        <f t="shared" si="852"/>
        <v/>
      </c>
      <c r="N6412" s="16" t="str">
        <f t="shared" si="853"/>
        <v/>
      </c>
      <c r="O6412" s="17"/>
      <c r="P6412" s="16" t="str">
        <f t="shared" si="854"/>
        <v/>
      </c>
      <c r="Q6412" s="17"/>
      <c r="R6412" s="17"/>
      <c r="S6412" s="18" t="str">
        <f t="shared" si="855"/>
        <v/>
      </c>
      <c r="T6412" s="18" t="str">
        <f t="shared" si="856"/>
        <v/>
      </c>
      <c r="U6412" s="19" t="str">
        <f t="shared" si="857"/>
        <v/>
      </c>
    </row>
    <row r="6413" spans="1:21" ht="18.600000000000001" customHeight="1" x14ac:dyDescent="0.3">
      <c r="A6413" s="11"/>
      <c r="B6413" s="11"/>
      <c r="C6413" s="12" t="str">
        <f>IFERROR(INDEX($C$1:C6412, MATCH(B6413, $B$1:B6412, 0)), "")</f>
        <v/>
      </c>
      <c r="D6413" s="12" t="str">
        <f>IFERROR(INDEX($D$1:D6412, MATCH(B6413, $B$1:B6412, 0)), "")</f>
        <v/>
      </c>
      <c r="E6413" s="13"/>
      <c r="F6413" s="13"/>
      <c r="G6413" s="14"/>
      <c r="H6413" s="14"/>
      <c r="I6413" s="34"/>
      <c r="J6413" s="15"/>
      <c r="K6413" s="15"/>
      <c r="L6413" s="15"/>
      <c r="M6413" s="16" t="str">
        <f t="shared" si="852"/>
        <v/>
      </c>
      <c r="N6413" s="16" t="str">
        <f t="shared" si="853"/>
        <v/>
      </c>
      <c r="O6413" s="17"/>
      <c r="P6413" s="16" t="str">
        <f t="shared" si="854"/>
        <v/>
      </c>
      <c r="Q6413" s="17"/>
      <c r="R6413" s="17"/>
      <c r="S6413" s="18" t="str">
        <f t="shared" si="855"/>
        <v/>
      </c>
      <c r="T6413" s="18" t="str">
        <f t="shared" si="856"/>
        <v/>
      </c>
      <c r="U6413" s="19" t="str">
        <f t="shared" si="857"/>
        <v/>
      </c>
    </row>
    <row r="6414" spans="1:21" ht="18.600000000000001" customHeight="1" x14ac:dyDescent="0.3">
      <c r="A6414" s="11"/>
      <c r="B6414" s="11"/>
      <c r="C6414" s="12" t="str">
        <f>IFERROR(INDEX($C$1:C6413, MATCH(B6414, $B$1:B6413, 0)), "")</f>
        <v/>
      </c>
      <c r="D6414" s="12" t="str">
        <f>IFERROR(INDEX($D$1:D6413, MATCH(B6414, $B$1:B6413, 0)), "")</f>
        <v/>
      </c>
      <c r="E6414" s="13"/>
      <c r="F6414" s="13"/>
      <c r="G6414" s="14"/>
      <c r="H6414" s="14"/>
      <c r="I6414" s="34"/>
      <c r="J6414" s="15"/>
      <c r="K6414" s="15"/>
      <c r="L6414" s="15"/>
      <c r="M6414" s="16" t="str">
        <f t="shared" si="852"/>
        <v/>
      </c>
      <c r="N6414" s="16" t="str">
        <f t="shared" si="853"/>
        <v/>
      </c>
      <c r="O6414" s="17"/>
      <c r="P6414" s="16" t="str">
        <f t="shared" si="854"/>
        <v/>
      </c>
      <c r="Q6414" s="17"/>
      <c r="R6414" s="17"/>
      <c r="S6414" s="18" t="str">
        <f t="shared" si="855"/>
        <v/>
      </c>
      <c r="T6414" s="18" t="str">
        <f t="shared" si="856"/>
        <v/>
      </c>
      <c r="U6414" s="19" t="str">
        <f t="shared" si="857"/>
        <v/>
      </c>
    </row>
    <row r="6415" spans="1:21" ht="18.600000000000001" customHeight="1" x14ac:dyDescent="0.3">
      <c r="A6415" s="11"/>
      <c r="B6415" s="11"/>
      <c r="C6415" s="12" t="str">
        <f>IFERROR(INDEX($C$1:C6414, MATCH(B6415, $B$1:B6414, 0)), "")</f>
        <v/>
      </c>
      <c r="D6415" s="12" t="str">
        <f>IFERROR(INDEX($D$1:D6414, MATCH(B6415, $B$1:B6414, 0)), "")</f>
        <v/>
      </c>
      <c r="E6415" s="13"/>
      <c r="F6415" s="13"/>
      <c r="G6415" s="14"/>
      <c r="H6415" s="14"/>
      <c r="I6415" s="34"/>
      <c r="J6415" s="15"/>
      <c r="K6415" s="15"/>
      <c r="L6415" s="15"/>
      <c r="M6415" s="16" t="str">
        <f t="shared" si="852"/>
        <v/>
      </c>
      <c r="N6415" s="16" t="str">
        <f t="shared" si="853"/>
        <v/>
      </c>
      <c r="O6415" s="17"/>
      <c r="P6415" s="16" t="str">
        <f t="shared" si="854"/>
        <v/>
      </c>
      <c r="Q6415" s="17"/>
      <c r="R6415" s="17"/>
      <c r="S6415" s="18" t="str">
        <f t="shared" si="855"/>
        <v/>
      </c>
      <c r="T6415" s="18" t="str">
        <f t="shared" si="856"/>
        <v/>
      </c>
      <c r="U6415" s="19" t="str">
        <f t="shared" si="857"/>
        <v/>
      </c>
    </row>
    <row r="6416" spans="1:21" ht="18.600000000000001" customHeight="1" x14ac:dyDescent="0.3">
      <c r="A6416" s="11"/>
      <c r="B6416" s="11"/>
      <c r="C6416" s="12" t="str">
        <f>IFERROR(INDEX($C$1:C6415, MATCH(B6416, $B$1:B6415, 0)), "")</f>
        <v/>
      </c>
      <c r="D6416" s="12" t="str">
        <f>IFERROR(INDEX($D$1:D6415, MATCH(B6416, $B$1:B6415, 0)), "")</f>
        <v/>
      </c>
      <c r="E6416" s="13"/>
      <c r="F6416" s="13"/>
      <c r="G6416" s="14"/>
      <c r="H6416" s="14"/>
      <c r="I6416" s="34"/>
      <c r="J6416" s="15"/>
      <c r="K6416" s="15"/>
      <c r="L6416" s="15"/>
      <c r="M6416" s="16" t="str">
        <f t="shared" si="852"/>
        <v/>
      </c>
      <c r="N6416" s="16" t="str">
        <f t="shared" si="853"/>
        <v/>
      </c>
      <c r="O6416" s="17"/>
      <c r="P6416" s="16" t="str">
        <f t="shared" si="854"/>
        <v/>
      </c>
      <c r="Q6416" s="17"/>
      <c r="R6416" s="17"/>
      <c r="S6416" s="18" t="str">
        <f t="shared" si="855"/>
        <v/>
      </c>
      <c r="T6416" s="18" t="str">
        <f t="shared" si="856"/>
        <v/>
      </c>
      <c r="U6416" s="19" t="str">
        <f t="shared" si="857"/>
        <v/>
      </c>
    </row>
    <row r="6417" spans="1:21" ht="18.600000000000001" customHeight="1" x14ac:dyDescent="0.3">
      <c r="A6417" s="11"/>
      <c r="B6417" s="11"/>
      <c r="C6417" s="12" t="str">
        <f>IFERROR(INDEX($C$1:C6416, MATCH(B6417, $B$1:B6416, 0)), "")</f>
        <v/>
      </c>
      <c r="D6417" s="12" t="str">
        <f>IFERROR(INDEX($D$1:D6416, MATCH(B6417, $B$1:B6416, 0)), "")</f>
        <v/>
      </c>
      <c r="E6417" s="13"/>
      <c r="F6417" s="13"/>
      <c r="G6417" s="14"/>
      <c r="H6417" s="14"/>
      <c r="I6417" s="34"/>
      <c r="J6417" s="15"/>
      <c r="K6417" s="15"/>
      <c r="L6417" s="15"/>
      <c r="M6417" s="16" t="str">
        <f t="shared" si="852"/>
        <v/>
      </c>
      <c r="N6417" s="16" t="str">
        <f t="shared" si="853"/>
        <v/>
      </c>
      <c r="O6417" s="17"/>
      <c r="P6417" s="16" t="str">
        <f t="shared" si="854"/>
        <v/>
      </c>
      <c r="Q6417" s="17"/>
      <c r="R6417" s="17"/>
      <c r="S6417" s="18" t="str">
        <f t="shared" si="855"/>
        <v/>
      </c>
      <c r="T6417" s="18" t="str">
        <f t="shared" si="856"/>
        <v/>
      </c>
      <c r="U6417" s="19" t="str">
        <f t="shared" si="857"/>
        <v/>
      </c>
    </row>
    <row r="6418" spans="1:21" ht="18.600000000000001" customHeight="1" x14ac:dyDescent="0.3">
      <c r="A6418" s="11"/>
      <c r="B6418" s="11"/>
      <c r="C6418" s="12" t="str">
        <f>IFERROR(INDEX($C$1:C6417, MATCH(B6418, $B$1:B6417, 0)), "")</f>
        <v/>
      </c>
      <c r="D6418" s="12" t="str">
        <f>IFERROR(INDEX($D$1:D6417, MATCH(B6418, $B$1:B6417, 0)), "")</f>
        <v/>
      </c>
      <c r="E6418" s="13"/>
      <c r="F6418" s="13"/>
      <c r="G6418" s="14"/>
      <c r="H6418" s="14"/>
      <c r="I6418" s="34"/>
      <c r="J6418" s="15"/>
      <c r="K6418" s="15"/>
      <c r="L6418" s="15"/>
      <c r="M6418" s="16" t="str">
        <f t="shared" si="852"/>
        <v/>
      </c>
      <c r="N6418" s="16" t="str">
        <f t="shared" si="853"/>
        <v/>
      </c>
      <c r="O6418" s="17"/>
      <c r="P6418" s="16" t="str">
        <f t="shared" si="854"/>
        <v/>
      </c>
      <c r="Q6418" s="17"/>
      <c r="R6418" s="17"/>
      <c r="S6418" s="18" t="str">
        <f t="shared" si="855"/>
        <v/>
      </c>
      <c r="T6418" s="18" t="str">
        <f t="shared" si="856"/>
        <v/>
      </c>
      <c r="U6418" s="19" t="str">
        <f t="shared" si="857"/>
        <v/>
      </c>
    </row>
    <row r="6419" spans="1:21" ht="18.600000000000001" customHeight="1" x14ac:dyDescent="0.3">
      <c r="A6419" s="11"/>
      <c r="B6419" s="11"/>
      <c r="C6419" s="12" t="str">
        <f>IFERROR(INDEX($C$1:C6418, MATCH(B6419, $B$1:B6418, 0)), "")</f>
        <v/>
      </c>
      <c r="D6419" s="12" t="str">
        <f>IFERROR(INDEX($D$1:D6418, MATCH(B6419, $B$1:B6418, 0)), "")</f>
        <v/>
      </c>
      <c r="E6419" s="13"/>
      <c r="F6419" s="13"/>
      <c r="G6419" s="14"/>
      <c r="H6419" s="14"/>
      <c r="I6419" s="34"/>
      <c r="J6419" s="15"/>
      <c r="K6419" s="15"/>
      <c r="L6419" s="15"/>
      <c r="M6419" s="16" t="str">
        <f t="shared" si="852"/>
        <v/>
      </c>
      <c r="N6419" s="16" t="str">
        <f t="shared" si="853"/>
        <v/>
      </c>
      <c r="O6419" s="17"/>
      <c r="P6419" s="16" t="str">
        <f t="shared" si="854"/>
        <v/>
      </c>
      <c r="Q6419" s="17"/>
      <c r="R6419" s="17"/>
      <c r="S6419" s="18" t="str">
        <f t="shared" si="855"/>
        <v/>
      </c>
      <c r="T6419" s="18" t="str">
        <f t="shared" si="856"/>
        <v/>
      </c>
      <c r="U6419" s="19" t="str">
        <f t="shared" si="857"/>
        <v/>
      </c>
    </row>
    <row r="6420" spans="1:21" ht="18.600000000000001" customHeight="1" x14ac:dyDescent="0.3">
      <c r="A6420" s="11"/>
      <c r="B6420" s="11"/>
      <c r="C6420" s="12" t="str">
        <f>IFERROR(INDEX($C$1:C6419, MATCH(B6420, $B$1:B6419, 0)), "")</f>
        <v/>
      </c>
      <c r="D6420" s="12" t="str">
        <f>IFERROR(INDEX($D$1:D6419, MATCH(B6420, $B$1:B6419, 0)), "")</f>
        <v/>
      </c>
      <c r="E6420" s="13"/>
      <c r="F6420" s="13"/>
      <c r="G6420" s="14"/>
      <c r="H6420" s="14"/>
      <c r="I6420" s="34"/>
      <c r="J6420" s="15"/>
      <c r="K6420" s="15"/>
      <c r="L6420" s="15"/>
      <c r="M6420" s="16" t="str">
        <f t="shared" si="852"/>
        <v/>
      </c>
      <c r="N6420" s="16" t="str">
        <f t="shared" si="853"/>
        <v/>
      </c>
      <c r="O6420" s="17"/>
      <c r="P6420" s="16" t="str">
        <f t="shared" si="854"/>
        <v/>
      </c>
      <c r="Q6420" s="17"/>
      <c r="R6420" s="17"/>
      <c r="S6420" s="18" t="str">
        <f t="shared" si="855"/>
        <v/>
      </c>
      <c r="T6420" s="18" t="str">
        <f t="shared" si="856"/>
        <v/>
      </c>
      <c r="U6420" s="19" t="str">
        <f t="shared" si="857"/>
        <v/>
      </c>
    </row>
    <row r="6421" spans="1:21" ht="18.600000000000001" customHeight="1" x14ac:dyDescent="0.3">
      <c r="A6421" s="11"/>
      <c r="B6421" s="11"/>
      <c r="C6421" s="12" t="str">
        <f>IFERROR(INDEX($C$1:C6420, MATCH(B6421, $B$1:B6420, 0)), "")</f>
        <v/>
      </c>
      <c r="D6421" s="12" t="str">
        <f>IFERROR(INDEX($D$1:D6420, MATCH(B6421, $B$1:B6420, 0)), "")</f>
        <v/>
      </c>
      <c r="E6421" s="13"/>
      <c r="F6421" s="13"/>
      <c r="G6421" s="14"/>
      <c r="H6421" s="14"/>
      <c r="I6421" s="34"/>
      <c r="J6421" s="15"/>
      <c r="K6421" s="15"/>
      <c r="L6421" s="15"/>
      <c r="M6421" s="16" t="str">
        <f t="shared" si="852"/>
        <v/>
      </c>
      <c r="N6421" s="16" t="str">
        <f t="shared" si="853"/>
        <v/>
      </c>
      <c r="O6421" s="17"/>
      <c r="P6421" s="16" t="str">
        <f t="shared" si="854"/>
        <v/>
      </c>
      <c r="Q6421" s="17"/>
      <c r="R6421" s="17"/>
      <c r="S6421" s="18" t="str">
        <f t="shared" si="855"/>
        <v/>
      </c>
      <c r="T6421" s="18" t="str">
        <f t="shared" si="856"/>
        <v/>
      </c>
      <c r="U6421" s="19" t="str">
        <f t="shared" si="857"/>
        <v/>
      </c>
    </row>
    <row r="6422" spans="1:21" ht="18.600000000000001" customHeight="1" x14ac:dyDescent="0.3">
      <c r="A6422" s="11"/>
      <c r="B6422" s="11"/>
      <c r="C6422" s="12" t="str">
        <f>IFERROR(INDEX($C$1:C6421, MATCH(B6422, $B$1:B6421, 0)), "")</f>
        <v/>
      </c>
      <c r="D6422" s="12" t="str">
        <f>IFERROR(INDEX($D$1:D6421, MATCH(B6422, $B$1:B6421, 0)), "")</f>
        <v/>
      </c>
      <c r="E6422" s="13"/>
      <c r="F6422" s="13"/>
      <c r="G6422" s="14"/>
      <c r="H6422" s="14"/>
      <c r="I6422" s="34"/>
      <c r="J6422" s="15"/>
      <c r="K6422" s="15"/>
      <c r="L6422" s="15"/>
      <c r="M6422" s="16" t="str">
        <f t="shared" si="852"/>
        <v/>
      </c>
      <c r="N6422" s="16" t="str">
        <f t="shared" si="853"/>
        <v/>
      </c>
      <c r="O6422" s="17"/>
      <c r="P6422" s="16" t="str">
        <f t="shared" si="854"/>
        <v/>
      </c>
      <c r="Q6422" s="17"/>
      <c r="R6422" s="17"/>
      <c r="S6422" s="18" t="str">
        <f t="shared" si="855"/>
        <v/>
      </c>
      <c r="T6422" s="18" t="str">
        <f t="shared" si="856"/>
        <v/>
      </c>
      <c r="U6422" s="19" t="str">
        <f t="shared" si="857"/>
        <v/>
      </c>
    </row>
    <row r="6423" spans="1:21" ht="18.600000000000001" customHeight="1" x14ac:dyDescent="0.3">
      <c r="A6423" s="11"/>
      <c r="B6423" s="11"/>
      <c r="C6423" s="12" t="str">
        <f>IFERROR(INDEX($C$1:C6422, MATCH(B6423, $B$1:B6422, 0)), "")</f>
        <v/>
      </c>
      <c r="D6423" s="12" t="str">
        <f>IFERROR(INDEX($D$1:D6422, MATCH(B6423, $B$1:B6422, 0)), "")</f>
        <v/>
      </c>
      <c r="E6423" s="13"/>
      <c r="F6423" s="13"/>
      <c r="G6423" s="14"/>
      <c r="H6423" s="14"/>
      <c r="I6423" s="34"/>
      <c r="J6423" s="15"/>
      <c r="K6423" s="15"/>
      <c r="L6423" s="15"/>
      <c r="M6423" s="16" t="str">
        <f t="shared" si="852"/>
        <v/>
      </c>
      <c r="N6423" s="16" t="str">
        <f t="shared" si="853"/>
        <v/>
      </c>
      <c r="O6423" s="17"/>
      <c r="P6423" s="16" t="str">
        <f t="shared" si="854"/>
        <v/>
      </c>
      <c r="Q6423" s="17"/>
      <c r="R6423" s="17"/>
      <c r="S6423" s="18" t="str">
        <f t="shared" si="855"/>
        <v/>
      </c>
      <c r="T6423" s="18" t="str">
        <f t="shared" si="856"/>
        <v/>
      </c>
      <c r="U6423" s="19" t="str">
        <f t="shared" si="857"/>
        <v/>
      </c>
    </row>
    <row r="6424" spans="1:21" ht="18.600000000000001" customHeight="1" x14ac:dyDescent="0.3">
      <c r="A6424" s="11"/>
      <c r="B6424" s="11"/>
      <c r="C6424" s="12" t="str">
        <f>IFERROR(INDEX($C$1:C6423, MATCH(B6424, $B$1:B6423, 0)), "")</f>
        <v/>
      </c>
      <c r="D6424" s="12" t="str">
        <f>IFERROR(INDEX($D$1:D6423, MATCH(B6424, $B$1:B6423, 0)), "")</f>
        <v/>
      </c>
      <c r="E6424" s="13"/>
      <c r="F6424" s="13"/>
      <c r="G6424" s="14"/>
      <c r="H6424" s="14"/>
      <c r="I6424" s="34"/>
      <c r="J6424" s="15"/>
      <c r="K6424" s="15"/>
      <c r="L6424" s="15"/>
      <c r="M6424" s="16" t="str">
        <f t="shared" si="852"/>
        <v/>
      </c>
      <c r="N6424" s="16" t="str">
        <f t="shared" si="853"/>
        <v/>
      </c>
      <c r="O6424" s="17"/>
      <c r="P6424" s="16" t="str">
        <f t="shared" si="854"/>
        <v/>
      </c>
      <c r="Q6424" s="17"/>
      <c r="R6424" s="17"/>
      <c r="S6424" s="18" t="str">
        <f t="shared" si="855"/>
        <v/>
      </c>
      <c r="T6424" s="18" t="str">
        <f t="shared" si="856"/>
        <v/>
      </c>
      <c r="U6424" s="19" t="str">
        <f t="shared" si="857"/>
        <v/>
      </c>
    </row>
    <row r="6425" spans="1:21" ht="18.600000000000001" customHeight="1" x14ac:dyDescent="0.3">
      <c r="A6425" s="11"/>
      <c r="B6425" s="11"/>
      <c r="C6425" s="12" t="str">
        <f>IFERROR(INDEX($C$1:C6424, MATCH(B6425, $B$1:B6424, 0)), "")</f>
        <v/>
      </c>
      <c r="D6425" s="12" t="str">
        <f>IFERROR(INDEX($D$1:D6424, MATCH(B6425, $B$1:B6424, 0)), "")</f>
        <v/>
      </c>
      <c r="E6425" s="13"/>
      <c r="F6425" s="13"/>
      <c r="G6425" s="14"/>
      <c r="H6425" s="14"/>
      <c r="I6425" s="34"/>
      <c r="J6425" s="15"/>
      <c r="K6425" s="15"/>
      <c r="L6425" s="15"/>
      <c r="M6425" s="16" t="str">
        <f t="shared" si="852"/>
        <v/>
      </c>
      <c r="N6425" s="16" t="str">
        <f t="shared" si="853"/>
        <v/>
      </c>
      <c r="O6425" s="17"/>
      <c r="P6425" s="16" t="str">
        <f t="shared" si="854"/>
        <v/>
      </c>
      <c r="Q6425" s="17"/>
      <c r="R6425" s="17"/>
      <c r="S6425" s="18" t="str">
        <f t="shared" si="855"/>
        <v/>
      </c>
      <c r="T6425" s="18" t="str">
        <f t="shared" si="856"/>
        <v/>
      </c>
      <c r="U6425" s="19" t="str">
        <f t="shared" si="857"/>
        <v/>
      </c>
    </row>
    <row r="6426" spans="1:21" ht="18.600000000000001" customHeight="1" x14ac:dyDescent="0.3">
      <c r="A6426" s="11"/>
      <c r="B6426" s="11"/>
      <c r="C6426" s="12" t="str">
        <f>IFERROR(INDEX($C$1:C6425, MATCH(B6426, $B$1:B6425, 0)), "")</f>
        <v/>
      </c>
      <c r="D6426" s="12" t="str">
        <f>IFERROR(INDEX($D$1:D6425, MATCH(B6426, $B$1:B6425, 0)), "")</f>
        <v/>
      </c>
      <c r="E6426" s="13"/>
      <c r="F6426" s="13"/>
      <c r="G6426" s="14"/>
      <c r="H6426" s="14"/>
      <c r="I6426" s="34"/>
      <c r="J6426" s="15"/>
      <c r="K6426" s="15"/>
      <c r="L6426" s="15"/>
      <c r="M6426" s="16" t="str">
        <f t="shared" si="852"/>
        <v/>
      </c>
      <c r="N6426" s="16" t="str">
        <f t="shared" si="853"/>
        <v/>
      </c>
      <c r="O6426" s="17"/>
      <c r="P6426" s="16" t="str">
        <f t="shared" si="854"/>
        <v/>
      </c>
      <c r="Q6426" s="17"/>
      <c r="R6426" s="17"/>
      <c r="S6426" s="18" t="str">
        <f t="shared" si="855"/>
        <v/>
      </c>
      <c r="T6426" s="18" t="str">
        <f t="shared" si="856"/>
        <v/>
      </c>
      <c r="U6426" s="19" t="str">
        <f t="shared" si="857"/>
        <v/>
      </c>
    </row>
    <row r="6427" spans="1:21" ht="18.600000000000001" customHeight="1" x14ac:dyDescent="0.3">
      <c r="A6427" s="11"/>
      <c r="B6427" s="11"/>
      <c r="C6427" s="12" t="str">
        <f>IFERROR(INDEX($C$1:C6426, MATCH(B6427, $B$1:B6426, 0)), "")</f>
        <v/>
      </c>
      <c r="D6427" s="12" t="str">
        <f>IFERROR(INDEX($D$1:D6426, MATCH(B6427, $B$1:B6426, 0)), "")</f>
        <v/>
      </c>
      <c r="E6427" s="13"/>
      <c r="F6427" s="13"/>
      <c r="G6427" s="14"/>
      <c r="H6427" s="14"/>
      <c r="I6427" s="34"/>
      <c r="J6427" s="15"/>
      <c r="K6427" s="15"/>
      <c r="L6427" s="15"/>
      <c r="M6427" s="16" t="str">
        <f t="shared" si="852"/>
        <v/>
      </c>
      <c r="N6427" s="16" t="str">
        <f t="shared" si="853"/>
        <v/>
      </c>
      <c r="O6427" s="17"/>
      <c r="P6427" s="16" t="str">
        <f t="shared" si="854"/>
        <v/>
      </c>
      <c r="Q6427" s="17"/>
      <c r="R6427" s="17"/>
      <c r="S6427" s="18" t="str">
        <f t="shared" si="855"/>
        <v/>
      </c>
      <c r="T6427" s="18" t="str">
        <f t="shared" si="856"/>
        <v/>
      </c>
      <c r="U6427" s="19" t="str">
        <f t="shared" si="857"/>
        <v/>
      </c>
    </row>
    <row r="6428" spans="1:21" ht="18.600000000000001" customHeight="1" x14ac:dyDescent="0.3">
      <c r="A6428" s="11"/>
      <c r="B6428" s="11"/>
      <c r="C6428" s="12" t="str">
        <f>IFERROR(INDEX($C$1:C6427, MATCH(B6428, $B$1:B6427, 0)), "")</f>
        <v/>
      </c>
      <c r="D6428" s="12" t="str">
        <f>IFERROR(INDEX($D$1:D6427, MATCH(B6428, $B$1:B6427, 0)), "")</f>
        <v/>
      </c>
      <c r="E6428" s="13"/>
      <c r="F6428" s="13"/>
      <c r="G6428" s="14"/>
      <c r="H6428" s="14"/>
      <c r="I6428" s="34"/>
      <c r="J6428" s="15"/>
      <c r="K6428" s="15"/>
      <c r="L6428" s="15"/>
      <c r="M6428" s="16" t="str">
        <f t="shared" si="852"/>
        <v/>
      </c>
      <c r="N6428" s="16" t="str">
        <f t="shared" si="853"/>
        <v/>
      </c>
      <c r="O6428" s="17"/>
      <c r="P6428" s="16" t="str">
        <f t="shared" si="854"/>
        <v/>
      </c>
      <c r="Q6428" s="17"/>
      <c r="R6428" s="17"/>
      <c r="S6428" s="18" t="str">
        <f t="shared" si="855"/>
        <v/>
      </c>
      <c r="T6428" s="18" t="str">
        <f t="shared" si="856"/>
        <v/>
      </c>
      <c r="U6428" s="19" t="str">
        <f t="shared" si="857"/>
        <v/>
      </c>
    </row>
    <row r="6429" spans="1:21" ht="18.600000000000001" customHeight="1" x14ac:dyDescent="0.3">
      <c r="A6429" s="11"/>
      <c r="B6429" s="11"/>
      <c r="C6429" s="12" t="str">
        <f>IFERROR(INDEX($C$1:C6428, MATCH(B6429, $B$1:B6428, 0)), "")</f>
        <v/>
      </c>
      <c r="D6429" s="12" t="str">
        <f>IFERROR(INDEX($D$1:D6428, MATCH(B6429, $B$1:B6428, 0)), "")</f>
        <v/>
      </c>
      <c r="E6429" s="13"/>
      <c r="F6429" s="13"/>
      <c r="G6429" s="14"/>
      <c r="H6429" s="14"/>
      <c r="I6429" s="34"/>
      <c r="J6429" s="15"/>
      <c r="K6429" s="15"/>
      <c r="L6429" s="15"/>
      <c r="M6429" s="16" t="str">
        <f t="shared" si="852"/>
        <v/>
      </c>
      <c r="N6429" s="16" t="str">
        <f t="shared" si="853"/>
        <v/>
      </c>
      <c r="O6429" s="17"/>
      <c r="P6429" s="16" t="str">
        <f t="shared" si="854"/>
        <v/>
      </c>
      <c r="Q6429" s="17"/>
      <c r="R6429" s="17"/>
      <c r="S6429" s="18" t="str">
        <f t="shared" si="855"/>
        <v/>
      </c>
      <c r="T6429" s="18" t="str">
        <f t="shared" si="856"/>
        <v/>
      </c>
      <c r="U6429" s="19" t="str">
        <f t="shared" si="857"/>
        <v/>
      </c>
    </row>
    <row r="6430" spans="1:21" ht="18.600000000000001" customHeight="1" x14ac:dyDescent="0.3">
      <c r="A6430" s="11"/>
      <c r="B6430" s="11"/>
      <c r="C6430" s="12" t="str">
        <f>IFERROR(INDEX($C$1:C6429, MATCH(B6430, $B$1:B6429, 0)), "")</f>
        <v/>
      </c>
      <c r="D6430" s="12" t="str">
        <f>IFERROR(INDEX($D$1:D6429, MATCH(B6430, $B$1:B6429, 0)), "")</f>
        <v/>
      </c>
      <c r="E6430" s="13"/>
      <c r="F6430" s="13"/>
      <c r="G6430" s="14"/>
      <c r="H6430" s="14"/>
      <c r="I6430" s="34"/>
      <c r="J6430" s="15"/>
      <c r="K6430" s="15"/>
      <c r="L6430" s="15"/>
      <c r="M6430" s="16" t="str">
        <f t="shared" si="852"/>
        <v/>
      </c>
      <c r="N6430" s="16" t="str">
        <f t="shared" si="853"/>
        <v/>
      </c>
      <c r="O6430" s="17"/>
      <c r="P6430" s="16" t="str">
        <f t="shared" si="854"/>
        <v/>
      </c>
      <c r="Q6430" s="17"/>
      <c r="R6430" s="17"/>
      <c r="S6430" s="18" t="str">
        <f t="shared" si="855"/>
        <v/>
      </c>
      <c r="T6430" s="18" t="str">
        <f t="shared" si="856"/>
        <v/>
      </c>
      <c r="U6430" s="19" t="str">
        <f t="shared" si="857"/>
        <v/>
      </c>
    </row>
    <row r="6431" spans="1:21" ht="18.600000000000001" customHeight="1" x14ac:dyDescent="0.3">
      <c r="A6431" s="11"/>
      <c r="B6431" s="11"/>
      <c r="C6431" s="12" t="str">
        <f>IFERROR(INDEX($C$1:C6430, MATCH(B6431, $B$1:B6430, 0)), "")</f>
        <v/>
      </c>
      <c r="D6431" s="12" t="str">
        <f>IFERROR(INDEX($D$1:D6430, MATCH(B6431, $B$1:B6430, 0)), "")</f>
        <v/>
      </c>
      <c r="E6431" s="13"/>
      <c r="F6431" s="13"/>
      <c r="G6431" s="14"/>
      <c r="H6431" s="14"/>
      <c r="I6431" s="34"/>
      <c r="J6431" s="15"/>
      <c r="K6431" s="15"/>
      <c r="L6431" s="15"/>
      <c r="M6431" s="16" t="str">
        <f t="shared" si="852"/>
        <v/>
      </c>
      <c r="N6431" s="16" t="str">
        <f t="shared" si="853"/>
        <v/>
      </c>
      <c r="O6431" s="17"/>
      <c r="P6431" s="16" t="str">
        <f t="shared" si="854"/>
        <v/>
      </c>
      <c r="Q6431" s="17"/>
      <c r="R6431" s="17"/>
      <c r="S6431" s="18" t="str">
        <f t="shared" si="855"/>
        <v/>
      </c>
      <c r="T6431" s="18" t="str">
        <f t="shared" si="856"/>
        <v/>
      </c>
      <c r="U6431" s="19" t="str">
        <f t="shared" si="857"/>
        <v/>
      </c>
    </row>
    <row r="6432" spans="1:21" ht="18.600000000000001" customHeight="1" x14ac:dyDescent="0.3">
      <c r="A6432" s="11"/>
      <c r="B6432" s="11"/>
      <c r="C6432" s="12" t="str">
        <f>IFERROR(INDEX($C$1:C6431, MATCH(B6432, $B$1:B6431, 0)), "")</f>
        <v/>
      </c>
      <c r="D6432" s="12" t="str">
        <f>IFERROR(INDEX($D$1:D6431, MATCH(B6432, $B$1:B6431, 0)), "")</f>
        <v/>
      </c>
      <c r="E6432" s="13"/>
      <c r="F6432" s="13"/>
      <c r="G6432" s="14"/>
      <c r="H6432" s="14"/>
      <c r="I6432" s="34"/>
      <c r="J6432" s="15"/>
      <c r="K6432" s="15"/>
      <c r="L6432" s="15"/>
      <c r="M6432" s="16" t="str">
        <f t="shared" si="852"/>
        <v/>
      </c>
      <c r="N6432" s="16" t="str">
        <f t="shared" si="853"/>
        <v/>
      </c>
      <c r="O6432" s="17"/>
      <c r="P6432" s="16" t="str">
        <f t="shared" si="854"/>
        <v/>
      </c>
      <c r="Q6432" s="17"/>
      <c r="R6432" s="17"/>
      <c r="S6432" s="18" t="str">
        <f t="shared" si="855"/>
        <v/>
      </c>
      <c r="T6432" s="18" t="str">
        <f t="shared" si="856"/>
        <v/>
      </c>
      <c r="U6432" s="19" t="str">
        <f t="shared" si="857"/>
        <v/>
      </c>
    </row>
    <row r="6433" spans="1:21" ht="18.600000000000001" customHeight="1" x14ac:dyDescent="0.3">
      <c r="A6433" s="11"/>
      <c r="B6433" s="11"/>
      <c r="C6433" s="12" t="str">
        <f>IFERROR(INDEX($C$1:C6432, MATCH(B6433, $B$1:B6432, 0)), "")</f>
        <v/>
      </c>
      <c r="D6433" s="12" t="str">
        <f>IFERROR(INDEX($D$1:D6432, MATCH(B6433, $B$1:B6432, 0)), "")</f>
        <v/>
      </c>
      <c r="E6433" s="13"/>
      <c r="F6433" s="13"/>
      <c r="G6433" s="14"/>
      <c r="H6433" s="14"/>
      <c r="I6433" s="34"/>
      <c r="J6433" s="15"/>
      <c r="K6433" s="15"/>
      <c r="L6433" s="15"/>
      <c r="M6433" s="16" t="str">
        <f t="shared" si="852"/>
        <v/>
      </c>
      <c r="N6433" s="16" t="str">
        <f t="shared" si="853"/>
        <v/>
      </c>
      <c r="O6433" s="17"/>
      <c r="P6433" s="16" t="str">
        <f t="shared" si="854"/>
        <v/>
      </c>
      <c r="Q6433" s="17"/>
      <c r="R6433" s="17"/>
      <c r="S6433" s="18" t="str">
        <f t="shared" si="855"/>
        <v/>
      </c>
      <c r="T6433" s="18" t="str">
        <f t="shared" si="856"/>
        <v/>
      </c>
      <c r="U6433" s="19" t="str">
        <f t="shared" si="857"/>
        <v/>
      </c>
    </row>
    <row r="6434" spans="1:21" ht="18.600000000000001" customHeight="1" x14ac:dyDescent="0.3">
      <c r="A6434" s="11"/>
      <c r="B6434" s="11"/>
      <c r="C6434" s="12" t="str">
        <f>IFERROR(INDEX($C$1:C6433, MATCH(B6434, $B$1:B6433, 0)), "")</f>
        <v/>
      </c>
      <c r="D6434" s="12" t="str">
        <f>IFERROR(INDEX($D$1:D6433, MATCH(B6434, $B$1:B6433, 0)), "")</f>
        <v/>
      </c>
      <c r="E6434" s="13"/>
      <c r="F6434" s="13"/>
      <c r="G6434" s="14"/>
      <c r="H6434" s="14"/>
      <c r="I6434" s="34"/>
      <c r="J6434" s="15"/>
      <c r="K6434" s="15"/>
      <c r="L6434" s="15"/>
      <c r="M6434" s="16" t="str">
        <f t="shared" si="852"/>
        <v/>
      </c>
      <c r="N6434" s="16" t="str">
        <f t="shared" si="853"/>
        <v/>
      </c>
      <c r="O6434" s="17"/>
      <c r="P6434" s="16" t="str">
        <f t="shared" si="854"/>
        <v/>
      </c>
      <c r="Q6434" s="17"/>
      <c r="R6434" s="17"/>
      <c r="S6434" s="18" t="str">
        <f t="shared" si="855"/>
        <v/>
      </c>
      <c r="T6434" s="18" t="str">
        <f t="shared" si="856"/>
        <v/>
      </c>
      <c r="U6434" s="19" t="str">
        <f t="shared" si="857"/>
        <v/>
      </c>
    </row>
    <row r="6435" spans="1:21" ht="18.600000000000001" customHeight="1" x14ac:dyDescent="0.3">
      <c r="A6435" s="11"/>
      <c r="B6435" s="11"/>
      <c r="C6435" s="12" t="str">
        <f>IFERROR(INDEX($C$1:C6434, MATCH(B6435, $B$1:B6434, 0)), "")</f>
        <v/>
      </c>
      <c r="D6435" s="12" t="str">
        <f>IFERROR(INDEX($D$1:D6434, MATCH(B6435, $B$1:B6434, 0)), "")</f>
        <v/>
      </c>
      <c r="E6435" s="13"/>
      <c r="F6435" s="13"/>
      <c r="G6435" s="14"/>
      <c r="H6435" s="14"/>
      <c r="I6435" s="34"/>
      <c r="J6435" s="15"/>
      <c r="K6435" s="15"/>
      <c r="L6435" s="15"/>
      <c r="M6435" s="16" t="str">
        <f t="shared" si="852"/>
        <v/>
      </c>
      <c r="N6435" s="16" t="str">
        <f t="shared" si="853"/>
        <v/>
      </c>
      <c r="O6435" s="17"/>
      <c r="P6435" s="16" t="str">
        <f t="shared" si="854"/>
        <v/>
      </c>
      <c r="Q6435" s="17"/>
      <c r="R6435" s="17"/>
      <c r="S6435" s="18" t="str">
        <f t="shared" si="855"/>
        <v/>
      </c>
      <c r="T6435" s="18" t="str">
        <f t="shared" si="856"/>
        <v/>
      </c>
      <c r="U6435" s="19" t="str">
        <f t="shared" si="857"/>
        <v/>
      </c>
    </row>
    <row r="6436" spans="1:21" ht="18.600000000000001" customHeight="1" x14ac:dyDescent="0.3">
      <c r="A6436" s="11"/>
      <c r="B6436" s="11"/>
      <c r="C6436" s="12" t="str">
        <f>IFERROR(INDEX($C$1:C6435, MATCH(B6436, $B$1:B6435, 0)), "")</f>
        <v/>
      </c>
      <c r="D6436" s="12" t="str">
        <f>IFERROR(INDEX($D$1:D6435, MATCH(B6436, $B$1:B6435, 0)), "")</f>
        <v/>
      </c>
      <c r="E6436" s="13"/>
      <c r="F6436" s="13"/>
      <c r="G6436" s="14"/>
      <c r="H6436" s="14"/>
      <c r="I6436" s="34"/>
      <c r="J6436" s="15"/>
      <c r="K6436" s="15"/>
      <c r="L6436" s="15"/>
      <c r="M6436" s="16" t="str">
        <f t="shared" si="852"/>
        <v/>
      </c>
      <c r="N6436" s="16" t="str">
        <f t="shared" si="853"/>
        <v/>
      </c>
      <c r="O6436" s="17"/>
      <c r="P6436" s="16" t="str">
        <f t="shared" si="854"/>
        <v/>
      </c>
      <c r="Q6436" s="17"/>
      <c r="R6436" s="17"/>
      <c r="S6436" s="18" t="str">
        <f t="shared" si="855"/>
        <v/>
      </c>
      <c r="T6436" s="18" t="str">
        <f t="shared" si="856"/>
        <v/>
      </c>
      <c r="U6436" s="19" t="str">
        <f t="shared" si="857"/>
        <v/>
      </c>
    </row>
    <row r="6437" spans="1:21" ht="18.600000000000001" customHeight="1" x14ac:dyDescent="0.3">
      <c r="A6437" s="11"/>
      <c r="B6437" s="11"/>
      <c r="C6437" s="12" t="str">
        <f>IFERROR(INDEX($C$1:C6436, MATCH(B6437, $B$1:B6436, 0)), "")</f>
        <v/>
      </c>
      <c r="D6437" s="12" t="str">
        <f>IFERROR(INDEX($D$1:D6436, MATCH(B6437, $B$1:B6436, 0)), "")</f>
        <v/>
      </c>
      <c r="E6437" s="13"/>
      <c r="F6437" s="13"/>
      <c r="G6437" s="14"/>
      <c r="H6437" s="14"/>
      <c r="I6437" s="34"/>
      <c r="J6437" s="15"/>
      <c r="K6437" s="15"/>
      <c r="L6437" s="15"/>
      <c r="M6437" s="16" t="str">
        <f t="shared" si="852"/>
        <v/>
      </c>
      <c r="N6437" s="16" t="str">
        <f t="shared" si="853"/>
        <v/>
      </c>
      <c r="O6437" s="17"/>
      <c r="P6437" s="16" t="str">
        <f t="shared" si="854"/>
        <v/>
      </c>
      <c r="Q6437" s="17"/>
      <c r="R6437" s="17"/>
      <c r="S6437" s="18" t="str">
        <f t="shared" si="855"/>
        <v/>
      </c>
      <c r="T6437" s="18" t="str">
        <f t="shared" si="856"/>
        <v/>
      </c>
      <c r="U6437" s="19" t="str">
        <f t="shared" si="857"/>
        <v/>
      </c>
    </row>
    <row r="6438" spans="1:21" ht="18.600000000000001" customHeight="1" x14ac:dyDescent="0.3">
      <c r="A6438" s="11"/>
      <c r="B6438" s="11"/>
      <c r="C6438" s="12" t="str">
        <f>IFERROR(INDEX($C$1:C6437, MATCH(B6438, $B$1:B6437, 0)), "")</f>
        <v/>
      </c>
      <c r="D6438" s="12" t="str">
        <f>IFERROR(INDEX($D$1:D6437, MATCH(B6438, $B$1:B6437, 0)), "")</f>
        <v/>
      </c>
      <c r="E6438" s="13"/>
      <c r="F6438" s="13"/>
      <c r="G6438" s="14"/>
      <c r="H6438" s="14"/>
      <c r="I6438" s="34"/>
      <c r="J6438" s="15"/>
      <c r="K6438" s="15"/>
      <c r="L6438" s="15"/>
      <c r="M6438" s="16" t="str">
        <f t="shared" si="852"/>
        <v/>
      </c>
      <c r="N6438" s="16" t="str">
        <f t="shared" si="853"/>
        <v/>
      </c>
      <c r="O6438" s="17"/>
      <c r="P6438" s="16" t="str">
        <f t="shared" si="854"/>
        <v/>
      </c>
      <c r="Q6438" s="17"/>
      <c r="R6438" s="17"/>
      <c r="S6438" s="18" t="str">
        <f t="shared" si="855"/>
        <v/>
      </c>
      <c r="T6438" s="18" t="str">
        <f t="shared" si="856"/>
        <v/>
      </c>
      <c r="U6438" s="19" t="str">
        <f t="shared" si="857"/>
        <v/>
      </c>
    </row>
    <row r="6439" spans="1:21" ht="18.600000000000001" customHeight="1" x14ac:dyDescent="0.3">
      <c r="A6439" s="11"/>
      <c r="B6439" s="11"/>
      <c r="C6439" s="12" t="str">
        <f>IFERROR(INDEX($C$1:C6438, MATCH(B6439, $B$1:B6438, 0)), "")</f>
        <v/>
      </c>
      <c r="D6439" s="12" t="str">
        <f>IFERROR(INDEX($D$1:D6438, MATCH(B6439, $B$1:B6438, 0)), "")</f>
        <v/>
      </c>
      <c r="E6439" s="13"/>
      <c r="F6439" s="13"/>
      <c r="G6439" s="14"/>
      <c r="H6439" s="14"/>
      <c r="I6439" s="34"/>
      <c r="J6439" s="15"/>
      <c r="K6439" s="15"/>
      <c r="L6439" s="15"/>
      <c r="M6439" s="16" t="str">
        <f t="shared" si="852"/>
        <v/>
      </c>
      <c r="N6439" s="16" t="str">
        <f t="shared" si="853"/>
        <v/>
      </c>
      <c r="O6439" s="17"/>
      <c r="P6439" s="16" t="str">
        <f t="shared" si="854"/>
        <v/>
      </c>
      <c r="Q6439" s="17"/>
      <c r="R6439" s="17"/>
      <c r="S6439" s="18" t="str">
        <f t="shared" si="855"/>
        <v/>
      </c>
      <c r="T6439" s="18" t="str">
        <f t="shared" si="856"/>
        <v/>
      </c>
      <c r="U6439" s="19" t="str">
        <f t="shared" si="857"/>
        <v/>
      </c>
    </row>
    <row r="6440" spans="1:21" ht="18.600000000000001" customHeight="1" x14ac:dyDescent="0.3">
      <c r="A6440" s="11"/>
      <c r="B6440" s="11"/>
      <c r="C6440" s="12" t="str">
        <f>IFERROR(INDEX($C$1:C6439, MATCH(B6440, $B$1:B6439, 0)), "")</f>
        <v/>
      </c>
      <c r="D6440" s="12" t="str">
        <f>IFERROR(INDEX($D$1:D6439, MATCH(B6440, $B$1:B6439, 0)), "")</f>
        <v/>
      </c>
      <c r="E6440" s="13"/>
      <c r="F6440" s="13"/>
      <c r="G6440" s="14"/>
      <c r="H6440" s="14"/>
      <c r="I6440" s="34"/>
      <c r="J6440" s="15"/>
      <c r="K6440" s="15"/>
      <c r="L6440" s="15"/>
      <c r="M6440" s="16" t="str">
        <f t="shared" si="852"/>
        <v/>
      </c>
      <c r="N6440" s="16" t="str">
        <f t="shared" si="853"/>
        <v/>
      </c>
      <c r="O6440" s="17"/>
      <c r="P6440" s="16" t="str">
        <f t="shared" si="854"/>
        <v/>
      </c>
      <c r="Q6440" s="17"/>
      <c r="R6440" s="17"/>
      <c r="S6440" s="18" t="str">
        <f t="shared" si="855"/>
        <v/>
      </c>
      <c r="T6440" s="18" t="str">
        <f t="shared" si="856"/>
        <v/>
      </c>
      <c r="U6440" s="19" t="str">
        <f t="shared" si="857"/>
        <v/>
      </c>
    </row>
    <row r="6441" spans="1:21" ht="18.600000000000001" customHeight="1" x14ac:dyDescent="0.3">
      <c r="A6441" s="11"/>
      <c r="B6441" s="11"/>
      <c r="C6441" s="12" t="str">
        <f>IFERROR(INDEX($C$1:C6440, MATCH(B6441, $B$1:B6440, 0)), "")</f>
        <v/>
      </c>
      <c r="D6441" s="12" t="str">
        <f>IFERROR(INDEX($D$1:D6440, MATCH(B6441, $B$1:B6440, 0)), "")</f>
        <v/>
      </c>
      <c r="E6441" s="13"/>
      <c r="F6441" s="13"/>
      <c r="G6441" s="14"/>
      <c r="H6441" s="14"/>
      <c r="I6441" s="34"/>
      <c r="J6441" s="15"/>
      <c r="K6441" s="15"/>
      <c r="L6441" s="15"/>
      <c r="M6441" s="16" t="str">
        <f t="shared" si="852"/>
        <v/>
      </c>
      <c r="N6441" s="16" t="str">
        <f t="shared" si="853"/>
        <v/>
      </c>
      <c r="O6441" s="17"/>
      <c r="P6441" s="16" t="str">
        <f t="shared" si="854"/>
        <v/>
      </c>
      <c r="Q6441" s="17"/>
      <c r="R6441" s="17"/>
      <c r="S6441" s="18" t="str">
        <f t="shared" si="855"/>
        <v/>
      </c>
      <c r="T6441" s="18" t="str">
        <f t="shared" si="856"/>
        <v/>
      </c>
      <c r="U6441" s="19" t="str">
        <f t="shared" si="857"/>
        <v/>
      </c>
    </row>
    <row r="6442" spans="1:21" ht="18.600000000000001" customHeight="1" x14ac:dyDescent="0.3">
      <c r="A6442" s="11"/>
      <c r="B6442" s="11"/>
      <c r="C6442" s="12" t="str">
        <f>IFERROR(INDEX($C$1:C6441, MATCH(B6442, $B$1:B6441, 0)), "")</f>
        <v/>
      </c>
      <c r="D6442" s="12" t="str">
        <f>IFERROR(INDEX($D$1:D6441, MATCH(B6442, $B$1:B6441, 0)), "")</f>
        <v/>
      </c>
      <c r="E6442" s="13"/>
      <c r="F6442" s="13"/>
      <c r="G6442" s="14"/>
      <c r="H6442" s="14"/>
      <c r="I6442" s="34"/>
      <c r="J6442" s="15"/>
      <c r="K6442" s="15"/>
      <c r="L6442" s="15"/>
      <c r="M6442" s="16" t="str">
        <f t="shared" si="852"/>
        <v/>
      </c>
      <c r="N6442" s="16" t="str">
        <f t="shared" si="853"/>
        <v/>
      </c>
      <c r="O6442" s="17"/>
      <c r="P6442" s="16" t="str">
        <f t="shared" si="854"/>
        <v/>
      </c>
      <c r="Q6442" s="17"/>
      <c r="R6442" s="17"/>
      <c r="S6442" s="18" t="str">
        <f t="shared" si="855"/>
        <v/>
      </c>
      <c r="T6442" s="18" t="str">
        <f t="shared" si="856"/>
        <v/>
      </c>
      <c r="U6442" s="19" t="str">
        <f t="shared" si="857"/>
        <v/>
      </c>
    </row>
    <row r="6443" spans="1:21" ht="18.600000000000001" customHeight="1" x14ac:dyDescent="0.3">
      <c r="A6443" s="11"/>
      <c r="B6443" s="11"/>
      <c r="C6443" s="12" t="str">
        <f>IFERROR(INDEX($C$1:C6442, MATCH(B6443, $B$1:B6442, 0)), "")</f>
        <v/>
      </c>
      <c r="D6443" s="12" t="str">
        <f>IFERROR(INDEX($D$1:D6442, MATCH(B6443, $B$1:B6442, 0)), "")</f>
        <v/>
      </c>
      <c r="E6443" s="13"/>
      <c r="F6443" s="13"/>
      <c r="G6443" s="14"/>
      <c r="H6443" s="14"/>
      <c r="I6443" s="34"/>
      <c r="J6443" s="15"/>
      <c r="K6443" s="15"/>
      <c r="L6443" s="15"/>
      <c r="M6443" s="16" t="str">
        <f t="shared" si="852"/>
        <v/>
      </c>
      <c r="N6443" s="16" t="str">
        <f t="shared" si="853"/>
        <v/>
      </c>
      <c r="O6443" s="17"/>
      <c r="P6443" s="16" t="str">
        <f t="shared" si="854"/>
        <v/>
      </c>
      <c r="Q6443" s="17"/>
      <c r="R6443" s="17"/>
      <c r="S6443" s="18" t="str">
        <f t="shared" si="855"/>
        <v/>
      </c>
      <c r="T6443" s="18" t="str">
        <f t="shared" si="856"/>
        <v/>
      </c>
      <c r="U6443" s="19" t="str">
        <f t="shared" si="857"/>
        <v/>
      </c>
    </row>
    <row r="6444" spans="1:21" ht="18.600000000000001" customHeight="1" x14ac:dyDescent="0.3">
      <c r="A6444" s="11"/>
      <c r="B6444" s="11"/>
      <c r="C6444" s="12" t="str">
        <f>IFERROR(INDEX($C$1:C6443, MATCH(B6444, $B$1:B6443, 0)), "")</f>
        <v/>
      </c>
      <c r="D6444" s="12" t="str">
        <f>IFERROR(INDEX($D$1:D6443, MATCH(B6444, $B$1:B6443, 0)), "")</f>
        <v/>
      </c>
      <c r="E6444" s="13"/>
      <c r="F6444" s="13"/>
      <c r="G6444" s="14"/>
      <c r="H6444" s="14"/>
      <c r="I6444" s="34"/>
      <c r="J6444" s="15"/>
      <c r="K6444" s="15"/>
      <c r="L6444" s="15"/>
      <c r="M6444" s="16" t="str">
        <f t="shared" si="852"/>
        <v/>
      </c>
      <c r="N6444" s="16" t="str">
        <f t="shared" si="853"/>
        <v/>
      </c>
      <c r="O6444" s="17"/>
      <c r="P6444" s="16" t="str">
        <f t="shared" si="854"/>
        <v/>
      </c>
      <c r="Q6444" s="17"/>
      <c r="R6444" s="17"/>
      <c r="S6444" s="18" t="str">
        <f t="shared" si="855"/>
        <v/>
      </c>
      <c r="T6444" s="18" t="str">
        <f t="shared" si="856"/>
        <v/>
      </c>
      <c r="U6444" s="19" t="str">
        <f t="shared" si="857"/>
        <v/>
      </c>
    </row>
    <row r="6445" spans="1:21" ht="18.600000000000001" customHeight="1" x14ac:dyDescent="0.3">
      <c r="A6445" s="11"/>
      <c r="B6445" s="11"/>
      <c r="C6445" s="12" t="str">
        <f>IFERROR(INDEX($C$1:C6444, MATCH(B6445, $B$1:B6444, 0)), "")</f>
        <v/>
      </c>
      <c r="D6445" s="12" t="str">
        <f>IFERROR(INDEX($D$1:D6444, MATCH(B6445, $B$1:B6444, 0)), "")</f>
        <v/>
      </c>
      <c r="E6445" s="13"/>
      <c r="F6445" s="13"/>
      <c r="G6445" s="14"/>
      <c r="H6445" s="14"/>
      <c r="I6445" s="34"/>
      <c r="J6445" s="15"/>
      <c r="K6445" s="15"/>
      <c r="L6445" s="15"/>
      <c r="M6445" s="16" t="str">
        <f t="shared" si="852"/>
        <v/>
      </c>
      <c r="N6445" s="16" t="str">
        <f t="shared" si="853"/>
        <v/>
      </c>
      <c r="O6445" s="17"/>
      <c r="P6445" s="16" t="str">
        <f t="shared" si="854"/>
        <v/>
      </c>
      <c r="Q6445" s="17"/>
      <c r="R6445" s="17"/>
      <c r="S6445" s="18" t="str">
        <f t="shared" si="855"/>
        <v/>
      </c>
      <c r="T6445" s="18" t="str">
        <f t="shared" si="856"/>
        <v/>
      </c>
      <c r="U6445" s="19" t="str">
        <f t="shared" si="857"/>
        <v/>
      </c>
    </row>
    <row r="6446" spans="1:21" ht="18.600000000000001" customHeight="1" x14ac:dyDescent="0.3">
      <c r="A6446" s="11"/>
      <c r="B6446" s="11"/>
      <c r="C6446" s="12" t="str">
        <f>IFERROR(INDEX($C$1:C6445, MATCH(B6446, $B$1:B6445, 0)), "")</f>
        <v/>
      </c>
      <c r="D6446" s="12" t="str">
        <f>IFERROR(INDEX($D$1:D6445, MATCH(B6446, $B$1:B6445, 0)), "")</f>
        <v/>
      </c>
      <c r="E6446" s="13"/>
      <c r="F6446" s="13"/>
      <c r="G6446" s="14"/>
      <c r="H6446" s="14"/>
      <c r="I6446" s="34"/>
      <c r="J6446" s="15"/>
      <c r="K6446" s="15"/>
      <c r="L6446" s="15"/>
      <c r="M6446" s="16" t="str">
        <f t="shared" si="852"/>
        <v/>
      </c>
      <c r="N6446" s="16" t="str">
        <f t="shared" si="853"/>
        <v/>
      </c>
      <c r="O6446" s="17"/>
      <c r="P6446" s="16" t="str">
        <f t="shared" si="854"/>
        <v/>
      </c>
      <c r="Q6446" s="17"/>
      <c r="R6446" s="17"/>
      <c r="S6446" s="18" t="str">
        <f t="shared" si="855"/>
        <v/>
      </c>
      <c r="T6446" s="18" t="str">
        <f t="shared" si="856"/>
        <v/>
      </c>
      <c r="U6446" s="19" t="str">
        <f t="shared" si="857"/>
        <v/>
      </c>
    </row>
    <row r="6447" spans="1:21" ht="18.600000000000001" customHeight="1" x14ac:dyDescent="0.3">
      <c r="A6447" s="11"/>
      <c r="B6447" s="11"/>
      <c r="C6447" s="12" t="str">
        <f>IFERROR(INDEX($C$1:C6446, MATCH(B6447, $B$1:B6446, 0)), "")</f>
        <v/>
      </c>
      <c r="D6447" s="12" t="str">
        <f>IFERROR(INDEX($D$1:D6446, MATCH(B6447, $B$1:B6446, 0)), "")</f>
        <v/>
      </c>
      <c r="E6447" s="13"/>
      <c r="F6447" s="13"/>
      <c r="G6447" s="14"/>
      <c r="H6447" s="14"/>
      <c r="I6447" s="34"/>
      <c r="J6447" s="15"/>
      <c r="K6447" s="15"/>
      <c r="L6447" s="15"/>
      <c r="M6447" s="16" t="str">
        <f t="shared" si="852"/>
        <v/>
      </c>
      <c r="N6447" s="16" t="str">
        <f t="shared" si="853"/>
        <v/>
      </c>
      <c r="O6447" s="17"/>
      <c r="P6447" s="16" t="str">
        <f t="shared" si="854"/>
        <v/>
      </c>
      <c r="Q6447" s="17"/>
      <c r="R6447" s="17"/>
      <c r="S6447" s="18" t="str">
        <f t="shared" si="855"/>
        <v/>
      </c>
      <c r="T6447" s="18" t="str">
        <f t="shared" si="856"/>
        <v/>
      </c>
      <c r="U6447" s="19" t="str">
        <f t="shared" si="857"/>
        <v/>
      </c>
    </row>
    <row r="6448" spans="1:21" ht="18.600000000000001" customHeight="1" x14ac:dyDescent="0.3">
      <c r="A6448" s="11"/>
      <c r="B6448" s="11"/>
      <c r="C6448" s="12" t="str">
        <f>IFERROR(INDEX($C$1:C6447, MATCH(B6448, $B$1:B6447, 0)), "")</f>
        <v/>
      </c>
      <c r="D6448" s="12" t="str">
        <f>IFERROR(INDEX($D$1:D6447, MATCH(B6448, $B$1:B6447, 0)), "")</f>
        <v/>
      </c>
      <c r="E6448" s="13"/>
      <c r="F6448" s="13"/>
      <c r="G6448" s="14"/>
      <c r="H6448" s="14"/>
      <c r="I6448" s="34"/>
      <c r="J6448" s="15"/>
      <c r="K6448" s="15"/>
      <c r="L6448" s="15"/>
      <c r="M6448" s="16" t="str">
        <f t="shared" si="852"/>
        <v/>
      </c>
      <c r="N6448" s="16" t="str">
        <f t="shared" si="853"/>
        <v/>
      </c>
      <c r="O6448" s="17"/>
      <c r="P6448" s="16" t="str">
        <f t="shared" si="854"/>
        <v/>
      </c>
      <c r="Q6448" s="17"/>
      <c r="R6448" s="17"/>
      <c r="S6448" s="18" t="str">
        <f t="shared" si="855"/>
        <v/>
      </c>
      <c r="T6448" s="18" t="str">
        <f t="shared" si="856"/>
        <v/>
      </c>
      <c r="U6448" s="19" t="str">
        <f t="shared" si="857"/>
        <v/>
      </c>
    </row>
    <row r="6449" spans="1:21" ht="18.600000000000001" customHeight="1" x14ac:dyDescent="0.3">
      <c r="A6449" s="11"/>
      <c r="B6449" s="11"/>
      <c r="C6449" s="12" t="str">
        <f>IFERROR(INDEX($C$1:C6448, MATCH(B6449, $B$1:B6448, 0)), "")</f>
        <v/>
      </c>
      <c r="D6449" s="12" t="str">
        <f>IFERROR(INDEX($D$1:D6448, MATCH(B6449, $B$1:B6448, 0)), "")</f>
        <v/>
      </c>
      <c r="E6449" s="13"/>
      <c r="F6449" s="13"/>
      <c r="G6449" s="14"/>
      <c r="H6449" s="14"/>
      <c r="I6449" s="34"/>
      <c r="J6449" s="15"/>
      <c r="K6449" s="15"/>
      <c r="L6449" s="15"/>
      <c r="M6449" s="16" t="str">
        <f t="shared" si="852"/>
        <v/>
      </c>
      <c r="N6449" s="16" t="str">
        <f t="shared" si="853"/>
        <v/>
      </c>
      <c r="O6449" s="17"/>
      <c r="P6449" s="16" t="str">
        <f t="shared" si="854"/>
        <v/>
      </c>
      <c r="Q6449" s="17"/>
      <c r="R6449" s="17"/>
      <c r="S6449" s="18" t="str">
        <f t="shared" si="855"/>
        <v/>
      </c>
      <c r="T6449" s="18" t="str">
        <f t="shared" si="856"/>
        <v/>
      </c>
      <c r="U6449" s="19" t="str">
        <f t="shared" si="857"/>
        <v/>
      </c>
    </row>
    <row r="6450" spans="1:21" ht="18.600000000000001" customHeight="1" x14ac:dyDescent="0.3">
      <c r="A6450" s="11"/>
      <c r="B6450" s="11"/>
      <c r="C6450" s="12" t="str">
        <f>IFERROR(INDEX($C$1:C6449, MATCH(B6450, $B$1:B6449, 0)), "")</f>
        <v/>
      </c>
      <c r="D6450" s="12" t="str">
        <f>IFERROR(INDEX($D$1:D6449, MATCH(B6450, $B$1:B6449, 0)), "")</f>
        <v/>
      </c>
      <c r="E6450" s="13"/>
      <c r="F6450" s="13"/>
      <c r="G6450" s="14"/>
      <c r="H6450" s="14"/>
      <c r="I6450" s="34"/>
      <c r="J6450" s="15"/>
      <c r="K6450" s="15"/>
      <c r="L6450" s="15"/>
      <c r="M6450" s="16" t="str">
        <f t="shared" si="852"/>
        <v/>
      </c>
      <c r="N6450" s="16" t="str">
        <f t="shared" si="853"/>
        <v/>
      </c>
      <c r="O6450" s="17"/>
      <c r="P6450" s="16" t="str">
        <f t="shared" si="854"/>
        <v/>
      </c>
      <c r="Q6450" s="17"/>
      <c r="R6450" s="17"/>
      <c r="S6450" s="18" t="str">
        <f t="shared" si="855"/>
        <v/>
      </c>
      <c r="T6450" s="18" t="str">
        <f t="shared" si="856"/>
        <v/>
      </c>
      <c r="U6450" s="19" t="str">
        <f t="shared" si="857"/>
        <v/>
      </c>
    </row>
    <row r="6451" spans="1:21" ht="18.600000000000001" customHeight="1" x14ac:dyDescent="0.3">
      <c r="A6451" s="11"/>
      <c r="B6451" s="11"/>
      <c r="C6451" s="12" t="str">
        <f>IFERROR(INDEX($C$1:C6450, MATCH(B6451, $B$1:B6450, 0)), "")</f>
        <v/>
      </c>
      <c r="D6451" s="12" t="str">
        <f>IFERROR(INDEX($D$1:D6450, MATCH(B6451, $B$1:B6450, 0)), "")</f>
        <v/>
      </c>
      <c r="E6451" s="13"/>
      <c r="F6451" s="13"/>
      <c r="G6451" s="14"/>
      <c r="H6451" s="14"/>
      <c r="I6451" s="34"/>
      <c r="J6451" s="15"/>
      <c r="K6451" s="15"/>
      <c r="L6451" s="15"/>
      <c r="M6451" s="16" t="str">
        <f t="shared" si="852"/>
        <v/>
      </c>
      <c r="N6451" s="16" t="str">
        <f t="shared" si="853"/>
        <v/>
      </c>
      <c r="O6451" s="17"/>
      <c r="P6451" s="16" t="str">
        <f t="shared" si="854"/>
        <v/>
      </c>
      <c r="Q6451" s="17"/>
      <c r="R6451" s="17"/>
      <c r="S6451" s="18" t="str">
        <f t="shared" si="855"/>
        <v/>
      </c>
      <c r="T6451" s="18" t="str">
        <f t="shared" si="856"/>
        <v/>
      </c>
      <c r="U6451" s="19" t="str">
        <f t="shared" si="857"/>
        <v/>
      </c>
    </row>
    <row r="6452" spans="1:21" ht="18.600000000000001" customHeight="1" x14ac:dyDescent="0.3">
      <c r="A6452" s="11"/>
      <c r="B6452" s="11"/>
      <c r="C6452" s="12" t="str">
        <f>IFERROR(INDEX($C$1:C6451, MATCH(B6452, $B$1:B6451, 0)), "")</f>
        <v/>
      </c>
      <c r="D6452" s="12" t="str">
        <f>IFERROR(INDEX($D$1:D6451, MATCH(B6452, $B$1:B6451, 0)), "")</f>
        <v/>
      </c>
      <c r="E6452" s="13"/>
      <c r="F6452" s="13"/>
      <c r="G6452" s="14"/>
      <c r="H6452" s="14"/>
      <c r="I6452" s="34"/>
      <c r="J6452" s="15"/>
      <c r="K6452" s="15"/>
      <c r="L6452" s="15"/>
      <c r="M6452" s="16" t="str">
        <f t="shared" si="852"/>
        <v/>
      </c>
      <c r="N6452" s="16" t="str">
        <f t="shared" si="853"/>
        <v/>
      </c>
      <c r="O6452" s="17"/>
      <c r="P6452" s="16" t="str">
        <f t="shared" si="854"/>
        <v/>
      </c>
      <c r="Q6452" s="17"/>
      <c r="R6452" s="17"/>
      <c r="S6452" s="18" t="str">
        <f t="shared" si="855"/>
        <v/>
      </c>
      <c r="T6452" s="18" t="str">
        <f t="shared" si="856"/>
        <v/>
      </c>
      <c r="U6452" s="19" t="str">
        <f t="shared" si="857"/>
        <v/>
      </c>
    </row>
    <row r="6453" spans="1:21" ht="18.600000000000001" customHeight="1" x14ac:dyDescent="0.3">
      <c r="A6453" s="11"/>
      <c r="B6453" s="11"/>
      <c r="C6453" s="12" t="str">
        <f>IFERROR(INDEX($C$1:C6452, MATCH(B6453, $B$1:B6452, 0)), "")</f>
        <v/>
      </c>
      <c r="D6453" s="12" t="str">
        <f>IFERROR(INDEX($D$1:D6452, MATCH(B6453, $B$1:B6452, 0)), "")</f>
        <v/>
      </c>
      <c r="E6453" s="13"/>
      <c r="F6453" s="13"/>
      <c r="G6453" s="14"/>
      <c r="H6453" s="14"/>
      <c r="I6453" s="34"/>
      <c r="J6453" s="15"/>
      <c r="K6453" s="15"/>
      <c r="L6453" s="15"/>
      <c r="M6453" s="16" t="str">
        <f t="shared" si="852"/>
        <v/>
      </c>
      <c r="N6453" s="16" t="str">
        <f t="shared" si="853"/>
        <v/>
      </c>
      <c r="O6453" s="17"/>
      <c r="P6453" s="16" t="str">
        <f t="shared" si="854"/>
        <v/>
      </c>
      <c r="Q6453" s="17"/>
      <c r="R6453" s="17"/>
      <c r="S6453" s="18" t="str">
        <f t="shared" si="855"/>
        <v/>
      </c>
      <c r="T6453" s="18" t="str">
        <f t="shared" si="856"/>
        <v/>
      </c>
      <c r="U6453" s="19" t="str">
        <f t="shared" si="857"/>
        <v/>
      </c>
    </row>
    <row r="6454" spans="1:21" ht="18.600000000000001" customHeight="1" x14ac:dyDescent="0.3">
      <c r="A6454" s="11"/>
      <c r="B6454" s="11"/>
      <c r="C6454" s="12" t="str">
        <f>IFERROR(INDEX($C$1:C6453, MATCH(B6454, $B$1:B6453, 0)), "")</f>
        <v/>
      </c>
      <c r="D6454" s="12" t="str">
        <f>IFERROR(INDEX($D$1:D6453, MATCH(B6454, $B$1:B6453, 0)), "")</f>
        <v/>
      </c>
      <c r="E6454" s="13"/>
      <c r="F6454" s="13"/>
      <c r="G6454" s="14"/>
      <c r="H6454" s="14"/>
      <c r="I6454" s="34"/>
      <c r="J6454" s="15"/>
      <c r="K6454" s="15"/>
      <c r="L6454" s="15"/>
      <c r="M6454" s="16" t="str">
        <f t="shared" si="852"/>
        <v/>
      </c>
      <c r="N6454" s="16" t="str">
        <f t="shared" si="853"/>
        <v/>
      </c>
      <c r="O6454" s="17"/>
      <c r="P6454" s="16" t="str">
        <f t="shared" si="854"/>
        <v/>
      </c>
      <c r="Q6454" s="17"/>
      <c r="R6454" s="17"/>
      <c r="S6454" s="18" t="str">
        <f t="shared" si="855"/>
        <v/>
      </c>
      <c r="T6454" s="18" t="str">
        <f t="shared" si="856"/>
        <v/>
      </c>
      <c r="U6454" s="19" t="str">
        <f t="shared" si="857"/>
        <v/>
      </c>
    </row>
    <row r="6455" spans="1:21" ht="18.600000000000001" customHeight="1" x14ac:dyDescent="0.3">
      <c r="A6455" s="11"/>
      <c r="B6455" s="11"/>
      <c r="C6455" s="12" t="str">
        <f>IFERROR(INDEX($C$1:C6454, MATCH(B6455, $B$1:B6454, 0)), "")</f>
        <v/>
      </c>
      <c r="D6455" s="12" t="str">
        <f>IFERROR(INDEX($D$1:D6454, MATCH(B6455, $B$1:B6454, 0)), "")</f>
        <v/>
      </c>
      <c r="E6455" s="13"/>
      <c r="F6455" s="13"/>
      <c r="G6455" s="14"/>
      <c r="H6455" s="14"/>
      <c r="I6455" s="34"/>
      <c r="J6455" s="15"/>
      <c r="K6455" s="15"/>
      <c r="L6455" s="15"/>
      <c r="M6455" s="16" t="str">
        <f t="shared" si="852"/>
        <v/>
      </c>
      <c r="N6455" s="16" t="str">
        <f t="shared" si="853"/>
        <v/>
      </c>
      <c r="O6455" s="17"/>
      <c r="P6455" s="16" t="str">
        <f t="shared" si="854"/>
        <v/>
      </c>
      <c r="Q6455" s="17"/>
      <c r="R6455" s="17"/>
      <c r="S6455" s="18" t="str">
        <f t="shared" si="855"/>
        <v/>
      </c>
      <c r="T6455" s="18" t="str">
        <f t="shared" si="856"/>
        <v/>
      </c>
      <c r="U6455" s="19" t="str">
        <f t="shared" si="857"/>
        <v/>
      </c>
    </row>
    <row r="6456" spans="1:21" ht="18.600000000000001" customHeight="1" x14ac:dyDescent="0.3">
      <c r="A6456" s="11"/>
      <c r="B6456" s="11"/>
      <c r="C6456" s="12" t="str">
        <f>IFERROR(INDEX($C$1:C6455, MATCH(B6456, $B$1:B6455, 0)), "")</f>
        <v/>
      </c>
      <c r="D6456" s="12" t="str">
        <f>IFERROR(INDEX($D$1:D6455, MATCH(B6456, $B$1:B6455, 0)), "")</f>
        <v/>
      </c>
      <c r="E6456" s="13"/>
      <c r="F6456" s="13"/>
      <c r="G6456" s="14"/>
      <c r="H6456" s="14"/>
      <c r="I6456" s="34"/>
      <c r="J6456" s="15"/>
      <c r="K6456" s="15"/>
      <c r="L6456" s="15"/>
      <c r="M6456" s="16" t="str">
        <f t="shared" si="852"/>
        <v/>
      </c>
      <c r="N6456" s="16" t="str">
        <f t="shared" si="853"/>
        <v/>
      </c>
      <c r="O6456" s="17"/>
      <c r="P6456" s="16" t="str">
        <f t="shared" si="854"/>
        <v/>
      </c>
      <c r="Q6456" s="17"/>
      <c r="R6456" s="17"/>
      <c r="S6456" s="18" t="str">
        <f t="shared" si="855"/>
        <v/>
      </c>
      <c r="T6456" s="18" t="str">
        <f t="shared" si="856"/>
        <v/>
      </c>
      <c r="U6456" s="19" t="str">
        <f t="shared" si="857"/>
        <v/>
      </c>
    </row>
    <row r="6457" spans="1:21" ht="18.600000000000001" customHeight="1" x14ac:dyDescent="0.3">
      <c r="A6457" s="11"/>
      <c r="B6457" s="11"/>
      <c r="C6457" s="12" t="str">
        <f>IFERROR(INDEX($C$1:C6456, MATCH(B6457, $B$1:B6456, 0)), "")</f>
        <v/>
      </c>
      <c r="D6457" s="12" t="str">
        <f>IFERROR(INDEX($D$1:D6456, MATCH(B6457, $B$1:B6456, 0)), "")</f>
        <v/>
      </c>
      <c r="E6457" s="13"/>
      <c r="F6457" s="13"/>
      <c r="G6457" s="14"/>
      <c r="H6457" s="14"/>
      <c r="I6457" s="34"/>
      <c r="J6457" s="15"/>
      <c r="K6457" s="15"/>
      <c r="L6457" s="15"/>
      <c r="M6457" s="16" t="str">
        <f t="shared" si="852"/>
        <v/>
      </c>
      <c r="N6457" s="16" t="str">
        <f t="shared" si="853"/>
        <v/>
      </c>
      <c r="O6457" s="17"/>
      <c r="P6457" s="16" t="str">
        <f t="shared" si="854"/>
        <v/>
      </c>
      <c r="Q6457" s="17"/>
      <c r="R6457" s="17"/>
      <c r="S6457" s="18" t="str">
        <f t="shared" si="855"/>
        <v/>
      </c>
      <c r="T6457" s="18" t="str">
        <f t="shared" si="856"/>
        <v/>
      </c>
      <c r="U6457" s="19" t="str">
        <f t="shared" si="857"/>
        <v/>
      </c>
    </row>
    <row r="6458" spans="1:21" ht="18.600000000000001" customHeight="1" x14ac:dyDescent="0.3">
      <c r="A6458" s="11"/>
      <c r="B6458" s="11"/>
      <c r="C6458" s="12" t="str">
        <f>IFERROR(INDEX($C$1:C6457, MATCH(B6458, $B$1:B6457, 0)), "")</f>
        <v/>
      </c>
      <c r="D6458" s="12" t="str">
        <f>IFERROR(INDEX($D$1:D6457, MATCH(B6458, $B$1:B6457, 0)), "")</f>
        <v/>
      </c>
      <c r="E6458" s="13"/>
      <c r="F6458" s="13"/>
      <c r="G6458" s="14"/>
      <c r="H6458" s="14"/>
      <c r="I6458" s="34"/>
      <c r="J6458" s="15"/>
      <c r="K6458" s="15"/>
      <c r="L6458" s="15"/>
      <c r="M6458" s="16" t="str">
        <f t="shared" si="852"/>
        <v/>
      </c>
      <c r="N6458" s="16" t="str">
        <f t="shared" si="853"/>
        <v/>
      </c>
      <c r="O6458" s="17"/>
      <c r="P6458" s="16" t="str">
        <f t="shared" si="854"/>
        <v/>
      </c>
      <c r="Q6458" s="17"/>
      <c r="R6458" s="17"/>
      <c r="S6458" s="18" t="str">
        <f t="shared" si="855"/>
        <v/>
      </c>
      <c r="T6458" s="18" t="str">
        <f t="shared" si="856"/>
        <v/>
      </c>
      <c r="U6458" s="19" t="str">
        <f t="shared" si="857"/>
        <v/>
      </c>
    </row>
    <row r="6459" spans="1:21" ht="18.600000000000001" customHeight="1" x14ac:dyDescent="0.3">
      <c r="A6459" s="11"/>
      <c r="B6459" s="11"/>
      <c r="C6459" s="12" t="str">
        <f>IFERROR(INDEX($C$1:C6458, MATCH(B6459, $B$1:B6458, 0)), "")</f>
        <v/>
      </c>
      <c r="D6459" s="12" t="str">
        <f>IFERROR(INDEX($D$1:D6458, MATCH(B6459, $B$1:B6458, 0)), "")</f>
        <v/>
      </c>
      <c r="E6459" s="13"/>
      <c r="F6459" s="13"/>
      <c r="G6459" s="14"/>
      <c r="H6459" s="14"/>
      <c r="I6459" s="34"/>
      <c r="J6459" s="15"/>
      <c r="K6459" s="15"/>
      <c r="L6459" s="15"/>
      <c r="M6459" s="16" t="str">
        <f t="shared" si="852"/>
        <v/>
      </c>
      <c r="N6459" s="16" t="str">
        <f t="shared" si="853"/>
        <v/>
      </c>
      <c r="O6459" s="17"/>
      <c r="P6459" s="16" t="str">
        <f t="shared" si="854"/>
        <v/>
      </c>
      <c r="Q6459" s="17"/>
      <c r="R6459" s="17"/>
      <c r="S6459" s="18" t="str">
        <f t="shared" si="855"/>
        <v/>
      </c>
      <c r="T6459" s="18" t="str">
        <f t="shared" si="856"/>
        <v/>
      </c>
      <c r="U6459" s="19" t="str">
        <f t="shared" si="857"/>
        <v/>
      </c>
    </row>
    <row r="6460" spans="1:21" ht="18.600000000000001" customHeight="1" x14ac:dyDescent="0.3">
      <c r="A6460" s="11"/>
      <c r="B6460" s="11"/>
      <c r="C6460" s="12" t="str">
        <f>IFERROR(INDEX($C$1:C6459, MATCH(B6460, $B$1:B6459, 0)), "")</f>
        <v/>
      </c>
      <c r="D6460" s="12" t="str">
        <f>IFERROR(INDEX($D$1:D6459, MATCH(B6460, $B$1:B6459, 0)), "")</f>
        <v/>
      </c>
      <c r="E6460" s="13"/>
      <c r="F6460" s="13"/>
      <c r="G6460" s="14"/>
      <c r="H6460" s="14"/>
      <c r="I6460" s="34"/>
      <c r="J6460" s="15"/>
      <c r="K6460" s="15"/>
      <c r="L6460" s="15"/>
      <c r="M6460" s="16" t="str">
        <f t="shared" si="852"/>
        <v/>
      </c>
      <c r="N6460" s="16" t="str">
        <f t="shared" si="853"/>
        <v/>
      </c>
      <c r="O6460" s="17"/>
      <c r="P6460" s="16" t="str">
        <f t="shared" si="854"/>
        <v/>
      </c>
      <c r="Q6460" s="17"/>
      <c r="R6460" s="17"/>
      <c r="S6460" s="18" t="str">
        <f t="shared" si="855"/>
        <v/>
      </c>
      <c r="T6460" s="18" t="str">
        <f t="shared" si="856"/>
        <v/>
      </c>
      <c r="U6460" s="19" t="str">
        <f t="shared" si="857"/>
        <v/>
      </c>
    </row>
    <row r="6461" spans="1:21" ht="18.600000000000001" customHeight="1" x14ac:dyDescent="0.3">
      <c r="A6461" s="11"/>
      <c r="B6461" s="11"/>
      <c r="C6461" s="12" t="str">
        <f>IFERROR(INDEX($C$1:C6460, MATCH(B6461, $B$1:B6460, 0)), "")</f>
        <v/>
      </c>
      <c r="D6461" s="12" t="str">
        <f>IFERROR(INDEX($D$1:D6460, MATCH(B6461, $B$1:B6460, 0)), "")</f>
        <v/>
      </c>
      <c r="E6461" s="13"/>
      <c r="F6461" s="13"/>
      <c r="G6461" s="14"/>
      <c r="H6461" s="14"/>
      <c r="I6461" s="34"/>
      <c r="J6461" s="15"/>
      <c r="K6461" s="15"/>
      <c r="L6461" s="15"/>
      <c r="M6461" s="16" t="str">
        <f t="shared" si="852"/>
        <v/>
      </c>
      <c r="N6461" s="16" t="str">
        <f t="shared" si="853"/>
        <v/>
      </c>
      <c r="O6461" s="17"/>
      <c r="P6461" s="16" t="str">
        <f t="shared" si="854"/>
        <v/>
      </c>
      <c r="Q6461" s="17"/>
      <c r="R6461" s="17"/>
      <c r="S6461" s="18" t="str">
        <f t="shared" si="855"/>
        <v/>
      </c>
      <c r="T6461" s="18" t="str">
        <f t="shared" si="856"/>
        <v/>
      </c>
      <c r="U6461" s="19" t="str">
        <f t="shared" si="857"/>
        <v/>
      </c>
    </row>
    <row r="6462" spans="1:21" ht="18.600000000000001" customHeight="1" x14ac:dyDescent="0.3">
      <c r="A6462" s="11"/>
      <c r="B6462" s="11"/>
      <c r="C6462" s="12" t="str">
        <f>IFERROR(INDEX($C$1:C6461, MATCH(B6462, $B$1:B6461, 0)), "")</f>
        <v/>
      </c>
      <c r="D6462" s="12" t="str">
        <f>IFERROR(INDEX($D$1:D6461, MATCH(B6462, $B$1:B6461, 0)), "")</f>
        <v/>
      </c>
      <c r="E6462" s="13"/>
      <c r="F6462" s="13"/>
      <c r="G6462" s="14"/>
      <c r="H6462" s="14"/>
      <c r="I6462" s="34"/>
      <c r="J6462" s="15"/>
      <c r="K6462" s="15"/>
      <c r="L6462" s="15"/>
      <c r="M6462" s="16" t="str">
        <f t="shared" si="852"/>
        <v/>
      </c>
      <c r="N6462" s="16" t="str">
        <f t="shared" si="853"/>
        <v/>
      </c>
      <c r="O6462" s="17"/>
      <c r="P6462" s="16" t="str">
        <f t="shared" si="854"/>
        <v/>
      </c>
      <c r="Q6462" s="17"/>
      <c r="R6462" s="17"/>
      <c r="S6462" s="18" t="str">
        <f t="shared" si="855"/>
        <v/>
      </c>
      <c r="T6462" s="18" t="str">
        <f t="shared" si="856"/>
        <v/>
      </c>
      <c r="U6462" s="19" t="str">
        <f t="shared" si="857"/>
        <v/>
      </c>
    </row>
    <row r="6463" spans="1:21" ht="18.600000000000001" customHeight="1" x14ac:dyDescent="0.3">
      <c r="A6463" s="11"/>
      <c r="B6463" s="11"/>
      <c r="C6463" s="12" t="str">
        <f>IFERROR(INDEX($C$1:C6462, MATCH(B6463, $B$1:B6462, 0)), "")</f>
        <v/>
      </c>
      <c r="D6463" s="12" t="str">
        <f>IFERROR(INDEX($D$1:D6462, MATCH(B6463, $B$1:B6462, 0)), "")</f>
        <v/>
      </c>
      <c r="E6463" s="13"/>
      <c r="F6463" s="13"/>
      <c r="G6463" s="14"/>
      <c r="H6463" s="14"/>
      <c r="I6463" s="34"/>
      <c r="J6463" s="15"/>
      <c r="K6463" s="15"/>
      <c r="L6463" s="15"/>
      <c r="M6463" s="16" t="str">
        <f t="shared" si="852"/>
        <v/>
      </c>
      <c r="N6463" s="16" t="str">
        <f t="shared" si="853"/>
        <v/>
      </c>
      <c r="O6463" s="17"/>
      <c r="P6463" s="16" t="str">
        <f t="shared" si="854"/>
        <v/>
      </c>
      <c r="Q6463" s="17"/>
      <c r="R6463" s="17"/>
      <c r="S6463" s="18" t="str">
        <f t="shared" si="855"/>
        <v/>
      </c>
      <c r="T6463" s="18" t="str">
        <f t="shared" si="856"/>
        <v/>
      </c>
      <c r="U6463" s="19" t="str">
        <f t="shared" si="857"/>
        <v/>
      </c>
    </row>
    <row r="6464" spans="1:21" ht="18.600000000000001" customHeight="1" x14ac:dyDescent="0.3">
      <c r="A6464" s="11"/>
      <c r="B6464" s="11"/>
      <c r="C6464" s="12" t="str">
        <f>IFERROR(INDEX($C$1:C6463, MATCH(B6464, $B$1:B6463, 0)), "")</f>
        <v/>
      </c>
      <c r="D6464" s="12" t="str">
        <f>IFERROR(INDEX($D$1:D6463, MATCH(B6464, $B$1:B6463, 0)), "")</f>
        <v/>
      </c>
      <c r="E6464" s="13"/>
      <c r="F6464" s="13"/>
      <c r="G6464" s="14"/>
      <c r="H6464" s="14"/>
      <c r="I6464" s="34"/>
      <c r="J6464" s="15"/>
      <c r="K6464" s="15"/>
      <c r="L6464" s="15"/>
      <c r="M6464" s="16" t="str">
        <f t="shared" si="852"/>
        <v/>
      </c>
      <c r="N6464" s="16" t="str">
        <f t="shared" si="853"/>
        <v/>
      </c>
      <c r="O6464" s="17"/>
      <c r="P6464" s="16" t="str">
        <f t="shared" si="854"/>
        <v/>
      </c>
      <c r="Q6464" s="17"/>
      <c r="R6464" s="17"/>
      <c r="S6464" s="18" t="str">
        <f t="shared" si="855"/>
        <v/>
      </c>
      <c r="T6464" s="18" t="str">
        <f t="shared" si="856"/>
        <v/>
      </c>
      <c r="U6464" s="19" t="str">
        <f t="shared" si="857"/>
        <v/>
      </c>
    </row>
    <row r="6465" spans="1:21" ht="18.600000000000001" customHeight="1" x14ac:dyDescent="0.3">
      <c r="A6465" s="11"/>
      <c r="B6465" s="11"/>
      <c r="C6465" s="12" t="str">
        <f>IFERROR(INDEX($C$1:C6464, MATCH(B6465, $B$1:B6464, 0)), "")</f>
        <v/>
      </c>
      <c r="D6465" s="12" t="str">
        <f>IFERROR(INDEX($D$1:D6464, MATCH(B6465, $B$1:B6464, 0)), "")</f>
        <v/>
      </c>
      <c r="E6465" s="13"/>
      <c r="F6465" s="13"/>
      <c r="G6465" s="14"/>
      <c r="H6465" s="14"/>
      <c r="I6465" s="34"/>
      <c r="J6465" s="15"/>
      <c r="K6465" s="15"/>
      <c r="L6465" s="15"/>
      <c r="M6465" s="16" t="str">
        <f t="shared" si="852"/>
        <v/>
      </c>
      <c r="N6465" s="16" t="str">
        <f t="shared" si="853"/>
        <v/>
      </c>
      <c r="O6465" s="17"/>
      <c r="P6465" s="16" t="str">
        <f t="shared" si="854"/>
        <v/>
      </c>
      <c r="Q6465" s="17"/>
      <c r="R6465" s="17"/>
      <c r="S6465" s="18" t="str">
        <f t="shared" si="855"/>
        <v/>
      </c>
      <c r="T6465" s="18" t="str">
        <f t="shared" si="856"/>
        <v/>
      </c>
      <c r="U6465" s="19" t="str">
        <f t="shared" si="857"/>
        <v/>
      </c>
    </row>
    <row r="6466" spans="1:21" ht="18.600000000000001" customHeight="1" x14ac:dyDescent="0.3">
      <c r="A6466" s="11"/>
      <c r="B6466" s="11"/>
      <c r="C6466" s="12" t="str">
        <f>IFERROR(INDEX($C$1:C6465, MATCH(B6466, $B$1:B6465, 0)), "")</f>
        <v/>
      </c>
      <c r="D6466" s="12" t="str">
        <f>IFERROR(INDEX($D$1:D6465, MATCH(B6466, $B$1:B6465, 0)), "")</f>
        <v/>
      </c>
      <c r="E6466" s="13"/>
      <c r="F6466" s="13"/>
      <c r="G6466" s="14"/>
      <c r="H6466" s="14"/>
      <c r="I6466" s="34"/>
      <c r="J6466" s="15"/>
      <c r="K6466" s="15"/>
      <c r="L6466" s="15"/>
      <c r="M6466" s="16" t="str">
        <f t="shared" si="852"/>
        <v/>
      </c>
      <c r="N6466" s="16" t="str">
        <f t="shared" si="853"/>
        <v/>
      </c>
      <c r="O6466" s="17"/>
      <c r="P6466" s="16" t="str">
        <f t="shared" si="854"/>
        <v/>
      </c>
      <c r="Q6466" s="17"/>
      <c r="R6466" s="17"/>
      <c r="S6466" s="18" t="str">
        <f t="shared" si="855"/>
        <v/>
      </c>
      <c r="T6466" s="18" t="str">
        <f t="shared" si="856"/>
        <v/>
      </c>
      <c r="U6466" s="19" t="str">
        <f t="shared" si="857"/>
        <v/>
      </c>
    </row>
    <row r="6467" spans="1:21" ht="18.600000000000001" customHeight="1" x14ac:dyDescent="0.3">
      <c r="A6467" s="11"/>
      <c r="B6467" s="11"/>
      <c r="C6467" s="12" t="str">
        <f>IFERROR(INDEX($C$1:C6466, MATCH(B6467, $B$1:B6466, 0)), "")</f>
        <v/>
      </c>
      <c r="D6467" s="12" t="str">
        <f>IFERROR(INDEX($D$1:D6466, MATCH(B6467, $B$1:B6466, 0)), "")</f>
        <v/>
      </c>
      <c r="E6467" s="13"/>
      <c r="F6467" s="13"/>
      <c r="G6467" s="14"/>
      <c r="H6467" s="14"/>
      <c r="I6467" s="34"/>
      <c r="J6467" s="15"/>
      <c r="K6467" s="15"/>
      <c r="L6467" s="15"/>
      <c r="M6467" s="16" t="str">
        <f t="shared" si="852"/>
        <v/>
      </c>
      <c r="N6467" s="16" t="str">
        <f t="shared" si="853"/>
        <v/>
      </c>
      <c r="O6467" s="17"/>
      <c r="P6467" s="16" t="str">
        <f t="shared" si="854"/>
        <v/>
      </c>
      <c r="Q6467" s="17"/>
      <c r="R6467" s="17"/>
      <c r="S6467" s="18" t="str">
        <f t="shared" si="855"/>
        <v/>
      </c>
      <c r="T6467" s="18" t="str">
        <f t="shared" si="856"/>
        <v/>
      </c>
      <c r="U6467" s="19" t="str">
        <f t="shared" si="857"/>
        <v/>
      </c>
    </row>
    <row r="6468" spans="1:21" ht="18.600000000000001" customHeight="1" x14ac:dyDescent="0.3">
      <c r="A6468" s="11"/>
      <c r="B6468" s="11"/>
      <c r="C6468" s="12" t="str">
        <f>IFERROR(INDEX($C$1:C6467, MATCH(B6468, $B$1:B6467, 0)), "")</f>
        <v/>
      </c>
      <c r="D6468" s="12" t="str">
        <f>IFERROR(INDEX($D$1:D6467, MATCH(B6468, $B$1:B6467, 0)), "")</f>
        <v/>
      </c>
      <c r="E6468" s="13"/>
      <c r="F6468" s="13"/>
      <c r="G6468" s="14"/>
      <c r="H6468" s="14"/>
      <c r="I6468" s="34"/>
      <c r="J6468" s="15"/>
      <c r="K6468" s="15"/>
      <c r="L6468" s="15"/>
      <c r="M6468" s="16" t="str">
        <f t="shared" si="852"/>
        <v/>
      </c>
      <c r="N6468" s="16" t="str">
        <f t="shared" si="853"/>
        <v/>
      </c>
      <c r="O6468" s="17"/>
      <c r="P6468" s="16" t="str">
        <f t="shared" si="854"/>
        <v/>
      </c>
      <c r="Q6468" s="17"/>
      <c r="R6468" s="17"/>
      <c r="S6468" s="18" t="str">
        <f t="shared" si="855"/>
        <v/>
      </c>
      <c r="T6468" s="18" t="str">
        <f t="shared" si="856"/>
        <v/>
      </c>
      <c r="U6468" s="19" t="str">
        <f t="shared" si="857"/>
        <v/>
      </c>
    </row>
    <row r="6469" spans="1:21" ht="18.600000000000001" customHeight="1" x14ac:dyDescent="0.3">
      <c r="A6469" s="11"/>
      <c r="B6469" s="11"/>
      <c r="C6469" s="12" t="str">
        <f>IFERROR(INDEX($C$1:C6468, MATCH(B6469, $B$1:B6468, 0)), "")</f>
        <v/>
      </c>
      <c r="D6469" s="12" t="str">
        <f>IFERROR(INDEX($D$1:D6468, MATCH(B6469, $B$1:B6468, 0)), "")</f>
        <v/>
      </c>
      <c r="E6469" s="13"/>
      <c r="F6469" s="13"/>
      <c r="G6469" s="14"/>
      <c r="H6469" s="14"/>
      <c r="I6469" s="34"/>
      <c r="J6469" s="15"/>
      <c r="K6469" s="15"/>
      <c r="L6469" s="15"/>
      <c r="M6469" s="16" t="str">
        <f t="shared" si="852"/>
        <v/>
      </c>
      <c r="N6469" s="16" t="str">
        <f t="shared" si="853"/>
        <v/>
      </c>
      <c r="O6469" s="17"/>
      <c r="P6469" s="16" t="str">
        <f t="shared" si="854"/>
        <v/>
      </c>
      <c r="Q6469" s="17"/>
      <c r="R6469" s="17"/>
      <c r="S6469" s="18" t="str">
        <f t="shared" si="855"/>
        <v/>
      </c>
      <c r="T6469" s="18" t="str">
        <f t="shared" si="856"/>
        <v/>
      </c>
      <c r="U6469" s="19" t="str">
        <f t="shared" si="857"/>
        <v/>
      </c>
    </row>
    <row r="6470" spans="1:21" ht="18.600000000000001" customHeight="1" x14ac:dyDescent="0.3">
      <c r="A6470" s="11"/>
      <c r="B6470" s="11"/>
      <c r="C6470" s="12" t="str">
        <f>IFERROR(INDEX($C$1:C6469, MATCH(B6470, $B$1:B6469, 0)), "")</f>
        <v/>
      </c>
      <c r="D6470" s="12" t="str">
        <f>IFERROR(INDEX($D$1:D6469, MATCH(B6470, $B$1:B6469, 0)), "")</f>
        <v/>
      </c>
      <c r="E6470" s="13"/>
      <c r="F6470" s="13"/>
      <c r="G6470" s="14"/>
      <c r="H6470" s="14"/>
      <c r="I6470" s="34"/>
      <c r="J6470" s="15"/>
      <c r="K6470" s="15"/>
      <c r="L6470" s="15"/>
      <c r="M6470" s="16" t="str">
        <f t="shared" si="852"/>
        <v/>
      </c>
      <c r="N6470" s="16" t="str">
        <f t="shared" si="853"/>
        <v/>
      </c>
      <c r="O6470" s="17"/>
      <c r="P6470" s="16" t="str">
        <f t="shared" si="854"/>
        <v/>
      </c>
      <c r="Q6470" s="17"/>
      <c r="R6470" s="17"/>
      <c r="S6470" s="18" t="str">
        <f t="shared" si="855"/>
        <v/>
      </c>
      <c r="T6470" s="18" t="str">
        <f t="shared" si="856"/>
        <v/>
      </c>
      <c r="U6470" s="19" t="str">
        <f t="shared" si="857"/>
        <v/>
      </c>
    </row>
    <row r="6471" spans="1:21" ht="18.600000000000001" customHeight="1" x14ac:dyDescent="0.3">
      <c r="A6471" s="11"/>
      <c r="B6471" s="11"/>
      <c r="C6471" s="12" t="str">
        <f>IFERROR(INDEX($C$1:C6470, MATCH(B6471, $B$1:B6470, 0)), "")</f>
        <v/>
      </c>
      <c r="D6471" s="12" t="str">
        <f>IFERROR(INDEX($D$1:D6470, MATCH(B6471, $B$1:B6470, 0)), "")</f>
        <v/>
      </c>
      <c r="E6471" s="13"/>
      <c r="F6471" s="13"/>
      <c r="G6471" s="14"/>
      <c r="H6471" s="14"/>
      <c r="I6471" s="34"/>
      <c r="J6471" s="15"/>
      <c r="K6471" s="15"/>
      <c r="L6471" s="15"/>
      <c r="M6471" s="16" t="str">
        <f t="shared" si="852"/>
        <v/>
      </c>
      <c r="N6471" s="16" t="str">
        <f t="shared" si="853"/>
        <v/>
      </c>
      <c r="O6471" s="17"/>
      <c r="P6471" s="16" t="str">
        <f t="shared" si="854"/>
        <v/>
      </c>
      <c r="Q6471" s="17"/>
      <c r="R6471" s="17"/>
      <c r="S6471" s="18" t="str">
        <f t="shared" si="855"/>
        <v/>
      </c>
      <c r="T6471" s="18" t="str">
        <f t="shared" si="856"/>
        <v/>
      </c>
      <c r="U6471" s="19" t="str">
        <f t="shared" si="857"/>
        <v/>
      </c>
    </row>
    <row r="6472" spans="1:21" ht="18.600000000000001" customHeight="1" x14ac:dyDescent="0.3">
      <c r="A6472" s="11"/>
      <c r="B6472" s="11"/>
      <c r="C6472" s="12" t="str">
        <f>IFERROR(INDEX($C$1:C6471, MATCH(B6472, $B$1:B6471, 0)), "")</f>
        <v/>
      </c>
      <c r="D6472" s="12" t="str">
        <f>IFERROR(INDEX($D$1:D6471, MATCH(B6472, $B$1:B6471, 0)), "")</f>
        <v/>
      </c>
      <c r="E6472" s="13"/>
      <c r="F6472" s="13"/>
      <c r="G6472" s="14"/>
      <c r="H6472" s="14"/>
      <c r="I6472" s="34"/>
      <c r="J6472" s="15"/>
      <c r="K6472" s="15"/>
      <c r="L6472" s="15"/>
      <c r="M6472" s="16" t="str">
        <f t="shared" si="852"/>
        <v/>
      </c>
      <c r="N6472" s="16" t="str">
        <f t="shared" si="853"/>
        <v/>
      </c>
      <c r="O6472" s="17"/>
      <c r="P6472" s="16" t="str">
        <f t="shared" si="854"/>
        <v/>
      </c>
      <c r="Q6472" s="17"/>
      <c r="R6472" s="17"/>
      <c r="S6472" s="18" t="str">
        <f t="shared" si="855"/>
        <v/>
      </c>
      <c r="T6472" s="18" t="str">
        <f t="shared" si="856"/>
        <v/>
      </c>
      <c r="U6472" s="19" t="str">
        <f t="shared" si="857"/>
        <v/>
      </c>
    </row>
    <row r="6473" spans="1:21" ht="18.600000000000001" customHeight="1" x14ac:dyDescent="0.3">
      <c r="A6473" s="11"/>
      <c r="B6473" s="11"/>
      <c r="C6473" s="12" t="str">
        <f>IFERROR(INDEX($C$1:C6472, MATCH(B6473, $B$1:B6472, 0)), "")</f>
        <v/>
      </c>
      <c r="D6473" s="12" t="str">
        <f>IFERROR(INDEX($D$1:D6472, MATCH(B6473, $B$1:B6472, 0)), "")</f>
        <v/>
      </c>
      <c r="E6473" s="13"/>
      <c r="F6473" s="13"/>
      <c r="G6473" s="14"/>
      <c r="H6473" s="14"/>
      <c r="I6473" s="34"/>
      <c r="J6473" s="15"/>
      <c r="K6473" s="15"/>
      <c r="L6473" s="15"/>
      <c r="M6473" s="16" t="str">
        <f t="shared" ref="M6473:M6536" si="858">IFERROR(J6473/I6473,"")</f>
        <v/>
      </c>
      <c r="N6473" s="16" t="str">
        <f t="shared" ref="N6473:N6536" si="859">IFERROR(K6473/I6473,"")</f>
        <v/>
      </c>
      <c r="O6473" s="17"/>
      <c r="P6473" s="16" t="str">
        <f t="shared" ref="P6473:P6536" si="860">IFERROR(L6473/I6473,"")</f>
        <v/>
      </c>
      <c r="Q6473" s="17"/>
      <c r="R6473" s="17"/>
      <c r="S6473" s="18" t="str">
        <f t="shared" ref="S6473:S6536" si="861">IFERROR((K6473/J6473)*M6473,"")</f>
        <v/>
      </c>
      <c r="T6473" s="18" t="str">
        <f t="shared" ref="T6473:T6536" si="862">IFERROR((L6473/J6473)*M6473,"")</f>
        <v/>
      </c>
      <c r="U6473" s="19" t="str">
        <f t="shared" ref="U6473:U6536" si="863">IFERROR((E6473-F6473)/E6473,"")</f>
        <v/>
      </c>
    </row>
    <row r="6474" spans="1:21" ht="18.600000000000001" customHeight="1" x14ac:dyDescent="0.3">
      <c r="A6474" s="11"/>
      <c r="B6474" s="11"/>
      <c r="C6474" s="12" t="str">
        <f>IFERROR(INDEX($C$1:C6473, MATCH(B6474, $B$1:B6473, 0)), "")</f>
        <v/>
      </c>
      <c r="D6474" s="12" t="str">
        <f>IFERROR(INDEX($D$1:D6473, MATCH(B6474, $B$1:B6473, 0)), "")</f>
        <v/>
      </c>
      <c r="E6474" s="13"/>
      <c r="F6474" s="13"/>
      <c r="G6474" s="14"/>
      <c r="H6474" s="14"/>
      <c r="I6474" s="34"/>
      <c r="J6474" s="15"/>
      <c r="K6474" s="15"/>
      <c r="L6474" s="15"/>
      <c r="M6474" s="16" t="str">
        <f t="shared" si="858"/>
        <v/>
      </c>
      <c r="N6474" s="16" t="str">
        <f t="shared" si="859"/>
        <v/>
      </c>
      <c r="O6474" s="17"/>
      <c r="P6474" s="16" t="str">
        <f t="shared" si="860"/>
        <v/>
      </c>
      <c r="Q6474" s="17"/>
      <c r="R6474" s="17"/>
      <c r="S6474" s="18" t="str">
        <f t="shared" si="861"/>
        <v/>
      </c>
      <c r="T6474" s="18" t="str">
        <f t="shared" si="862"/>
        <v/>
      </c>
      <c r="U6474" s="19" t="str">
        <f t="shared" si="863"/>
        <v/>
      </c>
    </row>
    <row r="6475" spans="1:21" ht="18.600000000000001" customHeight="1" x14ac:dyDescent="0.3">
      <c r="A6475" s="11"/>
      <c r="B6475" s="11"/>
      <c r="C6475" s="12" t="str">
        <f>IFERROR(INDEX($C$1:C6474, MATCH(B6475, $B$1:B6474, 0)), "")</f>
        <v/>
      </c>
      <c r="D6475" s="12" t="str">
        <f>IFERROR(INDEX($D$1:D6474, MATCH(B6475, $B$1:B6474, 0)), "")</f>
        <v/>
      </c>
      <c r="E6475" s="13"/>
      <c r="F6475" s="13"/>
      <c r="G6475" s="14"/>
      <c r="H6475" s="14"/>
      <c r="I6475" s="34"/>
      <c r="J6475" s="15"/>
      <c r="K6475" s="15"/>
      <c r="L6475" s="15"/>
      <c r="M6475" s="16" t="str">
        <f t="shared" si="858"/>
        <v/>
      </c>
      <c r="N6475" s="16" t="str">
        <f t="shared" si="859"/>
        <v/>
      </c>
      <c r="O6475" s="17"/>
      <c r="P6475" s="16" t="str">
        <f t="shared" si="860"/>
        <v/>
      </c>
      <c r="Q6475" s="17"/>
      <c r="R6475" s="17"/>
      <c r="S6475" s="18" t="str">
        <f t="shared" si="861"/>
        <v/>
      </c>
      <c r="T6475" s="18" t="str">
        <f t="shared" si="862"/>
        <v/>
      </c>
      <c r="U6475" s="19" t="str">
        <f t="shared" si="863"/>
        <v/>
      </c>
    </row>
    <row r="6476" spans="1:21" ht="18.600000000000001" customHeight="1" x14ac:dyDescent="0.3">
      <c r="A6476" s="11"/>
      <c r="B6476" s="11"/>
      <c r="C6476" s="12" t="str">
        <f>IFERROR(INDEX($C$1:C6475, MATCH(B6476, $B$1:B6475, 0)), "")</f>
        <v/>
      </c>
      <c r="D6476" s="12" t="str">
        <f>IFERROR(INDEX($D$1:D6475, MATCH(B6476, $B$1:B6475, 0)), "")</f>
        <v/>
      </c>
      <c r="E6476" s="13"/>
      <c r="F6476" s="13"/>
      <c r="G6476" s="14"/>
      <c r="H6476" s="14"/>
      <c r="I6476" s="34"/>
      <c r="J6476" s="15"/>
      <c r="K6476" s="15"/>
      <c r="L6476" s="15"/>
      <c r="M6476" s="16" t="str">
        <f t="shared" si="858"/>
        <v/>
      </c>
      <c r="N6476" s="16" t="str">
        <f t="shared" si="859"/>
        <v/>
      </c>
      <c r="O6476" s="17"/>
      <c r="P6476" s="16" t="str">
        <f t="shared" si="860"/>
        <v/>
      </c>
      <c r="Q6476" s="17"/>
      <c r="R6476" s="17"/>
      <c r="S6476" s="18" t="str">
        <f t="shared" si="861"/>
        <v/>
      </c>
      <c r="T6476" s="18" t="str">
        <f t="shared" si="862"/>
        <v/>
      </c>
      <c r="U6476" s="19" t="str">
        <f t="shared" si="863"/>
        <v/>
      </c>
    </row>
    <row r="6477" spans="1:21" ht="18.600000000000001" customHeight="1" x14ac:dyDescent="0.3">
      <c r="A6477" s="11"/>
      <c r="B6477" s="11"/>
      <c r="C6477" s="12" t="str">
        <f>IFERROR(INDEX($C$1:C6476, MATCH(B6477, $B$1:B6476, 0)), "")</f>
        <v/>
      </c>
      <c r="D6477" s="12" t="str">
        <f>IFERROR(INDEX($D$1:D6476, MATCH(B6477, $B$1:B6476, 0)), "")</f>
        <v/>
      </c>
      <c r="E6477" s="13"/>
      <c r="F6477" s="13"/>
      <c r="G6477" s="14"/>
      <c r="H6477" s="14"/>
      <c r="I6477" s="34"/>
      <c r="J6477" s="15"/>
      <c r="K6477" s="15"/>
      <c r="L6477" s="15"/>
      <c r="M6477" s="16" t="str">
        <f t="shared" si="858"/>
        <v/>
      </c>
      <c r="N6477" s="16" t="str">
        <f t="shared" si="859"/>
        <v/>
      </c>
      <c r="O6477" s="17"/>
      <c r="P6477" s="16" t="str">
        <f t="shared" si="860"/>
        <v/>
      </c>
      <c r="Q6477" s="17"/>
      <c r="R6477" s="17"/>
      <c r="S6477" s="18" t="str">
        <f t="shared" si="861"/>
        <v/>
      </c>
      <c r="T6477" s="18" t="str">
        <f t="shared" si="862"/>
        <v/>
      </c>
      <c r="U6477" s="19" t="str">
        <f t="shared" si="863"/>
        <v/>
      </c>
    </row>
    <row r="6478" spans="1:21" ht="18.600000000000001" customHeight="1" x14ac:dyDescent="0.3">
      <c r="A6478" s="11"/>
      <c r="B6478" s="11"/>
      <c r="C6478" s="12" t="str">
        <f>IFERROR(INDEX($C$1:C6477, MATCH(B6478, $B$1:B6477, 0)), "")</f>
        <v/>
      </c>
      <c r="D6478" s="12" t="str">
        <f>IFERROR(INDEX($D$1:D6477, MATCH(B6478, $B$1:B6477, 0)), "")</f>
        <v/>
      </c>
      <c r="E6478" s="13"/>
      <c r="F6478" s="13"/>
      <c r="G6478" s="14"/>
      <c r="H6478" s="14"/>
      <c r="I6478" s="34"/>
      <c r="J6478" s="15"/>
      <c r="K6478" s="15"/>
      <c r="L6478" s="15"/>
      <c r="M6478" s="16" t="str">
        <f t="shared" si="858"/>
        <v/>
      </c>
      <c r="N6478" s="16" t="str">
        <f t="shared" si="859"/>
        <v/>
      </c>
      <c r="O6478" s="17"/>
      <c r="P6478" s="16" t="str">
        <f t="shared" si="860"/>
        <v/>
      </c>
      <c r="Q6478" s="17"/>
      <c r="R6478" s="17"/>
      <c r="S6478" s="18" t="str">
        <f t="shared" si="861"/>
        <v/>
      </c>
      <c r="T6478" s="18" t="str">
        <f t="shared" si="862"/>
        <v/>
      </c>
      <c r="U6478" s="19" t="str">
        <f t="shared" si="863"/>
        <v/>
      </c>
    </row>
    <row r="6479" spans="1:21" ht="18.600000000000001" customHeight="1" x14ac:dyDescent="0.3">
      <c r="A6479" s="11"/>
      <c r="B6479" s="11"/>
      <c r="C6479" s="12" t="str">
        <f>IFERROR(INDEX($C$1:C6478, MATCH(B6479, $B$1:B6478, 0)), "")</f>
        <v/>
      </c>
      <c r="D6479" s="12" t="str">
        <f>IFERROR(INDEX($D$1:D6478, MATCH(B6479, $B$1:B6478, 0)), "")</f>
        <v/>
      </c>
      <c r="E6479" s="13"/>
      <c r="F6479" s="13"/>
      <c r="G6479" s="14"/>
      <c r="H6479" s="14"/>
      <c r="I6479" s="34"/>
      <c r="J6479" s="15"/>
      <c r="K6479" s="15"/>
      <c r="L6479" s="15"/>
      <c r="M6479" s="16" t="str">
        <f t="shared" si="858"/>
        <v/>
      </c>
      <c r="N6479" s="16" t="str">
        <f t="shared" si="859"/>
        <v/>
      </c>
      <c r="O6479" s="17"/>
      <c r="P6479" s="16" t="str">
        <f t="shared" si="860"/>
        <v/>
      </c>
      <c r="Q6479" s="17"/>
      <c r="R6479" s="17"/>
      <c r="S6479" s="18" t="str">
        <f t="shared" si="861"/>
        <v/>
      </c>
      <c r="T6479" s="18" t="str">
        <f t="shared" si="862"/>
        <v/>
      </c>
      <c r="U6479" s="19" t="str">
        <f t="shared" si="863"/>
        <v/>
      </c>
    </row>
    <row r="6480" spans="1:21" ht="18.600000000000001" customHeight="1" x14ac:dyDescent="0.3">
      <c r="A6480" s="11"/>
      <c r="B6480" s="11"/>
      <c r="C6480" s="12" t="str">
        <f>IFERROR(INDEX($C$1:C6479, MATCH(B6480, $B$1:B6479, 0)), "")</f>
        <v/>
      </c>
      <c r="D6480" s="12" t="str">
        <f>IFERROR(INDEX($D$1:D6479, MATCH(B6480, $B$1:B6479, 0)), "")</f>
        <v/>
      </c>
      <c r="E6480" s="13"/>
      <c r="F6480" s="13"/>
      <c r="G6480" s="14"/>
      <c r="H6480" s="14"/>
      <c r="I6480" s="34"/>
      <c r="J6480" s="15"/>
      <c r="K6480" s="15"/>
      <c r="L6480" s="15"/>
      <c r="M6480" s="16" t="str">
        <f t="shared" si="858"/>
        <v/>
      </c>
      <c r="N6480" s="16" t="str">
        <f t="shared" si="859"/>
        <v/>
      </c>
      <c r="O6480" s="17"/>
      <c r="P6480" s="16" t="str">
        <f t="shared" si="860"/>
        <v/>
      </c>
      <c r="Q6480" s="17"/>
      <c r="R6480" s="17"/>
      <c r="S6480" s="18" t="str">
        <f t="shared" si="861"/>
        <v/>
      </c>
      <c r="T6480" s="18" t="str">
        <f t="shared" si="862"/>
        <v/>
      </c>
      <c r="U6480" s="19" t="str">
        <f t="shared" si="863"/>
        <v/>
      </c>
    </row>
    <row r="6481" spans="1:21" ht="18.600000000000001" customHeight="1" x14ac:dyDescent="0.3">
      <c r="A6481" s="11"/>
      <c r="B6481" s="11"/>
      <c r="C6481" s="12" t="str">
        <f>IFERROR(INDEX($C$1:C6480, MATCH(B6481, $B$1:B6480, 0)), "")</f>
        <v/>
      </c>
      <c r="D6481" s="12" t="str">
        <f>IFERROR(INDEX($D$1:D6480, MATCH(B6481, $B$1:B6480, 0)), "")</f>
        <v/>
      </c>
      <c r="E6481" s="13"/>
      <c r="F6481" s="13"/>
      <c r="G6481" s="14"/>
      <c r="H6481" s="14"/>
      <c r="I6481" s="34"/>
      <c r="J6481" s="15"/>
      <c r="K6481" s="15"/>
      <c r="L6481" s="15"/>
      <c r="M6481" s="16" t="str">
        <f t="shared" si="858"/>
        <v/>
      </c>
      <c r="N6481" s="16" t="str">
        <f t="shared" si="859"/>
        <v/>
      </c>
      <c r="O6481" s="17"/>
      <c r="P6481" s="16" t="str">
        <f t="shared" si="860"/>
        <v/>
      </c>
      <c r="Q6481" s="17"/>
      <c r="R6481" s="17"/>
      <c r="S6481" s="18" t="str">
        <f t="shared" si="861"/>
        <v/>
      </c>
      <c r="T6481" s="18" t="str">
        <f t="shared" si="862"/>
        <v/>
      </c>
      <c r="U6481" s="19" t="str">
        <f t="shared" si="863"/>
        <v/>
      </c>
    </row>
    <row r="6482" spans="1:21" ht="18.600000000000001" customHeight="1" x14ac:dyDescent="0.3">
      <c r="A6482" s="11"/>
      <c r="B6482" s="11"/>
      <c r="C6482" s="12" t="str">
        <f>IFERROR(INDEX($C$1:C6481, MATCH(B6482, $B$1:B6481, 0)), "")</f>
        <v/>
      </c>
      <c r="D6482" s="12" t="str">
        <f>IFERROR(INDEX($D$1:D6481, MATCH(B6482, $B$1:B6481, 0)), "")</f>
        <v/>
      </c>
      <c r="E6482" s="13"/>
      <c r="F6482" s="13"/>
      <c r="G6482" s="14"/>
      <c r="H6482" s="14"/>
      <c r="I6482" s="34"/>
      <c r="J6482" s="15"/>
      <c r="K6482" s="15"/>
      <c r="L6482" s="15"/>
      <c r="M6482" s="16" t="str">
        <f t="shared" si="858"/>
        <v/>
      </c>
      <c r="N6482" s="16" t="str">
        <f t="shared" si="859"/>
        <v/>
      </c>
      <c r="O6482" s="17"/>
      <c r="P6482" s="16" t="str">
        <f t="shared" si="860"/>
        <v/>
      </c>
      <c r="Q6482" s="17"/>
      <c r="R6482" s="17"/>
      <c r="S6482" s="18" t="str">
        <f t="shared" si="861"/>
        <v/>
      </c>
      <c r="T6482" s="18" t="str">
        <f t="shared" si="862"/>
        <v/>
      </c>
      <c r="U6482" s="19" t="str">
        <f t="shared" si="863"/>
        <v/>
      </c>
    </row>
    <row r="6483" spans="1:21" ht="18.600000000000001" customHeight="1" x14ac:dyDescent="0.3">
      <c r="A6483" s="11"/>
      <c r="B6483" s="11"/>
      <c r="C6483" s="12" t="str">
        <f>IFERROR(INDEX($C$1:C6482, MATCH(B6483, $B$1:B6482, 0)), "")</f>
        <v/>
      </c>
      <c r="D6483" s="12" t="str">
        <f>IFERROR(INDEX($D$1:D6482, MATCH(B6483, $B$1:B6482, 0)), "")</f>
        <v/>
      </c>
      <c r="E6483" s="13"/>
      <c r="F6483" s="13"/>
      <c r="G6483" s="14"/>
      <c r="H6483" s="14"/>
      <c r="I6483" s="34"/>
      <c r="J6483" s="15"/>
      <c r="K6483" s="15"/>
      <c r="L6483" s="15"/>
      <c r="M6483" s="16" t="str">
        <f t="shared" si="858"/>
        <v/>
      </c>
      <c r="N6483" s="16" t="str">
        <f t="shared" si="859"/>
        <v/>
      </c>
      <c r="O6483" s="17"/>
      <c r="P6483" s="16" t="str">
        <f t="shared" si="860"/>
        <v/>
      </c>
      <c r="Q6483" s="17"/>
      <c r="R6483" s="17"/>
      <c r="S6483" s="18" t="str">
        <f t="shared" si="861"/>
        <v/>
      </c>
      <c r="T6483" s="18" t="str">
        <f t="shared" si="862"/>
        <v/>
      </c>
      <c r="U6483" s="19" t="str">
        <f t="shared" si="863"/>
        <v/>
      </c>
    </row>
    <row r="6484" spans="1:21" ht="18.600000000000001" customHeight="1" x14ac:dyDescent="0.3">
      <c r="A6484" s="11"/>
      <c r="B6484" s="11"/>
      <c r="C6484" s="12" t="str">
        <f>IFERROR(INDEX($C$1:C6483, MATCH(B6484, $B$1:B6483, 0)), "")</f>
        <v/>
      </c>
      <c r="D6484" s="12" t="str">
        <f>IFERROR(INDEX($D$1:D6483, MATCH(B6484, $B$1:B6483, 0)), "")</f>
        <v/>
      </c>
      <c r="E6484" s="13"/>
      <c r="F6484" s="13"/>
      <c r="G6484" s="14"/>
      <c r="H6484" s="14"/>
      <c r="I6484" s="34"/>
      <c r="J6484" s="15"/>
      <c r="K6484" s="15"/>
      <c r="L6484" s="15"/>
      <c r="M6484" s="16" t="str">
        <f t="shared" si="858"/>
        <v/>
      </c>
      <c r="N6484" s="16" t="str">
        <f t="shared" si="859"/>
        <v/>
      </c>
      <c r="O6484" s="17"/>
      <c r="P6484" s="16" t="str">
        <f t="shared" si="860"/>
        <v/>
      </c>
      <c r="Q6484" s="17"/>
      <c r="R6484" s="17"/>
      <c r="S6484" s="18" t="str">
        <f t="shared" si="861"/>
        <v/>
      </c>
      <c r="T6484" s="18" t="str">
        <f t="shared" si="862"/>
        <v/>
      </c>
      <c r="U6484" s="19" t="str">
        <f t="shared" si="863"/>
        <v/>
      </c>
    </row>
    <row r="6485" spans="1:21" ht="18.600000000000001" customHeight="1" x14ac:dyDescent="0.3">
      <c r="A6485" s="11"/>
      <c r="B6485" s="11"/>
      <c r="C6485" s="12" t="str">
        <f>IFERROR(INDEX($C$1:C6484, MATCH(B6485, $B$1:B6484, 0)), "")</f>
        <v/>
      </c>
      <c r="D6485" s="12" t="str">
        <f>IFERROR(INDEX($D$1:D6484, MATCH(B6485, $B$1:B6484, 0)), "")</f>
        <v/>
      </c>
      <c r="E6485" s="13"/>
      <c r="F6485" s="13"/>
      <c r="G6485" s="14"/>
      <c r="H6485" s="14"/>
      <c r="I6485" s="34"/>
      <c r="J6485" s="15"/>
      <c r="K6485" s="15"/>
      <c r="L6485" s="15"/>
      <c r="M6485" s="16" t="str">
        <f t="shared" si="858"/>
        <v/>
      </c>
      <c r="N6485" s="16" t="str">
        <f t="shared" si="859"/>
        <v/>
      </c>
      <c r="O6485" s="17"/>
      <c r="P6485" s="16" t="str">
        <f t="shared" si="860"/>
        <v/>
      </c>
      <c r="Q6485" s="17"/>
      <c r="R6485" s="17"/>
      <c r="S6485" s="18" t="str">
        <f t="shared" si="861"/>
        <v/>
      </c>
      <c r="T6485" s="18" t="str">
        <f t="shared" si="862"/>
        <v/>
      </c>
      <c r="U6485" s="19" t="str">
        <f t="shared" si="863"/>
        <v/>
      </c>
    </row>
    <row r="6486" spans="1:21" ht="18.600000000000001" customHeight="1" x14ac:dyDescent="0.3">
      <c r="A6486" s="11"/>
      <c r="B6486" s="11"/>
      <c r="C6486" s="12" t="str">
        <f>IFERROR(INDEX($C$1:C6485, MATCH(B6486, $B$1:B6485, 0)), "")</f>
        <v/>
      </c>
      <c r="D6486" s="12" t="str">
        <f>IFERROR(INDEX($D$1:D6485, MATCH(B6486, $B$1:B6485, 0)), "")</f>
        <v/>
      </c>
      <c r="E6486" s="13"/>
      <c r="F6486" s="13"/>
      <c r="G6486" s="14"/>
      <c r="H6486" s="14"/>
      <c r="I6486" s="34"/>
      <c r="J6486" s="15"/>
      <c r="K6486" s="15"/>
      <c r="L6486" s="15"/>
      <c r="M6486" s="16" t="str">
        <f t="shared" si="858"/>
        <v/>
      </c>
      <c r="N6486" s="16" t="str">
        <f t="shared" si="859"/>
        <v/>
      </c>
      <c r="O6486" s="17"/>
      <c r="P6486" s="16" t="str">
        <f t="shared" si="860"/>
        <v/>
      </c>
      <c r="Q6486" s="17"/>
      <c r="R6486" s="17"/>
      <c r="S6486" s="18" t="str">
        <f t="shared" si="861"/>
        <v/>
      </c>
      <c r="T6486" s="18" t="str">
        <f t="shared" si="862"/>
        <v/>
      </c>
      <c r="U6486" s="19" t="str">
        <f t="shared" si="863"/>
        <v/>
      </c>
    </row>
    <row r="6487" spans="1:21" ht="18.600000000000001" customHeight="1" x14ac:dyDescent="0.3">
      <c r="A6487" s="11"/>
      <c r="B6487" s="11"/>
      <c r="C6487" s="12" t="str">
        <f>IFERROR(INDEX($C$1:C6486, MATCH(B6487, $B$1:B6486, 0)), "")</f>
        <v/>
      </c>
      <c r="D6487" s="12" t="str">
        <f>IFERROR(INDEX($D$1:D6486, MATCH(B6487, $B$1:B6486, 0)), "")</f>
        <v/>
      </c>
      <c r="E6487" s="13"/>
      <c r="F6487" s="13"/>
      <c r="G6487" s="14"/>
      <c r="H6487" s="14"/>
      <c r="I6487" s="34"/>
      <c r="J6487" s="15"/>
      <c r="K6487" s="15"/>
      <c r="L6487" s="15"/>
      <c r="M6487" s="16" t="str">
        <f t="shared" si="858"/>
        <v/>
      </c>
      <c r="N6487" s="16" t="str">
        <f t="shared" si="859"/>
        <v/>
      </c>
      <c r="O6487" s="17"/>
      <c r="P6487" s="16" t="str">
        <f t="shared" si="860"/>
        <v/>
      </c>
      <c r="Q6487" s="17"/>
      <c r="R6487" s="17"/>
      <c r="S6487" s="18" t="str">
        <f t="shared" si="861"/>
        <v/>
      </c>
      <c r="T6487" s="18" t="str">
        <f t="shared" si="862"/>
        <v/>
      </c>
      <c r="U6487" s="19" t="str">
        <f t="shared" si="863"/>
        <v/>
      </c>
    </row>
    <row r="6488" spans="1:21" ht="18.600000000000001" customHeight="1" x14ac:dyDescent="0.3">
      <c r="A6488" s="11"/>
      <c r="B6488" s="11"/>
      <c r="C6488" s="12" t="str">
        <f>IFERROR(INDEX($C$1:C6487, MATCH(B6488, $B$1:B6487, 0)), "")</f>
        <v/>
      </c>
      <c r="D6488" s="12" t="str">
        <f>IFERROR(INDEX($D$1:D6487, MATCH(B6488, $B$1:B6487, 0)), "")</f>
        <v/>
      </c>
      <c r="E6488" s="13"/>
      <c r="F6488" s="13"/>
      <c r="G6488" s="14"/>
      <c r="H6488" s="14"/>
      <c r="I6488" s="34"/>
      <c r="J6488" s="15"/>
      <c r="K6488" s="15"/>
      <c r="L6488" s="15"/>
      <c r="M6488" s="16" t="str">
        <f t="shared" si="858"/>
        <v/>
      </c>
      <c r="N6488" s="16" t="str">
        <f t="shared" si="859"/>
        <v/>
      </c>
      <c r="O6488" s="17"/>
      <c r="P6488" s="16" t="str">
        <f t="shared" si="860"/>
        <v/>
      </c>
      <c r="Q6488" s="17"/>
      <c r="R6488" s="17"/>
      <c r="S6488" s="18" t="str">
        <f t="shared" si="861"/>
        <v/>
      </c>
      <c r="T6488" s="18" t="str">
        <f t="shared" si="862"/>
        <v/>
      </c>
      <c r="U6488" s="19" t="str">
        <f t="shared" si="863"/>
        <v/>
      </c>
    </row>
    <row r="6489" spans="1:21" ht="18.600000000000001" customHeight="1" x14ac:dyDescent="0.3">
      <c r="A6489" s="11"/>
      <c r="B6489" s="11"/>
      <c r="C6489" s="12" t="str">
        <f>IFERROR(INDEX($C$1:C6488, MATCH(B6489, $B$1:B6488, 0)), "")</f>
        <v/>
      </c>
      <c r="D6489" s="12" t="str">
        <f>IFERROR(INDEX($D$1:D6488, MATCH(B6489, $B$1:B6488, 0)), "")</f>
        <v/>
      </c>
      <c r="E6489" s="13"/>
      <c r="F6489" s="13"/>
      <c r="G6489" s="14"/>
      <c r="H6489" s="14"/>
      <c r="I6489" s="34"/>
      <c r="J6489" s="15"/>
      <c r="K6489" s="15"/>
      <c r="L6489" s="15"/>
      <c r="M6489" s="16" t="str">
        <f t="shared" si="858"/>
        <v/>
      </c>
      <c r="N6489" s="16" t="str">
        <f t="shared" si="859"/>
        <v/>
      </c>
      <c r="O6489" s="17"/>
      <c r="P6489" s="16" t="str">
        <f t="shared" si="860"/>
        <v/>
      </c>
      <c r="Q6489" s="17"/>
      <c r="R6489" s="17"/>
      <c r="S6489" s="18" t="str">
        <f t="shared" si="861"/>
        <v/>
      </c>
      <c r="T6489" s="18" t="str">
        <f t="shared" si="862"/>
        <v/>
      </c>
      <c r="U6489" s="19" t="str">
        <f t="shared" si="863"/>
        <v/>
      </c>
    </row>
    <row r="6490" spans="1:21" ht="18.600000000000001" customHeight="1" x14ac:dyDescent="0.3">
      <c r="A6490" s="11"/>
      <c r="B6490" s="11"/>
      <c r="C6490" s="12" t="str">
        <f>IFERROR(INDEX($C$1:C6489, MATCH(B6490, $B$1:B6489, 0)), "")</f>
        <v/>
      </c>
      <c r="D6490" s="12" t="str">
        <f>IFERROR(INDEX($D$1:D6489, MATCH(B6490, $B$1:B6489, 0)), "")</f>
        <v/>
      </c>
      <c r="E6490" s="13"/>
      <c r="F6490" s="13"/>
      <c r="G6490" s="14"/>
      <c r="H6490" s="14"/>
      <c r="I6490" s="34"/>
      <c r="J6490" s="15"/>
      <c r="K6490" s="15"/>
      <c r="L6490" s="15"/>
      <c r="M6490" s="16" t="str">
        <f t="shared" si="858"/>
        <v/>
      </c>
      <c r="N6490" s="16" t="str">
        <f t="shared" si="859"/>
        <v/>
      </c>
      <c r="O6490" s="17"/>
      <c r="P6490" s="16" t="str">
        <f t="shared" si="860"/>
        <v/>
      </c>
      <c r="Q6490" s="17"/>
      <c r="R6490" s="17"/>
      <c r="S6490" s="18" t="str">
        <f t="shared" si="861"/>
        <v/>
      </c>
      <c r="T6490" s="18" t="str">
        <f t="shared" si="862"/>
        <v/>
      </c>
      <c r="U6490" s="19" t="str">
        <f t="shared" si="863"/>
        <v/>
      </c>
    </row>
    <row r="6491" spans="1:21" ht="18.600000000000001" customHeight="1" x14ac:dyDescent="0.3">
      <c r="A6491" s="11"/>
      <c r="B6491" s="11"/>
      <c r="C6491" s="12" t="str">
        <f>IFERROR(INDEX($C$1:C6490, MATCH(B6491, $B$1:B6490, 0)), "")</f>
        <v/>
      </c>
      <c r="D6491" s="12" t="str">
        <f>IFERROR(INDEX($D$1:D6490, MATCH(B6491, $B$1:B6490, 0)), "")</f>
        <v/>
      </c>
      <c r="E6491" s="13"/>
      <c r="F6491" s="13"/>
      <c r="G6491" s="14"/>
      <c r="H6491" s="14"/>
      <c r="I6491" s="34"/>
      <c r="J6491" s="15"/>
      <c r="K6491" s="15"/>
      <c r="L6491" s="15"/>
      <c r="M6491" s="16" t="str">
        <f t="shared" si="858"/>
        <v/>
      </c>
      <c r="N6491" s="16" t="str">
        <f t="shared" si="859"/>
        <v/>
      </c>
      <c r="O6491" s="17"/>
      <c r="P6491" s="16" t="str">
        <f t="shared" si="860"/>
        <v/>
      </c>
      <c r="Q6491" s="17"/>
      <c r="R6491" s="17"/>
      <c r="S6491" s="18" t="str">
        <f t="shared" si="861"/>
        <v/>
      </c>
      <c r="T6491" s="18" t="str">
        <f t="shared" si="862"/>
        <v/>
      </c>
      <c r="U6491" s="19" t="str">
        <f t="shared" si="863"/>
        <v/>
      </c>
    </row>
    <row r="6492" spans="1:21" ht="18.600000000000001" customHeight="1" x14ac:dyDescent="0.3">
      <c r="A6492" s="11"/>
      <c r="B6492" s="11"/>
      <c r="C6492" s="12" t="str">
        <f>IFERROR(INDEX($C$1:C6491, MATCH(B6492, $B$1:B6491, 0)), "")</f>
        <v/>
      </c>
      <c r="D6492" s="12" t="str">
        <f>IFERROR(INDEX($D$1:D6491, MATCH(B6492, $B$1:B6491, 0)), "")</f>
        <v/>
      </c>
      <c r="E6492" s="13"/>
      <c r="F6492" s="13"/>
      <c r="G6492" s="14"/>
      <c r="H6492" s="14"/>
      <c r="I6492" s="34"/>
      <c r="J6492" s="15"/>
      <c r="K6492" s="15"/>
      <c r="L6492" s="15"/>
      <c r="M6492" s="16" t="str">
        <f t="shared" si="858"/>
        <v/>
      </c>
      <c r="N6492" s="16" t="str">
        <f t="shared" si="859"/>
        <v/>
      </c>
      <c r="O6492" s="17"/>
      <c r="P6492" s="16" t="str">
        <f t="shared" si="860"/>
        <v/>
      </c>
      <c r="Q6492" s="17"/>
      <c r="R6492" s="17"/>
      <c r="S6492" s="18" t="str">
        <f t="shared" si="861"/>
        <v/>
      </c>
      <c r="T6492" s="18" t="str">
        <f t="shared" si="862"/>
        <v/>
      </c>
      <c r="U6492" s="19" t="str">
        <f t="shared" si="863"/>
        <v/>
      </c>
    </row>
    <row r="6493" spans="1:21" ht="18.600000000000001" customHeight="1" x14ac:dyDescent="0.3">
      <c r="A6493" s="11"/>
      <c r="B6493" s="11"/>
      <c r="C6493" s="12" t="str">
        <f>IFERROR(INDEX($C$1:C6492, MATCH(B6493, $B$1:B6492, 0)), "")</f>
        <v/>
      </c>
      <c r="D6493" s="12" t="str">
        <f>IFERROR(INDEX($D$1:D6492, MATCH(B6493, $B$1:B6492, 0)), "")</f>
        <v/>
      </c>
      <c r="E6493" s="13"/>
      <c r="F6493" s="13"/>
      <c r="G6493" s="14"/>
      <c r="H6493" s="14"/>
      <c r="I6493" s="34"/>
      <c r="J6493" s="15"/>
      <c r="K6493" s="15"/>
      <c r="L6493" s="15"/>
      <c r="M6493" s="16" t="str">
        <f t="shared" si="858"/>
        <v/>
      </c>
      <c r="N6493" s="16" t="str">
        <f t="shared" si="859"/>
        <v/>
      </c>
      <c r="O6493" s="17"/>
      <c r="P6493" s="16" t="str">
        <f t="shared" si="860"/>
        <v/>
      </c>
      <c r="Q6493" s="17"/>
      <c r="R6493" s="17"/>
      <c r="S6493" s="18" t="str">
        <f t="shared" si="861"/>
        <v/>
      </c>
      <c r="T6493" s="18" t="str">
        <f t="shared" si="862"/>
        <v/>
      </c>
      <c r="U6493" s="19" t="str">
        <f t="shared" si="863"/>
        <v/>
      </c>
    </row>
    <row r="6494" spans="1:21" ht="18.600000000000001" customHeight="1" x14ac:dyDescent="0.3">
      <c r="A6494" s="11"/>
      <c r="B6494" s="11"/>
      <c r="C6494" s="12" t="str">
        <f>IFERROR(INDEX($C$1:C6493, MATCH(B6494, $B$1:B6493, 0)), "")</f>
        <v/>
      </c>
      <c r="D6494" s="12" t="str">
        <f>IFERROR(INDEX($D$1:D6493, MATCH(B6494, $B$1:B6493, 0)), "")</f>
        <v/>
      </c>
      <c r="E6494" s="13"/>
      <c r="F6494" s="13"/>
      <c r="G6494" s="14"/>
      <c r="H6494" s="14"/>
      <c r="I6494" s="34"/>
      <c r="J6494" s="15"/>
      <c r="K6494" s="15"/>
      <c r="L6494" s="15"/>
      <c r="M6494" s="16" t="str">
        <f t="shared" si="858"/>
        <v/>
      </c>
      <c r="N6494" s="16" t="str">
        <f t="shared" si="859"/>
        <v/>
      </c>
      <c r="O6494" s="17"/>
      <c r="P6494" s="16" t="str">
        <f t="shared" si="860"/>
        <v/>
      </c>
      <c r="Q6494" s="17"/>
      <c r="R6494" s="17"/>
      <c r="S6494" s="18" t="str">
        <f t="shared" si="861"/>
        <v/>
      </c>
      <c r="T6494" s="18" t="str">
        <f t="shared" si="862"/>
        <v/>
      </c>
      <c r="U6494" s="19" t="str">
        <f t="shared" si="863"/>
        <v/>
      </c>
    </row>
    <row r="6495" spans="1:21" ht="18.600000000000001" customHeight="1" x14ac:dyDescent="0.3">
      <c r="A6495" s="11"/>
      <c r="B6495" s="11"/>
      <c r="C6495" s="12" t="str">
        <f>IFERROR(INDEX($C$1:C6494, MATCH(B6495, $B$1:B6494, 0)), "")</f>
        <v/>
      </c>
      <c r="D6495" s="12" t="str">
        <f>IFERROR(INDEX($D$1:D6494, MATCH(B6495, $B$1:B6494, 0)), "")</f>
        <v/>
      </c>
      <c r="E6495" s="13"/>
      <c r="F6495" s="13"/>
      <c r="G6495" s="14"/>
      <c r="H6495" s="14"/>
      <c r="I6495" s="34"/>
      <c r="J6495" s="15"/>
      <c r="K6495" s="15"/>
      <c r="L6495" s="15"/>
      <c r="M6495" s="16" t="str">
        <f t="shared" si="858"/>
        <v/>
      </c>
      <c r="N6495" s="16" t="str">
        <f t="shared" si="859"/>
        <v/>
      </c>
      <c r="O6495" s="17"/>
      <c r="P6495" s="16" t="str">
        <f t="shared" si="860"/>
        <v/>
      </c>
      <c r="Q6495" s="17"/>
      <c r="R6495" s="17"/>
      <c r="S6495" s="18" t="str">
        <f t="shared" si="861"/>
        <v/>
      </c>
      <c r="T6495" s="18" t="str">
        <f t="shared" si="862"/>
        <v/>
      </c>
      <c r="U6495" s="19" t="str">
        <f t="shared" si="863"/>
        <v/>
      </c>
    </row>
    <row r="6496" spans="1:21" ht="18.600000000000001" customHeight="1" x14ac:dyDescent="0.3">
      <c r="A6496" s="11"/>
      <c r="B6496" s="11"/>
      <c r="C6496" s="12" t="str">
        <f>IFERROR(INDEX($C$1:C6495, MATCH(B6496, $B$1:B6495, 0)), "")</f>
        <v/>
      </c>
      <c r="D6496" s="12" t="str">
        <f>IFERROR(INDEX($D$1:D6495, MATCH(B6496, $B$1:B6495, 0)), "")</f>
        <v/>
      </c>
      <c r="E6496" s="13"/>
      <c r="F6496" s="13"/>
      <c r="G6496" s="14"/>
      <c r="H6496" s="14"/>
      <c r="I6496" s="34"/>
      <c r="J6496" s="15"/>
      <c r="K6496" s="15"/>
      <c r="L6496" s="15"/>
      <c r="M6496" s="16" t="str">
        <f t="shared" si="858"/>
        <v/>
      </c>
      <c r="N6496" s="16" t="str">
        <f t="shared" si="859"/>
        <v/>
      </c>
      <c r="O6496" s="17"/>
      <c r="P6496" s="16" t="str">
        <f t="shared" si="860"/>
        <v/>
      </c>
      <c r="Q6496" s="17"/>
      <c r="R6496" s="17"/>
      <c r="S6496" s="18" t="str">
        <f t="shared" si="861"/>
        <v/>
      </c>
      <c r="T6496" s="18" t="str">
        <f t="shared" si="862"/>
        <v/>
      </c>
      <c r="U6496" s="19" t="str">
        <f t="shared" si="863"/>
        <v/>
      </c>
    </row>
    <row r="6497" spans="1:21" ht="18.600000000000001" customHeight="1" x14ac:dyDescent="0.3">
      <c r="A6497" s="11"/>
      <c r="B6497" s="11"/>
      <c r="C6497" s="12" t="str">
        <f>IFERROR(INDEX($C$1:C6496, MATCH(B6497, $B$1:B6496, 0)), "")</f>
        <v/>
      </c>
      <c r="D6497" s="12" t="str">
        <f>IFERROR(INDEX($D$1:D6496, MATCH(B6497, $B$1:B6496, 0)), "")</f>
        <v/>
      </c>
      <c r="E6497" s="13"/>
      <c r="F6497" s="13"/>
      <c r="G6497" s="14"/>
      <c r="H6497" s="14"/>
      <c r="I6497" s="34"/>
      <c r="J6497" s="15"/>
      <c r="K6497" s="15"/>
      <c r="L6497" s="15"/>
      <c r="M6497" s="16" t="str">
        <f t="shared" si="858"/>
        <v/>
      </c>
      <c r="N6497" s="16" t="str">
        <f t="shared" si="859"/>
        <v/>
      </c>
      <c r="O6497" s="17"/>
      <c r="P6497" s="16" t="str">
        <f t="shared" si="860"/>
        <v/>
      </c>
      <c r="Q6497" s="17"/>
      <c r="R6497" s="17"/>
      <c r="S6497" s="18" t="str">
        <f t="shared" si="861"/>
        <v/>
      </c>
      <c r="T6497" s="18" t="str">
        <f t="shared" si="862"/>
        <v/>
      </c>
      <c r="U6497" s="19" t="str">
        <f t="shared" si="863"/>
        <v/>
      </c>
    </row>
    <row r="6498" spans="1:21" ht="18.600000000000001" customHeight="1" x14ac:dyDescent="0.3">
      <c r="A6498" s="11"/>
      <c r="B6498" s="11"/>
      <c r="C6498" s="12" t="str">
        <f>IFERROR(INDEX($C$1:C6497, MATCH(B6498, $B$1:B6497, 0)), "")</f>
        <v/>
      </c>
      <c r="D6498" s="12" t="str">
        <f>IFERROR(INDEX($D$1:D6497, MATCH(B6498, $B$1:B6497, 0)), "")</f>
        <v/>
      </c>
      <c r="E6498" s="13"/>
      <c r="F6498" s="13"/>
      <c r="G6498" s="14"/>
      <c r="H6498" s="14"/>
      <c r="I6498" s="34"/>
      <c r="J6498" s="15"/>
      <c r="K6498" s="15"/>
      <c r="L6498" s="15"/>
      <c r="M6498" s="16" t="str">
        <f t="shared" si="858"/>
        <v/>
      </c>
      <c r="N6498" s="16" t="str">
        <f t="shared" si="859"/>
        <v/>
      </c>
      <c r="O6498" s="17"/>
      <c r="P6498" s="16" t="str">
        <f t="shared" si="860"/>
        <v/>
      </c>
      <c r="Q6498" s="17"/>
      <c r="R6498" s="17"/>
      <c r="S6498" s="18" t="str">
        <f t="shared" si="861"/>
        <v/>
      </c>
      <c r="T6498" s="18" t="str">
        <f t="shared" si="862"/>
        <v/>
      </c>
      <c r="U6498" s="19" t="str">
        <f t="shared" si="863"/>
        <v/>
      </c>
    </row>
    <row r="6499" spans="1:21" ht="18.600000000000001" customHeight="1" x14ac:dyDescent="0.3">
      <c r="A6499" s="11"/>
      <c r="B6499" s="11"/>
      <c r="C6499" s="12" t="str">
        <f>IFERROR(INDEX($C$1:C6498, MATCH(B6499, $B$1:B6498, 0)), "")</f>
        <v/>
      </c>
      <c r="D6499" s="12" t="str">
        <f>IFERROR(INDEX($D$1:D6498, MATCH(B6499, $B$1:B6498, 0)), "")</f>
        <v/>
      </c>
      <c r="E6499" s="13"/>
      <c r="F6499" s="13"/>
      <c r="G6499" s="14"/>
      <c r="H6499" s="14"/>
      <c r="I6499" s="34"/>
      <c r="J6499" s="15"/>
      <c r="K6499" s="15"/>
      <c r="L6499" s="15"/>
      <c r="M6499" s="16" t="str">
        <f t="shared" si="858"/>
        <v/>
      </c>
      <c r="N6499" s="16" t="str">
        <f t="shared" si="859"/>
        <v/>
      </c>
      <c r="O6499" s="17"/>
      <c r="P6499" s="16" t="str">
        <f t="shared" si="860"/>
        <v/>
      </c>
      <c r="Q6499" s="17"/>
      <c r="R6499" s="17"/>
      <c r="S6499" s="18" t="str">
        <f t="shared" si="861"/>
        <v/>
      </c>
      <c r="T6499" s="18" t="str">
        <f t="shared" si="862"/>
        <v/>
      </c>
      <c r="U6499" s="19" t="str">
        <f t="shared" si="863"/>
        <v/>
      </c>
    </row>
    <row r="6500" spans="1:21" ht="18.600000000000001" customHeight="1" x14ac:dyDescent="0.3">
      <c r="A6500" s="11"/>
      <c r="B6500" s="11"/>
      <c r="C6500" s="12" t="str">
        <f>IFERROR(INDEX($C$1:C6499, MATCH(B6500, $B$1:B6499, 0)), "")</f>
        <v/>
      </c>
      <c r="D6500" s="12" t="str">
        <f>IFERROR(INDEX($D$1:D6499, MATCH(B6500, $B$1:B6499, 0)), "")</f>
        <v/>
      </c>
      <c r="E6500" s="13"/>
      <c r="F6500" s="13"/>
      <c r="G6500" s="14"/>
      <c r="H6500" s="14"/>
      <c r="I6500" s="34"/>
      <c r="J6500" s="15"/>
      <c r="K6500" s="15"/>
      <c r="L6500" s="15"/>
      <c r="M6500" s="16" t="str">
        <f t="shared" si="858"/>
        <v/>
      </c>
      <c r="N6500" s="16" t="str">
        <f t="shared" si="859"/>
        <v/>
      </c>
      <c r="O6500" s="17"/>
      <c r="P6500" s="16" t="str">
        <f t="shared" si="860"/>
        <v/>
      </c>
      <c r="Q6500" s="17"/>
      <c r="R6500" s="17"/>
      <c r="S6500" s="18" t="str">
        <f t="shared" si="861"/>
        <v/>
      </c>
      <c r="T6500" s="18" t="str">
        <f t="shared" si="862"/>
        <v/>
      </c>
      <c r="U6500" s="19" t="str">
        <f t="shared" si="863"/>
        <v/>
      </c>
    </row>
    <row r="6501" spans="1:21" ht="18.600000000000001" customHeight="1" x14ac:dyDescent="0.3">
      <c r="A6501" s="11"/>
      <c r="B6501" s="11"/>
      <c r="C6501" s="12" t="str">
        <f>IFERROR(INDEX($C$1:C6500, MATCH(B6501, $B$1:B6500, 0)), "")</f>
        <v/>
      </c>
      <c r="D6501" s="12" t="str">
        <f>IFERROR(INDEX($D$1:D6500, MATCH(B6501, $B$1:B6500, 0)), "")</f>
        <v/>
      </c>
      <c r="E6501" s="13"/>
      <c r="F6501" s="13"/>
      <c r="G6501" s="14"/>
      <c r="H6501" s="14"/>
      <c r="I6501" s="34"/>
      <c r="J6501" s="15"/>
      <c r="K6501" s="15"/>
      <c r="L6501" s="15"/>
      <c r="M6501" s="16" t="str">
        <f t="shared" si="858"/>
        <v/>
      </c>
      <c r="N6501" s="16" t="str">
        <f t="shared" si="859"/>
        <v/>
      </c>
      <c r="O6501" s="17"/>
      <c r="P6501" s="16" t="str">
        <f t="shared" si="860"/>
        <v/>
      </c>
      <c r="Q6501" s="17"/>
      <c r="R6501" s="17"/>
      <c r="S6501" s="18" t="str">
        <f t="shared" si="861"/>
        <v/>
      </c>
      <c r="T6501" s="18" t="str">
        <f t="shared" si="862"/>
        <v/>
      </c>
      <c r="U6501" s="19" t="str">
        <f t="shared" si="863"/>
        <v/>
      </c>
    </row>
    <row r="6502" spans="1:21" ht="18.600000000000001" customHeight="1" x14ac:dyDescent="0.3">
      <c r="A6502" s="11"/>
      <c r="B6502" s="11"/>
      <c r="C6502" s="12" t="str">
        <f>IFERROR(INDEX($C$1:C6501, MATCH(B6502, $B$1:B6501, 0)), "")</f>
        <v/>
      </c>
      <c r="D6502" s="12" t="str">
        <f>IFERROR(INDEX($D$1:D6501, MATCH(B6502, $B$1:B6501, 0)), "")</f>
        <v/>
      </c>
      <c r="E6502" s="13"/>
      <c r="F6502" s="13"/>
      <c r="G6502" s="14"/>
      <c r="H6502" s="14"/>
      <c r="I6502" s="34"/>
      <c r="J6502" s="15"/>
      <c r="K6502" s="15"/>
      <c r="L6502" s="15"/>
      <c r="M6502" s="16" t="str">
        <f t="shared" si="858"/>
        <v/>
      </c>
      <c r="N6502" s="16" t="str">
        <f t="shared" si="859"/>
        <v/>
      </c>
      <c r="O6502" s="17"/>
      <c r="P6502" s="16" t="str">
        <f t="shared" si="860"/>
        <v/>
      </c>
      <c r="Q6502" s="17"/>
      <c r="R6502" s="17"/>
      <c r="S6502" s="18" t="str">
        <f t="shared" si="861"/>
        <v/>
      </c>
      <c r="T6502" s="18" t="str">
        <f t="shared" si="862"/>
        <v/>
      </c>
      <c r="U6502" s="19" t="str">
        <f t="shared" si="863"/>
        <v/>
      </c>
    </row>
    <row r="6503" spans="1:21" ht="18.600000000000001" customHeight="1" x14ac:dyDescent="0.3">
      <c r="A6503" s="11"/>
      <c r="B6503" s="11"/>
      <c r="C6503" s="12" t="str">
        <f>IFERROR(INDEX($C$1:C6502, MATCH(B6503, $B$1:B6502, 0)), "")</f>
        <v/>
      </c>
      <c r="D6503" s="12" t="str">
        <f>IFERROR(INDEX($D$1:D6502, MATCH(B6503, $B$1:B6502, 0)), "")</f>
        <v/>
      </c>
      <c r="E6503" s="13"/>
      <c r="F6503" s="13"/>
      <c r="G6503" s="14"/>
      <c r="H6503" s="14"/>
      <c r="I6503" s="34"/>
      <c r="J6503" s="15"/>
      <c r="K6503" s="15"/>
      <c r="L6503" s="15"/>
      <c r="M6503" s="16" t="str">
        <f t="shared" si="858"/>
        <v/>
      </c>
      <c r="N6503" s="16" t="str">
        <f t="shared" si="859"/>
        <v/>
      </c>
      <c r="O6503" s="17"/>
      <c r="P6503" s="16" t="str">
        <f t="shared" si="860"/>
        <v/>
      </c>
      <c r="Q6503" s="17"/>
      <c r="R6503" s="17"/>
      <c r="S6503" s="18" t="str">
        <f t="shared" si="861"/>
        <v/>
      </c>
      <c r="T6503" s="18" t="str">
        <f t="shared" si="862"/>
        <v/>
      </c>
      <c r="U6503" s="19" t="str">
        <f t="shared" si="863"/>
        <v/>
      </c>
    </row>
    <row r="6504" spans="1:21" ht="18.600000000000001" customHeight="1" x14ac:dyDescent="0.3">
      <c r="A6504" s="11"/>
      <c r="B6504" s="11"/>
      <c r="C6504" s="12" t="str">
        <f>IFERROR(INDEX($C$1:C6503, MATCH(B6504, $B$1:B6503, 0)), "")</f>
        <v/>
      </c>
      <c r="D6504" s="12" t="str">
        <f>IFERROR(INDEX($D$1:D6503, MATCH(B6504, $B$1:B6503, 0)), "")</f>
        <v/>
      </c>
      <c r="E6504" s="13"/>
      <c r="F6504" s="13"/>
      <c r="G6504" s="14"/>
      <c r="H6504" s="14"/>
      <c r="I6504" s="34"/>
      <c r="J6504" s="15"/>
      <c r="K6504" s="15"/>
      <c r="L6504" s="15"/>
      <c r="M6504" s="16" t="str">
        <f t="shared" si="858"/>
        <v/>
      </c>
      <c r="N6504" s="16" t="str">
        <f t="shared" si="859"/>
        <v/>
      </c>
      <c r="O6504" s="17"/>
      <c r="P6504" s="16" t="str">
        <f t="shared" si="860"/>
        <v/>
      </c>
      <c r="Q6504" s="17"/>
      <c r="R6504" s="17"/>
      <c r="S6504" s="18" t="str">
        <f t="shared" si="861"/>
        <v/>
      </c>
      <c r="T6504" s="18" t="str">
        <f t="shared" si="862"/>
        <v/>
      </c>
      <c r="U6504" s="19" t="str">
        <f t="shared" si="863"/>
        <v/>
      </c>
    </row>
    <row r="6505" spans="1:21" ht="18.600000000000001" customHeight="1" x14ac:dyDescent="0.3">
      <c r="A6505" s="11"/>
      <c r="B6505" s="11"/>
      <c r="C6505" s="12" t="str">
        <f>IFERROR(INDEX($C$1:C6504, MATCH(B6505, $B$1:B6504, 0)), "")</f>
        <v/>
      </c>
      <c r="D6505" s="12" t="str">
        <f>IFERROR(INDEX($D$1:D6504, MATCH(B6505, $B$1:B6504, 0)), "")</f>
        <v/>
      </c>
      <c r="E6505" s="13"/>
      <c r="F6505" s="13"/>
      <c r="G6505" s="14"/>
      <c r="H6505" s="14"/>
      <c r="I6505" s="34"/>
      <c r="J6505" s="15"/>
      <c r="K6505" s="15"/>
      <c r="L6505" s="15"/>
      <c r="M6505" s="16" t="str">
        <f t="shared" si="858"/>
        <v/>
      </c>
      <c r="N6505" s="16" t="str">
        <f t="shared" si="859"/>
        <v/>
      </c>
      <c r="O6505" s="17"/>
      <c r="P6505" s="16" t="str">
        <f t="shared" si="860"/>
        <v/>
      </c>
      <c r="Q6505" s="17"/>
      <c r="R6505" s="17"/>
      <c r="S6505" s="18" t="str">
        <f t="shared" si="861"/>
        <v/>
      </c>
      <c r="T6505" s="18" t="str">
        <f t="shared" si="862"/>
        <v/>
      </c>
      <c r="U6505" s="19" t="str">
        <f t="shared" si="863"/>
        <v/>
      </c>
    </row>
    <row r="6506" spans="1:21" ht="18.600000000000001" customHeight="1" x14ac:dyDescent="0.3">
      <c r="A6506" s="11"/>
      <c r="B6506" s="11"/>
      <c r="C6506" s="12" t="str">
        <f>IFERROR(INDEX($C$1:C6505, MATCH(B6506, $B$1:B6505, 0)), "")</f>
        <v/>
      </c>
      <c r="D6506" s="12" t="str">
        <f>IFERROR(INDEX($D$1:D6505, MATCH(B6506, $B$1:B6505, 0)), "")</f>
        <v/>
      </c>
      <c r="E6506" s="13"/>
      <c r="F6506" s="13"/>
      <c r="G6506" s="14"/>
      <c r="H6506" s="14"/>
      <c r="I6506" s="34"/>
      <c r="J6506" s="15"/>
      <c r="K6506" s="15"/>
      <c r="L6506" s="15"/>
      <c r="M6506" s="16" t="str">
        <f t="shared" si="858"/>
        <v/>
      </c>
      <c r="N6506" s="16" t="str">
        <f t="shared" si="859"/>
        <v/>
      </c>
      <c r="O6506" s="17"/>
      <c r="P6506" s="16" t="str">
        <f t="shared" si="860"/>
        <v/>
      </c>
      <c r="Q6506" s="17"/>
      <c r="R6506" s="17"/>
      <c r="S6506" s="18" t="str">
        <f t="shared" si="861"/>
        <v/>
      </c>
      <c r="T6506" s="18" t="str">
        <f t="shared" si="862"/>
        <v/>
      </c>
      <c r="U6506" s="19" t="str">
        <f t="shared" si="863"/>
        <v/>
      </c>
    </row>
    <row r="6507" spans="1:21" ht="18.600000000000001" customHeight="1" x14ac:dyDescent="0.3">
      <c r="A6507" s="11"/>
      <c r="B6507" s="11"/>
      <c r="C6507" s="12" t="str">
        <f>IFERROR(INDEX($C$1:C6506, MATCH(B6507, $B$1:B6506, 0)), "")</f>
        <v/>
      </c>
      <c r="D6507" s="12" t="str">
        <f>IFERROR(INDEX($D$1:D6506, MATCH(B6507, $B$1:B6506, 0)), "")</f>
        <v/>
      </c>
      <c r="E6507" s="13"/>
      <c r="F6507" s="13"/>
      <c r="G6507" s="14"/>
      <c r="H6507" s="14"/>
      <c r="I6507" s="34"/>
      <c r="J6507" s="15"/>
      <c r="K6507" s="15"/>
      <c r="L6507" s="15"/>
      <c r="M6507" s="16" t="str">
        <f t="shared" si="858"/>
        <v/>
      </c>
      <c r="N6507" s="16" t="str">
        <f t="shared" si="859"/>
        <v/>
      </c>
      <c r="O6507" s="17"/>
      <c r="P6507" s="16" t="str">
        <f t="shared" si="860"/>
        <v/>
      </c>
      <c r="Q6507" s="17"/>
      <c r="R6507" s="17"/>
      <c r="S6507" s="18" t="str">
        <f t="shared" si="861"/>
        <v/>
      </c>
      <c r="T6507" s="18" t="str">
        <f t="shared" si="862"/>
        <v/>
      </c>
      <c r="U6507" s="19" t="str">
        <f t="shared" si="863"/>
        <v/>
      </c>
    </row>
    <row r="6508" spans="1:21" ht="18.600000000000001" customHeight="1" x14ac:dyDescent="0.3">
      <c r="A6508" s="11"/>
      <c r="B6508" s="11"/>
      <c r="C6508" s="12" t="str">
        <f>IFERROR(INDEX($C$1:C6507, MATCH(B6508, $B$1:B6507, 0)), "")</f>
        <v/>
      </c>
      <c r="D6508" s="12" t="str">
        <f>IFERROR(INDEX($D$1:D6507, MATCH(B6508, $B$1:B6507, 0)), "")</f>
        <v/>
      </c>
      <c r="E6508" s="13"/>
      <c r="F6508" s="13"/>
      <c r="G6508" s="14"/>
      <c r="H6508" s="14"/>
      <c r="I6508" s="34"/>
      <c r="J6508" s="15"/>
      <c r="K6508" s="15"/>
      <c r="L6508" s="15"/>
      <c r="M6508" s="16" t="str">
        <f t="shared" si="858"/>
        <v/>
      </c>
      <c r="N6508" s="16" t="str">
        <f t="shared" si="859"/>
        <v/>
      </c>
      <c r="O6508" s="17"/>
      <c r="P6508" s="16" t="str">
        <f t="shared" si="860"/>
        <v/>
      </c>
      <c r="Q6508" s="17"/>
      <c r="R6508" s="17"/>
      <c r="S6508" s="18" t="str">
        <f t="shared" si="861"/>
        <v/>
      </c>
      <c r="T6508" s="18" t="str">
        <f t="shared" si="862"/>
        <v/>
      </c>
      <c r="U6508" s="19" t="str">
        <f t="shared" si="863"/>
        <v/>
      </c>
    </row>
    <row r="6509" spans="1:21" ht="18.600000000000001" customHeight="1" x14ac:dyDescent="0.3">
      <c r="A6509" s="11"/>
      <c r="B6509" s="11"/>
      <c r="C6509" s="12" t="str">
        <f>IFERROR(INDEX($C$1:C6508, MATCH(B6509, $B$1:B6508, 0)), "")</f>
        <v/>
      </c>
      <c r="D6509" s="12" t="str">
        <f>IFERROR(INDEX($D$1:D6508, MATCH(B6509, $B$1:B6508, 0)), "")</f>
        <v/>
      </c>
      <c r="E6509" s="13"/>
      <c r="F6509" s="13"/>
      <c r="G6509" s="14"/>
      <c r="H6509" s="14"/>
      <c r="I6509" s="34"/>
      <c r="J6509" s="15"/>
      <c r="K6509" s="15"/>
      <c r="L6509" s="15"/>
      <c r="M6509" s="16" t="str">
        <f t="shared" si="858"/>
        <v/>
      </c>
      <c r="N6509" s="16" t="str">
        <f t="shared" si="859"/>
        <v/>
      </c>
      <c r="O6509" s="17"/>
      <c r="P6509" s="16" t="str">
        <f t="shared" si="860"/>
        <v/>
      </c>
      <c r="Q6509" s="17"/>
      <c r="R6509" s="17"/>
      <c r="S6509" s="18" t="str">
        <f t="shared" si="861"/>
        <v/>
      </c>
      <c r="T6509" s="18" t="str">
        <f t="shared" si="862"/>
        <v/>
      </c>
      <c r="U6509" s="19" t="str">
        <f t="shared" si="863"/>
        <v/>
      </c>
    </row>
    <row r="6510" spans="1:21" ht="18.600000000000001" customHeight="1" x14ac:dyDescent="0.3">
      <c r="A6510" s="11"/>
      <c r="B6510" s="11"/>
      <c r="C6510" s="12" t="str">
        <f>IFERROR(INDEX($C$1:C6509, MATCH(B6510, $B$1:B6509, 0)), "")</f>
        <v/>
      </c>
      <c r="D6510" s="12" t="str">
        <f>IFERROR(INDEX($D$1:D6509, MATCH(B6510, $B$1:B6509, 0)), "")</f>
        <v/>
      </c>
      <c r="E6510" s="13"/>
      <c r="F6510" s="13"/>
      <c r="G6510" s="14"/>
      <c r="H6510" s="14"/>
      <c r="I6510" s="34"/>
      <c r="J6510" s="15"/>
      <c r="K6510" s="15"/>
      <c r="L6510" s="15"/>
      <c r="M6510" s="16" t="str">
        <f t="shared" si="858"/>
        <v/>
      </c>
      <c r="N6510" s="16" t="str">
        <f t="shared" si="859"/>
        <v/>
      </c>
      <c r="O6510" s="17"/>
      <c r="P6510" s="16" t="str">
        <f t="shared" si="860"/>
        <v/>
      </c>
      <c r="Q6510" s="17"/>
      <c r="R6510" s="17"/>
      <c r="S6510" s="18" t="str">
        <f t="shared" si="861"/>
        <v/>
      </c>
      <c r="T6510" s="18" t="str">
        <f t="shared" si="862"/>
        <v/>
      </c>
      <c r="U6510" s="19" t="str">
        <f t="shared" si="863"/>
        <v/>
      </c>
    </row>
    <row r="6511" spans="1:21" ht="18.600000000000001" customHeight="1" x14ac:dyDescent="0.3">
      <c r="A6511" s="11"/>
      <c r="B6511" s="11"/>
      <c r="C6511" s="12" t="str">
        <f>IFERROR(INDEX($C$1:C6510, MATCH(B6511, $B$1:B6510, 0)), "")</f>
        <v/>
      </c>
      <c r="D6511" s="12" t="str">
        <f>IFERROR(INDEX($D$1:D6510, MATCH(B6511, $B$1:B6510, 0)), "")</f>
        <v/>
      </c>
      <c r="E6511" s="13"/>
      <c r="F6511" s="13"/>
      <c r="G6511" s="14"/>
      <c r="H6511" s="14"/>
      <c r="I6511" s="34"/>
      <c r="J6511" s="15"/>
      <c r="K6511" s="15"/>
      <c r="L6511" s="15"/>
      <c r="M6511" s="16" t="str">
        <f t="shared" si="858"/>
        <v/>
      </c>
      <c r="N6511" s="16" t="str">
        <f t="shared" si="859"/>
        <v/>
      </c>
      <c r="O6511" s="17"/>
      <c r="P6511" s="16" t="str">
        <f t="shared" si="860"/>
        <v/>
      </c>
      <c r="Q6511" s="17"/>
      <c r="R6511" s="17"/>
      <c r="S6511" s="18" t="str">
        <f t="shared" si="861"/>
        <v/>
      </c>
      <c r="T6511" s="18" t="str">
        <f t="shared" si="862"/>
        <v/>
      </c>
      <c r="U6511" s="19" t="str">
        <f t="shared" si="863"/>
        <v/>
      </c>
    </row>
    <row r="6512" spans="1:21" ht="18.600000000000001" customHeight="1" x14ac:dyDescent="0.3">
      <c r="A6512" s="11"/>
      <c r="B6512" s="11"/>
      <c r="C6512" s="12" t="str">
        <f>IFERROR(INDEX($C$1:C6511, MATCH(B6512, $B$1:B6511, 0)), "")</f>
        <v/>
      </c>
      <c r="D6512" s="12" t="str">
        <f>IFERROR(INDEX($D$1:D6511, MATCH(B6512, $B$1:B6511, 0)), "")</f>
        <v/>
      </c>
      <c r="E6512" s="13"/>
      <c r="F6512" s="13"/>
      <c r="G6512" s="14"/>
      <c r="H6512" s="14"/>
      <c r="I6512" s="34"/>
      <c r="J6512" s="15"/>
      <c r="K6512" s="15"/>
      <c r="L6512" s="15"/>
      <c r="M6512" s="16" t="str">
        <f t="shared" si="858"/>
        <v/>
      </c>
      <c r="N6512" s="16" t="str">
        <f t="shared" si="859"/>
        <v/>
      </c>
      <c r="O6512" s="17"/>
      <c r="P6512" s="16" t="str">
        <f t="shared" si="860"/>
        <v/>
      </c>
      <c r="Q6512" s="17"/>
      <c r="R6512" s="17"/>
      <c r="S6512" s="18" t="str">
        <f t="shared" si="861"/>
        <v/>
      </c>
      <c r="T6512" s="18" t="str">
        <f t="shared" si="862"/>
        <v/>
      </c>
      <c r="U6512" s="19" t="str">
        <f t="shared" si="863"/>
        <v/>
      </c>
    </row>
    <row r="6513" spans="1:21" ht="18.600000000000001" customHeight="1" x14ac:dyDescent="0.3">
      <c r="A6513" s="11"/>
      <c r="B6513" s="11"/>
      <c r="C6513" s="12" t="str">
        <f>IFERROR(INDEX($C$1:C6512, MATCH(B6513, $B$1:B6512, 0)), "")</f>
        <v/>
      </c>
      <c r="D6513" s="12" t="str">
        <f>IFERROR(INDEX($D$1:D6512, MATCH(B6513, $B$1:B6512, 0)), "")</f>
        <v/>
      </c>
      <c r="E6513" s="13"/>
      <c r="F6513" s="13"/>
      <c r="G6513" s="14"/>
      <c r="H6513" s="14"/>
      <c r="I6513" s="34"/>
      <c r="J6513" s="15"/>
      <c r="K6513" s="15"/>
      <c r="L6513" s="15"/>
      <c r="M6513" s="16" t="str">
        <f t="shared" si="858"/>
        <v/>
      </c>
      <c r="N6513" s="16" t="str">
        <f t="shared" si="859"/>
        <v/>
      </c>
      <c r="O6513" s="17"/>
      <c r="P6513" s="16" t="str">
        <f t="shared" si="860"/>
        <v/>
      </c>
      <c r="Q6513" s="17"/>
      <c r="R6513" s="17"/>
      <c r="S6513" s="18" t="str">
        <f t="shared" si="861"/>
        <v/>
      </c>
      <c r="T6513" s="18" t="str">
        <f t="shared" si="862"/>
        <v/>
      </c>
      <c r="U6513" s="19" t="str">
        <f t="shared" si="863"/>
        <v/>
      </c>
    </row>
    <row r="6514" spans="1:21" ht="18.600000000000001" customHeight="1" x14ac:dyDescent="0.3">
      <c r="A6514" s="11"/>
      <c r="B6514" s="11"/>
      <c r="C6514" s="12" t="str">
        <f>IFERROR(INDEX($C$1:C6513, MATCH(B6514, $B$1:B6513, 0)), "")</f>
        <v/>
      </c>
      <c r="D6514" s="12" t="str">
        <f>IFERROR(INDEX($D$1:D6513, MATCH(B6514, $B$1:B6513, 0)), "")</f>
        <v/>
      </c>
      <c r="E6514" s="13"/>
      <c r="F6514" s="13"/>
      <c r="G6514" s="14"/>
      <c r="H6514" s="14"/>
      <c r="I6514" s="34"/>
      <c r="J6514" s="15"/>
      <c r="K6514" s="15"/>
      <c r="L6514" s="15"/>
      <c r="M6514" s="16" t="str">
        <f t="shared" si="858"/>
        <v/>
      </c>
      <c r="N6514" s="16" t="str">
        <f t="shared" si="859"/>
        <v/>
      </c>
      <c r="O6514" s="17"/>
      <c r="P6514" s="16" t="str">
        <f t="shared" si="860"/>
        <v/>
      </c>
      <c r="Q6514" s="17"/>
      <c r="R6514" s="17"/>
      <c r="S6514" s="18" t="str">
        <f t="shared" si="861"/>
        <v/>
      </c>
      <c r="T6514" s="18" t="str">
        <f t="shared" si="862"/>
        <v/>
      </c>
      <c r="U6514" s="19" t="str">
        <f t="shared" si="863"/>
        <v/>
      </c>
    </row>
    <row r="6515" spans="1:21" ht="18.600000000000001" customHeight="1" x14ac:dyDescent="0.3">
      <c r="A6515" s="11"/>
      <c r="B6515" s="11"/>
      <c r="C6515" s="12" t="str">
        <f>IFERROR(INDEX($C$1:C6514, MATCH(B6515, $B$1:B6514, 0)), "")</f>
        <v/>
      </c>
      <c r="D6515" s="12" t="str">
        <f>IFERROR(INDEX($D$1:D6514, MATCH(B6515, $B$1:B6514, 0)), "")</f>
        <v/>
      </c>
      <c r="E6515" s="13"/>
      <c r="F6515" s="13"/>
      <c r="G6515" s="14"/>
      <c r="H6515" s="14"/>
      <c r="I6515" s="34"/>
      <c r="J6515" s="15"/>
      <c r="K6515" s="15"/>
      <c r="L6515" s="15"/>
      <c r="M6515" s="16" t="str">
        <f t="shared" si="858"/>
        <v/>
      </c>
      <c r="N6515" s="16" t="str">
        <f t="shared" si="859"/>
        <v/>
      </c>
      <c r="O6515" s="17"/>
      <c r="P6515" s="16" t="str">
        <f t="shared" si="860"/>
        <v/>
      </c>
      <c r="Q6515" s="17"/>
      <c r="R6515" s="17"/>
      <c r="S6515" s="18" t="str">
        <f t="shared" si="861"/>
        <v/>
      </c>
      <c r="T6515" s="18" t="str">
        <f t="shared" si="862"/>
        <v/>
      </c>
      <c r="U6515" s="19" t="str">
        <f t="shared" si="863"/>
        <v/>
      </c>
    </row>
    <row r="6516" spans="1:21" ht="18.600000000000001" customHeight="1" x14ac:dyDescent="0.3">
      <c r="A6516" s="11"/>
      <c r="B6516" s="11"/>
      <c r="C6516" s="12" t="str">
        <f>IFERROR(INDEX($C$1:C6515, MATCH(B6516, $B$1:B6515, 0)), "")</f>
        <v/>
      </c>
      <c r="D6516" s="12" t="str">
        <f>IFERROR(INDEX($D$1:D6515, MATCH(B6516, $B$1:B6515, 0)), "")</f>
        <v/>
      </c>
      <c r="E6516" s="13"/>
      <c r="F6516" s="13"/>
      <c r="G6516" s="14"/>
      <c r="H6516" s="14"/>
      <c r="I6516" s="34"/>
      <c r="J6516" s="15"/>
      <c r="K6516" s="15"/>
      <c r="L6516" s="15"/>
      <c r="M6516" s="16" t="str">
        <f t="shared" si="858"/>
        <v/>
      </c>
      <c r="N6516" s="16" t="str">
        <f t="shared" si="859"/>
        <v/>
      </c>
      <c r="O6516" s="17"/>
      <c r="P6516" s="16" t="str">
        <f t="shared" si="860"/>
        <v/>
      </c>
      <c r="Q6516" s="17"/>
      <c r="R6516" s="17"/>
      <c r="S6516" s="18" t="str">
        <f t="shared" si="861"/>
        <v/>
      </c>
      <c r="T6516" s="18" t="str">
        <f t="shared" si="862"/>
        <v/>
      </c>
      <c r="U6516" s="19" t="str">
        <f t="shared" si="863"/>
        <v/>
      </c>
    </row>
    <row r="6517" spans="1:21" ht="18.600000000000001" customHeight="1" x14ac:dyDescent="0.3">
      <c r="A6517" s="11"/>
      <c r="B6517" s="11"/>
      <c r="C6517" s="12" t="str">
        <f>IFERROR(INDEX($C$1:C6516, MATCH(B6517, $B$1:B6516, 0)), "")</f>
        <v/>
      </c>
      <c r="D6517" s="12" t="str">
        <f>IFERROR(INDEX($D$1:D6516, MATCH(B6517, $B$1:B6516, 0)), "")</f>
        <v/>
      </c>
      <c r="E6517" s="13"/>
      <c r="F6517" s="13"/>
      <c r="G6517" s="14"/>
      <c r="H6517" s="14"/>
      <c r="I6517" s="34"/>
      <c r="J6517" s="15"/>
      <c r="K6517" s="15"/>
      <c r="L6517" s="15"/>
      <c r="M6517" s="16" t="str">
        <f t="shared" si="858"/>
        <v/>
      </c>
      <c r="N6517" s="16" t="str">
        <f t="shared" si="859"/>
        <v/>
      </c>
      <c r="O6517" s="17"/>
      <c r="P6517" s="16" t="str">
        <f t="shared" si="860"/>
        <v/>
      </c>
      <c r="Q6517" s="17"/>
      <c r="R6517" s="17"/>
      <c r="S6517" s="18" t="str">
        <f t="shared" si="861"/>
        <v/>
      </c>
      <c r="T6517" s="18" t="str">
        <f t="shared" si="862"/>
        <v/>
      </c>
      <c r="U6517" s="19" t="str">
        <f t="shared" si="863"/>
        <v/>
      </c>
    </row>
    <row r="6518" spans="1:21" ht="18.600000000000001" customHeight="1" x14ac:dyDescent="0.3">
      <c r="A6518" s="11"/>
      <c r="B6518" s="11"/>
      <c r="C6518" s="12" t="str">
        <f>IFERROR(INDEX($C$1:C6517, MATCH(B6518, $B$1:B6517, 0)), "")</f>
        <v/>
      </c>
      <c r="D6518" s="12" t="str">
        <f>IFERROR(INDEX($D$1:D6517, MATCH(B6518, $B$1:B6517, 0)), "")</f>
        <v/>
      </c>
      <c r="E6518" s="13"/>
      <c r="F6518" s="13"/>
      <c r="G6518" s="14"/>
      <c r="H6518" s="14"/>
      <c r="I6518" s="34"/>
      <c r="J6518" s="15"/>
      <c r="K6518" s="15"/>
      <c r="L6518" s="15"/>
      <c r="M6518" s="16" t="str">
        <f t="shared" si="858"/>
        <v/>
      </c>
      <c r="N6518" s="16" t="str">
        <f t="shared" si="859"/>
        <v/>
      </c>
      <c r="O6518" s="17"/>
      <c r="P6518" s="16" t="str">
        <f t="shared" si="860"/>
        <v/>
      </c>
      <c r="Q6518" s="17"/>
      <c r="R6518" s="17"/>
      <c r="S6518" s="18" t="str">
        <f t="shared" si="861"/>
        <v/>
      </c>
      <c r="T6518" s="18" t="str">
        <f t="shared" si="862"/>
        <v/>
      </c>
      <c r="U6518" s="19" t="str">
        <f t="shared" si="863"/>
        <v/>
      </c>
    </row>
    <row r="6519" spans="1:21" ht="18.600000000000001" customHeight="1" x14ac:dyDescent="0.3">
      <c r="A6519" s="11"/>
      <c r="B6519" s="11"/>
      <c r="C6519" s="12" t="str">
        <f>IFERROR(INDEX($C$1:C6518, MATCH(B6519, $B$1:B6518, 0)), "")</f>
        <v/>
      </c>
      <c r="D6519" s="12" t="str">
        <f>IFERROR(INDEX($D$1:D6518, MATCH(B6519, $B$1:B6518, 0)), "")</f>
        <v/>
      </c>
      <c r="E6519" s="13"/>
      <c r="F6519" s="13"/>
      <c r="G6519" s="14"/>
      <c r="H6519" s="14"/>
      <c r="I6519" s="34"/>
      <c r="J6519" s="15"/>
      <c r="K6519" s="15"/>
      <c r="L6519" s="15"/>
      <c r="M6519" s="16" t="str">
        <f t="shared" si="858"/>
        <v/>
      </c>
      <c r="N6519" s="16" t="str">
        <f t="shared" si="859"/>
        <v/>
      </c>
      <c r="O6519" s="17"/>
      <c r="P6519" s="16" t="str">
        <f t="shared" si="860"/>
        <v/>
      </c>
      <c r="Q6519" s="17"/>
      <c r="R6519" s="17"/>
      <c r="S6519" s="18" t="str">
        <f t="shared" si="861"/>
        <v/>
      </c>
      <c r="T6519" s="18" t="str">
        <f t="shared" si="862"/>
        <v/>
      </c>
      <c r="U6519" s="19" t="str">
        <f t="shared" si="863"/>
        <v/>
      </c>
    </row>
    <row r="6520" spans="1:21" ht="18.600000000000001" customHeight="1" x14ac:dyDescent="0.3">
      <c r="A6520" s="11"/>
      <c r="B6520" s="11"/>
      <c r="C6520" s="12" t="str">
        <f>IFERROR(INDEX($C$1:C6519, MATCH(B6520, $B$1:B6519, 0)), "")</f>
        <v/>
      </c>
      <c r="D6520" s="12" t="str">
        <f>IFERROR(INDEX($D$1:D6519, MATCH(B6520, $B$1:B6519, 0)), "")</f>
        <v/>
      </c>
      <c r="E6520" s="13"/>
      <c r="F6520" s="13"/>
      <c r="G6520" s="14"/>
      <c r="H6520" s="14"/>
      <c r="I6520" s="34"/>
      <c r="J6520" s="15"/>
      <c r="K6520" s="15"/>
      <c r="L6520" s="15"/>
      <c r="M6520" s="16" t="str">
        <f t="shared" si="858"/>
        <v/>
      </c>
      <c r="N6520" s="16" t="str">
        <f t="shared" si="859"/>
        <v/>
      </c>
      <c r="O6520" s="17"/>
      <c r="P6520" s="16" t="str">
        <f t="shared" si="860"/>
        <v/>
      </c>
      <c r="Q6520" s="17"/>
      <c r="R6520" s="17"/>
      <c r="S6520" s="18" t="str">
        <f t="shared" si="861"/>
        <v/>
      </c>
      <c r="T6520" s="18" t="str">
        <f t="shared" si="862"/>
        <v/>
      </c>
      <c r="U6520" s="19" t="str">
        <f t="shared" si="863"/>
        <v/>
      </c>
    </row>
    <row r="6521" spans="1:21" ht="18.600000000000001" customHeight="1" x14ac:dyDescent="0.3">
      <c r="A6521" s="11"/>
      <c r="B6521" s="11"/>
      <c r="C6521" s="12" t="str">
        <f>IFERROR(INDEX($C$1:C6520, MATCH(B6521, $B$1:B6520, 0)), "")</f>
        <v/>
      </c>
      <c r="D6521" s="12" t="str">
        <f>IFERROR(INDEX($D$1:D6520, MATCH(B6521, $B$1:B6520, 0)), "")</f>
        <v/>
      </c>
      <c r="E6521" s="13"/>
      <c r="F6521" s="13"/>
      <c r="G6521" s="14"/>
      <c r="H6521" s="14"/>
      <c r="I6521" s="34"/>
      <c r="J6521" s="15"/>
      <c r="K6521" s="15"/>
      <c r="L6521" s="15"/>
      <c r="M6521" s="16" t="str">
        <f t="shared" si="858"/>
        <v/>
      </c>
      <c r="N6521" s="16" t="str">
        <f t="shared" si="859"/>
        <v/>
      </c>
      <c r="O6521" s="17"/>
      <c r="P6521" s="16" t="str">
        <f t="shared" si="860"/>
        <v/>
      </c>
      <c r="Q6521" s="17"/>
      <c r="R6521" s="17"/>
      <c r="S6521" s="18" t="str">
        <f t="shared" si="861"/>
        <v/>
      </c>
      <c r="T6521" s="18" t="str">
        <f t="shared" si="862"/>
        <v/>
      </c>
      <c r="U6521" s="19" t="str">
        <f t="shared" si="863"/>
        <v/>
      </c>
    </row>
    <row r="6522" spans="1:21" ht="18.600000000000001" customHeight="1" x14ac:dyDescent="0.3">
      <c r="A6522" s="11"/>
      <c r="B6522" s="11"/>
      <c r="C6522" s="12" t="str">
        <f>IFERROR(INDEX($C$1:C6521, MATCH(B6522, $B$1:B6521, 0)), "")</f>
        <v/>
      </c>
      <c r="D6522" s="12" t="str">
        <f>IFERROR(INDEX($D$1:D6521, MATCH(B6522, $B$1:B6521, 0)), "")</f>
        <v/>
      </c>
      <c r="E6522" s="13"/>
      <c r="F6522" s="13"/>
      <c r="G6522" s="14"/>
      <c r="H6522" s="14"/>
      <c r="I6522" s="34"/>
      <c r="J6522" s="15"/>
      <c r="K6522" s="15"/>
      <c r="L6522" s="15"/>
      <c r="M6522" s="16" t="str">
        <f t="shared" si="858"/>
        <v/>
      </c>
      <c r="N6522" s="16" t="str">
        <f t="shared" si="859"/>
        <v/>
      </c>
      <c r="O6522" s="17"/>
      <c r="P6522" s="16" t="str">
        <f t="shared" si="860"/>
        <v/>
      </c>
      <c r="Q6522" s="17"/>
      <c r="R6522" s="17"/>
      <c r="S6522" s="18" t="str">
        <f t="shared" si="861"/>
        <v/>
      </c>
      <c r="T6522" s="18" t="str">
        <f t="shared" si="862"/>
        <v/>
      </c>
      <c r="U6522" s="19" t="str">
        <f t="shared" si="863"/>
        <v/>
      </c>
    </row>
    <row r="6523" spans="1:21" ht="18.600000000000001" customHeight="1" x14ac:dyDescent="0.3">
      <c r="A6523" s="11"/>
      <c r="B6523" s="11"/>
      <c r="C6523" s="12" t="str">
        <f>IFERROR(INDEX($C$1:C6522, MATCH(B6523, $B$1:B6522, 0)), "")</f>
        <v/>
      </c>
      <c r="D6523" s="12" t="str">
        <f>IFERROR(INDEX($D$1:D6522, MATCH(B6523, $B$1:B6522, 0)), "")</f>
        <v/>
      </c>
      <c r="E6523" s="13"/>
      <c r="F6523" s="13"/>
      <c r="G6523" s="14"/>
      <c r="H6523" s="14"/>
      <c r="I6523" s="34"/>
      <c r="J6523" s="15"/>
      <c r="K6523" s="15"/>
      <c r="L6523" s="15"/>
      <c r="M6523" s="16" t="str">
        <f t="shared" si="858"/>
        <v/>
      </c>
      <c r="N6523" s="16" t="str">
        <f t="shared" si="859"/>
        <v/>
      </c>
      <c r="O6523" s="17"/>
      <c r="P6523" s="16" t="str">
        <f t="shared" si="860"/>
        <v/>
      </c>
      <c r="Q6523" s="17"/>
      <c r="R6523" s="17"/>
      <c r="S6523" s="18" t="str">
        <f t="shared" si="861"/>
        <v/>
      </c>
      <c r="T6523" s="18" t="str">
        <f t="shared" si="862"/>
        <v/>
      </c>
      <c r="U6523" s="19" t="str">
        <f t="shared" si="863"/>
        <v/>
      </c>
    </row>
    <row r="6524" spans="1:21" ht="18.600000000000001" customHeight="1" x14ac:dyDescent="0.3">
      <c r="A6524" s="11"/>
      <c r="B6524" s="11"/>
      <c r="C6524" s="12" t="str">
        <f>IFERROR(INDEX($C$1:C6523, MATCH(B6524, $B$1:B6523, 0)), "")</f>
        <v/>
      </c>
      <c r="D6524" s="12" t="str">
        <f>IFERROR(INDEX($D$1:D6523, MATCH(B6524, $B$1:B6523, 0)), "")</f>
        <v/>
      </c>
      <c r="E6524" s="13"/>
      <c r="F6524" s="13"/>
      <c r="G6524" s="14"/>
      <c r="H6524" s="14"/>
      <c r="I6524" s="34"/>
      <c r="J6524" s="15"/>
      <c r="K6524" s="15"/>
      <c r="L6524" s="15"/>
      <c r="M6524" s="16" t="str">
        <f t="shared" si="858"/>
        <v/>
      </c>
      <c r="N6524" s="16" t="str">
        <f t="shared" si="859"/>
        <v/>
      </c>
      <c r="O6524" s="17"/>
      <c r="P6524" s="16" t="str">
        <f t="shared" si="860"/>
        <v/>
      </c>
      <c r="Q6524" s="17"/>
      <c r="R6524" s="17"/>
      <c r="S6524" s="18" t="str">
        <f t="shared" si="861"/>
        <v/>
      </c>
      <c r="T6524" s="18" t="str">
        <f t="shared" si="862"/>
        <v/>
      </c>
      <c r="U6524" s="19" t="str">
        <f t="shared" si="863"/>
        <v/>
      </c>
    </row>
    <row r="6525" spans="1:21" ht="18.600000000000001" customHeight="1" x14ac:dyDescent="0.3">
      <c r="A6525" s="11"/>
      <c r="B6525" s="11"/>
      <c r="C6525" s="12" t="str">
        <f>IFERROR(INDEX($C$1:C6524, MATCH(B6525, $B$1:B6524, 0)), "")</f>
        <v/>
      </c>
      <c r="D6525" s="12" t="str">
        <f>IFERROR(INDEX($D$1:D6524, MATCH(B6525, $B$1:B6524, 0)), "")</f>
        <v/>
      </c>
      <c r="E6525" s="13"/>
      <c r="F6525" s="13"/>
      <c r="G6525" s="14"/>
      <c r="H6525" s="14"/>
      <c r="I6525" s="34"/>
      <c r="J6525" s="15"/>
      <c r="K6525" s="15"/>
      <c r="L6525" s="15"/>
      <c r="M6525" s="16" t="str">
        <f t="shared" si="858"/>
        <v/>
      </c>
      <c r="N6525" s="16" t="str">
        <f t="shared" si="859"/>
        <v/>
      </c>
      <c r="O6525" s="17"/>
      <c r="P6525" s="16" t="str">
        <f t="shared" si="860"/>
        <v/>
      </c>
      <c r="Q6525" s="17"/>
      <c r="R6525" s="17"/>
      <c r="S6525" s="18" t="str">
        <f t="shared" si="861"/>
        <v/>
      </c>
      <c r="T6525" s="18" t="str">
        <f t="shared" si="862"/>
        <v/>
      </c>
      <c r="U6525" s="19" t="str">
        <f t="shared" si="863"/>
        <v/>
      </c>
    </row>
    <row r="6526" spans="1:21" ht="18.600000000000001" customHeight="1" x14ac:dyDescent="0.3">
      <c r="A6526" s="11"/>
      <c r="B6526" s="11"/>
      <c r="C6526" s="12" t="str">
        <f>IFERROR(INDEX($C$1:C6525, MATCH(B6526, $B$1:B6525, 0)), "")</f>
        <v/>
      </c>
      <c r="D6526" s="12" t="str">
        <f>IFERROR(INDEX($D$1:D6525, MATCH(B6526, $B$1:B6525, 0)), "")</f>
        <v/>
      </c>
      <c r="E6526" s="13"/>
      <c r="F6526" s="13"/>
      <c r="G6526" s="14"/>
      <c r="H6526" s="14"/>
      <c r="I6526" s="34"/>
      <c r="J6526" s="15"/>
      <c r="K6526" s="15"/>
      <c r="L6526" s="15"/>
      <c r="M6526" s="16" t="str">
        <f t="shared" si="858"/>
        <v/>
      </c>
      <c r="N6526" s="16" t="str">
        <f t="shared" si="859"/>
        <v/>
      </c>
      <c r="O6526" s="17"/>
      <c r="P6526" s="16" t="str">
        <f t="shared" si="860"/>
        <v/>
      </c>
      <c r="Q6526" s="17"/>
      <c r="R6526" s="17"/>
      <c r="S6526" s="18" t="str">
        <f t="shared" si="861"/>
        <v/>
      </c>
      <c r="T6526" s="18" t="str">
        <f t="shared" si="862"/>
        <v/>
      </c>
      <c r="U6526" s="19" t="str">
        <f t="shared" si="863"/>
        <v/>
      </c>
    </row>
    <row r="6527" spans="1:21" ht="18.600000000000001" customHeight="1" x14ac:dyDescent="0.3">
      <c r="A6527" s="11"/>
      <c r="B6527" s="11"/>
      <c r="C6527" s="12" t="str">
        <f>IFERROR(INDEX($C$1:C6526, MATCH(B6527, $B$1:B6526, 0)), "")</f>
        <v/>
      </c>
      <c r="D6527" s="12" t="str">
        <f>IFERROR(INDEX($D$1:D6526, MATCH(B6527, $B$1:B6526, 0)), "")</f>
        <v/>
      </c>
      <c r="E6527" s="13"/>
      <c r="F6527" s="13"/>
      <c r="G6527" s="14"/>
      <c r="H6527" s="14"/>
      <c r="I6527" s="34"/>
      <c r="J6527" s="15"/>
      <c r="K6527" s="15"/>
      <c r="L6527" s="15"/>
      <c r="M6527" s="16" t="str">
        <f t="shared" si="858"/>
        <v/>
      </c>
      <c r="N6527" s="16" t="str">
        <f t="shared" si="859"/>
        <v/>
      </c>
      <c r="O6527" s="17"/>
      <c r="P6527" s="16" t="str">
        <f t="shared" si="860"/>
        <v/>
      </c>
      <c r="Q6527" s="17"/>
      <c r="R6527" s="17"/>
      <c r="S6527" s="18" t="str">
        <f t="shared" si="861"/>
        <v/>
      </c>
      <c r="T6527" s="18" t="str">
        <f t="shared" si="862"/>
        <v/>
      </c>
      <c r="U6527" s="19" t="str">
        <f t="shared" si="863"/>
        <v/>
      </c>
    </row>
    <row r="6528" spans="1:21" ht="18.600000000000001" customHeight="1" x14ac:dyDescent="0.3">
      <c r="A6528" s="11"/>
      <c r="B6528" s="11"/>
      <c r="C6528" s="12" t="str">
        <f>IFERROR(INDEX($C$1:C6527, MATCH(B6528, $B$1:B6527, 0)), "")</f>
        <v/>
      </c>
      <c r="D6528" s="12" t="str">
        <f>IFERROR(INDEX($D$1:D6527, MATCH(B6528, $B$1:B6527, 0)), "")</f>
        <v/>
      </c>
      <c r="E6528" s="13"/>
      <c r="F6528" s="13"/>
      <c r="G6528" s="14"/>
      <c r="H6528" s="14"/>
      <c r="I6528" s="34"/>
      <c r="J6528" s="15"/>
      <c r="K6528" s="15"/>
      <c r="L6528" s="15"/>
      <c r="M6528" s="16" t="str">
        <f t="shared" si="858"/>
        <v/>
      </c>
      <c r="N6528" s="16" t="str">
        <f t="shared" si="859"/>
        <v/>
      </c>
      <c r="O6528" s="17"/>
      <c r="P6528" s="16" t="str">
        <f t="shared" si="860"/>
        <v/>
      </c>
      <c r="Q6528" s="17"/>
      <c r="R6528" s="17"/>
      <c r="S6528" s="18" t="str">
        <f t="shared" si="861"/>
        <v/>
      </c>
      <c r="T6528" s="18" t="str">
        <f t="shared" si="862"/>
        <v/>
      </c>
      <c r="U6528" s="19" t="str">
        <f t="shared" si="863"/>
        <v/>
      </c>
    </row>
    <row r="6529" spans="1:21" ht="18.600000000000001" customHeight="1" x14ac:dyDescent="0.3">
      <c r="A6529" s="11"/>
      <c r="B6529" s="11"/>
      <c r="C6529" s="12" t="str">
        <f>IFERROR(INDEX($C$1:C6528, MATCH(B6529, $B$1:B6528, 0)), "")</f>
        <v/>
      </c>
      <c r="D6529" s="12" t="str">
        <f>IFERROR(INDEX($D$1:D6528, MATCH(B6529, $B$1:B6528, 0)), "")</f>
        <v/>
      </c>
      <c r="E6529" s="13"/>
      <c r="F6529" s="13"/>
      <c r="G6529" s="14"/>
      <c r="H6529" s="14"/>
      <c r="I6529" s="34"/>
      <c r="J6529" s="15"/>
      <c r="K6529" s="15"/>
      <c r="L6529" s="15"/>
      <c r="M6529" s="16" t="str">
        <f t="shared" si="858"/>
        <v/>
      </c>
      <c r="N6529" s="16" t="str">
        <f t="shared" si="859"/>
        <v/>
      </c>
      <c r="O6529" s="17"/>
      <c r="P6529" s="16" t="str">
        <f t="shared" si="860"/>
        <v/>
      </c>
      <c r="Q6529" s="17"/>
      <c r="R6529" s="17"/>
      <c r="S6529" s="18" t="str">
        <f t="shared" si="861"/>
        <v/>
      </c>
      <c r="T6529" s="18" t="str">
        <f t="shared" si="862"/>
        <v/>
      </c>
      <c r="U6529" s="19" t="str">
        <f t="shared" si="863"/>
        <v/>
      </c>
    </row>
    <row r="6530" spans="1:21" ht="18.600000000000001" customHeight="1" x14ac:dyDescent="0.3">
      <c r="A6530" s="11"/>
      <c r="B6530" s="11"/>
      <c r="C6530" s="12" t="str">
        <f>IFERROR(INDEX($C$1:C6529, MATCH(B6530, $B$1:B6529, 0)), "")</f>
        <v/>
      </c>
      <c r="D6530" s="12" t="str">
        <f>IFERROR(INDEX($D$1:D6529, MATCH(B6530, $B$1:B6529, 0)), "")</f>
        <v/>
      </c>
      <c r="E6530" s="13"/>
      <c r="F6530" s="13"/>
      <c r="G6530" s="14"/>
      <c r="H6530" s="14"/>
      <c r="I6530" s="34"/>
      <c r="J6530" s="15"/>
      <c r="K6530" s="15"/>
      <c r="L6530" s="15"/>
      <c r="M6530" s="16" t="str">
        <f t="shared" si="858"/>
        <v/>
      </c>
      <c r="N6530" s="16" t="str">
        <f t="shared" si="859"/>
        <v/>
      </c>
      <c r="O6530" s="17"/>
      <c r="P6530" s="16" t="str">
        <f t="shared" si="860"/>
        <v/>
      </c>
      <c r="Q6530" s="17"/>
      <c r="R6530" s="17"/>
      <c r="S6530" s="18" t="str">
        <f t="shared" si="861"/>
        <v/>
      </c>
      <c r="T6530" s="18" t="str">
        <f t="shared" si="862"/>
        <v/>
      </c>
      <c r="U6530" s="19" t="str">
        <f t="shared" si="863"/>
        <v/>
      </c>
    </row>
    <row r="6531" spans="1:21" ht="18.600000000000001" customHeight="1" x14ac:dyDescent="0.3">
      <c r="A6531" s="11"/>
      <c r="B6531" s="11"/>
      <c r="C6531" s="12" t="str">
        <f>IFERROR(INDEX($C$1:C6530, MATCH(B6531, $B$1:B6530, 0)), "")</f>
        <v/>
      </c>
      <c r="D6531" s="12" t="str">
        <f>IFERROR(INDEX($D$1:D6530, MATCH(B6531, $B$1:B6530, 0)), "")</f>
        <v/>
      </c>
      <c r="E6531" s="13"/>
      <c r="F6531" s="13"/>
      <c r="G6531" s="14"/>
      <c r="H6531" s="14"/>
      <c r="I6531" s="34"/>
      <c r="J6531" s="15"/>
      <c r="K6531" s="15"/>
      <c r="L6531" s="15"/>
      <c r="M6531" s="16" t="str">
        <f t="shared" si="858"/>
        <v/>
      </c>
      <c r="N6531" s="16" t="str">
        <f t="shared" si="859"/>
        <v/>
      </c>
      <c r="O6531" s="17"/>
      <c r="P6531" s="16" t="str">
        <f t="shared" si="860"/>
        <v/>
      </c>
      <c r="Q6531" s="17"/>
      <c r="R6531" s="17"/>
      <c r="S6531" s="18" t="str">
        <f t="shared" si="861"/>
        <v/>
      </c>
      <c r="T6531" s="18" t="str">
        <f t="shared" si="862"/>
        <v/>
      </c>
      <c r="U6531" s="19" t="str">
        <f t="shared" si="863"/>
        <v/>
      </c>
    </row>
    <row r="6532" spans="1:21" ht="18.600000000000001" customHeight="1" x14ac:dyDescent="0.3">
      <c r="A6532" s="11"/>
      <c r="B6532" s="11"/>
      <c r="C6532" s="12" t="str">
        <f>IFERROR(INDEX($C$1:C6531, MATCH(B6532, $B$1:B6531, 0)), "")</f>
        <v/>
      </c>
      <c r="D6532" s="12" t="str">
        <f>IFERROR(INDEX($D$1:D6531, MATCH(B6532, $B$1:B6531, 0)), "")</f>
        <v/>
      </c>
      <c r="E6532" s="13"/>
      <c r="F6532" s="13"/>
      <c r="G6532" s="14"/>
      <c r="H6532" s="14"/>
      <c r="I6532" s="34"/>
      <c r="J6532" s="15"/>
      <c r="K6532" s="15"/>
      <c r="L6532" s="15"/>
      <c r="M6532" s="16" t="str">
        <f t="shared" si="858"/>
        <v/>
      </c>
      <c r="N6532" s="16" t="str">
        <f t="shared" si="859"/>
        <v/>
      </c>
      <c r="O6532" s="17"/>
      <c r="P6532" s="16" t="str">
        <f t="shared" si="860"/>
        <v/>
      </c>
      <c r="Q6532" s="17"/>
      <c r="R6532" s="17"/>
      <c r="S6532" s="18" t="str">
        <f t="shared" si="861"/>
        <v/>
      </c>
      <c r="T6532" s="18" t="str">
        <f t="shared" si="862"/>
        <v/>
      </c>
      <c r="U6532" s="19" t="str">
        <f t="shared" si="863"/>
        <v/>
      </c>
    </row>
    <row r="6533" spans="1:21" ht="18.600000000000001" customHeight="1" x14ac:dyDescent="0.3">
      <c r="A6533" s="11"/>
      <c r="B6533" s="11"/>
      <c r="C6533" s="12" t="str">
        <f>IFERROR(INDEX($C$1:C6532, MATCH(B6533, $B$1:B6532, 0)), "")</f>
        <v/>
      </c>
      <c r="D6533" s="12" t="str">
        <f>IFERROR(INDEX($D$1:D6532, MATCH(B6533, $B$1:B6532, 0)), "")</f>
        <v/>
      </c>
      <c r="E6533" s="13"/>
      <c r="F6533" s="13"/>
      <c r="G6533" s="14"/>
      <c r="H6533" s="14"/>
      <c r="I6533" s="34"/>
      <c r="J6533" s="15"/>
      <c r="K6533" s="15"/>
      <c r="L6533" s="15"/>
      <c r="M6533" s="16" t="str">
        <f t="shared" si="858"/>
        <v/>
      </c>
      <c r="N6533" s="16" t="str">
        <f t="shared" si="859"/>
        <v/>
      </c>
      <c r="O6533" s="17"/>
      <c r="P6533" s="16" t="str">
        <f t="shared" si="860"/>
        <v/>
      </c>
      <c r="Q6533" s="17"/>
      <c r="R6533" s="17"/>
      <c r="S6533" s="18" t="str">
        <f t="shared" si="861"/>
        <v/>
      </c>
      <c r="T6533" s="18" t="str">
        <f t="shared" si="862"/>
        <v/>
      </c>
      <c r="U6533" s="19" t="str">
        <f t="shared" si="863"/>
        <v/>
      </c>
    </row>
    <row r="6534" spans="1:21" ht="18.600000000000001" customHeight="1" x14ac:dyDescent="0.3">
      <c r="A6534" s="11"/>
      <c r="B6534" s="11"/>
      <c r="C6534" s="12" t="str">
        <f>IFERROR(INDEX($C$1:C6533, MATCH(B6534, $B$1:B6533, 0)), "")</f>
        <v/>
      </c>
      <c r="D6534" s="12" t="str">
        <f>IFERROR(INDEX($D$1:D6533, MATCH(B6534, $B$1:B6533, 0)), "")</f>
        <v/>
      </c>
      <c r="E6534" s="13"/>
      <c r="F6534" s="13"/>
      <c r="G6534" s="14"/>
      <c r="H6534" s="14"/>
      <c r="I6534" s="34"/>
      <c r="J6534" s="15"/>
      <c r="K6534" s="15"/>
      <c r="L6534" s="15"/>
      <c r="M6534" s="16" t="str">
        <f t="shared" si="858"/>
        <v/>
      </c>
      <c r="N6534" s="16" t="str">
        <f t="shared" si="859"/>
        <v/>
      </c>
      <c r="O6534" s="17"/>
      <c r="P6534" s="16" t="str">
        <f t="shared" si="860"/>
        <v/>
      </c>
      <c r="Q6534" s="17"/>
      <c r="R6534" s="17"/>
      <c r="S6534" s="18" t="str">
        <f t="shared" si="861"/>
        <v/>
      </c>
      <c r="T6534" s="18" t="str">
        <f t="shared" si="862"/>
        <v/>
      </c>
      <c r="U6534" s="19" t="str">
        <f t="shared" si="863"/>
        <v/>
      </c>
    </row>
    <row r="6535" spans="1:21" ht="18.600000000000001" customHeight="1" x14ac:dyDescent="0.3">
      <c r="A6535" s="11"/>
      <c r="B6535" s="11"/>
      <c r="C6535" s="12" t="str">
        <f>IFERROR(INDEX($C$1:C6534, MATCH(B6535, $B$1:B6534, 0)), "")</f>
        <v/>
      </c>
      <c r="D6535" s="12" t="str">
        <f>IFERROR(INDEX($D$1:D6534, MATCH(B6535, $B$1:B6534, 0)), "")</f>
        <v/>
      </c>
      <c r="E6535" s="13"/>
      <c r="F6535" s="13"/>
      <c r="G6535" s="14"/>
      <c r="H6535" s="14"/>
      <c r="I6535" s="34"/>
      <c r="J6535" s="15"/>
      <c r="K6535" s="15"/>
      <c r="L6535" s="15"/>
      <c r="M6535" s="16" t="str">
        <f t="shared" si="858"/>
        <v/>
      </c>
      <c r="N6535" s="16" t="str">
        <f t="shared" si="859"/>
        <v/>
      </c>
      <c r="O6535" s="17"/>
      <c r="P6535" s="16" t="str">
        <f t="shared" si="860"/>
        <v/>
      </c>
      <c r="Q6535" s="17"/>
      <c r="R6535" s="17"/>
      <c r="S6535" s="18" t="str">
        <f t="shared" si="861"/>
        <v/>
      </c>
      <c r="T6535" s="18" t="str">
        <f t="shared" si="862"/>
        <v/>
      </c>
      <c r="U6535" s="19" t="str">
        <f t="shared" si="863"/>
        <v/>
      </c>
    </row>
    <row r="6536" spans="1:21" ht="18.600000000000001" customHeight="1" x14ac:dyDescent="0.3">
      <c r="A6536" s="11"/>
      <c r="B6536" s="11"/>
      <c r="C6536" s="12" t="str">
        <f>IFERROR(INDEX($C$1:C6535, MATCH(B6536, $B$1:B6535, 0)), "")</f>
        <v/>
      </c>
      <c r="D6536" s="12" t="str">
        <f>IFERROR(INDEX($D$1:D6535, MATCH(B6536, $B$1:B6535, 0)), "")</f>
        <v/>
      </c>
      <c r="E6536" s="13"/>
      <c r="F6536" s="13"/>
      <c r="G6536" s="14"/>
      <c r="H6536" s="14"/>
      <c r="I6536" s="34"/>
      <c r="J6536" s="15"/>
      <c r="K6536" s="15"/>
      <c r="L6536" s="15"/>
      <c r="M6536" s="16" t="str">
        <f t="shared" si="858"/>
        <v/>
      </c>
      <c r="N6536" s="16" t="str">
        <f t="shared" si="859"/>
        <v/>
      </c>
      <c r="O6536" s="17"/>
      <c r="P6536" s="16" t="str">
        <f t="shared" si="860"/>
        <v/>
      </c>
      <c r="Q6536" s="17"/>
      <c r="R6536" s="17"/>
      <c r="S6536" s="18" t="str">
        <f t="shared" si="861"/>
        <v/>
      </c>
      <c r="T6536" s="18" t="str">
        <f t="shared" si="862"/>
        <v/>
      </c>
      <c r="U6536" s="19" t="str">
        <f t="shared" si="863"/>
        <v/>
      </c>
    </row>
    <row r="6537" spans="1:21" ht="18.600000000000001" customHeight="1" x14ac:dyDescent="0.3">
      <c r="A6537" s="11"/>
      <c r="B6537" s="11"/>
      <c r="C6537" s="12" t="str">
        <f>IFERROR(INDEX($C$1:C6536, MATCH(B6537, $B$1:B6536, 0)), "")</f>
        <v/>
      </c>
      <c r="D6537" s="12" t="str">
        <f>IFERROR(INDEX($D$1:D6536, MATCH(B6537, $B$1:B6536, 0)), "")</f>
        <v/>
      </c>
      <c r="E6537" s="13"/>
      <c r="F6537" s="13"/>
      <c r="G6537" s="14"/>
      <c r="H6537" s="14"/>
      <c r="I6537" s="34"/>
      <c r="J6537" s="15"/>
      <c r="K6537" s="15"/>
      <c r="L6537" s="15"/>
      <c r="M6537" s="16" t="str">
        <f t="shared" ref="M6537:M6600" si="864">IFERROR(J6537/I6537,"")</f>
        <v/>
      </c>
      <c r="N6537" s="16" t="str">
        <f t="shared" ref="N6537:N6600" si="865">IFERROR(K6537/I6537,"")</f>
        <v/>
      </c>
      <c r="O6537" s="17"/>
      <c r="P6537" s="16" t="str">
        <f t="shared" ref="P6537:P6600" si="866">IFERROR(L6537/I6537,"")</f>
        <v/>
      </c>
      <c r="Q6537" s="17"/>
      <c r="R6537" s="17"/>
      <c r="S6537" s="18" t="str">
        <f t="shared" ref="S6537:S6600" si="867">IFERROR((K6537/J6537)*M6537,"")</f>
        <v/>
      </c>
      <c r="T6537" s="18" t="str">
        <f t="shared" ref="T6537:T6600" si="868">IFERROR((L6537/J6537)*M6537,"")</f>
        <v/>
      </c>
      <c r="U6537" s="19" t="str">
        <f t="shared" ref="U6537:U6600" si="869">IFERROR((E6537-F6537)/E6537,"")</f>
        <v/>
      </c>
    </row>
    <row r="6538" spans="1:21" ht="18.600000000000001" customHeight="1" x14ac:dyDescent="0.3">
      <c r="A6538" s="11"/>
      <c r="B6538" s="11"/>
      <c r="C6538" s="12" t="str">
        <f>IFERROR(INDEX($C$1:C6537, MATCH(B6538, $B$1:B6537, 0)), "")</f>
        <v/>
      </c>
      <c r="D6538" s="12" t="str">
        <f>IFERROR(INDEX($D$1:D6537, MATCH(B6538, $B$1:B6537, 0)), "")</f>
        <v/>
      </c>
      <c r="E6538" s="13"/>
      <c r="F6538" s="13"/>
      <c r="G6538" s="14"/>
      <c r="H6538" s="14"/>
      <c r="I6538" s="34"/>
      <c r="J6538" s="15"/>
      <c r="K6538" s="15"/>
      <c r="L6538" s="15"/>
      <c r="M6538" s="16" t="str">
        <f t="shared" si="864"/>
        <v/>
      </c>
      <c r="N6538" s="16" t="str">
        <f t="shared" si="865"/>
        <v/>
      </c>
      <c r="O6538" s="17"/>
      <c r="P6538" s="16" t="str">
        <f t="shared" si="866"/>
        <v/>
      </c>
      <c r="Q6538" s="17"/>
      <c r="R6538" s="17"/>
      <c r="S6538" s="18" t="str">
        <f t="shared" si="867"/>
        <v/>
      </c>
      <c r="T6538" s="18" t="str">
        <f t="shared" si="868"/>
        <v/>
      </c>
      <c r="U6538" s="19" t="str">
        <f t="shared" si="869"/>
        <v/>
      </c>
    </row>
    <row r="6539" spans="1:21" ht="18.600000000000001" customHeight="1" x14ac:dyDescent="0.3">
      <c r="A6539" s="11"/>
      <c r="B6539" s="11"/>
      <c r="C6539" s="12" t="str">
        <f>IFERROR(INDEX($C$1:C6538, MATCH(B6539, $B$1:B6538, 0)), "")</f>
        <v/>
      </c>
      <c r="D6539" s="12" t="str">
        <f>IFERROR(INDEX($D$1:D6538, MATCH(B6539, $B$1:B6538, 0)), "")</f>
        <v/>
      </c>
      <c r="E6539" s="13"/>
      <c r="F6539" s="13"/>
      <c r="G6539" s="14"/>
      <c r="H6539" s="14"/>
      <c r="I6539" s="34"/>
      <c r="J6539" s="15"/>
      <c r="K6539" s="15"/>
      <c r="L6539" s="15"/>
      <c r="M6539" s="16" t="str">
        <f t="shared" si="864"/>
        <v/>
      </c>
      <c r="N6539" s="16" t="str">
        <f t="shared" si="865"/>
        <v/>
      </c>
      <c r="O6539" s="17"/>
      <c r="P6539" s="16" t="str">
        <f t="shared" si="866"/>
        <v/>
      </c>
      <c r="Q6539" s="17"/>
      <c r="R6539" s="17"/>
      <c r="S6539" s="18" t="str">
        <f t="shared" si="867"/>
        <v/>
      </c>
      <c r="T6539" s="18" t="str">
        <f t="shared" si="868"/>
        <v/>
      </c>
      <c r="U6539" s="19" t="str">
        <f t="shared" si="869"/>
        <v/>
      </c>
    </row>
    <row r="6540" spans="1:21" ht="18.600000000000001" customHeight="1" x14ac:dyDescent="0.3">
      <c r="A6540" s="11"/>
      <c r="B6540" s="11"/>
      <c r="C6540" s="12" t="str">
        <f>IFERROR(INDEX($C$1:C6539, MATCH(B6540, $B$1:B6539, 0)), "")</f>
        <v/>
      </c>
      <c r="D6540" s="12" t="str">
        <f>IFERROR(INDEX($D$1:D6539, MATCH(B6540, $B$1:B6539, 0)), "")</f>
        <v/>
      </c>
      <c r="E6540" s="13"/>
      <c r="F6540" s="13"/>
      <c r="G6540" s="14"/>
      <c r="H6540" s="14"/>
      <c r="I6540" s="34"/>
      <c r="J6540" s="15"/>
      <c r="K6540" s="15"/>
      <c r="L6540" s="15"/>
      <c r="M6540" s="16" t="str">
        <f t="shared" si="864"/>
        <v/>
      </c>
      <c r="N6540" s="16" t="str">
        <f t="shared" si="865"/>
        <v/>
      </c>
      <c r="O6540" s="17"/>
      <c r="P6540" s="16" t="str">
        <f t="shared" si="866"/>
        <v/>
      </c>
      <c r="Q6540" s="17"/>
      <c r="R6540" s="17"/>
      <c r="S6540" s="18" t="str">
        <f t="shared" si="867"/>
        <v/>
      </c>
      <c r="T6540" s="18" t="str">
        <f t="shared" si="868"/>
        <v/>
      </c>
      <c r="U6540" s="19" t="str">
        <f t="shared" si="869"/>
        <v/>
      </c>
    </row>
    <row r="6541" spans="1:21" ht="18.600000000000001" customHeight="1" x14ac:dyDescent="0.3">
      <c r="A6541" s="11"/>
      <c r="B6541" s="11"/>
      <c r="C6541" s="12" t="str">
        <f>IFERROR(INDEX($C$1:C6540, MATCH(B6541, $B$1:B6540, 0)), "")</f>
        <v/>
      </c>
      <c r="D6541" s="12" t="str">
        <f>IFERROR(INDEX($D$1:D6540, MATCH(B6541, $B$1:B6540, 0)), "")</f>
        <v/>
      </c>
      <c r="E6541" s="13"/>
      <c r="F6541" s="13"/>
      <c r="G6541" s="14"/>
      <c r="H6541" s="14"/>
      <c r="I6541" s="34"/>
      <c r="J6541" s="15"/>
      <c r="K6541" s="15"/>
      <c r="L6541" s="15"/>
      <c r="M6541" s="16" t="str">
        <f t="shared" si="864"/>
        <v/>
      </c>
      <c r="N6541" s="16" t="str">
        <f t="shared" si="865"/>
        <v/>
      </c>
      <c r="O6541" s="17"/>
      <c r="P6541" s="16" t="str">
        <f t="shared" si="866"/>
        <v/>
      </c>
      <c r="Q6541" s="17"/>
      <c r="R6541" s="17"/>
      <c r="S6541" s="18" t="str">
        <f t="shared" si="867"/>
        <v/>
      </c>
      <c r="T6541" s="18" t="str">
        <f t="shared" si="868"/>
        <v/>
      </c>
      <c r="U6541" s="19" t="str">
        <f t="shared" si="869"/>
        <v/>
      </c>
    </row>
    <row r="6542" spans="1:21" ht="18.600000000000001" customHeight="1" x14ac:dyDescent="0.3">
      <c r="A6542" s="11"/>
      <c r="B6542" s="11"/>
      <c r="C6542" s="12" t="str">
        <f>IFERROR(INDEX($C$1:C6541, MATCH(B6542, $B$1:B6541, 0)), "")</f>
        <v/>
      </c>
      <c r="D6542" s="12" t="str">
        <f>IFERROR(INDEX($D$1:D6541, MATCH(B6542, $B$1:B6541, 0)), "")</f>
        <v/>
      </c>
      <c r="E6542" s="13"/>
      <c r="F6542" s="13"/>
      <c r="G6542" s="14"/>
      <c r="H6542" s="14"/>
      <c r="I6542" s="34"/>
      <c r="J6542" s="15"/>
      <c r="K6542" s="15"/>
      <c r="L6542" s="15"/>
      <c r="M6542" s="16" t="str">
        <f t="shared" si="864"/>
        <v/>
      </c>
      <c r="N6542" s="16" t="str">
        <f t="shared" si="865"/>
        <v/>
      </c>
      <c r="O6542" s="17"/>
      <c r="P6542" s="16" t="str">
        <f t="shared" si="866"/>
        <v/>
      </c>
      <c r="Q6542" s="17"/>
      <c r="R6542" s="17"/>
      <c r="S6542" s="18" t="str">
        <f t="shared" si="867"/>
        <v/>
      </c>
      <c r="T6542" s="18" t="str">
        <f t="shared" si="868"/>
        <v/>
      </c>
      <c r="U6542" s="19" t="str">
        <f t="shared" si="869"/>
        <v/>
      </c>
    </row>
    <row r="6543" spans="1:21" ht="18.600000000000001" customHeight="1" x14ac:dyDescent="0.3">
      <c r="A6543" s="11"/>
      <c r="B6543" s="11"/>
      <c r="C6543" s="12" t="str">
        <f>IFERROR(INDEX($C$1:C6542, MATCH(B6543, $B$1:B6542, 0)), "")</f>
        <v/>
      </c>
      <c r="D6543" s="12" t="str">
        <f>IFERROR(INDEX($D$1:D6542, MATCH(B6543, $B$1:B6542, 0)), "")</f>
        <v/>
      </c>
      <c r="E6543" s="13"/>
      <c r="F6543" s="13"/>
      <c r="G6543" s="14"/>
      <c r="H6543" s="14"/>
      <c r="I6543" s="34"/>
      <c r="J6543" s="15"/>
      <c r="K6543" s="15"/>
      <c r="L6543" s="15"/>
      <c r="M6543" s="16" t="str">
        <f t="shared" si="864"/>
        <v/>
      </c>
      <c r="N6543" s="16" t="str">
        <f t="shared" si="865"/>
        <v/>
      </c>
      <c r="O6543" s="17"/>
      <c r="P6543" s="16" t="str">
        <f t="shared" si="866"/>
        <v/>
      </c>
      <c r="Q6543" s="17"/>
      <c r="R6543" s="17"/>
      <c r="S6543" s="18" t="str">
        <f t="shared" si="867"/>
        <v/>
      </c>
      <c r="T6543" s="18" t="str">
        <f t="shared" si="868"/>
        <v/>
      </c>
      <c r="U6543" s="19" t="str">
        <f t="shared" si="869"/>
        <v/>
      </c>
    </row>
    <row r="6544" spans="1:21" ht="18.600000000000001" customHeight="1" x14ac:dyDescent="0.3">
      <c r="A6544" s="11"/>
      <c r="B6544" s="11"/>
      <c r="C6544" s="12" t="str">
        <f>IFERROR(INDEX($C$1:C6543, MATCH(B6544, $B$1:B6543, 0)), "")</f>
        <v/>
      </c>
      <c r="D6544" s="12" t="str">
        <f>IFERROR(INDEX($D$1:D6543, MATCH(B6544, $B$1:B6543, 0)), "")</f>
        <v/>
      </c>
      <c r="E6544" s="13"/>
      <c r="F6544" s="13"/>
      <c r="G6544" s="14"/>
      <c r="H6544" s="14"/>
      <c r="I6544" s="34"/>
      <c r="J6544" s="15"/>
      <c r="K6544" s="15"/>
      <c r="L6544" s="15"/>
      <c r="M6544" s="16" t="str">
        <f t="shared" si="864"/>
        <v/>
      </c>
      <c r="N6544" s="16" t="str">
        <f t="shared" si="865"/>
        <v/>
      </c>
      <c r="O6544" s="17"/>
      <c r="P6544" s="16" t="str">
        <f t="shared" si="866"/>
        <v/>
      </c>
      <c r="Q6544" s="17"/>
      <c r="R6544" s="17"/>
      <c r="S6544" s="18" t="str">
        <f t="shared" si="867"/>
        <v/>
      </c>
      <c r="T6544" s="18" t="str">
        <f t="shared" si="868"/>
        <v/>
      </c>
      <c r="U6544" s="19" t="str">
        <f t="shared" si="869"/>
        <v/>
      </c>
    </row>
    <row r="6545" spans="1:21" ht="18.600000000000001" customHeight="1" x14ac:dyDescent="0.3">
      <c r="A6545" s="11"/>
      <c r="B6545" s="11"/>
      <c r="C6545" s="12" t="str">
        <f>IFERROR(INDEX($C$1:C6544, MATCH(B6545, $B$1:B6544, 0)), "")</f>
        <v/>
      </c>
      <c r="D6545" s="12" t="str">
        <f>IFERROR(INDEX($D$1:D6544, MATCH(B6545, $B$1:B6544, 0)), "")</f>
        <v/>
      </c>
      <c r="E6545" s="13"/>
      <c r="F6545" s="13"/>
      <c r="G6545" s="14"/>
      <c r="H6545" s="14"/>
      <c r="I6545" s="34"/>
      <c r="J6545" s="15"/>
      <c r="K6545" s="15"/>
      <c r="L6545" s="15"/>
      <c r="M6545" s="16" t="str">
        <f t="shared" si="864"/>
        <v/>
      </c>
      <c r="N6545" s="16" t="str">
        <f t="shared" si="865"/>
        <v/>
      </c>
      <c r="O6545" s="17"/>
      <c r="P6545" s="16" t="str">
        <f t="shared" si="866"/>
        <v/>
      </c>
      <c r="Q6545" s="17"/>
      <c r="R6545" s="17"/>
      <c r="S6545" s="18" t="str">
        <f t="shared" si="867"/>
        <v/>
      </c>
      <c r="T6545" s="18" t="str">
        <f t="shared" si="868"/>
        <v/>
      </c>
      <c r="U6545" s="19" t="str">
        <f t="shared" si="869"/>
        <v/>
      </c>
    </row>
    <row r="6546" spans="1:21" ht="18.600000000000001" customHeight="1" x14ac:dyDescent="0.3">
      <c r="A6546" s="11"/>
      <c r="B6546" s="11"/>
      <c r="C6546" s="12" t="str">
        <f>IFERROR(INDEX($C$1:C6545, MATCH(B6546, $B$1:B6545, 0)), "")</f>
        <v/>
      </c>
      <c r="D6546" s="12" t="str">
        <f>IFERROR(INDEX($D$1:D6545, MATCH(B6546, $B$1:B6545, 0)), "")</f>
        <v/>
      </c>
      <c r="E6546" s="13"/>
      <c r="F6546" s="13"/>
      <c r="G6546" s="14"/>
      <c r="H6546" s="14"/>
      <c r="I6546" s="34"/>
      <c r="J6546" s="15"/>
      <c r="K6546" s="15"/>
      <c r="L6546" s="15"/>
      <c r="M6546" s="16" t="str">
        <f t="shared" si="864"/>
        <v/>
      </c>
      <c r="N6546" s="16" t="str">
        <f t="shared" si="865"/>
        <v/>
      </c>
      <c r="O6546" s="17"/>
      <c r="P6546" s="16" t="str">
        <f t="shared" si="866"/>
        <v/>
      </c>
      <c r="Q6546" s="17"/>
      <c r="R6546" s="17"/>
      <c r="S6546" s="18" t="str">
        <f t="shared" si="867"/>
        <v/>
      </c>
      <c r="T6546" s="18" t="str">
        <f t="shared" si="868"/>
        <v/>
      </c>
      <c r="U6546" s="19" t="str">
        <f t="shared" si="869"/>
        <v/>
      </c>
    </row>
    <row r="6547" spans="1:21" ht="18.600000000000001" customHeight="1" x14ac:dyDescent="0.3">
      <c r="A6547" s="11"/>
      <c r="B6547" s="11"/>
      <c r="C6547" s="12" t="str">
        <f>IFERROR(INDEX($C$1:C6546, MATCH(B6547, $B$1:B6546, 0)), "")</f>
        <v/>
      </c>
      <c r="D6547" s="12" t="str">
        <f>IFERROR(INDEX($D$1:D6546, MATCH(B6547, $B$1:B6546, 0)), "")</f>
        <v/>
      </c>
      <c r="E6547" s="13"/>
      <c r="F6547" s="13"/>
      <c r="G6547" s="14"/>
      <c r="H6547" s="14"/>
      <c r="I6547" s="34"/>
      <c r="J6547" s="15"/>
      <c r="K6547" s="15"/>
      <c r="L6547" s="15"/>
      <c r="M6547" s="16" t="str">
        <f t="shared" si="864"/>
        <v/>
      </c>
      <c r="N6547" s="16" t="str">
        <f t="shared" si="865"/>
        <v/>
      </c>
      <c r="O6547" s="17"/>
      <c r="P6547" s="16" t="str">
        <f t="shared" si="866"/>
        <v/>
      </c>
      <c r="Q6547" s="17"/>
      <c r="R6547" s="17"/>
      <c r="S6547" s="18" t="str">
        <f t="shared" si="867"/>
        <v/>
      </c>
      <c r="T6547" s="18" t="str">
        <f t="shared" si="868"/>
        <v/>
      </c>
      <c r="U6547" s="19" t="str">
        <f t="shared" si="869"/>
        <v/>
      </c>
    </row>
    <row r="6548" spans="1:21" ht="18.600000000000001" customHeight="1" x14ac:dyDescent="0.3">
      <c r="A6548" s="11"/>
      <c r="B6548" s="11"/>
      <c r="C6548" s="12" t="str">
        <f>IFERROR(INDEX($C$1:C6547, MATCH(B6548, $B$1:B6547, 0)), "")</f>
        <v/>
      </c>
      <c r="D6548" s="12" t="str">
        <f>IFERROR(INDEX($D$1:D6547, MATCH(B6548, $B$1:B6547, 0)), "")</f>
        <v/>
      </c>
      <c r="E6548" s="13"/>
      <c r="F6548" s="13"/>
      <c r="G6548" s="14"/>
      <c r="H6548" s="14"/>
      <c r="I6548" s="34"/>
      <c r="J6548" s="15"/>
      <c r="K6548" s="15"/>
      <c r="L6548" s="15"/>
      <c r="M6548" s="16" t="str">
        <f t="shared" si="864"/>
        <v/>
      </c>
      <c r="N6548" s="16" t="str">
        <f t="shared" si="865"/>
        <v/>
      </c>
      <c r="O6548" s="17"/>
      <c r="P6548" s="16" t="str">
        <f t="shared" si="866"/>
        <v/>
      </c>
      <c r="Q6548" s="17"/>
      <c r="R6548" s="17"/>
      <c r="S6548" s="18" t="str">
        <f t="shared" si="867"/>
        <v/>
      </c>
      <c r="T6548" s="18" t="str">
        <f t="shared" si="868"/>
        <v/>
      </c>
      <c r="U6548" s="19" t="str">
        <f t="shared" si="869"/>
        <v/>
      </c>
    </row>
    <row r="6549" spans="1:21" ht="18.600000000000001" customHeight="1" x14ac:dyDescent="0.3">
      <c r="A6549" s="11"/>
      <c r="B6549" s="11"/>
      <c r="C6549" s="12" t="str">
        <f>IFERROR(INDEX($C$1:C6548, MATCH(B6549, $B$1:B6548, 0)), "")</f>
        <v/>
      </c>
      <c r="D6549" s="12" t="str">
        <f>IFERROR(INDEX($D$1:D6548, MATCH(B6549, $B$1:B6548, 0)), "")</f>
        <v/>
      </c>
      <c r="E6549" s="13"/>
      <c r="F6549" s="13"/>
      <c r="G6549" s="14"/>
      <c r="H6549" s="14"/>
      <c r="I6549" s="34"/>
      <c r="J6549" s="15"/>
      <c r="K6549" s="15"/>
      <c r="L6549" s="15"/>
      <c r="M6549" s="16" t="str">
        <f t="shared" si="864"/>
        <v/>
      </c>
      <c r="N6549" s="16" t="str">
        <f t="shared" si="865"/>
        <v/>
      </c>
      <c r="O6549" s="17"/>
      <c r="P6549" s="16" t="str">
        <f t="shared" si="866"/>
        <v/>
      </c>
      <c r="Q6549" s="17"/>
      <c r="R6549" s="17"/>
      <c r="S6549" s="18" t="str">
        <f t="shared" si="867"/>
        <v/>
      </c>
      <c r="T6549" s="18" t="str">
        <f t="shared" si="868"/>
        <v/>
      </c>
      <c r="U6549" s="19" t="str">
        <f t="shared" si="869"/>
        <v/>
      </c>
    </row>
    <row r="6550" spans="1:21" ht="18.600000000000001" customHeight="1" x14ac:dyDescent="0.3">
      <c r="A6550" s="11"/>
      <c r="B6550" s="11"/>
      <c r="C6550" s="12" t="str">
        <f>IFERROR(INDEX($C$1:C6549, MATCH(B6550, $B$1:B6549, 0)), "")</f>
        <v/>
      </c>
      <c r="D6550" s="12" t="str">
        <f>IFERROR(INDEX($D$1:D6549, MATCH(B6550, $B$1:B6549, 0)), "")</f>
        <v/>
      </c>
      <c r="E6550" s="13"/>
      <c r="F6550" s="13"/>
      <c r="G6550" s="14"/>
      <c r="H6550" s="14"/>
      <c r="I6550" s="34"/>
      <c r="J6550" s="15"/>
      <c r="K6550" s="15"/>
      <c r="L6550" s="15"/>
      <c r="M6550" s="16" t="str">
        <f t="shared" si="864"/>
        <v/>
      </c>
      <c r="N6550" s="16" t="str">
        <f t="shared" si="865"/>
        <v/>
      </c>
      <c r="O6550" s="17"/>
      <c r="P6550" s="16" t="str">
        <f t="shared" si="866"/>
        <v/>
      </c>
      <c r="Q6550" s="17"/>
      <c r="R6550" s="17"/>
      <c r="S6550" s="18" t="str">
        <f t="shared" si="867"/>
        <v/>
      </c>
      <c r="T6550" s="18" t="str">
        <f t="shared" si="868"/>
        <v/>
      </c>
      <c r="U6550" s="19" t="str">
        <f t="shared" si="869"/>
        <v/>
      </c>
    </row>
    <row r="6551" spans="1:21" ht="18.600000000000001" customHeight="1" x14ac:dyDescent="0.3">
      <c r="A6551" s="11"/>
      <c r="B6551" s="11"/>
      <c r="C6551" s="12" t="str">
        <f>IFERROR(INDEX($C$1:C6550, MATCH(B6551, $B$1:B6550, 0)), "")</f>
        <v/>
      </c>
      <c r="D6551" s="12" t="str">
        <f>IFERROR(INDEX($D$1:D6550, MATCH(B6551, $B$1:B6550, 0)), "")</f>
        <v/>
      </c>
      <c r="E6551" s="13"/>
      <c r="F6551" s="13"/>
      <c r="G6551" s="14"/>
      <c r="H6551" s="14"/>
      <c r="I6551" s="34"/>
      <c r="J6551" s="15"/>
      <c r="K6551" s="15"/>
      <c r="L6551" s="15"/>
      <c r="M6551" s="16" t="str">
        <f t="shared" si="864"/>
        <v/>
      </c>
      <c r="N6551" s="16" t="str">
        <f t="shared" si="865"/>
        <v/>
      </c>
      <c r="O6551" s="17"/>
      <c r="P6551" s="16" t="str">
        <f t="shared" si="866"/>
        <v/>
      </c>
      <c r="Q6551" s="17"/>
      <c r="R6551" s="17"/>
      <c r="S6551" s="18" t="str">
        <f t="shared" si="867"/>
        <v/>
      </c>
      <c r="T6551" s="18" t="str">
        <f t="shared" si="868"/>
        <v/>
      </c>
      <c r="U6551" s="19" t="str">
        <f t="shared" si="869"/>
        <v/>
      </c>
    </row>
    <row r="6552" spans="1:21" ht="18.600000000000001" customHeight="1" x14ac:dyDescent="0.3">
      <c r="A6552" s="11"/>
      <c r="B6552" s="11"/>
      <c r="C6552" s="12" t="str">
        <f>IFERROR(INDEX($C$1:C6551, MATCH(B6552, $B$1:B6551, 0)), "")</f>
        <v/>
      </c>
      <c r="D6552" s="12" t="str">
        <f>IFERROR(INDEX($D$1:D6551, MATCH(B6552, $B$1:B6551, 0)), "")</f>
        <v/>
      </c>
      <c r="E6552" s="13"/>
      <c r="F6552" s="13"/>
      <c r="G6552" s="14"/>
      <c r="H6552" s="14"/>
      <c r="I6552" s="34"/>
      <c r="J6552" s="15"/>
      <c r="K6552" s="15"/>
      <c r="L6552" s="15"/>
      <c r="M6552" s="16" t="str">
        <f t="shared" si="864"/>
        <v/>
      </c>
      <c r="N6552" s="16" t="str">
        <f t="shared" si="865"/>
        <v/>
      </c>
      <c r="O6552" s="17"/>
      <c r="P6552" s="16" t="str">
        <f t="shared" si="866"/>
        <v/>
      </c>
      <c r="Q6552" s="17"/>
      <c r="R6552" s="17"/>
      <c r="S6552" s="18" t="str">
        <f t="shared" si="867"/>
        <v/>
      </c>
      <c r="T6552" s="18" t="str">
        <f t="shared" si="868"/>
        <v/>
      </c>
      <c r="U6552" s="19" t="str">
        <f t="shared" si="869"/>
        <v/>
      </c>
    </row>
    <row r="6553" spans="1:21" ht="18.600000000000001" customHeight="1" x14ac:dyDescent="0.3">
      <c r="A6553" s="11"/>
      <c r="B6553" s="11"/>
      <c r="C6553" s="12" t="str">
        <f>IFERROR(INDEX($C$1:C6552, MATCH(B6553, $B$1:B6552, 0)), "")</f>
        <v/>
      </c>
      <c r="D6553" s="12" t="str">
        <f>IFERROR(INDEX($D$1:D6552, MATCH(B6553, $B$1:B6552, 0)), "")</f>
        <v/>
      </c>
      <c r="E6553" s="13"/>
      <c r="F6553" s="13"/>
      <c r="G6553" s="14"/>
      <c r="H6553" s="14"/>
      <c r="I6553" s="34"/>
      <c r="J6553" s="15"/>
      <c r="K6553" s="15"/>
      <c r="L6553" s="15"/>
      <c r="M6553" s="16" t="str">
        <f t="shared" si="864"/>
        <v/>
      </c>
      <c r="N6553" s="16" t="str">
        <f t="shared" si="865"/>
        <v/>
      </c>
      <c r="O6553" s="17"/>
      <c r="P6553" s="16" t="str">
        <f t="shared" si="866"/>
        <v/>
      </c>
      <c r="Q6553" s="17"/>
      <c r="R6553" s="17"/>
      <c r="S6553" s="18" t="str">
        <f t="shared" si="867"/>
        <v/>
      </c>
      <c r="T6553" s="18" t="str">
        <f t="shared" si="868"/>
        <v/>
      </c>
      <c r="U6553" s="19" t="str">
        <f t="shared" si="869"/>
        <v/>
      </c>
    </row>
    <row r="6554" spans="1:21" ht="18.600000000000001" customHeight="1" x14ac:dyDescent="0.3">
      <c r="A6554" s="11"/>
      <c r="B6554" s="11"/>
      <c r="C6554" s="12" t="str">
        <f>IFERROR(INDEX($C$1:C6553, MATCH(B6554, $B$1:B6553, 0)), "")</f>
        <v/>
      </c>
      <c r="D6554" s="12" t="str">
        <f>IFERROR(INDEX($D$1:D6553, MATCH(B6554, $B$1:B6553, 0)), "")</f>
        <v/>
      </c>
      <c r="E6554" s="13"/>
      <c r="F6554" s="13"/>
      <c r="G6554" s="14"/>
      <c r="H6554" s="14"/>
      <c r="I6554" s="34"/>
      <c r="J6554" s="15"/>
      <c r="K6554" s="15"/>
      <c r="L6554" s="15"/>
      <c r="M6554" s="16" t="str">
        <f t="shared" si="864"/>
        <v/>
      </c>
      <c r="N6554" s="16" t="str">
        <f t="shared" si="865"/>
        <v/>
      </c>
      <c r="O6554" s="17"/>
      <c r="P6554" s="16" t="str">
        <f t="shared" si="866"/>
        <v/>
      </c>
      <c r="Q6554" s="17"/>
      <c r="R6554" s="17"/>
      <c r="S6554" s="18" t="str">
        <f t="shared" si="867"/>
        <v/>
      </c>
      <c r="T6554" s="18" t="str">
        <f t="shared" si="868"/>
        <v/>
      </c>
      <c r="U6554" s="19" t="str">
        <f t="shared" si="869"/>
        <v/>
      </c>
    </row>
    <row r="6555" spans="1:21" ht="18.600000000000001" customHeight="1" x14ac:dyDescent="0.3">
      <c r="A6555" s="11"/>
      <c r="B6555" s="11"/>
      <c r="C6555" s="12" t="str">
        <f>IFERROR(INDEX($C$1:C6554, MATCH(B6555, $B$1:B6554, 0)), "")</f>
        <v/>
      </c>
      <c r="D6555" s="12" t="str">
        <f>IFERROR(INDEX($D$1:D6554, MATCH(B6555, $B$1:B6554, 0)), "")</f>
        <v/>
      </c>
      <c r="E6555" s="13"/>
      <c r="F6555" s="13"/>
      <c r="G6555" s="14"/>
      <c r="H6555" s="14"/>
      <c r="I6555" s="34"/>
      <c r="J6555" s="15"/>
      <c r="K6555" s="15"/>
      <c r="L6555" s="15"/>
      <c r="M6555" s="16" t="str">
        <f t="shared" si="864"/>
        <v/>
      </c>
      <c r="N6555" s="16" t="str">
        <f t="shared" si="865"/>
        <v/>
      </c>
      <c r="O6555" s="17"/>
      <c r="P6555" s="16" t="str">
        <f t="shared" si="866"/>
        <v/>
      </c>
      <c r="Q6555" s="17"/>
      <c r="R6555" s="17"/>
      <c r="S6555" s="18" t="str">
        <f t="shared" si="867"/>
        <v/>
      </c>
      <c r="T6555" s="18" t="str">
        <f t="shared" si="868"/>
        <v/>
      </c>
      <c r="U6555" s="19" t="str">
        <f t="shared" si="869"/>
        <v/>
      </c>
    </row>
    <row r="6556" spans="1:21" ht="18.600000000000001" customHeight="1" x14ac:dyDescent="0.3">
      <c r="A6556" s="11"/>
      <c r="B6556" s="11"/>
      <c r="C6556" s="12" t="str">
        <f>IFERROR(INDEX($C$1:C6555, MATCH(B6556, $B$1:B6555, 0)), "")</f>
        <v/>
      </c>
      <c r="D6556" s="12" t="str">
        <f>IFERROR(INDEX($D$1:D6555, MATCH(B6556, $B$1:B6555, 0)), "")</f>
        <v/>
      </c>
      <c r="E6556" s="13"/>
      <c r="F6556" s="13"/>
      <c r="G6556" s="14"/>
      <c r="H6556" s="14"/>
      <c r="I6556" s="34"/>
      <c r="J6556" s="15"/>
      <c r="K6556" s="15"/>
      <c r="L6556" s="15"/>
      <c r="M6556" s="16" t="str">
        <f t="shared" si="864"/>
        <v/>
      </c>
      <c r="N6556" s="16" t="str">
        <f t="shared" si="865"/>
        <v/>
      </c>
      <c r="O6556" s="17"/>
      <c r="P6556" s="16" t="str">
        <f t="shared" si="866"/>
        <v/>
      </c>
      <c r="Q6556" s="17"/>
      <c r="R6556" s="17"/>
      <c r="S6556" s="18" t="str">
        <f t="shared" si="867"/>
        <v/>
      </c>
      <c r="T6556" s="18" t="str">
        <f t="shared" si="868"/>
        <v/>
      </c>
      <c r="U6556" s="19" t="str">
        <f t="shared" si="869"/>
        <v/>
      </c>
    </row>
    <row r="6557" spans="1:21" ht="18.600000000000001" customHeight="1" x14ac:dyDescent="0.3">
      <c r="A6557" s="11"/>
      <c r="B6557" s="11"/>
      <c r="C6557" s="12" t="str">
        <f>IFERROR(INDEX($C$1:C6556, MATCH(B6557, $B$1:B6556, 0)), "")</f>
        <v/>
      </c>
      <c r="D6557" s="12" t="str">
        <f>IFERROR(INDEX($D$1:D6556, MATCH(B6557, $B$1:B6556, 0)), "")</f>
        <v/>
      </c>
      <c r="E6557" s="13"/>
      <c r="F6557" s="13"/>
      <c r="G6557" s="14"/>
      <c r="H6557" s="14"/>
      <c r="I6557" s="34"/>
      <c r="J6557" s="15"/>
      <c r="K6557" s="15"/>
      <c r="L6557" s="15"/>
      <c r="M6557" s="16" t="str">
        <f t="shared" si="864"/>
        <v/>
      </c>
      <c r="N6557" s="16" t="str">
        <f t="shared" si="865"/>
        <v/>
      </c>
      <c r="O6557" s="17"/>
      <c r="P6557" s="16" t="str">
        <f t="shared" si="866"/>
        <v/>
      </c>
      <c r="Q6557" s="17"/>
      <c r="R6557" s="17"/>
      <c r="S6557" s="18" t="str">
        <f t="shared" si="867"/>
        <v/>
      </c>
      <c r="T6557" s="18" t="str">
        <f t="shared" si="868"/>
        <v/>
      </c>
      <c r="U6557" s="19" t="str">
        <f t="shared" si="869"/>
        <v/>
      </c>
    </row>
    <row r="6558" spans="1:21" ht="18.600000000000001" customHeight="1" x14ac:dyDescent="0.3">
      <c r="A6558" s="11"/>
      <c r="B6558" s="11"/>
      <c r="C6558" s="12" t="str">
        <f>IFERROR(INDEX($C$1:C6557, MATCH(B6558, $B$1:B6557, 0)), "")</f>
        <v/>
      </c>
      <c r="D6558" s="12" t="str">
        <f>IFERROR(INDEX($D$1:D6557, MATCH(B6558, $B$1:B6557, 0)), "")</f>
        <v/>
      </c>
      <c r="E6558" s="13"/>
      <c r="F6558" s="13"/>
      <c r="G6558" s="14"/>
      <c r="H6558" s="14"/>
      <c r="I6558" s="34"/>
      <c r="J6558" s="15"/>
      <c r="K6558" s="15"/>
      <c r="L6558" s="15"/>
      <c r="M6558" s="16" t="str">
        <f t="shared" si="864"/>
        <v/>
      </c>
      <c r="N6558" s="16" t="str">
        <f t="shared" si="865"/>
        <v/>
      </c>
      <c r="O6558" s="17"/>
      <c r="P6558" s="16" t="str">
        <f t="shared" si="866"/>
        <v/>
      </c>
      <c r="Q6558" s="17"/>
      <c r="R6558" s="17"/>
      <c r="S6558" s="18" t="str">
        <f t="shared" si="867"/>
        <v/>
      </c>
      <c r="T6558" s="18" t="str">
        <f t="shared" si="868"/>
        <v/>
      </c>
      <c r="U6558" s="19" t="str">
        <f t="shared" si="869"/>
        <v/>
      </c>
    </row>
    <row r="6559" spans="1:21" ht="18.600000000000001" customHeight="1" x14ac:dyDescent="0.3">
      <c r="A6559" s="11"/>
      <c r="B6559" s="11"/>
      <c r="C6559" s="12" t="str">
        <f>IFERROR(INDEX($C$1:C6558, MATCH(B6559, $B$1:B6558, 0)), "")</f>
        <v/>
      </c>
      <c r="D6559" s="12" t="str">
        <f>IFERROR(INDEX($D$1:D6558, MATCH(B6559, $B$1:B6558, 0)), "")</f>
        <v/>
      </c>
      <c r="E6559" s="13"/>
      <c r="F6559" s="13"/>
      <c r="G6559" s="14"/>
      <c r="H6559" s="14"/>
      <c r="I6559" s="34"/>
      <c r="J6559" s="15"/>
      <c r="K6559" s="15"/>
      <c r="L6559" s="15"/>
      <c r="M6559" s="16" t="str">
        <f t="shared" si="864"/>
        <v/>
      </c>
      <c r="N6559" s="16" t="str">
        <f t="shared" si="865"/>
        <v/>
      </c>
      <c r="O6559" s="17"/>
      <c r="P6559" s="16" t="str">
        <f t="shared" si="866"/>
        <v/>
      </c>
      <c r="Q6559" s="17"/>
      <c r="R6559" s="17"/>
      <c r="S6559" s="18" t="str">
        <f t="shared" si="867"/>
        <v/>
      </c>
      <c r="T6559" s="18" t="str">
        <f t="shared" si="868"/>
        <v/>
      </c>
      <c r="U6559" s="19" t="str">
        <f t="shared" si="869"/>
        <v/>
      </c>
    </row>
    <row r="6560" spans="1:21" ht="18.600000000000001" customHeight="1" x14ac:dyDescent="0.3">
      <c r="A6560" s="11"/>
      <c r="B6560" s="11"/>
      <c r="C6560" s="12" t="str">
        <f>IFERROR(INDEX($C$1:C6559, MATCH(B6560, $B$1:B6559, 0)), "")</f>
        <v/>
      </c>
      <c r="D6560" s="12" t="str">
        <f>IFERROR(INDEX($D$1:D6559, MATCH(B6560, $B$1:B6559, 0)), "")</f>
        <v/>
      </c>
      <c r="E6560" s="13"/>
      <c r="F6560" s="13"/>
      <c r="G6560" s="14"/>
      <c r="H6560" s="14"/>
      <c r="I6560" s="34"/>
      <c r="J6560" s="15"/>
      <c r="K6560" s="15"/>
      <c r="L6560" s="15"/>
      <c r="M6560" s="16" t="str">
        <f t="shared" si="864"/>
        <v/>
      </c>
      <c r="N6560" s="16" t="str">
        <f t="shared" si="865"/>
        <v/>
      </c>
      <c r="O6560" s="17"/>
      <c r="P6560" s="16" t="str">
        <f t="shared" si="866"/>
        <v/>
      </c>
      <c r="Q6560" s="17"/>
      <c r="R6560" s="17"/>
      <c r="S6560" s="18" t="str">
        <f t="shared" si="867"/>
        <v/>
      </c>
      <c r="T6560" s="18" t="str">
        <f t="shared" si="868"/>
        <v/>
      </c>
      <c r="U6560" s="19" t="str">
        <f t="shared" si="869"/>
        <v/>
      </c>
    </row>
    <row r="6561" spans="1:21" ht="18.600000000000001" customHeight="1" x14ac:dyDescent="0.3">
      <c r="A6561" s="11"/>
      <c r="B6561" s="11"/>
      <c r="C6561" s="12" t="str">
        <f>IFERROR(INDEX($C$1:C6560, MATCH(B6561, $B$1:B6560, 0)), "")</f>
        <v/>
      </c>
      <c r="D6561" s="12" t="str">
        <f>IFERROR(INDEX($D$1:D6560, MATCH(B6561, $B$1:B6560, 0)), "")</f>
        <v/>
      </c>
      <c r="E6561" s="13"/>
      <c r="F6561" s="13"/>
      <c r="G6561" s="14"/>
      <c r="H6561" s="14"/>
      <c r="I6561" s="34"/>
      <c r="J6561" s="15"/>
      <c r="K6561" s="15"/>
      <c r="L6561" s="15"/>
      <c r="M6561" s="16" t="str">
        <f t="shared" si="864"/>
        <v/>
      </c>
      <c r="N6561" s="16" t="str">
        <f t="shared" si="865"/>
        <v/>
      </c>
      <c r="O6561" s="17"/>
      <c r="P6561" s="16" t="str">
        <f t="shared" si="866"/>
        <v/>
      </c>
      <c r="Q6561" s="17"/>
      <c r="R6561" s="17"/>
      <c r="S6561" s="18" t="str">
        <f t="shared" si="867"/>
        <v/>
      </c>
      <c r="T6561" s="18" t="str">
        <f t="shared" si="868"/>
        <v/>
      </c>
      <c r="U6561" s="19" t="str">
        <f t="shared" si="869"/>
        <v/>
      </c>
    </row>
    <row r="6562" spans="1:21" ht="18.600000000000001" customHeight="1" x14ac:dyDescent="0.3">
      <c r="A6562" s="11"/>
      <c r="B6562" s="11"/>
      <c r="C6562" s="12" t="str">
        <f>IFERROR(INDEX($C$1:C6561, MATCH(B6562, $B$1:B6561, 0)), "")</f>
        <v/>
      </c>
      <c r="D6562" s="12" t="str">
        <f>IFERROR(INDEX($D$1:D6561, MATCH(B6562, $B$1:B6561, 0)), "")</f>
        <v/>
      </c>
      <c r="E6562" s="13"/>
      <c r="F6562" s="13"/>
      <c r="G6562" s="14"/>
      <c r="H6562" s="14"/>
      <c r="I6562" s="34"/>
      <c r="J6562" s="15"/>
      <c r="K6562" s="15"/>
      <c r="L6562" s="15"/>
      <c r="M6562" s="16" t="str">
        <f t="shared" si="864"/>
        <v/>
      </c>
      <c r="N6562" s="16" t="str">
        <f t="shared" si="865"/>
        <v/>
      </c>
      <c r="O6562" s="17"/>
      <c r="P6562" s="16" t="str">
        <f t="shared" si="866"/>
        <v/>
      </c>
      <c r="Q6562" s="17"/>
      <c r="R6562" s="17"/>
      <c r="S6562" s="18" t="str">
        <f t="shared" si="867"/>
        <v/>
      </c>
      <c r="T6562" s="18" t="str">
        <f t="shared" si="868"/>
        <v/>
      </c>
      <c r="U6562" s="19" t="str">
        <f t="shared" si="869"/>
        <v/>
      </c>
    </row>
    <row r="6563" spans="1:21" ht="18.600000000000001" customHeight="1" x14ac:dyDescent="0.3">
      <c r="A6563" s="11"/>
      <c r="B6563" s="11"/>
      <c r="C6563" s="12" t="str">
        <f>IFERROR(INDEX($C$1:C6562, MATCH(B6563, $B$1:B6562, 0)), "")</f>
        <v/>
      </c>
      <c r="D6563" s="12" t="str">
        <f>IFERROR(INDEX($D$1:D6562, MATCH(B6563, $B$1:B6562, 0)), "")</f>
        <v/>
      </c>
      <c r="E6563" s="13"/>
      <c r="F6563" s="13"/>
      <c r="G6563" s="14"/>
      <c r="H6563" s="14"/>
      <c r="I6563" s="34"/>
      <c r="J6563" s="15"/>
      <c r="K6563" s="15"/>
      <c r="L6563" s="15"/>
      <c r="M6563" s="16" t="str">
        <f t="shared" si="864"/>
        <v/>
      </c>
      <c r="N6563" s="16" t="str">
        <f t="shared" si="865"/>
        <v/>
      </c>
      <c r="O6563" s="17"/>
      <c r="P6563" s="16" t="str">
        <f t="shared" si="866"/>
        <v/>
      </c>
      <c r="Q6563" s="17"/>
      <c r="R6563" s="17"/>
      <c r="S6563" s="18" t="str">
        <f t="shared" si="867"/>
        <v/>
      </c>
      <c r="T6563" s="18" t="str">
        <f t="shared" si="868"/>
        <v/>
      </c>
      <c r="U6563" s="19" t="str">
        <f t="shared" si="869"/>
        <v/>
      </c>
    </row>
    <row r="6564" spans="1:21" ht="18.600000000000001" customHeight="1" x14ac:dyDescent="0.3">
      <c r="A6564" s="11"/>
      <c r="B6564" s="11"/>
      <c r="C6564" s="12" t="str">
        <f>IFERROR(INDEX($C$1:C6563, MATCH(B6564, $B$1:B6563, 0)), "")</f>
        <v/>
      </c>
      <c r="D6564" s="12" t="str">
        <f>IFERROR(INDEX($D$1:D6563, MATCH(B6564, $B$1:B6563, 0)), "")</f>
        <v/>
      </c>
      <c r="E6564" s="13"/>
      <c r="F6564" s="13"/>
      <c r="G6564" s="14"/>
      <c r="H6564" s="14"/>
      <c r="I6564" s="34"/>
      <c r="J6564" s="15"/>
      <c r="K6564" s="15"/>
      <c r="L6564" s="15"/>
      <c r="M6564" s="16" t="str">
        <f t="shared" si="864"/>
        <v/>
      </c>
      <c r="N6564" s="16" t="str">
        <f t="shared" si="865"/>
        <v/>
      </c>
      <c r="O6564" s="17"/>
      <c r="P6564" s="16" t="str">
        <f t="shared" si="866"/>
        <v/>
      </c>
      <c r="Q6564" s="17"/>
      <c r="R6564" s="17"/>
      <c r="S6564" s="18" t="str">
        <f t="shared" si="867"/>
        <v/>
      </c>
      <c r="T6564" s="18" t="str">
        <f t="shared" si="868"/>
        <v/>
      </c>
      <c r="U6564" s="19" t="str">
        <f t="shared" si="869"/>
        <v/>
      </c>
    </row>
    <row r="6565" spans="1:21" ht="18.600000000000001" customHeight="1" x14ac:dyDescent="0.3">
      <c r="A6565" s="11"/>
      <c r="B6565" s="11"/>
      <c r="C6565" s="12" t="str">
        <f>IFERROR(INDEX($C$1:C6564, MATCH(B6565, $B$1:B6564, 0)), "")</f>
        <v/>
      </c>
      <c r="D6565" s="12" t="str">
        <f>IFERROR(INDEX($D$1:D6564, MATCH(B6565, $B$1:B6564, 0)), "")</f>
        <v/>
      </c>
      <c r="E6565" s="13"/>
      <c r="F6565" s="13"/>
      <c r="G6565" s="14"/>
      <c r="H6565" s="14"/>
      <c r="I6565" s="34"/>
      <c r="J6565" s="15"/>
      <c r="K6565" s="15"/>
      <c r="L6565" s="15"/>
      <c r="M6565" s="16" t="str">
        <f t="shared" si="864"/>
        <v/>
      </c>
      <c r="N6565" s="16" t="str">
        <f t="shared" si="865"/>
        <v/>
      </c>
      <c r="O6565" s="17"/>
      <c r="P6565" s="16" t="str">
        <f t="shared" si="866"/>
        <v/>
      </c>
      <c r="Q6565" s="17"/>
      <c r="R6565" s="17"/>
      <c r="S6565" s="18" t="str">
        <f t="shared" si="867"/>
        <v/>
      </c>
      <c r="T6565" s="18" t="str">
        <f t="shared" si="868"/>
        <v/>
      </c>
      <c r="U6565" s="19" t="str">
        <f t="shared" si="869"/>
        <v/>
      </c>
    </row>
    <row r="6566" spans="1:21" ht="18.600000000000001" customHeight="1" x14ac:dyDescent="0.3">
      <c r="A6566" s="11"/>
      <c r="B6566" s="11"/>
      <c r="C6566" s="12" t="str">
        <f>IFERROR(INDEX($C$1:C6565, MATCH(B6566, $B$1:B6565, 0)), "")</f>
        <v/>
      </c>
      <c r="D6566" s="12" t="str">
        <f>IFERROR(INDEX($D$1:D6565, MATCH(B6566, $B$1:B6565, 0)), "")</f>
        <v/>
      </c>
      <c r="E6566" s="13"/>
      <c r="F6566" s="13"/>
      <c r="G6566" s="14"/>
      <c r="H6566" s="14"/>
      <c r="I6566" s="34"/>
      <c r="J6566" s="15"/>
      <c r="K6566" s="15"/>
      <c r="L6566" s="15"/>
      <c r="M6566" s="16" t="str">
        <f t="shared" si="864"/>
        <v/>
      </c>
      <c r="N6566" s="16" t="str">
        <f t="shared" si="865"/>
        <v/>
      </c>
      <c r="O6566" s="17"/>
      <c r="P6566" s="16" t="str">
        <f t="shared" si="866"/>
        <v/>
      </c>
      <c r="Q6566" s="17"/>
      <c r="R6566" s="17"/>
      <c r="S6566" s="18" t="str">
        <f t="shared" si="867"/>
        <v/>
      </c>
      <c r="T6566" s="18" t="str">
        <f t="shared" si="868"/>
        <v/>
      </c>
      <c r="U6566" s="19" t="str">
        <f t="shared" si="869"/>
        <v/>
      </c>
    </row>
    <row r="6567" spans="1:21" ht="18.600000000000001" customHeight="1" x14ac:dyDescent="0.3">
      <c r="A6567" s="11"/>
      <c r="B6567" s="11"/>
      <c r="C6567" s="12" t="str">
        <f>IFERROR(INDEX($C$1:C6566, MATCH(B6567, $B$1:B6566, 0)), "")</f>
        <v/>
      </c>
      <c r="D6567" s="12" t="str">
        <f>IFERROR(INDEX($D$1:D6566, MATCH(B6567, $B$1:B6566, 0)), "")</f>
        <v/>
      </c>
      <c r="E6567" s="13"/>
      <c r="F6567" s="13"/>
      <c r="G6567" s="14"/>
      <c r="H6567" s="14"/>
      <c r="I6567" s="34"/>
      <c r="J6567" s="15"/>
      <c r="K6567" s="15"/>
      <c r="L6567" s="15"/>
      <c r="M6567" s="16" t="str">
        <f t="shared" si="864"/>
        <v/>
      </c>
      <c r="N6567" s="16" t="str">
        <f t="shared" si="865"/>
        <v/>
      </c>
      <c r="O6567" s="17"/>
      <c r="P6567" s="16" t="str">
        <f t="shared" si="866"/>
        <v/>
      </c>
      <c r="Q6567" s="17"/>
      <c r="R6567" s="17"/>
      <c r="S6567" s="18" t="str">
        <f t="shared" si="867"/>
        <v/>
      </c>
      <c r="T6567" s="18" t="str">
        <f t="shared" si="868"/>
        <v/>
      </c>
      <c r="U6567" s="19" t="str">
        <f t="shared" si="869"/>
        <v/>
      </c>
    </row>
    <row r="6568" spans="1:21" ht="18.600000000000001" customHeight="1" x14ac:dyDescent="0.3">
      <c r="A6568" s="11"/>
      <c r="B6568" s="11"/>
      <c r="C6568" s="12" t="str">
        <f>IFERROR(INDEX($C$1:C6567, MATCH(B6568, $B$1:B6567, 0)), "")</f>
        <v/>
      </c>
      <c r="D6568" s="12" t="str">
        <f>IFERROR(INDEX($D$1:D6567, MATCH(B6568, $B$1:B6567, 0)), "")</f>
        <v/>
      </c>
      <c r="E6568" s="13"/>
      <c r="F6568" s="13"/>
      <c r="G6568" s="14"/>
      <c r="H6568" s="14"/>
      <c r="I6568" s="34"/>
      <c r="J6568" s="15"/>
      <c r="K6568" s="15"/>
      <c r="L6568" s="15"/>
      <c r="M6568" s="16" t="str">
        <f t="shared" si="864"/>
        <v/>
      </c>
      <c r="N6568" s="16" t="str">
        <f t="shared" si="865"/>
        <v/>
      </c>
      <c r="O6568" s="17"/>
      <c r="P6568" s="16" t="str">
        <f t="shared" si="866"/>
        <v/>
      </c>
      <c r="Q6568" s="17"/>
      <c r="R6568" s="17"/>
      <c r="S6568" s="18" t="str">
        <f t="shared" si="867"/>
        <v/>
      </c>
      <c r="T6568" s="18" t="str">
        <f t="shared" si="868"/>
        <v/>
      </c>
      <c r="U6568" s="19" t="str">
        <f t="shared" si="869"/>
        <v/>
      </c>
    </row>
    <row r="6569" spans="1:21" ht="18.600000000000001" customHeight="1" x14ac:dyDescent="0.3">
      <c r="A6569" s="11"/>
      <c r="B6569" s="11"/>
      <c r="C6569" s="12" t="str">
        <f>IFERROR(INDEX($C$1:C6568, MATCH(B6569, $B$1:B6568, 0)), "")</f>
        <v/>
      </c>
      <c r="D6569" s="12" t="str">
        <f>IFERROR(INDEX($D$1:D6568, MATCH(B6569, $B$1:B6568, 0)), "")</f>
        <v/>
      </c>
      <c r="E6569" s="13"/>
      <c r="F6569" s="13"/>
      <c r="G6569" s="14"/>
      <c r="H6569" s="14"/>
      <c r="I6569" s="34"/>
      <c r="J6569" s="15"/>
      <c r="K6569" s="15"/>
      <c r="L6569" s="15"/>
      <c r="M6569" s="16" t="str">
        <f t="shared" si="864"/>
        <v/>
      </c>
      <c r="N6569" s="16" t="str">
        <f t="shared" si="865"/>
        <v/>
      </c>
      <c r="O6569" s="17"/>
      <c r="P6569" s="16" t="str">
        <f t="shared" si="866"/>
        <v/>
      </c>
      <c r="Q6569" s="17"/>
      <c r="R6569" s="17"/>
      <c r="S6569" s="18" t="str">
        <f t="shared" si="867"/>
        <v/>
      </c>
      <c r="T6569" s="18" t="str">
        <f t="shared" si="868"/>
        <v/>
      </c>
      <c r="U6569" s="19" t="str">
        <f t="shared" si="869"/>
        <v/>
      </c>
    </row>
    <row r="6570" spans="1:21" ht="18.600000000000001" customHeight="1" x14ac:dyDescent="0.3">
      <c r="A6570" s="11"/>
      <c r="B6570" s="11"/>
      <c r="C6570" s="12" t="str">
        <f>IFERROR(INDEX($C$1:C6569, MATCH(B6570, $B$1:B6569, 0)), "")</f>
        <v/>
      </c>
      <c r="D6570" s="12" t="str">
        <f>IFERROR(INDEX($D$1:D6569, MATCH(B6570, $B$1:B6569, 0)), "")</f>
        <v/>
      </c>
      <c r="E6570" s="13"/>
      <c r="F6570" s="13"/>
      <c r="G6570" s="14"/>
      <c r="H6570" s="14"/>
      <c r="I6570" s="34"/>
      <c r="J6570" s="15"/>
      <c r="K6570" s="15"/>
      <c r="L6570" s="15"/>
      <c r="M6570" s="16" t="str">
        <f t="shared" si="864"/>
        <v/>
      </c>
      <c r="N6570" s="16" t="str">
        <f t="shared" si="865"/>
        <v/>
      </c>
      <c r="O6570" s="17"/>
      <c r="P6570" s="16" t="str">
        <f t="shared" si="866"/>
        <v/>
      </c>
      <c r="Q6570" s="17"/>
      <c r="R6570" s="17"/>
      <c r="S6570" s="18" t="str">
        <f t="shared" si="867"/>
        <v/>
      </c>
      <c r="T6570" s="18" t="str">
        <f t="shared" si="868"/>
        <v/>
      </c>
      <c r="U6570" s="19" t="str">
        <f t="shared" si="869"/>
        <v/>
      </c>
    </row>
    <row r="6571" spans="1:21" ht="18.600000000000001" customHeight="1" x14ac:dyDescent="0.3">
      <c r="A6571" s="11"/>
      <c r="B6571" s="11"/>
      <c r="C6571" s="12" t="str">
        <f>IFERROR(INDEX($C$1:C6570, MATCH(B6571, $B$1:B6570, 0)), "")</f>
        <v/>
      </c>
      <c r="D6571" s="12" t="str">
        <f>IFERROR(INDEX($D$1:D6570, MATCH(B6571, $B$1:B6570, 0)), "")</f>
        <v/>
      </c>
      <c r="E6571" s="13"/>
      <c r="F6571" s="13"/>
      <c r="G6571" s="14"/>
      <c r="H6571" s="14"/>
      <c r="I6571" s="34"/>
      <c r="J6571" s="15"/>
      <c r="K6571" s="15"/>
      <c r="L6571" s="15"/>
      <c r="M6571" s="16" t="str">
        <f t="shared" si="864"/>
        <v/>
      </c>
      <c r="N6571" s="16" t="str">
        <f t="shared" si="865"/>
        <v/>
      </c>
      <c r="O6571" s="17"/>
      <c r="P6571" s="16" t="str">
        <f t="shared" si="866"/>
        <v/>
      </c>
      <c r="Q6571" s="17"/>
      <c r="R6571" s="17"/>
      <c r="S6571" s="18" t="str">
        <f t="shared" si="867"/>
        <v/>
      </c>
      <c r="T6571" s="18" t="str">
        <f t="shared" si="868"/>
        <v/>
      </c>
      <c r="U6571" s="19" t="str">
        <f t="shared" si="869"/>
        <v/>
      </c>
    </row>
    <row r="6572" spans="1:21" ht="18.600000000000001" customHeight="1" x14ac:dyDescent="0.3">
      <c r="A6572" s="11"/>
      <c r="B6572" s="11"/>
      <c r="C6572" s="12" t="str">
        <f>IFERROR(INDEX($C$1:C6571, MATCH(B6572, $B$1:B6571, 0)), "")</f>
        <v/>
      </c>
      <c r="D6572" s="12" t="str">
        <f>IFERROR(INDEX($D$1:D6571, MATCH(B6572, $B$1:B6571, 0)), "")</f>
        <v/>
      </c>
      <c r="E6572" s="13"/>
      <c r="F6572" s="13"/>
      <c r="G6572" s="14"/>
      <c r="H6572" s="14"/>
      <c r="I6572" s="34"/>
      <c r="J6572" s="15"/>
      <c r="K6572" s="15"/>
      <c r="L6572" s="15"/>
      <c r="M6572" s="16" t="str">
        <f t="shared" si="864"/>
        <v/>
      </c>
      <c r="N6572" s="16" t="str">
        <f t="shared" si="865"/>
        <v/>
      </c>
      <c r="O6572" s="17"/>
      <c r="P6572" s="16" t="str">
        <f t="shared" si="866"/>
        <v/>
      </c>
      <c r="Q6572" s="17"/>
      <c r="R6572" s="17"/>
      <c r="S6572" s="18" t="str">
        <f t="shared" si="867"/>
        <v/>
      </c>
      <c r="T6572" s="18" t="str">
        <f t="shared" si="868"/>
        <v/>
      </c>
      <c r="U6572" s="19" t="str">
        <f t="shared" si="869"/>
        <v/>
      </c>
    </row>
    <row r="6573" spans="1:21" ht="18.600000000000001" customHeight="1" x14ac:dyDescent="0.3">
      <c r="A6573" s="11"/>
      <c r="B6573" s="11"/>
      <c r="C6573" s="12" t="str">
        <f>IFERROR(INDEX($C$1:C6572, MATCH(B6573, $B$1:B6572, 0)), "")</f>
        <v/>
      </c>
      <c r="D6573" s="12" t="str">
        <f>IFERROR(INDEX($D$1:D6572, MATCH(B6573, $B$1:B6572, 0)), "")</f>
        <v/>
      </c>
      <c r="E6573" s="13"/>
      <c r="F6573" s="13"/>
      <c r="G6573" s="14"/>
      <c r="H6573" s="14"/>
      <c r="I6573" s="34"/>
      <c r="J6573" s="15"/>
      <c r="K6573" s="15"/>
      <c r="L6573" s="15"/>
      <c r="M6573" s="16" t="str">
        <f t="shared" si="864"/>
        <v/>
      </c>
      <c r="N6573" s="16" t="str">
        <f t="shared" si="865"/>
        <v/>
      </c>
      <c r="O6573" s="17"/>
      <c r="P6573" s="16" t="str">
        <f t="shared" si="866"/>
        <v/>
      </c>
      <c r="Q6573" s="17"/>
      <c r="R6573" s="17"/>
      <c r="S6573" s="18" t="str">
        <f t="shared" si="867"/>
        <v/>
      </c>
      <c r="T6573" s="18" t="str">
        <f t="shared" si="868"/>
        <v/>
      </c>
      <c r="U6573" s="19" t="str">
        <f t="shared" si="869"/>
        <v/>
      </c>
    </row>
    <row r="6574" spans="1:21" ht="18.600000000000001" customHeight="1" x14ac:dyDescent="0.3">
      <c r="A6574" s="11"/>
      <c r="B6574" s="11"/>
      <c r="C6574" s="12" t="str">
        <f>IFERROR(INDEX($C$1:C6573, MATCH(B6574, $B$1:B6573, 0)), "")</f>
        <v/>
      </c>
      <c r="D6574" s="12" t="str">
        <f>IFERROR(INDEX($D$1:D6573, MATCH(B6574, $B$1:B6573, 0)), "")</f>
        <v/>
      </c>
      <c r="E6574" s="13"/>
      <c r="F6574" s="13"/>
      <c r="G6574" s="14"/>
      <c r="H6574" s="14"/>
      <c r="I6574" s="34"/>
      <c r="J6574" s="15"/>
      <c r="K6574" s="15"/>
      <c r="L6574" s="15"/>
      <c r="M6574" s="16" t="str">
        <f t="shared" si="864"/>
        <v/>
      </c>
      <c r="N6574" s="16" t="str">
        <f t="shared" si="865"/>
        <v/>
      </c>
      <c r="O6574" s="17"/>
      <c r="P6574" s="16" t="str">
        <f t="shared" si="866"/>
        <v/>
      </c>
      <c r="Q6574" s="17"/>
      <c r="R6574" s="17"/>
      <c r="S6574" s="18" t="str">
        <f t="shared" si="867"/>
        <v/>
      </c>
      <c r="T6574" s="18" t="str">
        <f t="shared" si="868"/>
        <v/>
      </c>
      <c r="U6574" s="19" t="str">
        <f t="shared" si="869"/>
        <v/>
      </c>
    </row>
    <row r="6575" spans="1:21" ht="18.600000000000001" customHeight="1" x14ac:dyDescent="0.3">
      <c r="A6575" s="11"/>
      <c r="B6575" s="11"/>
      <c r="C6575" s="12" t="str">
        <f>IFERROR(INDEX($C$1:C6574, MATCH(B6575, $B$1:B6574, 0)), "")</f>
        <v/>
      </c>
      <c r="D6575" s="12" t="str">
        <f>IFERROR(INDEX($D$1:D6574, MATCH(B6575, $B$1:B6574, 0)), "")</f>
        <v/>
      </c>
      <c r="E6575" s="13"/>
      <c r="F6575" s="13"/>
      <c r="G6575" s="14"/>
      <c r="H6575" s="14"/>
      <c r="I6575" s="34"/>
      <c r="J6575" s="15"/>
      <c r="K6575" s="15"/>
      <c r="L6575" s="15"/>
      <c r="M6575" s="16" t="str">
        <f t="shared" si="864"/>
        <v/>
      </c>
      <c r="N6575" s="16" t="str">
        <f t="shared" si="865"/>
        <v/>
      </c>
      <c r="O6575" s="17"/>
      <c r="P6575" s="16" t="str">
        <f t="shared" si="866"/>
        <v/>
      </c>
      <c r="Q6575" s="17"/>
      <c r="R6575" s="17"/>
      <c r="S6575" s="18" t="str">
        <f t="shared" si="867"/>
        <v/>
      </c>
      <c r="T6575" s="18" t="str">
        <f t="shared" si="868"/>
        <v/>
      </c>
      <c r="U6575" s="19" t="str">
        <f t="shared" si="869"/>
        <v/>
      </c>
    </row>
    <row r="6576" spans="1:21" ht="18.600000000000001" customHeight="1" x14ac:dyDescent="0.3">
      <c r="A6576" s="11"/>
      <c r="B6576" s="11"/>
      <c r="C6576" s="12" t="str">
        <f>IFERROR(INDEX($C$1:C6575, MATCH(B6576, $B$1:B6575, 0)), "")</f>
        <v/>
      </c>
      <c r="D6576" s="12" t="str">
        <f>IFERROR(INDEX($D$1:D6575, MATCH(B6576, $B$1:B6575, 0)), "")</f>
        <v/>
      </c>
      <c r="E6576" s="13"/>
      <c r="F6576" s="13"/>
      <c r="G6576" s="14"/>
      <c r="H6576" s="14"/>
      <c r="I6576" s="34"/>
      <c r="J6576" s="15"/>
      <c r="K6576" s="15"/>
      <c r="L6576" s="15"/>
      <c r="M6576" s="16" t="str">
        <f t="shared" si="864"/>
        <v/>
      </c>
      <c r="N6576" s="16" t="str">
        <f t="shared" si="865"/>
        <v/>
      </c>
      <c r="O6576" s="17"/>
      <c r="P6576" s="16" t="str">
        <f t="shared" si="866"/>
        <v/>
      </c>
      <c r="Q6576" s="17"/>
      <c r="R6576" s="17"/>
      <c r="S6576" s="18" t="str">
        <f t="shared" si="867"/>
        <v/>
      </c>
      <c r="T6576" s="18" t="str">
        <f t="shared" si="868"/>
        <v/>
      </c>
      <c r="U6576" s="19" t="str">
        <f t="shared" si="869"/>
        <v/>
      </c>
    </row>
    <row r="6577" spans="1:21" ht="18.600000000000001" customHeight="1" x14ac:dyDescent="0.3">
      <c r="A6577" s="11"/>
      <c r="B6577" s="11"/>
      <c r="C6577" s="12" t="str">
        <f>IFERROR(INDEX($C$1:C6576, MATCH(B6577, $B$1:B6576, 0)), "")</f>
        <v/>
      </c>
      <c r="D6577" s="12" t="str">
        <f>IFERROR(INDEX($D$1:D6576, MATCH(B6577, $B$1:B6576, 0)), "")</f>
        <v/>
      </c>
      <c r="E6577" s="13"/>
      <c r="F6577" s="13"/>
      <c r="G6577" s="14"/>
      <c r="H6577" s="14"/>
      <c r="I6577" s="34"/>
      <c r="J6577" s="15"/>
      <c r="K6577" s="15"/>
      <c r="L6577" s="15"/>
      <c r="M6577" s="16" t="str">
        <f t="shared" si="864"/>
        <v/>
      </c>
      <c r="N6577" s="16" t="str">
        <f t="shared" si="865"/>
        <v/>
      </c>
      <c r="O6577" s="17"/>
      <c r="P6577" s="16" t="str">
        <f t="shared" si="866"/>
        <v/>
      </c>
      <c r="Q6577" s="17"/>
      <c r="R6577" s="17"/>
      <c r="S6577" s="18" t="str">
        <f t="shared" si="867"/>
        <v/>
      </c>
      <c r="T6577" s="18" t="str">
        <f t="shared" si="868"/>
        <v/>
      </c>
      <c r="U6577" s="19" t="str">
        <f t="shared" si="869"/>
        <v/>
      </c>
    </row>
    <row r="6578" spans="1:21" ht="18.600000000000001" customHeight="1" x14ac:dyDescent="0.3">
      <c r="A6578" s="11"/>
      <c r="B6578" s="11"/>
      <c r="C6578" s="12" t="str">
        <f>IFERROR(INDEX($C$1:C6577, MATCH(B6578, $B$1:B6577, 0)), "")</f>
        <v/>
      </c>
      <c r="D6578" s="12" t="str">
        <f>IFERROR(INDEX($D$1:D6577, MATCH(B6578, $B$1:B6577, 0)), "")</f>
        <v/>
      </c>
      <c r="E6578" s="13"/>
      <c r="F6578" s="13"/>
      <c r="G6578" s="14"/>
      <c r="H6578" s="14"/>
      <c r="I6578" s="34"/>
      <c r="J6578" s="15"/>
      <c r="K6578" s="15"/>
      <c r="L6578" s="15"/>
      <c r="M6578" s="16" t="str">
        <f t="shared" si="864"/>
        <v/>
      </c>
      <c r="N6578" s="16" t="str">
        <f t="shared" si="865"/>
        <v/>
      </c>
      <c r="O6578" s="17"/>
      <c r="P6578" s="16" t="str">
        <f t="shared" si="866"/>
        <v/>
      </c>
      <c r="Q6578" s="17"/>
      <c r="R6578" s="17"/>
      <c r="S6578" s="18" t="str">
        <f t="shared" si="867"/>
        <v/>
      </c>
      <c r="T6578" s="18" t="str">
        <f t="shared" si="868"/>
        <v/>
      </c>
      <c r="U6578" s="19" t="str">
        <f t="shared" si="869"/>
        <v/>
      </c>
    </row>
    <row r="6579" spans="1:21" ht="18.600000000000001" customHeight="1" x14ac:dyDescent="0.3">
      <c r="A6579" s="11"/>
      <c r="B6579" s="11"/>
      <c r="C6579" s="12" t="str">
        <f>IFERROR(INDEX($C$1:C6578, MATCH(B6579, $B$1:B6578, 0)), "")</f>
        <v/>
      </c>
      <c r="D6579" s="12" t="str">
        <f>IFERROR(INDEX($D$1:D6578, MATCH(B6579, $B$1:B6578, 0)), "")</f>
        <v/>
      </c>
      <c r="E6579" s="13"/>
      <c r="F6579" s="13"/>
      <c r="G6579" s="14"/>
      <c r="H6579" s="14"/>
      <c r="I6579" s="34"/>
      <c r="J6579" s="15"/>
      <c r="K6579" s="15"/>
      <c r="L6579" s="15"/>
      <c r="M6579" s="16" t="str">
        <f t="shared" si="864"/>
        <v/>
      </c>
      <c r="N6579" s="16" t="str">
        <f t="shared" si="865"/>
        <v/>
      </c>
      <c r="O6579" s="17"/>
      <c r="P6579" s="16" t="str">
        <f t="shared" si="866"/>
        <v/>
      </c>
      <c r="Q6579" s="17"/>
      <c r="R6579" s="17"/>
      <c r="S6579" s="18" t="str">
        <f t="shared" si="867"/>
        <v/>
      </c>
      <c r="T6579" s="18" t="str">
        <f t="shared" si="868"/>
        <v/>
      </c>
      <c r="U6579" s="19" t="str">
        <f t="shared" si="869"/>
        <v/>
      </c>
    </row>
    <row r="6580" spans="1:21" ht="18.600000000000001" customHeight="1" x14ac:dyDescent="0.3">
      <c r="A6580" s="11"/>
      <c r="B6580" s="11"/>
      <c r="C6580" s="12" t="str">
        <f>IFERROR(INDEX($C$1:C6579, MATCH(B6580, $B$1:B6579, 0)), "")</f>
        <v/>
      </c>
      <c r="D6580" s="12" t="str">
        <f>IFERROR(INDEX($D$1:D6579, MATCH(B6580, $B$1:B6579, 0)), "")</f>
        <v/>
      </c>
      <c r="E6580" s="13"/>
      <c r="F6580" s="13"/>
      <c r="G6580" s="14"/>
      <c r="H6580" s="14"/>
      <c r="I6580" s="34"/>
      <c r="J6580" s="15"/>
      <c r="K6580" s="15"/>
      <c r="L6580" s="15"/>
      <c r="M6580" s="16" t="str">
        <f t="shared" si="864"/>
        <v/>
      </c>
      <c r="N6580" s="16" t="str">
        <f t="shared" si="865"/>
        <v/>
      </c>
      <c r="O6580" s="17"/>
      <c r="P6580" s="16" t="str">
        <f t="shared" si="866"/>
        <v/>
      </c>
      <c r="Q6580" s="17"/>
      <c r="R6580" s="17"/>
      <c r="S6580" s="18" t="str">
        <f t="shared" si="867"/>
        <v/>
      </c>
      <c r="T6580" s="18" t="str">
        <f t="shared" si="868"/>
        <v/>
      </c>
      <c r="U6580" s="19" t="str">
        <f t="shared" si="869"/>
        <v/>
      </c>
    </row>
    <row r="6581" spans="1:21" ht="18.600000000000001" customHeight="1" x14ac:dyDescent="0.3">
      <c r="A6581" s="11"/>
      <c r="B6581" s="11"/>
      <c r="C6581" s="12" t="str">
        <f>IFERROR(INDEX($C$1:C6580, MATCH(B6581, $B$1:B6580, 0)), "")</f>
        <v/>
      </c>
      <c r="D6581" s="12" t="str">
        <f>IFERROR(INDEX($D$1:D6580, MATCH(B6581, $B$1:B6580, 0)), "")</f>
        <v/>
      </c>
      <c r="E6581" s="13"/>
      <c r="F6581" s="13"/>
      <c r="G6581" s="14"/>
      <c r="H6581" s="14"/>
      <c r="I6581" s="34"/>
      <c r="J6581" s="15"/>
      <c r="K6581" s="15"/>
      <c r="L6581" s="15"/>
      <c r="M6581" s="16" t="str">
        <f t="shared" si="864"/>
        <v/>
      </c>
      <c r="N6581" s="16" t="str">
        <f t="shared" si="865"/>
        <v/>
      </c>
      <c r="O6581" s="17"/>
      <c r="P6581" s="16" t="str">
        <f t="shared" si="866"/>
        <v/>
      </c>
      <c r="Q6581" s="17"/>
      <c r="R6581" s="17"/>
      <c r="S6581" s="18" t="str">
        <f t="shared" si="867"/>
        <v/>
      </c>
      <c r="T6581" s="18" t="str">
        <f t="shared" si="868"/>
        <v/>
      </c>
      <c r="U6581" s="19" t="str">
        <f t="shared" si="869"/>
        <v/>
      </c>
    </row>
    <row r="6582" spans="1:21" ht="18.600000000000001" customHeight="1" x14ac:dyDescent="0.3">
      <c r="A6582" s="11"/>
      <c r="B6582" s="11"/>
      <c r="C6582" s="12" t="str">
        <f>IFERROR(INDEX($C$1:C6581, MATCH(B6582, $B$1:B6581, 0)), "")</f>
        <v/>
      </c>
      <c r="D6582" s="12" t="str">
        <f>IFERROR(INDEX($D$1:D6581, MATCH(B6582, $B$1:B6581, 0)), "")</f>
        <v/>
      </c>
      <c r="E6582" s="13"/>
      <c r="F6582" s="13"/>
      <c r="G6582" s="14"/>
      <c r="H6582" s="14"/>
      <c r="I6582" s="34"/>
      <c r="J6582" s="15"/>
      <c r="K6582" s="15"/>
      <c r="L6582" s="15"/>
      <c r="M6582" s="16" t="str">
        <f t="shared" si="864"/>
        <v/>
      </c>
      <c r="N6582" s="16" t="str">
        <f t="shared" si="865"/>
        <v/>
      </c>
      <c r="O6582" s="17"/>
      <c r="P6582" s="16" t="str">
        <f t="shared" si="866"/>
        <v/>
      </c>
      <c r="Q6582" s="17"/>
      <c r="R6582" s="17"/>
      <c r="S6582" s="18" t="str">
        <f t="shared" si="867"/>
        <v/>
      </c>
      <c r="T6582" s="18" t="str">
        <f t="shared" si="868"/>
        <v/>
      </c>
      <c r="U6582" s="19" t="str">
        <f t="shared" si="869"/>
        <v/>
      </c>
    </row>
    <row r="6583" spans="1:21" ht="18.600000000000001" customHeight="1" x14ac:dyDescent="0.3">
      <c r="A6583" s="11"/>
      <c r="B6583" s="11"/>
      <c r="C6583" s="12" t="str">
        <f>IFERROR(INDEX($C$1:C6582, MATCH(B6583, $B$1:B6582, 0)), "")</f>
        <v/>
      </c>
      <c r="D6583" s="12" t="str">
        <f>IFERROR(INDEX($D$1:D6582, MATCH(B6583, $B$1:B6582, 0)), "")</f>
        <v/>
      </c>
      <c r="E6583" s="13"/>
      <c r="F6583" s="13"/>
      <c r="G6583" s="14"/>
      <c r="H6583" s="14"/>
      <c r="I6583" s="34"/>
      <c r="J6583" s="15"/>
      <c r="K6583" s="15"/>
      <c r="L6583" s="15"/>
      <c r="M6583" s="16" t="str">
        <f t="shared" si="864"/>
        <v/>
      </c>
      <c r="N6583" s="16" t="str">
        <f t="shared" si="865"/>
        <v/>
      </c>
      <c r="O6583" s="17"/>
      <c r="P6583" s="16" t="str">
        <f t="shared" si="866"/>
        <v/>
      </c>
      <c r="Q6583" s="17"/>
      <c r="R6583" s="17"/>
      <c r="S6583" s="18" t="str">
        <f t="shared" si="867"/>
        <v/>
      </c>
      <c r="T6583" s="18" t="str">
        <f t="shared" si="868"/>
        <v/>
      </c>
      <c r="U6583" s="19" t="str">
        <f t="shared" si="869"/>
        <v/>
      </c>
    </row>
    <row r="6584" spans="1:21" ht="18.600000000000001" customHeight="1" x14ac:dyDescent="0.3">
      <c r="A6584" s="11"/>
      <c r="B6584" s="11"/>
      <c r="C6584" s="12" t="str">
        <f>IFERROR(INDEX($C$1:C6583, MATCH(B6584, $B$1:B6583, 0)), "")</f>
        <v/>
      </c>
      <c r="D6584" s="12" t="str">
        <f>IFERROR(INDEX($D$1:D6583, MATCH(B6584, $B$1:B6583, 0)), "")</f>
        <v/>
      </c>
      <c r="E6584" s="13"/>
      <c r="F6584" s="13"/>
      <c r="G6584" s="14"/>
      <c r="H6584" s="14"/>
      <c r="I6584" s="34"/>
      <c r="J6584" s="15"/>
      <c r="K6584" s="15"/>
      <c r="L6584" s="15"/>
      <c r="M6584" s="16" t="str">
        <f t="shared" si="864"/>
        <v/>
      </c>
      <c r="N6584" s="16" t="str">
        <f t="shared" si="865"/>
        <v/>
      </c>
      <c r="O6584" s="17"/>
      <c r="P6584" s="16" t="str">
        <f t="shared" si="866"/>
        <v/>
      </c>
      <c r="Q6584" s="17"/>
      <c r="R6584" s="17"/>
      <c r="S6584" s="18" t="str">
        <f t="shared" si="867"/>
        <v/>
      </c>
      <c r="T6584" s="18" t="str">
        <f t="shared" si="868"/>
        <v/>
      </c>
      <c r="U6584" s="19" t="str">
        <f t="shared" si="869"/>
        <v/>
      </c>
    </row>
    <row r="6585" spans="1:21" ht="18.600000000000001" customHeight="1" x14ac:dyDescent="0.3">
      <c r="A6585" s="11"/>
      <c r="B6585" s="11"/>
      <c r="C6585" s="12" t="str">
        <f>IFERROR(INDEX($C$1:C6584, MATCH(B6585, $B$1:B6584, 0)), "")</f>
        <v/>
      </c>
      <c r="D6585" s="12" t="str">
        <f>IFERROR(INDEX($D$1:D6584, MATCH(B6585, $B$1:B6584, 0)), "")</f>
        <v/>
      </c>
      <c r="E6585" s="13"/>
      <c r="F6585" s="13"/>
      <c r="G6585" s="14"/>
      <c r="H6585" s="14"/>
      <c r="I6585" s="34"/>
      <c r="J6585" s="15"/>
      <c r="K6585" s="15"/>
      <c r="L6585" s="15"/>
      <c r="M6585" s="16" t="str">
        <f t="shared" si="864"/>
        <v/>
      </c>
      <c r="N6585" s="16" t="str">
        <f t="shared" si="865"/>
        <v/>
      </c>
      <c r="O6585" s="17"/>
      <c r="P6585" s="16" t="str">
        <f t="shared" si="866"/>
        <v/>
      </c>
      <c r="Q6585" s="17"/>
      <c r="R6585" s="17"/>
      <c r="S6585" s="18" t="str">
        <f t="shared" si="867"/>
        <v/>
      </c>
      <c r="T6585" s="18" t="str">
        <f t="shared" si="868"/>
        <v/>
      </c>
      <c r="U6585" s="19" t="str">
        <f t="shared" si="869"/>
        <v/>
      </c>
    </row>
    <row r="6586" spans="1:21" ht="18.600000000000001" customHeight="1" x14ac:dyDescent="0.3">
      <c r="A6586" s="11"/>
      <c r="B6586" s="11"/>
      <c r="C6586" s="12" t="str">
        <f>IFERROR(INDEX($C$1:C6585, MATCH(B6586, $B$1:B6585, 0)), "")</f>
        <v/>
      </c>
      <c r="D6586" s="12" t="str">
        <f>IFERROR(INDEX($D$1:D6585, MATCH(B6586, $B$1:B6585, 0)), "")</f>
        <v/>
      </c>
      <c r="E6586" s="13"/>
      <c r="F6586" s="13"/>
      <c r="G6586" s="14"/>
      <c r="H6586" s="14"/>
      <c r="I6586" s="34"/>
      <c r="J6586" s="15"/>
      <c r="K6586" s="15"/>
      <c r="L6586" s="15"/>
      <c r="M6586" s="16" t="str">
        <f t="shared" si="864"/>
        <v/>
      </c>
      <c r="N6586" s="16" t="str">
        <f t="shared" si="865"/>
        <v/>
      </c>
      <c r="O6586" s="17"/>
      <c r="P6586" s="16" t="str">
        <f t="shared" si="866"/>
        <v/>
      </c>
      <c r="Q6586" s="17"/>
      <c r="R6586" s="17"/>
      <c r="S6586" s="18" t="str">
        <f t="shared" si="867"/>
        <v/>
      </c>
      <c r="T6586" s="18" t="str">
        <f t="shared" si="868"/>
        <v/>
      </c>
      <c r="U6586" s="19" t="str">
        <f t="shared" si="869"/>
        <v/>
      </c>
    </row>
    <row r="6587" spans="1:21" ht="18.600000000000001" customHeight="1" x14ac:dyDescent="0.3">
      <c r="A6587" s="11"/>
      <c r="B6587" s="11"/>
      <c r="C6587" s="12" t="str">
        <f>IFERROR(INDEX($C$1:C6586, MATCH(B6587, $B$1:B6586, 0)), "")</f>
        <v/>
      </c>
      <c r="D6587" s="12" t="str">
        <f>IFERROR(INDEX($D$1:D6586, MATCH(B6587, $B$1:B6586, 0)), "")</f>
        <v/>
      </c>
      <c r="E6587" s="13"/>
      <c r="F6587" s="13"/>
      <c r="G6587" s="14"/>
      <c r="H6587" s="14"/>
      <c r="I6587" s="34"/>
      <c r="J6587" s="15"/>
      <c r="K6587" s="15"/>
      <c r="L6587" s="15"/>
      <c r="M6587" s="16" t="str">
        <f t="shared" si="864"/>
        <v/>
      </c>
      <c r="N6587" s="16" t="str">
        <f t="shared" si="865"/>
        <v/>
      </c>
      <c r="O6587" s="17"/>
      <c r="P6587" s="16" t="str">
        <f t="shared" si="866"/>
        <v/>
      </c>
      <c r="Q6587" s="17"/>
      <c r="R6587" s="17"/>
      <c r="S6587" s="18" t="str">
        <f t="shared" si="867"/>
        <v/>
      </c>
      <c r="T6587" s="18" t="str">
        <f t="shared" si="868"/>
        <v/>
      </c>
      <c r="U6587" s="19" t="str">
        <f t="shared" si="869"/>
        <v/>
      </c>
    </row>
    <row r="6588" spans="1:21" ht="18.600000000000001" customHeight="1" x14ac:dyDescent="0.3">
      <c r="A6588" s="11"/>
      <c r="B6588" s="11"/>
      <c r="C6588" s="12" t="str">
        <f>IFERROR(INDEX($C$1:C6587, MATCH(B6588, $B$1:B6587, 0)), "")</f>
        <v/>
      </c>
      <c r="D6588" s="12" t="str">
        <f>IFERROR(INDEX($D$1:D6587, MATCH(B6588, $B$1:B6587, 0)), "")</f>
        <v/>
      </c>
      <c r="E6588" s="13"/>
      <c r="F6588" s="13"/>
      <c r="G6588" s="14"/>
      <c r="H6588" s="14"/>
      <c r="I6588" s="34"/>
      <c r="J6588" s="15"/>
      <c r="K6588" s="15"/>
      <c r="L6588" s="15"/>
      <c r="M6588" s="16" t="str">
        <f t="shared" si="864"/>
        <v/>
      </c>
      <c r="N6588" s="16" t="str">
        <f t="shared" si="865"/>
        <v/>
      </c>
      <c r="O6588" s="17"/>
      <c r="P6588" s="16" t="str">
        <f t="shared" si="866"/>
        <v/>
      </c>
      <c r="Q6588" s="17"/>
      <c r="R6588" s="17"/>
      <c r="S6588" s="18" t="str">
        <f t="shared" si="867"/>
        <v/>
      </c>
      <c r="T6588" s="18" t="str">
        <f t="shared" si="868"/>
        <v/>
      </c>
      <c r="U6588" s="19" t="str">
        <f t="shared" si="869"/>
        <v/>
      </c>
    </row>
    <row r="6589" spans="1:21" ht="18.600000000000001" customHeight="1" x14ac:dyDescent="0.3">
      <c r="A6589" s="11"/>
      <c r="B6589" s="11"/>
      <c r="C6589" s="12" t="str">
        <f>IFERROR(INDEX($C$1:C6588, MATCH(B6589, $B$1:B6588, 0)), "")</f>
        <v/>
      </c>
      <c r="D6589" s="12" t="str">
        <f>IFERROR(INDEX($D$1:D6588, MATCH(B6589, $B$1:B6588, 0)), "")</f>
        <v/>
      </c>
      <c r="E6589" s="13"/>
      <c r="F6589" s="13"/>
      <c r="G6589" s="14"/>
      <c r="H6589" s="14"/>
      <c r="I6589" s="34"/>
      <c r="J6589" s="15"/>
      <c r="K6589" s="15"/>
      <c r="L6589" s="15"/>
      <c r="M6589" s="16" t="str">
        <f t="shared" si="864"/>
        <v/>
      </c>
      <c r="N6589" s="16" t="str">
        <f t="shared" si="865"/>
        <v/>
      </c>
      <c r="O6589" s="17"/>
      <c r="P6589" s="16" t="str">
        <f t="shared" si="866"/>
        <v/>
      </c>
      <c r="Q6589" s="17"/>
      <c r="R6589" s="17"/>
      <c r="S6589" s="18" t="str">
        <f t="shared" si="867"/>
        <v/>
      </c>
      <c r="T6589" s="18" t="str">
        <f t="shared" si="868"/>
        <v/>
      </c>
      <c r="U6589" s="19" t="str">
        <f t="shared" si="869"/>
        <v/>
      </c>
    </row>
    <row r="6590" spans="1:21" ht="18.600000000000001" customHeight="1" x14ac:dyDescent="0.3">
      <c r="A6590" s="11"/>
      <c r="B6590" s="11"/>
      <c r="C6590" s="12" t="str">
        <f>IFERROR(INDEX($C$1:C6589, MATCH(B6590, $B$1:B6589, 0)), "")</f>
        <v/>
      </c>
      <c r="D6590" s="12" t="str">
        <f>IFERROR(INDEX($D$1:D6589, MATCH(B6590, $B$1:B6589, 0)), "")</f>
        <v/>
      </c>
      <c r="E6590" s="13"/>
      <c r="F6590" s="13"/>
      <c r="G6590" s="14"/>
      <c r="H6590" s="14"/>
      <c r="I6590" s="34"/>
      <c r="J6590" s="15"/>
      <c r="K6590" s="15"/>
      <c r="L6590" s="15"/>
      <c r="M6590" s="16" t="str">
        <f t="shared" si="864"/>
        <v/>
      </c>
      <c r="N6590" s="16" t="str">
        <f t="shared" si="865"/>
        <v/>
      </c>
      <c r="O6590" s="17"/>
      <c r="P6590" s="16" t="str">
        <f t="shared" si="866"/>
        <v/>
      </c>
      <c r="Q6590" s="17"/>
      <c r="R6590" s="17"/>
      <c r="S6590" s="18" t="str">
        <f t="shared" si="867"/>
        <v/>
      </c>
      <c r="T6590" s="18" t="str">
        <f t="shared" si="868"/>
        <v/>
      </c>
      <c r="U6590" s="19" t="str">
        <f t="shared" si="869"/>
        <v/>
      </c>
    </row>
    <row r="6591" spans="1:21" ht="18.600000000000001" customHeight="1" x14ac:dyDescent="0.3">
      <c r="A6591" s="11"/>
      <c r="B6591" s="11"/>
      <c r="C6591" s="12" t="str">
        <f>IFERROR(INDEX($C$1:C6590, MATCH(B6591, $B$1:B6590, 0)), "")</f>
        <v/>
      </c>
      <c r="D6591" s="12" t="str">
        <f>IFERROR(INDEX($D$1:D6590, MATCH(B6591, $B$1:B6590, 0)), "")</f>
        <v/>
      </c>
      <c r="E6591" s="13"/>
      <c r="F6591" s="13"/>
      <c r="G6591" s="14"/>
      <c r="H6591" s="14"/>
      <c r="I6591" s="34"/>
      <c r="J6591" s="15"/>
      <c r="K6591" s="15"/>
      <c r="L6591" s="15"/>
      <c r="M6591" s="16" t="str">
        <f t="shared" si="864"/>
        <v/>
      </c>
      <c r="N6591" s="16" t="str">
        <f t="shared" si="865"/>
        <v/>
      </c>
      <c r="O6591" s="17"/>
      <c r="P6591" s="16" t="str">
        <f t="shared" si="866"/>
        <v/>
      </c>
      <c r="Q6591" s="17"/>
      <c r="R6591" s="17"/>
      <c r="S6591" s="18" t="str">
        <f t="shared" si="867"/>
        <v/>
      </c>
      <c r="T6591" s="18" t="str">
        <f t="shared" si="868"/>
        <v/>
      </c>
      <c r="U6591" s="19" t="str">
        <f t="shared" si="869"/>
        <v/>
      </c>
    </row>
    <row r="6592" spans="1:21" ht="18.600000000000001" customHeight="1" x14ac:dyDescent="0.3">
      <c r="A6592" s="11"/>
      <c r="B6592" s="11"/>
      <c r="C6592" s="12" t="str">
        <f>IFERROR(INDEX($C$1:C6591, MATCH(B6592, $B$1:B6591, 0)), "")</f>
        <v/>
      </c>
      <c r="D6592" s="12" t="str">
        <f>IFERROR(INDEX($D$1:D6591, MATCH(B6592, $B$1:B6591, 0)), "")</f>
        <v/>
      </c>
      <c r="E6592" s="13"/>
      <c r="F6592" s="13"/>
      <c r="G6592" s="14"/>
      <c r="H6592" s="14"/>
      <c r="I6592" s="34"/>
      <c r="J6592" s="15"/>
      <c r="K6592" s="15"/>
      <c r="L6592" s="15"/>
      <c r="M6592" s="16" t="str">
        <f t="shared" si="864"/>
        <v/>
      </c>
      <c r="N6592" s="16" t="str">
        <f t="shared" si="865"/>
        <v/>
      </c>
      <c r="O6592" s="17"/>
      <c r="P6592" s="16" t="str">
        <f t="shared" si="866"/>
        <v/>
      </c>
      <c r="Q6592" s="17"/>
      <c r="R6592" s="17"/>
      <c r="S6592" s="18" t="str">
        <f t="shared" si="867"/>
        <v/>
      </c>
      <c r="T6592" s="18" t="str">
        <f t="shared" si="868"/>
        <v/>
      </c>
      <c r="U6592" s="19" t="str">
        <f t="shared" si="869"/>
        <v/>
      </c>
    </row>
    <row r="6593" spans="1:21" ht="18.600000000000001" customHeight="1" x14ac:dyDescent="0.3">
      <c r="A6593" s="11"/>
      <c r="B6593" s="11"/>
      <c r="C6593" s="12" t="str">
        <f>IFERROR(INDEX($C$1:C6592, MATCH(B6593, $B$1:B6592, 0)), "")</f>
        <v/>
      </c>
      <c r="D6593" s="12" t="str">
        <f>IFERROR(INDEX($D$1:D6592, MATCH(B6593, $B$1:B6592, 0)), "")</f>
        <v/>
      </c>
      <c r="E6593" s="13"/>
      <c r="F6593" s="13"/>
      <c r="G6593" s="14"/>
      <c r="H6593" s="14"/>
      <c r="I6593" s="34"/>
      <c r="J6593" s="15"/>
      <c r="K6593" s="15"/>
      <c r="L6593" s="15"/>
      <c r="M6593" s="16" t="str">
        <f t="shared" si="864"/>
        <v/>
      </c>
      <c r="N6593" s="16" t="str">
        <f t="shared" si="865"/>
        <v/>
      </c>
      <c r="O6593" s="17"/>
      <c r="P6593" s="16" t="str">
        <f t="shared" si="866"/>
        <v/>
      </c>
      <c r="Q6593" s="17"/>
      <c r="R6593" s="17"/>
      <c r="S6593" s="18" t="str">
        <f t="shared" si="867"/>
        <v/>
      </c>
      <c r="T6593" s="18" t="str">
        <f t="shared" si="868"/>
        <v/>
      </c>
      <c r="U6593" s="19" t="str">
        <f t="shared" si="869"/>
        <v/>
      </c>
    </row>
    <row r="6594" spans="1:21" ht="18.600000000000001" customHeight="1" x14ac:dyDescent="0.3">
      <c r="A6594" s="11"/>
      <c r="B6594" s="11"/>
      <c r="C6594" s="12" t="str">
        <f>IFERROR(INDEX($C$1:C6593, MATCH(B6594, $B$1:B6593, 0)), "")</f>
        <v/>
      </c>
      <c r="D6594" s="12" t="str">
        <f>IFERROR(INDEX($D$1:D6593, MATCH(B6594, $B$1:B6593, 0)), "")</f>
        <v/>
      </c>
      <c r="E6594" s="13"/>
      <c r="F6594" s="13"/>
      <c r="G6594" s="14"/>
      <c r="H6594" s="14"/>
      <c r="I6594" s="34"/>
      <c r="J6594" s="15"/>
      <c r="K6594" s="15"/>
      <c r="L6594" s="15"/>
      <c r="M6594" s="16" t="str">
        <f t="shared" si="864"/>
        <v/>
      </c>
      <c r="N6594" s="16" t="str">
        <f t="shared" si="865"/>
        <v/>
      </c>
      <c r="O6594" s="17"/>
      <c r="P6594" s="16" t="str">
        <f t="shared" si="866"/>
        <v/>
      </c>
      <c r="Q6594" s="17"/>
      <c r="R6594" s="17"/>
      <c r="S6594" s="18" t="str">
        <f t="shared" si="867"/>
        <v/>
      </c>
      <c r="T6594" s="18" t="str">
        <f t="shared" si="868"/>
        <v/>
      </c>
      <c r="U6594" s="19" t="str">
        <f t="shared" si="869"/>
        <v/>
      </c>
    </row>
    <row r="6595" spans="1:21" ht="18.600000000000001" customHeight="1" x14ac:dyDescent="0.3">
      <c r="A6595" s="11"/>
      <c r="B6595" s="11"/>
      <c r="C6595" s="12" t="str">
        <f>IFERROR(INDEX($C$1:C6594, MATCH(B6595, $B$1:B6594, 0)), "")</f>
        <v/>
      </c>
      <c r="D6595" s="12" t="str">
        <f>IFERROR(INDEX($D$1:D6594, MATCH(B6595, $B$1:B6594, 0)), "")</f>
        <v/>
      </c>
      <c r="E6595" s="13"/>
      <c r="F6595" s="13"/>
      <c r="G6595" s="14"/>
      <c r="H6595" s="14"/>
      <c r="I6595" s="34"/>
      <c r="J6595" s="15"/>
      <c r="K6595" s="15"/>
      <c r="L6595" s="15"/>
      <c r="M6595" s="16" t="str">
        <f t="shared" si="864"/>
        <v/>
      </c>
      <c r="N6595" s="16" t="str">
        <f t="shared" si="865"/>
        <v/>
      </c>
      <c r="O6595" s="17"/>
      <c r="P6595" s="16" t="str">
        <f t="shared" si="866"/>
        <v/>
      </c>
      <c r="Q6595" s="17"/>
      <c r="R6595" s="17"/>
      <c r="S6595" s="18" t="str">
        <f t="shared" si="867"/>
        <v/>
      </c>
      <c r="T6595" s="18" t="str">
        <f t="shared" si="868"/>
        <v/>
      </c>
      <c r="U6595" s="19" t="str">
        <f t="shared" si="869"/>
        <v/>
      </c>
    </row>
    <row r="6596" spans="1:21" ht="18.600000000000001" customHeight="1" x14ac:dyDescent="0.3">
      <c r="A6596" s="11"/>
      <c r="B6596" s="11"/>
      <c r="C6596" s="12" t="str">
        <f>IFERROR(INDEX($C$1:C6595, MATCH(B6596, $B$1:B6595, 0)), "")</f>
        <v/>
      </c>
      <c r="D6596" s="12" t="str">
        <f>IFERROR(INDEX($D$1:D6595, MATCH(B6596, $B$1:B6595, 0)), "")</f>
        <v/>
      </c>
      <c r="E6596" s="13"/>
      <c r="F6596" s="13"/>
      <c r="G6596" s="14"/>
      <c r="H6596" s="14"/>
      <c r="I6596" s="34"/>
      <c r="J6596" s="15"/>
      <c r="K6596" s="15"/>
      <c r="L6596" s="15"/>
      <c r="M6596" s="16" t="str">
        <f t="shared" si="864"/>
        <v/>
      </c>
      <c r="N6596" s="16" t="str">
        <f t="shared" si="865"/>
        <v/>
      </c>
      <c r="O6596" s="17"/>
      <c r="P6596" s="16" t="str">
        <f t="shared" si="866"/>
        <v/>
      </c>
      <c r="Q6596" s="17"/>
      <c r="R6596" s="17"/>
      <c r="S6596" s="18" t="str">
        <f t="shared" si="867"/>
        <v/>
      </c>
      <c r="T6596" s="18" t="str">
        <f t="shared" si="868"/>
        <v/>
      </c>
      <c r="U6596" s="19" t="str">
        <f t="shared" si="869"/>
        <v/>
      </c>
    </row>
    <row r="6597" spans="1:21" ht="18.600000000000001" customHeight="1" x14ac:dyDescent="0.3">
      <c r="A6597" s="11"/>
      <c r="B6597" s="11"/>
      <c r="C6597" s="12" t="str">
        <f>IFERROR(INDEX($C$1:C6596, MATCH(B6597, $B$1:B6596, 0)), "")</f>
        <v/>
      </c>
      <c r="D6597" s="12" t="str">
        <f>IFERROR(INDEX($D$1:D6596, MATCH(B6597, $B$1:B6596, 0)), "")</f>
        <v/>
      </c>
      <c r="E6597" s="13"/>
      <c r="F6597" s="13"/>
      <c r="G6597" s="14"/>
      <c r="H6597" s="14"/>
      <c r="I6597" s="34"/>
      <c r="J6597" s="15"/>
      <c r="K6597" s="15"/>
      <c r="L6597" s="15"/>
      <c r="M6597" s="16" t="str">
        <f t="shared" si="864"/>
        <v/>
      </c>
      <c r="N6597" s="16" t="str">
        <f t="shared" si="865"/>
        <v/>
      </c>
      <c r="O6597" s="17"/>
      <c r="P6597" s="16" t="str">
        <f t="shared" si="866"/>
        <v/>
      </c>
      <c r="Q6597" s="17"/>
      <c r="R6597" s="17"/>
      <c r="S6597" s="18" t="str">
        <f t="shared" si="867"/>
        <v/>
      </c>
      <c r="T6597" s="18" t="str">
        <f t="shared" si="868"/>
        <v/>
      </c>
      <c r="U6597" s="19" t="str">
        <f t="shared" si="869"/>
        <v/>
      </c>
    </row>
    <row r="6598" spans="1:21" ht="18.600000000000001" customHeight="1" x14ac:dyDescent="0.3">
      <c r="A6598" s="11"/>
      <c r="B6598" s="11"/>
      <c r="C6598" s="12" t="str">
        <f>IFERROR(INDEX($C$1:C6597, MATCH(B6598, $B$1:B6597, 0)), "")</f>
        <v/>
      </c>
      <c r="D6598" s="12" t="str">
        <f>IFERROR(INDEX($D$1:D6597, MATCH(B6598, $B$1:B6597, 0)), "")</f>
        <v/>
      </c>
      <c r="E6598" s="13"/>
      <c r="F6598" s="13"/>
      <c r="G6598" s="14"/>
      <c r="H6598" s="14"/>
      <c r="I6598" s="34"/>
      <c r="J6598" s="15"/>
      <c r="K6598" s="15"/>
      <c r="L6598" s="15"/>
      <c r="M6598" s="16" t="str">
        <f t="shared" si="864"/>
        <v/>
      </c>
      <c r="N6598" s="16" t="str">
        <f t="shared" si="865"/>
        <v/>
      </c>
      <c r="O6598" s="17"/>
      <c r="P6598" s="16" t="str">
        <f t="shared" si="866"/>
        <v/>
      </c>
      <c r="Q6598" s="17"/>
      <c r="R6598" s="17"/>
      <c r="S6598" s="18" t="str">
        <f t="shared" si="867"/>
        <v/>
      </c>
      <c r="T6598" s="18" t="str">
        <f t="shared" si="868"/>
        <v/>
      </c>
      <c r="U6598" s="19" t="str">
        <f t="shared" si="869"/>
        <v/>
      </c>
    </row>
    <row r="6599" spans="1:21" ht="18.600000000000001" customHeight="1" x14ac:dyDescent="0.3">
      <c r="A6599" s="11"/>
      <c r="B6599" s="11"/>
      <c r="C6599" s="12" t="str">
        <f>IFERROR(INDEX($C$1:C6598, MATCH(B6599, $B$1:B6598, 0)), "")</f>
        <v/>
      </c>
      <c r="D6599" s="12" t="str">
        <f>IFERROR(INDEX($D$1:D6598, MATCH(B6599, $B$1:B6598, 0)), "")</f>
        <v/>
      </c>
      <c r="E6599" s="13"/>
      <c r="F6599" s="13"/>
      <c r="G6599" s="14"/>
      <c r="H6599" s="14"/>
      <c r="I6599" s="34"/>
      <c r="J6599" s="15"/>
      <c r="K6599" s="15"/>
      <c r="L6599" s="15"/>
      <c r="M6599" s="16" t="str">
        <f t="shared" si="864"/>
        <v/>
      </c>
      <c r="N6599" s="16" t="str">
        <f t="shared" si="865"/>
        <v/>
      </c>
      <c r="O6599" s="17"/>
      <c r="P6599" s="16" t="str">
        <f t="shared" si="866"/>
        <v/>
      </c>
      <c r="Q6599" s="17"/>
      <c r="R6599" s="17"/>
      <c r="S6599" s="18" t="str">
        <f t="shared" si="867"/>
        <v/>
      </c>
      <c r="T6599" s="18" t="str">
        <f t="shared" si="868"/>
        <v/>
      </c>
      <c r="U6599" s="19" t="str">
        <f t="shared" si="869"/>
        <v/>
      </c>
    </row>
    <row r="6600" spans="1:21" ht="18.600000000000001" customHeight="1" x14ac:dyDescent="0.3">
      <c r="A6600" s="11"/>
      <c r="B6600" s="11"/>
      <c r="C6600" s="12" t="str">
        <f>IFERROR(INDEX($C$1:C6599, MATCH(B6600, $B$1:B6599, 0)), "")</f>
        <v/>
      </c>
      <c r="D6600" s="12" t="str">
        <f>IFERROR(INDEX($D$1:D6599, MATCH(B6600, $B$1:B6599, 0)), "")</f>
        <v/>
      </c>
      <c r="E6600" s="13"/>
      <c r="F6600" s="13"/>
      <c r="G6600" s="14"/>
      <c r="H6600" s="14"/>
      <c r="I6600" s="34"/>
      <c r="J6600" s="15"/>
      <c r="K6600" s="15"/>
      <c r="L6600" s="15"/>
      <c r="M6600" s="16" t="str">
        <f t="shared" si="864"/>
        <v/>
      </c>
      <c r="N6600" s="16" t="str">
        <f t="shared" si="865"/>
        <v/>
      </c>
      <c r="O6600" s="17"/>
      <c r="P6600" s="16" t="str">
        <f t="shared" si="866"/>
        <v/>
      </c>
      <c r="Q6600" s="17"/>
      <c r="R6600" s="17"/>
      <c r="S6600" s="18" t="str">
        <f t="shared" si="867"/>
        <v/>
      </c>
      <c r="T6600" s="18" t="str">
        <f t="shared" si="868"/>
        <v/>
      </c>
      <c r="U6600" s="19" t="str">
        <f t="shared" si="869"/>
        <v/>
      </c>
    </row>
    <row r="6601" spans="1:21" ht="18.600000000000001" customHeight="1" x14ac:dyDescent="0.3">
      <c r="A6601" s="11"/>
      <c r="B6601" s="11"/>
      <c r="C6601" s="12" t="str">
        <f>IFERROR(INDEX($C$1:C6600, MATCH(B6601, $B$1:B6600, 0)), "")</f>
        <v/>
      </c>
      <c r="D6601" s="12" t="str">
        <f>IFERROR(INDEX($D$1:D6600, MATCH(B6601, $B$1:B6600, 0)), "")</f>
        <v/>
      </c>
      <c r="E6601" s="13"/>
      <c r="F6601" s="13"/>
      <c r="G6601" s="14"/>
      <c r="H6601" s="14"/>
      <c r="I6601" s="34"/>
      <c r="J6601" s="15"/>
      <c r="K6601" s="15"/>
      <c r="L6601" s="15"/>
      <c r="M6601" s="16" t="str">
        <f t="shared" ref="M6601:M6664" si="870">IFERROR(J6601/I6601,"")</f>
        <v/>
      </c>
      <c r="N6601" s="16" t="str">
        <f t="shared" ref="N6601:N6664" si="871">IFERROR(K6601/I6601,"")</f>
        <v/>
      </c>
      <c r="O6601" s="17"/>
      <c r="P6601" s="16" t="str">
        <f t="shared" ref="P6601:P6664" si="872">IFERROR(L6601/I6601,"")</f>
        <v/>
      </c>
      <c r="Q6601" s="17"/>
      <c r="R6601" s="17"/>
      <c r="S6601" s="18" t="str">
        <f t="shared" ref="S6601:S6664" si="873">IFERROR((K6601/J6601)*M6601,"")</f>
        <v/>
      </c>
      <c r="T6601" s="18" t="str">
        <f t="shared" ref="T6601:T6664" si="874">IFERROR((L6601/J6601)*M6601,"")</f>
        <v/>
      </c>
      <c r="U6601" s="19" t="str">
        <f t="shared" ref="U6601:U6664" si="875">IFERROR((E6601-F6601)/E6601,"")</f>
        <v/>
      </c>
    </row>
    <row r="6602" spans="1:21" ht="18.600000000000001" customHeight="1" x14ac:dyDescent="0.3">
      <c r="A6602" s="11"/>
      <c r="B6602" s="11"/>
      <c r="C6602" s="12" t="str">
        <f>IFERROR(INDEX($C$1:C6601, MATCH(B6602, $B$1:B6601, 0)), "")</f>
        <v/>
      </c>
      <c r="D6602" s="12" t="str">
        <f>IFERROR(INDEX($D$1:D6601, MATCH(B6602, $B$1:B6601, 0)), "")</f>
        <v/>
      </c>
      <c r="E6602" s="13"/>
      <c r="F6602" s="13"/>
      <c r="G6602" s="14"/>
      <c r="H6602" s="14"/>
      <c r="I6602" s="34"/>
      <c r="J6602" s="15"/>
      <c r="K6602" s="15"/>
      <c r="L6602" s="15"/>
      <c r="M6602" s="16" t="str">
        <f t="shared" si="870"/>
        <v/>
      </c>
      <c r="N6602" s="16" t="str">
        <f t="shared" si="871"/>
        <v/>
      </c>
      <c r="O6602" s="17"/>
      <c r="P6602" s="16" t="str">
        <f t="shared" si="872"/>
        <v/>
      </c>
      <c r="Q6602" s="17"/>
      <c r="R6602" s="17"/>
      <c r="S6602" s="18" t="str">
        <f t="shared" si="873"/>
        <v/>
      </c>
      <c r="T6602" s="18" t="str">
        <f t="shared" si="874"/>
        <v/>
      </c>
      <c r="U6602" s="19" t="str">
        <f t="shared" si="875"/>
        <v/>
      </c>
    </row>
    <row r="6603" spans="1:21" ht="18.600000000000001" customHeight="1" x14ac:dyDescent="0.3">
      <c r="A6603" s="11"/>
      <c r="B6603" s="11"/>
      <c r="C6603" s="12" t="str">
        <f>IFERROR(INDEX($C$1:C6602, MATCH(B6603, $B$1:B6602, 0)), "")</f>
        <v/>
      </c>
      <c r="D6603" s="12" t="str">
        <f>IFERROR(INDEX($D$1:D6602, MATCH(B6603, $B$1:B6602, 0)), "")</f>
        <v/>
      </c>
      <c r="E6603" s="13"/>
      <c r="F6603" s="13"/>
      <c r="G6603" s="14"/>
      <c r="H6603" s="14"/>
      <c r="I6603" s="34"/>
      <c r="J6603" s="15"/>
      <c r="K6603" s="15"/>
      <c r="L6603" s="15"/>
      <c r="M6603" s="16" t="str">
        <f t="shared" si="870"/>
        <v/>
      </c>
      <c r="N6603" s="16" t="str">
        <f t="shared" si="871"/>
        <v/>
      </c>
      <c r="O6603" s="17"/>
      <c r="P6603" s="16" t="str">
        <f t="shared" si="872"/>
        <v/>
      </c>
      <c r="Q6603" s="17"/>
      <c r="R6603" s="17"/>
      <c r="S6603" s="18" t="str">
        <f t="shared" si="873"/>
        <v/>
      </c>
      <c r="T6603" s="18" t="str">
        <f t="shared" si="874"/>
        <v/>
      </c>
      <c r="U6603" s="19" t="str">
        <f t="shared" si="875"/>
        <v/>
      </c>
    </row>
    <row r="6604" spans="1:21" ht="18.600000000000001" customHeight="1" x14ac:dyDescent="0.3">
      <c r="A6604" s="11"/>
      <c r="B6604" s="11"/>
      <c r="C6604" s="12" t="str">
        <f>IFERROR(INDEX($C$1:C6603, MATCH(B6604, $B$1:B6603, 0)), "")</f>
        <v/>
      </c>
      <c r="D6604" s="12" t="str">
        <f>IFERROR(INDEX($D$1:D6603, MATCH(B6604, $B$1:B6603, 0)), "")</f>
        <v/>
      </c>
      <c r="E6604" s="13"/>
      <c r="F6604" s="13"/>
      <c r="G6604" s="14"/>
      <c r="H6604" s="14"/>
      <c r="I6604" s="34"/>
      <c r="J6604" s="15"/>
      <c r="K6604" s="15"/>
      <c r="L6604" s="15"/>
      <c r="M6604" s="16" t="str">
        <f t="shared" si="870"/>
        <v/>
      </c>
      <c r="N6604" s="16" t="str">
        <f t="shared" si="871"/>
        <v/>
      </c>
      <c r="O6604" s="17"/>
      <c r="P6604" s="16" t="str">
        <f t="shared" si="872"/>
        <v/>
      </c>
      <c r="Q6604" s="17"/>
      <c r="R6604" s="17"/>
      <c r="S6604" s="18" t="str">
        <f t="shared" si="873"/>
        <v/>
      </c>
      <c r="T6604" s="18" t="str">
        <f t="shared" si="874"/>
        <v/>
      </c>
      <c r="U6604" s="19" t="str">
        <f t="shared" si="875"/>
        <v/>
      </c>
    </row>
    <row r="6605" spans="1:21" ht="18.600000000000001" customHeight="1" x14ac:dyDescent="0.3">
      <c r="A6605" s="11"/>
      <c r="B6605" s="11"/>
      <c r="C6605" s="12" t="str">
        <f>IFERROR(INDEX($C$1:C6604, MATCH(B6605, $B$1:B6604, 0)), "")</f>
        <v/>
      </c>
      <c r="D6605" s="12" t="str">
        <f>IFERROR(INDEX($D$1:D6604, MATCH(B6605, $B$1:B6604, 0)), "")</f>
        <v/>
      </c>
      <c r="E6605" s="13"/>
      <c r="F6605" s="13"/>
      <c r="G6605" s="14"/>
      <c r="H6605" s="14"/>
      <c r="I6605" s="34"/>
      <c r="J6605" s="15"/>
      <c r="K6605" s="15"/>
      <c r="L6605" s="15"/>
      <c r="M6605" s="16" t="str">
        <f t="shared" si="870"/>
        <v/>
      </c>
      <c r="N6605" s="16" t="str">
        <f t="shared" si="871"/>
        <v/>
      </c>
      <c r="O6605" s="17"/>
      <c r="P6605" s="16" t="str">
        <f t="shared" si="872"/>
        <v/>
      </c>
      <c r="Q6605" s="17"/>
      <c r="R6605" s="17"/>
      <c r="S6605" s="18" t="str">
        <f t="shared" si="873"/>
        <v/>
      </c>
      <c r="T6605" s="18" t="str">
        <f t="shared" si="874"/>
        <v/>
      </c>
      <c r="U6605" s="19" t="str">
        <f t="shared" si="875"/>
        <v/>
      </c>
    </row>
    <row r="6606" spans="1:21" ht="18.600000000000001" customHeight="1" x14ac:dyDescent="0.3">
      <c r="A6606" s="11"/>
      <c r="B6606" s="11"/>
      <c r="C6606" s="12" t="str">
        <f>IFERROR(INDEX($C$1:C6605, MATCH(B6606, $B$1:B6605, 0)), "")</f>
        <v/>
      </c>
      <c r="D6606" s="12" t="str">
        <f>IFERROR(INDEX($D$1:D6605, MATCH(B6606, $B$1:B6605, 0)), "")</f>
        <v/>
      </c>
      <c r="E6606" s="13"/>
      <c r="F6606" s="13"/>
      <c r="G6606" s="14"/>
      <c r="H6606" s="14"/>
      <c r="I6606" s="34"/>
      <c r="J6606" s="15"/>
      <c r="K6606" s="15"/>
      <c r="L6606" s="15"/>
      <c r="M6606" s="16" t="str">
        <f t="shared" si="870"/>
        <v/>
      </c>
      <c r="N6606" s="16" t="str">
        <f t="shared" si="871"/>
        <v/>
      </c>
      <c r="O6606" s="17"/>
      <c r="P6606" s="16" t="str">
        <f t="shared" si="872"/>
        <v/>
      </c>
      <c r="Q6606" s="17"/>
      <c r="R6606" s="17"/>
      <c r="S6606" s="18" t="str">
        <f t="shared" si="873"/>
        <v/>
      </c>
      <c r="T6606" s="18" t="str">
        <f t="shared" si="874"/>
        <v/>
      </c>
      <c r="U6606" s="19" t="str">
        <f t="shared" si="875"/>
        <v/>
      </c>
    </row>
    <row r="6607" spans="1:21" ht="18.600000000000001" customHeight="1" x14ac:dyDescent="0.3">
      <c r="A6607" s="11"/>
      <c r="B6607" s="11"/>
      <c r="C6607" s="12" t="str">
        <f>IFERROR(INDEX($C$1:C6606, MATCH(B6607, $B$1:B6606, 0)), "")</f>
        <v/>
      </c>
      <c r="D6607" s="12" t="str">
        <f>IFERROR(INDEX($D$1:D6606, MATCH(B6607, $B$1:B6606, 0)), "")</f>
        <v/>
      </c>
      <c r="E6607" s="13"/>
      <c r="F6607" s="13"/>
      <c r="G6607" s="14"/>
      <c r="H6607" s="14"/>
      <c r="I6607" s="34"/>
      <c r="J6607" s="15"/>
      <c r="K6607" s="15"/>
      <c r="L6607" s="15"/>
      <c r="M6607" s="16" t="str">
        <f t="shared" si="870"/>
        <v/>
      </c>
      <c r="N6607" s="16" t="str">
        <f t="shared" si="871"/>
        <v/>
      </c>
      <c r="O6607" s="17"/>
      <c r="P6607" s="16" t="str">
        <f t="shared" si="872"/>
        <v/>
      </c>
      <c r="Q6607" s="17"/>
      <c r="R6607" s="17"/>
      <c r="S6607" s="18" t="str">
        <f t="shared" si="873"/>
        <v/>
      </c>
      <c r="T6607" s="18" t="str">
        <f t="shared" si="874"/>
        <v/>
      </c>
      <c r="U6607" s="19" t="str">
        <f t="shared" si="875"/>
        <v/>
      </c>
    </row>
    <row r="6608" spans="1:21" ht="18.600000000000001" customHeight="1" x14ac:dyDescent="0.3">
      <c r="A6608" s="11"/>
      <c r="B6608" s="11"/>
      <c r="C6608" s="12" t="str">
        <f>IFERROR(INDEX($C$1:C6607, MATCH(B6608, $B$1:B6607, 0)), "")</f>
        <v/>
      </c>
      <c r="D6608" s="12" t="str">
        <f>IFERROR(INDEX($D$1:D6607, MATCH(B6608, $B$1:B6607, 0)), "")</f>
        <v/>
      </c>
      <c r="E6608" s="13"/>
      <c r="F6608" s="13"/>
      <c r="G6608" s="14"/>
      <c r="H6608" s="14"/>
      <c r="I6608" s="34"/>
      <c r="J6608" s="15"/>
      <c r="K6608" s="15"/>
      <c r="L6608" s="15"/>
      <c r="M6608" s="16" t="str">
        <f t="shared" si="870"/>
        <v/>
      </c>
      <c r="N6608" s="16" t="str">
        <f t="shared" si="871"/>
        <v/>
      </c>
      <c r="O6608" s="17"/>
      <c r="P6608" s="16" t="str">
        <f t="shared" si="872"/>
        <v/>
      </c>
      <c r="Q6608" s="17"/>
      <c r="R6608" s="17"/>
      <c r="S6608" s="18" t="str">
        <f t="shared" si="873"/>
        <v/>
      </c>
      <c r="T6608" s="18" t="str">
        <f t="shared" si="874"/>
        <v/>
      </c>
      <c r="U6608" s="19" t="str">
        <f t="shared" si="875"/>
        <v/>
      </c>
    </row>
    <row r="6609" spans="1:21" ht="18.600000000000001" customHeight="1" x14ac:dyDescent="0.3">
      <c r="A6609" s="11"/>
      <c r="B6609" s="11"/>
      <c r="C6609" s="12" t="str">
        <f>IFERROR(INDEX($C$1:C6608, MATCH(B6609, $B$1:B6608, 0)), "")</f>
        <v/>
      </c>
      <c r="D6609" s="12" t="str">
        <f>IFERROR(INDEX($D$1:D6608, MATCH(B6609, $B$1:B6608, 0)), "")</f>
        <v/>
      </c>
      <c r="E6609" s="13"/>
      <c r="F6609" s="13"/>
      <c r="G6609" s="14"/>
      <c r="H6609" s="14"/>
      <c r="I6609" s="34"/>
      <c r="J6609" s="15"/>
      <c r="K6609" s="15"/>
      <c r="L6609" s="15"/>
      <c r="M6609" s="16" t="str">
        <f t="shared" si="870"/>
        <v/>
      </c>
      <c r="N6609" s="16" t="str">
        <f t="shared" si="871"/>
        <v/>
      </c>
      <c r="O6609" s="17"/>
      <c r="P6609" s="16" t="str">
        <f t="shared" si="872"/>
        <v/>
      </c>
      <c r="Q6609" s="17"/>
      <c r="R6609" s="17"/>
      <c r="S6609" s="18" t="str">
        <f t="shared" si="873"/>
        <v/>
      </c>
      <c r="T6609" s="18" t="str">
        <f t="shared" si="874"/>
        <v/>
      </c>
      <c r="U6609" s="19" t="str">
        <f t="shared" si="875"/>
        <v/>
      </c>
    </row>
    <row r="6610" spans="1:21" ht="18.600000000000001" customHeight="1" x14ac:dyDescent="0.3">
      <c r="A6610" s="11"/>
      <c r="B6610" s="11"/>
      <c r="C6610" s="12" t="str">
        <f>IFERROR(INDEX($C$1:C6609, MATCH(B6610, $B$1:B6609, 0)), "")</f>
        <v/>
      </c>
      <c r="D6610" s="12" t="str">
        <f>IFERROR(INDEX($D$1:D6609, MATCH(B6610, $B$1:B6609, 0)), "")</f>
        <v/>
      </c>
      <c r="E6610" s="13"/>
      <c r="F6610" s="13"/>
      <c r="G6610" s="14"/>
      <c r="H6610" s="14"/>
      <c r="I6610" s="34"/>
      <c r="J6610" s="15"/>
      <c r="K6610" s="15"/>
      <c r="L6610" s="15"/>
      <c r="M6610" s="16" t="str">
        <f t="shared" si="870"/>
        <v/>
      </c>
      <c r="N6610" s="16" t="str">
        <f t="shared" si="871"/>
        <v/>
      </c>
      <c r="O6610" s="17"/>
      <c r="P6610" s="16" t="str">
        <f t="shared" si="872"/>
        <v/>
      </c>
      <c r="Q6610" s="17"/>
      <c r="R6610" s="17"/>
      <c r="S6610" s="18" t="str">
        <f t="shared" si="873"/>
        <v/>
      </c>
      <c r="T6610" s="18" t="str">
        <f t="shared" si="874"/>
        <v/>
      </c>
      <c r="U6610" s="19" t="str">
        <f t="shared" si="875"/>
        <v/>
      </c>
    </row>
    <row r="6611" spans="1:21" ht="18.600000000000001" customHeight="1" x14ac:dyDescent="0.3">
      <c r="A6611" s="11"/>
      <c r="B6611" s="11"/>
      <c r="C6611" s="12" t="str">
        <f>IFERROR(INDEX($C$1:C6610, MATCH(B6611, $B$1:B6610, 0)), "")</f>
        <v/>
      </c>
      <c r="D6611" s="12" t="str">
        <f>IFERROR(INDEX($D$1:D6610, MATCH(B6611, $B$1:B6610, 0)), "")</f>
        <v/>
      </c>
      <c r="E6611" s="13"/>
      <c r="F6611" s="13"/>
      <c r="G6611" s="14"/>
      <c r="H6611" s="14"/>
      <c r="I6611" s="34"/>
      <c r="J6611" s="15"/>
      <c r="K6611" s="15"/>
      <c r="L6611" s="15"/>
      <c r="M6611" s="16" t="str">
        <f t="shared" si="870"/>
        <v/>
      </c>
      <c r="N6611" s="16" t="str">
        <f t="shared" si="871"/>
        <v/>
      </c>
      <c r="O6611" s="17"/>
      <c r="P6611" s="16" t="str">
        <f t="shared" si="872"/>
        <v/>
      </c>
      <c r="Q6611" s="17"/>
      <c r="R6611" s="17"/>
      <c r="S6611" s="18" t="str">
        <f t="shared" si="873"/>
        <v/>
      </c>
      <c r="T6611" s="18" t="str">
        <f t="shared" si="874"/>
        <v/>
      </c>
      <c r="U6611" s="19" t="str">
        <f t="shared" si="875"/>
        <v/>
      </c>
    </row>
    <row r="6612" spans="1:21" ht="18.600000000000001" customHeight="1" x14ac:dyDescent="0.3">
      <c r="A6612" s="11"/>
      <c r="B6612" s="11"/>
      <c r="C6612" s="12" t="str">
        <f>IFERROR(INDEX($C$1:C6611, MATCH(B6612, $B$1:B6611, 0)), "")</f>
        <v/>
      </c>
      <c r="D6612" s="12" t="str">
        <f>IFERROR(INDEX($D$1:D6611, MATCH(B6612, $B$1:B6611, 0)), "")</f>
        <v/>
      </c>
      <c r="E6612" s="13"/>
      <c r="F6612" s="13"/>
      <c r="G6612" s="14"/>
      <c r="H6612" s="14"/>
      <c r="I6612" s="34"/>
      <c r="J6612" s="15"/>
      <c r="K6612" s="15"/>
      <c r="L6612" s="15"/>
      <c r="M6612" s="16" t="str">
        <f t="shared" si="870"/>
        <v/>
      </c>
      <c r="N6612" s="16" t="str">
        <f t="shared" si="871"/>
        <v/>
      </c>
      <c r="O6612" s="17"/>
      <c r="P6612" s="16" t="str">
        <f t="shared" si="872"/>
        <v/>
      </c>
      <c r="Q6612" s="17"/>
      <c r="R6612" s="17"/>
      <c r="S6612" s="18" t="str">
        <f t="shared" si="873"/>
        <v/>
      </c>
      <c r="T6612" s="18" t="str">
        <f t="shared" si="874"/>
        <v/>
      </c>
      <c r="U6612" s="19" t="str">
        <f t="shared" si="875"/>
        <v/>
      </c>
    </row>
    <row r="6613" spans="1:21" ht="18.600000000000001" customHeight="1" x14ac:dyDescent="0.3">
      <c r="A6613" s="11"/>
      <c r="B6613" s="11"/>
      <c r="C6613" s="12" t="str">
        <f>IFERROR(INDEX($C$1:C6612, MATCH(B6613, $B$1:B6612, 0)), "")</f>
        <v/>
      </c>
      <c r="D6613" s="12" t="str">
        <f>IFERROR(INDEX($D$1:D6612, MATCH(B6613, $B$1:B6612, 0)), "")</f>
        <v/>
      </c>
      <c r="E6613" s="13"/>
      <c r="F6613" s="13"/>
      <c r="G6613" s="14"/>
      <c r="H6613" s="14"/>
      <c r="I6613" s="34"/>
      <c r="J6613" s="15"/>
      <c r="K6613" s="15"/>
      <c r="L6613" s="15"/>
      <c r="M6613" s="16" t="str">
        <f t="shared" si="870"/>
        <v/>
      </c>
      <c r="N6613" s="16" t="str">
        <f t="shared" si="871"/>
        <v/>
      </c>
      <c r="O6613" s="17"/>
      <c r="P6613" s="16" t="str">
        <f t="shared" si="872"/>
        <v/>
      </c>
      <c r="Q6613" s="17"/>
      <c r="R6613" s="17"/>
      <c r="S6613" s="18" t="str">
        <f t="shared" si="873"/>
        <v/>
      </c>
      <c r="T6613" s="18" t="str">
        <f t="shared" si="874"/>
        <v/>
      </c>
      <c r="U6613" s="19" t="str">
        <f t="shared" si="875"/>
        <v/>
      </c>
    </row>
    <row r="6614" spans="1:21" ht="18.600000000000001" customHeight="1" x14ac:dyDescent="0.3">
      <c r="A6614" s="11"/>
      <c r="B6614" s="11"/>
      <c r="C6614" s="12" t="str">
        <f>IFERROR(INDEX($C$1:C6613, MATCH(B6614, $B$1:B6613, 0)), "")</f>
        <v/>
      </c>
      <c r="D6614" s="12" t="str">
        <f>IFERROR(INDEX($D$1:D6613, MATCH(B6614, $B$1:B6613, 0)), "")</f>
        <v/>
      </c>
      <c r="E6614" s="13"/>
      <c r="F6614" s="13"/>
      <c r="G6614" s="14"/>
      <c r="H6614" s="14"/>
      <c r="I6614" s="34"/>
      <c r="J6614" s="15"/>
      <c r="K6614" s="15"/>
      <c r="L6614" s="15"/>
      <c r="M6614" s="16" t="str">
        <f t="shared" si="870"/>
        <v/>
      </c>
      <c r="N6614" s="16" t="str">
        <f t="shared" si="871"/>
        <v/>
      </c>
      <c r="O6614" s="17"/>
      <c r="P6614" s="16" t="str">
        <f t="shared" si="872"/>
        <v/>
      </c>
      <c r="Q6614" s="17"/>
      <c r="R6614" s="17"/>
      <c r="S6614" s="18" t="str">
        <f t="shared" si="873"/>
        <v/>
      </c>
      <c r="T6614" s="18" t="str">
        <f t="shared" si="874"/>
        <v/>
      </c>
      <c r="U6614" s="19" t="str">
        <f t="shared" si="875"/>
        <v/>
      </c>
    </row>
    <row r="6615" spans="1:21" ht="18.600000000000001" customHeight="1" x14ac:dyDescent="0.3">
      <c r="A6615" s="11"/>
      <c r="B6615" s="11"/>
      <c r="C6615" s="12" t="str">
        <f>IFERROR(INDEX($C$1:C6614, MATCH(B6615, $B$1:B6614, 0)), "")</f>
        <v/>
      </c>
      <c r="D6615" s="12" t="str">
        <f>IFERROR(INDEX($D$1:D6614, MATCH(B6615, $B$1:B6614, 0)), "")</f>
        <v/>
      </c>
      <c r="E6615" s="13"/>
      <c r="F6615" s="13"/>
      <c r="G6615" s="14"/>
      <c r="H6615" s="14"/>
      <c r="I6615" s="34"/>
      <c r="J6615" s="15"/>
      <c r="K6615" s="15"/>
      <c r="L6615" s="15"/>
      <c r="M6615" s="16" t="str">
        <f t="shared" si="870"/>
        <v/>
      </c>
      <c r="N6615" s="16" t="str">
        <f t="shared" si="871"/>
        <v/>
      </c>
      <c r="O6615" s="17"/>
      <c r="P6615" s="16" t="str">
        <f t="shared" si="872"/>
        <v/>
      </c>
      <c r="Q6615" s="17"/>
      <c r="R6615" s="17"/>
      <c r="S6615" s="18" t="str">
        <f t="shared" si="873"/>
        <v/>
      </c>
      <c r="T6615" s="18" t="str">
        <f t="shared" si="874"/>
        <v/>
      </c>
      <c r="U6615" s="19" t="str">
        <f t="shared" si="875"/>
        <v/>
      </c>
    </row>
    <row r="6616" spans="1:21" ht="18.600000000000001" customHeight="1" x14ac:dyDescent="0.3">
      <c r="A6616" s="11"/>
      <c r="B6616" s="11"/>
      <c r="C6616" s="12" t="str">
        <f>IFERROR(INDEX($C$1:C6615, MATCH(B6616, $B$1:B6615, 0)), "")</f>
        <v/>
      </c>
      <c r="D6616" s="12" t="str">
        <f>IFERROR(INDEX($D$1:D6615, MATCH(B6616, $B$1:B6615, 0)), "")</f>
        <v/>
      </c>
      <c r="E6616" s="13"/>
      <c r="F6616" s="13"/>
      <c r="G6616" s="14"/>
      <c r="H6616" s="14"/>
      <c r="I6616" s="34"/>
      <c r="J6616" s="15"/>
      <c r="K6616" s="15"/>
      <c r="L6616" s="15"/>
      <c r="M6616" s="16" t="str">
        <f t="shared" si="870"/>
        <v/>
      </c>
      <c r="N6616" s="16" t="str">
        <f t="shared" si="871"/>
        <v/>
      </c>
      <c r="O6616" s="17"/>
      <c r="P6616" s="16" t="str">
        <f t="shared" si="872"/>
        <v/>
      </c>
      <c r="Q6616" s="17"/>
      <c r="R6616" s="17"/>
      <c r="S6616" s="18" t="str">
        <f t="shared" si="873"/>
        <v/>
      </c>
      <c r="T6616" s="18" t="str">
        <f t="shared" si="874"/>
        <v/>
      </c>
      <c r="U6616" s="19" t="str">
        <f t="shared" si="875"/>
        <v/>
      </c>
    </row>
    <row r="6617" spans="1:21" ht="18.600000000000001" customHeight="1" x14ac:dyDescent="0.3">
      <c r="A6617" s="11"/>
      <c r="B6617" s="11"/>
      <c r="C6617" s="12" t="str">
        <f>IFERROR(INDEX($C$1:C6616, MATCH(B6617, $B$1:B6616, 0)), "")</f>
        <v/>
      </c>
      <c r="D6617" s="12" t="str">
        <f>IFERROR(INDEX($D$1:D6616, MATCH(B6617, $B$1:B6616, 0)), "")</f>
        <v/>
      </c>
      <c r="E6617" s="13"/>
      <c r="F6617" s="13"/>
      <c r="G6617" s="14"/>
      <c r="H6617" s="14"/>
      <c r="I6617" s="34"/>
      <c r="J6617" s="15"/>
      <c r="K6617" s="15"/>
      <c r="L6617" s="15"/>
      <c r="M6617" s="16" t="str">
        <f t="shared" si="870"/>
        <v/>
      </c>
      <c r="N6617" s="16" t="str">
        <f t="shared" si="871"/>
        <v/>
      </c>
      <c r="O6617" s="17"/>
      <c r="P6617" s="16" t="str">
        <f t="shared" si="872"/>
        <v/>
      </c>
      <c r="Q6617" s="17"/>
      <c r="R6617" s="17"/>
      <c r="S6617" s="18" t="str">
        <f t="shared" si="873"/>
        <v/>
      </c>
      <c r="T6617" s="18" t="str">
        <f t="shared" si="874"/>
        <v/>
      </c>
      <c r="U6617" s="19" t="str">
        <f t="shared" si="875"/>
        <v/>
      </c>
    </row>
    <row r="6618" spans="1:21" ht="18.600000000000001" customHeight="1" x14ac:dyDescent="0.3">
      <c r="A6618" s="11"/>
      <c r="B6618" s="11"/>
      <c r="C6618" s="12" t="str">
        <f>IFERROR(INDEX($C$1:C6617, MATCH(B6618, $B$1:B6617, 0)), "")</f>
        <v/>
      </c>
      <c r="D6618" s="12" t="str">
        <f>IFERROR(INDEX($D$1:D6617, MATCH(B6618, $B$1:B6617, 0)), "")</f>
        <v/>
      </c>
      <c r="E6618" s="13"/>
      <c r="F6618" s="13"/>
      <c r="G6618" s="14"/>
      <c r="H6618" s="14"/>
      <c r="I6618" s="34"/>
      <c r="J6618" s="15"/>
      <c r="K6618" s="15"/>
      <c r="L6618" s="15"/>
      <c r="M6618" s="16" t="str">
        <f t="shared" si="870"/>
        <v/>
      </c>
      <c r="N6618" s="16" t="str">
        <f t="shared" si="871"/>
        <v/>
      </c>
      <c r="O6618" s="17"/>
      <c r="P6618" s="16" t="str">
        <f t="shared" si="872"/>
        <v/>
      </c>
      <c r="Q6618" s="17"/>
      <c r="R6618" s="17"/>
      <c r="S6618" s="18" t="str">
        <f t="shared" si="873"/>
        <v/>
      </c>
      <c r="T6618" s="18" t="str">
        <f t="shared" si="874"/>
        <v/>
      </c>
      <c r="U6618" s="19" t="str">
        <f t="shared" si="875"/>
        <v/>
      </c>
    </row>
    <row r="6619" spans="1:21" ht="18.600000000000001" customHeight="1" x14ac:dyDescent="0.3">
      <c r="A6619" s="11"/>
      <c r="B6619" s="11"/>
      <c r="C6619" s="12" t="str">
        <f>IFERROR(INDEX($C$1:C6618, MATCH(B6619, $B$1:B6618, 0)), "")</f>
        <v/>
      </c>
      <c r="D6619" s="12" t="str">
        <f>IFERROR(INDEX($D$1:D6618, MATCH(B6619, $B$1:B6618, 0)), "")</f>
        <v/>
      </c>
      <c r="E6619" s="13"/>
      <c r="F6619" s="13"/>
      <c r="G6619" s="14"/>
      <c r="H6619" s="14"/>
      <c r="I6619" s="34"/>
      <c r="J6619" s="15"/>
      <c r="K6619" s="15"/>
      <c r="L6619" s="15"/>
      <c r="M6619" s="16" t="str">
        <f t="shared" si="870"/>
        <v/>
      </c>
      <c r="N6619" s="16" t="str">
        <f t="shared" si="871"/>
        <v/>
      </c>
      <c r="O6619" s="17"/>
      <c r="P6619" s="16" t="str">
        <f t="shared" si="872"/>
        <v/>
      </c>
      <c r="Q6619" s="17"/>
      <c r="R6619" s="17"/>
      <c r="S6619" s="18" t="str">
        <f t="shared" si="873"/>
        <v/>
      </c>
      <c r="T6619" s="18" t="str">
        <f t="shared" si="874"/>
        <v/>
      </c>
      <c r="U6619" s="19" t="str">
        <f t="shared" si="875"/>
        <v/>
      </c>
    </row>
    <row r="6620" spans="1:21" ht="18.600000000000001" customHeight="1" x14ac:dyDescent="0.3">
      <c r="A6620" s="11"/>
      <c r="B6620" s="11"/>
      <c r="C6620" s="12" t="str">
        <f>IFERROR(INDEX($C$1:C6619, MATCH(B6620, $B$1:B6619, 0)), "")</f>
        <v/>
      </c>
      <c r="D6620" s="12" t="str">
        <f>IFERROR(INDEX($D$1:D6619, MATCH(B6620, $B$1:B6619, 0)), "")</f>
        <v/>
      </c>
      <c r="E6620" s="13"/>
      <c r="F6620" s="13"/>
      <c r="G6620" s="14"/>
      <c r="H6620" s="14"/>
      <c r="I6620" s="34"/>
      <c r="J6620" s="15"/>
      <c r="K6620" s="15"/>
      <c r="L6620" s="15"/>
      <c r="M6620" s="16" t="str">
        <f t="shared" si="870"/>
        <v/>
      </c>
      <c r="N6620" s="16" t="str">
        <f t="shared" si="871"/>
        <v/>
      </c>
      <c r="O6620" s="17"/>
      <c r="P6620" s="16" t="str">
        <f t="shared" si="872"/>
        <v/>
      </c>
      <c r="Q6620" s="17"/>
      <c r="R6620" s="17"/>
      <c r="S6620" s="18" t="str">
        <f t="shared" si="873"/>
        <v/>
      </c>
      <c r="T6620" s="18" t="str">
        <f t="shared" si="874"/>
        <v/>
      </c>
      <c r="U6620" s="19" t="str">
        <f t="shared" si="875"/>
        <v/>
      </c>
    </row>
    <row r="6621" spans="1:21" ht="18.600000000000001" customHeight="1" x14ac:dyDescent="0.3">
      <c r="A6621" s="11"/>
      <c r="B6621" s="11"/>
      <c r="C6621" s="12" t="str">
        <f>IFERROR(INDEX($C$1:C6620, MATCH(B6621, $B$1:B6620, 0)), "")</f>
        <v/>
      </c>
      <c r="D6621" s="12" t="str">
        <f>IFERROR(INDEX($D$1:D6620, MATCH(B6621, $B$1:B6620, 0)), "")</f>
        <v/>
      </c>
      <c r="E6621" s="13"/>
      <c r="F6621" s="13"/>
      <c r="G6621" s="14"/>
      <c r="H6621" s="14"/>
      <c r="I6621" s="34"/>
      <c r="J6621" s="15"/>
      <c r="K6621" s="15"/>
      <c r="L6621" s="15"/>
      <c r="M6621" s="16" t="str">
        <f t="shared" si="870"/>
        <v/>
      </c>
      <c r="N6621" s="16" t="str">
        <f t="shared" si="871"/>
        <v/>
      </c>
      <c r="O6621" s="17"/>
      <c r="P6621" s="16" t="str">
        <f t="shared" si="872"/>
        <v/>
      </c>
      <c r="Q6621" s="17"/>
      <c r="R6621" s="17"/>
      <c r="S6621" s="18" t="str">
        <f t="shared" si="873"/>
        <v/>
      </c>
      <c r="T6621" s="18" t="str">
        <f t="shared" si="874"/>
        <v/>
      </c>
      <c r="U6621" s="19" t="str">
        <f t="shared" si="875"/>
        <v/>
      </c>
    </row>
    <row r="6622" spans="1:21" ht="18.600000000000001" customHeight="1" x14ac:dyDescent="0.3">
      <c r="A6622" s="11"/>
      <c r="B6622" s="11"/>
      <c r="C6622" s="12" t="str">
        <f>IFERROR(INDEX($C$1:C6621, MATCH(B6622, $B$1:B6621, 0)), "")</f>
        <v/>
      </c>
      <c r="D6622" s="12" t="str">
        <f>IFERROR(INDEX($D$1:D6621, MATCH(B6622, $B$1:B6621, 0)), "")</f>
        <v/>
      </c>
      <c r="E6622" s="13"/>
      <c r="F6622" s="13"/>
      <c r="G6622" s="14"/>
      <c r="H6622" s="14"/>
      <c r="I6622" s="34"/>
      <c r="J6622" s="15"/>
      <c r="K6622" s="15"/>
      <c r="L6622" s="15"/>
      <c r="M6622" s="16" t="str">
        <f t="shared" si="870"/>
        <v/>
      </c>
      <c r="N6622" s="16" t="str">
        <f t="shared" si="871"/>
        <v/>
      </c>
      <c r="O6622" s="17"/>
      <c r="P6622" s="16" t="str">
        <f t="shared" si="872"/>
        <v/>
      </c>
      <c r="Q6622" s="17"/>
      <c r="R6622" s="17"/>
      <c r="S6622" s="18" t="str">
        <f t="shared" si="873"/>
        <v/>
      </c>
      <c r="T6622" s="18" t="str">
        <f t="shared" si="874"/>
        <v/>
      </c>
      <c r="U6622" s="19" t="str">
        <f t="shared" si="875"/>
        <v/>
      </c>
    </row>
    <row r="6623" spans="1:21" ht="18.600000000000001" customHeight="1" x14ac:dyDescent="0.3">
      <c r="A6623" s="11"/>
      <c r="B6623" s="11"/>
      <c r="C6623" s="12" t="str">
        <f>IFERROR(INDEX($C$1:C6622, MATCH(B6623, $B$1:B6622, 0)), "")</f>
        <v/>
      </c>
      <c r="D6623" s="12" t="str">
        <f>IFERROR(INDEX($D$1:D6622, MATCH(B6623, $B$1:B6622, 0)), "")</f>
        <v/>
      </c>
      <c r="E6623" s="13"/>
      <c r="F6623" s="13"/>
      <c r="G6623" s="14"/>
      <c r="H6623" s="14"/>
      <c r="I6623" s="34"/>
      <c r="J6623" s="15"/>
      <c r="K6623" s="15"/>
      <c r="L6623" s="15"/>
      <c r="M6623" s="16" t="str">
        <f t="shared" si="870"/>
        <v/>
      </c>
      <c r="N6623" s="16" t="str">
        <f t="shared" si="871"/>
        <v/>
      </c>
      <c r="O6623" s="17"/>
      <c r="P6623" s="16" t="str">
        <f t="shared" si="872"/>
        <v/>
      </c>
      <c r="Q6623" s="17"/>
      <c r="R6623" s="17"/>
      <c r="S6623" s="18" t="str">
        <f t="shared" si="873"/>
        <v/>
      </c>
      <c r="T6623" s="18" t="str">
        <f t="shared" si="874"/>
        <v/>
      </c>
      <c r="U6623" s="19" t="str">
        <f t="shared" si="875"/>
        <v/>
      </c>
    </row>
    <row r="6624" spans="1:21" ht="18.600000000000001" customHeight="1" x14ac:dyDescent="0.3">
      <c r="A6624" s="11"/>
      <c r="B6624" s="11"/>
      <c r="C6624" s="12" t="str">
        <f>IFERROR(INDEX($C$1:C6623, MATCH(B6624, $B$1:B6623, 0)), "")</f>
        <v/>
      </c>
      <c r="D6624" s="12" t="str">
        <f>IFERROR(INDEX($D$1:D6623, MATCH(B6624, $B$1:B6623, 0)), "")</f>
        <v/>
      </c>
      <c r="E6624" s="13"/>
      <c r="F6624" s="13"/>
      <c r="G6624" s="14"/>
      <c r="H6624" s="14"/>
      <c r="I6624" s="34"/>
      <c r="J6624" s="15"/>
      <c r="K6624" s="15"/>
      <c r="L6624" s="15"/>
      <c r="M6624" s="16" t="str">
        <f t="shared" si="870"/>
        <v/>
      </c>
      <c r="N6624" s="16" t="str">
        <f t="shared" si="871"/>
        <v/>
      </c>
      <c r="O6624" s="17"/>
      <c r="P6624" s="16" t="str">
        <f t="shared" si="872"/>
        <v/>
      </c>
      <c r="Q6624" s="17"/>
      <c r="R6624" s="17"/>
      <c r="S6624" s="18" t="str">
        <f t="shared" si="873"/>
        <v/>
      </c>
      <c r="T6624" s="18" t="str">
        <f t="shared" si="874"/>
        <v/>
      </c>
      <c r="U6624" s="19" t="str">
        <f t="shared" si="875"/>
        <v/>
      </c>
    </row>
    <row r="6625" spans="1:21" ht="18.600000000000001" customHeight="1" x14ac:dyDescent="0.3">
      <c r="A6625" s="11"/>
      <c r="B6625" s="11"/>
      <c r="C6625" s="12" t="str">
        <f>IFERROR(INDEX($C$1:C6624, MATCH(B6625, $B$1:B6624, 0)), "")</f>
        <v/>
      </c>
      <c r="D6625" s="12" t="str">
        <f>IFERROR(INDEX($D$1:D6624, MATCH(B6625, $B$1:B6624, 0)), "")</f>
        <v/>
      </c>
      <c r="E6625" s="13"/>
      <c r="F6625" s="13"/>
      <c r="G6625" s="14"/>
      <c r="H6625" s="14"/>
      <c r="I6625" s="34"/>
      <c r="J6625" s="15"/>
      <c r="K6625" s="15"/>
      <c r="L6625" s="15"/>
      <c r="M6625" s="16" t="str">
        <f t="shared" si="870"/>
        <v/>
      </c>
      <c r="N6625" s="16" t="str">
        <f t="shared" si="871"/>
        <v/>
      </c>
      <c r="O6625" s="17"/>
      <c r="P6625" s="16" t="str">
        <f t="shared" si="872"/>
        <v/>
      </c>
      <c r="Q6625" s="17"/>
      <c r="R6625" s="17"/>
      <c r="S6625" s="18" t="str">
        <f t="shared" si="873"/>
        <v/>
      </c>
      <c r="T6625" s="18" t="str">
        <f t="shared" si="874"/>
        <v/>
      </c>
      <c r="U6625" s="19" t="str">
        <f t="shared" si="875"/>
        <v/>
      </c>
    </row>
    <row r="6626" spans="1:21" ht="18.600000000000001" customHeight="1" x14ac:dyDescent="0.3">
      <c r="A6626" s="11"/>
      <c r="B6626" s="11"/>
      <c r="C6626" s="12" t="str">
        <f>IFERROR(INDEX($C$1:C6625, MATCH(B6626, $B$1:B6625, 0)), "")</f>
        <v/>
      </c>
      <c r="D6626" s="12" t="str">
        <f>IFERROR(INDEX($D$1:D6625, MATCH(B6626, $B$1:B6625, 0)), "")</f>
        <v/>
      </c>
      <c r="E6626" s="13"/>
      <c r="F6626" s="13"/>
      <c r="G6626" s="14"/>
      <c r="H6626" s="14"/>
      <c r="I6626" s="34"/>
      <c r="J6626" s="15"/>
      <c r="K6626" s="15"/>
      <c r="L6626" s="15"/>
      <c r="M6626" s="16" t="str">
        <f t="shared" si="870"/>
        <v/>
      </c>
      <c r="N6626" s="16" t="str">
        <f t="shared" si="871"/>
        <v/>
      </c>
      <c r="O6626" s="17"/>
      <c r="P6626" s="16" t="str">
        <f t="shared" si="872"/>
        <v/>
      </c>
      <c r="Q6626" s="17"/>
      <c r="R6626" s="17"/>
      <c r="S6626" s="18" t="str">
        <f t="shared" si="873"/>
        <v/>
      </c>
      <c r="T6626" s="18" t="str">
        <f t="shared" si="874"/>
        <v/>
      </c>
      <c r="U6626" s="19" t="str">
        <f t="shared" si="875"/>
        <v/>
      </c>
    </row>
    <row r="6627" spans="1:21" ht="18.600000000000001" customHeight="1" x14ac:dyDescent="0.3">
      <c r="A6627" s="11"/>
      <c r="B6627" s="11"/>
      <c r="C6627" s="12" t="str">
        <f>IFERROR(INDEX($C$1:C6626, MATCH(B6627, $B$1:B6626, 0)), "")</f>
        <v/>
      </c>
      <c r="D6627" s="12" t="str">
        <f>IFERROR(INDEX($D$1:D6626, MATCH(B6627, $B$1:B6626, 0)), "")</f>
        <v/>
      </c>
      <c r="E6627" s="13"/>
      <c r="F6627" s="13"/>
      <c r="G6627" s="14"/>
      <c r="H6627" s="14"/>
      <c r="I6627" s="34"/>
      <c r="J6627" s="15"/>
      <c r="K6627" s="15"/>
      <c r="L6627" s="15"/>
      <c r="M6627" s="16" t="str">
        <f t="shared" si="870"/>
        <v/>
      </c>
      <c r="N6627" s="16" t="str">
        <f t="shared" si="871"/>
        <v/>
      </c>
      <c r="O6627" s="17"/>
      <c r="P6627" s="16" t="str">
        <f t="shared" si="872"/>
        <v/>
      </c>
      <c r="Q6627" s="17"/>
      <c r="R6627" s="17"/>
      <c r="S6627" s="18" t="str">
        <f t="shared" si="873"/>
        <v/>
      </c>
      <c r="T6627" s="18" t="str">
        <f t="shared" si="874"/>
        <v/>
      </c>
      <c r="U6627" s="19" t="str">
        <f t="shared" si="875"/>
        <v/>
      </c>
    </row>
    <row r="6628" spans="1:21" ht="18.600000000000001" customHeight="1" x14ac:dyDescent="0.3">
      <c r="A6628" s="11"/>
      <c r="B6628" s="11"/>
      <c r="C6628" s="12" t="str">
        <f>IFERROR(INDEX($C$1:C6627, MATCH(B6628, $B$1:B6627, 0)), "")</f>
        <v/>
      </c>
      <c r="D6628" s="12" t="str">
        <f>IFERROR(INDEX($D$1:D6627, MATCH(B6628, $B$1:B6627, 0)), "")</f>
        <v/>
      </c>
      <c r="E6628" s="13"/>
      <c r="F6628" s="13"/>
      <c r="G6628" s="14"/>
      <c r="H6628" s="14"/>
      <c r="I6628" s="34"/>
      <c r="J6628" s="15"/>
      <c r="K6628" s="15"/>
      <c r="L6628" s="15"/>
      <c r="M6628" s="16" t="str">
        <f t="shared" si="870"/>
        <v/>
      </c>
      <c r="N6628" s="16" t="str">
        <f t="shared" si="871"/>
        <v/>
      </c>
      <c r="O6628" s="17"/>
      <c r="P6628" s="16" t="str">
        <f t="shared" si="872"/>
        <v/>
      </c>
      <c r="Q6628" s="17"/>
      <c r="R6628" s="17"/>
      <c r="S6628" s="18" t="str">
        <f t="shared" si="873"/>
        <v/>
      </c>
      <c r="T6628" s="18" t="str">
        <f t="shared" si="874"/>
        <v/>
      </c>
      <c r="U6628" s="19" t="str">
        <f t="shared" si="875"/>
        <v/>
      </c>
    </row>
    <row r="6629" spans="1:21" ht="18.600000000000001" customHeight="1" x14ac:dyDescent="0.3">
      <c r="A6629" s="11"/>
      <c r="B6629" s="11"/>
      <c r="C6629" s="12" t="str">
        <f>IFERROR(INDEX($C$1:C6628, MATCH(B6629, $B$1:B6628, 0)), "")</f>
        <v/>
      </c>
      <c r="D6629" s="12" t="str">
        <f>IFERROR(INDEX($D$1:D6628, MATCH(B6629, $B$1:B6628, 0)), "")</f>
        <v/>
      </c>
      <c r="E6629" s="13"/>
      <c r="F6629" s="13"/>
      <c r="G6629" s="14"/>
      <c r="H6629" s="14"/>
      <c r="I6629" s="34"/>
      <c r="J6629" s="15"/>
      <c r="K6629" s="15"/>
      <c r="L6629" s="15"/>
      <c r="M6629" s="16" t="str">
        <f t="shared" si="870"/>
        <v/>
      </c>
      <c r="N6629" s="16" t="str">
        <f t="shared" si="871"/>
        <v/>
      </c>
      <c r="O6629" s="17"/>
      <c r="P6629" s="16" t="str">
        <f t="shared" si="872"/>
        <v/>
      </c>
      <c r="Q6629" s="17"/>
      <c r="R6629" s="17"/>
      <c r="S6629" s="18" t="str">
        <f t="shared" si="873"/>
        <v/>
      </c>
      <c r="T6629" s="18" t="str">
        <f t="shared" si="874"/>
        <v/>
      </c>
      <c r="U6629" s="19" t="str">
        <f t="shared" si="875"/>
        <v/>
      </c>
    </row>
    <row r="6630" spans="1:21" ht="18.600000000000001" customHeight="1" x14ac:dyDescent="0.3">
      <c r="A6630" s="11"/>
      <c r="B6630" s="11"/>
      <c r="C6630" s="12" t="str">
        <f>IFERROR(INDEX($C$1:C6629, MATCH(B6630, $B$1:B6629, 0)), "")</f>
        <v/>
      </c>
      <c r="D6630" s="12" t="str">
        <f>IFERROR(INDEX($D$1:D6629, MATCH(B6630, $B$1:B6629, 0)), "")</f>
        <v/>
      </c>
      <c r="E6630" s="13"/>
      <c r="F6630" s="13"/>
      <c r="G6630" s="14"/>
      <c r="H6630" s="14"/>
      <c r="I6630" s="34"/>
      <c r="J6630" s="15"/>
      <c r="K6630" s="15"/>
      <c r="L6630" s="15"/>
      <c r="M6630" s="16" t="str">
        <f t="shared" si="870"/>
        <v/>
      </c>
      <c r="N6630" s="16" t="str">
        <f t="shared" si="871"/>
        <v/>
      </c>
      <c r="O6630" s="17"/>
      <c r="P6630" s="16" t="str">
        <f t="shared" si="872"/>
        <v/>
      </c>
      <c r="Q6630" s="17"/>
      <c r="R6630" s="17"/>
      <c r="S6630" s="18" t="str">
        <f t="shared" si="873"/>
        <v/>
      </c>
      <c r="T6630" s="18" t="str">
        <f t="shared" si="874"/>
        <v/>
      </c>
      <c r="U6630" s="19" t="str">
        <f t="shared" si="875"/>
        <v/>
      </c>
    </row>
    <row r="6631" spans="1:21" ht="18.600000000000001" customHeight="1" x14ac:dyDescent="0.3">
      <c r="A6631" s="11"/>
      <c r="B6631" s="11"/>
      <c r="C6631" s="12" t="str">
        <f>IFERROR(INDEX($C$1:C6630, MATCH(B6631, $B$1:B6630, 0)), "")</f>
        <v/>
      </c>
      <c r="D6631" s="12" t="str">
        <f>IFERROR(INDEX($D$1:D6630, MATCH(B6631, $B$1:B6630, 0)), "")</f>
        <v/>
      </c>
      <c r="E6631" s="13"/>
      <c r="F6631" s="13"/>
      <c r="G6631" s="14"/>
      <c r="H6631" s="14"/>
      <c r="I6631" s="34"/>
      <c r="J6631" s="15"/>
      <c r="K6631" s="15"/>
      <c r="L6631" s="15"/>
      <c r="M6631" s="16" t="str">
        <f t="shared" si="870"/>
        <v/>
      </c>
      <c r="N6631" s="16" t="str">
        <f t="shared" si="871"/>
        <v/>
      </c>
      <c r="O6631" s="17"/>
      <c r="P6631" s="16" t="str">
        <f t="shared" si="872"/>
        <v/>
      </c>
      <c r="Q6631" s="17"/>
      <c r="R6631" s="17"/>
      <c r="S6631" s="18" t="str">
        <f t="shared" si="873"/>
        <v/>
      </c>
      <c r="T6631" s="18" t="str">
        <f t="shared" si="874"/>
        <v/>
      </c>
      <c r="U6631" s="19" t="str">
        <f t="shared" si="875"/>
        <v/>
      </c>
    </row>
    <row r="6632" spans="1:21" ht="18.600000000000001" customHeight="1" x14ac:dyDescent="0.3">
      <c r="A6632" s="11"/>
      <c r="B6632" s="11"/>
      <c r="C6632" s="12" t="str">
        <f>IFERROR(INDEX($C$1:C6631, MATCH(B6632, $B$1:B6631, 0)), "")</f>
        <v/>
      </c>
      <c r="D6632" s="12" t="str">
        <f>IFERROR(INDEX($D$1:D6631, MATCH(B6632, $B$1:B6631, 0)), "")</f>
        <v/>
      </c>
      <c r="E6632" s="13"/>
      <c r="F6632" s="13"/>
      <c r="G6632" s="14"/>
      <c r="H6632" s="14"/>
      <c r="I6632" s="34"/>
      <c r="J6632" s="15"/>
      <c r="K6632" s="15"/>
      <c r="L6632" s="15"/>
      <c r="M6632" s="16" t="str">
        <f t="shared" si="870"/>
        <v/>
      </c>
      <c r="N6632" s="16" t="str">
        <f t="shared" si="871"/>
        <v/>
      </c>
      <c r="O6632" s="17"/>
      <c r="P6632" s="16" t="str">
        <f t="shared" si="872"/>
        <v/>
      </c>
      <c r="Q6632" s="17"/>
      <c r="R6632" s="17"/>
      <c r="S6632" s="18" t="str">
        <f t="shared" si="873"/>
        <v/>
      </c>
      <c r="T6632" s="18" t="str">
        <f t="shared" si="874"/>
        <v/>
      </c>
      <c r="U6632" s="19" t="str">
        <f t="shared" si="875"/>
        <v/>
      </c>
    </row>
    <row r="6633" spans="1:21" ht="18.600000000000001" customHeight="1" x14ac:dyDescent="0.3">
      <c r="A6633" s="11"/>
      <c r="B6633" s="11"/>
      <c r="C6633" s="12" t="str">
        <f>IFERROR(INDEX($C$1:C6632, MATCH(B6633, $B$1:B6632, 0)), "")</f>
        <v/>
      </c>
      <c r="D6633" s="12" t="str">
        <f>IFERROR(INDEX($D$1:D6632, MATCH(B6633, $B$1:B6632, 0)), "")</f>
        <v/>
      </c>
      <c r="E6633" s="13"/>
      <c r="F6633" s="13"/>
      <c r="G6633" s="14"/>
      <c r="H6633" s="14"/>
      <c r="I6633" s="34"/>
      <c r="J6633" s="15"/>
      <c r="K6633" s="15"/>
      <c r="L6633" s="15"/>
      <c r="M6633" s="16" t="str">
        <f t="shared" si="870"/>
        <v/>
      </c>
      <c r="N6633" s="16" t="str">
        <f t="shared" si="871"/>
        <v/>
      </c>
      <c r="O6633" s="17"/>
      <c r="P6633" s="16" t="str">
        <f t="shared" si="872"/>
        <v/>
      </c>
      <c r="Q6633" s="17"/>
      <c r="R6633" s="17"/>
      <c r="S6633" s="18" t="str">
        <f t="shared" si="873"/>
        <v/>
      </c>
      <c r="T6633" s="18" t="str">
        <f t="shared" si="874"/>
        <v/>
      </c>
      <c r="U6633" s="19" t="str">
        <f t="shared" si="875"/>
        <v/>
      </c>
    </row>
    <row r="6634" spans="1:21" ht="18.600000000000001" customHeight="1" x14ac:dyDescent="0.3">
      <c r="A6634" s="11"/>
      <c r="B6634" s="11"/>
      <c r="C6634" s="12" t="str">
        <f>IFERROR(INDEX($C$1:C6633, MATCH(B6634, $B$1:B6633, 0)), "")</f>
        <v/>
      </c>
      <c r="D6634" s="12" t="str">
        <f>IFERROR(INDEX($D$1:D6633, MATCH(B6634, $B$1:B6633, 0)), "")</f>
        <v/>
      </c>
      <c r="E6634" s="13"/>
      <c r="F6634" s="13"/>
      <c r="G6634" s="14"/>
      <c r="H6634" s="14"/>
      <c r="I6634" s="34"/>
      <c r="J6634" s="15"/>
      <c r="K6634" s="15"/>
      <c r="L6634" s="15"/>
      <c r="M6634" s="16" t="str">
        <f t="shared" si="870"/>
        <v/>
      </c>
      <c r="N6634" s="16" t="str">
        <f t="shared" si="871"/>
        <v/>
      </c>
      <c r="O6634" s="17"/>
      <c r="P6634" s="16" t="str">
        <f t="shared" si="872"/>
        <v/>
      </c>
      <c r="Q6634" s="17"/>
      <c r="R6634" s="17"/>
      <c r="S6634" s="18" t="str">
        <f t="shared" si="873"/>
        <v/>
      </c>
      <c r="T6634" s="18" t="str">
        <f t="shared" si="874"/>
        <v/>
      </c>
      <c r="U6634" s="19" t="str">
        <f t="shared" si="875"/>
        <v/>
      </c>
    </row>
    <row r="6635" spans="1:21" ht="18.600000000000001" customHeight="1" x14ac:dyDescent="0.3">
      <c r="A6635" s="11"/>
      <c r="B6635" s="11"/>
      <c r="C6635" s="12" t="str">
        <f>IFERROR(INDEX($C$1:C6634, MATCH(B6635, $B$1:B6634, 0)), "")</f>
        <v/>
      </c>
      <c r="D6635" s="12" t="str">
        <f>IFERROR(INDEX($D$1:D6634, MATCH(B6635, $B$1:B6634, 0)), "")</f>
        <v/>
      </c>
      <c r="E6635" s="13"/>
      <c r="F6635" s="13"/>
      <c r="G6635" s="14"/>
      <c r="H6635" s="14"/>
      <c r="I6635" s="34"/>
      <c r="J6635" s="15"/>
      <c r="K6635" s="15"/>
      <c r="L6635" s="15"/>
      <c r="M6635" s="16" t="str">
        <f t="shared" si="870"/>
        <v/>
      </c>
      <c r="N6635" s="16" t="str">
        <f t="shared" si="871"/>
        <v/>
      </c>
      <c r="O6635" s="17"/>
      <c r="P6635" s="16" t="str">
        <f t="shared" si="872"/>
        <v/>
      </c>
      <c r="Q6635" s="17"/>
      <c r="R6635" s="17"/>
      <c r="S6635" s="18" t="str">
        <f t="shared" si="873"/>
        <v/>
      </c>
      <c r="T6635" s="18" t="str">
        <f t="shared" si="874"/>
        <v/>
      </c>
      <c r="U6635" s="19" t="str">
        <f t="shared" si="875"/>
        <v/>
      </c>
    </row>
    <row r="6636" spans="1:21" ht="18.600000000000001" customHeight="1" x14ac:dyDescent="0.3">
      <c r="A6636" s="11"/>
      <c r="B6636" s="11"/>
      <c r="C6636" s="12" t="str">
        <f>IFERROR(INDEX($C$1:C6635, MATCH(B6636, $B$1:B6635, 0)), "")</f>
        <v/>
      </c>
      <c r="D6636" s="12" t="str">
        <f>IFERROR(INDEX($D$1:D6635, MATCH(B6636, $B$1:B6635, 0)), "")</f>
        <v/>
      </c>
      <c r="E6636" s="13"/>
      <c r="F6636" s="13"/>
      <c r="G6636" s="14"/>
      <c r="H6636" s="14"/>
      <c r="I6636" s="34"/>
      <c r="J6636" s="15"/>
      <c r="K6636" s="15"/>
      <c r="L6636" s="15"/>
      <c r="M6636" s="16" t="str">
        <f t="shared" si="870"/>
        <v/>
      </c>
      <c r="N6636" s="16" t="str">
        <f t="shared" si="871"/>
        <v/>
      </c>
      <c r="O6636" s="17"/>
      <c r="P6636" s="16" t="str">
        <f t="shared" si="872"/>
        <v/>
      </c>
      <c r="Q6636" s="17"/>
      <c r="R6636" s="17"/>
      <c r="S6636" s="18" t="str">
        <f t="shared" si="873"/>
        <v/>
      </c>
      <c r="T6636" s="18" t="str">
        <f t="shared" si="874"/>
        <v/>
      </c>
      <c r="U6636" s="19" t="str">
        <f t="shared" si="875"/>
        <v/>
      </c>
    </row>
    <row r="6637" spans="1:21" ht="18.600000000000001" customHeight="1" x14ac:dyDescent="0.3">
      <c r="A6637" s="11"/>
      <c r="B6637" s="11"/>
      <c r="C6637" s="12" t="str">
        <f>IFERROR(INDEX($C$1:C6636, MATCH(B6637, $B$1:B6636, 0)), "")</f>
        <v/>
      </c>
      <c r="D6637" s="12" t="str">
        <f>IFERROR(INDEX($D$1:D6636, MATCH(B6637, $B$1:B6636, 0)), "")</f>
        <v/>
      </c>
      <c r="E6637" s="13"/>
      <c r="F6637" s="13"/>
      <c r="G6637" s="14"/>
      <c r="H6637" s="14"/>
      <c r="I6637" s="34"/>
      <c r="J6637" s="15"/>
      <c r="K6637" s="15"/>
      <c r="L6637" s="15"/>
      <c r="M6637" s="16" t="str">
        <f t="shared" si="870"/>
        <v/>
      </c>
      <c r="N6637" s="16" t="str">
        <f t="shared" si="871"/>
        <v/>
      </c>
      <c r="O6637" s="17"/>
      <c r="P6637" s="16" t="str">
        <f t="shared" si="872"/>
        <v/>
      </c>
      <c r="Q6637" s="17"/>
      <c r="R6637" s="17"/>
      <c r="S6637" s="18" t="str">
        <f t="shared" si="873"/>
        <v/>
      </c>
      <c r="T6637" s="18" t="str">
        <f t="shared" si="874"/>
        <v/>
      </c>
      <c r="U6637" s="19" t="str">
        <f t="shared" si="875"/>
        <v/>
      </c>
    </row>
    <row r="6638" spans="1:21" ht="18.600000000000001" customHeight="1" x14ac:dyDescent="0.3">
      <c r="A6638" s="11"/>
      <c r="B6638" s="11"/>
      <c r="C6638" s="12" t="str">
        <f>IFERROR(INDEX($C$1:C6637, MATCH(B6638, $B$1:B6637, 0)), "")</f>
        <v/>
      </c>
      <c r="D6638" s="12" t="str">
        <f>IFERROR(INDEX($D$1:D6637, MATCH(B6638, $B$1:B6637, 0)), "")</f>
        <v/>
      </c>
      <c r="E6638" s="13"/>
      <c r="F6638" s="13"/>
      <c r="G6638" s="14"/>
      <c r="H6638" s="14"/>
      <c r="I6638" s="34"/>
      <c r="J6638" s="15"/>
      <c r="K6638" s="15"/>
      <c r="L6638" s="15"/>
      <c r="M6638" s="16" t="str">
        <f t="shared" si="870"/>
        <v/>
      </c>
      <c r="N6638" s="16" t="str">
        <f t="shared" si="871"/>
        <v/>
      </c>
      <c r="O6638" s="17"/>
      <c r="P6638" s="16" t="str">
        <f t="shared" si="872"/>
        <v/>
      </c>
      <c r="Q6638" s="17"/>
      <c r="R6638" s="17"/>
      <c r="S6638" s="18" t="str">
        <f t="shared" si="873"/>
        <v/>
      </c>
      <c r="T6638" s="18" t="str">
        <f t="shared" si="874"/>
        <v/>
      </c>
      <c r="U6638" s="19" t="str">
        <f t="shared" si="875"/>
        <v/>
      </c>
    </row>
    <row r="6639" spans="1:21" ht="18.600000000000001" customHeight="1" x14ac:dyDescent="0.3">
      <c r="A6639" s="11"/>
      <c r="B6639" s="11"/>
      <c r="C6639" s="12" t="str">
        <f>IFERROR(INDEX($C$1:C6638, MATCH(B6639, $B$1:B6638, 0)), "")</f>
        <v/>
      </c>
      <c r="D6639" s="12" t="str">
        <f>IFERROR(INDEX($D$1:D6638, MATCH(B6639, $B$1:B6638, 0)), "")</f>
        <v/>
      </c>
      <c r="E6639" s="13"/>
      <c r="F6639" s="13"/>
      <c r="G6639" s="14"/>
      <c r="H6639" s="14"/>
      <c r="I6639" s="34"/>
      <c r="J6639" s="15"/>
      <c r="K6639" s="15"/>
      <c r="L6639" s="15"/>
      <c r="M6639" s="16" t="str">
        <f t="shared" si="870"/>
        <v/>
      </c>
      <c r="N6639" s="16" t="str">
        <f t="shared" si="871"/>
        <v/>
      </c>
      <c r="O6639" s="17"/>
      <c r="P6639" s="16" t="str">
        <f t="shared" si="872"/>
        <v/>
      </c>
      <c r="Q6639" s="17"/>
      <c r="R6639" s="17"/>
      <c r="S6639" s="18" t="str">
        <f t="shared" si="873"/>
        <v/>
      </c>
      <c r="T6639" s="18" t="str">
        <f t="shared" si="874"/>
        <v/>
      </c>
      <c r="U6639" s="19" t="str">
        <f t="shared" si="875"/>
        <v/>
      </c>
    </row>
    <row r="6640" spans="1:21" ht="18.600000000000001" customHeight="1" x14ac:dyDescent="0.3">
      <c r="A6640" s="11"/>
      <c r="B6640" s="11"/>
      <c r="C6640" s="12" t="str">
        <f>IFERROR(INDEX($C$1:C6639, MATCH(B6640, $B$1:B6639, 0)), "")</f>
        <v/>
      </c>
      <c r="D6640" s="12" t="str">
        <f>IFERROR(INDEX($D$1:D6639, MATCH(B6640, $B$1:B6639, 0)), "")</f>
        <v/>
      </c>
      <c r="E6640" s="13"/>
      <c r="F6640" s="13"/>
      <c r="G6640" s="14"/>
      <c r="H6640" s="14"/>
      <c r="I6640" s="34"/>
      <c r="J6640" s="15"/>
      <c r="K6640" s="15"/>
      <c r="L6640" s="15"/>
      <c r="M6640" s="16" t="str">
        <f t="shared" si="870"/>
        <v/>
      </c>
      <c r="N6640" s="16" t="str">
        <f t="shared" si="871"/>
        <v/>
      </c>
      <c r="O6640" s="17"/>
      <c r="P6640" s="16" t="str">
        <f t="shared" si="872"/>
        <v/>
      </c>
      <c r="Q6640" s="17"/>
      <c r="R6640" s="17"/>
      <c r="S6640" s="18" t="str">
        <f t="shared" si="873"/>
        <v/>
      </c>
      <c r="T6640" s="18" t="str">
        <f t="shared" si="874"/>
        <v/>
      </c>
      <c r="U6640" s="19" t="str">
        <f t="shared" si="875"/>
        <v/>
      </c>
    </row>
    <row r="6641" spans="1:21" ht="18.600000000000001" customHeight="1" x14ac:dyDescent="0.3">
      <c r="A6641" s="11"/>
      <c r="B6641" s="11"/>
      <c r="C6641" s="12" t="str">
        <f>IFERROR(INDEX($C$1:C6640, MATCH(B6641, $B$1:B6640, 0)), "")</f>
        <v/>
      </c>
      <c r="D6641" s="12" t="str">
        <f>IFERROR(INDEX($D$1:D6640, MATCH(B6641, $B$1:B6640, 0)), "")</f>
        <v/>
      </c>
      <c r="E6641" s="13"/>
      <c r="F6641" s="13"/>
      <c r="G6641" s="14"/>
      <c r="H6641" s="14"/>
      <c r="I6641" s="34"/>
      <c r="J6641" s="15"/>
      <c r="K6641" s="15"/>
      <c r="L6641" s="15"/>
      <c r="M6641" s="16" t="str">
        <f t="shared" si="870"/>
        <v/>
      </c>
      <c r="N6641" s="16" t="str">
        <f t="shared" si="871"/>
        <v/>
      </c>
      <c r="O6641" s="17"/>
      <c r="P6641" s="16" t="str">
        <f t="shared" si="872"/>
        <v/>
      </c>
      <c r="Q6641" s="17"/>
      <c r="R6641" s="17"/>
      <c r="S6641" s="18" t="str">
        <f t="shared" si="873"/>
        <v/>
      </c>
      <c r="T6641" s="18" t="str">
        <f t="shared" si="874"/>
        <v/>
      </c>
      <c r="U6641" s="19" t="str">
        <f t="shared" si="875"/>
        <v/>
      </c>
    </row>
    <row r="6642" spans="1:21" ht="18.600000000000001" customHeight="1" x14ac:dyDescent="0.3">
      <c r="A6642" s="11"/>
      <c r="B6642" s="11"/>
      <c r="C6642" s="12" t="str">
        <f>IFERROR(INDEX($C$1:C6641, MATCH(B6642, $B$1:B6641, 0)), "")</f>
        <v/>
      </c>
      <c r="D6642" s="12" t="str">
        <f>IFERROR(INDEX($D$1:D6641, MATCH(B6642, $B$1:B6641, 0)), "")</f>
        <v/>
      </c>
      <c r="E6642" s="13"/>
      <c r="F6642" s="13"/>
      <c r="G6642" s="14"/>
      <c r="H6642" s="14"/>
      <c r="I6642" s="34"/>
      <c r="J6642" s="15"/>
      <c r="K6642" s="15"/>
      <c r="L6642" s="15"/>
      <c r="M6642" s="16" t="str">
        <f t="shared" si="870"/>
        <v/>
      </c>
      <c r="N6642" s="16" t="str">
        <f t="shared" si="871"/>
        <v/>
      </c>
      <c r="O6642" s="17"/>
      <c r="P6642" s="16" t="str">
        <f t="shared" si="872"/>
        <v/>
      </c>
      <c r="Q6642" s="17"/>
      <c r="R6642" s="17"/>
      <c r="S6642" s="18" t="str">
        <f t="shared" si="873"/>
        <v/>
      </c>
      <c r="T6642" s="18" t="str">
        <f t="shared" si="874"/>
        <v/>
      </c>
      <c r="U6642" s="19" t="str">
        <f t="shared" si="875"/>
        <v/>
      </c>
    </row>
    <row r="6643" spans="1:21" ht="18.600000000000001" customHeight="1" x14ac:dyDescent="0.3">
      <c r="A6643" s="11"/>
      <c r="B6643" s="11"/>
      <c r="C6643" s="12" t="str">
        <f>IFERROR(INDEX($C$1:C6642, MATCH(B6643, $B$1:B6642, 0)), "")</f>
        <v/>
      </c>
      <c r="D6643" s="12" t="str">
        <f>IFERROR(INDEX($D$1:D6642, MATCH(B6643, $B$1:B6642, 0)), "")</f>
        <v/>
      </c>
      <c r="E6643" s="13"/>
      <c r="F6643" s="13"/>
      <c r="G6643" s="14"/>
      <c r="H6643" s="14"/>
      <c r="I6643" s="34"/>
      <c r="J6643" s="15"/>
      <c r="K6643" s="15"/>
      <c r="L6643" s="15"/>
      <c r="M6643" s="16" t="str">
        <f t="shared" si="870"/>
        <v/>
      </c>
      <c r="N6643" s="16" t="str">
        <f t="shared" si="871"/>
        <v/>
      </c>
      <c r="O6643" s="17"/>
      <c r="P6643" s="16" t="str">
        <f t="shared" si="872"/>
        <v/>
      </c>
      <c r="Q6643" s="17"/>
      <c r="R6643" s="17"/>
      <c r="S6643" s="18" t="str">
        <f t="shared" si="873"/>
        <v/>
      </c>
      <c r="T6643" s="18" t="str">
        <f t="shared" si="874"/>
        <v/>
      </c>
      <c r="U6643" s="19" t="str">
        <f t="shared" si="875"/>
        <v/>
      </c>
    </row>
    <row r="6644" spans="1:21" ht="18.600000000000001" customHeight="1" x14ac:dyDescent="0.3">
      <c r="A6644" s="11"/>
      <c r="B6644" s="11"/>
      <c r="C6644" s="12" t="str">
        <f>IFERROR(INDEX($C$1:C6643, MATCH(B6644, $B$1:B6643, 0)), "")</f>
        <v/>
      </c>
      <c r="D6644" s="12" t="str">
        <f>IFERROR(INDEX($D$1:D6643, MATCH(B6644, $B$1:B6643, 0)), "")</f>
        <v/>
      </c>
      <c r="E6644" s="13"/>
      <c r="F6644" s="13"/>
      <c r="G6644" s="14"/>
      <c r="H6644" s="14"/>
      <c r="I6644" s="34"/>
      <c r="J6644" s="15"/>
      <c r="K6644" s="15"/>
      <c r="L6644" s="15"/>
      <c r="M6644" s="16" t="str">
        <f t="shared" si="870"/>
        <v/>
      </c>
      <c r="N6644" s="16" t="str">
        <f t="shared" si="871"/>
        <v/>
      </c>
      <c r="O6644" s="17"/>
      <c r="P6644" s="16" t="str">
        <f t="shared" si="872"/>
        <v/>
      </c>
      <c r="Q6644" s="17"/>
      <c r="R6644" s="17"/>
      <c r="S6644" s="18" t="str">
        <f t="shared" si="873"/>
        <v/>
      </c>
      <c r="T6644" s="18" t="str">
        <f t="shared" si="874"/>
        <v/>
      </c>
      <c r="U6644" s="19" t="str">
        <f t="shared" si="875"/>
        <v/>
      </c>
    </row>
    <row r="6645" spans="1:21" ht="18.600000000000001" customHeight="1" x14ac:dyDescent="0.3">
      <c r="A6645" s="11"/>
      <c r="B6645" s="11"/>
      <c r="C6645" s="12" t="str">
        <f>IFERROR(INDEX($C$1:C6644, MATCH(B6645, $B$1:B6644, 0)), "")</f>
        <v/>
      </c>
      <c r="D6645" s="12" t="str">
        <f>IFERROR(INDEX($D$1:D6644, MATCH(B6645, $B$1:B6644, 0)), "")</f>
        <v/>
      </c>
      <c r="E6645" s="13"/>
      <c r="F6645" s="13"/>
      <c r="G6645" s="14"/>
      <c r="H6645" s="14"/>
      <c r="I6645" s="34"/>
      <c r="J6645" s="15"/>
      <c r="K6645" s="15"/>
      <c r="L6645" s="15"/>
      <c r="M6645" s="16" t="str">
        <f t="shared" si="870"/>
        <v/>
      </c>
      <c r="N6645" s="16" t="str">
        <f t="shared" si="871"/>
        <v/>
      </c>
      <c r="O6645" s="17"/>
      <c r="P6645" s="16" t="str">
        <f t="shared" si="872"/>
        <v/>
      </c>
      <c r="Q6645" s="17"/>
      <c r="R6645" s="17"/>
      <c r="S6645" s="18" t="str">
        <f t="shared" si="873"/>
        <v/>
      </c>
      <c r="T6645" s="18" t="str">
        <f t="shared" si="874"/>
        <v/>
      </c>
      <c r="U6645" s="19" t="str">
        <f t="shared" si="875"/>
        <v/>
      </c>
    </row>
    <row r="6646" spans="1:21" ht="18.600000000000001" customHeight="1" x14ac:dyDescent="0.3">
      <c r="A6646" s="11"/>
      <c r="B6646" s="11"/>
      <c r="C6646" s="12" t="str">
        <f>IFERROR(INDEX($C$1:C6645, MATCH(B6646, $B$1:B6645, 0)), "")</f>
        <v/>
      </c>
      <c r="D6646" s="12" t="str">
        <f>IFERROR(INDEX($D$1:D6645, MATCH(B6646, $B$1:B6645, 0)), "")</f>
        <v/>
      </c>
      <c r="E6646" s="13"/>
      <c r="F6646" s="13"/>
      <c r="G6646" s="14"/>
      <c r="H6646" s="14"/>
      <c r="I6646" s="34"/>
      <c r="J6646" s="15"/>
      <c r="K6646" s="15"/>
      <c r="L6646" s="15"/>
      <c r="M6646" s="16" t="str">
        <f t="shared" si="870"/>
        <v/>
      </c>
      <c r="N6646" s="16" t="str">
        <f t="shared" si="871"/>
        <v/>
      </c>
      <c r="O6646" s="17"/>
      <c r="P6646" s="16" t="str">
        <f t="shared" si="872"/>
        <v/>
      </c>
      <c r="Q6646" s="17"/>
      <c r="R6646" s="17"/>
      <c r="S6646" s="18" t="str">
        <f t="shared" si="873"/>
        <v/>
      </c>
      <c r="T6646" s="18" t="str">
        <f t="shared" si="874"/>
        <v/>
      </c>
      <c r="U6646" s="19" t="str">
        <f t="shared" si="875"/>
        <v/>
      </c>
    </row>
    <row r="6647" spans="1:21" ht="18.600000000000001" customHeight="1" x14ac:dyDescent="0.3">
      <c r="A6647" s="11"/>
      <c r="B6647" s="11"/>
      <c r="C6647" s="12" t="str">
        <f>IFERROR(INDEX($C$1:C6646, MATCH(B6647, $B$1:B6646, 0)), "")</f>
        <v/>
      </c>
      <c r="D6647" s="12" t="str">
        <f>IFERROR(INDEX($D$1:D6646, MATCH(B6647, $B$1:B6646, 0)), "")</f>
        <v/>
      </c>
      <c r="E6647" s="13"/>
      <c r="F6647" s="13"/>
      <c r="G6647" s="14"/>
      <c r="H6647" s="14"/>
      <c r="I6647" s="34"/>
      <c r="J6647" s="15"/>
      <c r="K6647" s="15"/>
      <c r="L6647" s="15"/>
      <c r="M6647" s="16" t="str">
        <f t="shared" si="870"/>
        <v/>
      </c>
      <c r="N6647" s="16" t="str">
        <f t="shared" si="871"/>
        <v/>
      </c>
      <c r="O6647" s="17"/>
      <c r="P6647" s="16" t="str">
        <f t="shared" si="872"/>
        <v/>
      </c>
      <c r="Q6647" s="17"/>
      <c r="R6647" s="17"/>
      <c r="S6647" s="18" t="str">
        <f t="shared" si="873"/>
        <v/>
      </c>
      <c r="T6647" s="18" t="str">
        <f t="shared" si="874"/>
        <v/>
      </c>
      <c r="U6647" s="19" t="str">
        <f t="shared" si="875"/>
        <v/>
      </c>
    </row>
    <row r="6648" spans="1:21" ht="18.600000000000001" customHeight="1" x14ac:dyDescent="0.3">
      <c r="A6648" s="11"/>
      <c r="B6648" s="11"/>
      <c r="C6648" s="12" t="str">
        <f>IFERROR(INDEX($C$1:C6647, MATCH(B6648, $B$1:B6647, 0)), "")</f>
        <v/>
      </c>
      <c r="D6648" s="12" t="str">
        <f>IFERROR(INDEX($D$1:D6647, MATCH(B6648, $B$1:B6647, 0)), "")</f>
        <v/>
      </c>
      <c r="E6648" s="13"/>
      <c r="F6648" s="13"/>
      <c r="G6648" s="14"/>
      <c r="H6648" s="14"/>
      <c r="I6648" s="34"/>
      <c r="J6648" s="15"/>
      <c r="K6648" s="15"/>
      <c r="L6648" s="15"/>
      <c r="M6648" s="16" t="str">
        <f t="shared" si="870"/>
        <v/>
      </c>
      <c r="N6648" s="16" t="str">
        <f t="shared" si="871"/>
        <v/>
      </c>
      <c r="O6648" s="17"/>
      <c r="P6648" s="16" t="str">
        <f t="shared" si="872"/>
        <v/>
      </c>
      <c r="Q6648" s="17"/>
      <c r="R6648" s="17"/>
      <c r="S6648" s="18" t="str">
        <f t="shared" si="873"/>
        <v/>
      </c>
      <c r="T6648" s="18" t="str">
        <f t="shared" si="874"/>
        <v/>
      </c>
      <c r="U6648" s="19" t="str">
        <f t="shared" si="875"/>
        <v/>
      </c>
    </row>
    <row r="6649" spans="1:21" ht="18.600000000000001" customHeight="1" x14ac:dyDescent="0.3">
      <c r="A6649" s="11"/>
      <c r="B6649" s="11"/>
      <c r="C6649" s="12" t="str">
        <f>IFERROR(INDEX($C$1:C6648, MATCH(B6649, $B$1:B6648, 0)), "")</f>
        <v/>
      </c>
      <c r="D6649" s="12" t="str">
        <f>IFERROR(INDEX($D$1:D6648, MATCH(B6649, $B$1:B6648, 0)), "")</f>
        <v/>
      </c>
      <c r="E6649" s="13"/>
      <c r="F6649" s="13"/>
      <c r="G6649" s="14"/>
      <c r="H6649" s="14"/>
      <c r="I6649" s="34"/>
      <c r="J6649" s="15"/>
      <c r="K6649" s="15"/>
      <c r="L6649" s="15"/>
      <c r="M6649" s="16" t="str">
        <f t="shared" si="870"/>
        <v/>
      </c>
      <c r="N6649" s="16" t="str">
        <f t="shared" si="871"/>
        <v/>
      </c>
      <c r="O6649" s="17"/>
      <c r="P6649" s="16" t="str">
        <f t="shared" si="872"/>
        <v/>
      </c>
      <c r="Q6649" s="17"/>
      <c r="R6649" s="17"/>
      <c r="S6649" s="18" t="str">
        <f t="shared" si="873"/>
        <v/>
      </c>
      <c r="T6649" s="18" t="str">
        <f t="shared" si="874"/>
        <v/>
      </c>
      <c r="U6649" s="19" t="str">
        <f t="shared" si="875"/>
        <v/>
      </c>
    </row>
    <row r="6650" spans="1:21" ht="18.600000000000001" customHeight="1" x14ac:dyDescent="0.3">
      <c r="A6650" s="11"/>
      <c r="B6650" s="11"/>
      <c r="C6650" s="12" t="str">
        <f>IFERROR(INDEX($C$1:C6649, MATCH(B6650, $B$1:B6649, 0)), "")</f>
        <v/>
      </c>
      <c r="D6650" s="12" t="str">
        <f>IFERROR(INDEX($D$1:D6649, MATCH(B6650, $B$1:B6649, 0)), "")</f>
        <v/>
      </c>
      <c r="E6650" s="13"/>
      <c r="F6650" s="13"/>
      <c r="G6650" s="14"/>
      <c r="H6650" s="14"/>
      <c r="I6650" s="34"/>
      <c r="J6650" s="15"/>
      <c r="K6650" s="15"/>
      <c r="L6650" s="15"/>
      <c r="M6650" s="16" t="str">
        <f t="shared" si="870"/>
        <v/>
      </c>
      <c r="N6650" s="16" t="str">
        <f t="shared" si="871"/>
        <v/>
      </c>
      <c r="O6650" s="17"/>
      <c r="P6650" s="16" t="str">
        <f t="shared" si="872"/>
        <v/>
      </c>
      <c r="Q6650" s="17"/>
      <c r="R6650" s="17"/>
      <c r="S6650" s="18" t="str">
        <f t="shared" si="873"/>
        <v/>
      </c>
      <c r="T6650" s="18" t="str">
        <f t="shared" si="874"/>
        <v/>
      </c>
      <c r="U6650" s="19" t="str">
        <f t="shared" si="875"/>
        <v/>
      </c>
    </row>
    <row r="6651" spans="1:21" ht="18.600000000000001" customHeight="1" x14ac:dyDescent="0.3">
      <c r="A6651" s="11"/>
      <c r="B6651" s="11"/>
      <c r="C6651" s="12" t="str">
        <f>IFERROR(INDEX($C$1:C6650, MATCH(B6651, $B$1:B6650, 0)), "")</f>
        <v/>
      </c>
      <c r="D6651" s="12" t="str">
        <f>IFERROR(INDEX($D$1:D6650, MATCH(B6651, $B$1:B6650, 0)), "")</f>
        <v/>
      </c>
      <c r="E6651" s="13"/>
      <c r="F6651" s="13"/>
      <c r="G6651" s="14"/>
      <c r="H6651" s="14"/>
      <c r="I6651" s="34"/>
      <c r="J6651" s="15"/>
      <c r="K6651" s="15"/>
      <c r="L6651" s="15"/>
      <c r="M6651" s="16" t="str">
        <f t="shared" si="870"/>
        <v/>
      </c>
      <c r="N6651" s="16" t="str">
        <f t="shared" si="871"/>
        <v/>
      </c>
      <c r="O6651" s="17"/>
      <c r="P6651" s="16" t="str">
        <f t="shared" si="872"/>
        <v/>
      </c>
      <c r="Q6651" s="17"/>
      <c r="R6651" s="17"/>
      <c r="S6651" s="18" t="str">
        <f t="shared" si="873"/>
        <v/>
      </c>
      <c r="T6651" s="18" t="str">
        <f t="shared" si="874"/>
        <v/>
      </c>
      <c r="U6651" s="19" t="str">
        <f t="shared" si="875"/>
        <v/>
      </c>
    </row>
    <row r="6652" spans="1:21" ht="18.600000000000001" customHeight="1" x14ac:dyDescent="0.3">
      <c r="A6652" s="11"/>
      <c r="B6652" s="11"/>
      <c r="C6652" s="12" t="str">
        <f>IFERROR(INDEX($C$1:C6651, MATCH(B6652, $B$1:B6651, 0)), "")</f>
        <v/>
      </c>
      <c r="D6652" s="12" t="str">
        <f>IFERROR(INDEX($D$1:D6651, MATCH(B6652, $B$1:B6651, 0)), "")</f>
        <v/>
      </c>
      <c r="E6652" s="13"/>
      <c r="F6652" s="13"/>
      <c r="G6652" s="14"/>
      <c r="H6652" s="14"/>
      <c r="I6652" s="34"/>
      <c r="J6652" s="15"/>
      <c r="K6652" s="15"/>
      <c r="L6652" s="15"/>
      <c r="M6652" s="16" t="str">
        <f t="shared" si="870"/>
        <v/>
      </c>
      <c r="N6652" s="16" t="str">
        <f t="shared" si="871"/>
        <v/>
      </c>
      <c r="O6652" s="17"/>
      <c r="P6652" s="16" t="str">
        <f t="shared" si="872"/>
        <v/>
      </c>
      <c r="Q6652" s="17"/>
      <c r="R6652" s="17"/>
      <c r="S6652" s="18" t="str">
        <f t="shared" si="873"/>
        <v/>
      </c>
      <c r="T6652" s="18" t="str">
        <f t="shared" si="874"/>
        <v/>
      </c>
      <c r="U6652" s="19" t="str">
        <f t="shared" si="875"/>
        <v/>
      </c>
    </row>
    <row r="6653" spans="1:21" ht="18.600000000000001" customHeight="1" x14ac:dyDescent="0.3">
      <c r="A6653" s="11"/>
      <c r="B6653" s="11"/>
      <c r="C6653" s="12" t="str">
        <f>IFERROR(INDEX($C$1:C6652, MATCH(B6653, $B$1:B6652, 0)), "")</f>
        <v/>
      </c>
      <c r="D6653" s="12" t="str">
        <f>IFERROR(INDEX($D$1:D6652, MATCH(B6653, $B$1:B6652, 0)), "")</f>
        <v/>
      </c>
      <c r="E6653" s="13"/>
      <c r="F6653" s="13"/>
      <c r="G6653" s="14"/>
      <c r="H6653" s="14"/>
      <c r="I6653" s="34"/>
      <c r="J6653" s="15"/>
      <c r="K6653" s="15"/>
      <c r="L6653" s="15"/>
      <c r="M6653" s="16" t="str">
        <f t="shared" si="870"/>
        <v/>
      </c>
      <c r="N6653" s="16" t="str">
        <f t="shared" si="871"/>
        <v/>
      </c>
      <c r="O6653" s="17"/>
      <c r="P6653" s="16" t="str">
        <f t="shared" si="872"/>
        <v/>
      </c>
      <c r="Q6653" s="17"/>
      <c r="R6653" s="17"/>
      <c r="S6653" s="18" t="str">
        <f t="shared" si="873"/>
        <v/>
      </c>
      <c r="T6653" s="18" t="str">
        <f t="shared" si="874"/>
        <v/>
      </c>
      <c r="U6653" s="19" t="str">
        <f t="shared" si="875"/>
        <v/>
      </c>
    </row>
    <row r="6654" spans="1:21" ht="18.600000000000001" customHeight="1" x14ac:dyDescent="0.3">
      <c r="A6654" s="11"/>
      <c r="B6654" s="11"/>
      <c r="C6654" s="12" t="str">
        <f>IFERROR(INDEX($C$1:C6653, MATCH(B6654, $B$1:B6653, 0)), "")</f>
        <v/>
      </c>
      <c r="D6654" s="12" t="str">
        <f>IFERROR(INDEX($D$1:D6653, MATCH(B6654, $B$1:B6653, 0)), "")</f>
        <v/>
      </c>
      <c r="E6654" s="13"/>
      <c r="F6654" s="13"/>
      <c r="G6654" s="14"/>
      <c r="H6654" s="14"/>
      <c r="I6654" s="34"/>
      <c r="J6654" s="15"/>
      <c r="K6654" s="15"/>
      <c r="L6654" s="15"/>
      <c r="M6654" s="16" t="str">
        <f t="shared" si="870"/>
        <v/>
      </c>
      <c r="N6654" s="16" t="str">
        <f t="shared" si="871"/>
        <v/>
      </c>
      <c r="O6654" s="17"/>
      <c r="P6654" s="16" t="str">
        <f t="shared" si="872"/>
        <v/>
      </c>
      <c r="Q6654" s="17"/>
      <c r="R6654" s="17"/>
      <c r="S6654" s="18" t="str">
        <f t="shared" si="873"/>
        <v/>
      </c>
      <c r="T6654" s="18" t="str">
        <f t="shared" si="874"/>
        <v/>
      </c>
      <c r="U6654" s="19" t="str">
        <f t="shared" si="875"/>
        <v/>
      </c>
    </row>
    <row r="6655" spans="1:21" ht="18.600000000000001" customHeight="1" x14ac:dyDescent="0.3">
      <c r="A6655" s="11"/>
      <c r="B6655" s="11"/>
      <c r="C6655" s="12" t="str">
        <f>IFERROR(INDEX($C$1:C6654, MATCH(B6655, $B$1:B6654, 0)), "")</f>
        <v/>
      </c>
      <c r="D6655" s="12" t="str">
        <f>IFERROR(INDEX($D$1:D6654, MATCH(B6655, $B$1:B6654, 0)), "")</f>
        <v/>
      </c>
      <c r="E6655" s="13"/>
      <c r="F6655" s="13"/>
      <c r="G6655" s="14"/>
      <c r="H6655" s="14"/>
      <c r="I6655" s="34"/>
      <c r="J6655" s="15"/>
      <c r="K6655" s="15"/>
      <c r="L6655" s="15"/>
      <c r="M6655" s="16" t="str">
        <f t="shared" si="870"/>
        <v/>
      </c>
      <c r="N6655" s="16" t="str">
        <f t="shared" si="871"/>
        <v/>
      </c>
      <c r="O6655" s="17"/>
      <c r="P6655" s="16" t="str">
        <f t="shared" si="872"/>
        <v/>
      </c>
      <c r="Q6655" s="17"/>
      <c r="R6655" s="17"/>
      <c r="S6655" s="18" t="str">
        <f t="shared" si="873"/>
        <v/>
      </c>
      <c r="T6655" s="18" t="str">
        <f t="shared" si="874"/>
        <v/>
      </c>
      <c r="U6655" s="19" t="str">
        <f t="shared" si="875"/>
        <v/>
      </c>
    </row>
    <row r="6656" spans="1:21" ht="18.600000000000001" customHeight="1" x14ac:dyDescent="0.3">
      <c r="A6656" s="11"/>
      <c r="B6656" s="11"/>
      <c r="C6656" s="12" t="str">
        <f>IFERROR(INDEX($C$1:C6655, MATCH(B6656, $B$1:B6655, 0)), "")</f>
        <v/>
      </c>
      <c r="D6656" s="12" t="str">
        <f>IFERROR(INDEX($D$1:D6655, MATCH(B6656, $B$1:B6655, 0)), "")</f>
        <v/>
      </c>
      <c r="E6656" s="13"/>
      <c r="F6656" s="13"/>
      <c r="G6656" s="14"/>
      <c r="H6656" s="14"/>
      <c r="I6656" s="34"/>
      <c r="J6656" s="15"/>
      <c r="K6656" s="15"/>
      <c r="L6656" s="15"/>
      <c r="M6656" s="16" t="str">
        <f t="shared" si="870"/>
        <v/>
      </c>
      <c r="N6656" s="16" t="str">
        <f t="shared" si="871"/>
        <v/>
      </c>
      <c r="O6656" s="17"/>
      <c r="P6656" s="16" t="str">
        <f t="shared" si="872"/>
        <v/>
      </c>
      <c r="Q6656" s="17"/>
      <c r="R6656" s="17"/>
      <c r="S6656" s="18" t="str">
        <f t="shared" si="873"/>
        <v/>
      </c>
      <c r="T6656" s="18" t="str">
        <f t="shared" si="874"/>
        <v/>
      </c>
      <c r="U6656" s="19" t="str">
        <f t="shared" si="875"/>
        <v/>
      </c>
    </row>
    <row r="6657" spans="1:21" ht="18.600000000000001" customHeight="1" x14ac:dyDescent="0.3">
      <c r="A6657" s="11"/>
      <c r="B6657" s="11"/>
      <c r="C6657" s="12" t="str">
        <f>IFERROR(INDEX($C$1:C6656, MATCH(B6657, $B$1:B6656, 0)), "")</f>
        <v/>
      </c>
      <c r="D6657" s="12" t="str">
        <f>IFERROR(INDEX($D$1:D6656, MATCH(B6657, $B$1:B6656, 0)), "")</f>
        <v/>
      </c>
      <c r="E6657" s="13"/>
      <c r="F6657" s="13"/>
      <c r="G6657" s="14"/>
      <c r="H6657" s="14"/>
      <c r="I6657" s="34"/>
      <c r="J6657" s="15"/>
      <c r="K6657" s="15"/>
      <c r="L6657" s="15"/>
      <c r="M6657" s="16" t="str">
        <f t="shared" si="870"/>
        <v/>
      </c>
      <c r="N6657" s="16" t="str">
        <f t="shared" si="871"/>
        <v/>
      </c>
      <c r="O6657" s="17"/>
      <c r="P6657" s="16" t="str">
        <f t="shared" si="872"/>
        <v/>
      </c>
      <c r="Q6657" s="17"/>
      <c r="R6657" s="17"/>
      <c r="S6657" s="18" t="str">
        <f t="shared" si="873"/>
        <v/>
      </c>
      <c r="T6657" s="18" t="str">
        <f t="shared" si="874"/>
        <v/>
      </c>
      <c r="U6657" s="19" t="str">
        <f t="shared" si="875"/>
        <v/>
      </c>
    </row>
    <row r="6658" spans="1:21" ht="18.600000000000001" customHeight="1" x14ac:dyDescent="0.3">
      <c r="A6658" s="11"/>
      <c r="B6658" s="11"/>
      <c r="C6658" s="12" t="str">
        <f>IFERROR(INDEX($C$1:C6657, MATCH(B6658, $B$1:B6657, 0)), "")</f>
        <v/>
      </c>
      <c r="D6658" s="12" t="str">
        <f>IFERROR(INDEX($D$1:D6657, MATCH(B6658, $B$1:B6657, 0)), "")</f>
        <v/>
      </c>
      <c r="E6658" s="13"/>
      <c r="F6658" s="13"/>
      <c r="G6658" s="14"/>
      <c r="H6658" s="14"/>
      <c r="I6658" s="34"/>
      <c r="J6658" s="15"/>
      <c r="K6658" s="15"/>
      <c r="L6658" s="15"/>
      <c r="M6658" s="16" t="str">
        <f t="shared" si="870"/>
        <v/>
      </c>
      <c r="N6658" s="16" t="str">
        <f t="shared" si="871"/>
        <v/>
      </c>
      <c r="O6658" s="17"/>
      <c r="P6658" s="16" t="str">
        <f t="shared" si="872"/>
        <v/>
      </c>
      <c r="Q6658" s="17"/>
      <c r="R6658" s="17"/>
      <c r="S6658" s="18" t="str">
        <f t="shared" si="873"/>
        <v/>
      </c>
      <c r="T6658" s="18" t="str">
        <f t="shared" si="874"/>
        <v/>
      </c>
      <c r="U6658" s="19" t="str">
        <f t="shared" si="875"/>
        <v/>
      </c>
    </row>
    <row r="6659" spans="1:21" ht="18.600000000000001" customHeight="1" x14ac:dyDescent="0.3">
      <c r="A6659" s="11"/>
      <c r="B6659" s="11"/>
      <c r="C6659" s="12" t="str">
        <f>IFERROR(INDEX($C$1:C6658, MATCH(B6659, $B$1:B6658, 0)), "")</f>
        <v/>
      </c>
      <c r="D6659" s="12" t="str">
        <f>IFERROR(INDEX($D$1:D6658, MATCH(B6659, $B$1:B6658, 0)), "")</f>
        <v/>
      </c>
      <c r="E6659" s="13"/>
      <c r="F6659" s="13"/>
      <c r="G6659" s="14"/>
      <c r="H6659" s="14"/>
      <c r="I6659" s="34"/>
      <c r="J6659" s="15"/>
      <c r="K6659" s="15"/>
      <c r="L6659" s="15"/>
      <c r="M6659" s="16" t="str">
        <f t="shared" si="870"/>
        <v/>
      </c>
      <c r="N6659" s="16" t="str">
        <f t="shared" si="871"/>
        <v/>
      </c>
      <c r="O6659" s="17"/>
      <c r="P6659" s="16" t="str">
        <f t="shared" si="872"/>
        <v/>
      </c>
      <c r="Q6659" s="17"/>
      <c r="R6659" s="17"/>
      <c r="S6659" s="18" t="str">
        <f t="shared" si="873"/>
        <v/>
      </c>
      <c r="T6659" s="18" t="str">
        <f t="shared" si="874"/>
        <v/>
      </c>
      <c r="U6659" s="19" t="str">
        <f t="shared" si="875"/>
        <v/>
      </c>
    </row>
    <row r="6660" spans="1:21" ht="18.600000000000001" customHeight="1" x14ac:dyDescent="0.3">
      <c r="A6660" s="11"/>
      <c r="B6660" s="11"/>
      <c r="C6660" s="12" t="str">
        <f>IFERROR(INDEX($C$1:C6659, MATCH(B6660, $B$1:B6659, 0)), "")</f>
        <v/>
      </c>
      <c r="D6660" s="12" t="str">
        <f>IFERROR(INDEX($D$1:D6659, MATCH(B6660, $B$1:B6659, 0)), "")</f>
        <v/>
      </c>
      <c r="E6660" s="13"/>
      <c r="F6660" s="13"/>
      <c r="G6660" s="14"/>
      <c r="H6660" s="14"/>
      <c r="I6660" s="34"/>
      <c r="J6660" s="15"/>
      <c r="K6660" s="15"/>
      <c r="L6660" s="15"/>
      <c r="M6660" s="16" t="str">
        <f t="shared" si="870"/>
        <v/>
      </c>
      <c r="N6660" s="16" t="str">
        <f t="shared" si="871"/>
        <v/>
      </c>
      <c r="O6660" s="17"/>
      <c r="P6660" s="16" t="str">
        <f t="shared" si="872"/>
        <v/>
      </c>
      <c r="Q6660" s="17"/>
      <c r="R6660" s="17"/>
      <c r="S6660" s="18" t="str">
        <f t="shared" si="873"/>
        <v/>
      </c>
      <c r="T6660" s="18" t="str">
        <f t="shared" si="874"/>
        <v/>
      </c>
      <c r="U6660" s="19" t="str">
        <f t="shared" si="875"/>
        <v/>
      </c>
    </row>
    <row r="6661" spans="1:21" ht="18.600000000000001" customHeight="1" x14ac:dyDescent="0.3">
      <c r="A6661" s="11"/>
      <c r="B6661" s="11"/>
      <c r="C6661" s="12" t="str">
        <f>IFERROR(INDEX($C$1:C6660, MATCH(B6661, $B$1:B6660, 0)), "")</f>
        <v/>
      </c>
      <c r="D6661" s="12" t="str">
        <f>IFERROR(INDEX($D$1:D6660, MATCH(B6661, $B$1:B6660, 0)), "")</f>
        <v/>
      </c>
      <c r="E6661" s="13"/>
      <c r="F6661" s="13"/>
      <c r="G6661" s="14"/>
      <c r="H6661" s="14"/>
      <c r="I6661" s="34"/>
      <c r="J6661" s="15"/>
      <c r="K6661" s="15"/>
      <c r="L6661" s="15"/>
      <c r="M6661" s="16" t="str">
        <f t="shared" si="870"/>
        <v/>
      </c>
      <c r="N6661" s="16" t="str">
        <f t="shared" si="871"/>
        <v/>
      </c>
      <c r="O6661" s="17"/>
      <c r="P6661" s="16" t="str">
        <f t="shared" si="872"/>
        <v/>
      </c>
      <c r="Q6661" s="17"/>
      <c r="R6661" s="17"/>
      <c r="S6661" s="18" t="str">
        <f t="shared" si="873"/>
        <v/>
      </c>
      <c r="T6661" s="18" t="str">
        <f t="shared" si="874"/>
        <v/>
      </c>
      <c r="U6661" s="19" t="str">
        <f t="shared" si="875"/>
        <v/>
      </c>
    </row>
    <row r="6662" spans="1:21" ht="18.600000000000001" customHeight="1" x14ac:dyDescent="0.3">
      <c r="A6662" s="11"/>
      <c r="B6662" s="11"/>
      <c r="C6662" s="12" t="str">
        <f>IFERROR(INDEX($C$1:C6661, MATCH(B6662, $B$1:B6661, 0)), "")</f>
        <v/>
      </c>
      <c r="D6662" s="12" t="str">
        <f>IFERROR(INDEX($D$1:D6661, MATCH(B6662, $B$1:B6661, 0)), "")</f>
        <v/>
      </c>
      <c r="E6662" s="13"/>
      <c r="F6662" s="13"/>
      <c r="G6662" s="14"/>
      <c r="H6662" s="14"/>
      <c r="I6662" s="34"/>
      <c r="J6662" s="15"/>
      <c r="K6662" s="15"/>
      <c r="L6662" s="15"/>
      <c r="M6662" s="16" t="str">
        <f t="shared" si="870"/>
        <v/>
      </c>
      <c r="N6662" s="16" t="str">
        <f t="shared" si="871"/>
        <v/>
      </c>
      <c r="O6662" s="17"/>
      <c r="P6662" s="16" t="str">
        <f t="shared" si="872"/>
        <v/>
      </c>
      <c r="Q6662" s="17"/>
      <c r="R6662" s="17"/>
      <c r="S6662" s="18" t="str">
        <f t="shared" si="873"/>
        <v/>
      </c>
      <c r="T6662" s="18" t="str">
        <f t="shared" si="874"/>
        <v/>
      </c>
      <c r="U6662" s="19" t="str">
        <f t="shared" si="875"/>
        <v/>
      </c>
    </row>
    <row r="6663" spans="1:21" ht="18.600000000000001" customHeight="1" x14ac:dyDescent="0.3">
      <c r="A6663" s="11"/>
      <c r="B6663" s="11"/>
      <c r="C6663" s="12" t="str">
        <f>IFERROR(INDEX($C$1:C6662, MATCH(B6663, $B$1:B6662, 0)), "")</f>
        <v/>
      </c>
      <c r="D6663" s="12" t="str">
        <f>IFERROR(INDEX($D$1:D6662, MATCH(B6663, $B$1:B6662, 0)), "")</f>
        <v/>
      </c>
      <c r="E6663" s="13"/>
      <c r="F6663" s="13"/>
      <c r="G6663" s="14"/>
      <c r="H6663" s="14"/>
      <c r="I6663" s="34"/>
      <c r="J6663" s="15"/>
      <c r="K6663" s="15"/>
      <c r="L6663" s="15"/>
      <c r="M6663" s="16" t="str">
        <f t="shared" si="870"/>
        <v/>
      </c>
      <c r="N6663" s="16" t="str">
        <f t="shared" si="871"/>
        <v/>
      </c>
      <c r="O6663" s="17"/>
      <c r="P6663" s="16" t="str">
        <f t="shared" si="872"/>
        <v/>
      </c>
      <c r="Q6663" s="17"/>
      <c r="R6663" s="17"/>
      <c r="S6663" s="18" t="str">
        <f t="shared" si="873"/>
        <v/>
      </c>
      <c r="T6663" s="18" t="str">
        <f t="shared" si="874"/>
        <v/>
      </c>
      <c r="U6663" s="19" t="str">
        <f t="shared" si="875"/>
        <v/>
      </c>
    </row>
    <row r="6664" spans="1:21" ht="18.600000000000001" customHeight="1" x14ac:dyDescent="0.3">
      <c r="A6664" s="11"/>
      <c r="B6664" s="11"/>
      <c r="C6664" s="12" t="str">
        <f>IFERROR(INDEX($C$1:C6663, MATCH(B6664, $B$1:B6663, 0)), "")</f>
        <v/>
      </c>
      <c r="D6664" s="12" t="str">
        <f>IFERROR(INDEX($D$1:D6663, MATCH(B6664, $B$1:B6663, 0)), "")</f>
        <v/>
      </c>
      <c r="E6664" s="13"/>
      <c r="F6664" s="13"/>
      <c r="G6664" s="14"/>
      <c r="H6664" s="14"/>
      <c r="I6664" s="34"/>
      <c r="J6664" s="15"/>
      <c r="K6664" s="15"/>
      <c r="L6664" s="15"/>
      <c r="M6664" s="16" t="str">
        <f t="shared" si="870"/>
        <v/>
      </c>
      <c r="N6664" s="16" t="str">
        <f t="shared" si="871"/>
        <v/>
      </c>
      <c r="O6664" s="17"/>
      <c r="P6664" s="16" t="str">
        <f t="shared" si="872"/>
        <v/>
      </c>
      <c r="Q6664" s="17"/>
      <c r="R6664" s="17"/>
      <c r="S6664" s="18" t="str">
        <f t="shared" si="873"/>
        <v/>
      </c>
      <c r="T6664" s="18" t="str">
        <f t="shared" si="874"/>
        <v/>
      </c>
      <c r="U6664" s="19" t="str">
        <f t="shared" si="875"/>
        <v/>
      </c>
    </row>
    <row r="6665" spans="1:21" ht="18.600000000000001" customHeight="1" x14ac:dyDescent="0.3">
      <c r="A6665" s="11"/>
      <c r="B6665" s="11"/>
      <c r="C6665" s="12" t="str">
        <f>IFERROR(INDEX($C$1:C6664, MATCH(B6665, $B$1:B6664, 0)), "")</f>
        <v/>
      </c>
      <c r="D6665" s="12" t="str">
        <f>IFERROR(INDEX($D$1:D6664, MATCH(B6665, $B$1:B6664, 0)), "")</f>
        <v/>
      </c>
      <c r="E6665" s="13"/>
      <c r="F6665" s="13"/>
      <c r="G6665" s="14"/>
      <c r="H6665" s="14"/>
      <c r="I6665" s="34"/>
      <c r="J6665" s="15"/>
      <c r="K6665" s="15"/>
      <c r="L6665" s="15"/>
      <c r="M6665" s="16" t="str">
        <f t="shared" ref="M6665:M6728" si="876">IFERROR(J6665/I6665,"")</f>
        <v/>
      </c>
      <c r="N6665" s="16" t="str">
        <f t="shared" ref="N6665:N6728" si="877">IFERROR(K6665/I6665,"")</f>
        <v/>
      </c>
      <c r="O6665" s="17"/>
      <c r="P6665" s="16" t="str">
        <f t="shared" ref="P6665:P6728" si="878">IFERROR(L6665/I6665,"")</f>
        <v/>
      </c>
      <c r="Q6665" s="17"/>
      <c r="R6665" s="17"/>
      <c r="S6665" s="18" t="str">
        <f t="shared" ref="S6665:S6728" si="879">IFERROR((K6665/J6665)*M6665,"")</f>
        <v/>
      </c>
      <c r="T6665" s="18" t="str">
        <f t="shared" ref="T6665:T6728" si="880">IFERROR((L6665/J6665)*M6665,"")</f>
        <v/>
      </c>
      <c r="U6665" s="19" t="str">
        <f t="shared" ref="U6665:U6728" si="881">IFERROR((E6665-F6665)/E6665,"")</f>
        <v/>
      </c>
    </row>
    <row r="6666" spans="1:21" ht="18.600000000000001" customHeight="1" x14ac:dyDescent="0.3">
      <c r="A6666" s="11"/>
      <c r="B6666" s="11"/>
      <c r="C6666" s="12" t="str">
        <f>IFERROR(INDEX($C$1:C6665, MATCH(B6666, $B$1:B6665, 0)), "")</f>
        <v/>
      </c>
      <c r="D6666" s="12" t="str">
        <f>IFERROR(INDEX($D$1:D6665, MATCH(B6666, $B$1:B6665, 0)), "")</f>
        <v/>
      </c>
      <c r="E6666" s="13"/>
      <c r="F6666" s="13"/>
      <c r="G6666" s="14"/>
      <c r="H6666" s="14"/>
      <c r="I6666" s="34"/>
      <c r="J6666" s="15"/>
      <c r="K6666" s="15"/>
      <c r="L6666" s="15"/>
      <c r="M6666" s="16" t="str">
        <f t="shared" si="876"/>
        <v/>
      </c>
      <c r="N6666" s="16" t="str">
        <f t="shared" si="877"/>
        <v/>
      </c>
      <c r="O6666" s="17"/>
      <c r="P6666" s="16" t="str">
        <f t="shared" si="878"/>
        <v/>
      </c>
      <c r="Q6666" s="17"/>
      <c r="R6666" s="17"/>
      <c r="S6666" s="18" t="str">
        <f t="shared" si="879"/>
        <v/>
      </c>
      <c r="T6666" s="18" t="str">
        <f t="shared" si="880"/>
        <v/>
      </c>
      <c r="U6666" s="19" t="str">
        <f t="shared" si="881"/>
        <v/>
      </c>
    </row>
    <row r="6667" spans="1:21" ht="18.600000000000001" customHeight="1" x14ac:dyDescent="0.3">
      <c r="A6667" s="11"/>
      <c r="B6667" s="11"/>
      <c r="C6667" s="12" t="str">
        <f>IFERROR(INDEX($C$1:C6666, MATCH(B6667, $B$1:B6666, 0)), "")</f>
        <v/>
      </c>
      <c r="D6667" s="12" t="str">
        <f>IFERROR(INDEX($D$1:D6666, MATCH(B6667, $B$1:B6666, 0)), "")</f>
        <v/>
      </c>
      <c r="E6667" s="13"/>
      <c r="F6667" s="13"/>
      <c r="G6667" s="14"/>
      <c r="H6667" s="14"/>
      <c r="I6667" s="34"/>
      <c r="J6667" s="15"/>
      <c r="K6667" s="15"/>
      <c r="L6667" s="15"/>
      <c r="M6667" s="16" t="str">
        <f t="shared" si="876"/>
        <v/>
      </c>
      <c r="N6667" s="16" t="str">
        <f t="shared" si="877"/>
        <v/>
      </c>
      <c r="O6667" s="17"/>
      <c r="P6667" s="16" t="str">
        <f t="shared" si="878"/>
        <v/>
      </c>
      <c r="Q6667" s="17"/>
      <c r="R6667" s="17"/>
      <c r="S6667" s="18" t="str">
        <f t="shared" si="879"/>
        <v/>
      </c>
      <c r="T6667" s="18" t="str">
        <f t="shared" si="880"/>
        <v/>
      </c>
      <c r="U6667" s="19" t="str">
        <f t="shared" si="881"/>
        <v/>
      </c>
    </row>
    <row r="6668" spans="1:21" ht="18.600000000000001" customHeight="1" x14ac:dyDescent="0.3">
      <c r="A6668" s="11"/>
      <c r="B6668" s="11"/>
      <c r="C6668" s="12" t="str">
        <f>IFERROR(INDEX($C$1:C6667, MATCH(B6668, $B$1:B6667, 0)), "")</f>
        <v/>
      </c>
      <c r="D6668" s="12" t="str">
        <f>IFERROR(INDEX($D$1:D6667, MATCH(B6668, $B$1:B6667, 0)), "")</f>
        <v/>
      </c>
      <c r="E6668" s="13"/>
      <c r="F6668" s="13"/>
      <c r="G6668" s="14"/>
      <c r="H6668" s="14"/>
      <c r="I6668" s="34"/>
      <c r="J6668" s="15"/>
      <c r="K6668" s="15"/>
      <c r="L6668" s="15"/>
      <c r="M6668" s="16" t="str">
        <f t="shared" si="876"/>
        <v/>
      </c>
      <c r="N6668" s="16" t="str">
        <f t="shared" si="877"/>
        <v/>
      </c>
      <c r="O6668" s="17"/>
      <c r="P6668" s="16" t="str">
        <f t="shared" si="878"/>
        <v/>
      </c>
      <c r="Q6668" s="17"/>
      <c r="R6668" s="17"/>
      <c r="S6668" s="18" t="str">
        <f t="shared" si="879"/>
        <v/>
      </c>
      <c r="T6668" s="18" t="str">
        <f t="shared" si="880"/>
        <v/>
      </c>
      <c r="U6668" s="19" t="str">
        <f t="shared" si="881"/>
        <v/>
      </c>
    </row>
    <row r="6669" spans="1:21" ht="18.600000000000001" customHeight="1" x14ac:dyDescent="0.3">
      <c r="A6669" s="11"/>
      <c r="B6669" s="11"/>
      <c r="C6669" s="12" t="str">
        <f>IFERROR(INDEX($C$1:C6668, MATCH(B6669, $B$1:B6668, 0)), "")</f>
        <v/>
      </c>
      <c r="D6669" s="12" t="str">
        <f>IFERROR(INDEX($D$1:D6668, MATCH(B6669, $B$1:B6668, 0)), "")</f>
        <v/>
      </c>
      <c r="E6669" s="13"/>
      <c r="F6669" s="13"/>
      <c r="G6669" s="14"/>
      <c r="H6669" s="14"/>
      <c r="I6669" s="34"/>
      <c r="J6669" s="15"/>
      <c r="K6669" s="15"/>
      <c r="L6669" s="15"/>
      <c r="M6669" s="16" t="str">
        <f t="shared" si="876"/>
        <v/>
      </c>
      <c r="N6669" s="16" t="str">
        <f t="shared" si="877"/>
        <v/>
      </c>
      <c r="O6669" s="17"/>
      <c r="P6669" s="16" t="str">
        <f t="shared" si="878"/>
        <v/>
      </c>
      <c r="Q6669" s="17"/>
      <c r="R6669" s="17"/>
      <c r="S6669" s="18" t="str">
        <f t="shared" si="879"/>
        <v/>
      </c>
      <c r="T6669" s="18" t="str">
        <f t="shared" si="880"/>
        <v/>
      </c>
      <c r="U6669" s="19" t="str">
        <f t="shared" si="881"/>
        <v/>
      </c>
    </row>
    <row r="6670" spans="1:21" ht="18.600000000000001" customHeight="1" x14ac:dyDescent="0.3">
      <c r="A6670" s="11"/>
      <c r="B6670" s="11"/>
      <c r="C6670" s="12" t="str">
        <f>IFERROR(INDEX($C$1:C6669, MATCH(B6670, $B$1:B6669, 0)), "")</f>
        <v/>
      </c>
      <c r="D6670" s="12" t="str">
        <f>IFERROR(INDEX($D$1:D6669, MATCH(B6670, $B$1:B6669, 0)), "")</f>
        <v/>
      </c>
      <c r="E6670" s="13"/>
      <c r="F6670" s="13"/>
      <c r="G6670" s="14"/>
      <c r="H6670" s="14"/>
      <c r="I6670" s="34"/>
      <c r="J6670" s="15"/>
      <c r="K6670" s="15"/>
      <c r="L6670" s="15"/>
      <c r="M6670" s="16" t="str">
        <f t="shared" si="876"/>
        <v/>
      </c>
      <c r="N6670" s="16" t="str">
        <f t="shared" si="877"/>
        <v/>
      </c>
      <c r="O6670" s="17"/>
      <c r="P6670" s="16" t="str">
        <f t="shared" si="878"/>
        <v/>
      </c>
      <c r="Q6670" s="17"/>
      <c r="R6670" s="17"/>
      <c r="S6670" s="18" t="str">
        <f t="shared" si="879"/>
        <v/>
      </c>
      <c r="T6670" s="18" t="str">
        <f t="shared" si="880"/>
        <v/>
      </c>
      <c r="U6670" s="19" t="str">
        <f t="shared" si="881"/>
        <v/>
      </c>
    </row>
    <row r="6671" spans="1:21" ht="18.600000000000001" customHeight="1" x14ac:dyDescent="0.3">
      <c r="A6671" s="11"/>
      <c r="B6671" s="11"/>
      <c r="C6671" s="12" t="str">
        <f>IFERROR(INDEX($C$1:C6670, MATCH(B6671, $B$1:B6670, 0)), "")</f>
        <v/>
      </c>
      <c r="D6671" s="12" t="str">
        <f>IFERROR(INDEX($D$1:D6670, MATCH(B6671, $B$1:B6670, 0)), "")</f>
        <v/>
      </c>
      <c r="E6671" s="13"/>
      <c r="F6671" s="13"/>
      <c r="G6671" s="14"/>
      <c r="H6671" s="14"/>
      <c r="I6671" s="34"/>
      <c r="J6671" s="15"/>
      <c r="K6671" s="15"/>
      <c r="L6671" s="15"/>
      <c r="M6671" s="16" t="str">
        <f t="shared" si="876"/>
        <v/>
      </c>
      <c r="N6671" s="16" t="str">
        <f t="shared" si="877"/>
        <v/>
      </c>
      <c r="O6671" s="17"/>
      <c r="P6671" s="16" t="str">
        <f t="shared" si="878"/>
        <v/>
      </c>
      <c r="Q6671" s="17"/>
      <c r="R6671" s="17"/>
      <c r="S6671" s="18" t="str">
        <f t="shared" si="879"/>
        <v/>
      </c>
      <c r="T6671" s="18" t="str">
        <f t="shared" si="880"/>
        <v/>
      </c>
      <c r="U6671" s="19" t="str">
        <f t="shared" si="881"/>
        <v/>
      </c>
    </row>
    <row r="6672" spans="1:21" ht="18.600000000000001" customHeight="1" x14ac:dyDescent="0.3">
      <c r="A6672" s="11"/>
      <c r="B6672" s="11"/>
      <c r="C6672" s="12" t="str">
        <f>IFERROR(INDEX($C$1:C6671, MATCH(B6672, $B$1:B6671, 0)), "")</f>
        <v/>
      </c>
      <c r="D6672" s="12" t="str">
        <f>IFERROR(INDEX($D$1:D6671, MATCH(B6672, $B$1:B6671, 0)), "")</f>
        <v/>
      </c>
      <c r="E6672" s="13"/>
      <c r="F6672" s="13"/>
      <c r="G6672" s="14"/>
      <c r="H6672" s="14"/>
      <c r="I6672" s="34"/>
      <c r="J6672" s="15"/>
      <c r="K6672" s="15"/>
      <c r="L6672" s="15"/>
      <c r="M6672" s="16" t="str">
        <f t="shared" si="876"/>
        <v/>
      </c>
      <c r="N6672" s="16" t="str">
        <f t="shared" si="877"/>
        <v/>
      </c>
      <c r="O6672" s="17"/>
      <c r="P6672" s="16" t="str">
        <f t="shared" si="878"/>
        <v/>
      </c>
      <c r="Q6672" s="17"/>
      <c r="R6672" s="17"/>
      <c r="S6672" s="18" t="str">
        <f t="shared" si="879"/>
        <v/>
      </c>
      <c r="T6672" s="18" t="str">
        <f t="shared" si="880"/>
        <v/>
      </c>
      <c r="U6672" s="19" t="str">
        <f t="shared" si="881"/>
        <v/>
      </c>
    </row>
    <row r="6673" spans="1:21" ht="18.600000000000001" customHeight="1" x14ac:dyDescent="0.3">
      <c r="A6673" s="11"/>
      <c r="B6673" s="11"/>
      <c r="C6673" s="12" t="str">
        <f>IFERROR(INDEX($C$1:C6672, MATCH(B6673, $B$1:B6672, 0)), "")</f>
        <v/>
      </c>
      <c r="D6673" s="12" t="str">
        <f>IFERROR(INDEX($D$1:D6672, MATCH(B6673, $B$1:B6672, 0)), "")</f>
        <v/>
      </c>
      <c r="E6673" s="13"/>
      <c r="F6673" s="13"/>
      <c r="G6673" s="14"/>
      <c r="H6673" s="14"/>
      <c r="I6673" s="34"/>
      <c r="J6673" s="15"/>
      <c r="K6673" s="15"/>
      <c r="L6673" s="15"/>
      <c r="M6673" s="16" t="str">
        <f t="shared" si="876"/>
        <v/>
      </c>
      <c r="N6673" s="16" t="str">
        <f t="shared" si="877"/>
        <v/>
      </c>
      <c r="O6673" s="17"/>
      <c r="P6673" s="16" t="str">
        <f t="shared" si="878"/>
        <v/>
      </c>
      <c r="Q6673" s="17"/>
      <c r="R6673" s="17"/>
      <c r="S6673" s="18" t="str">
        <f t="shared" si="879"/>
        <v/>
      </c>
      <c r="T6673" s="18" t="str">
        <f t="shared" si="880"/>
        <v/>
      </c>
      <c r="U6673" s="19" t="str">
        <f t="shared" si="881"/>
        <v/>
      </c>
    </row>
    <row r="6674" spans="1:21" ht="18.600000000000001" customHeight="1" x14ac:dyDescent="0.3">
      <c r="A6674" s="11"/>
      <c r="B6674" s="11"/>
      <c r="C6674" s="12" t="str">
        <f>IFERROR(INDEX($C$1:C6673, MATCH(B6674, $B$1:B6673, 0)), "")</f>
        <v/>
      </c>
      <c r="D6674" s="12" t="str">
        <f>IFERROR(INDEX($D$1:D6673, MATCH(B6674, $B$1:B6673, 0)), "")</f>
        <v/>
      </c>
      <c r="E6674" s="13"/>
      <c r="F6674" s="13"/>
      <c r="G6674" s="14"/>
      <c r="H6674" s="14"/>
      <c r="I6674" s="34"/>
      <c r="J6674" s="15"/>
      <c r="K6674" s="15"/>
      <c r="L6674" s="15"/>
      <c r="M6674" s="16" t="str">
        <f t="shared" si="876"/>
        <v/>
      </c>
      <c r="N6674" s="16" t="str">
        <f t="shared" si="877"/>
        <v/>
      </c>
      <c r="O6674" s="17"/>
      <c r="P6674" s="16" t="str">
        <f t="shared" si="878"/>
        <v/>
      </c>
      <c r="Q6674" s="17"/>
      <c r="R6674" s="17"/>
      <c r="S6674" s="18" t="str">
        <f t="shared" si="879"/>
        <v/>
      </c>
      <c r="T6674" s="18" t="str">
        <f t="shared" si="880"/>
        <v/>
      </c>
      <c r="U6674" s="19" t="str">
        <f t="shared" si="881"/>
        <v/>
      </c>
    </row>
    <row r="6675" spans="1:21" ht="18.600000000000001" customHeight="1" x14ac:dyDescent="0.3">
      <c r="A6675" s="11"/>
      <c r="B6675" s="11"/>
      <c r="C6675" s="12" t="str">
        <f>IFERROR(INDEX($C$1:C6674, MATCH(B6675, $B$1:B6674, 0)), "")</f>
        <v/>
      </c>
      <c r="D6675" s="12" t="str">
        <f>IFERROR(INDEX($D$1:D6674, MATCH(B6675, $B$1:B6674, 0)), "")</f>
        <v/>
      </c>
      <c r="E6675" s="13"/>
      <c r="F6675" s="13"/>
      <c r="G6675" s="14"/>
      <c r="H6675" s="14"/>
      <c r="I6675" s="34"/>
      <c r="J6675" s="15"/>
      <c r="K6675" s="15"/>
      <c r="L6675" s="15"/>
      <c r="M6675" s="16" t="str">
        <f t="shared" si="876"/>
        <v/>
      </c>
      <c r="N6675" s="16" t="str">
        <f t="shared" si="877"/>
        <v/>
      </c>
      <c r="O6675" s="17"/>
      <c r="P6675" s="16" t="str">
        <f t="shared" si="878"/>
        <v/>
      </c>
      <c r="Q6675" s="17"/>
      <c r="R6675" s="17"/>
      <c r="S6675" s="18" t="str">
        <f t="shared" si="879"/>
        <v/>
      </c>
      <c r="T6675" s="18" t="str">
        <f t="shared" si="880"/>
        <v/>
      </c>
      <c r="U6675" s="19" t="str">
        <f t="shared" si="881"/>
        <v/>
      </c>
    </row>
    <row r="6676" spans="1:21" ht="18.600000000000001" customHeight="1" x14ac:dyDescent="0.3">
      <c r="A6676" s="11"/>
      <c r="B6676" s="11"/>
      <c r="C6676" s="12" t="str">
        <f>IFERROR(INDEX($C$1:C6675, MATCH(B6676, $B$1:B6675, 0)), "")</f>
        <v/>
      </c>
      <c r="D6676" s="12" t="str">
        <f>IFERROR(INDEX($D$1:D6675, MATCH(B6676, $B$1:B6675, 0)), "")</f>
        <v/>
      </c>
      <c r="E6676" s="13"/>
      <c r="F6676" s="13"/>
      <c r="G6676" s="14"/>
      <c r="H6676" s="14"/>
      <c r="I6676" s="34"/>
      <c r="J6676" s="15"/>
      <c r="K6676" s="15"/>
      <c r="L6676" s="15"/>
      <c r="M6676" s="16" t="str">
        <f t="shared" si="876"/>
        <v/>
      </c>
      <c r="N6676" s="16" t="str">
        <f t="shared" si="877"/>
        <v/>
      </c>
      <c r="O6676" s="17"/>
      <c r="P6676" s="16" t="str">
        <f t="shared" si="878"/>
        <v/>
      </c>
      <c r="Q6676" s="17"/>
      <c r="R6676" s="17"/>
      <c r="S6676" s="18" t="str">
        <f t="shared" si="879"/>
        <v/>
      </c>
      <c r="T6676" s="18" t="str">
        <f t="shared" si="880"/>
        <v/>
      </c>
      <c r="U6676" s="19" t="str">
        <f t="shared" si="881"/>
        <v/>
      </c>
    </row>
    <row r="6677" spans="1:21" ht="18.600000000000001" customHeight="1" x14ac:dyDescent="0.3">
      <c r="A6677" s="11"/>
      <c r="B6677" s="11"/>
      <c r="C6677" s="12" t="str">
        <f>IFERROR(INDEX($C$1:C6676, MATCH(B6677, $B$1:B6676, 0)), "")</f>
        <v/>
      </c>
      <c r="D6677" s="12" t="str">
        <f>IFERROR(INDEX($D$1:D6676, MATCH(B6677, $B$1:B6676, 0)), "")</f>
        <v/>
      </c>
      <c r="E6677" s="13"/>
      <c r="F6677" s="13"/>
      <c r="G6677" s="14"/>
      <c r="H6677" s="14"/>
      <c r="I6677" s="34"/>
      <c r="J6677" s="15"/>
      <c r="K6677" s="15"/>
      <c r="L6677" s="15"/>
      <c r="M6677" s="16" t="str">
        <f t="shared" si="876"/>
        <v/>
      </c>
      <c r="N6677" s="16" t="str">
        <f t="shared" si="877"/>
        <v/>
      </c>
      <c r="O6677" s="17"/>
      <c r="P6677" s="16" t="str">
        <f t="shared" si="878"/>
        <v/>
      </c>
      <c r="Q6677" s="17"/>
      <c r="R6677" s="17"/>
      <c r="S6677" s="18" t="str">
        <f t="shared" si="879"/>
        <v/>
      </c>
      <c r="T6677" s="18" t="str">
        <f t="shared" si="880"/>
        <v/>
      </c>
      <c r="U6677" s="19" t="str">
        <f t="shared" si="881"/>
        <v/>
      </c>
    </row>
    <row r="6678" spans="1:21" ht="18.600000000000001" customHeight="1" x14ac:dyDescent="0.3">
      <c r="A6678" s="11"/>
      <c r="B6678" s="11"/>
      <c r="C6678" s="12" t="str">
        <f>IFERROR(INDEX($C$1:C6677, MATCH(B6678, $B$1:B6677, 0)), "")</f>
        <v/>
      </c>
      <c r="D6678" s="12" t="str">
        <f>IFERROR(INDEX($D$1:D6677, MATCH(B6678, $B$1:B6677, 0)), "")</f>
        <v/>
      </c>
      <c r="E6678" s="13"/>
      <c r="F6678" s="13"/>
      <c r="G6678" s="14"/>
      <c r="H6678" s="14"/>
      <c r="I6678" s="34"/>
      <c r="J6678" s="15"/>
      <c r="K6678" s="15"/>
      <c r="L6678" s="15"/>
      <c r="M6678" s="16" t="str">
        <f t="shared" si="876"/>
        <v/>
      </c>
      <c r="N6678" s="16" t="str">
        <f t="shared" si="877"/>
        <v/>
      </c>
      <c r="O6678" s="17"/>
      <c r="P6678" s="16" t="str">
        <f t="shared" si="878"/>
        <v/>
      </c>
      <c r="Q6678" s="17"/>
      <c r="R6678" s="17"/>
      <c r="S6678" s="18" t="str">
        <f t="shared" si="879"/>
        <v/>
      </c>
      <c r="T6678" s="18" t="str">
        <f t="shared" si="880"/>
        <v/>
      </c>
      <c r="U6678" s="19" t="str">
        <f t="shared" si="881"/>
        <v/>
      </c>
    </row>
    <row r="6679" spans="1:21" ht="18.600000000000001" customHeight="1" x14ac:dyDescent="0.3">
      <c r="A6679" s="11"/>
      <c r="B6679" s="11"/>
      <c r="C6679" s="12" t="str">
        <f>IFERROR(INDEX($C$1:C6678, MATCH(B6679, $B$1:B6678, 0)), "")</f>
        <v/>
      </c>
      <c r="D6679" s="12" t="str">
        <f>IFERROR(INDEX($D$1:D6678, MATCH(B6679, $B$1:B6678, 0)), "")</f>
        <v/>
      </c>
      <c r="E6679" s="13"/>
      <c r="F6679" s="13"/>
      <c r="G6679" s="14"/>
      <c r="H6679" s="14"/>
      <c r="I6679" s="34"/>
      <c r="J6679" s="15"/>
      <c r="K6679" s="15"/>
      <c r="L6679" s="15"/>
      <c r="M6679" s="16" t="str">
        <f t="shared" si="876"/>
        <v/>
      </c>
      <c r="N6679" s="16" t="str">
        <f t="shared" si="877"/>
        <v/>
      </c>
      <c r="O6679" s="17"/>
      <c r="P6679" s="16" t="str">
        <f t="shared" si="878"/>
        <v/>
      </c>
      <c r="Q6679" s="17"/>
      <c r="R6679" s="17"/>
      <c r="S6679" s="18" t="str">
        <f t="shared" si="879"/>
        <v/>
      </c>
      <c r="T6679" s="18" t="str">
        <f t="shared" si="880"/>
        <v/>
      </c>
      <c r="U6679" s="19" t="str">
        <f t="shared" si="881"/>
        <v/>
      </c>
    </row>
    <row r="6680" spans="1:21" ht="18.600000000000001" customHeight="1" x14ac:dyDescent="0.3">
      <c r="A6680" s="11"/>
      <c r="B6680" s="11"/>
      <c r="C6680" s="12" t="str">
        <f>IFERROR(INDEX($C$1:C6679, MATCH(B6680, $B$1:B6679, 0)), "")</f>
        <v/>
      </c>
      <c r="D6680" s="12" t="str">
        <f>IFERROR(INDEX($D$1:D6679, MATCH(B6680, $B$1:B6679, 0)), "")</f>
        <v/>
      </c>
      <c r="E6680" s="13"/>
      <c r="F6680" s="13"/>
      <c r="G6680" s="14"/>
      <c r="H6680" s="14"/>
      <c r="I6680" s="34"/>
      <c r="J6680" s="15"/>
      <c r="K6680" s="15"/>
      <c r="L6680" s="15"/>
      <c r="M6680" s="16" t="str">
        <f t="shared" si="876"/>
        <v/>
      </c>
      <c r="N6680" s="16" t="str">
        <f t="shared" si="877"/>
        <v/>
      </c>
      <c r="O6680" s="17"/>
      <c r="P6680" s="16" t="str">
        <f t="shared" si="878"/>
        <v/>
      </c>
      <c r="Q6680" s="17"/>
      <c r="R6680" s="17"/>
      <c r="S6680" s="18" t="str">
        <f t="shared" si="879"/>
        <v/>
      </c>
      <c r="T6680" s="18" t="str">
        <f t="shared" si="880"/>
        <v/>
      </c>
      <c r="U6680" s="19" t="str">
        <f t="shared" si="881"/>
        <v/>
      </c>
    </row>
    <row r="6681" spans="1:21" ht="18.600000000000001" customHeight="1" x14ac:dyDescent="0.3">
      <c r="A6681" s="11"/>
      <c r="B6681" s="11"/>
      <c r="C6681" s="12" t="str">
        <f>IFERROR(INDEX($C$1:C6680, MATCH(B6681, $B$1:B6680, 0)), "")</f>
        <v/>
      </c>
      <c r="D6681" s="12" t="str">
        <f>IFERROR(INDEX($D$1:D6680, MATCH(B6681, $B$1:B6680, 0)), "")</f>
        <v/>
      </c>
      <c r="E6681" s="13"/>
      <c r="F6681" s="13"/>
      <c r="G6681" s="14"/>
      <c r="H6681" s="14"/>
      <c r="I6681" s="34"/>
      <c r="J6681" s="15"/>
      <c r="K6681" s="15"/>
      <c r="L6681" s="15"/>
      <c r="M6681" s="16" t="str">
        <f t="shared" si="876"/>
        <v/>
      </c>
      <c r="N6681" s="16" t="str">
        <f t="shared" si="877"/>
        <v/>
      </c>
      <c r="O6681" s="17"/>
      <c r="P6681" s="16" t="str">
        <f t="shared" si="878"/>
        <v/>
      </c>
      <c r="Q6681" s="17"/>
      <c r="R6681" s="17"/>
      <c r="S6681" s="18" t="str">
        <f t="shared" si="879"/>
        <v/>
      </c>
      <c r="T6681" s="18" t="str">
        <f t="shared" si="880"/>
        <v/>
      </c>
      <c r="U6681" s="19" t="str">
        <f t="shared" si="881"/>
        <v/>
      </c>
    </row>
    <row r="6682" spans="1:21" ht="18.600000000000001" customHeight="1" x14ac:dyDescent="0.3">
      <c r="A6682" s="11"/>
      <c r="B6682" s="11"/>
      <c r="C6682" s="12" t="str">
        <f>IFERROR(INDEX($C$1:C6681, MATCH(B6682, $B$1:B6681, 0)), "")</f>
        <v/>
      </c>
      <c r="D6682" s="12" t="str">
        <f>IFERROR(INDEX($D$1:D6681, MATCH(B6682, $B$1:B6681, 0)), "")</f>
        <v/>
      </c>
      <c r="E6682" s="13"/>
      <c r="F6682" s="13"/>
      <c r="G6682" s="14"/>
      <c r="H6682" s="14"/>
      <c r="I6682" s="34"/>
      <c r="J6682" s="15"/>
      <c r="K6682" s="15"/>
      <c r="L6682" s="15"/>
      <c r="M6682" s="16" t="str">
        <f t="shared" si="876"/>
        <v/>
      </c>
      <c r="N6682" s="16" t="str">
        <f t="shared" si="877"/>
        <v/>
      </c>
      <c r="O6682" s="17"/>
      <c r="P6682" s="16" t="str">
        <f t="shared" si="878"/>
        <v/>
      </c>
      <c r="Q6682" s="17"/>
      <c r="R6682" s="17"/>
      <c r="S6682" s="18" t="str">
        <f t="shared" si="879"/>
        <v/>
      </c>
      <c r="T6682" s="18" t="str">
        <f t="shared" si="880"/>
        <v/>
      </c>
      <c r="U6682" s="19" t="str">
        <f t="shared" si="881"/>
        <v/>
      </c>
    </row>
    <row r="6683" spans="1:21" ht="18.600000000000001" customHeight="1" x14ac:dyDescent="0.3">
      <c r="A6683" s="11"/>
      <c r="B6683" s="11"/>
      <c r="C6683" s="12" t="str">
        <f>IFERROR(INDEX($C$1:C6682, MATCH(B6683, $B$1:B6682, 0)), "")</f>
        <v/>
      </c>
      <c r="D6683" s="12" t="str">
        <f>IFERROR(INDEX($D$1:D6682, MATCH(B6683, $B$1:B6682, 0)), "")</f>
        <v/>
      </c>
      <c r="E6683" s="13"/>
      <c r="F6683" s="13"/>
      <c r="G6683" s="14"/>
      <c r="H6683" s="14"/>
      <c r="I6683" s="34"/>
      <c r="J6683" s="15"/>
      <c r="K6683" s="15"/>
      <c r="L6683" s="15"/>
      <c r="M6683" s="16" t="str">
        <f t="shared" si="876"/>
        <v/>
      </c>
      <c r="N6683" s="16" t="str">
        <f t="shared" si="877"/>
        <v/>
      </c>
      <c r="O6683" s="17"/>
      <c r="P6683" s="16" t="str">
        <f t="shared" si="878"/>
        <v/>
      </c>
      <c r="Q6683" s="17"/>
      <c r="R6683" s="17"/>
      <c r="S6683" s="18" t="str">
        <f t="shared" si="879"/>
        <v/>
      </c>
      <c r="T6683" s="18" t="str">
        <f t="shared" si="880"/>
        <v/>
      </c>
      <c r="U6683" s="19" t="str">
        <f t="shared" si="881"/>
        <v/>
      </c>
    </row>
    <row r="6684" spans="1:21" ht="18.600000000000001" customHeight="1" x14ac:dyDescent="0.3">
      <c r="A6684" s="11"/>
      <c r="B6684" s="11"/>
      <c r="C6684" s="12" t="str">
        <f>IFERROR(INDEX($C$1:C6683, MATCH(B6684, $B$1:B6683, 0)), "")</f>
        <v/>
      </c>
      <c r="D6684" s="12" t="str">
        <f>IFERROR(INDEX($D$1:D6683, MATCH(B6684, $B$1:B6683, 0)), "")</f>
        <v/>
      </c>
      <c r="E6684" s="13"/>
      <c r="F6684" s="13"/>
      <c r="G6684" s="14"/>
      <c r="H6684" s="14"/>
      <c r="I6684" s="34"/>
      <c r="J6684" s="15"/>
      <c r="K6684" s="15"/>
      <c r="L6684" s="15"/>
      <c r="M6684" s="16" t="str">
        <f t="shared" si="876"/>
        <v/>
      </c>
      <c r="N6684" s="16" t="str">
        <f t="shared" si="877"/>
        <v/>
      </c>
      <c r="O6684" s="17"/>
      <c r="P6684" s="16" t="str">
        <f t="shared" si="878"/>
        <v/>
      </c>
      <c r="Q6684" s="17"/>
      <c r="R6684" s="17"/>
      <c r="S6684" s="18" t="str">
        <f t="shared" si="879"/>
        <v/>
      </c>
      <c r="T6684" s="18" t="str">
        <f t="shared" si="880"/>
        <v/>
      </c>
      <c r="U6684" s="19" t="str">
        <f t="shared" si="881"/>
        <v/>
      </c>
    </row>
    <row r="6685" spans="1:21" ht="18.600000000000001" customHeight="1" x14ac:dyDescent="0.3">
      <c r="A6685" s="11"/>
      <c r="B6685" s="11"/>
      <c r="C6685" s="12" t="str">
        <f>IFERROR(INDEX($C$1:C6684, MATCH(B6685, $B$1:B6684, 0)), "")</f>
        <v/>
      </c>
      <c r="D6685" s="12" t="str">
        <f>IFERROR(INDEX($D$1:D6684, MATCH(B6685, $B$1:B6684, 0)), "")</f>
        <v/>
      </c>
      <c r="E6685" s="13"/>
      <c r="F6685" s="13"/>
      <c r="G6685" s="14"/>
      <c r="H6685" s="14"/>
      <c r="I6685" s="34"/>
      <c r="J6685" s="15"/>
      <c r="K6685" s="15"/>
      <c r="L6685" s="15"/>
      <c r="M6685" s="16" t="str">
        <f t="shared" si="876"/>
        <v/>
      </c>
      <c r="N6685" s="16" t="str">
        <f t="shared" si="877"/>
        <v/>
      </c>
      <c r="O6685" s="17"/>
      <c r="P6685" s="16" t="str">
        <f t="shared" si="878"/>
        <v/>
      </c>
      <c r="Q6685" s="17"/>
      <c r="R6685" s="17"/>
      <c r="S6685" s="18" t="str">
        <f t="shared" si="879"/>
        <v/>
      </c>
      <c r="T6685" s="18" t="str">
        <f t="shared" si="880"/>
        <v/>
      </c>
      <c r="U6685" s="19" t="str">
        <f t="shared" si="881"/>
        <v/>
      </c>
    </row>
    <row r="6686" spans="1:21" ht="18.600000000000001" customHeight="1" x14ac:dyDescent="0.3">
      <c r="A6686" s="11"/>
      <c r="B6686" s="11"/>
      <c r="C6686" s="12" t="str">
        <f>IFERROR(INDEX($C$1:C6685, MATCH(B6686, $B$1:B6685, 0)), "")</f>
        <v/>
      </c>
      <c r="D6686" s="12" t="str">
        <f>IFERROR(INDEX($D$1:D6685, MATCH(B6686, $B$1:B6685, 0)), "")</f>
        <v/>
      </c>
      <c r="E6686" s="13"/>
      <c r="F6686" s="13"/>
      <c r="G6686" s="14"/>
      <c r="H6686" s="14"/>
      <c r="I6686" s="34"/>
      <c r="J6686" s="15"/>
      <c r="K6686" s="15"/>
      <c r="L6686" s="15"/>
      <c r="M6686" s="16" t="str">
        <f t="shared" si="876"/>
        <v/>
      </c>
      <c r="N6686" s="16" t="str">
        <f t="shared" si="877"/>
        <v/>
      </c>
      <c r="O6686" s="17"/>
      <c r="P6686" s="16" t="str">
        <f t="shared" si="878"/>
        <v/>
      </c>
      <c r="Q6686" s="17"/>
      <c r="R6686" s="17"/>
      <c r="S6686" s="18" t="str">
        <f t="shared" si="879"/>
        <v/>
      </c>
      <c r="T6686" s="18" t="str">
        <f t="shared" si="880"/>
        <v/>
      </c>
      <c r="U6686" s="19" t="str">
        <f t="shared" si="881"/>
        <v/>
      </c>
    </row>
    <row r="6687" spans="1:21" ht="18.600000000000001" customHeight="1" x14ac:dyDescent="0.3">
      <c r="A6687" s="11"/>
      <c r="B6687" s="11"/>
      <c r="C6687" s="12" t="str">
        <f>IFERROR(INDEX($C$1:C6686, MATCH(B6687, $B$1:B6686, 0)), "")</f>
        <v/>
      </c>
      <c r="D6687" s="12" t="str">
        <f>IFERROR(INDEX($D$1:D6686, MATCH(B6687, $B$1:B6686, 0)), "")</f>
        <v/>
      </c>
      <c r="E6687" s="13"/>
      <c r="F6687" s="13"/>
      <c r="G6687" s="14"/>
      <c r="H6687" s="14"/>
      <c r="I6687" s="34"/>
      <c r="J6687" s="15"/>
      <c r="K6687" s="15"/>
      <c r="L6687" s="15"/>
      <c r="M6687" s="16" t="str">
        <f t="shared" si="876"/>
        <v/>
      </c>
      <c r="N6687" s="16" t="str">
        <f t="shared" si="877"/>
        <v/>
      </c>
      <c r="O6687" s="17"/>
      <c r="P6687" s="16" t="str">
        <f t="shared" si="878"/>
        <v/>
      </c>
      <c r="Q6687" s="17"/>
      <c r="R6687" s="17"/>
      <c r="S6687" s="18" t="str">
        <f t="shared" si="879"/>
        <v/>
      </c>
      <c r="T6687" s="18" t="str">
        <f t="shared" si="880"/>
        <v/>
      </c>
      <c r="U6687" s="19" t="str">
        <f t="shared" si="881"/>
        <v/>
      </c>
    </row>
    <row r="6688" spans="1:21" ht="18.600000000000001" customHeight="1" x14ac:dyDescent="0.3">
      <c r="A6688" s="11"/>
      <c r="B6688" s="11"/>
      <c r="C6688" s="12" t="str">
        <f>IFERROR(INDEX($C$1:C6687, MATCH(B6688, $B$1:B6687, 0)), "")</f>
        <v/>
      </c>
      <c r="D6688" s="12" t="str">
        <f>IFERROR(INDEX($D$1:D6687, MATCH(B6688, $B$1:B6687, 0)), "")</f>
        <v/>
      </c>
      <c r="E6688" s="13"/>
      <c r="F6688" s="13"/>
      <c r="G6688" s="14"/>
      <c r="H6688" s="14"/>
      <c r="I6688" s="34"/>
      <c r="J6688" s="15"/>
      <c r="K6688" s="15"/>
      <c r="L6688" s="15"/>
      <c r="M6688" s="16" t="str">
        <f t="shared" si="876"/>
        <v/>
      </c>
      <c r="N6688" s="16" t="str">
        <f t="shared" si="877"/>
        <v/>
      </c>
      <c r="O6688" s="17"/>
      <c r="P6688" s="16" t="str">
        <f t="shared" si="878"/>
        <v/>
      </c>
      <c r="Q6688" s="17"/>
      <c r="R6688" s="17"/>
      <c r="S6688" s="18" t="str">
        <f t="shared" si="879"/>
        <v/>
      </c>
      <c r="T6688" s="18" t="str">
        <f t="shared" si="880"/>
        <v/>
      </c>
      <c r="U6688" s="19" t="str">
        <f t="shared" si="881"/>
        <v/>
      </c>
    </row>
    <row r="6689" spans="1:21" ht="18.600000000000001" customHeight="1" x14ac:dyDescent="0.3">
      <c r="A6689" s="11"/>
      <c r="B6689" s="11"/>
      <c r="C6689" s="12" t="str">
        <f>IFERROR(INDEX($C$1:C6688, MATCH(B6689, $B$1:B6688, 0)), "")</f>
        <v/>
      </c>
      <c r="D6689" s="12" t="str">
        <f>IFERROR(INDEX($D$1:D6688, MATCH(B6689, $B$1:B6688, 0)), "")</f>
        <v/>
      </c>
      <c r="E6689" s="13"/>
      <c r="F6689" s="13"/>
      <c r="G6689" s="14"/>
      <c r="H6689" s="14"/>
      <c r="I6689" s="34"/>
      <c r="J6689" s="15"/>
      <c r="K6689" s="15"/>
      <c r="L6689" s="15"/>
      <c r="M6689" s="16" t="str">
        <f t="shared" si="876"/>
        <v/>
      </c>
      <c r="N6689" s="16" t="str">
        <f t="shared" si="877"/>
        <v/>
      </c>
      <c r="O6689" s="17"/>
      <c r="P6689" s="16" t="str">
        <f t="shared" si="878"/>
        <v/>
      </c>
      <c r="Q6689" s="17"/>
      <c r="R6689" s="17"/>
      <c r="S6689" s="18" t="str">
        <f t="shared" si="879"/>
        <v/>
      </c>
      <c r="T6689" s="18" t="str">
        <f t="shared" si="880"/>
        <v/>
      </c>
      <c r="U6689" s="19" t="str">
        <f t="shared" si="881"/>
        <v/>
      </c>
    </row>
    <row r="6690" spans="1:21" ht="18.600000000000001" customHeight="1" x14ac:dyDescent="0.3">
      <c r="A6690" s="11"/>
      <c r="B6690" s="11"/>
      <c r="C6690" s="12" t="str">
        <f>IFERROR(INDEX($C$1:C6689, MATCH(B6690, $B$1:B6689, 0)), "")</f>
        <v/>
      </c>
      <c r="D6690" s="12" t="str">
        <f>IFERROR(INDEX($D$1:D6689, MATCH(B6690, $B$1:B6689, 0)), "")</f>
        <v/>
      </c>
      <c r="E6690" s="13"/>
      <c r="F6690" s="13"/>
      <c r="G6690" s="14"/>
      <c r="H6690" s="14"/>
      <c r="I6690" s="34"/>
      <c r="J6690" s="15"/>
      <c r="K6690" s="15"/>
      <c r="L6690" s="15"/>
      <c r="M6690" s="16" t="str">
        <f t="shared" si="876"/>
        <v/>
      </c>
      <c r="N6690" s="16" t="str">
        <f t="shared" si="877"/>
        <v/>
      </c>
      <c r="O6690" s="17"/>
      <c r="P6690" s="16" t="str">
        <f t="shared" si="878"/>
        <v/>
      </c>
      <c r="Q6690" s="17"/>
      <c r="R6690" s="17"/>
      <c r="S6690" s="18" t="str">
        <f t="shared" si="879"/>
        <v/>
      </c>
      <c r="T6690" s="18" t="str">
        <f t="shared" si="880"/>
        <v/>
      </c>
      <c r="U6690" s="19" t="str">
        <f t="shared" si="881"/>
        <v/>
      </c>
    </row>
    <row r="6691" spans="1:21" ht="18.600000000000001" customHeight="1" x14ac:dyDescent="0.3">
      <c r="A6691" s="11"/>
      <c r="B6691" s="11"/>
      <c r="C6691" s="12" t="str">
        <f>IFERROR(INDEX($C$1:C6690, MATCH(B6691, $B$1:B6690, 0)), "")</f>
        <v/>
      </c>
      <c r="D6691" s="12" t="str">
        <f>IFERROR(INDEX($D$1:D6690, MATCH(B6691, $B$1:B6690, 0)), "")</f>
        <v/>
      </c>
      <c r="E6691" s="13"/>
      <c r="F6691" s="13"/>
      <c r="G6691" s="14"/>
      <c r="H6691" s="14"/>
      <c r="I6691" s="34"/>
      <c r="J6691" s="15"/>
      <c r="K6691" s="15"/>
      <c r="L6691" s="15"/>
      <c r="M6691" s="16" t="str">
        <f t="shared" si="876"/>
        <v/>
      </c>
      <c r="N6691" s="16" t="str">
        <f t="shared" si="877"/>
        <v/>
      </c>
      <c r="O6691" s="17"/>
      <c r="P6691" s="16" t="str">
        <f t="shared" si="878"/>
        <v/>
      </c>
      <c r="Q6691" s="17"/>
      <c r="R6691" s="17"/>
      <c r="S6691" s="18" t="str">
        <f t="shared" si="879"/>
        <v/>
      </c>
      <c r="T6691" s="18" t="str">
        <f t="shared" si="880"/>
        <v/>
      </c>
      <c r="U6691" s="19" t="str">
        <f t="shared" si="881"/>
        <v/>
      </c>
    </row>
    <row r="6692" spans="1:21" ht="18.600000000000001" customHeight="1" x14ac:dyDescent="0.3">
      <c r="A6692" s="11"/>
      <c r="B6692" s="11"/>
      <c r="C6692" s="12" t="str">
        <f>IFERROR(INDEX($C$1:C6691, MATCH(B6692, $B$1:B6691, 0)), "")</f>
        <v/>
      </c>
      <c r="D6692" s="12" t="str">
        <f>IFERROR(INDEX($D$1:D6691, MATCH(B6692, $B$1:B6691, 0)), "")</f>
        <v/>
      </c>
      <c r="E6692" s="13"/>
      <c r="F6692" s="13"/>
      <c r="G6692" s="14"/>
      <c r="H6692" s="14"/>
      <c r="I6692" s="34"/>
      <c r="J6692" s="15"/>
      <c r="K6692" s="15"/>
      <c r="L6692" s="15"/>
      <c r="M6692" s="16" t="str">
        <f t="shared" si="876"/>
        <v/>
      </c>
      <c r="N6692" s="16" t="str">
        <f t="shared" si="877"/>
        <v/>
      </c>
      <c r="O6692" s="17"/>
      <c r="P6692" s="16" t="str">
        <f t="shared" si="878"/>
        <v/>
      </c>
      <c r="Q6692" s="17"/>
      <c r="R6692" s="17"/>
      <c r="S6692" s="18" t="str">
        <f t="shared" si="879"/>
        <v/>
      </c>
      <c r="T6692" s="18" t="str">
        <f t="shared" si="880"/>
        <v/>
      </c>
      <c r="U6692" s="19" t="str">
        <f t="shared" si="881"/>
        <v/>
      </c>
    </row>
    <row r="6693" spans="1:21" ht="18.600000000000001" customHeight="1" x14ac:dyDescent="0.3">
      <c r="A6693" s="11"/>
      <c r="B6693" s="11"/>
      <c r="C6693" s="12" t="str">
        <f>IFERROR(INDEX($C$1:C6692, MATCH(B6693, $B$1:B6692, 0)), "")</f>
        <v/>
      </c>
      <c r="D6693" s="12" t="str">
        <f>IFERROR(INDEX($D$1:D6692, MATCH(B6693, $B$1:B6692, 0)), "")</f>
        <v/>
      </c>
      <c r="E6693" s="13"/>
      <c r="F6693" s="13"/>
      <c r="G6693" s="14"/>
      <c r="H6693" s="14"/>
      <c r="I6693" s="34"/>
      <c r="J6693" s="15"/>
      <c r="K6693" s="15"/>
      <c r="L6693" s="15"/>
      <c r="M6693" s="16" t="str">
        <f t="shared" si="876"/>
        <v/>
      </c>
      <c r="N6693" s="16" t="str">
        <f t="shared" si="877"/>
        <v/>
      </c>
      <c r="O6693" s="17"/>
      <c r="P6693" s="16" t="str">
        <f t="shared" si="878"/>
        <v/>
      </c>
      <c r="Q6693" s="17"/>
      <c r="R6693" s="17"/>
      <c r="S6693" s="18" t="str">
        <f t="shared" si="879"/>
        <v/>
      </c>
      <c r="T6693" s="18" t="str">
        <f t="shared" si="880"/>
        <v/>
      </c>
      <c r="U6693" s="19" t="str">
        <f t="shared" si="881"/>
        <v/>
      </c>
    </row>
    <row r="6694" spans="1:21" ht="18.600000000000001" customHeight="1" x14ac:dyDescent="0.3">
      <c r="A6694" s="11"/>
      <c r="B6694" s="11"/>
      <c r="C6694" s="12" t="str">
        <f>IFERROR(INDEX($C$1:C6693, MATCH(B6694, $B$1:B6693, 0)), "")</f>
        <v/>
      </c>
      <c r="D6694" s="12" t="str">
        <f>IFERROR(INDEX($D$1:D6693, MATCH(B6694, $B$1:B6693, 0)), "")</f>
        <v/>
      </c>
      <c r="E6694" s="13"/>
      <c r="F6694" s="13"/>
      <c r="G6694" s="14"/>
      <c r="H6694" s="14"/>
      <c r="I6694" s="34"/>
      <c r="J6694" s="15"/>
      <c r="K6694" s="15"/>
      <c r="L6694" s="15"/>
      <c r="M6694" s="16" t="str">
        <f t="shared" si="876"/>
        <v/>
      </c>
      <c r="N6694" s="16" t="str">
        <f t="shared" si="877"/>
        <v/>
      </c>
      <c r="O6694" s="17"/>
      <c r="P6694" s="16" t="str">
        <f t="shared" si="878"/>
        <v/>
      </c>
      <c r="Q6694" s="17"/>
      <c r="R6694" s="17"/>
      <c r="S6694" s="18" t="str">
        <f t="shared" si="879"/>
        <v/>
      </c>
      <c r="T6694" s="18" t="str">
        <f t="shared" si="880"/>
        <v/>
      </c>
      <c r="U6694" s="19" t="str">
        <f t="shared" si="881"/>
        <v/>
      </c>
    </row>
    <row r="6695" spans="1:21" ht="18.600000000000001" customHeight="1" x14ac:dyDescent="0.3">
      <c r="A6695" s="11"/>
      <c r="B6695" s="11"/>
      <c r="C6695" s="12" t="str">
        <f>IFERROR(INDEX($C$1:C6694, MATCH(B6695, $B$1:B6694, 0)), "")</f>
        <v/>
      </c>
      <c r="D6695" s="12" t="str">
        <f>IFERROR(INDEX($D$1:D6694, MATCH(B6695, $B$1:B6694, 0)), "")</f>
        <v/>
      </c>
      <c r="E6695" s="13"/>
      <c r="F6695" s="13"/>
      <c r="G6695" s="14"/>
      <c r="H6695" s="14"/>
      <c r="I6695" s="34"/>
      <c r="J6695" s="15"/>
      <c r="K6695" s="15"/>
      <c r="L6695" s="15"/>
      <c r="M6695" s="16" t="str">
        <f t="shared" si="876"/>
        <v/>
      </c>
      <c r="N6695" s="16" t="str">
        <f t="shared" si="877"/>
        <v/>
      </c>
      <c r="O6695" s="17"/>
      <c r="P6695" s="16" t="str">
        <f t="shared" si="878"/>
        <v/>
      </c>
      <c r="Q6695" s="17"/>
      <c r="R6695" s="17"/>
      <c r="S6695" s="18" t="str">
        <f t="shared" si="879"/>
        <v/>
      </c>
      <c r="T6695" s="18" t="str">
        <f t="shared" si="880"/>
        <v/>
      </c>
      <c r="U6695" s="19" t="str">
        <f t="shared" si="881"/>
        <v/>
      </c>
    </row>
    <row r="6696" spans="1:21" ht="18.600000000000001" customHeight="1" x14ac:dyDescent="0.3">
      <c r="A6696" s="11"/>
      <c r="B6696" s="11"/>
      <c r="C6696" s="12" t="str">
        <f>IFERROR(INDEX($C$1:C6695, MATCH(B6696, $B$1:B6695, 0)), "")</f>
        <v/>
      </c>
      <c r="D6696" s="12" t="str">
        <f>IFERROR(INDEX($D$1:D6695, MATCH(B6696, $B$1:B6695, 0)), "")</f>
        <v/>
      </c>
      <c r="E6696" s="13"/>
      <c r="F6696" s="13"/>
      <c r="G6696" s="14"/>
      <c r="H6696" s="14"/>
      <c r="I6696" s="34"/>
      <c r="J6696" s="15"/>
      <c r="K6696" s="15"/>
      <c r="L6696" s="15"/>
      <c r="M6696" s="16" t="str">
        <f t="shared" si="876"/>
        <v/>
      </c>
      <c r="N6696" s="16" t="str">
        <f t="shared" si="877"/>
        <v/>
      </c>
      <c r="O6696" s="17"/>
      <c r="P6696" s="16" t="str">
        <f t="shared" si="878"/>
        <v/>
      </c>
      <c r="Q6696" s="17"/>
      <c r="R6696" s="17"/>
      <c r="S6696" s="18" t="str">
        <f t="shared" si="879"/>
        <v/>
      </c>
      <c r="T6696" s="18" t="str">
        <f t="shared" si="880"/>
        <v/>
      </c>
      <c r="U6696" s="19" t="str">
        <f t="shared" si="881"/>
        <v/>
      </c>
    </row>
    <row r="6697" spans="1:21" ht="18.600000000000001" customHeight="1" x14ac:dyDescent="0.3">
      <c r="A6697" s="11"/>
      <c r="B6697" s="11"/>
      <c r="C6697" s="12" t="str">
        <f>IFERROR(INDEX($C$1:C6696, MATCH(B6697, $B$1:B6696, 0)), "")</f>
        <v/>
      </c>
      <c r="D6697" s="12" t="str">
        <f>IFERROR(INDEX($D$1:D6696, MATCH(B6697, $B$1:B6696, 0)), "")</f>
        <v/>
      </c>
      <c r="E6697" s="13"/>
      <c r="F6697" s="13"/>
      <c r="G6697" s="14"/>
      <c r="H6697" s="14"/>
      <c r="I6697" s="34"/>
      <c r="J6697" s="15"/>
      <c r="K6697" s="15"/>
      <c r="L6697" s="15"/>
      <c r="M6697" s="16" t="str">
        <f t="shared" si="876"/>
        <v/>
      </c>
      <c r="N6697" s="16" t="str">
        <f t="shared" si="877"/>
        <v/>
      </c>
      <c r="O6697" s="17"/>
      <c r="P6697" s="16" t="str">
        <f t="shared" si="878"/>
        <v/>
      </c>
      <c r="Q6697" s="17"/>
      <c r="R6697" s="17"/>
      <c r="S6697" s="18" t="str">
        <f t="shared" si="879"/>
        <v/>
      </c>
      <c r="T6697" s="18" t="str">
        <f t="shared" si="880"/>
        <v/>
      </c>
      <c r="U6697" s="19" t="str">
        <f t="shared" si="881"/>
        <v/>
      </c>
    </row>
    <row r="6698" spans="1:21" ht="18.600000000000001" customHeight="1" x14ac:dyDescent="0.3">
      <c r="A6698" s="11"/>
      <c r="B6698" s="11"/>
      <c r="C6698" s="12" t="str">
        <f>IFERROR(INDEX($C$1:C6697, MATCH(B6698, $B$1:B6697, 0)), "")</f>
        <v/>
      </c>
      <c r="D6698" s="12" t="str">
        <f>IFERROR(INDEX($D$1:D6697, MATCH(B6698, $B$1:B6697, 0)), "")</f>
        <v/>
      </c>
      <c r="E6698" s="13"/>
      <c r="F6698" s="13"/>
      <c r="G6698" s="14"/>
      <c r="H6698" s="14"/>
      <c r="I6698" s="34"/>
      <c r="J6698" s="15"/>
      <c r="K6698" s="15"/>
      <c r="L6698" s="15"/>
      <c r="M6698" s="16" t="str">
        <f t="shared" si="876"/>
        <v/>
      </c>
      <c r="N6698" s="16" t="str">
        <f t="shared" si="877"/>
        <v/>
      </c>
      <c r="O6698" s="17"/>
      <c r="P6698" s="16" t="str">
        <f t="shared" si="878"/>
        <v/>
      </c>
      <c r="Q6698" s="17"/>
      <c r="R6698" s="17"/>
      <c r="S6698" s="18" t="str">
        <f t="shared" si="879"/>
        <v/>
      </c>
      <c r="T6698" s="18" t="str">
        <f t="shared" si="880"/>
        <v/>
      </c>
      <c r="U6698" s="19" t="str">
        <f t="shared" si="881"/>
        <v/>
      </c>
    </row>
    <row r="6699" spans="1:21" ht="18.600000000000001" customHeight="1" x14ac:dyDescent="0.3">
      <c r="A6699" s="11"/>
      <c r="B6699" s="11"/>
      <c r="C6699" s="12" t="str">
        <f>IFERROR(INDEX($C$1:C6698, MATCH(B6699, $B$1:B6698, 0)), "")</f>
        <v/>
      </c>
      <c r="D6699" s="12" t="str">
        <f>IFERROR(INDEX($D$1:D6698, MATCH(B6699, $B$1:B6698, 0)), "")</f>
        <v/>
      </c>
      <c r="E6699" s="13"/>
      <c r="F6699" s="13"/>
      <c r="G6699" s="14"/>
      <c r="H6699" s="14"/>
      <c r="I6699" s="34"/>
      <c r="J6699" s="15"/>
      <c r="K6699" s="15"/>
      <c r="L6699" s="15"/>
      <c r="M6699" s="16" t="str">
        <f t="shared" si="876"/>
        <v/>
      </c>
      <c r="N6699" s="16" t="str">
        <f t="shared" si="877"/>
        <v/>
      </c>
      <c r="O6699" s="17"/>
      <c r="P6699" s="16" t="str">
        <f t="shared" si="878"/>
        <v/>
      </c>
      <c r="Q6699" s="17"/>
      <c r="R6699" s="17"/>
      <c r="S6699" s="18" t="str">
        <f t="shared" si="879"/>
        <v/>
      </c>
      <c r="T6699" s="18" t="str">
        <f t="shared" si="880"/>
        <v/>
      </c>
      <c r="U6699" s="19" t="str">
        <f t="shared" si="881"/>
        <v/>
      </c>
    </row>
    <row r="6700" spans="1:21" ht="18.600000000000001" customHeight="1" x14ac:dyDescent="0.3">
      <c r="A6700" s="11"/>
      <c r="B6700" s="11"/>
      <c r="C6700" s="12" t="str">
        <f>IFERROR(INDEX($C$1:C6699, MATCH(B6700, $B$1:B6699, 0)), "")</f>
        <v/>
      </c>
      <c r="D6700" s="12" t="str">
        <f>IFERROR(INDEX($D$1:D6699, MATCH(B6700, $B$1:B6699, 0)), "")</f>
        <v/>
      </c>
      <c r="E6700" s="13"/>
      <c r="F6700" s="13"/>
      <c r="G6700" s="14"/>
      <c r="H6700" s="14"/>
      <c r="I6700" s="34"/>
      <c r="J6700" s="15"/>
      <c r="K6700" s="15"/>
      <c r="L6700" s="15"/>
      <c r="M6700" s="16" t="str">
        <f t="shared" si="876"/>
        <v/>
      </c>
      <c r="N6700" s="16" t="str">
        <f t="shared" si="877"/>
        <v/>
      </c>
      <c r="O6700" s="17"/>
      <c r="P6700" s="16" t="str">
        <f t="shared" si="878"/>
        <v/>
      </c>
      <c r="Q6700" s="17"/>
      <c r="R6700" s="17"/>
      <c r="S6700" s="18" t="str">
        <f t="shared" si="879"/>
        <v/>
      </c>
      <c r="T6700" s="18" t="str">
        <f t="shared" si="880"/>
        <v/>
      </c>
      <c r="U6700" s="19" t="str">
        <f t="shared" si="881"/>
        <v/>
      </c>
    </row>
    <row r="6701" spans="1:21" ht="18.600000000000001" customHeight="1" x14ac:dyDescent="0.3">
      <c r="A6701" s="11"/>
      <c r="B6701" s="11"/>
      <c r="C6701" s="12" t="str">
        <f>IFERROR(INDEX($C$1:C6700, MATCH(B6701, $B$1:B6700, 0)), "")</f>
        <v/>
      </c>
      <c r="D6701" s="12" t="str">
        <f>IFERROR(INDEX($D$1:D6700, MATCH(B6701, $B$1:B6700, 0)), "")</f>
        <v/>
      </c>
      <c r="E6701" s="13"/>
      <c r="F6701" s="13"/>
      <c r="G6701" s="14"/>
      <c r="H6701" s="14"/>
      <c r="I6701" s="34"/>
      <c r="J6701" s="15"/>
      <c r="K6701" s="15"/>
      <c r="L6701" s="15"/>
      <c r="M6701" s="16" t="str">
        <f t="shared" si="876"/>
        <v/>
      </c>
      <c r="N6701" s="16" t="str">
        <f t="shared" si="877"/>
        <v/>
      </c>
      <c r="O6701" s="17"/>
      <c r="P6701" s="16" t="str">
        <f t="shared" si="878"/>
        <v/>
      </c>
      <c r="Q6701" s="17"/>
      <c r="R6701" s="17"/>
      <c r="S6701" s="18" t="str">
        <f t="shared" si="879"/>
        <v/>
      </c>
      <c r="T6701" s="18" t="str">
        <f t="shared" si="880"/>
        <v/>
      </c>
      <c r="U6701" s="19" t="str">
        <f t="shared" si="881"/>
        <v/>
      </c>
    </row>
    <row r="6702" spans="1:21" ht="18.600000000000001" customHeight="1" x14ac:dyDescent="0.3">
      <c r="A6702" s="11"/>
      <c r="B6702" s="11"/>
      <c r="C6702" s="12" t="str">
        <f>IFERROR(INDEX($C$1:C6701, MATCH(B6702, $B$1:B6701, 0)), "")</f>
        <v/>
      </c>
      <c r="D6702" s="12" t="str">
        <f>IFERROR(INDEX($D$1:D6701, MATCH(B6702, $B$1:B6701, 0)), "")</f>
        <v/>
      </c>
      <c r="E6702" s="13"/>
      <c r="F6702" s="13"/>
      <c r="G6702" s="14"/>
      <c r="H6702" s="14"/>
      <c r="I6702" s="34"/>
      <c r="J6702" s="15"/>
      <c r="K6702" s="15"/>
      <c r="L6702" s="15"/>
      <c r="M6702" s="16" t="str">
        <f t="shared" si="876"/>
        <v/>
      </c>
      <c r="N6702" s="16" t="str">
        <f t="shared" si="877"/>
        <v/>
      </c>
      <c r="O6702" s="17"/>
      <c r="P6702" s="16" t="str">
        <f t="shared" si="878"/>
        <v/>
      </c>
      <c r="Q6702" s="17"/>
      <c r="R6702" s="17"/>
      <c r="S6702" s="18" t="str">
        <f t="shared" si="879"/>
        <v/>
      </c>
      <c r="T6702" s="18" t="str">
        <f t="shared" si="880"/>
        <v/>
      </c>
      <c r="U6702" s="19" t="str">
        <f t="shared" si="881"/>
        <v/>
      </c>
    </row>
    <row r="6703" spans="1:21" ht="18.600000000000001" customHeight="1" x14ac:dyDescent="0.3">
      <c r="A6703" s="11"/>
      <c r="B6703" s="11"/>
      <c r="C6703" s="12" t="str">
        <f>IFERROR(INDEX($C$1:C6702, MATCH(B6703, $B$1:B6702, 0)), "")</f>
        <v/>
      </c>
      <c r="D6703" s="12" t="str">
        <f>IFERROR(INDEX($D$1:D6702, MATCH(B6703, $B$1:B6702, 0)), "")</f>
        <v/>
      </c>
      <c r="E6703" s="13"/>
      <c r="F6703" s="13"/>
      <c r="G6703" s="14"/>
      <c r="H6703" s="14"/>
      <c r="I6703" s="34"/>
      <c r="J6703" s="15"/>
      <c r="K6703" s="15"/>
      <c r="L6703" s="15"/>
      <c r="M6703" s="16" t="str">
        <f t="shared" si="876"/>
        <v/>
      </c>
      <c r="N6703" s="16" t="str">
        <f t="shared" si="877"/>
        <v/>
      </c>
      <c r="O6703" s="17"/>
      <c r="P6703" s="16" t="str">
        <f t="shared" si="878"/>
        <v/>
      </c>
      <c r="Q6703" s="17"/>
      <c r="R6703" s="17"/>
      <c r="S6703" s="18" t="str">
        <f t="shared" si="879"/>
        <v/>
      </c>
      <c r="T6703" s="18" t="str">
        <f t="shared" si="880"/>
        <v/>
      </c>
      <c r="U6703" s="19" t="str">
        <f t="shared" si="881"/>
        <v/>
      </c>
    </row>
    <row r="6704" spans="1:21" ht="18.600000000000001" customHeight="1" x14ac:dyDescent="0.3">
      <c r="A6704" s="11"/>
      <c r="B6704" s="11"/>
      <c r="C6704" s="12" t="str">
        <f>IFERROR(INDEX($C$1:C6703, MATCH(B6704, $B$1:B6703, 0)), "")</f>
        <v/>
      </c>
      <c r="D6704" s="12" t="str">
        <f>IFERROR(INDEX($D$1:D6703, MATCH(B6704, $B$1:B6703, 0)), "")</f>
        <v/>
      </c>
      <c r="E6704" s="13"/>
      <c r="F6704" s="13"/>
      <c r="G6704" s="14"/>
      <c r="H6704" s="14"/>
      <c r="I6704" s="34"/>
      <c r="J6704" s="15"/>
      <c r="K6704" s="15"/>
      <c r="L6704" s="15"/>
      <c r="M6704" s="16" t="str">
        <f t="shared" si="876"/>
        <v/>
      </c>
      <c r="N6704" s="16" t="str">
        <f t="shared" si="877"/>
        <v/>
      </c>
      <c r="O6704" s="17"/>
      <c r="P6704" s="16" t="str">
        <f t="shared" si="878"/>
        <v/>
      </c>
      <c r="Q6704" s="17"/>
      <c r="R6704" s="17"/>
      <c r="S6704" s="18" t="str">
        <f t="shared" si="879"/>
        <v/>
      </c>
      <c r="T6704" s="18" t="str">
        <f t="shared" si="880"/>
        <v/>
      </c>
      <c r="U6704" s="19" t="str">
        <f t="shared" si="881"/>
        <v/>
      </c>
    </row>
    <row r="6705" spans="1:21" ht="18.600000000000001" customHeight="1" x14ac:dyDescent="0.3">
      <c r="A6705" s="11"/>
      <c r="B6705" s="11"/>
      <c r="C6705" s="12" t="str">
        <f>IFERROR(INDEX($C$1:C6704, MATCH(B6705, $B$1:B6704, 0)), "")</f>
        <v/>
      </c>
      <c r="D6705" s="12" t="str">
        <f>IFERROR(INDEX($D$1:D6704, MATCH(B6705, $B$1:B6704, 0)), "")</f>
        <v/>
      </c>
      <c r="E6705" s="13"/>
      <c r="F6705" s="13"/>
      <c r="G6705" s="14"/>
      <c r="H6705" s="14"/>
      <c r="I6705" s="34"/>
      <c r="J6705" s="15"/>
      <c r="K6705" s="15"/>
      <c r="L6705" s="15"/>
      <c r="M6705" s="16" t="str">
        <f t="shared" si="876"/>
        <v/>
      </c>
      <c r="N6705" s="16" t="str">
        <f t="shared" si="877"/>
        <v/>
      </c>
      <c r="O6705" s="17"/>
      <c r="P6705" s="16" t="str">
        <f t="shared" si="878"/>
        <v/>
      </c>
      <c r="Q6705" s="17"/>
      <c r="R6705" s="17"/>
      <c r="S6705" s="18" t="str">
        <f t="shared" si="879"/>
        <v/>
      </c>
      <c r="T6705" s="18" t="str">
        <f t="shared" si="880"/>
        <v/>
      </c>
      <c r="U6705" s="19" t="str">
        <f t="shared" si="881"/>
        <v/>
      </c>
    </row>
    <row r="6706" spans="1:21" ht="18.600000000000001" customHeight="1" x14ac:dyDescent="0.3">
      <c r="A6706" s="11"/>
      <c r="B6706" s="11"/>
      <c r="C6706" s="12" t="str">
        <f>IFERROR(INDEX($C$1:C6705, MATCH(B6706, $B$1:B6705, 0)), "")</f>
        <v/>
      </c>
      <c r="D6706" s="12" t="str">
        <f>IFERROR(INDEX($D$1:D6705, MATCH(B6706, $B$1:B6705, 0)), "")</f>
        <v/>
      </c>
      <c r="E6706" s="13"/>
      <c r="F6706" s="13"/>
      <c r="G6706" s="14"/>
      <c r="H6706" s="14"/>
      <c r="I6706" s="34"/>
      <c r="J6706" s="15"/>
      <c r="K6706" s="15"/>
      <c r="L6706" s="15"/>
      <c r="M6706" s="16" t="str">
        <f t="shared" si="876"/>
        <v/>
      </c>
      <c r="N6706" s="16" t="str">
        <f t="shared" si="877"/>
        <v/>
      </c>
      <c r="O6706" s="17"/>
      <c r="P6706" s="16" t="str">
        <f t="shared" si="878"/>
        <v/>
      </c>
      <c r="Q6706" s="17"/>
      <c r="R6706" s="17"/>
      <c r="S6706" s="18" t="str">
        <f t="shared" si="879"/>
        <v/>
      </c>
      <c r="T6706" s="18" t="str">
        <f t="shared" si="880"/>
        <v/>
      </c>
      <c r="U6706" s="19" t="str">
        <f t="shared" si="881"/>
        <v/>
      </c>
    </row>
    <row r="6707" spans="1:21" ht="18.600000000000001" customHeight="1" x14ac:dyDescent="0.3">
      <c r="A6707" s="11"/>
      <c r="B6707" s="11"/>
      <c r="C6707" s="12" t="str">
        <f>IFERROR(INDEX($C$1:C6706, MATCH(B6707, $B$1:B6706, 0)), "")</f>
        <v/>
      </c>
      <c r="D6707" s="12" t="str">
        <f>IFERROR(INDEX($D$1:D6706, MATCH(B6707, $B$1:B6706, 0)), "")</f>
        <v/>
      </c>
      <c r="E6707" s="13"/>
      <c r="F6707" s="13"/>
      <c r="G6707" s="14"/>
      <c r="H6707" s="14"/>
      <c r="I6707" s="34"/>
      <c r="J6707" s="15"/>
      <c r="K6707" s="15"/>
      <c r="L6707" s="15"/>
      <c r="M6707" s="16" t="str">
        <f t="shared" si="876"/>
        <v/>
      </c>
      <c r="N6707" s="16" t="str">
        <f t="shared" si="877"/>
        <v/>
      </c>
      <c r="O6707" s="17"/>
      <c r="P6707" s="16" t="str">
        <f t="shared" si="878"/>
        <v/>
      </c>
      <c r="Q6707" s="17"/>
      <c r="R6707" s="17"/>
      <c r="S6707" s="18" t="str">
        <f t="shared" si="879"/>
        <v/>
      </c>
      <c r="T6707" s="18" t="str">
        <f t="shared" si="880"/>
        <v/>
      </c>
      <c r="U6707" s="19" t="str">
        <f t="shared" si="881"/>
        <v/>
      </c>
    </row>
    <row r="6708" spans="1:21" ht="18.600000000000001" customHeight="1" x14ac:dyDescent="0.3">
      <c r="A6708" s="11"/>
      <c r="B6708" s="11"/>
      <c r="C6708" s="12" t="str">
        <f>IFERROR(INDEX($C$1:C6707, MATCH(B6708, $B$1:B6707, 0)), "")</f>
        <v/>
      </c>
      <c r="D6708" s="12" t="str">
        <f>IFERROR(INDEX($D$1:D6707, MATCH(B6708, $B$1:B6707, 0)), "")</f>
        <v/>
      </c>
      <c r="E6708" s="13"/>
      <c r="F6708" s="13"/>
      <c r="G6708" s="14"/>
      <c r="H6708" s="14"/>
      <c r="I6708" s="34"/>
      <c r="J6708" s="15"/>
      <c r="K6708" s="15"/>
      <c r="L6708" s="15"/>
      <c r="M6708" s="16" t="str">
        <f t="shared" si="876"/>
        <v/>
      </c>
      <c r="N6708" s="16" t="str">
        <f t="shared" si="877"/>
        <v/>
      </c>
      <c r="O6708" s="17"/>
      <c r="P6708" s="16" t="str">
        <f t="shared" si="878"/>
        <v/>
      </c>
      <c r="Q6708" s="17"/>
      <c r="R6708" s="17"/>
      <c r="S6708" s="18" t="str">
        <f t="shared" si="879"/>
        <v/>
      </c>
      <c r="T6708" s="18" t="str">
        <f t="shared" si="880"/>
        <v/>
      </c>
      <c r="U6708" s="19" t="str">
        <f t="shared" si="881"/>
        <v/>
      </c>
    </row>
    <row r="6709" spans="1:21" ht="18.600000000000001" customHeight="1" x14ac:dyDescent="0.3">
      <c r="A6709" s="11"/>
      <c r="B6709" s="11"/>
      <c r="C6709" s="12" t="str">
        <f>IFERROR(INDEX($C$1:C6708, MATCH(B6709, $B$1:B6708, 0)), "")</f>
        <v/>
      </c>
      <c r="D6709" s="12" t="str">
        <f>IFERROR(INDEX($D$1:D6708, MATCH(B6709, $B$1:B6708, 0)), "")</f>
        <v/>
      </c>
      <c r="E6709" s="13"/>
      <c r="F6709" s="13"/>
      <c r="G6709" s="14"/>
      <c r="H6709" s="14"/>
      <c r="I6709" s="34"/>
      <c r="J6709" s="15"/>
      <c r="K6709" s="15"/>
      <c r="L6709" s="15"/>
      <c r="M6709" s="16" t="str">
        <f t="shared" si="876"/>
        <v/>
      </c>
      <c r="N6709" s="16" t="str">
        <f t="shared" si="877"/>
        <v/>
      </c>
      <c r="O6709" s="17"/>
      <c r="P6709" s="16" t="str">
        <f t="shared" si="878"/>
        <v/>
      </c>
      <c r="Q6709" s="17"/>
      <c r="R6709" s="17"/>
      <c r="S6709" s="18" t="str">
        <f t="shared" si="879"/>
        <v/>
      </c>
      <c r="T6709" s="18" t="str">
        <f t="shared" si="880"/>
        <v/>
      </c>
      <c r="U6709" s="19" t="str">
        <f t="shared" si="881"/>
        <v/>
      </c>
    </row>
    <row r="6710" spans="1:21" ht="18.600000000000001" customHeight="1" x14ac:dyDescent="0.3">
      <c r="A6710" s="11"/>
      <c r="B6710" s="11"/>
      <c r="C6710" s="12" t="str">
        <f>IFERROR(INDEX($C$1:C6709, MATCH(B6710, $B$1:B6709, 0)), "")</f>
        <v/>
      </c>
      <c r="D6710" s="12" t="str">
        <f>IFERROR(INDEX($D$1:D6709, MATCH(B6710, $B$1:B6709, 0)), "")</f>
        <v/>
      </c>
      <c r="E6710" s="13"/>
      <c r="F6710" s="13"/>
      <c r="G6710" s="14"/>
      <c r="H6710" s="14"/>
      <c r="I6710" s="34"/>
      <c r="J6710" s="15"/>
      <c r="K6710" s="15"/>
      <c r="L6710" s="15"/>
      <c r="M6710" s="16" t="str">
        <f t="shared" si="876"/>
        <v/>
      </c>
      <c r="N6710" s="16" t="str">
        <f t="shared" si="877"/>
        <v/>
      </c>
      <c r="O6710" s="17"/>
      <c r="P6710" s="16" t="str">
        <f t="shared" si="878"/>
        <v/>
      </c>
      <c r="Q6710" s="17"/>
      <c r="R6710" s="17"/>
      <c r="S6710" s="18" t="str">
        <f t="shared" si="879"/>
        <v/>
      </c>
      <c r="T6710" s="18" t="str">
        <f t="shared" si="880"/>
        <v/>
      </c>
      <c r="U6710" s="19" t="str">
        <f t="shared" si="881"/>
        <v/>
      </c>
    </row>
    <row r="6711" spans="1:21" ht="18.600000000000001" customHeight="1" x14ac:dyDescent="0.3">
      <c r="A6711" s="11"/>
      <c r="B6711" s="11"/>
      <c r="C6711" s="12" t="str">
        <f>IFERROR(INDEX($C$1:C6710, MATCH(B6711, $B$1:B6710, 0)), "")</f>
        <v/>
      </c>
      <c r="D6711" s="12" t="str">
        <f>IFERROR(INDEX($D$1:D6710, MATCH(B6711, $B$1:B6710, 0)), "")</f>
        <v/>
      </c>
      <c r="E6711" s="13"/>
      <c r="F6711" s="13"/>
      <c r="G6711" s="14"/>
      <c r="H6711" s="14"/>
      <c r="I6711" s="34"/>
      <c r="J6711" s="15"/>
      <c r="K6711" s="15"/>
      <c r="L6711" s="15"/>
      <c r="M6711" s="16" t="str">
        <f t="shared" si="876"/>
        <v/>
      </c>
      <c r="N6711" s="16" t="str">
        <f t="shared" si="877"/>
        <v/>
      </c>
      <c r="O6711" s="17"/>
      <c r="P6711" s="16" t="str">
        <f t="shared" si="878"/>
        <v/>
      </c>
      <c r="Q6711" s="17"/>
      <c r="R6711" s="17"/>
      <c r="S6711" s="18" t="str">
        <f t="shared" si="879"/>
        <v/>
      </c>
      <c r="T6711" s="18" t="str">
        <f t="shared" si="880"/>
        <v/>
      </c>
      <c r="U6711" s="19" t="str">
        <f t="shared" si="881"/>
        <v/>
      </c>
    </row>
    <row r="6712" spans="1:21" ht="18.600000000000001" customHeight="1" x14ac:dyDescent="0.3">
      <c r="A6712" s="11"/>
      <c r="B6712" s="11"/>
      <c r="C6712" s="12" t="str">
        <f>IFERROR(INDEX($C$1:C6711, MATCH(B6712, $B$1:B6711, 0)), "")</f>
        <v/>
      </c>
      <c r="D6712" s="12" t="str">
        <f>IFERROR(INDEX($D$1:D6711, MATCH(B6712, $B$1:B6711, 0)), "")</f>
        <v/>
      </c>
      <c r="E6712" s="13"/>
      <c r="F6712" s="13"/>
      <c r="G6712" s="14"/>
      <c r="H6712" s="14"/>
      <c r="I6712" s="34"/>
      <c r="J6712" s="15"/>
      <c r="K6712" s="15"/>
      <c r="L6712" s="15"/>
      <c r="M6712" s="16" t="str">
        <f t="shared" si="876"/>
        <v/>
      </c>
      <c r="N6712" s="16" t="str">
        <f t="shared" si="877"/>
        <v/>
      </c>
      <c r="O6712" s="17"/>
      <c r="P6712" s="16" t="str">
        <f t="shared" si="878"/>
        <v/>
      </c>
      <c r="Q6712" s="17"/>
      <c r="R6712" s="17"/>
      <c r="S6712" s="18" t="str">
        <f t="shared" si="879"/>
        <v/>
      </c>
      <c r="T6712" s="18" t="str">
        <f t="shared" si="880"/>
        <v/>
      </c>
      <c r="U6712" s="19" t="str">
        <f t="shared" si="881"/>
        <v/>
      </c>
    </row>
    <row r="6713" spans="1:21" ht="18.600000000000001" customHeight="1" x14ac:dyDescent="0.3">
      <c r="A6713" s="11"/>
      <c r="B6713" s="11"/>
      <c r="C6713" s="12" t="str">
        <f>IFERROR(INDEX($C$1:C6712, MATCH(B6713, $B$1:B6712, 0)), "")</f>
        <v/>
      </c>
      <c r="D6713" s="12" t="str">
        <f>IFERROR(INDEX($D$1:D6712, MATCH(B6713, $B$1:B6712, 0)), "")</f>
        <v/>
      </c>
      <c r="E6713" s="13"/>
      <c r="F6713" s="13"/>
      <c r="G6713" s="14"/>
      <c r="H6713" s="14"/>
      <c r="I6713" s="34"/>
      <c r="J6713" s="15"/>
      <c r="K6713" s="15"/>
      <c r="L6713" s="15"/>
      <c r="M6713" s="16" t="str">
        <f t="shared" si="876"/>
        <v/>
      </c>
      <c r="N6713" s="16" t="str">
        <f t="shared" si="877"/>
        <v/>
      </c>
      <c r="O6713" s="17"/>
      <c r="P6713" s="16" t="str">
        <f t="shared" si="878"/>
        <v/>
      </c>
      <c r="Q6713" s="17"/>
      <c r="R6713" s="17"/>
      <c r="S6713" s="18" t="str">
        <f t="shared" si="879"/>
        <v/>
      </c>
      <c r="T6713" s="18" t="str">
        <f t="shared" si="880"/>
        <v/>
      </c>
      <c r="U6713" s="19" t="str">
        <f t="shared" si="881"/>
        <v/>
      </c>
    </row>
    <row r="6714" spans="1:21" ht="18.600000000000001" customHeight="1" x14ac:dyDescent="0.3">
      <c r="A6714" s="11"/>
      <c r="B6714" s="11"/>
      <c r="C6714" s="12" t="str">
        <f>IFERROR(INDEX($C$1:C6713, MATCH(B6714, $B$1:B6713, 0)), "")</f>
        <v/>
      </c>
      <c r="D6714" s="12" t="str">
        <f>IFERROR(INDEX($D$1:D6713, MATCH(B6714, $B$1:B6713, 0)), "")</f>
        <v/>
      </c>
      <c r="E6714" s="13"/>
      <c r="F6714" s="13"/>
      <c r="G6714" s="14"/>
      <c r="H6714" s="14"/>
      <c r="I6714" s="34"/>
      <c r="J6714" s="15"/>
      <c r="K6714" s="15"/>
      <c r="L6714" s="15"/>
      <c r="M6714" s="16" t="str">
        <f t="shared" si="876"/>
        <v/>
      </c>
      <c r="N6714" s="16" t="str">
        <f t="shared" si="877"/>
        <v/>
      </c>
      <c r="O6714" s="17"/>
      <c r="P6714" s="16" t="str">
        <f t="shared" si="878"/>
        <v/>
      </c>
      <c r="Q6714" s="17"/>
      <c r="R6714" s="17"/>
      <c r="S6714" s="18" t="str">
        <f t="shared" si="879"/>
        <v/>
      </c>
      <c r="T6714" s="18" t="str">
        <f t="shared" si="880"/>
        <v/>
      </c>
      <c r="U6714" s="19" t="str">
        <f t="shared" si="881"/>
        <v/>
      </c>
    </row>
    <row r="6715" spans="1:21" ht="18.600000000000001" customHeight="1" x14ac:dyDescent="0.3">
      <c r="A6715" s="11"/>
      <c r="B6715" s="11"/>
      <c r="C6715" s="12" t="str">
        <f>IFERROR(INDEX($C$1:C6714, MATCH(B6715, $B$1:B6714, 0)), "")</f>
        <v/>
      </c>
      <c r="D6715" s="12" t="str">
        <f>IFERROR(INDEX($D$1:D6714, MATCH(B6715, $B$1:B6714, 0)), "")</f>
        <v/>
      </c>
      <c r="E6715" s="13"/>
      <c r="F6715" s="13"/>
      <c r="G6715" s="14"/>
      <c r="H6715" s="14"/>
      <c r="I6715" s="34"/>
      <c r="J6715" s="15"/>
      <c r="K6715" s="15"/>
      <c r="L6715" s="15"/>
      <c r="M6715" s="16" t="str">
        <f t="shared" si="876"/>
        <v/>
      </c>
      <c r="N6715" s="16" t="str">
        <f t="shared" si="877"/>
        <v/>
      </c>
      <c r="O6715" s="17"/>
      <c r="P6715" s="16" t="str">
        <f t="shared" si="878"/>
        <v/>
      </c>
      <c r="Q6715" s="17"/>
      <c r="R6715" s="17"/>
      <c r="S6715" s="18" t="str">
        <f t="shared" si="879"/>
        <v/>
      </c>
      <c r="T6715" s="18" t="str">
        <f t="shared" si="880"/>
        <v/>
      </c>
      <c r="U6715" s="19" t="str">
        <f t="shared" si="881"/>
        <v/>
      </c>
    </row>
    <row r="6716" spans="1:21" ht="18.600000000000001" customHeight="1" x14ac:dyDescent="0.3">
      <c r="A6716" s="11"/>
      <c r="B6716" s="11"/>
      <c r="C6716" s="12" t="str">
        <f>IFERROR(INDEX($C$1:C6715, MATCH(B6716, $B$1:B6715, 0)), "")</f>
        <v/>
      </c>
      <c r="D6716" s="12" t="str">
        <f>IFERROR(INDEX($D$1:D6715, MATCH(B6716, $B$1:B6715, 0)), "")</f>
        <v/>
      </c>
      <c r="E6716" s="13"/>
      <c r="F6716" s="13"/>
      <c r="G6716" s="14"/>
      <c r="H6716" s="14"/>
      <c r="I6716" s="34"/>
      <c r="J6716" s="15"/>
      <c r="K6716" s="15"/>
      <c r="L6716" s="15"/>
      <c r="M6716" s="16" t="str">
        <f t="shared" si="876"/>
        <v/>
      </c>
      <c r="N6716" s="16" t="str">
        <f t="shared" si="877"/>
        <v/>
      </c>
      <c r="O6716" s="17"/>
      <c r="P6716" s="16" t="str">
        <f t="shared" si="878"/>
        <v/>
      </c>
      <c r="Q6716" s="17"/>
      <c r="R6716" s="17"/>
      <c r="S6716" s="18" t="str">
        <f t="shared" si="879"/>
        <v/>
      </c>
      <c r="T6716" s="18" t="str">
        <f t="shared" si="880"/>
        <v/>
      </c>
      <c r="U6716" s="19" t="str">
        <f t="shared" si="881"/>
        <v/>
      </c>
    </row>
    <row r="6717" spans="1:21" ht="18.600000000000001" customHeight="1" x14ac:dyDescent="0.3">
      <c r="A6717" s="11"/>
      <c r="B6717" s="11"/>
      <c r="C6717" s="12" t="str">
        <f>IFERROR(INDEX($C$1:C6716, MATCH(B6717, $B$1:B6716, 0)), "")</f>
        <v/>
      </c>
      <c r="D6717" s="12" t="str">
        <f>IFERROR(INDEX($D$1:D6716, MATCH(B6717, $B$1:B6716, 0)), "")</f>
        <v/>
      </c>
      <c r="E6717" s="13"/>
      <c r="F6717" s="13"/>
      <c r="G6717" s="14"/>
      <c r="H6717" s="14"/>
      <c r="I6717" s="34"/>
      <c r="J6717" s="15"/>
      <c r="K6717" s="15"/>
      <c r="L6717" s="15"/>
      <c r="M6717" s="16" t="str">
        <f t="shared" si="876"/>
        <v/>
      </c>
      <c r="N6717" s="16" t="str">
        <f t="shared" si="877"/>
        <v/>
      </c>
      <c r="O6717" s="17"/>
      <c r="P6717" s="16" t="str">
        <f t="shared" si="878"/>
        <v/>
      </c>
      <c r="Q6717" s="17"/>
      <c r="R6717" s="17"/>
      <c r="S6717" s="18" t="str">
        <f t="shared" si="879"/>
        <v/>
      </c>
      <c r="T6717" s="18" t="str">
        <f t="shared" si="880"/>
        <v/>
      </c>
      <c r="U6717" s="19" t="str">
        <f t="shared" si="881"/>
        <v/>
      </c>
    </row>
    <row r="6718" spans="1:21" ht="18.600000000000001" customHeight="1" x14ac:dyDescent="0.3">
      <c r="A6718" s="11"/>
      <c r="B6718" s="11"/>
      <c r="C6718" s="12" t="str">
        <f>IFERROR(INDEX($C$1:C6717, MATCH(B6718, $B$1:B6717, 0)), "")</f>
        <v/>
      </c>
      <c r="D6718" s="12" t="str">
        <f>IFERROR(INDEX($D$1:D6717, MATCH(B6718, $B$1:B6717, 0)), "")</f>
        <v/>
      </c>
      <c r="E6718" s="13"/>
      <c r="F6718" s="13"/>
      <c r="G6718" s="14"/>
      <c r="H6718" s="14"/>
      <c r="I6718" s="34"/>
      <c r="J6718" s="15"/>
      <c r="K6718" s="15"/>
      <c r="L6718" s="15"/>
      <c r="M6718" s="16" t="str">
        <f t="shared" si="876"/>
        <v/>
      </c>
      <c r="N6718" s="16" t="str">
        <f t="shared" si="877"/>
        <v/>
      </c>
      <c r="O6718" s="17"/>
      <c r="P6718" s="16" t="str">
        <f t="shared" si="878"/>
        <v/>
      </c>
      <c r="Q6718" s="17"/>
      <c r="R6718" s="17"/>
      <c r="S6718" s="18" t="str">
        <f t="shared" si="879"/>
        <v/>
      </c>
      <c r="T6718" s="18" t="str">
        <f t="shared" si="880"/>
        <v/>
      </c>
      <c r="U6718" s="19" t="str">
        <f t="shared" si="881"/>
        <v/>
      </c>
    </row>
    <row r="6719" spans="1:21" ht="18.600000000000001" customHeight="1" x14ac:dyDescent="0.3">
      <c r="A6719" s="11"/>
      <c r="B6719" s="11"/>
      <c r="C6719" s="12" t="str">
        <f>IFERROR(INDEX($C$1:C6718, MATCH(B6719, $B$1:B6718, 0)), "")</f>
        <v/>
      </c>
      <c r="D6719" s="12" t="str">
        <f>IFERROR(INDEX($D$1:D6718, MATCH(B6719, $B$1:B6718, 0)), "")</f>
        <v/>
      </c>
      <c r="E6719" s="13"/>
      <c r="F6719" s="13"/>
      <c r="G6719" s="14"/>
      <c r="H6719" s="14"/>
      <c r="I6719" s="34"/>
      <c r="J6719" s="15"/>
      <c r="K6719" s="15"/>
      <c r="L6719" s="15"/>
      <c r="M6719" s="16" t="str">
        <f t="shared" si="876"/>
        <v/>
      </c>
      <c r="N6719" s="16" t="str">
        <f t="shared" si="877"/>
        <v/>
      </c>
      <c r="O6719" s="17"/>
      <c r="P6719" s="16" t="str">
        <f t="shared" si="878"/>
        <v/>
      </c>
      <c r="Q6719" s="17"/>
      <c r="R6719" s="17"/>
      <c r="S6719" s="18" t="str">
        <f t="shared" si="879"/>
        <v/>
      </c>
      <c r="T6719" s="18" t="str">
        <f t="shared" si="880"/>
        <v/>
      </c>
      <c r="U6719" s="19" t="str">
        <f t="shared" si="881"/>
        <v/>
      </c>
    </row>
    <row r="6720" spans="1:21" ht="18.600000000000001" customHeight="1" x14ac:dyDescent="0.3">
      <c r="A6720" s="11"/>
      <c r="B6720" s="11"/>
      <c r="C6720" s="12" t="str">
        <f>IFERROR(INDEX($C$1:C6719, MATCH(B6720, $B$1:B6719, 0)), "")</f>
        <v/>
      </c>
      <c r="D6720" s="12" t="str">
        <f>IFERROR(INDEX($D$1:D6719, MATCH(B6720, $B$1:B6719, 0)), "")</f>
        <v/>
      </c>
      <c r="E6720" s="13"/>
      <c r="F6720" s="13"/>
      <c r="G6720" s="14"/>
      <c r="H6720" s="14"/>
      <c r="I6720" s="34"/>
      <c r="J6720" s="15"/>
      <c r="K6720" s="15"/>
      <c r="L6720" s="15"/>
      <c r="M6720" s="16" t="str">
        <f t="shared" si="876"/>
        <v/>
      </c>
      <c r="N6720" s="16" t="str">
        <f t="shared" si="877"/>
        <v/>
      </c>
      <c r="O6720" s="17"/>
      <c r="P6720" s="16" t="str">
        <f t="shared" si="878"/>
        <v/>
      </c>
      <c r="Q6720" s="17"/>
      <c r="R6720" s="17"/>
      <c r="S6720" s="18" t="str">
        <f t="shared" si="879"/>
        <v/>
      </c>
      <c r="T6720" s="18" t="str">
        <f t="shared" si="880"/>
        <v/>
      </c>
      <c r="U6720" s="19" t="str">
        <f t="shared" si="881"/>
        <v/>
      </c>
    </row>
    <row r="6721" spans="1:21" ht="18.600000000000001" customHeight="1" x14ac:dyDescent="0.3">
      <c r="A6721" s="11"/>
      <c r="B6721" s="11"/>
      <c r="C6721" s="12" t="str">
        <f>IFERROR(INDEX($C$1:C6720, MATCH(B6721, $B$1:B6720, 0)), "")</f>
        <v/>
      </c>
      <c r="D6721" s="12" t="str">
        <f>IFERROR(INDEX($D$1:D6720, MATCH(B6721, $B$1:B6720, 0)), "")</f>
        <v/>
      </c>
      <c r="E6721" s="13"/>
      <c r="F6721" s="13"/>
      <c r="G6721" s="14"/>
      <c r="H6721" s="14"/>
      <c r="I6721" s="34"/>
      <c r="J6721" s="15"/>
      <c r="K6721" s="15"/>
      <c r="L6721" s="15"/>
      <c r="M6721" s="16" t="str">
        <f t="shared" si="876"/>
        <v/>
      </c>
      <c r="N6721" s="16" t="str">
        <f t="shared" si="877"/>
        <v/>
      </c>
      <c r="O6721" s="17"/>
      <c r="P6721" s="16" t="str">
        <f t="shared" si="878"/>
        <v/>
      </c>
      <c r="Q6721" s="17"/>
      <c r="R6721" s="17"/>
      <c r="S6721" s="18" t="str">
        <f t="shared" si="879"/>
        <v/>
      </c>
      <c r="T6721" s="18" t="str">
        <f t="shared" si="880"/>
        <v/>
      </c>
      <c r="U6721" s="19" t="str">
        <f t="shared" si="881"/>
        <v/>
      </c>
    </row>
    <row r="6722" spans="1:21" ht="18.600000000000001" customHeight="1" x14ac:dyDescent="0.3">
      <c r="A6722" s="11"/>
      <c r="B6722" s="11"/>
      <c r="C6722" s="12" t="str">
        <f>IFERROR(INDEX($C$1:C6721, MATCH(B6722, $B$1:B6721, 0)), "")</f>
        <v/>
      </c>
      <c r="D6722" s="12" t="str">
        <f>IFERROR(INDEX($D$1:D6721, MATCH(B6722, $B$1:B6721, 0)), "")</f>
        <v/>
      </c>
      <c r="E6722" s="13"/>
      <c r="F6722" s="13"/>
      <c r="G6722" s="14"/>
      <c r="H6722" s="14"/>
      <c r="I6722" s="34"/>
      <c r="J6722" s="15"/>
      <c r="K6722" s="15"/>
      <c r="L6722" s="15"/>
      <c r="M6722" s="16" t="str">
        <f t="shared" si="876"/>
        <v/>
      </c>
      <c r="N6722" s="16" t="str">
        <f t="shared" si="877"/>
        <v/>
      </c>
      <c r="O6722" s="17"/>
      <c r="P6722" s="16" t="str">
        <f t="shared" si="878"/>
        <v/>
      </c>
      <c r="Q6722" s="17"/>
      <c r="R6722" s="17"/>
      <c r="S6722" s="18" t="str">
        <f t="shared" si="879"/>
        <v/>
      </c>
      <c r="T6722" s="18" t="str">
        <f t="shared" si="880"/>
        <v/>
      </c>
      <c r="U6722" s="19" t="str">
        <f t="shared" si="881"/>
        <v/>
      </c>
    </row>
    <row r="6723" spans="1:21" ht="18.600000000000001" customHeight="1" x14ac:dyDescent="0.3">
      <c r="A6723" s="11"/>
      <c r="B6723" s="11"/>
      <c r="C6723" s="12" t="str">
        <f>IFERROR(INDEX($C$1:C6722, MATCH(B6723, $B$1:B6722, 0)), "")</f>
        <v/>
      </c>
      <c r="D6723" s="12" t="str">
        <f>IFERROR(INDEX($D$1:D6722, MATCH(B6723, $B$1:B6722, 0)), "")</f>
        <v/>
      </c>
      <c r="E6723" s="13"/>
      <c r="F6723" s="13"/>
      <c r="G6723" s="14"/>
      <c r="H6723" s="14"/>
      <c r="I6723" s="34"/>
      <c r="J6723" s="15"/>
      <c r="K6723" s="15"/>
      <c r="L6723" s="15"/>
      <c r="M6723" s="16" t="str">
        <f t="shared" si="876"/>
        <v/>
      </c>
      <c r="N6723" s="16" t="str">
        <f t="shared" si="877"/>
        <v/>
      </c>
      <c r="O6723" s="17"/>
      <c r="P6723" s="16" t="str">
        <f t="shared" si="878"/>
        <v/>
      </c>
      <c r="Q6723" s="17"/>
      <c r="R6723" s="17"/>
      <c r="S6723" s="18" t="str">
        <f t="shared" si="879"/>
        <v/>
      </c>
      <c r="T6723" s="18" t="str">
        <f t="shared" si="880"/>
        <v/>
      </c>
      <c r="U6723" s="19" t="str">
        <f t="shared" si="881"/>
        <v/>
      </c>
    </row>
    <row r="6724" spans="1:21" ht="18.600000000000001" customHeight="1" x14ac:dyDescent="0.3">
      <c r="A6724" s="11"/>
      <c r="B6724" s="11"/>
      <c r="C6724" s="12" t="str">
        <f>IFERROR(INDEX($C$1:C6723, MATCH(B6724, $B$1:B6723, 0)), "")</f>
        <v/>
      </c>
      <c r="D6724" s="12" t="str">
        <f>IFERROR(INDEX($D$1:D6723, MATCH(B6724, $B$1:B6723, 0)), "")</f>
        <v/>
      </c>
      <c r="E6724" s="13"/>
      <c r="F6724" s="13"/>
      <c r="G6724" s="14"/>
      <c r="H6724" s="14"/>
      <c r="I6724" s="34"/>
      <c r="J6724" s="15"/>
      <c r="K6724" s="15"/>
      <c r="L6724" s="15"/>
      <c r="M6724" s="16" t="str">
        <f t="shared" si="876"/>
        <v/>
      </c>
      <c r="N6724" s="16" t="str">
        <f t="shared" si="877"/>
        <v/>
      </c>
      <c r="O6724" s="17"/>
      <c r="P6724" s="16" t="str">
        <f t="shared" si="878"/>
        <v/>
      </c>
      <c r="Q6724" s="17"/>
      <c r="R6724" s="17"/>
      <c r="S6724" s="18" t="str">
        <f t="shared" si="879"/>
        <v/>
      </c>
      <c r="T6724" s="18" t="str">
        <f t="shared" si="880"/>
        <v/>
      </c>
      <c r="U6724" s="19" t="str">
        <f t="shared" si="881"/>
        <v/>
      </c>
    </row>
    <row r="6725" spans="1:21" ht="18.600000000000001" customHeight="1" x14ac:dyDescent="0.3">
      <c r="A6725" s="11"/>
      <c r="B6725" s="11"/>
      <c r="C6725" s="12" t="str">
        <f>IFERROR(INDEX($C$1:C6724, MATCH(B6725, $B$1:B6724, 0)), "")</f>
        <v/>
      </c>
      <c r="D6725" s="12" t="str">
        <f>IFERROR(INDEX($D$1:D6724, MATCH(B6725, $B$1:B6724, 0)), "")</f>
        <v/>
      </c>
      <c r="E6725" s="13"/>
      <c r="F6725" s="13"/>
      <c r="G6725" s="14"/>
      <c r="H6725" s="14"/>
      <c r="I6725" s="34"/>
      <c r="J6725" s="15"/>
      <c r="K6725" s="15"/>
      <c r="L6725" s="15"/>
      <c r="M6725" s="16" t="str">
        <f t="shared" si="876"/>
        <v/>
      </c>
      <c r="N6725" s="16" t="str">
        <f t="shared" si="877"/>
        <v/>
      </c>
      <c r="O6725" s="17"/>
      <c r="P6725" s="16" t="str">
        <f t="shared" si="878"/>
        <v/>
      </c>
      <c r="Q6725" s="17"/>
      <c r="R6725" s="17"/>
      <c r="S6725" s="18" t="str">
        <f t="shared" si="879"/>
        <v/>
      </c>
      <c r="T6725" s="18" t="str">
        <f t="shared" si="880"/>
        <v/>
      </c>
      <c r="U6725" s="19" t="str">
        <f t="shared" si="881"/>
        <v/>
      </c>
    </row>
    <row r="6726" spans="1:21" ht="18.600000000000001" customHeight="1" x14ac:dyDescent="0.3">
      <c r="A6726" s="11"/>
      <c r="B6726" s="11"/>
      <c r="C6726" s="12" t="str">
        <f>IFERROR(INDEX($C$1:C6725, MATCH(B6726, $B$1:B6725, 0)), "")</f>
        <v/>
      </c>
      <c r="D6726" s="12" t="str">
        <f>IFERROR(INDEX($D$1:D6725, MATCH(B6726, $B$1:B6725, 0)), "")</f>
        <v/>
      </c>
      <c r="E6726" s="13"/>
      <c r="F6726" s="13"/>
      <c r="G6726" s="14"/>
      <c r="H6726" s="14"/>
      <c r="I6726" s="34"/>
      <c r="J6726" s="15"/>
      <c r="K6726" s="15"/>
      <c r="L6726" s="15"/>
      <c r="M6726" s="16" t="str">
        <f t="shared" si="876"/>
        <v/>
      </c>
      <c r="N6726" s="16" t="str">
        <f t="shared" si="877"/>
        <v/>
      </c>
      <c r="O6726" s="17"/>
      <c r="P6726" s="16" t="str">
        <f t="shared" si="878"/>
        <v/>
      </c>
      <c r="Q6726" s="17"/>
      <c r="R6726" s="17"/>
      <c r="S6726" s="18" t="str">
        <f t="shared" si="879"/>
        <v/>
      </c>
      <c r="T6726" s="18" t="str">
        <f t="shared" si="880"/>
        <v/>
      </c>
      <c r="U6726" s="19" t="str">
        <f t="shared" si="881"/>
        <v/>
      </c>
    </row>
    <row r="6727" spans="1:21" ht="18.600000000000001" customHeight="1" x14ac:dyDescent="0.3">
      <c r="A6727" s="11"/>
      <c r="B6727" s="11"/>
      <c r="C6727" s="12" t="str">
        <f>IFERROR(INDEX($C$1:C6726, MATCH(B6727, $B$1:B6726, 0)), "")</f>
        <v/>
      </c>
      <c r="D6727" s="12" t="str">
        <f>IFERROR(INDEX($D$1:D6726, MATCH(B6727, $B$1:B6726, 0)), "")</f>
        <v/>
      </c>
      <c r="E6727" s="13"/>
      <c r="F6727" s="13"/>
      <c r="G6727" s="14"/>
      <c r="H6727" s="14"/>
      <c r="I6727" s="34"/>
      <c r="J6727" s="15"/>
      <c r="K6727" s="15"/>
      <c r="L6727" s="15"/>
      <c r="M6727" s="16" t="str">
        <f t="shared" si="876"/>
        <v/>
      </c>
      <c r="N6727" s="16" t="str">
        <f t="shared" si="877"/>
        <v/>
      </c>
      <c r="O6727" s="17"/>
      <c r="P6727" s="16" t="str">
        <f t="shared" si="878"/>
        <v/>
      </c>
      <c r="Q6727" s="17"/>
      <c r="R6727" s="17"/>
      <c r="S6727" s="18" t="str">
        <f t="shared" si="879"/>
        <v/>
      </c>
      <c r="T6727" s="18" t="str">
        <f t="shared" si="880"/>
        <v/>
      </c>
      <c r="U6727" s="19" t="str">
        <f t="shared" si="881"/>
        <v/>
      </c>
    </row>
    <row r="6728" spans="1:21" ht="18.600000000000001" customHeight="1" x14ac:dyDescent="0.3">
      <c r="A6728" s="11"/>
      <c r="B6728" s="11"/>
      <c r="C6728" s="12" t="str">
        <f>IFERROR(INDEX($C$1:C6727, MATCH(B6728, $B$1:B6727, 0)), "")</f>
        <v/>
      </c>
      <c r="D6728" s="12" t="str">
        <f>IFERROR(INDEX($D$1:D6727, MATCH(B6728, $B$1:B6727, 0)), "")</f>
        <v/>
      </c>
      <c r="E6728" s="13"/>
      <c r="F6728" s="13"/>
      <c r="G6728" s="14"/>
      <c r="H6728" s="14"/>
      <c r="I6728" s="34"/>
      <c r="J6728" s="15"/>
      <c r="K6728" s="15"/>
      <c r="L6728" s="15"/>
      <c r="M6728" s="16" t="str">
        <f t="shared" si="876"/>
        <v/>
      </c>
      <c r="N6728" s="16" t="str">
        <f t="shared" si="877"/>
        <v/>
      </c>
      <c r="O6728" s="17"/>
      <c r="P6728" s="16" t="str">
        <f t="shared" si="878"/>
        <v/>
      </c>
      <c r="Q6728" s="17"/>
      <c r="R6728" s="17"/>
      <c r="S6728" s="18" t="str">
        <f t="shared" si="879"/>
        <v/>
      </c>
      <c r="T6728" s="18" t="str">
        <f t="shared" si="880"/>
        <v/>
      </c>
      <c r="U6728" s="19" t="str">
        <f t="shared" si="881"/>
        <v/>
      </c>
    </row>
    <row r="6729" spans="1:21" ht="18.600000000000001" customHeight="1" x14ac:dyDescent="0.3">
      <c r="A6729" s="11"/>
      <c r="B6729" s="11"/>
      <c r="C6729" s="12" t="str">
        <f>IFERROR(INDEX($C$1:C6728, MATCH(B6729, $B$1:B6728, 0)), "")</f>
        <v/>
      </c>
      <c r="D6729" s="12" t="str">
        <f>IFERROR(INDEX($D$1:D6728, MATCH(B6729, $B$1:B6728, 0)), "")</f>
        <v/>
      </c>
      <c r="E6729" s="13"/>
      <c r="F6729" s="13"/>
      <c r="G6729" s="14"/>
      <c r="H6729" s="14"/>
      <c r="I6729" s="34"/>
      <c r="J6729" s="15"/>
      <c r="K6729" s="15"/>
      <c r="L6729" s="15"/>
      <c r="M6729" s="16" t="str">
        <f t="shared" ref="M6729:M6792" si="882">IFERROR(J6729/I6729,"")</f>
        <v/>
      </c>
      <c r="N6729" s="16" t="str">
        <f t="shared" ref="N6729:N6792" si="883">IFERROR(K6729/I6729,"")</f>
        <v/>
      </c>
      <c r="O6729" s="17"/>
      <c r="P6729" s="16" t="str">
        <f t="shared" ref="P6729:P6792" si="884">IFERROR(L6729/I6729,"")</f>
        <v/>
      </c>
      <c r="Q6729" s="17"/>
      <c r="R6729" s="17"/>
      <c r="S6729" s="18" t="str">
        <f t="shared" ref="S6729:S6792" si="885">IFERROR((K6729/J6729)*M6729,"")</f>
        <v/>
      </c>
      <c r="T6729" s="18" t="str">
        <f t="shared" ref="T6729:T6792" si="886">IFERROR((L6729/J6729)*M6729,"")</f>
        <v/>
      </c>
      <c r="U6729" s="19" t="str">
        <f t="shared" ref="U6729:U6792" si="887">IFERROR((E6729-F6729)/E6729,"")</f>
        <v/>
      </c>
    </row>
    <row r="6730" spans="1:21" ht="18.600000000000001" customHeight="1" x14ac:dyDescent="0.3">
      <c r="A6730" s="11"/>
      <c r="B6730" s="11"/>
      <c r="C6730" s="12" t="str">
        <f>IFERROR(INDEX($C$1:C6729, MATCH(B6730, $B$1:B6729, 0)), "")</f>
        <v/>
      </c>
      <c r="D6730" s="12" t="str">
        <f>IFERROR(INDEX($D$1:D6729, MATCH(B6730, $B$1:B6729, 0)), "")</f>
        <v/>
      </c>
      <c r="E6730" s="13"/>
      <c r="F6730" s="13"/>
      <c r="G6730" s="14"/>
      <c r="H6730" s="14"/>
      <c r="I6730" s="34"/>
      <c r="J6730" s="15"/>
      <c r="K6730" s="15"/>
      <c r="L6730" s="15"/>
      <c r="M6730" s="16" t="str">
        <f t="shared" si="882"/>
        <v/>
      </c>
      <c r="N6730" s="16" t="str">
        <f t="shared" si="883"/>
        <v/>
      </c>
      <c r="O6730" s="17"/>
      <c r="P6730" s="16" t="str">
        <f t="shared" si="884"/>
        <v/>
      </c>
      <c r="Q6730" s="17"/>
      <c r="R6730" s="17"/>
      <c r="S6730" s="18" t="str">
        <f t="shared" si="885"/>
        <v/>
      </c>
      <c r="T6730" s="18" t="str">
        <f t="shared" si="886"/>
        <v/>
      </c>
      <c r="U6730" s="19" t="str">
        <f t="shared" si="887"/>
        <v/>
      </c>
    </row>
    <row r="6731" spans="1:21" ht="18.600000000000001" customHeight="1" x14ac:dyDescent="0.3">
      <c r="A6731" s="11"/>
      <c r="B6731" s="11"/>
      <c r="C6731" s="12" t="str">
        <f>IFERROR(INDEX($C$1:C6730, MATCH(B6731, $B$1:B6730, 0)), "")</f>
        <v/>
      </c>
      <c r="D6731" s="12" t="str">
        <f>IFERROR(INDEX($D$1:D6730, MATCH(B6731, $B$1:B6730, 0)), "")</f>
        <v/>
      </c>
      <c r="E6731" s="13"/>
      <c r="F6731" s="13"/>
      <c r="G6731" s="14"/>
      <c r="H6731" s="14"/>
      <c r="I6731" s="34"/>
      <c r="J6731" s="15"/>
      <c r="K6731" s="15"/>
      <c r="L6731" s="15"/>
      <c r="M6731" s="16" t="str">
        <f t="shared" si="882"/>
        <v/>
      </c>
      <c r="N6731" s="16" t="str">
        <f t="shared" si="883"/>
        <v/>
      </c>
      <c r="O6731" s="17"/>
      <c r="P6731" s="16" t="str">
        <f t="shared" si="884"/>
        <v/>
      </c>
      <c r="Q6731" s="17"/>
      <c r="R6731" s="17"/>
      <c r="S6731" s="18" t="str">
        <f t="shared" si="885"/>
        <v/>
      </c>
      <c r="T6731" s="18" t="str">
        <f t="shared" si="886"/>
        <v/>
      </c>
      <c r="U6731" s="19" t="str">
        <f t="shared" si="887"/>
        <v/>
      </c>
    </row>
    <row r="6732" spans="1:21" ht="18.600000000000001" customHeight="1" x14ac:dyDescent="0.3">
      <c r="A6732" s="11"/>
      <c r="B6732" s="11"/>
      <c r="C6732" s="12" t="str">
        <f>IFERROR(INDEX($C$1:C6731, MATCH(B6732, $B$1:B6731, 0)), "")</f>
        <v/>
      </c>
      <c r="D6732" s="12" t="str">
        <f>IFERROR(INDEX($D$1:D6731, MATCH(B6732, $B$1:B6731, 0)), "")</f>
        <v/>
      </c>
      <c r="E6732" s="13"/>
      <c r="F6732" s="13"/>
      <c r="G6732" s="14"/>
      <c r="H6732" s="14"/>
      <c r="I6732" s="34"/>
      <c r="J6732" s="15"/>
      <c r="K6732" s="15"/>
      <c r="L6732" s="15"/>
      <c r="M6732" s="16" t="str">
        <f t="shared" si="882"/>
        <v/>
      </c>
      <c r="N6732" s="16" t="str">
        <f t="shared" si="883"/>
        <v/>
      </c>
      <c r="O6732" s="17"/>
      <c r="P6732" s="16" t="str">
        <f t="shared" si="884"/>
        <v/>
      </c>
      <c r="Q6732" s="17"/>
      <c r="R6732" s="17"/>
      <c r="S6732" s="18" t="str">
        <f t="shared" si="885"/>
        <v/>
      </c>
      <c r="T6732" s="18" t="str">
        <f t="shared" si="886"/>
        <v/>
      </c>
      <c r="U6732" s="19" t="str">
        <f t="shared" si="887"/>
        <v/>
      </c>
    </row>
    <row r="6733" spans="1:21" ht="18.600000000000001" customHeight="1" x14ac:dyDescent="0.3">
      <c r="A6733" s="11"/>
      <c r="B6733" s="11"/>
      <c r="C6733" s="12" t="str">
        <f>IFERROR(INDEX($C$1:C6732, MATCH(B6733, $B$1:B6732, 0)), "")</f>
        <v/>
      </c>
      <c r="D6733" s="12" t="str">
        <f>IFERROR(INDEX($D$1:D6732, MATCH(B6733, $B$1:B6732, 0)), "")</f>
        <v/>
      </c>
      <c r="E6733" s="13"/>
      <c r="F6733" s="13"/>
      <c r="G6733" s="14"/>
      <c r="H6733" s="14"/>
      <c r="I6733" s="34"/>
      <c r="J6733" s="15"/>
      <c r="K6733" s="15"/>
      <c r="L6733" s="15"/>
      <c r="M6733" s="16" t="str">
        <f t="shared" si="882"/>
        <v/>
      </c>
      <c r="N6733" s="16" t="str">
        <f t="shared" si="883"/>
        <v/>
      </c>
      <c r="O6733" s="17"/>
      <c r="P6733" s="16" t="str">
        <f t="shared" si="884"/>
        <v/>
      </c>
      <c r="Q6733" s="17"/>
      <c r="R6733" s="17"/>
      <c r="S6733" s="18" t="str">
        <f t="shared" si="885"/>
        <v/>
      </c>
      <c r="T6733" s="18" t="str">
        <f t="shared" si="886"/>
        <v/>
      </c>
      <c r="U6733" s="19" t="str">
        <f t="shared" si="887"/>
        <v/>
      </c>
    </row>
    <row r="6734" spans="1:21" ht="18.600000000000001" customHeight="1" x14ac:dyDescent="0.3">
      <c r="A6734" s="11"/>
      <c r="B6734" s="11"/>
      <c r="C6734" s="12" t="str">
        <f>IFERROR(INDEX($C$1:C6733, MATCH(B6734, $B$1:B6733, 0)), "")</f>
        <v/>
      </c>
      <c r="D6734" s="12" t="str">
        <f>IFERROR(INDEX($D$1:D6733, MATCH(B6734, $B$1:B6733, 0)), "")</f>
        <v/>
      </c>
      <c r="E6734" s="13"/>
      <c r="F6734" s="13"/>
      <c r="G6734" s="14"/>
      <c r="H6734" s="14"/>
      <c r="I6734" s="34"/>
      <c r="J6734" s="15"/>
      <c r="K6734" s="15"/>
      <c r="L6734" s="15"/>
      <c r="M6734" s="16" t="str">
        <f t="shared" si="882"/>
        <v/>
      </c>
      <c r="N6734" s="16" t="str">
        <f t="shared" si="883"/>
        <v/>
      </c>
      <c r="O6734" s="17"/>
      <c r="P6734" s="16" t="str">
        <f t="shared" si="884"/>
        <v/>
      </c>
      <c r="Q6734" s="17"/>
      <c r="R6734" s="17"/>
      <c r="S6734" s="18" t="str">
        <f t="shared" si="885"/>
        <v/>
      </c>
      <c r="T6734" s="18" t="str">
        <f t="shared" si="886"/>
        <v/>
      </c>
      <c r="U6734" s="19" t="str">
        <f t="shared" si="887"/>
        <v/>
      </c>
    </row>
    <row r="6735" spans="1:21" ht="18.600000000000001" customHeight="1" x14ac:dyDescent="0.3">
      <c r="A6735" s="11"/>
      <c r="B6735" s="11"/>
      <c r="C6735" s="12" t="str">
        <f>IFERROR(INDEX($C$1:C6734, MATCH(B6735, $B$1:B6734, 0)), "")</f>
        <v/>
      </c>
      <c r="D6735" s="12" t="str">
        <f>IFERROR(INDEX($D$1:D6734, MATCH(B6735, $B$1:B6734, 0)), "")</f>
        <v/>
      </c>
      <c r="E6735" s="13"/>
      <c r="F6735" s="13"/>
      <c r="G6735" s="14"/>
      <c r="H6735" s="14"/>
      <c r="I6735" s="34"/>
      <c r="J6735" s="15"/>
      <c r="K6735" s="15"/>
      <c r="L6735" s="15"/>
      <c r="M6735" s="16" t="str">
        <f t="shared" si="882"/>
        <v/>
      </c>
      <c r="N6735" s="16" t="str">
        <f t="shared" si="883"/>
        <v/>
      </c>
      <c r="O6735" s="17"/>
      <c r="P6735" s="16" t="str">
        <f t="shared" si="884"/>
        <v/>
      </c>
      <c r="Q6735" s="17"/>
      <c r="R6735" s="17"/>
      <c r="S6735" s="18" t="str">
        <f t="shared" si="885"/>
        <v/>
      </c>
      <c r="T6735" s="18" t="str">
        <f t="shared" si="886"/>
        <v/>
      </c>
      <c r="U6735" s="19" t="str">
        <f t="shared" si="887"/>
        <v/>
      </c>
    </row>
    <row r="6736" spans="1:21" ht="18.600000000000001" customHeight="1" x14ac:dyDescent="0.3">
      <c r="A6736" s="11"/>
      <c r="B6736" s="11"/>
      <c r="C6736" s="12" t="str">
        <f>IFERROR(INDEX($C$1:C6735, MATCH(B6736, $B$1:B6735, 0)), "")</f>
        <v/>
      </c>
      <c r="D6736" s="12" t="str">
        <f>IFERROR(INDEX($D$1:D6735, MATCH(B6736, $B$1:B6735, 0)), "")</f>
        <v/>
      </c>
      <c r="E6736" s="13"/>
      <c r="F6736" s="13"/>
      <c r="G6736" s="14"/>
      <c r="H6736" s="14"/>
      <c r="I6736" s="34"/>
      <c r="J6736" s="15"/>
      <c r="K6736" s="15"/>
      <c r="L6736" s="15"/>
      <c r="M6736" s="16" t="str">
        <f t="shared" si="882"/>
        <v/>
      </c>
      <c r="N6736" s="16" t="str">
        <f t="shared" si="883"/>
        <v/>
      </c>
      <c r="O6736" s="17"/>
      <c r="P6736" s="16" t="str">
        <f t="shared" si="884"/>
        <v/>
      </c>
      <c r="Q6736" s="17"/>
      <c r="R6736" s="17"/>
      <c r="S6736" s="18" t="str">
        <f t="shared" si="885"/>
        <v/>
      </c>
      <c r="T6736" s="18" t="str">
        <f t="shared" si="886"/>
        <v/>
      </c>
      <c r="U6736" s="19" t="str">
        <f t="shared" si="887"/>
        <v/>
      </c>
    </row>
    <row r="6737" spans="1:21" ht="18.600000000000001" customHeight="1" x14ac:dyDescent="0.3">
      <c r="A6737" s="11"/>
      <c r="B6737" s="11"/>
      <c r="C6737" s="12" t="str">
        <f>IFERROR(INDEX($C$1:C6736, MATCH(B6737, $B$1:B6736, 0)), "")</f>
        <v/>
      </c>
      <c r="D6737" s="12" t="str">
        <f>IFERROR(INDEX($D$1:D6736, MATCH(B6737, $B$1:B6736, 0)), "")</f>
        <v/>
      </c>
      <c r="E6737" s="13"/>
      <c r="F6737" s="13"/>
      <c r="G6737" s="14"/>
      <c r="H6737" s="14"/>
      <c r="I6737" s="34"/>
      <c r="J6737" s="15"/>
      <c r="K6737" s="15"/>
      <c r="L6737" s="15"/>
      <c r="M6737" s="16" t="str">
        <f t="shared" si="882"/>
        <v/>
      </c>
      <c r="N6737" s="16" t="str">
        <f t="shared" si="883"/>
        <v/>
      </c>
      <c r="O6737" s="17"/>
      <c r="P6737" s="16" t="str">
        <f t="shared" si="884"/>
        <v/>
      </c>
      <c r="Q6737" s="17"/>
      <c r="R6737" s="17"/>
      <c r="S6737" s="18" t="str">
        <f t="shared" si="885"/>
        <v/>
      </c>
      <c r="T6737" s="18" t="str">
        <f t="shared" si="886"/>
        <v/>
      </c>
      <c r="U6737" s="19" t="str">
        <f t="shared" si="887"/>
        <v/>
      </c>
    </row>
    <row r="6738" spans="1:21" ht="18.600000000000001" customHeight="1" x14ac:dyDescent="0.3">
      <c r="A6738" s="11"/>
      <c r="B6738" s="11"/>
      <c r="C6738" s="12" t="str">
        <f>IFERROR(INDEX($C$1:C6737, MATCH(B6738, $B$1:B6737, 0)), "")</f>
        <v/>
      </c>
      <c r="D6738" s="12" t="str">
        <f>IFERROR(INDEX($D$1:D6737, MATCH(B6738, $B$1:B6737, 0)), "")</f>
        <v/>
      </c>
      <c r="E6738" s="13"/>
      <c r="F6738" s="13"/>
      <c r="G6738" s="14"/>
      <c r="H6738" s="14"/>
      <c r="I6738" s="34"/>
      <c r="J6738" s="15"/>
      <c r="K6738" s="15"/>
      <c r="L6738" s="15"/>
      <c r="M6738" s="16" t="str">
        <f t="shared" si="882"/>
        <v/>
      </c>
      <c r="N6738" s="16" t="str">
        <f t="shared" si="883"/>
        <v/>
      </c>
      <c r="O6738" s="17"/>
      <c r="P6738" s="16" t="str">
        <f t="shared" si="884"/>
        <v/>
      </c>
      <c r="Q6738" s="17"/>
      <c r="R6738" s="17"/>
      <c r="S6738" s="18" t="str">
        <f t="shared" si="885"/>
        <v/>
      </c>
      <c r="T6738" s="18" t="str">
        <f t="shared" si="886"/>
        <v/>
      </c>
      <c r="U6738" s="19" t="str">
        <f t="shared" si="887"/>
        <v/>
      </c>
    </row>
    <row r="6739" spans="1:21" ht="18.600000000000001" customHeight="1" x14ac:dyDescent="0.3">
      <c r="A6739" s="11"/>
      <c r="B6739" s="11"/>
      <c r="C6739" s="12" t="str">
        <f>IFERROR(INDEX($C$1:C6738, MATCH(B6739, $B$1:B6738, 0)), "")</f>
        <v/>
      </c>
      <c r="D6739" s="12" t="str">
        <f>IFERROR(INDEX($D$1:D6738, MATCH(B6739, $B$1:B6738, 0)), "")</f>
        <v/>
      </c>
      <c r="E6739" s="13"/>
      <c r="F6739" s="13"/>
      <c r="G6739" s="14"/>
      <c r="H6739" s="14"/>
      <c r="I6739" s="34"/>
      <c r="J6739" s="15"/>
      <c r="K6739" s="15"/>
      <c r="L6739" s="15"/>
      <c r="M6739" s="16" t="str">
        <f t="shared" si="882"/>
        <v/>
      </c>
      <c r="N6739" s="16" t="str">
        <f t="shared" si="883"/>
        <v/>
      </c>
      <c r="O6739" s="17"/>
      <c r="P6739" s="16" t="str">
        <f t="shared" si="884"/>
        <v/>
      </c>
      <c r="Q6739" s="17"/>
      <c r="R6739" s="17"/>
      <c r="S6739" s="18" t="str">
        <f t="shared" si="885"/>
        <v/>
      </c>
      <c r="T6739" s="18" t="str">
        <f t="shared" si="886"/>
        <v/>
      </c>
      <c r="U6739" s="19" t="str">
        <f t="shared" si="887"/>
        <v/>
      </c>
    </row>
    <row r="6740" spans="1:21" ht="18.600000000000001" customHeight="1" x14ac:dyDescent="0.3">
      <c r="A6740" s="11"/>
      <c r="B6740" s="11"/>
      <c r="C6740" s="12" t="str">
        <f>IFERROR(INDEX($C$1:C6739, MATCH(B6740, $B$1:B6739, 0)), "")</f>
        <v/>
      </c>
      <c r="D6740" s="12" t="str">
        <f>IFERROR(INDEX($D$1:D6739, MATCH(B6740, $B$1:B6739, 0)), "")</f>
        <v/>
      </c>
      <c r="E6740" s="13"/>
      <c r="F6740" s="13"/>
      <c r="G6740" s="14"/>
      <c r="H6740" s="14"/>
      <c r="I6740" s="34"/>
      <c r="J6740" s="15"/>
      <c r="K6740" s="15"/>
      <c r="L6740" s="15"/>
      <c r="M6740" s="16" t="str">
        <f t="shared" si="882"/>
        <v/>
      </c>
      <c r="N6740" s="16" t="str">
        <f t="shared" si="883"/>
        <v/>
      </c>
      <c r="O6740" s="17"/>
      <c r="P6740" s="16" t="str">
        <f t="shared" si="884"/>
        <v/>
      </c>
      <c r="Q6740" s="17"/>
      <c r="R6740" s="17"/>
      <c r="S6740" s="18" t="str">
        <f t="shared" si="885"/>
        <v/>
      </c>
      <c r="T6740" s="18" t="str">
        <f t="shared" si="886"/>
        <v/>
      </c>
      <c r="U6740" s="19" t="str">
        <f t="shared" si="887"/>
        <v/>
      </c>
    </row>
    <row r="6741" spans="1:21" ht="18.600000000000001" customHeight="1" x14ac:dyDescent="0.3">
      <c r="A6741" s="11"/>
      <c r="B6741" s="11"/>
      <c r="C6741" s="12" t="str">
        <f>IFERROR(INDEX($C$1:C6740, MATCH(B6741, $B$1:B6740, 0)), "")</f>
        <v/>
      </c>
      <c r="D6741" s="12" t="str">
        <f>IFERROR(INDEX($D$1:D6740, MATCH(B6741, $B$1:B6740, 0)), "")</f>
        <v/>
      </c>
      <c r="E6741" s="13"/>
      <c r="F6741" s="13"/>
      <c r="G6741" s="14"/>
      <c r="H6741" s="14"/>
      <c r="I6741" s="34"/>
      <c r="J6741" s="15"/>
      <c r="K6741" s="15"/>
      <c r="L6741" s="15"/>
      <c r="M6741" s="16" t="str">
        <f t="shared" si="882"/>
        <v/>
      </c>
      <c r="N6741" s="16" t="str">
        <f t="shared" si="883"/>
        <v/>
      </c>
      <c r="O6741" s="17"/>
      <c r="P6741" s="16" t="str">
        <f t="shared" si="884"/>
        <v/>
      </c>
      <c r="Q6741" s="17"/>
      <c r="R6741" s="17"/>
      <c r="S6741" s="18" t="str">
        <f t="shared" si="885"/>
        <v/>
      </c>
      <c r="T6741" s="18" t="str">
        <f t="shared" si="886"/>
        <v/>
      </c>
      <c r="U6741" s="19" t="str">
        <f t="shared" si="887"/>
        <v/>
      </c>
    </row>
    <row r="6742" spans="1:21" ht="18.600000000000001" customHeight="1" x14ac:dyDescent="0.3">
      <c r="A6742" s="11"/>
      <c r="B6742" s="11"/>
      <c r="C6742" s="12" t="str">
        <f>IFERROR(INDEX($C$1:C6741, MATCH(B6742, $B$1:B6741, 0)), "")</f>
        <v/>
      </c>
      <c r="D6742" s="12" t="str">
        <f>IFERROR(INDEX($D$1:D6741, MATCH(B6742, $B$1:B6741, 0)), "")</f>
        <v/>
      </c>
      <c r="E6742" s="13"/>
      <c r="F6742" s="13"/>
      <c r="G6742" s="14"/>
      <c r="H6742" s="14"/>
      <c r="I6742" s="34"/>
      <c r="J6742" s="15"/>
      <c r="K6742" s="15"/>
      <c r="L6742" s="15"/>
      <c r="M6742" s="16" t="str">
        <f t="shared" si="882"/>
        <v/>
      </c>
      <c r="N6742" s="16" t="str">
        <f t="shared" si="883"/>
        <v/>
      </c>
      <c r="O6742" s="17"/>
      <c r="P6742" s="16" t="str">
        <f t="shared" si="884"/>
        <v/>
      </c>
      <c r="Q6742" s="17"/>
      <c r="R6742" s="17"/>
      <c r="S6742" s="18" t="str">
        <f t="shared" si="885"/>
        <v/>
      </c>
      <c r="T6742" s="18" t="str">
        <f t="shared" si="886"/>
        <v/>
      </c>
      <c r="U6742" s="19" t="str">
        <f t="shared" si="887"/>
        <v/>
      </c>
    </row>
    <row r="6743" spans="1:21" ht="18.600000000000001" customHeight="1" x14ac:dyDescent="0.3">
      <c r="A6743" s="11"/>
      <c r="B6743" s="11"/>
      <c r="C6743" s="12" t="str">
        <f>IFERROR(INDEX($C$1:C6742, MATCH(B6743, $B$1:B6742, 0)), "")</f>
        <v/>
      </c>
      <c r="D6743" s="12" t="str">
        <f>IFERROR(INDEX($D$1:D6742, MATCH(B6743, $B$1:B6742, 0)), "")</f>
        <v/>
      </c>
      <c r="E6743" s="13"/>
      <c r="F6743" s="13"/>
      <c r="G6743" s="14"/>
      <c r="H6743" s="14"/>
      <c r="I6743" s="34"/>
      <c r="J6743" s="15"/>
      <c r="K6743" s="15"/>
      <c r="L6743" s="15"/>
      <c r="M6743" s="16" t="str">
        <f t="shared" si="882"/>
        <v/>
      </c>
      <c r="N6743" s="16" t="str">
        <f t="shared" si="883"/>
        <v/>
      </c>
      <c r="O6743" s="17"/>
      <c r="P6743" s="16" t="str">
        <f t="shared" si="884"/>
        <v/>
      </c>
      <c r="Q6743" s="17"/>
      <c r="R6743" s="17"/>
      <c r="S6743" s="18" t="str">
        <f t="shared" si="885"/>
        <v/>
      </c>
      <c r="T6743" s="18" t="str">
        <f t="shared" si="886"/>
        <v/>
      </c>
      <c r="U6743" s="19" t="str">
        <f t="shared" si="887"/>
        <v/>
      </c>
    </row>
    <row r="6744" spans="1:21" ht="18.600000000000001" customHeight="1" x14ac:dyDescent="0.3">
      <c r="A6744" s="11"/>
      <c r="B6744" s="11"/>
      <c r="C6744" s="12" t="str">
        <f>IFERROR(INDEX($C$1:C6743, MATCH(B6744, $B$1:B6743, 0)), "")</f>
        <v/>
      </c>
      <c r="D6744" s="12" t="str">
        <f>IFERROR(INDEX($D$1:D6743, MATCH(B6744, $B$1:B6743, 0)), "")</f>
        <v/>
      </c>
      <c r="E6744" s="13"/>
      <c r="F6744" s="13"/>
      <c r="G6744" s="14"/>
      <c r="H6744" s="14"/>
      <c r="I6744" s="34"/>
      <c r="J6744" s="15"/>
      <c r="K6744" s="15"/>
      <c r="L6744" s="15"/>
      <c r="M6744" s="16" t="str">
        <f t="shared" si="882"/>
        <v/>
      </c>
      <c r="N6744" s="16" t="str">
        <f t="shared" si="883"/>
        <v/>
      </c>
      <c r="O6744" s="17"/>
      <c r="P6744" s="16" t="str">
        <f t="shared" si="884"/>
        <v/>
      </c>
      <c r="Q6744" s="17"/>
      <c r="R6744" s="17"/>
      <c r="S6744" s="18" t="str">
        <f t="shared" si="885"/>
        <v/>
      </c>
      <c r="T6744" s="18" t="str">
        <f t="shared" si="886"/>
        <v/>
      </c>
      <c r="U6744" s="19" t="str">
        <f t="shared" si="887"/>
        <v/>
      </c>
    </row>
    <row r="6745" spans="1:21" ht="18.600000000000001" customHeight="1" x14ac:dyDescent="0.3">
      <c r="A6745" s="11"/>
      <c r="B6745" s="11"/>
      <c r="C6745" s="12" t="str">
        <f>IFERROR(INDEX($C$1:C6744, MATCH(B6745, $B$1:B6744, 0)), "")</f>
        <v/>
      </c>
      <c r="D6745" s="12" t="str">
        <f>IFERROR(INDEX($D$1:D6744, MATCH(B6745, $B$1:B6744, 0)), "")</f>
        <v/>
      </c>
      <c r="E6745" s="13"/>
      <c r="F6745" s="13"/>
      <c r="G6745" s="14"/>
      <c r="H6745" s="14"/>
      <c r="I6745" s="34"/>
      <c r="J6745" s="15"/>
      <c r="K6745" s="15"/>
      <c r="L6745" s="15"/>
      <c r="M6745" s="16" t="str">
        <f t="shared" si="882"/>
        <v/>
      </c>
      <c r="N6745" s="16" t="str">
        <f t="shared" si="883"/>
        <v/>
      </c>
      <c r="O6745" s="17"/>
      <c r="P6745" s="16" t="str">
        <f t="shared" si="884"/>
        <v/>
      </c>
      <c r="Q6745" s="17"/>
      <c r="R6745" s="17"/>
      <c r="S6745" s="18" t="str">
        <f t="shared" si="885"/>
        <v/>
      </c>
      <c r="T6745" s="18" t="str">
        <f t="shared" si="886"/>
        <v/>
      </c>
      <c r="U6745" s="19" t="str">
        <f t="shared" si="887"/>
        <v/>
      </c>
    </row>
    <row r="6746" spans="1:21" ht="18.600000000000001" customHeight="1" x14ac:dyDescent="0.3">
      <c r="A6746" s="11"/>
      <c r="B6746" s="11"/>
      <c r="C6746" s="12" t="str">
        <f>IFERROR(INDEX($C$1:C6745, MATCH(B6746, $B$1:B6745, 0)), "")</f>
        <v/>
      </c>
      <c r="D6746" s="12" t="str">
        <f>IFERROR(INDEX($D$1:D6745, MATCH(B6746, $B$1:B6745, 0)), "")</f>
        <v/>
      </c>
      <c r="E6746" s="13"/>
      <c r="F6746" s="13"/>
      <c r="G6746" s="14"/>
      <c r="H6746" s="14"/>
      <c r="I6746" s="34"/>
      <c r="J6746" s="15"/>
      <c r="K6746" s="15"/>
      <c r="L6746" s="15"/>
      <c r="M6746" s="16" t="str">
        <f t="shared" si="882"/>
        <v/>
      </c>
      <c r="N6746" s="16" t="str">
        <f t="shared" si="883"/>
        <v/>
      </c>
      <c r="O6746" s="17"/>
      <c r="P6746" s="16" t="str">
        <f t="shared" si="884"/>
        <v/>
      </c>
      <c r="Q6746" s="17"/>
      <c r="R6746" s="17"/>
      <c r="S6746" s="18" t="str">
        <f t="shared" si="885"/>
        <v/>
      </c>
      <c r="T6746" s="18" t="str">
        <f t="shared" si="886"/>
        <v/>
      </c>
      <c r="U6746" s="19" t="str">
        <f t="shared" si="887"/>
        <v/>
      </c>
    </row>
    <row r="6747" spans="1:21" ht="18.600000000000001" customHeight="1" x14ac:dyDescent="0.3">
      <c r="A6747" s="11"/>
      <c r="B6747" s="11"/>
      <c r="C6747" s="12" t="str">
        <f>IFERROR(INDEX($C$1:C6746, MATCH(B6747, $B$1:B6746, 0)), "")</f>
        <v/>
      </c>
      <c r="D6747" s="12" t="str">
        <f>IFERROR(INDEX($D$1:D6746, MATCH(B6747, $B$1:B6746, 0)), "")</f>
        <v/>
      </c>
      <c r="E6747" s="13"/>
      <c r="F6747" s="13"/>
      <c r="G6747" s="14"/>
      <c r="H6747" s="14"/>
      <c r="I6747" s="34"/>
      <c r="J6747" s="15"/>
      <c r="K6747" s="15"/>
      <c r="L6747" s="15"/>
      <c r="M6747" s="16" t="str">
        <f t="shared" si="882"/>
        <v/>
      </c>
      <c r="N6747" s="16" t="str">
        <f t="shared" si="883"/>
        <v/>
      </c>
      <c r="O6747" s="17"/>
      <c r="P6747" s="16" t="str">
        <f t="shared" si="884"/>
        <v/>
      </c>
      <c r="Q6747" s="17"/>
      <c r="R6747" s="17"/>
      <c r="S6747" s="18" t="str">
        <f t="shared" si="885"/>
        <v/>
      </c>
      <c r="T6747" s="18" t="str">
        <f t="shared" si="886"/>
        <v/>
      </c>
      <c r="U6747" s="19" t="str">
        <f t="shared" si="887"/>
        <v/>
      </c>
    </row>
    <row r="6748" spans="1:21" ht="18.600000000000001" customHeight="1" x14ac:dyDescent="0.3">
      <c r="A6748" s="11"/>
      <c r="B6748" s="11"/>
      <c r="C6748" s="12" t="str">
        <f>IFERROR(INDEX($C$1:C6747, MATCH(B6748, $B$1:B6747, 0)), "")</f>
        <v/>
      </c>
      <c r="D6748" s="12" t="str">
        <f>IFERROR(INDEX($D$1:D6747, MATCH(B6748, $B$1:B6747, 0)), "")</f>
        <v/>
      </c>
      <c r="E6748" s="13"/>
      <c r="F6748" s="13"/>
      <c r="G6748" s="14"/>
      <c r="H6748" s="14"/>
      <c r="I6748" s="34"/>
      <c r="J6748" s="15"/>
      <c r="K6748" s="15"/>
      <c r="L6748" s="15"/>
      <c r="M6748" s="16" t="str">
        <f t="shared" si="882"/>
        <v/>
      </c>
      <c r="N6748" s="16" t="str">
        <f t="shared" si="883"/>
        <v/>
      </c>
      <c r="O6748" s="17"/>
      <c r="P6748" s="16" t="str">
        <f t="shared" si="884"/>
        <v/>
      </c>
      <c r="Q6748" s="17"/>
      <c r="R6748" s="17"/>
      <c r="S6748" s="18" t="str">
        <f t="shared" si="885"/>
        <v/>
      </c>
      <c r="T6748" s="18" t="str">
        <f t="shared" si="886"/>
        <v/>
      </c>
      <c r="U6748" s="19" t="str">
        <f t="shared" si="887"/>
        <v/>
      </c>
    </row>
    <row r="6749" spans="1:21" ht="18.600000000000001" customHeight="1" x14ac:dyDescent="0.3">
      <c r="A6749" s="11"/>
      <c r="B6749" s="11"/>
      <c r="C6749" s="12" t="str">
        <f>IFERROR(INDEX($C$1:C6748, MATCH(B6749, $B$1:B6748, 0)), "")</f>
        <v/>
      </c>
      <c r="D6749" s="12" t="str">
        <f>IFERROR(INDEX($D$1:D6748, MATCH(B6749, $B$1:B6748, 0)), "")</f>
        <v/>
      </c>
      <c r="E6749" s="13"/>
      <c r="F6749" s="13"/>
      <c r="G6749" s="14"/>
      <c r="H6749" s="14"/>
      <c r="I6749" s="34"/>
      <c r="J6749" s="15"/>
      <c r="K6749" s="15"/>
      <c r="L6749" s="15"/>
      <c r="M6749" s="16" t="str">
        <f t="shared" si="882"/>
        <v/>
      </c>
      <c r="N6749" s="16" t="str">
        <f t="shared" si="883"/>
        <v/>
      </c>
      <c r="O6749" s="17"/>
      <c r="P6749" s="16" t="str">
        <f t="shared" si="884"/>
        <v/>
      </c>
      <c r="Q6749" s="17"/>
      <c r="R6749" s="17"/>
      <c r="S6749" s="18" t="str">
        <f t="shared" si="885"/>
        <v/>
      </c>
      <c r="T6749" s="18" t="str">
        <f t="shared" si="886"/>
        <v/>
      </c>
      <c r="U6749" s="19" t="str">
        <f t="shared" si="887"/>
        <v/>
      </c>
    </row>
    <row r="6750" spans="1:21" ht="18.600000000000001" customHeight="1" x14ac:dyDescent="0.3">
      <c r="A6750" s="11"/>
      <c r="B6750" s="11"/>
      <c r="C6750" s="12" t="str">
        <f>IFERROR(INDEX($C$1:C6749, MATCH(B6750, $B$1:B6749, 0)), "")</f>
        <v/>
      </c>
      <c r="D6750" s="12" t="str">
        <f>IFERROR(INDEX($D$1:D6749, MATCH(B6750, $B$1:B6749, 0)), "")</f>
        <v/>
      </c>
      <c r="E6750" s="13"/>
      <c r="F6750" s="13"/>
      <c r="G6750" s="14"/>
      <c r="H6750" s="14"/>
      <c r="I6750" s="34"/>
      <c r="J6750" s="15"/>
      <c r="K6750" s="15"/>
      <c r="L6750" s="15"/>
      <c r="M6750" s="16" t="str">
        <f t="shared" si="882"/>
        <v/>
      </c>
      <c r="N6750" s="16" t="str">
        <f t="shared" si="883"/>
        <v/>
      </c>
      <c r="O6750" s="17"/>
      <c r="P6750" s="16" t="str">
        <f t="shared" si="884"/>
        <v/>
      </c>
      <c r="Q6750" s="17"/>
      <c r="R6750" s="17"/>
      <c r="S6750" s="18" t="str">
        <f t="shared" si="885"/>
        <v/>
      </c>
      <c r="T6750" s="18" t="str">
        <f t="shared" si="886"/>
        <v/>
      </c>
      <c r="U6750" s="19" t="str">
        <f t="shared" si="887"/>
        <v/>
      </c>
    </row>
    <row r="6751" spans="1:21" ht="18.600000000000001" customHeight="1" x14ac:dyDescent="0.3">
      <c r="A6751" s="11"/>
      <c r="B6751" s="11"/>
      <c r="C6751" s="12" t="str">
        <f>IFERROR(INDEX($C$1:C6750, MATCH(B6751, $B$1:B6750, 0)), "")</f>
        <v/>
      </c>
      <c r="D6751" s="12" t="str">
        <f>IFERROR(INDEX($D$1:D6750, MATCH(B6751, $B$1:B6750, 0)), "")</f>
        <v/>
      </c>
      <c r="E6751" s="13"/>
      <c r="F6751" s="13"/>
      <c r="G6751" s="14"/>
      <c r="H6751" s="14"/>
      <c r="I6751" s="34"/>
      <c r="J6751" s="15"/>
      <c r="K6751" s="15"/>
      <c r="L6751" s="15"/>
      <c r="M6751" s="16" t="str">
        <f t="shared" si="882"/>
        <v/>
      </c>
      <c r="N6751" s="16" t="str">
        <f t="shared" si="883"/>
        <v/>
      </c>
      <c r="O6751" s="17"/>
      <c r="P6751" s="16" t="str">
        <f t="shared" si="884"/>
        <v/>
      </c>
      <c r="Q6751" s="17"/>
      <c r="R6751" s="17"/>
      <c r="S6751" s="18" t="str">
        <f t="shared" si="885"/>
        <v/>
      </c>
      <c r="T6751" s="18" t="str">
        <f t="shared" si="886"/>
        <v/>
      </c>
      <c r="U6751" s="19" t="str">
        <f t="shared" si="887"/>
        <v/>
      </c>
    </row>
    <row r="6752" spans="1:21" ht="18.600000000000001" customHeight="1" x14ac:dyDescent="0.3">
      <c r="A6752" s="11"/>
      <c r="B6752" s="11"/>
      <c r="C6752" s="12" t="str">
        <f>IFERROR(INDEX($C$1:C6751, MATCH(B6752, $B$1:B6751, 0)), "")</f>
        <v/>
      </c>
      <c r="D6752" s="12" t="str">
        <f>IFERROR(INDEX($D$1:D6751, MATCH(B6752, $B$1:B6751, 0)), "")</f>
        <v/>
      </c>
      <c r="E6752" s="13"/>
      <c r="F6752" s="13"/>
      <c r="G6752" s="14"/>
      <c r="H6752" s="14"/>
      <c r="I6752" s="34"/>
      <c r="J6752" s="15"/>
      <c r="K6752" s="15"/>
      <c r="L6752" s="15"/>
      <c r="M6752" s="16" t="str">
        <f t="shared" si="882"/>
        <v/>
      </c>
      <c r="N6752" s="16" t="str">
        <f t="shared" si="883"/>
        <v/>
      </c>
      <c r="O6752" s="17"/>
      <c r="P6752" s="16" t="str">
        <f t="shared" si="884"/>
        <v/>
      </c>
      <c r="Q6752" s="17"/>
      <c r="R6752" s="17"/>
      <c r="S6752" s="18" t="str">
        <f t="shared" si="885"/>
        <v/>
      </c>
      <c r="T6752" s="18" t="str">
        <f t="shared" si="886"/>
        <v/>
      </c>
      <c r="U6752" s="19" t="str">
        <f t="shared" si="887"/>
        <v/>
      </c>
    </row>
    <row r="6753" spans="1:21" ht="18.600000000000001" customHeight="1" x14ac:dyDescent="0.3">
      <c r="A6753" s="11"/>
      <c r="B6753" s="11"/>
      <c r="C6753" s="12" t="str">
        <f>IFERROR(INDEX($C$1:C6752, MATCH(B6753, $B$1:B6752, 0)), "")</f>
        <v/>
      </c>
      <c r="D6753" s="12" t="str">
        <f>IFERROR(INDEX($D$1:D6752, MATCH(B6753, $B$1:B6752, 0)), "")</f>
        <v/>
      </c>
      <c r="E6753" s="13"/>
      <c r="F6753" s="13"/>
      <c r="G6753" s="14"/>
      <c r="H6753" s="14"/>
      <c r="I6753" s="34"/>
      <c r="J6753" s="15"/>
      <c r="K6753" s="15"/>
      <c r="L6753" s="15"/>
      <c r="M6753" s="16" t="str">
        <f t="shared" si="882"/>
        <v/>
      </c>
      <c r="N6753" s="16" t="str">
        <f t="shared" si="883"/>
        <v/>
      </c>
      <c r="O6753" s="17"/>
      <c r="P6753" s="16" t="str">
        <f t="shared" si="884"/>
        <v/>
      </c>
      <c r="Q6753" s="17"/>
      <c r="R6753" s="17"/>
      <c r="S6753" s="18" t="str">
        <f t="shared" si="885"/>
        <v/>
      </c>
      <c r="T6753" s="18" t="str">
        <f t="shared" si="886"/>
        <v/>
      </c>
      <c r="U6753" s="19" t="str">
        <f t="shared" si="887"/>
        <v/>
      </c>
    </row>
    <row r="6754" spans="1:21" ht="18.600000000000001" customHeight="1" x14ac:dyDescent="0.3">
      <c r="A6754" s="11"/>
      <c r="B6754" s="11"/>
      <c r="C6754" s="12" t="str">
        <f>IFERROR(INDEX($C$1:C6753, MATCH(B6754, $B$1:B6753, 0)), "")</f>
        <v/>
      </c>
      <c r="D6754" s="12" t="str">
        <f>IFERROR(INDEX($D$1:D6753, MATCH(B6754, $B$1:B6753, 0)), "")</f>
        <v/>
      </c>
      <c r="E6754" s="13"/>
      <c r="F6754" s="13"/>
      <c r="G6754" s="14"/>
      <c r="H6754" s="14"/>
      <c r="I6754" s="34"/>
      <c r="J6754" s="15"/>
      <c r="K6754" s="15"/>
      <c r="L6754" s="15"/>
      <c r="M6754" s="16" t="str">
        <f t="shared" si="882"/>
        <v/>
      </c>
      <c r="N6754" s="16" t="str">
        <f t="shared" si="883"/>
        <v/>
      </c>
      <c r="O6754" s="17"/>
      <c r="P6754" s="16" t="str">
        <f t="shared" si="884"/>
        <v/>
      </c>
      <c r="Q6754" s="17"/>
      <c r="R6754" s="17"/>
      <c r="S6754" s="18" t="str">
        <f t="shared" si="885"/>
        <v/>
      </c>
      <c r="T6754" s="18" t="str">
        <f t="shared" si="886"/>
        <v/>
      </c>
      <c r="U6754" s="19" t="str">
        <f t="shared" si="887"/>
        <v/>
      </c>
    </row>
    <row r="6755" spans="1:21" ht="18.600000000000001" customHeight="1" x14ac:dyDescent="0.3">
      <c r="A6755" s="11"/>
      <c r="B6755" s="11"/>
      <c r="C6755" s="12" t="str">
        <f>IFERROR(INDEX($C$1:C6754, MATCH(B6755, $B$1:B6754, 0)), "")</f>
        <v/>
      </c>
      <c r="D6755" s="12" t="str">
        <f>IFERROR(INDEX($D$1:D6754, MATCH(B6755, $B$1:B6754, 0)), "")</f>
        <v/>
      </c>
      <c r="E6755" s="13"/>
      <c r="F6755" s="13"/>
      <c r="G6755" s="14"/>
      <c r="H6755" s="14"/>
      <c r="I6755" s="34"/>
      <c r="J6755" s="15"/>
      <c r="K6755" s="15"/>
      <c r="L6755" s="15"/>
      <c r="M6755" s="16" t="str">
        <f t="shared" si="882"/>
        <v/>
      </c>
      <c r="N6755" s="16" t="str">
        <f t="shared" si="883"/>
        <v/>
      </c>
      <c r="O6755" s="17"/>
      <c r="P6755" s="16" t="str">
        <f t="shared" si="884"/>
        <v/>
      </c>
      <c r="Q6755" s="17"/>
      <c r="R6755" s="17"/>
      <c r="S6755" s="18" t="str">
        <f t="shared" si="885"/>
        <v/>
      </c>
      <c r="T6755" s="18" t="str">
        <f t="shared" si="886"/>
        <v/>
      </c>
      <c r="U6755" s="19" t="str">
        <f t="shared" si="887"/>
        <v/>
      </c>
    </row>
    <row r="6756" spans="1:21" ht="18.600000000000001" customHeight="1" x14ac:dyDescent="0.3">
      <c r="A6756" s="11"/>
      <c r="B6756" s="11"/>
      <c r="C6756" s="12" t="str">
        <f>IFERROR(INDEX($C$1:C6755, MATCH(B6756, $B$1:B6755, 0)), "")</f>
        <v/>
      </c>
      <c r="D6756" s="12" t="str">
        <f>IFERROR(INDEX($D$1:D6755, MATCH(B6756, $B$1:B6755, 0)), "")</f>
        <v/>
      </c>
      <c r="E6756" s="13"/>
      <c r="F6756" s="13"/>
      <c r="G6756" s="14"/>
      <c r="H6756" s="14"/>
      <c r="I6756" s="34"/>
      <c r="J6756" s="15"/>
      <c r="K6756" s="15"/>
      <c r="L6756" s="15"/>
      <c r="M6756" s="16" t="str">
        <f t="shared" si="882"/>
        <v/>
      </c>
      <c r="N6756" s="16" t="str">
        <f t="shared" si="883"/>
        <v/>
      </c>
      <c r="O6756" s="17"/>
      <c r="P6756" s="16" t="str">
        <f t="shared" si="884"/>
        <v/>
      </c>
      <c r="Q6756" s="17"/>
      <c r="R6756" s="17"/>
      <c r="S6756" s="18" t="str">
        <f t="shared" si="885"/>
        <v/>
      </c>
      <c r="T6756" s="18" t="str">
        <f t="shared" si="886"/>
        <v/>
      </c>
      <c r="U6756" s="19" t="str">
        <f t="shared" si="887"/>
        <v/>
      </c>
    </row>
    <row r="6757" spans="1:21" ht="18.600000000000001" customHeight="1" x14ac:dyDescent="0.3">
      <c r="A6757" s="11"/>
      <c r="B6757" s="11"/>
      <c r="C6757" s="12" t="str">
        <f>IFERROR(INDEX($C$1:C6756, MATCH(B6757, $B$1:B6756, 0)), "")</f>
        <v/>
      </c>
      <c r="D6757" s="12" t="str">
        <f>IFERROR(INDEX($D$1:D6756, MATCH(B6757, $B$1:B6756, 0)), "")</f>
        <v/>
      </c>
      <c r="E6757" s="13"/>
      <c r="F6757" s="13"/>
      <c r="G6757" s="14"/>
      <c r="H6757" s="14"/>
      <c r="I6757" s="34"/>
      <c r="J6757" s="15"/>
      <c r="K6757" s="15"/>
      <c r="L6757" s="15"/>
      <c r="M6757" s="16" t="str">
        <f t="shared" si="882"/>
        <v/>
      </c>
      <c r="N6757" s="16" t="str">
        <f t="shared" si="883"/>
        <v/>
      </c>
      <c r="O6757" s="17"/>
      <c r="P6757" s="16" t="str">
        <f t="shared" si="884"/>
        <v/>
      </c>
      <c r="Q6757" s="17"/>
      <c r="R6757" s="17"/>
      <c r="S6757" s="18" t="str">
        <f t="shared" si="885"/>
        <v/>
      </c>
      <c r="T6757" s="18" t="str">
        <f t="shared" si="886"/>
        <v/>
      </c>
      <c r="U6757" s="19" t="str">
        <f t="shared" si="887"/>
        <v/>
      </c>
    </row>
    <row r="6758" spans="1:21" ht="18.600000000000001" customHeight="1" x14ac:dyDescent="0.3">
      <c r="A6758" s="11"/>
      <c r="B6758" s="11"/>
      <c r="C6758" s="12" t="str">
        <f>IFERROR(INDEX($C$1:C6757, MATCH(B6758, $B$1:B6757, 0)), "")</f>
        <v/>
      </c>
      <c r="D6758" s="12" t="str">
        <f>IFERROR(INDEX($D$1:D6757, MATCH(B6758, $B$1:B6757, 0)), "")</f>
        <v/>
      </c>
      <c r="E6758" s="13"/>
      <c r="F6758" s="13"/>
      <c r="G6758" s="14"/>
      <c r="H6758" s="14"/>
      <c r="I6758" s="34"/>
      <c r="J6758" s="15"/>
      <c r="K6758" s="15"/>
      <c r="L6758" s="15"/>
      <c r="M6758" s="16" t="str">
        <f t="shared" si="882"/>
        <v/>
      </c>
      <c r="N6758" s="16" t="str">
        <f t="shared" si="883"/>
        <v/>
      </c>
      <c r="O6758" s="17"/>
      <c r="P6758" s="16" t="str">
        <f t="shared" si="884"/>
        <v/>
      </c>
      <c r="Q6758" s="17"/>
      <c r="R6758" s="17"/>
      <c r="S6758" s="18" t="str">
        <f t="shared" si="885"/>
        <v/>
      </c>
      <c r="T6758" s="18" t="str">
        <f t="shared" si="886"/>
        <v/>
      </c>
      <c r="U6758" s="19" t="str">
        <f t="shared" si="887"/>
        <v/>
      </c>
    </row>
    <row r="6759" spans="1:21" ht="18.600000000000001" customHeight="1" x14ac:dyDescent="0.3">
      <c r="A6759" s="11"/>
      <c r="B6759" s="11"/>
      <c r="C6759" s="12" t="str">
        <f>IFERROR(INDEX($C$1:C6758, MATCH(B6759, $B$1:B6758, 0)), "")</f>
        <v/>
      </c>
      <c r="D6759" s="12" t="str">
        <f>IFERROR(INDEX($D$1:D6758, MATCH(B6759, $B$1:B6758, 0)), "")</f>
        <v/>
      </c>
      <c r="E6759" s="13"/>
      <c r="F6759" s="13"/>
      <c r="G6759" s="14"/>
      <c r="H6759" s="14"/>
      <c r="I6759" s="34"/>
      <c r="J6759" s="15"/>
      <c r="K6759" s="15"/>
      <c r="L6759" s="15"/>
      <c r="M6759" s="16" t="str">
        <f t="shared" si="882"/>
        <v/>
      </c>
      <c r="N6759" s="16" t="str">
        <f t="shared" si="883"/>
        <v/>
      </c>
      <c r="O6759" s="17"/>
      <c r="P6759" s="16" t="str">
        <f t="shared" si="884"/>
        <v/>
      </c>
      <c r="Q6759" s="17"/>
      <c r="R6759" s="17"/>
      <c r="S6759" s="18" t="str">
        <f t="shared" si="885"/>
        <v/>
      </c>
      <c r="T6759" s="18" t="str">
        <f t="shared" si="886"/>
        <v/>
      </c>
      <c r="U6759" s="19" t="str">
        <f t="shared" si="887"/>
        <v/>
      </c>
    </row>
    <row r="6760" spans="1:21" ht="18.600000000000001" customHeight="1" x14ac:dyDescent="0.3">
      <c r="A6760" s="11"/>
      <c r="B6760" s="11"/>
      <c r="C6760" s="12" t="str">
        <f>IFERROR(INDEX($C$1:C6759, MATCH(B6760, $B$1:B6759, 0)), "")</f>
        <v/>
      </c>
      <c r="D6760" s="12" t="str">
        <f>IFERROR(INDEX($D$1:D6759, MATCH(B6760, $B$1:B6759, 0)), "")</f>
        <v/>
      </c>
      <c r="E6760" s="13"/>
      <c r="F6760" s="13"/>
      <c r="G6760" s="14"/>
      <c r="H6760" s="14"/>
      <c r="I6760" s="34"/>
      <c r="J6760" s="15"/>
      <c r="K6760" s="15"/>
      <c r="L6760" s="15"/>
      <c r="M6760" s="16" t="str">
        <f t="shared" si="882"/>
        <v/>
      </c>
      <c r="N6760" s="16" t="str">
        <f t="shared" si="883"/>
        <v/>
      </c>
      <c r="O6760" s="17"/>
      <c r="P6760" s="16" t="str">
        <f t="shared" si="884"/>
        <v/>
      </c>
      <c r="Q6760" s="17"/>
      <c r="R6760" s="17"/>
      <c r="S6760" s="18" t="str">
        <f t="shared" si="885"/>
        <v/>
      </c>
      <c r="T6760" s="18" t="str">
        <f t="shared" si="886"/>
        <v/>
      </c>
      <c r="U6760" s="19" t="str">
        <f t="shared" si="887"/>
        <v/>
      </c>
    </row>
    <row r="6761" spans="1:21" ht="18.600000000000001" customHeight="1" x14ac:dyDescent="0.3">
      <c r="A6761" s="11"/>
      <c r="B6761" s="11"/>
      <c r="C6761" s="12" t="str">
        <f>IFERROR(INDEX($C$1:C6760, MATCH(B6761, $B$1:B6760, 0)), "")</f>
        <v/>
      </c>
      <c r="D6761" s="12" t="str">
        <f>IFERROR(INDEX($D$1:D6760, MATCH(B6761, $B$1:B6760, 0)), "")</f>
        <v/>
      </c>
      <c r="E6761" s="13"/>
      <c r="F6761" s="13"/>
      <c r="G6761" s="14"/>
      <c r="H6761" s="14"/>
      <c r="I6761" s="34"/>
      <c r="J6761" s="15"/>
      <c r="K6761" s="15"/>
      <c r="L6761" s="15"/>
      <c r="M6761" s="16" t="str">
        <f t="shared" si="882"/>
        <v/>
      </c>
      <c r="N6761" s="16" t="str">
        <f t="shared" si="883"/>
        <v/>
      </c>
      <c r="O6761" s="17"/>
      <c r="P6761" s="16" t="str">
        <f t="shared" si="884"/>
        <v/>
      </c>
      <c r="Q6761" s="17"/>
      <c r="R6761" s="17"/>
      <c r="S6761" s="18" t="str">
        <f t="shared" si="885"/>
        <v/>
      </c>
      <c r="T6761" s="18" t="str">
        <f t="shared" si="886"/>
        <v/>
      </c>
      <c r="U6761" s="19" t="str">
        <f t="shared" si="887"/>
        <v/>
      </c>
    </row>
    <row r="6762" spans="1:21" ht="18.600000000000001" customHeight="1" x14ac:dyDescent="0.3">
      <c r="A6762" s="11"/>
      <c r="B6762" s="11"/>
      <c r="C6762" s="12" t="str">
        <f>IFERROR(INDEX($C$1:C6761, MATCH(B6762, $B$1:B6761, 0)), "")</f>
        <v/>
      </c>
      <c r="D6762" s="12" t="str">
        <f>IFERROR(INDEX($D$1:D6761, MATCH(B6762, $B$1:B6761, 0)), "")</f>
        <v/>
      </c>
      <c r="E6762" s="13"/>
      <c r="F6762" s="13"/>
      <c r="G6762" s="14"/>
      <c r="H6762" s="14"/>
      <c r="I6762" s="34"/>
      <c r="J6762" s="15"/>
      <c r="K6762" s="15"/>
      <c r="L6762" s="15"/>
      <c r="M6762" s="16" t="str">
        <f t="shared" si="882"/>
        <v/>
      </c>
      <c r="N6762" s="16" t="str">
        <f t="shared" si="883"/>
        <v/>
      </c>
      <c r="O6762" s="17"/>
      <c r="P6762" s="16" t="str">
        <f t="shared" si="884"/>
        <v/>
      </c>
      <c r="Q6762" s="17"/>
      <c r="R6762" s="17"/>
      <c r="S6762" s="18" t="str">
        <f t="shared" si="885"/>
        <v/>
      </c>
      <c r="T6762" s="18" t="str">
        <f t="shared" si="886"/>
        <v/>
      </c>
      <c r="U6762" s="19" t="str">
        <f t="shared" si="887"/>
        <v/>
      </c>
    </row>
    <row r="6763" spans="1:21" ht="18.600000000000001" customHeight="1" x14ac:dyDescent="0.3">
      <c r="A6763" s="11"/>
      <c r="B6763" s="11"/>
      <c r="C6763" s="12" t="str">
        <f>IFERROR(INDEX($C$1:C6762, MATCH(B6763, $B$1:B6762, 0)), "")</f>
        <v/>
      </c>
      <c r="D6763" s="12" t="str">
        <f>IFERROR(INDEX($D$1:D6762, MATCH(B6763, $B$1:B6762, 0)), "")</f>
        <v/>
      </c>
      <c r="E6763" s="13"/>
      <c r="F6763" s="13"/>
      <c r="G6763" s="14"/>
      <c r="H6763" s="14"/>
      <c r="I6763" s="34"/>
      <c r="J6763" s="15"/>
      <c r="K6763" s="15"/>
      <c r="L6763" s="15"/>
      <c r="M6763" s="16" t="str">
        <f t="shared" si="882"/>
        <v/>
      </c>
      <c r="N6763" s="16" t="str">
        <f t="shared" si="883"/>
        <v/>
      </c>
      <c r="O6763" s="17"/>
      <c r="P6763" s="16" t="str">
        <f t="shared" si="884"/>
        <v/>
      </c>
      <c r="Q6763" s="17"/>
      <c r="R6763" s="17"/>
      <c r="S6763" s="18" t="str">
        <f t="shared" si="885"/>
        <v/>
      </c>
      <c r="T6763" s="18" t="str">
        <f t="shared" si="886"/>
        <v/>
      </c>
      <c r="U6763" s="19" t="str">
        <f t="shared" si="887"/>
        <v/>
      </c>
    </row>
    <row r="6764" spans="1:21" ht="18.600000000000001" customHeight="1" x14ac:dyDescent="0.3">
      <c r="A6764" s="11"/>
      <c r="B6764" s="11"/>
      <c r="C6764" s="12" t="str">
        <f>IFERROR(INDEX($C$1:C6763, MATCH(B6764, $B$1:B6763, 0)), "")</f>
        <v/>
      </c>
      <c r="D6764" s="12" t="str">
        <f>IFERROR(INDEX($D$1:D6763, MATCH(B6764, $B$1:B6763, 0)), "")</f>
        <v/>
      </c>
      <c r="E6764" s="13"/>
      <c r="F6764" s="13"/>
      <c r="G6764" s="14"/>
      <c r="H6764" s="14"/>
      <c r="I6764" s="34"/>
      <c r="J6764" s="15"/>
      <c r="K6764" s="15"/>
      <c r="L6764" s="15"/>
      <c r="M6764" s="16" t="str">
        <f t="shared" si="882"/>
        <v/>
      </c>
      <c r="N6764" s="16" t="str">
        <f t="shared" si="883"/>
        <v/>
      </c>
      <c r="O6764" s="17"/>
      <c r="P6764" s="16" t="str">
        <f t="shared" si="884"/>
        <v/>
      </c>
      <c r="Q6764" s="17"/>
      <c r="R6764" s="17"/>
      <c r="S6764" s="18" t="str">
        <f t="shared" si="885"/>
        <v/>
      </c>
      <c r="T6764" s="18" t="str">
        <f t="shared" si="886"/>
        <v/>
      </c>
      <c r="U6764" s="19" t="str">
        <f t="shared" si="887"/>
        <v/>
      </c>
    </row>
    <row r="6765" spans="1:21" ht="18.600000000000001" customHeight="1" x14ac:dyDescent="0.3">
      <c r="A6765" s="11"/>
      <c r="B6765" s="11"/>
      <c r="C6765" s="12" t="str">
        <f>IFERROR(INDEX($C$1:C6764, MATCH(B6765, $B$1:B6764, 0)), "")</f>
        <v/>
      </c>
      <c r="D6765" s="12" t="str">
        <f>IFERROR(INDEX($D$1:D6764, MATCH(B6765, $B$1:B6764, 0)), "")</f>
        <v/>
      </c>
      <c r="E6765" s="13"/>
      <c r="F6765" s="13"/>
      <c r="G6765" s="14"/>
      <c r="H6765" s="14"/>
      <c r="I6765" s="34"/>
      <c r="J6765" s="15"/>
      <c r="K6765" s="15"/>
      <c r="L6765" s="15"/>
      <c r="M6765" s="16" t="str">
        <f t="shared" si="882"/>
        <v/>
      </c>
      <c r="N6765" s="16" t="str">
        <f t="shared" si="883"/>
        <v/>
      </c>
      <c r="O6765" s="17"/>
      <c r="P6765" s="16" t="str">
        <f t="shared" si="884"/>
        <v/>
      </c>
      <c r="Q6765" s="17"/>
      <c r="R6765" s="17"/>
      <c r="S6765" s="18" t="str">
        <f t="shared" si="885"/>
        <v/>
      </c>
      <c r="T6765" s="18" t="str">
        <f t="shared" si="886"/>
        <v/>
      </c>
      <c r="U6765" s="19" t="str">
        <f t="shared" si="887"/>
        <v/>
      </c>
    </row>
    <row r="6766" spans="1:21" ht="18.600000000000001" customHeight="1" x14ac:dyDescent="0.3">
      <c r="A6766" s="11"/>
      <c r="B6766" s="11"/>
      <c r="C6766" s="12" t="str">
        <f>IFERROR(INDEX($C$1:C6765, MATCH(B6766, $B$1:B6765, 0)), "")</f>
        <v/>
      </c>
      <c r="D6766" s="12" t="str">
        <f>IFERROR(INDEX($D$1:D6765, MATCH(B6766, $B$1:B6765, 0)), "")</f>
        <v/>
      </c>
      <c r="E6766" s="13"/>
      <c r="F6766" s="13"/>
      <c r="G6766" s="14"/>
      <c r="H6766" s="14"/>
      <c r="I6766" s="34"/>
      <c r="J6766" s="15"/>
      <c r="K6766" s="15"/>
      <c r="L6766" s="15"/>
      <c r="M6766" s="16" t="str">
        <f t="shared" si="882"/>
        <v/>
      </c>
      <c r="N6766" s="16" t="str">
        <f t="shared" si="883"/>
        <v/>
      </c>
      <c r="O6766" s="17"/>
      <c r="P6766" s="16" t="str">
        <f t="shared" si="884"/>
        <v/>
      </c>
      <c r="Q6766" s="17"/>
      <c r="R6766" s="17"/>
      <c r="S6766" s="18" t="str">
        <f t="shared" si="885"/>
        <v/>
      </c>
      <c r="T6766" s="18" t="str">
        <f t="shared" si="886"/>
        <v/>
      </c>
      <c r="U6766" s="19" t="str">
        <f t="shared" si="887"/>
        <v/>
      </c>
    </row>
    <row r="6767" spans="1:21" ht="18.600000000000001" customHeight="1" x14ac:dyDescent="0.3">
      <c r="A6767" s="11"/>
      <c r="B6767" s="11"/>
      <c r="C6767" s="12" t="str">
        <f>IFERROR(INDEX($C$1:C6766, MATCH(B6767, $B$1:B6766, 0)), "")</f>
        <v/>
      </c>
      <c r="D6767" s="12" t="str">
        <f>IFERROR(INDEX($D$1:D6766, MATCH(B6767, $B$1:B6766, 0)), "")</f>
        <v/>
      </c>
      <c r="E6767" s="13"/>
      <c r="F6767" s="13"/>
      <c r="G6767" s="14"/>
      <c r="H6767" s="14"/>
      <c r="I6767" s="34"/>
      <c r="J6767" s="15"/>
      <c r="K6767" s="15"/>
      <c r="L6767" s="15"/>
      <c r="M6767" s="16" t="str">
        <f t="shared" si="882"/>
        <v/>
      </c>
      <c r="N6767" s="16" t="str">
        <f t="shared" si="883"/>
        <v/>
      </c>
      <c r="O6767" s="17"/>
      <c r="P6767" s="16" t="str">
        <f t="shared" si="884"/>
        <v/>
      </c>
      <c r="Q6767" s="17"/>
      <c r="R6767" s="17"/>
      <c r="S6767" s="18" t="str">
        <f t="shared" si="885"/>
        <v/>
      </c>
      <c r="T6767" s="18" t="str">
        <f t="shared" si="886"/>
        <v/>
      </c>
      <c r="U6767" s="19" t="str">
        <f t="shared" si="887"/>
        <v/>
      </c>
    </row>
    <row r="6768" spans="1:21" ht="18.600000000000001" customHeight="1" x14ac:dyDescent="0.3">
      <c r="A6768" s="11"/>
      <c r="B6768" s="11"/>
      <c r="C6768" s="12" t="str">
        <f>IFERROR(INDEX($C$1:C6767, MATCH(B6768, $B$1:B6767, 0)), "")</f>
        <v/>
      </c>
      <c r="D6768" s="12" t="str">
        <f>IFERROR(INDEX($D$1:D6767, MATCH(B6768, $B$1:B6767, 0)), "")</f>
        <v/>
      </c>
      <c r="E6768" s="13"/>
      <c r="F6768" s="13"/>
      <c r="G6768" s="14"/>
      <c r="H6768" s="14"/>
      <c r="I6768" s="34"/>
      <c r="J6768" s="15"/>
      <c r="K6768" s="15"/>
      <c r="L6768" s="15"/>
      <c r="M6768" s="16" t="str">
        <f t="shared" si="882"/>
        <v/>
      </c>
      <c r="N6768" s="16" t="str">
        <f t="shared" si="883"/>
        <v/>
      </c>
      <c r="O6768" s="17"/>
      <c r="P6768" s="16" t="str">
        <f t="shared" si="884"/>
        <v/>
      </c>
      <c r="Q6768" s="17"/>
      <c r="R6768" s="17"/>
      <c r="S6768" s="18" t="str">
        <f t="shared" si="885"/>
        <v/>
      </c>
      <c r="T6768" s="18" t="str">
        <f t="shared" si="886"/>
        <v/>
      </c>
      <c r="U6768" s="19" t="str">
        <f t="shared" si="887"/>
        <v/>
      </c>
    </row>
    <row r="6769" spans="1:21" ht="18.600000000000001" customHeight="1" x14ac:dyDescent="0.3">
      <c r="A6769" s="11"/>
      <c r="B6769" s="11"/>
      <c r="C6769" s="12" t="str">
        <f>IFERROR(INDEX($C$1:C6768, MATCH(B6769, $B$1:B6768, 0)), "")</f>
        <v/>
      </c>
      <c r="D6769" s="12" t="str">
        <f>IFERROR(INDEX($D$1:D6768, MATCH(B6769, $B$1:B6768, 0)), "")</f>
        <v/>
      </c>
      <c r="E6769" s="13"/>
      <c r="F6769" s="13"/>
      <c r="G6769" s="14"/>
      <c r="H6769" s="14"/>
      <c r="I6769" s="34"/>
      <c r="J6769" s="15"/>
      <c r="K6769" s="15"/>
      <c r="L6769" s="15"/>
      <c r="M6769" s="16" t="str">
        <f t="shared" si="882"/>
        <v/>
      </c>
      <c r="N6769" s="16" t="str">
        <f t="shared" si="883"/>
        <v/>
      </c>
      <c r="O6769" s="17"/>
      <c r="P6769" s="16" t="str">
        <f t="shared" si="884"/>
        <v/>
      </c>
      <c r="Q6769" s="17"/>
      <c r="R6769" s="17"/>
      <c r="S6769" s="18" t="str">
        <f t="shared" si="885"/>
        <v/>
      </c>
      <c r="T6769" s="18" t="str">
        <f t="shared" si="886"/>
        <v/>
      </c>
      <c r="U6769" s="19" t="str">
        <f t="shared" si="887"/>
        <v/>
      </c>
    </row>
    <row r="6770" spans="1:21" ht="18.600000000000001" customHeight="1" x14ac:dyDescent="0.3">
      <c r="A6770" s="11"/>
      <c r="B6770" s="11"/>
      <c r="C6770" s="12" t="str">
        <f>IFERROR(INDEX($C$1:C6769, MATCH(B6770, $B$1:B6769, 0)), "")</f>
        <v/>
      </c>
      <c r="D6770" s="12" t="str">
        <f>IFERROR(INDEX($D$1:D6769, MATCH(B6770, $B$1:B6769, 0)), "")</f>
        <v/>
      </c>
      <c r="E6770" s="13"/>
      <c r="F6770" s="13"/>
      <c r="G6770" s="14"/>
      <c r="H6770" s="14"/>
      <c r="I6770" s="34"/>
      <c r="J6770" s="15"/>
      <c r="K6770" s="15"/>
      <c r="L6770" s="15"/>
      <c r="M6770" s="16" t="str">
        <f t="shared" si="882"/>
        <v/>
      </c>
      <c r="N6770" s="16" t="str">
        <f t="shared" si="883"/>
        <v/>
      </c>
      <c r="O6770" s="17"/>
      <c r="P6770" s="16" t="str">
        <f t="shared" si="884"/>
        <v/>
      </c>
      <c r="Q6770" s="17"/>
      <c r="R6770" s="17"/>
      <c r="S6770" s="18" t="str">
        <f t="shared" si="885"/>
        <v/>
      </c>
      <c r="T6770" s="18" t="str">
        <f t="shared" si="886"/>
        <v/>
      </c>
      <c r="U6770" s="19" t="str">
        <f t="shared" si="887"/>
        <v/>
      </c>
    </row>
    <row r="6771" spans="1:21" ht="18.600000000000001" customHeight="1" x14ac:dyDescent="0.3">
      <c r="A6771" s="11"/>
      <c r="B6771" s="11"/>
      <c r="C6771" s="12" t="str">
        <f>IFERROR(INDEX($C$1:C6770, MATCH(B6771, $B$1:B6770, 0)), "")</f>
        <v/>
      </c>
      <c r="D6771" s="12" t="str">
        <f>IFERROR(INDEX($D$1:D6770, MATCH(B6771, $B$1:B6770, 0)), "")</f>
        <v/>
      </c>
      <c r="E6771" s="13"/>
      <c r="F6771" s="13"/>
      <c r="G6771" s="14"/>
      <c r="H6771" s="14"/>
      <c r="I6771" s="34"/>
      <c r="J6771" s="15"/>
      <c r="K6771" s="15"/>
      <c r="L6771" s="15"/>
      <c r="M6771" s="16" t="str">
        <f t="shared" si="882"/>
        <v/>
      </c>
      <c r="N6771" s="16" t="str">
        <f t="shared" si="883"/>
        <v/>
      </c>
      <c r="O6771" s="17"/>
      <c r="P6771" s="16" t="str">
        <f t="shared" si="884"/>
        <v/>
      </c>
      <c r="Q6771" s="17"/>
      <c r="R6771" s="17"/>
      <c r="S6771" s="18" t="str">
        <f t="shared" si="885"/>
        <v/>
      </c>
      <c r="T6771" s="18" t="str">
        <f t="shared" si="886"/>
        <v/>
      </c>
      <c r="U6771" s="19" t="str">
        <f t="shared" si="887"/>
        <v/>
      </c>
    </row>
    <row r="6772" spans="1:21" ht="18.600000000000001" customHeight="1" x14ac:dyDescent="0.3">
      <c r="A6772" s="11"/>
      <c r="B6772" s="11"/>
      <c r="C6772" s="12" t="str">
        <f>IFERROR(INDEX($C$1:C6771, MATCH(B6772, $B$1:B6771, 0)), "")</f>
        <v/>
      </c>
      <c r="D6772" s="12" t="str">
        <f>IFERROR(INDEX($D$1:D6771, MATCH(B6772, $B$1:B6771, 0)), "")</f>
        <v/>
      </c>
      <c r="E6772" s="13"/>
      <c r="F6772" s="13"/>
      <c r="G6772" s="14"/>
      <c r="H6772" s="14"/>
      <c r="I6772" s="34"/>
      <c r="J6772" s="15"/>
      <c r="K6772" s="15"/>
      <c r="L6772" s="15"/>
      <c r="M6772" s="16" t="str">
        <f t="shared" si="882"/>
        <v/>
      </c>
      <c r="N6772" s="16" t="str">
        <f t="shared" si="883"/>
        <v/>
      </c>
      <c r="O6772" s="17"/>
      <c r="P6772" s="16" t="str">
        <f t="shared" si="884"/>
        <v/>
      </c>
      <c r="Q6772" s="17"/>
      <c r="R6772" s="17"/>
      <c r="S6772" s="18" t="str">
        <f t="shared" si="885"/>
        <v/>
      </c>
      <c r="T6772" s="18" t="str">
        <f t="shared" si="886"/>
        <v/>
      </c>
      <c r="U6772" s="19" t="str">
        <f t="shared" si="887"/>
        <v/>
      </c>
    </row>
    <row r="6773" spans="1:21" ht="18.600000000000001" customHeight="1" x14ac:dyDescent="0.3">
      <c r="A6773" s="11"/>
      <c r="B6773" s="11"/>
      <c r="C6773" s="12" t="str">
        <f>IFERROR(INDEX($C$1:C6772, MATCH(B6773, $B$1:B6772, 0)), "")</f>
        <v/>
      </c>
      <c r="D6773" s="12" t="str">
        <f>IFERROR(INDEX($D$1:D6772, MATCH(B6773, $B$1:B6772, 0)), "")</f>
        <v/>
      </c>
      <c r="E6773" s="13"/>
      <c r="F6773" s="13"/>
      <c r="G6773" s="14"/>
      <c r="H6773" s="14"/>
      <c r="I6773" s="34"/>
      <c r="J6773" s="15"/>
      <c r="K6773" s="15"/>
      <c r="L6773" s="15"/>
      <c r="M6773" s="16" t="str">
        <f t="shared" si="882"/>
        <v/>
      </c>
      <c r="N6773" s="16" t="str">
        <f t="shared" si="883"/>
        <v/>
      </c>
      <c r="O6773" s="17"/>
      <c r="P6773" s="16" t="str">
        <f t="shared" si="884"/>
        <v/>
      </c>
      <c r="Q6773" s="17"/>
      <c r="R6773" s="17"/>
      <c r="S6773" s="18" t="str">
        <f t="shared" si="885"/>
        <v/>
      </c>
      <c r="T6773" s="18" t="str">
        <f t="shared" si="886"/>
        <v/>
      </c>
      <c r="U6773" s="19" t="str">
        <f t="shared" si="887"/>
        <v/>
      </c>
    </row>
    <row r="6774" spans="1:21" ht="18.600000000000001" customHeight="1" x14ac:dyDescent="0.3">
      <c r="A6774" s="11"/>
      <c r="B6774" s="11"/>
      <c r="C6774" s="12" t="str">
        <f>IFERROR(INDEX($C$1:C6773, MATCH(B6774, $B$1:B6773, 0)), "")</f>
        <v/>
      </c>
      <c r="D6774" s="12" t="str">
        <f>IFERROR(INDEX($D$1:D6773, MATCH(B6774, $B$1:B6773, 0)), "")</f>
        <v/>
      </c>
      <c r="E6774" s="13"/>
      <c r="F6774" s="13"/>
      <c r="G6774" s="14"/>
      <c r="H6774" s="14"/>
      <c r="I6774" s="34"/>
      <c r="J6774" s="15"/>
      <c r="K6774" s="15"/>
      <c r="L6774" s="15"/>
      <c r="M6774" s="16" t="str">
        <f t="shared" si="882"/>
        <v/>
      </c>
      <c r="N6774" s="16" t="str">
        <f t="shared" si="883"/>
        <v/>
      </c>
      <c r="O6774" s="17"/>
      <c r="P6774" s="16" t="str">
        <f t="shared" si="884"/>
        <v/>
      </c>
      <c r="Q6774" s="17"/>
      <c r="R6774" s="17"/>
      <c r="S6774" s="18" t="str">
        <f t="shared" si="885"/>
        <v/>
      </c>
      <c r="T6774" s="18" t="str">
        <f t="shared" si="886"/>
        <v/>
      </c>
      <c r="U6774" s="19" t="str">
        <f t="shared" si="887"/>
        <v/>
      </c>
    </row>
    <row r="6775" spans="1:21" ht="18.600000000000001" customHeight="1" x14ac:dyDescent="0.3">
      <c r="A6775" s="11"/>
      <c r="B6775" s="11"/>
      <c r="C6775" s="12" t="str">
        <f>IFERROR(INDEX($C$1:C6774, MATCH(B6775, $B$1:B6774, 0)), "")</f>
        <v/>
      </c>
      <c r="D6775" s="12" t="str">
        <f>IFERROR(INDEX($D$1:D6774, MATCH(B6775, $B$1:B6774, 0)), "")</f>
        <v/>
      </c>
      <c r="E6775" s="13"/>
      <c r="F6775" s="13"/>
      <c r="G6775" s="14"/>
      <c r="H6775" s="14"/>
      <c r="I6775" s="34"/>
      <c r="J6775" s="15"/>
      <c r="K6775" s="15"/>
      <c r="L6775" s="15"/>
      <c r="M6775" s="16" t="str">
        <f t="shared" si="882"/>
        <v/>
      </c>
      <c r="N6775" s="16" t="str">
        <f t="shared" si="883"/>
        <v/>
      </c>
      <c r="O6775" s="17"/>
      <c r="P6775" s="16" t="str">
        <f t="shared" si="884"/>
        <v/>
      </c>
      <c r="Q6775" s="17"/>
      <c r="R6775" s="17"/>
      <c r="S6775" s="18" t="str">
        <f t="shared" si="885"/>
        <v/>
      </c>
      <c r="T6775" s="18" t="str">
        <f t="shared" si="886"/>
        <v/>
      </c>
      <c r="U6775" s="19" t="str">
        <f t="shared" si="887"/>
        <v/>
      </c>
    </row>
    <row r="6776" spans="1:21" ht="18.600000000000001" customHeight="1" x14ac:dyDescent="0.3">
      <c r="A6776" s="11"/>
      <c r="B6776" s="11"/>
      <c r="C6776" s="12" t="str">
        <f>IFERROR(INDEX($C$1:C6775, MATCH(B6776, $B$1:B6775, 0)), "")</f>
        <v/>
      </c>
      <c r="D6776" s="12" t="str">
        <f>IFERROR(INDEX($D$1:D6775, MATCH(B6776, $B$1:B6775, 0)), "")</f>
        <v/>
      </c>
      <c r="E6776" s="13"/>
      <c r="F6776" s="13"/>
      <c r="G6776" s="14"/>
      <c r="H6776" s="14"/>
      <c r="I6776" s="34"/>
      <c r="J6776" s="15"/>
      <c r="K6776" s="15"/>
      <c r="L6776" s="15"/>
      <c r="M6776" s="16" t="str">
        <f t="shared" si="882"/>
        <v/>
      </c>
      <c r="N6776" s="16" t="str">
        <f t="shared" si="883"/>
        <v/>
      </c>
      <c r="O6776" s="17"/>
      <c r="P6776" s="16" t="str">
        <f t="shared" si="884"/>
        <v/>
      </c>
      <c r="Q6776" s="17"/>
      <c r="R6776" s="17"/>
      <c r="S6776" s="18" t="str">
        <f t="shared" si="885"/>
        <v/>
      </c>
      <c r="T6776" s="18" t="str">
        <f t="shared" si="886"/>
        <v/>
      </c>
      <c r="U6776" s="19" t="str">
        <f t="shared" si="887"/>
        <v/>
      </c>
    </row>
    <row r="6777" spans="1:21" ht="18.600000000000001" customHeight="1" x14ac:dyDescent="0.3">
      <c r="A6777" s="11"/>
      <c r="B6777" s="11"/>
      <c r="C6777" s="12" t="str">
        <f>IFERROR(INDEX($C$1:C6776, MATCH(B6777, $B$1:B6776, 0)), "")</f>
        <v/>
      </c>
      <c r="D6777" s="12" t="str">
        <f>IFERROR(INDEX($D$1:D6776, MATCH(B6777, $B$1:B6776, 0)), "")</f>
        <v/>
      </c>
      <c r="E6777" s="13"/>
      <c r="F6777" s="13"/>
      <c r="G6777" s="14"/>
      <c r="H6777" s="14"/>
      <c r="I6777" s="34"/>
      <c r="J6777" s="15"/>
      <c r="K6777" s="15"/>
      <c r="L6777" s="15"/>
      <c r="M6777" s="16" t="str">
        <f t="shared" si="882"/>
        <v/>
      </c>
      <c r="N6777" s="16" t="str">
        <f t="shared" si="883"/>
        <v/>
      </c>
      <c r="O6777" s="17"/>
      <c r="P6777" s="16" t="str">
        <f t="shared" si="884"/>
        <v/>
      </c>
      <c r="Q6777" s="17"/>
      <c r="R6777" s="17"/>
      <c r="S6777" s="18" t="str">
        <f t="shared" si="885"/>
        <v/>
      </c>
      <c r="T6777" s="18" t="str">
        <f t="shared" si="886"/>
        <v/>
      </c>
      <c r="U6777" s="19" t="str">
        <f t="shared" si="887"/>
        <v/>
      </c>
    </row>
    <row r="6778" spans="1:21" ht="18.600000000000001" customHeight="1" x14ac:dyDescent="0.3">
      <c r="A6778" s="11"/>
      <c r="B6778" s="11"/>
      <c r="C6778" s="12" t="str">
        <f>IFERROR(INDEX($C$1:C6777, MATCH(B6778, $B$1:B6777, 0)), "")</f>
        <v/>
      </c>
      <c r="D6778" s="12" t="str">
        <f>IFERROR(INDEX($D$1:D6777, MATCH(B6778, $B$1:B6777, 0)), "")</f>
        <v/>
      </c>
      <c r="E6778" s="13"/>
      <c r="F6778" s="13"/>
      <c r="G6778" s="14"/>
      <c r="H6778" s="14"/>
      <c r="I6778" s="34"/>
      <c r="J6778" s="15"/>
      <c r="K6778" s="15"/>
      <c r="L6778" s="15"/>
      <c r="M6778" s="16" t="str">
        <f t="shared" si="882"/>
        <v/>
      </c>
      <c r="N6778" s="16" t="str">
        <f t="shared" si="883"/>
        <v/>
      </c>
      <c r="O6778" s="17"/>
      <c r="P6778" s="16" t="str">
        <f t="shared" si="884"/>
        <v/>
      </c>
      <c r="Q6778" s="17"/>
      <c r="R6778" s="17"/>
      <c r="S6778" s="18" t="str">
        <f t="shared" si="885"/>
        <v/>
      </c>
      <c r="T6778" s="18" t="str">
        <f t="shared" si="886"/>
        <v/>
      </c>
      <c r="U6778" s="19" t="str">
        <f t="shared" si="887"/>
        <v/>
      </c>
    </row>
    <row r="6779" spans="1:21" ht="18.600000000000001" customHeight="1" x14ac:dyDescent="0.3">
      <c r="A6779" s="11"/>
      <c r="B6779" s="11"/>
      <c r="C6779" s="12" t="str">
        <f>IFERROR(INDEX($C$1:C6778, MATCH(B6779, $B$1:B6778, 0)), "")</f>
        <v/>
      </c>
      <c r="D6779" s="12" t="str">
        <f>IFERROR(INDEX($D$1:D6778, MATCH(B6779, $B$1:B6778, 0)), "")</f>
        <v/>
      </c>
      <c r="E6779" s="13"/>
      <c r="F6779" s="13"/>
      <c r="G6779" s="14"/>
      <c r="H6779" s="14"/>
      <c r="I6779" s="34"/>
      <c r="J6779" s="15"/>
      <c r="K6779" s="15"/>
      <c r="L6779" s="15"/>
      <c r="M6779" s="16" t="str">
        <f t="shared" si="882"/>
        <v/>
      </c>
      <c r="N6779" s="16" t="str">
        <f t="shared" si="883"/>
        <v/>
      </c>
      <c r="O6779" s="17"/>
      <c r="P6779" s="16" t="str">
        <f t="shared" si="884"/>
        <v/>
      </c>
      <c r="Q6779" s="17"/>
      <c r="R6779" s="17"/>
      <c r="S6779" s="18" t="str">
        <f t="shared" si="885"/>
        <v/>
      </c>
      <c r="T6779" s="18" t="str">
        <f t="shared" si="886"/>
        <v/>
      </c>
      <c r="U6779" s="19" t="str">
        <f t="shared" si="887"/>
        <v/>
      </c>
    </row>
    <row r="6780" spans="1:21" ht="18.600000000000001" customHeight="1" x14ac:dyDescent="0.3">
      <c r="A6780" s="11"/>
      <c r="B6780" s="11"/>
      <c r="C6780" s="12" t="str">
        <f>IFERROR(INDEX($C$1:C6779, MATCH(B6780, $B$1:B6779, 0)), "")</f>
        <v/>
      </c>
      <c r="D6780" s="12" t="str">
        <f>IFERROR(INDEX($D$1:D6779, MATCH(B6780, $B$1:B6779, 0)), "")</f>
        <v/>
      </c>
      <c r="E6780" s="13"/>
      <c r="F6780" s="13"/>
      <c r="G6780" s="14"/>
      <c r="H6780" s="14"/>
      <c r="I6780" s="34"/>
      <c r="J6780" s="15"/>
      <c r="K6780" s="15"/>
      <c r="L6780" s="15"/>
      <c r="M6780" s="16" t="str">
        <f t="shared" si="882"/>
        <v/>
      </c>
      <c r="N6780" s="16" t="str">
        <f t="shared" si="883"/>
        <v/>
      </c>
      <c r="O6780" s="17"/>
      <c r="P6780" s="16" t="str">
        <f t="shared" si="884"/>
        <v/>
      </c>
      <c r="Q6780" s="17"/>
      <c r="R6780" s="17"/>
      <c r="S6780" s="18" t="str">
        <f t="shared" si="885"/>
        <v/>
      </c>
      <c r="T6780" s="18" t="str">
        <f t="shared" si="886"/>
        <v/>
      </c>
      <c r="U6780" s="19" t="str">
        <f t="shared" si="887"/>
        <v/>
      </c>
    </row>
    <row r="6781" spans="1:21" ht="18.600000000000001" customHeight="1" x14ac:dyDescent="0.3">
      <c r="A6781" s="11"/>
      <c r="B6781" s="11"/>
      <c r="C6781" s="12" t="str">
        <f>IFERROR(INDEX($C$1:C6780, MATCH(B6781, $B$1:B6780, 0)), "")</f>
        <v/>
      </c>
      <c r="D6781" s="12" t="str">
        <f>IFERROR(INDEX($D$1:D6780, MATCH(B6781, $B$1:B6780, 0)), "")</f>
        <v/>
      </c>
      <c r="E6781" s="13"/>
      <c r="F6781" s="13"/>
      <c r="G6781" s="14"/>
      <c r="H6781" s="14"/>
      <c r="I6781" s="34"/>
      <c r="J6781" s="15"/>
      <c r="K6781" s="15"/>
      <c r="L6781" s="15"/>
      <c r="M6781" s="16" t="str">
        <f t="shared" si="882"/>
        <v/>
      </c>
      <c r="N6781" s="16" t="str">
        <f t="shared" si="883"/>
        <v/>
      </c>
      <c r="O6781" s="17"/>
      <c r="P6781" s="16" t="str">
        <f t="shared" si="884"/>
        <v/>
      </c>
      <c r="Q6781" s="17"/>
      <c r="R6781" s="17"/>
      <c r="S6781" s="18" t="str">
        <f t="shared" si="885"/>
        <v/>
      </c>
      <c r="T6781" s="18" t="str">
        <f t="shared" si="886"/>
        <v/>
      </c>
      <c r="U6781" s="19" t="str">
        <f t="shared" si="887"/>
        <v/>
      </c>
    </row>
    <row r="6782" spans="1:21" ht="18.600000000000001" customHeight="1" x14ac:dyDescent="0.3">
      <c r="A6782" s="11"/>
      <c r="B6782" s="11"/>
      <c r="C6782" s="12" t="str">
        <f>IFERROR(INDEX($C$1:C6781, MATCH(B6782, $B$1:B6781, 0)), "")</f>
        <v/>
      </c>
      <c r="D6782" s="12" t="str">
        <f>IFERROR(INDEX($D$1:D6781, MATCH(B6782, $B$1:B6781, 0)), "")</f>
        <v/>
      </c>
      <c r="E6782" s="13"/>
      <c r="F6782" s="13"/>
      <c r="G6782" s="14"/>
      <c r="H6782" s="14"/>
      <c r="I6782" s="34"/>
      <c r="J6782" s="15"/>
      <c r="K6782" s="15"/>
      <c r="L6782" s="15"/>
      <c r="M6782" s="16" t="str">
        <f t="shared" si="882"/>
        <v/>
      </c>
      <c r="N6782" s="16" t="str">
        <f t="shared" si="883"/>
        <v/>
      </c>
      <c r="O6782" s="17"/>
      <c r="P6782" s="16" t="str">
        <f t="shared" si="884"/>
        <v/>
      </c>
      <c r="Q6782" s="17"/>
      <c r="R6782" s="17"/>
      <c r="S6782" s="18" t="str">
        <f t="shared" si="885"/>
        <v/>
      </c>
      <c r="T6782" s="18" t="str">
        <f t="shared" si="886"/>
        <v/>
      </c>
      <c r="U6782" s="19" t="str">
        <f t="shared" si="887"/>
        <v/>
      </c>
    </row>
    <row r="6783" spans="1:21" ht="18.600000000000001" customHeight="1" x14ac:dyDescent="0.3">
      <c r="A6783" s="11"/>
      <c r="B6783" s="11"/>
      <c r="C6783" s="12" t="str">
        <f>IFERROR(INDEX($C$1:C6782, MATCH(B6783, $B$1:B6782, 0)), "")</f>
        <v/>
      </c>
      <c r="D6783" s="12" t="str">
        <f>IFERROR(INDEX($D$1:D6782, MATCH(B6783, $B$1:B6782, 0)), "")</f>
        <v/>
      </c>
      <c r="E6783" s="13"/>
      <c r="F6783" s="13"/>
      <c r="G6783" s="14"/>
      <c r="H6783" s="14"/>
      <c r="I6783" s="34"/>
      <c r="J6783" s="15"/>
      <c r="K6783" s="15"/>
      <c r="L6783" s="15"/>
      <c r="M6783" s="16" t="str">
        <f t="shared" si="882"/>
        <v/>
      </c>
      <c r="N6783" s="16" t="str">
        <f t="shared" si="883"/>
        <v/>
      </c>
      <c r="O6783" s="17"/>
      <c r="P6783" s="16" t="str">
        <f t="shared" si="884"/>
        <v/>
      </c>
      <c r="Q6783" s="17"/>
      <c r="R6783" s="17"/>
      <c r="S6783" s="18" t="str">
        <f t="shared" si="885"/>
        <v/>
      </c>
      <c r="T6783" s="18" t="str">
        <f t="shared" si="886"/>
        <v/>
      </c>
      <c r="U6783" s="19" t="str">
        <f t="shared" si="887"/>
        <v/>
      </c>
    </row>
    <row r="6784" spans="1:21" ht="18.600000000000001" customHeight="1" x14ac:dyDescent="0.3">
      <c r="A6784" s="11"/>
      <c r="B6784" s="11"/>
      <c r="C6784" s="12" t="str">
        <f>IFERROR(INDEX($C$1:C6783, MATCH(B6784, $B$1:B6783, 0)), "")</f>
        <v/>
      </c>
      <c r="D6784" s="12" t="str">
        <f>IFERROR(INDEX($D$1:D6783, MATCH(B6784, $B$1:B6783, 0)), "")</f>
        <v/>
      </c>
      <c r="E6784" s="13"/>
      <c r="F6784" s="13"/>
      <c r="G6784" s="14"/>
      <c r="H6784" s="14"/>
      <c r="I6784" s="34"/>
      <c r="J6784" s="15"/>
      <c r="K6784" s="15"/>
      <c r="L6784" s="15"/>
      <c r="M6784" s="16" t="str">
        <f t="shared" si="882"/>
        <v/>
      </c>
      <c r="N6784" s="16" t="str">
        <f t="shared" si="883"/>
        <v/>
      </c>
      <c r="O6784" s="17"/>
      <c r="P6784" s="16" t="str">
        <f t="shared" si="884"/>
        <v/>
      </c>
      <c r="Q6784" s="17"/>
      <c r="R6784" s="17"/>
      <c r="S6784" s="18" t="str">
        <f t="shared" si="885"/>
        <v/>
      </c>
      <c r="T6784" s="18" t="str">
        <f t="shared" si="886"/>
        <v/>
      </c>
      <c r="U6784" s="19" t="str">
        <f t="shared" si="887"/>
        <v/>
      </c>
    </row>
    <row r="6785" spans="1:21" ht="18.600000000000001" customHeight="1" x14ac:dyDescent="0.3">
      <c r="A6785" s="11"/>
      <c r="B6785" s="11"/>
      <c r="C6785" s="12" t="str">
        <f>IFERROR(INDEX($C$1:C6784, MATCH(B6785, $B$1:B6784, 0)), "")</f>
        <v/>
      </c>
      <c r="D6785" s="12" t="str">
        <f>IFERROR(INDEX($D$1:D6784, MATCH(B6785, $B$1:B6784, 0)), "")</f>
        <v/>
      </c>
      <c r="E6785" s="13"/>
      <c r="F6785" s="13"/>
      <c r="G6785" s="14"/>
      <c r="H6785" s="14"/>
      <c r="I6785" s="34"/>
      <c r="J6785" s="15"/>
      <c r="K6785" s="15"/>
      <c r="L6785" s="15"/>
      <c r="M6785" s="16" t="str">
        <f t="shared" si="882"/>
        <v/>
      </c>
      <c r="N6785" s="16" t="str">
        <f t="shared" si="883"/>
        <v/>
      </c>
      <c r="O6785" s="17"/>
      <c r="P6785" s="16" t="str">
        <f t="shared" si="884"/>
        <v/>
      </c>
      <c r="Q6785" s="17"/>
      <c r="R6785" s="17"/>
      <c r="S6785" s="18" t="str">
        <f t="shared" si="885"/>
        <v/>
      </c>
      <c r="T6785" s="18" t="str">
        <f t="shared" si="886"/>
        <v/>
      </c>
      <c r="U6785" s="19" t="str">
        <f t="shared" si="887"/>
        <v/>
      </c>
    </row>
    <row r="6786" spans="1:21" ht="18.600000000000001" customHeight="1" x14ac:dyDescent="0.3">
      <c r="A6786" s="11"/>
      <c r="B6786" s="11"/>
      <c r="C6786" s="12" t="str">
        <f>IFERROR(INDEX($C$1:C6785, MATCH(B6786, $B$1:B6785, 0)), "")</f>
        <v/>
      </c>
      <c r="D6786" s="12" t="str">
        <f>IFERROR(INDEX($D$1:D6785, MATCH(B6786, $B$1:B6785, 0)), "")</f>
        <v/>
      </c>
      <c r="E6786" s="13"/>
      <c r="F6786" s="13"/>
      <c r="G6786" s="14"/>
      <c r="H6786" s="14"/>
      <c r="I6786" s="34"/>
      <c r="J6786" s="15"/>
      <c r="K6786" s="15"/>
      <c r="L6786" s="15"/>
      <c r="M6786" s="16" t="str">
        <f t="shared" si="882"/>
        <v/>
      </c>
      <c r="N6786" s="16" t="str">
        <f t="shared" si="883"/>
        <v/>
      </c>
      <c r="O6786" s="17"/>
      <c r="P6786" s="16" t="str">
        <f t="shared" si="884"/>
        <v/>
      </c>
      <c r="Q6786" s="17"/>
      <c r="R6786" s="17"/>
      <c r="S6786" s="18" t="str">
        <f t="shared" si="885"/>
        <v/>
      </c>
      <c r="T6786" s="18" t="str">
        <f t="shared" si="886"/>
        <v/>
      </c>
      <c r="U6786" s="19" t="str">
        <f t="shared" si="887"/>
        <v/>
      </c>
    </row>
    <row r="6787" spans="1:21" ht="18.600000000000001" customHeight="1" x14ac:dyDescent="0.3">
      <c r="A6787" s="11"/>
      <c r="B6787" s="11"/>
      <c r="C6787" s="12" t="str">
        <f>IFERROR(INDEX($C$1:C6786, MATCH(B6787, $B$1:B6786, 0)), "")</f>
        <v/>
      </c>
      <c r="D6787" s="12" t="str">
        <f>IFERROR(INDEX($D$1:D6786, MATCH(B6787, $B$1:B6786, 0)), "")</f>
        <v/>
      </c>
      <c r="E6787" s="13"/>
      <c r="F6787" s="13"/>
      <c r="G6787" s="14"/>
      <c r="H6787" s="14"/>
      <c r="I6787" s="34"/>
      <c r="J6787" s="15"/>
      <c r="K6787" s="15"/>
      <c r="L6787" s="15"/>
      <c r="M6787" s="16" t="str">
        <f t="shared" si="882"/>
        <v/>
      </c>
      <c r="N6787" s="16" t="str">
        <f t="shared" si="883"/>
        <v/>
      </c>
      <c r="O6787" s="17"/>
      <c r="P6787" s="16" t="str">
        <f t="shared" si="884"/>
        <v/>
      </c>
      <c r="Q6787" s="17"/>
      <c r="R6787" s="17"/>
      <c r="S6787" s="18" t="str">
        <f t="shared" si="885"/>
        <v/>
      </c>
      <c r="T6787" s="18" t="str">
        <f t="shared" si="886"/>
        <v/>
      </c>
      <c r="U6787" s="19" t="str">
        <f t="shared" si="887"/>
        <v/>
      </c>
    </row>
    <row r="6788" spans="1:21" ht="18.600000000000001" customHeight="1" x14ac:dyDescent="0.3">
      <c r="A6788" s="11"/>
      <c r="B6788" s="11"/>
      <c r="C6788" s="12" t="str">
        <f>IFERROR(INDEX($C$1:C6787, MATCH(B6788, $B$1:B6787, 0)), "")</f>
        <v/>
      </c>
      <c r="D6788" s="12" t="str">
        <f>IFERROR(INDEX($D$1:D6787, MATCH(B6788, $B$1:B6787, 0)), "")</f>
        <v/>
      </c>
      <c r="E6788" s="13"/>
      <c r="F6788" s="13"/>
      <c r="G6788" s="14"/>
      <c r="H6788" s="14"/>
      <c r="I6788" s="34"/>
      <c r="J6788" s="15"/>
      <c r="K6788" s="15"/>
      <c r="L6788" s="15"/>
      <c r="M6788" s="16" t="str">
        <f t="shared" si="882"/>
        <v/>
      </c>
      <c r="N6788" s="16" t="str">
        <f t="shared" si="883"/>
        <v/>
      </c>
      <c r="O6788" s="17"/>
      <c r="P6788" s="16" t="str">
        <f t="shared" si="884"/>
        <v/>
      </c>
      <c r="Q6788" s="17"/>
      <c r="R6788" s="17"/>
      <c r="S6788" s="18" t="str">
        <f t="shared" si="885"/>
        <v/>
      </c>
      <c r="T6788" s="18" t="str">
        <f t="shared" si="886"/>
        <v/>
      </c>
      <c r="U6788" s="19" t="str">
        <f t="shared" si="887"/>
        <v/>
      </c>
    </row>
    <row r="6789" spans="1:21" ht="18.600000000000001" customHeight="1" x14ac:dyDescent="0.3">
      <c r="A6789" s="11"/>
      <c r="B6789" s="11"/>
      <c r="C6789" s="12" t="str">
        <f>IFERROR(INDEX($C$1:C6788, MATCH(B6789, $B$1:B6788, 0)), "")</f>
        <v/>
      </c>
      <c r="D6789" s="12" t="str">
        <f>IFERROR(INDEX($D$1:D6788, MATCH(B6789, $B$1:B6788, 0)), "")</f>
        <v/>
      </c>
      <c r="E6789" s="13"/>
      <c r="F6789" s="13"/>
      <c r="G6789" s="14"/>
      <c r="H6789" s="14"/>
      <c r="I6789" s="34"/>
      <c r="J6789" s="15"/>
      <c r="K6789" s="15"/>
      <c r="L6789" s="15"/>
      <c r="M6789" s="16" t="str">
        <f t="shared" si="882"/>
        <v/>
      </c>
      <c r="N6789" s="16" t="str">
        <f t="shared" si="883"/>
        <v/>
      </c>
      <c r="O6789" s="17"/>
      <c r="P6789" s="16" t="str">
        <f t="shared" si="884"/>
        <v/>
      </c>
      <c r="Q6789" s="17"/>
      <c r="R6789" s="17"/>
      <c r="S6789" s="18" t="str">
        <f t="shared" si="885"/>
        <v/>
      </c>
      <c r="T6789" s="18" t="str">
        <f t="shared" si="886"/>
        <v/>
      </c>
      <c r="U6789" s="19" t="str">
        <f t="shared" si="887"/>
        <v/>
      </c>
    </row>
    <row r="6790" spans="1:21" ht="18.600000000000001" customHeight="1" x14ac:dyDescent="0.3">
      <c r="A6790" s="11"/>
      <c r="B6790" s="11"/>
      <c r="C6790" s="12" t="str">
        <f>IFERROR(INDEX($C$1:C6789, MATCH(B6790, $B$1:B6789, 0)), "")</f>
        <v/>
      </c>
      <c r="D6790" s="12" t="str">
        <f>IFERROR(INDEX($D$1:D6789, MATCH(B6790, $B$1:B6789, 0)), "")</f>
        <v/>
      </c>
      <c r="E6790" s="13"/>
      <c r="F6790" s="13"/>
      <c r="G6790" s="14"/>
      <c r="H6790" s="14"/>
      <c r="I6790" s="34"/>
      <c r="J6790" s="15"/>
      <c r="K6790" s="15"/>
      <c r="L6790" s="15"/>
      <c r="M6790" s="16" t="str">
        <f t="shared" si="882"/>
        <v/>
      </c>
      <c r="N6790" s="16" t="str">
        <f t="shared" si="883"/>
        <v/>
      </c>
      <c r="O6790" s="17"/>
      <c r="P6790" s="16" t="str">
        <f t="shared" si="884"/>
        <v/>
      </c>
      <c r="Q6790" s="17"/>
      <c r="R6790" s="17"/>
      <c r="S6790" s="18" t="str">
        <f t="shared" si="885"/>
        <v/>
      </c>
      <c r="T6790" s="18" t="str">
        <f t="shared" si="886"/>
        <v/>
      </c>
      <c r="U6790" s="19" t="str">
        <f t="shared" si="887"/>
        <v/>
      </c>
    </row>
    <row r="6791" spans="1:21" ht="18.600000000000001" customHeight="1" x14ac:dyDescent="0.3">
      <c r="A6791" s="11"/>
      <c r="B6791" s="11"/>
      <c r="C6791" s="12" t="str">
        <f>IFERROR(INDEX($C$1:C6790, MATCH(B6791, $B$1:B6790, 0)), "")</f>
        <v/>
      </c>
      <c r="D6791" s="12" t="str">
        <f>IFERROR(INDEX($D$1:D6790, MATCH(B6791, $B$1:B6790, 0)), "")</f>
        <v/>
      </c>
      <c r="E6791" s="13"/>
      <c r="F6791" s="13"/>
      <c r="G6791" s="14"/>
      <c r="H6791" s="14"/>
      <c r="I6791" s="34"/>
      <c r="J6791" s="15"/>
      <c r="K6791" s="15"/>
      <c r="L6791" s="15"/>
      <c r="M6791" s="16" t="str">
        <f t="shared" si="882"/>
        <v/>
      </c>
      <c r="N6791" s="16" t="str">
        <f t="shared" si="883"/>
        <v/>
      </c>
      <c r="O6791" s="17"/>
      <c r="P6791" s="16" t="str">
        <f t="shared" si="884"/>
        <v/>
      </c>
      <c r="Q6791" s="17"/>
      <c r="R6791" s="17"/>
      <c r="S6791" s="18" t="str">
        <f t="shared" si="885"/>
        <v/>
      </c>
      <c r="T6791" s="18" t="str">
        <f t="shared" si="886"/>
        <v/>
      </c>
      <c r="U6791" s="19" t="str">
        <f t="shared" si="887"/>
        <v/>
      </c>
    </row>
    <row r="6792" spans="1:21" ht="18.600000000000001" customHeight="1" x14ac:dyDescent="0.3">
      <c r="A6792" s="11"/>
      <c r="B6792" s="11"/>
      <c r="C6792" s="12" t="str">
        <f>IFERROR(INDEX($C$1:C6791, MATCH(B6792, $B$1:B6791, 0)), "")</f>
        <v/>
      </c>
      <c r="D6792" s="12" t="str">
        <f>IFERROR(INDEX($D$1:D6791, MATCH(B6792, $B$1:B6791, 0)), "")</f>
        <v/>
      </c>
      <c r="E6792" s="13"/>
      <c r="F6792" s="13"/>
      <c r="G6792" s="14"/>
      <c r="H6792" s="14"/>
      <c r="I6792" s="34"/>
      <c r="J6792" s="15"/>
      <c r="K6792" s="15"/>
      <c r="L6792" s="15"/>
      <c r="M6792" s="16" t="str">
        <f t="shared" si="882"/>
        <v/>
      </c>
      <c r="N6792" s="16" t="str">
        <f t="shared" si="883"/>
        <v/>
      </c>
      <c r="O6792" s="17"/>
      <c r="P6792" s="16" t="str">
        <f t="shared" si="884"/>
        <v/>
      </c>
      <c r="Q6792" s="17"/>
      <c r="R6792" s="17"/>
      <c r="S6792" s="18" t="str">
        <f t="shared" si="885"/>
        <v/>
      </c>
      <c r="T6792" s="18" t="str">
        <f t="shared" si="886"/>
        <v/>
      </c>
      <c r="U6792" s="19" t="str">
        <f t="shared" si="887"/>
        <v/>
      </c>
    </row>
    <row r="6793" spans="1:21" ht="18.600000000000001" customHeight="1" x14ac:dyDescent="0.3">
      <c r="A6793" s="11"/>
      <c r="B6793" s="11"/>
      <c r="C6793" s="12" t="str">
        <f>IFERROR(INDEX($C$1:C6792, MATCH(B6793, $B$1:B6792, 0)), "")</f>
        <v/>
      </c>
      <c r="D6793" s="12" t="str">
        <f>IFERROR(INDEX($D$1:D6792, MATCH(B6793, $B$1:B6792, 0)), "")</f>
        <v/>
      </c>
      <c r="E6793" s="13"/>
      <c r="F6793" s="13"/>
      <c r="G6793" s="14"/>
      <c r="H6793" s="14"/>
      <c r="I6793" s="34"/>
      <c r="J6793" s="15"/>
      <c r="K6793" s="15"/>
      <c r="L6793" s="15"/>
      <c r="M6793" s="16" t="str">
        <f t="shared" ref="M6793:M6856" si="888">IFERROR(J6793/I6793,"")</f>
        <v/>
      </c>
      <c r="N6793" s="16" t="str">
        <f t="shared" ref="N6793:N6856" si="889">IFERROR(K6793/I6793,"")</f>
        <v/>
      </c>
      <c r="O6793" s="17"/>
      <c r="P6793" s="16" t="str">
        <f t="shared" ref="P6793:P6856" si="890">IFERROR(L6793/I6793,"")</f>
        <v/>
      </c>
      <c r="Q6793" s="17"/>
      <c r="R6793" s="17"/>
      <c r="S6793" s="18" t="str">
        <f t="shared" ref="S6793:S6856" si="891">IFERROR((K6793/J6793)*M6793,"")</f>
        <v/>
      </c>
      <c r="T6793" s="18" t="str">
        <f t="shared" ref="T6793:T6856" si="892">IFERROR((L6793/J6793)*M6793,"")</f>
        <v/>
      </c>
      <c r="U6793" s="19" t="str">
        <f t="shared" ref="U6793:U6856" si="893">IFERROR((E6793-F6793)/E6793,"")</f>
        <v/>
      </c>
    </row>
    <row r="6794" spans="1:21" ht="18.600000000000001" customHeight="1" x14ac:dyDescent="0.3">
      <c r="A6794" s="11"/>
      <c r="B6794" s="11"/>
      <c r="C6794" s="12" t="str">
        <f>IFERROR(INDEX($C$1:C6793, MATCH(B6794, $B$1:B6793, 0)), "")</f>
        <v/>
      </c>
      <c r="D6794" s="12" t="str">
        <f>IFERROR(INDEX($D$1:D6793, MATCH(B6794, $B$1:B6793, 0)), "")</f>
        <v/>
      </c>
      <c r="E6794" s="13"/>
      <c r="F6794" s="13"/>
      <c r="G6794" s="14"/>
      <c r="H6794" s="14"/>
      <c r="I6794" s="34"/>
      <c r="J6794" s="15"/>
      <c r="K6794" s="15"/>
      <c r="L6794" s="15"/>
      <c r="M6794" s="16" t="str">
        <f t="shared" si="888"/>
        <v/>
      </c>
      <c r="N6794" s="16" t="str">
        <f t="shared" si="889"/>
        <v/>
      </c>
      <c r="O6794" s="17"/>
      <c r="P6794" s="16" t="str">
        <f t="shared" si="890"/>
        <v/>
      </c>
      <c r="Q6794" s="17"/>
      <c r="R6794" s="17"/>
      <c r="S6794" s="18" t="str">
        <f t="shared" si="891"/>
        <v/>
      </c>
      <c r="T6794" s="18" t="str">
        <f t="shared" si="892"/>
        <v/>
      </c>
      <c r="U6794" s="19" t="str">
        <f t="shared" si="893"/>
        <v/>
      </c>
    </row>
    <row r="6795" spans="1:21" ht="18.600000000000001" customHeight="1" x14ac:dyDescent="0.3">
      <c r="A6795" s="11"/>
      <c r="B6795" s="11"/>
      <c r="C6795" s="12" t="str">
        <f>IFERROR(INDEX($C$1:C6794, MATCH(B6795, $B$1:B6794, 0)), "")</f>
        <v/>
      </c>
      <c r="D6795" s="12" t="str">
        <f>IFERROR(INDEX($D$1:D6794, MATCH(B6795, $B$1:B6794, 0)), "")</f>
        <v/>
      </c>
      <c r="E6795" s="13"/>
      <c r="F6795" s="13"/>
      <c r="G6795" s="14"/>
      <c r="H6795" s="14"/>
      <c r="I6795" s="34"/>
      <c r="J6795" s="15"/>
      <c r="K6795" s="15"/>
      <c r="L6795" s="15"/>
      <c r="M6795" s="16" t="str">
        <f t="shared" si="888"/>
        <v/>
      </c>
      <c r="N6795" s="16" t="str">
        <f t="shared" si="889"/>
        <v/>
      </c>
      <c r="O6795" s="17"/>
      <c r="P6795" s="16" t="str">
        <f t="shared" si="890"/>
        <v/>
      </c>
      <c r="Q6795" s="17"/>
      <c r="R6795" s="17"/>
      <c r="S6795" s="18" t="str">
        <f t="shared" si="891"/>
        <v/>
      </c>
      <c r="T6795" s="18" t="str">
        <f t="shared" si="892"/>
        <v/>
      </c>
      <c r="U6795" s="19" t="str">
        <f t="shared" si="893"/>
        <v/>
      </c>
    </row>
    <row r="6796" spans="1:21" ht="18.600000000000001" customHeight="1" x14ac:dyDescent="0.3">
      <c r="A6796" s="11"/>
      <c r="B6796" s="11"/>
      <c r="C6796" s="12" t="str">
        <f>IFERROR(INDEX($C$1:C6795, MATCH(B6796, $B$1:B6795, 0)), "")</f>
        <v/>
      </c>
      <c r="D6796" s="12" t="str">
        <f>IFERROR(INDEX($D$1:D6795, MATCH(B6796, $B$1:B6795, 0)), "")</f>
        <v/>
      </c>
      <c r="E6796" s="13"/>
      <c r="F6796" s="13"/>
      <c r="G6796" s="14"/>
      <c r="H6796" s="14"/>
      <c r="I6796" s="34"/>
      <c r="J6796" s="15"/>
      <c r="K6796" s="15"/>
      <c r="L6796" s="15"/>
      <c r="M6796" s="16" t="str">
        <f t="shared" si="888"/>
        <v/>
      </c>
      <c r="N6796" s="16" t="str">
        <f t="shared" si="889"/>
        <v/>
      </c>
      <c r="O6796" s="17"/>
      <c r="P6796" s="16" t="str">
        <f t="shared" si="890"/>
        <v/>
      </c>
      <c r="Q6796" s="17"/>
      <c r="R6796" s="17"/>
      <c r="S6796" s="18" t="str">
        <f t="shared" si="891"/>
        <v/>
      </c>
      <c r="T6796" s="18" t="str">
        <f t="shared" si="892"/>
        <v/>
      </c>
      <c r="U6796" s="19" t="str">
        <f t="shared" si="893"/>
        <v/>
      </c>
    </row>
    <row r="6797" spans="1:21" ht="18.600000000000001" customHeight="1" x14ac:dyDescent="0.3">
      <c r="A6797" s="11"/>
      <c r="B6797" s="11"/>
      <c r="C6797" s="12" t="str">
        <f>IFERROR(INDEX($C$1:C6796, MATCH(B6797, $B$1:B6796, 0)), "")</f>
        <v/>
      </c>
      <c r="D6797" s="12" t="str">
        <f>IFERROR(INDEX($D$1:D6796, MATCH(B6797, $B$1:B6796, 0)), "")</f>
        <v/>
      </c>
      <c r="E6797" s="13"/>
      <c r="F6797" s="13"/>
      <c r="G6797" s="14"/>
      <c r="H6797" s="14"/>
      <c r="I6797" s="34"/>
      <c r="J6797" s="15"/>
      <c r="K6797" s="15"/>
      <c r="L6797" s="15"/>
      <c r="M6797" s="16" t="str">
        <f t="shared" si="888"/>
        <v/>
      </c>
      <c r="N6797" s="16" t="str">
        <f t="shared" si="889"/>
        <v/>
      </c>
      <c r="O6797" s="17"/>
      <c r="P6797" s="16" t="str">
        <f t="shared" si="890"/>
        <v/>
      </c>
      <c r="Q6797" s="17"/>
      <c r="R6797" s="17"/>
      <c r="S6797" s="18" t="str">
        <f t="shared" si="891"/>
        <v/>
      </c>
      <c r="T6797" s="18" t="str">
        <f t="shared" si="892"/>
        <v/>
      </c>
      <c r="U6797" s="19" t="str">
        <f t="shared" si="893"/>
        <v/>
      </c>
    </row>
    <row r="6798" spans="1:21" ht="18.600000000000001" customHeight="1" x14ac:dyDescent="0.3">
      <c r="A6798" s="11"/>
      <c r="B6798" s="11"/>
      <c r="C6798" s="12" t="str">
        <f>IFERROR(INDEX($C$1:C6797, MATCH(B6798, $B$1:B6797, 0)), "")</f>
        <v/>
      </c>
      <c r="D6798" s="12" t="str">
        <f>IFERROR(INDEX($D$1:D6797, MATCH(B6798, $B$1:B6797, 0)), "")</f>
        <v/>
      </c>
      <c r="E6798" s="13"/>
      <c r="F6798" s="13"/>
      <c r="G6798" s="14"/>
      <c r="H6798" s="14"/>
      <c r="I6798" s="34"/>
      <c r="J6798" s="15"/>
      <c r="K6798" s="15"/>
      <c r="L6798" s="15"/>
      <c r="M6798" s="16" t="str">
        <f t="shared" si="888"/>
        <v/>
      </c>
      <c r="N6798" s="16" t="str">
        <f t="shared" si="889"/>
        <v/>
      </c>
      <c r="O6798" s="17"/>
      <c r="P6798" s="16" t="str">
        <f t="shared" si="890"/>
        <v/>
      </c>
      <c r="Q6798" s="17"/>
      <c r="R6798" s="17"/>
      <c r="S6798" s="18" t="str">
        <f t="shared" si="891"/>
        <v/>
      </c>
      <c r="T6798" s="18" t="str">
        <f t="shared" si="892"/>
        <v/>
      </c>
      <c r="U6798" s="19" t="str">
        <f t="shared" si="893"/>
        <v/>
      </c>
    </row>
    <row r="6799" spans="1:21" ht="18.600000000000001" customHeight="1" x14ac:dyDescent="0.3">
      <c r="A6799" s="11"/>
      <c r="B6799" s="11"/>
      <c r="C6799" s="12" t="str">
        <f>IFERROR(INDEX($C$1:C6798, MATCH(B6799, $B$1:B6798, 0)), "")</f>
        <v/>
      </c>
      <c r="D6799" s="12" t="str">
        <f>IFERROR(INDEX($D$1:D6798, MATCH(B6799, $B$1:B6798, 0)), "")</f>
        <v/>
      </c>
      <c r="E6799" s="13"/>
      <c r="F6799" s="13"/>
      <c r="G6799" s="14"/>
      <c r="H6799" s="14"/>
      <c r="I6799" s="34"/>
      <c r="J6799" s="15"/>
      <c r="K6799" s="15"/>
      <c r="L6799" s="15"/>
      <c r="M6799" s="16" t="str">
        <f t="shared" si="888"/>
        <v/>
      </c>
      <c r="N6799" s="16" t="str">
        <f t="shared" si="889"/>
        <v/>
      </c>
      <c r="O6799" s="17"/>
      <c r="P6799" s="16" t="str">
        <f t="shared" si="890"/>
        <v/>
      </c>
      <c r="Q6799" s="17"/>
      <c r="R6799" s="17"/>
      <c r="S6799" s="18" t="str">
        <f t="shared" si="891"/>
        <v/>
      </c>
      <c r="T6799" s="18" t="str">
        <f t="shared" si="892"/>
        <v/>
      </c>
      <c r="U6799" s="19" t="str">
        <f t="shared" si="893"/>
        <v/>
      </c>
    </row>
    <row r="6800" spans="1:21" ht="18.600000000000001" customHeight="1" x14ac:dyDescent="0.3">
      <c r="A6800" s="11"/>
      <c r="B6800" s="11"/>
      <c r="C6800" s="12" t="str">
        <f>IFERROR(INDEX($C$1:C6799, MATCH(B6800, $B$1:B6799, 0)), "")</f>
        <v/>
      </c>
      <c r="D6800" s="12" t="str">
        <f>IFERROR(INDEX($D$1:D6799, MATCH(B6800, $B$1:B6799, 0)), "")</f>
        <v/>
      </c>
      <c r="E6800" s="13"/>
      <c r="F6800" s="13"/>
      <c r="G6800" s="14"/>
      <c r="H6800" s="14"/>
      <c r="I6800" s="34"/>
      <c r="J6800" s="15"/>
      <c r="K6800" s="15"/>
      <c r="L6800" s="15"/>
      <c r="M6800" s="16" t="str">
        <f t="shared" si="888"/>
        <v/>
      </c>
      <c r="N6800" s="16" t="str">
        <f t="shared" si="889"/>
        <v/>
      </c>
      <c r="O6800" s="17"/>
      <c r="P6800" s="16" t="str">
        <f t="shared" si="890"/>
        <v/>
      </c>
      <c r="Q6800" s="17"/>
      <c r="R6800" s="17"/>
      <c r="S6800" s="18" t="str">
        <f t="shared" si="891"/>
        <v/>
      </c>
      <c r="T6800" s="18" t="str">
        <f t="shared" si="892"/>
        <v/>
      </c>
      <c r="U6800" s="19" t="str">
        <f t="shared" si="893"/>
        <v/>
      </c>
    </row>
    <row r="6801" spans="1:21" ht="18.600000000000001" customHeight="1" x14ac:dyDescent="0.3">
      <c r="A6801" s="11"/>
      <c r="B6801" s="11"/>
      <c r="C6801" s="12" t="str">
        <f>IFERROR(INDEX($C$1:C6800, MATCH(B6801, $B$1:B6800, 0)), "")</f>
        <v/>
      </c>
      <c r="D6801" s="12" t="str">
        <f>IFERROR(INDEX($D$1:D6800, MATCH(B6801, $B$1:B6800, 0)), "")</f>
        <v/>
      </c>
      <c r="E6801" s="13"/>
      <c r="F6801" s="13"/>
      <c r="G6801" s="14"/>
      <c r="H6801" s="14"/>
      <c r="I6801" s="34"/>
      <c r="J6801" s="15"/>
      <c r="K6801" s="15"/>
      <c r="L6801" s="15"/>
      <c r="M6801" s="16" t="str">
        <f t="shared" si="888"/>
        <v/>
      </c>
      <c r="N6801" s="16" t="str">
        <f t="shared" si="889"/>
        <v/>
      </c>
      <c r="O6801" s="17"/>
      <c r="P6801" s="16" t="str">
        <f t="shared" si="890"/>
        <v/>
      </c>
      <c r="Q6801" s="17"/>
      <c r="R6801" s="17"/>
      <c r="S6801" s="18" t="str">
        <f t="shared" si="891"/>
        <v/>
      </c>
      <c r="T6801" s="18" t="str">
        <f t="shared" si="892"/>
        <v/>
      </c>
      <c r="U6801" s="19" t="str">
        <f t="shared" si="893"/>
        <v/>
      </c>
    </row>
    <row r="6802" spans="1:21" ht="18.600000000000001" customHeight="1" x14ac:dyDescent="0.3">
      <c r="A6802" s="11"/>
      <c r="B6802" s="11"/>
      <c r="C6802" s="12" t="str">
        <f>IFERROR(INDEX($C$1:C6801, MATCH(B6802, $B$1:B6801, 0)), "")</f>
        <v/>
      </c>
      <c r="D6802" s="12" t="str">
        <f>IFERROR(INDEX($D$1:D6801, MATCH(B6802, $B$1:B6801, 0)), "")</f>
        <v/>
      </c>
      <c r="E6802" s="13"/>
      <c r="F6802" s="13"/>
      <c r="G6802" s="14"/>
      <c r="H6802" s="14"/>
      <c r="I6802" s="34"/>
      <c r="J6802" s="15"/>
      <c r="K6802" s="15"/>
      <c r="L6802" s="15"/>
      <c r="M6802" s="16" t="str">
        <f t="shared" si="888"/>
        <v/>
      </c>
      <c r="N6802" s="16" t="str">
        <f t="shared" si="889"/>
        <v/>
      </c>
      <c r="O6802" s="17"/>
      <c r="P6802" s="16" t="str">
        <f t="shared" si="890"/>
        <v/>
      </c>
      <c r="Q6802" s="17"/>
      <c r="R6802" s="17"/>
      <c r="S6802" s="18" t="str">
        <f t="shared" si="891"/>
        <v/>
      </c>
      <c r="T6802" s="18" t="str">
        <f t="shared" si="892"/>
        <v/>
      </c>
      <c r="U6802" s="19" t="str">
        <f t="shared" si="893"/>
        <v/>
      </c>
    </row>
    <row r="6803" spans="1:21" ht="18.600000000000001" customHeight="1" x14ac:dyDescent="0.3">
      <c r="A6803" s="11"/>
      <c r="B6803" s="11"/>
      <c r="C6803" s="12" t="str">
        <f>IFERROR(INDEX($C$1:C6802, MATCH(B6803, $B$1:B6802, 0)), "")</f>
        <v/>
      </c>
      <c r="D6803" s="12" t="str">
        <f>IFERROR(INDEX($D$1:D6802, MATCH(B6803, $B$1:B6802, 0)), "")</f>
        <v/>
      </c>
      <c r="E6803" s="13"/>
      <c r="F6803" s="13"/>
      <c r="G6803" s="14"/>
      <c r="H6803" s="14"/>
      <c r="I6803" s="34"/>
      <c r="J6803" s="15"/>
      <c r="K6803" s="15"/>
      <c r="L6803" s="15"/>
      <c r="M6803" s="16" t="str">
        <f t="shared" si="888"/>
        <v/>
      </c>
      <c r="N6803" s="16" t="str">
        <f t="shared" si="889"/>
        <v/>
      </c>
      <c r="O6803" s="17"/>
      <c r="P6803" s="16" t="str">
        <f t="shared" si="890"/>
        <v/>
      </c>
      <c r="Q6803" s="17"/>
      <c r="R6803" s="17"/>
      <c r="S6803" s="18" t="str">
        <f t="shared" si="891"/>
        <v/>
      </c>
      <c r="T6803" s="18" t="str">
        <f t="shared" si="892"/>
        <v/>
      </c>
      <c r="U6803" s="19" t="str">
        <f t="shared" si="893"/>
        <v/>
      </c>
    </row>
    <row r="6804" spans="1:21" ht="18.600000000000001" customHeight="1" x14ac:dyDescent="0.3">
      <c r="A6804" s="11"/>
      <c r="B6804" s="11"/>
      <c r="C6804" s="12" t="str">
        <f>IFERROR(INDEX($C$1:C6803, MATCH(B6804, $B$1:B6803, 0)), "")</f>
        <v/>
      </c>
      <c r="D6804" s="12" t="str">
        <f>IFERROR(INDEX($D$1:D6803, MATCH(B6804, $B$1:B6803, 0)), "")</f>
        <v/>
      </c>
      <c r="E6804" s="13"/>
      <c r="F6804" s="13"/>
      <c r="G6804" s="14"/>
      <c r="H6804" s="14"/>
      <c r="I6804" s="34"/>
      <c r="J6804" s="15"/>
      <c r="K6804" s="15"/>
      <c r="L6804" s="15"/>
      <c r="M6804" s="16" t="str">
        <f t="shared" si="888"/>
        <v/>
      </c>
      <c r="N6804" s="16" t="str">
        <f t="shared" si="889"/>
        <v/>
      </c>
      <c r="O6804" s="17"/>
      <c r="P6804" s="16" t="str">
        <f t="shared" si="890"/>
        <v/>
      </c>
      <c r="Q6804" s="17"/>
      <c r="R6804" s="17"/>
      <c r="S6804" s="18" t="str">
        <f t="shared" si="891"/>
        <v/>
      </c>
      <c r="T6804" s="18" t="str">
        <f t="shared" si="892"/>
        <v/>
      </c>
      <c r="U6804" s="19" t="str">
        <f t="shared" si="893"/>
        <v/>
      </c>
    </row>
    <row r="6805" spans="1:21" ht="18.600000000000001" customHeight="1" x14ac:dyDescent="0.3">
      <c r="A6805" s="11"/>
      <c r="B6805" s="11"/>
      <c r="C6805" s="12" t="str">
        <f>IFERROR(INDEX($C$1:C6804, MATCH(B6805, $B$1:B6804, 0)), "")</f>
        <v/>
      </c>
      <c r="D6805" s="12" t="str">
        <f>IFERROR(INDEX($D$1:D6804, MATCH(B6805, $B$1:B6804, 0)), "")</f>
        <v/>
      </c>
      <c r="E6805" s="13"/>
      <c r="F6805" s="13"/>
      <c r="G6805" s="14"/>
      <c r="H6805" s="14"/>
      <c r="I6805" s="34"/>
      <c r="J6805" s="15"/>
      <c r="K6805" s="15"/>
      <c r="L6805" s="15"/>
      <c r="M6805" s="16" t="str">
        <f t="shared" si="888"/>
        <v/>
      </c>
      <c r="N6805" s="16" t="str">
        <f t="shared" si="889"/>
        <v/>
      </c>
      <c r="O6805" s="17"/>
      <c r="P6805" s="16" t="str">
        <f t="shared" si="890"/>
        <v/>
      </c>
      <c r="Q6805" s="17"/>
      <c r="R6805" s="17"/>
      <c r="S6805" s="18" t="str">
        <f t="shared" si="891"/>
        <v/>
      </c>
      <c r="T6805" s="18" t="str">
        <f t="shared" si="892"/>
        <v/>
      </c>
      <c r="U6805" s="19" t="str">
        <f t="shared" si="893"/>
        <v/>
      </c>
    </row>
    <row r="6806" spans="1:21" ht="18.600000000000001" customHeight="1" x14ac:dyDescent="0.3">
      <c r="A6806" s="11"/>
      <c r="B6806" s="11"/>
      <c r="C6806" s="12" t="str">
        <f>IFERROR(INDEX($C$1:C6805, MATCH(B6806, $B$1:B6805, 0)), "")</f>
        <v/>
      </c>
      <c r="D6806" s="12" t="str">
        <f>IFERROR(INDEX($D$1:D6805, MATCH(B6806, $B$1:B6805, 0)), "")</f>
        <v/>
      </c>
      <c r="E6806" s="13"/>
      <c r="F6806" s="13"/>
      <c r="G6806" s="14"/>
      <c r="H6806" s="14"/>
      <c r="I6806" s="34"/>
      <c r="J6806" s="15"/>
      <c r="K6806" s="15"/>
      <c r="L6806" s="15"/>
      <c r="M6806" s="16" t="str">
        <f t="shared" si="888"/>
        <v/>
      </c>
      <c r="N6806" s="16" t="str">
        <f t="shared" si="889"/>
        <v/>
      </c>
      <c r="O6806" s="17"/>
      <c r="P6806" s="16" t="str">
        <f t="shared" si="890"/>
        <v/>
      </c>
      <c r="Q6806" s="17"/>
      <c r="R6806" s="17"/>
      <c r="S6806" s="18" t="str">
        <f t="shared" si="891"/>
        <v/>
      </c>
      <c r="T6806" s="18" t="str">
        <f t="shared" si="892"/>
        <v/>
      </c>
      <c r="U6806" s="19" t="str">
        <f t="shared" si="893"/>
        <v/>
      </c>
    </row>
    <row r="6807" spans="1:21" ht="18.600000000000001" customHeight="1" x14ac:dyDescent="0.3">
      <c r="A6807" s="11"/>
      <c r="B6807" s="11"/>
      <c r="C6807" s="12" t="str">
        <f>IFERROR(INDEX($C$1:C6806, MATCH(B6807, $B$1:B6806, 0)), "")</f>
        <v/>
      </c>
      <c r="D6807" s="12" t="str">
        <f>IFERROR(INDEX($D$1:D6806, MATCH(B6807, $B$1:B6806, 0)), "")</f>
        <v/>
      </c>
      <c r="E6807" s="13"/>
      <c r="F6807" s="13"/>
      <c r="G6807" s="14"/>
      <c r="H6807" s="14"/>
      <c r="I6807" s="34"/>
      <c r="J6807" s="15"/>
      <c r="K6807" s="15"/>
      <c r="L6807" s="15"/>
      <c r="M6807" s="16" t="str">
        <f t="shared" si="888"/>
        <v/>
      </c>
      <c r="N6807" s="16" t="str">
        <f t="shared" si="889"/>
        <v/>
      </c>
      <c r="O6807" s="17"/>
      <c r="P6807" s="16" t="str">
        <f t="shared" si="890"/>
        <v/>
      </c>
      <c r="Q6807" s="17"/>
      <c r="R6807" s="17"/>
      <c r="S6807" s="18" t="str">
        <f t="shared" si="891"/>
        <v/>
      </c>
      <c r="T6807" s="18" t="str">
        <f t="shared" si="892"/>
        <v/>
      </c>
      <c r="U6807" s="19" t="str">
        <f t="shared" si="893"/>
        <v/>
      </c>
    </row>
    <row r="6808" spans="1:21" ht="18.600000000000001" customHeight="1" x14ac:dyDescent="0.3">
      <c r="A6808" s="11"/>
      <c r="B6808" s="11"/>
      <c r="C6808" s="12" t="str">
        <f>IFERROR(INDEX($C$1:C6807, MATCH(B6808, $B$1:B6807, 0)), "")</f>
        <v/>
      </c>
      <c r="D6808" s="12" t="str">
        <f>IFERROR(INDEX($D$1:D6807, MATCH(B6808, $B$1:B6807, 0)), "")</f>
        <v/>
      </c>
      <c r="E6808" s="13"/>
      <c r="F6808" s="13"/>
      <c r="G6808" s="14"/>
      <c r="H6808" s="14"/>
      <c r="I6808" s="34"/>
      <c r="J6808" s="15"/>
      <c r="K6808" s="15"/>
      <c r="L6808" s="15"/>
      <c r="M6808" s="16" t="str">
        <f t="shared" si="888"/>
        <v/>
      </c>
      <c r="N6808" s="16" t="str">
        <f t="shared" si="889"/>
        <v/>
      </c>
      <c r="O6808" s="17"/>
      <c r="P6808" s="16" t="str">
        <f t="shared" si="890"/>
        <v/>
      </c>
      <c r="Q6808" s="17"/>
      <c r="R6808" s="17"/>
      <c r="S6808" s="18" t="str">
        <f t="shared" si="891"/>
        <v/>
      </c>
      <c r="T6808" s="18" t="str">
        <f t="shared" si="892"/>
        <v/>
      </c>
      <c r="U6808" s="19" t="str">
        <f t="shared" si="893"/>
        <v/>
      </c>
    </row>
    <row r="6809" spans="1:21" ht="18.600000000000001" customHeight="1" x14ac:dyDescent="0.3">
      <c r="A6809" s="11"/>
      <c r="B6809" s="11"/>
      <c r="C6809" s="12" t="str">
        <f>IFERROR(INDEX($C$1:C6808, MATCH(B6809, $B$1:B6808, 0)), "")</f>
        <v/>
      </c>
      <c r="D6809" s="12" t="str">
        <f>IFERROR(INDEX($D$1:D6808, MATCH(B6809, $B$1:B6808, 0)), "")</f>
        <v/>
      </c>
      <c r="E6809" s="13"/>
      <c r="F6809" s="13"/>
      <c r="G6809" s="14"/>
      <c r="H6809" s="14"/>
      <c r="I6809" s="34"/>
      <c r="J6809" s="15"/>
      <c r="K6809" s="15"/>
      <c r="L6809" s="15"/>
      <c r="M6809" s="16" t="str">
        <f t="shared" si="888"/>
        <v/>
      </c>
      <c r="N6809" s="16" t="str">
        <f t="shared" si="889"/>
        <v/>
      </c>
      <c r="O6809" s="17"/>
      <c r="P6809" s="16" t="str">
        <f t="shared" si="890"/>
        <v/>
      </c>
      <c r="Q6809" s="17"/>
      <c r="R6809" s="17"/>
      <c r="S6809" s="18" t="str">
        <f t="shared" si="891"/>
        <v/>
      </c>
      <c r="T6809" s="18" t="str">
        <f t="shared" si="892"/>
        <v/>
      </c>
      <c r="U6809" s="19" t="str">
        <f t="shared" si="893"/>
        <v/>
      </c>
    </row>
    <row r="6810" spans="1:21" ht="18.600000000000001" customHeight="1" x14ac:dyDescent="0.3">
      <c r="A6810" s="11"/>
      <c r="B6810" s="11"/>
      <c r="C6810" s="12" t="str">
        <f>IFERROR(INDEX($C$1:C6809, MATCH(B6810, $B$1:B6809, 0)), "")</f>
        <v/>
      </c>
      <c r="D6810" s="12" t="str">
        <f>IFERROR(INDEX($D$1:D6809, MATCH(B6810, $B$1:B6809, 0)), "")</f>
        <v/>
      </c>
      <c r="E6810" s="13"/>
      <c r="F6810" s="13"/>
      <c r="G6810" s="14"/>
      <c r="H6810" s="14"/>
      <c r="I6810" s="34"/>
      <c r="J6810" s="15"/>
      <c r="K6810" s="15"/>
      <c r="L6810" s="15"/>
      <c r="M6810" s="16" t="str">
        <f t="shared" si="888"/>
        <v/>
      </c>
      <c r="N6810" s="16" t="str">
        <f t="shared" si="889"/>
        <v/>
      </c>
      <c r="O6810" s="17"/>
      <c r="P6810" s="16" t="str">
        <f t="shared" si="890"/>
        <v/>
      </c>
      <c r="Q6810" s="17"/>
      <c r="R6810" s="17"/>
      <c r="S6810" s="18" t="str">
        <f t="shared" si="891"/>
        <v/>
      </c>
      <c r="T6810" s="18" t="str">
        <f t="shared" si="892"/>
        <v/>
      </c>
      <c r="U6810" s="19" t="str">
        <f t="shared" si="893"/>
        <v/>
      </c>
    </row>
    <row r="6811" spans="1:21" ht="18.600000000000001" customHeight="1" x14ac:dyDescent="0.3">
      <c r="A6811" s="11"/>
      <c r="B6811" s="11"/>
      <c r="C6811" s="12" t="str">
        <f>IFERROR(INDEX($C$1:C6810, MATCH(B6811, $B$1:B6810, 0)), "")</f>
        <v/>
      </c>
      <c r="D6811" s="12" t="str">
        <f>IFERROR(INDEX($D$1:D6810, MATCH(B6811, $B$1:B6810, 0)), "")</f>
        <v/>
      </c>
      <c r="E6811" s="13"/>
      <c r="F6811" s="13"/>
      <c r="G6811" s="14"/>
      <c r="H6811" s="14"/>
      <c r="I6811" s="34"/>
      <c r="J6811" s="15"/>
      <c r="K6811" s="15"/>
      <c r="L6811" s="15"/>
      <c r="M6811" s="16" t="str">
        <f t="shared" si="888"/>
        <v/>
      </c>
      <c r="N6811" s="16" t="str">
        <f t="shared" si="889"/>
        <v/>
      </c>
      <c r="O6811" s="17"/>
      <c r="P6811" s="16" t="str">
        <f t="shared" si="890"/>
        <v/>
      </c>
      <c r="Q6811" s="17"/>
      <c r="R6811" s="17"/>
      <c r="S6811" s="18" t="str">
        <f t="shared" si="891"/>
        <v/>
      </c>
      <c r="T6811" s="18" t="str">
        <f t="shared" si="892"/>
        <v/>
      </c>
      <c r="U6811" s="19" t="str">
        <f t="shared" si="893"/>
        <v/>
      </c>
    </row>
    <row r="6812" spans="1:21" ht="18.600000000000001" customHeight="1" x14ac:dyDescent="0.3">
      <c r="A6812" s="11"/>
      <c r="B6812" s="11"/>
      <c r="C6812" s="12" t="str">
        <f>IFERROR(INDEX($C$1:C6811, MATCH(B6812, $B$1:B6811, 0)), "")</f>
        <v/>
      </c>
      <c r="D6812" s="12" t="str">
        <f>IFERROR(INDEX($D$1:D6811, MATCH(B6812, $B$1:B6811, 0)), "")</f>
        <v/>
      </c>
      <c r="E6812" s="13"/>
      <c r="F6812" s="13"/>
      <c r="G6812" s="14"/>
      <c r="H6812" s="14"/>
      <c r="I6812" s="34"/>
      <c r="J6812" s="15"/>
      <c r="K6812" s="15"/>
      <c r="L6812" s="15"/>
      <c r="M6812" s="16" t="str">
        <f t="shared" si="888"/>
        <v/>
      </c>
      <c r="N6812" s="16" t="str">
        <f t="shared" si="889"/>
        <v/>
      </c>
      <c r="O6812" s="17"/>
      <c r="P6812" s="16" t="str">
        <f t="shared" si="890"/>
        <v/>
      </c>
      <c r="Q6812" s="17"/>
      <c r="R6812" s="17"/>
      <c r="S6812" s="18" t="str">
        <f t="shared" si="891"/>
        <v/>
      </c>
      <c r="T6812" s="18" t="str">
        <f t="shared" si="892"/>
        <v/>
      </c>
      <c r="U6812" s="19" t="str">
        <f t="shared" si="893"/>
        <v/>
      </c>
    </row>
    <row r="6813" spans="1:21" ht="18.600000000000001" customHeight="1" x14ac:dyDescent="0.3">
      <c r="A6813" s="11"/>
      <c r="B6813" s="11"/>
      <c r="C6813" s="12" t="str">
        <f>IFERROR(INDEX($C$1:C6812, MATCH(B6813, $B$1:B6812, 0)), "")</f>
        <v/>
      </c>
      <c r="D6813" s="12" t="str">
        <f>IFERROR(INDEX($D$1:D6812, MATCH(B6813, $B$1:B6812, 0)), "")</f>
        <v/>
      </c>
      <c r="E6813" s="13"/>
      <c r="F6813" s="13"/>
      <c r="G6813" s="14"/>
      <c r="H6813" s="14"/>
      <c r="I6813" s="34"/>
      <c r="J6813" s="15"/>
      <c r="K6813" s="15"/>
      <c r="L6813" s="15"/>
      <c r="M6813" s="16" t="str">
        <f t="shared" si="888"/>
        <v/>
      </c>
      <c r="N6813" s="16" t="str">
        <f t="shared" si="889"/>
        <v/>
      </c>
      <c r="O6813" s="17"/>
      <c r="P6813" s="16" t="str">
        <f t="shared" si="890"/>
        <v/>
      </c>
      <c r="Q6813" s="17"/>
      <c r="R6813" s="17"/>
      <c r="S6813" s="18" t="str">
        <f t="shared" si="891"/>
        <v/>
      </c>
      <c r="T6813" s="18" t="str">
        <f t="shared" si="892"/>
        <v/>
      </c>
      <c r="U6813" s="19" t="str">
        <f t="shared" si="893"/>
        <v/>
      </c>
    </row>
    <row r="6814" spans="1:21" ht="18.600000000000001" customHeight="1" x14ac:dyDescent="0.3">
      <c r="A6814" s="11"/>
      <c r="B6814" s="11"/>
      <c r="C6814" s="12" t="str">
        <f>IFERROR(INDEX($C$1:C6813, MATCH(B6814, $B$1:B6813, 0)), "")</f>
        <v/>
      </c>
      <c r="D6814" s="12" t="str">
        <f>IFERROR(INDEX($D$1:D6813, MATCH(B6814, $B$1:B6813, 0)), "")</f>
        <v/>
      </c>
      <c r="E6814" s="13"/>
      <c r="F6814" s="13"/>
      <c r="G6814" s="14"/>
      <c r="H6814" s="14"/>
      <c r="I6814" s="34"/>
      <c r="J6814" s="15"/>
      <c r="K6814" s="15"/>
      <c r="L6814" s="15"/>
      <c r="M6814" s="16" t="str">
        <f t="shared" si="888"/>
        <v/>
      </c>
      <c r="N6814" s="16" t="str">
        <f t="shared" si="889"/>
        <v/>
      </c>
      <c r="O6814" s="17"/>
      <c r="P6814" s="16" t="str">
        <f t="shared" si="890"/>
        <v/>
      </c>
      <c r="Q6814" s="17"/>
      <c r="R6814" s="17"/>
      <c r="S6814" s="18" t="str">
        <f t="shared" si="891"/>
        <v/>
      </c>
      <c r="T6814" s="18" t="str">
        <f t="shared" si="892"/>
        <v/>
      </c>
      <c r="U6814" s="19" t="str">
        <f t="shared" si="893"/>
        <v/>
      </c>
    </row>
    <row r="6815" spans="1:21" ht="18.600000000000001" customHeight="1" x14ac:dyDescent="0.3">
      <c r="A6815" s="11"/>
      <c r="B6815" s="11"/>
      <c r="C6815" s="12" t="str">
        <f>IFERROR(INDEX($C$1:C6814, MATCH(B6815, $B$1:B6814, 0)), "")</f>
        <v/>
      </c>
      <c r="D6815" s="12" t="str">
        <f>IFERROR(INDEX($D$1:D6814, MATCH(B6815, $B$1:B6814, 0)), "")</f>
        <v/>
      </c>
      <c r="E6815" s="13"/>
      <c r="F6815" s="13"/>
      <c r="G6815" s="14"/>
      <c r="H6815" s="14"/>
      <c r="I6815" s="34"/>
      <c r="J6815" s="15"/>
      <c r="K6815" s="15"/>
      <c r="L6815" s="15"/>
      <c r="M6815" s="16" t="str">
        <f t="shared" si="888"/>
        <v/>
      </c>
      <c r="N6815" s="16" t="str">
        <f t="shared" si="889"/>
        <v/>
      </c>
      <c r="O6815" s="17"/>
      <c r="P6815" s="16" t="str">
        <f t="shared" si="890"/>
        <v/>
      </c>
      <c r="Q6815" s="17"/>
      <c r="R6815" s="17"/>
      <c r="S6815" s="18" t="str">
        <f t="shared" si="891"/>
        <v/>
      </c>
      <c r="T6815" s="18" t="str">
        <f t="shared" si="892"/>
        <v/>
      </c>
      <c r="U6815" s="19" t="str">
        <f t="shared" si="893"/>
        <v/>
      </c>
    </row>
    <row r="6816" spans="1:21" ht="18.600000000000001" customHeight="1" x14ac:dyDescent="0.3">
      <c r="A6816" s="11"/>
      <c r="B6816" s="11"/>
      <c r="C6816" s="12" t="str">
        <f>IFERROR(INDEX($C$1:C6815, MATCH(B6816, $B$1:B6815, 0)), "")</f>
        <v/>
      </c>
      <c r="D6816" s="12" t="str">
        <f>IFERROR(INDEX($D$1:D6815, MATCH(B6816, $B$1:B6815, 0)), "")</f>
        <v/>
      </c>
      <c r="E6816" s="13"/>
      <c r="F6816" s="13"/>
      <c r="G6816" s="14"/>
      <c r="H6816" s="14"/>
      <c r="I6816" s="34"/>
      <c r="J6816" s="15"/>
      <c r="K6816" s="15"/>
      <c r="L6816" s="15"/>
      <c r="M6816" s="16" t="str">
        <f t="shared" si="888"/>
        <v/>
      </c>
      <c r="N6816" s="16" t="str">
        <f t="shared" si="889"/>
        <v/>
      </c>
      <c r="O6816" s="17"/>
      <c r="P6816" s="16" t="str">
        <f t="shared" si="890"/>
        <v/>
      </c>
      <c r="Q6816" s="17"/>
      <c r="R6816" s="17"/>
      <c r="S6816" s="18" t="str">
        <f t="shared" si="891"/>
        <v/>
      </c>
      <c r="T6816" s="18" t="str">
        <f t="shared" si="892"/>
        <v/>
      </c>
      <c r="U6816" s="19" t="str">
        <f t="shared" si="893"/>
        <v/>
      </c>
    </row>
    <row r="6817" spans="1:21" ht="18.600000000000001" customHeight="1" x14ac:dyDescent="0.3">
      <c r="A6817" s="11"/>
      <c r="B6817" s="11"/>
      <c r="C6817" s="12" t="str">
        <f>IFERROR(INDEX($C$1:C6816, MATCH(B6817, $B$1:B6816, 0)), "")</f>
        <v/>
      </c>
      <c r="D6817" s="12" t="str">
        <f>IFERROR(INDEX($D$1:D6816, MATCH(B6817, $B$1:B6816, 0)), "")</f>
        <v/>
      </c>
      <c r="E6817" s="13"/>
      <c r="F6817" s="13"/>
      <c r="G6817" s="14"/>
      <c r="H6817" s="14"/>
      <c r="I6817" s="34"/>
      <c r="J6817" s="15"/>
      <c r="K6817" s="15"/>
      <c r="L6817" s="15"/>
      <c r="M6817" s="16" t="str">
        <f t="shared" si="888"/>
        <v/>
      </c>
      <c r="N6817" s="16" t="str">
        <f t="shared" si="889"/>
        <v/>
      </c>
      <c r="O6817" s="17"/>
      <c r="P6817" s="16" t="str">
        <f t="shared" si="890"/>
        <v/>
      </c>
      <c r="Q6817" s="17"/>
      <c r="R6817" s="17"/>
      <c r="S6817" s="18" t="str">
        <f t="shared" si="891"/>
        <v/>
      </c>
      <c r="T6817" s="18" t="str">
        <f t="shared" si="892"/>
        <v/>
      </c>
      <c r="U6817" s="19" t="str">
        <f t="shared" si="893"/>
        <v/>
      </c>
    </row>
    <row r="6818" spans="1:21" ht="18.600000000000001" customHeight="1" x14ac:dyDescent="0.3">
      <c r="A6818" s="11"/>
      <c r="B6818" s="11"/>
      <c r="C6818" s="12" t="str">
        <f>IFERROR(INDEX($C$1:C6817, MATCH(B6818, $B$1:B6817, 0)), "")</f>
        <v/>
      </c>
      <c r="D6818" s="12" t="str">
        <f>IFERROR(INDEX($D$1:D6817, MATCH(B6818, $B$1:B6817, 0)), "")</f>
        <v/>
      </c>
      <c r="E6818" s="13"/>
      <c r="F6818" s="13"/>
      <c r="G6818" s="14"/>
      <c r="H6818" s="14"/>
      <c r="I6818" s="34"/>
      <c r="J6818" s="15"/>
      <c r="K6818" s="15"/>
      <c r="L6818" s="15"/>
      <c r="M6818" s="16" t="str">
        <f t="shared" si="888"/>
        <v/>
      </c>
      <c r="N6818" s="16" t="str">
        <f t="shared" si="889"/>
        <v/>
      </c>
      <c r="O6818" s="17"/>
      <c r="P6818" s="16" t="str">
        <f t="shared" si="890"/>
        <v/>
      </c>
      <c r="Q6818" s="17"/>
      <c r="R6818" s="17"/>
      <c r="S6818" s="18" t="str">
        <f t="shared" si="891"/>
        <v/>
      </c>
      <c r="T6818" s="18" t="str">
        <f t="shared" si="892"/>
        <v/>
      </c>
      <c r="U6818" s="19" t="str">
        <f t="shared" si="893"/>
        <v/>
      </c>
    </row>
    <row r="6819" spans="1:21" ht="18.600000000000001" customHeight="1" x14ac:dyDescent="0.3">
      <c r="A6819" s="11"/>
      <c r="B6819" s="11"/>
      <c r="C6819" s="12" t="str">
        <f>IFERROR(INDEX($C$1:C6818, MATCH(B6819, $B$1:B6818, 0)), "")</f>
        <v/>
      </c>
      <c r="D6819" s="12" t="str">
        <f>IFERROR(INDEX($D$1:D6818, MATCH(B6819, $B$1:B6818, 0)), "")</f>
        <v/>
      </c>
      <c r="E6819" s="13"/>
      <c r="F6819" s="13"/>
      <c r="G6819" s="14"/>
      <c r="H6819" s="14"/>
      <c r="I6819" s="34"/>
      <c r="J6819" s="15"/>
      <c r="K6819" s="15"/>
      <c r="L6819" s="15"/>
      <c r="M6819" s="16" t="str">
        <f t="shared" si="888"/>
        <v/>
      </c>
      <c r="N6819" s="16" t="str">
        <f t="shared" si="889"/>
        <v/>
      </c>
      <c r="O6819" s="17"/>
      <c r="P6819" s="16" t="str">
        <f t="shared" si="890"/>
        <v/>
      </c>
      <c r="Q6819" s="17"/>
      <c r="R6819" s="17"/>
      <c r="S6819" s="18" t="str">
        <f t="shared" si="891"/>
        <v/>
      </c>
      <c r="T6819" s="18" t="str">
        <f t="shared" si="892"/>
        <v/>
      </c>
      <c r="U6819" s="19" t="str">
        <f t="shared" si="893"/>
        <v/>
      </c>
    </row>
    <row r="6820" spans="1:21" ht="18.600000000000001" customHeight="1" x14ac:dyDescent="0.3">
      <c r="A6820" s="11"/>
      <c r="B6820" s="11"/>
      <c r="C6820" s="12" t="str">
        <f>IFERROR(INDEX($C$1:C6819, MATCH(B6820, $B$1:B6819, 0)), "")</f>
        <v/>
      </c>
      <c r="D6820" s="12" t="str">
        <f>IFERROR(INDEX($D$1:D6819, MATCH(B6820, $B$1:B6819, 0)), "")</f>
        <v/>
      </c>
      <c r="E6820" s="13"/>
      <c r="F6820" s="13"/>
      <c r="G6820" s="14"/>
      <c r="H6820" s="14"/>
      <c r="I6820" s="34"/>
      <c r="J6820" s="15"/>
      <c r="K6820" s="15"/>
      <c r="L6820" s="15"/>
      <c r="M6820" s="16" t="str">
        <f t="shared" si="888"/>
        <v/>
      </c>
      <c r="N6820" s="16" t="str">
        <f t="shared" si="889"/>
        <v/>
      </c>
      <c r="O6820" s="17"/>
      <c r="P6820" s="16" t="str">
        <f t="shared" si="890"/>
        <v/>
      </c>
      <c r="Q6820" s="17"/>
      <c r="R6820" s="17"/>
      <c r="S6820" s="18" t="str">
        <f t="shared" si="891"/>
        <v/>
      </c>
      <c r="T6820" s="18" t="str">
        <f t="shared" si="892"/>
        <v/>
      </c>
      <c r="U6820" s="19" t="str">
        <f t="shared" si="893"/>
        <v/>
      </c>
    </row>
    <row r="6821" spans="1:21" ht="18.600000000000001" customHeight="1" x14ac:dyDescent="0.3">
      <c r="A6821" s="11"/>
      <c r="B6821" s="11"/>
      <c r="C6821" s="12" t="str">
        <f>IFERROR(INDEX($C$1:C6820, MATCH(B6821, $B$1:B6820, 0)), "")</f>
        <v/>
      </c>
      <c r="D6821" s="12" t="str">
        <f>IFERROR(INDEX($D$1:D6820, MATCH(B6821, $B$1:B6820, 0)), "")</f>
        <v/>
      </c>
      <c r="E6821" s="13"/>
      <c r="F6821" s="13"/>
      <c r="G6821" s="14"/>
      <c r="H6821" s="14"/>
      <c r="I6821" s="34"/>
      <c r="J6821" s="15"/>
      <c r="K6821" s="15"/>
      <c r="L6821" s="15"/>
      <c r="M6821" s="16" t="str">
        <f t="shared" si="888"/>
        <v/>
      </c>
      <c r="N6821" s="16" t="str">
        <f t="shared" si="889"/>
        <v/>
      </c>
      <c r="O6821" s="17"/>
      <c r="P6821" s="16" t="str">
        <f t="shared" si="890"/>
        <v/>
      </c>
      <c r="Q6821" s="17"/>
      <c r="R6821" s="17"/>
      <c r="S6821" s="18" t="str">
        <f t="shared" si="891"/>
        <v/>
      </c>
      <c r="T6821" s="18" t="str">
        <f t="shared" si="892"/>
        <v/>
      </c>
      <c r="U6821" s="19" t="str">
        <f t="shared" si="893"/>
        <v/>
      </c>
    </row>
    <row r="6822" spans="1:21" ht="18.600000000000001" customHeight="1" x14ac:dyDescent="0.3">
      <c r="A6822" s="11"/>
      <c r="B6822" s="11"/>
      <c r="C6822" s="12" t="str">
        <f>IFERROR(INDEX($C$1:C6821, MATCH(B6822, $B$1:B6821, 0)), "")</f>
        <v/>
      </c>
      <c r="D6822" s="12" t="str">
        <f>IFERROR(INDEX($D$1:D6821, MATCH(B6822, $B$1:B6821, 0)), "")</f>
        <v/>
      </c>
      <c r="E6822" s="13"/>
      <c r="F6822" s="13"/>
      <c r="G6822" s="14"/>
      <c r="H6822" s="14"/>
      <c r="I6822" s="34"/>
      <c r="J6822" s="15"/>
      <c r="K6822" s="15"/>
      <c r="L6822" s="15"/>
      <c r="M6822" s="16" t="str">
        <f t="shared" si="888"/>
        <v/>
      </c>
      <c r="N6822" s="16" t="str">
        <f t="shared" si="889"/>
        <v/>
      </c>
      <c r="O6822" s="17"/>
      <c r="P6822" s="16" t="str">
        <f t="shared" si="890"/>
        <v/>
      </c>
      <c r="Q6822" s="17"/>
      <c r="R6822" s="17"/>
      <c r="S6822" s="18" t="str">
        <f t="shared" si="891"/>
        <v/>
      </c>
      <c r="T6822" s="18" t="str">
        <f t="shared" si="892"/>
        <v/>
      </c>
      <c r="U6822" s="19" t="str">
        <f t="shared" si="893"/>
        <v/>
      </c>
    </row>
    <row r="6823" spans="1:21" ht="18.600000000000001" customHeight="1" x14ac:dyDescent="0.3">
      <c r="A6823" s="11"/>
      <c r="B6823" s="11"/>
      <c r="C6823" s="12" t="str">
        <f>IFERROR(INDEX($C$1:C6822, MATCH(B6823, $B$1:B6822, 0)), "")</f>
        <v/>
      </c>
      <c r="D6823" s="12" t="str">
        <f>IFERROR(INDEX($D$1:D6822, MATCH(B6823, $B$1:B6822, 0)), "")</f>
        <v/>
      </c>
      <c r="E6823" s="13"/>
      <c r="F6823" s="13"/>
      <c r="G6823" s="14"/>
      <c r="H6823" s="14"/>
      <c r="I6823" s="34"/>
      <c r="J6823" s="15"/>
      <c r="K6823" s="15"/>
      <c r="L6823" s="15"/>
      <c r="M6823" s="16" t="str">
        <f t="shared" si="888"/>
        <v/>
      </c>
      <c r="N6823" s="16" t="str">
        <f t="shared" si="889"/>
        <v/>
      </c>
      <c r="O6823" s="17"/>
      <c r="P6823" s="16" t="str">
        <f t="shared" si="890"/>
        <v/>
      </c>
      <c r="Q6823" s="17"/>
      <c r="R6823" s="17"/>
      <c r="S6823" s="18" t="str">
        <f t="shared" si="891"/>
        <v/>
      </c>
      <c r="T6823" s="18" t="str">
        <f t="shared" si="892"/>
        <v/>
      </c>
      <c r="U6823" s="19" t="str">
        <f t="shared" si="893"/>
        <v/>
      </c>
    </row>
    <row r="6824" spans="1:21" ht="18.600000000000001" customHeight="1" x14ac:dyDescent="0.3">
      <c r="A6824" s="11"/>
      <c r="B6824" s="11"/>
      <c r="C6824" s="12" t="str">
        <f>IFERROR(INDEX($C$1:C6823, MATCH(B6824, $B$1:B6823, 0)), "")</f>
        <v/>
      </c>
      <c r="D6824" s="12" t="str">
        <f>IFERROR(INDEX($D$1:D6823, MATCH(B6824, $B$1:B6823, 0)), "")</f>
        <v/>
      </c>
      <c r="E6824" s="13"/>
      <c r="F6824" s="13"/>
      <c r="G6824" s="14"/>
      <c r="H6824" s="14"/>
      <c r="I6824" s="34"/>
      <c r="J6824" s="15"/>
      <c r="K6824" s="15"/>
      <c r="L6824" s="15"/>
      <c r="M6824" s="16" t="str">
        <f t="shared" si="888"/>
        <v/>
      </c>
      <c r="N6824" s="16" t="str">
        <f t="shared" si="889"/>
        <v/>
      </c>
      <c r="O6824" s="17"/>
      <c r="P6824" s="16" t="str">
        <f t="shared" si="890"/>
        <v/>
      </c>
      <c r="Q6824" s="17"/>
      <c r="R6824" s="17"/>
      <c r="S6824" s="18" t="str">
        <f t="shared" si="891"/>
        <v/>
      </c>
      <c r="T6824" s="18" t="str">
        <f t="shared" si="892"/>
        <v/>
      </c>
      <c r="U6824" s="19" t="str">
        <f t="shared" si="893"/>
        <v/>
      </c>
    </row>
    <row r="6825" spans="1:21" ht="18.600000000000001" customHeight="1" x14ac:dyDescent="0.3">
      <c r="A6825" s="11"/>
      <c r="B6825" s="11"/>
      <c r="C6825" s="12" t="str">
        <f>IFERROR(INDEX($C$1:C6824, MATCH(B6825, $B$1:B6824, 0)), "")</f>
        <v/>
      </c>
      <c r="D6825" s="12" t="str">
        <f>IFERROR(INDEX($D$1:D6824, MATCH(B6825, $B$1:B6824, 0)), "")</f>
        <v/>
      </c>
      <c r="E6825" s="13"/>
      <c r="F6825" s="13"/>
      <c r="G6825" s="14"/>
      <c r="H6825" s="14"/>
      <c r="I6825" s="34"/>
      <c r="J6825" s="15"/>
      <c r="K6825" s="15"/>
      <c r="L6825" s="15"/>
      <c r="M6825" s="16" t="str">
        <f t="shared" si="888"/>
        <v/>
      </c>
      <c r="N6825" s="16" t="str">
        <f t="shared" si="889"/>
        <v/>
      </c>
      <c r="O6825" s="17"/>
      <c r="P6825" s="16" t="str">
        <f t="shared" si="890"/>
        <v/>
      </c>
      <c r="Q6825" s="17"/>
      <c r="R6825" s="17"/>
      <c r="S6825" s="18" t="str">
        <f t="shared" si="891"/>
        <v/>
      </c>
      <c r="T6825" s="18" t="str">
        <f t="shared" si="892"/>
        <v/>
      </c>
      <c r="U6825" s="19" t="str">
        <f t="shared" si="893"/>
        <v/>
      </c>
    </row>
    <row r="6826" spans="1:21" ht="18.600000000000001" customHeight="1" x14ac:dyDescent="0.3">
      <c r="A6826" s="11"/>
      <c r="B6826" s="11"/>
      <c r="C6826" s="12" t="str">
        <f>IFERROR(INDEX($C$1:C6825, MATCH(B6826, $B$1:B6825, 0)), "")</f>
        <v/>
      </c>
      <c r="D6826" s="12" t="str">
        <f>IFERROR(INDEX($D$1:D6825, MATCH(B6826, $B$1:B6825, 0)), "")</f>
        <v/>
      </c>
      <c r="E6826" s="13"/>
      <c r="F6826" s="13"/>
      <c r="G6826" s="14"/>
      <c r="H6826" s="14"/>
      <c r="I6826" s="34"/>
      <c r="J6826" s="15"/>
      <c r="K6826" s="15"/>
      <c r="L6826" s="15"/>
      <c r="M6826" s="16" t="str">
        <f t="shared" si="888"/>
        <v/>
      </c>
      <c r="N6826" s="16" t="str">
        <f t="shared" si="889"/>
        <v/>
      </c>
      <c r="O6826" s="17"/>
      <c r="P6826" s="16" t="str">
        <f t="shared" si="890"/>
        <v/>
      </c>
      <c r="Q6826" s="17"/>
      <c r="R6826" s="17"/>
      <c r="S6826" s="18" t="str">
        <f t="shared" si="891"/>
        <v/>
      </c>
      <c r="T6826" s="18" t="str">
        <f t="shared" si="892"/>
        <v/>
      </c>
      <c r="U6826" s="19" t="str">
        <f t="shared" si="893"/>
        <v/>
      </c>
    </row>
    <row r="6827" spans="1:21" ht="18.600000000000001" customHeight="1" x14ac:dyDescent="0.3">
      <c r="A6827" s="11"/>
      <c r="B6827" s="11"/>
      <c r="C6827" s="12" t="str">
        <f>IFERROR(INDEX($C$1:C6826, MATCH(B6827, $B$1:B6826, 0)), "")</f>
        <v/>
      </c>
      <c r="D6827" s="12" t="str">
        <f>IFERROR(INDEX($D$1:D6826, MATCH(B6827, $B$1:B6826, 0)), "")</f>
        <v/>
      </c>
      <c r="E6827" s="13"/>
      <c r="F6827" s="13"/>
      <c r="G6827" s="14"/>
      <c r="H6827" s="14"/>
      <c r="I6827" s="34"/>
      <c r="J6827" s="15"/>
      <c r="K6827" s="15"/>
      <c r="L6827" s="15"/>
      <c r="M6827" s="16" t="str">
        <f t="shared" si="888"/>
        <v/>
      </c>
      <c r="N6827" s="16" t="str">
        <f t="shared" si="889"/>
        <v/>
      </c>
      <c r="O6827" s="17"/>
      <c r="P6827" s="16" t="str">
        <f t="shared" si="890"/>
        <v/>
      </c>
      <c r="Q6827" s="17"/>
      <c r="R6827" s="17"/>
      <c r="S6827" s="18" t="str">
        <f t="shared" si="891"/>
        <v/>
      </c>
      <c r="T6827" s="18" t="str">
        <f t="shared" si="892"/>
        <v/>
      </c>
      <c r="U6827" s="19" t="str">
        <f t="shared" si="893"/>
        <v/>
      </c>
    </row>
    <row r="6828" spans="1:21" ht="18.600000000000001" customHeight="1" x14ac:dyDescent="0.3">
      <c r="A6828" s="11"/>
      <c r="B6828" s="11"/>
      <c r="C6828" s="12" t="str">
        <f>IFERROR(INDEX($C$1:C6827, MATCH(B6828, $B$1:B6827, 0)), "")</f>
        <v/>
      </c>
      <c r="D6828" s="12" t="str">
        <f>IFERROR(INDEX($D$1:D6827, MATCH(B6828, $B$1:B6827, 0)), "")</f>
        <v/>
      </c>
      <c r="E6828" s="13"/>
      <c r="F6828" s="13"/>
      <c r="G6828" s="14"/>
      <c r="H6828" s="14"/>
      <c r="I6828" s="34"/>
      <c r="J6828" s="15"/>
      <c r="K6828" s="15"/>
      <c r="L6828" s="15"/>
      <c r="M6828" s="16" t="str">
        <f t="shared" si="888"/>
        <v/>
      </c>
      <c r="N6828" s="16" t="str">
        <f t="shared" si="889"/>
        <v/>
      </c>
      <c r="O6828" s="17"/>
      <c r="P6828" s="16" t="str">
        <f t="shared" si="890"/>
        <v/>
      </c>
      <c r="Q6828" s="17"/>
      <c r="R6828" s="17"/>
      <c r="S6828" s="18" t="str">
        <f t="shared" si="891"/>
        <v/>
      </c>
      <c r="T6828" s="18" t="str">
        <f t="shared" si="892"/>
        <v/>
      </c>
      <c r="U6828" s="19" t="str">
        <f t="shared" si="893"/>
        <v/>
      </c>
    </row>
    <row r="6829" spans="1:21" ht="18.600000000000001" customHeight="1" x14ac:dyDescent="0.3">
      <c r="A6829" s="11"/>
      <c r="B6829" s="11"/>
      <c r="C6829" s="12" t="str">
        <f>IFERROR(INDEX($C$1:C6828, MATCH(B6829, $B$1:B6828, 0)), "")</f>
        <v/>
      </c>
      <c r="D6829" s="12" t="str">
        <f>IFERROR(INDEX($D$1:D6828, MATCH(B6829, $B$1:B6828, 0)), "")</f>
        <v/>
      </c>
      <c r="E6829" s="13"/>
      <c r="F6829" s="13"/>
      <c r="G6829" s="14"/>
      <c r="H6829" s="14"/>
      <c r="I6829" s="34"/>
      <c r="J6829" s="15"/>
      <c r="K6829" s="15"/>
      <c r="L6829" s="15"/>
      <c r="M6829" s="16" t="str">
        <f t="shared" si="888"/>
        <v/>
      </c>
      <c r="N6829" s="16" t="str">
        <f t="shared" si="889"/>
        <v/>
      </c>
      <c r="O6829" s="17"/>
      <c r="P6829" s="16" t="str">
        <f t="shared" si="890"/>
        <v/>
      </c>
      <c r="Q6829" s="17"/>
      <c r="R6829" s="17"/>
      <c r="S6829" s="18" t="str">
        <f t="shared" si="891"/>
        <v/>
      </c>
      <c r="T6829" s="18" t="str">
        <f t="shared" si="892"/>
        <v/>
      </c>
      <c r="U6829" s="19" t="str">
        <f t="shared" si="893"/>
        <v/>
      </c>
    </row>
    <row r="6830" spans="1:21" ht="18.600000000000001" customHeight="1" x14ac:dyDescent="0.3">
      <c r="A6830" s="11"/>
      <c r="B6830" s="11"/>
      <c r="C6830" s="12" t="str">
        <f>IFERROR(INDEX($C$1:C6829, MATCH(B6830, $B$1:B6829, 0)), "")</f>
        <v/>
      </c>
      <c r="D6830" s="12" t="str">
        <f>IFERROR(INDEX($D$1:D6829, MATCH(B6830, $B$1:B6829, 0)), "")</f>
        <v/>
      </c>
      <c r="E6830" s="13"/>
      <c r="F6830" s="13"/>
      <c r="G6830" s="14"/>
      <c r="H6830" s="14"/>
      <c r="I6830" s="34"/>
      <c r="J6830" s="15"/>
      <c r="K6830" s="15"/>
      <c r="L6830" s="15"/>
      <c r="M6830" s="16" t="str">
        <f t="shared" si="888"/>
        <v/>
      </c>
      <c r="N6830" s="16" t="str">
        <f t="shared" si="889"/>
        <v/>
      </c>
      <c r="O6830" s="17"/>
      <c r="P6830" s="16" t="str">
        <f t="shared" si="890"/>
        <v/>
      </c>
      <c r="Q6830" s="17"/>
      <c r="R6830" s="17"/>
      <c r="S6830" s="18" t="str">
        <f t="shared" si="891"/>
        <v/>
      </c>
      <c r="T6830" s="18" t="str">
        <f t="shared" si="892"/>
        <v/>
      </c>
      <c r="U6830" s="19" t="str">
        <f t="shared" si="893"/>
        <v/>
      </c>
    </row>
    <row r="6831" spans="1:21" ht="18.600000000000001" customHeight="1" x14ac:dyDescent="0.3">
      <c r="A6831" s="11"/>
      <c r="B6831" s="11"/>
      <c r="C6831" s="12" t="str">
        <f>IFERROR(INDEX($C$1:C6830, MATCH(B6831, $B$1:B6830, 0)), "")</f>
        <v/>
      </c>
      <c r="D6831" s="12" t="str">
        <f>IFERROR(INDEX($D$1:D6830, MATCH(B6831, $B$1:B6830, 0)), "")</f>
        <v/>
      </c>
      <c r="E6831" s="13"/>
      <c r="F6831" s="13"/>
      <c r="G6831" s="14"/>
      <c r="H6831" s="14"/>
      <c r="I6831" s="34"/>
      <c r="J6831" s="15"/>
      <c r="K6831" s="15"/>
      <c r="L6831" s="15"/>
      <c r="M6831" s="16" t="str">
        <f t="shared" si="888"/>
        <v/>
      </c>
      <c r="N6831" s="16" t="str">
        <f t="shared" si="889"/>
        <v/>
      </c>
      <c r="O6831" s="17"/>
      <c r="P6831" s="16" t="str">
        <f t="shared" si="890"/>
        <v/>
      </c>
      <c r="Q6831" s="17"/>
      <c r="R6831" s="17"/>
      <c r="S6831" s="18" t="str">
        <f t="shared" si="891"/>
        <v/>
      </c>
      <c r="T6831" s="18" t="str">
        <f t="shared" si="892"/>
        <v/>
      </c>
      <c r="U6831" s="19" t="str">
        <f t="shared" si="893"/>
        <v/>
      </c>
    </row>
    <row r="6832" spans="1:21" ht="18.600000000000001" customHeight="1" x14ac:dyDescent="0.3">
      <c r="A6832" s="11"/>
      <c r="B6832" s="11"/>
      <c r="C6832" s="12" t="str">
        <f>IFERROR(INDEX($C$1:C6831, MATCH(B6832, $B$1:B6831, 0)), "")</f>
        <v/>
      </c>
      <c r="D6832" s="12" t="str">
        <f>IFERROR(INDEX($D$1:D6831, MATCH(B6832, $B$1:B6831, 0)), "")</f>
        <v/>
      </c>
      <c r="E6832" s="13"/>
      <c r="F6832" s="13"/>
      <c r="G6832" s="14"/>
      <c r="H6832" s="14"/>
      <c r="I6832" s="34"/>
      <c r="J6832" s="15"/>
      <c r="K6832" s="15"/>
      <c r="L6832" s="15"/>
      <c r="M6832" s="16" t="str">
        <f t="shared" si="888"/>
        <v/>
      </c>
      <c r="N6832" s="16" t="str">
        <f t="shared" si="889"/>
        <v/>
      </c>
      <c r="O6832" s="17"/>
      <c r="P6832" s="16" t="str">
        <f t="shared" si="890"/>
        <v/>
      </c>
      <c r="Q6832" s="17"/>
      <c r="R6832" s="17"/>
      <c r="S6832" s="18" t="str">
        <f t="shared" si="891"/>
        <v/>
      </c>
      <c r="T6832" s="18" t="str">
        <f t="shared" si="892"/>
        <v/>
      </c>
      <c r="U6832" s="19" t="str">
        <f t="shared" si="893"/>
        <v/>
      </c>
    </row>
    <row r="6833" spans="1:21" ht="18.600000000000001" customHeight="1" x14ac:dyDescent="0.3">
      <c r="A6833" s="11"/>
      <c r="B6833" s="11"/>
      <c r="C6833" s="12" t="str">
        <f>IFERROR(INDEX($C$1:C6832, MATCH(B6833, $B$1:B6832, 0)), "")</f>
        <v/>
      </c>
      <c r="D6833" s="12" t="str">
        <f>IFERROR(INDEX($D$1:D6832, MATCH(B6833, $B$1:B6832, 0)), "")</f>
        <v/>
      </c>
      <c r="E6833" s="13"/>
      <c r="F6833" s="13"/>
      <c r="G6833" s="14"/>
      <c r="H6833" s="14"/>
      <c r="I6833" s="34"/>
      <c r="J6833" s="15"/>
      <c r="K6833" s="15"/>
      <c r="L6833" s="15"/>
      <c r="M6833" s="16" t="str">
        <f t="shared" si="888"/>
        <v/>
      </c>
      <c r="N6833" s="16" t="str">
        <f t="shared" si="889"/>
        <v/>
      </c>
      <c r="O6833" s="17"/>
      <c r="P6833" s="16" t="str">
        <f t="shared" si="890"/>
        <v/>
      </c>
      <c r="Q6833" s="17"/>
      <c r="R6833" s="17"/>
      <c r="S6833" s="18" t="str">
        <f t="shared" si="891"/>
        <v/>
      </c>
      <c r="T6833" s="18" t="str">
        <f t="shared" si="892"/>
        <v/>
      </c>
      <c r="U6833" s="19" t="str">
        <f t="shared" si="893"/>
        <v/>
      </c>
    </row>
    <row r="6834" spans="1:21" ht="18.600000000000001" customHeight="1" x14ac:dyDescent="0.3">
      <c r="A6834" s="11"/>
      <c r="B6834" s="11"/>
      <c r="C6834" s="12" t="str">
        <f>IFERROR(INDEX($C$1:C6833, MATCH(B6834, $B$1:B6833, 0)), "")</f>
        <v/>
      </c>
      <c r="D6834" s="12" t="str">
        <f>IFERROR(INDEX($D$1:D6833, MATCH(B6834, $B$1:B6833, 0)), "")</f>
        <v/>
      </c>
      <c r="E6834" s="13"/>
      <c r="F6834" s="13"/>
      <c r="G6834" s="14"/>
      <c r="H6834" s="14"/>
      <c r="I6834" s="34"/>
      <c r="J6834" s="15"/>
      <c r="K6834" s="15"/>
      <c r="L6834" s="15"/>
      <c r="M6834" s="16" t="str">
        <f t="shared" si="888"/>
        <v/>
      </c>
      <c r="N6834" s="16" t="str">
        <f t="shared" si="889"/>
        <v/>
      </c>
      <c r="O6834" s="17"/>
      <c r="P6834" s="16" t="str">
        <f t="shared" si="890"/>
        <v/>
      </c>
      <c r="Q6834" s="17"/>
      <c r="R6834" s="17"/>
      <c r="S6834" s="18" t="str">
        <f t="shared" si="891"/>
        <v/>
      </c>
      <c r="T6834" s="18" t="str">
        <f t="shared" si="892"/>
        <v/>
      </c>
      <c r="U6834" s="19" t="str">
        <f t="shared" si="893"/>
        <v/>
      </c>
    </row>
    <row r="6835" spans="1:21" ht="18.600000000000001" customHeight="1" x14ac:dyDescent="0.3">
      <c r="A6835" s="11"/>
      <c r="B6835" s="11"/>
      <c r="C6835" s="12" t="str">
        <f>IFERROR(INDEX($C$1:C6834, MATCH(B6835, $B$1:B6834, 0)), "")</f>
        <v/>
      </c>
      <c r="D6835" s="12" t="str">
        <f>IFERROR(INDEX($D$1:D6834, MATCH(B6835, $B$1:B6834, 0)), "")</f>
        <v/>
      </c>
      <c r="E6835" s="13"/>
      <c r="F6835" s="13"/>
      <c r="G6835" s="14"/>
      <c r="H6835" s="14"/>
      <c r="I6835" s="34"/>
      <c r="J6835" s="15"/>
      <c r="K6835" s="15"/>
      <c r="L6835" s="15"/>
      <c r="M6835" s="16" t="str">
        <f t="shared" si="888"/>
        <v/>
      </c>
      <c r="N6835" s="16" t="str">
        <f t="shared" si="889"/>
        <v/>
      </c>
      <c r="O6835" s="17"/>
      <c r="P6835" s="16" t="str">
        <f t="shared" si="890"/>
        <v/>
      </c>
      <c r="Q6835" s="17"/>
      <c r="R6835" s="17"/>
      <c r="S6835" s="18" t="str">
        <f t="shared" si="891"/>
        <v/>
      </c>
      <c r="T6835" s="18" t="str">
        <f t="shared" si="892"/>
        <v/>
      </c>
      <c r="U6835" s="19" t="str">
        <f t="shared" si="893"/>
        <v/>
      </c>
    </row>
    <row r="6836" spans="1:21" ht="18.600000000000001" customHeight="1" x14ac:dyDescent="0.3">
      <c r="A6836" s="11"/>
      <c r="B6836" s="11"/>
      <c r="C6836" s="12" t="str">
        <f>IFERROR(INDEX($C$1:C6835, MATCH(B6836, $B$1:B6835, 0)), "")</f>
        <v/>
      </c>
      <c r="D6836" s="12" t="str">
        <f>IFERROR(INDEX($D$1:D6835, MATCH(B6836, $B$1:B6835, 0)), "")</f>
        <v/>
      </c>
      <c r="E6836" s="13"/>
      <c r="F6836" s="13"/>
      <c r="G6836" s="14"/>
      <c r="H6836" s="14"/>
      <c r="I6836" s="34"/>
      <c r="J6836" s="15"/>
      <c r="K6836" s="15"/>
      <c r="L6836" s="15"/>
      <c r="M6836" s="16" t="str">
        <f t="shared" si="888"/>
        <v/>
      </c>
      <c r="N6836" s="16" t="str">
        <f t="shared" si="889"/>
        <v/>
      </c>
      <c r="O6836" s="17"/>
      <c r="P6836" s="16" t="str">
        <f t="shared" si="890"/>
        <v/>
      </c>
      <c r="Q6836" s="17"/>
      <c r="R6836" s="17"/>
      <c r="S6836" s="18" t="str">
        <f t="shared" si="891"/>
        <v/>
      </c>
      <c r="T6836" s="18" t="str">
        <f t="shared" si="892"/>
        <v/>
      </c>
      <c r="U6836" s="19" t="str">
        <f t="shared" si="893"/>
        <v/>
      </c>
    </row>
    <row r="6837" spans="1:21" ht="18.600000000000001" customHeight="1" x14ac:dyDescent="0.3">
      <c r="A6837" s="11"/>
      <c r="B6837" s="11"/>
      <c r="C6837" s="12" t="str">
        <f>IFERROR(INDEX($C$1:C6836, MATCH(B6837, $B$1:B6836, 0)), "")</f>
        <v/>
      </c>
      <c r="D6837" s="12" t="str">
        <f>IFERROR(INDEX($D$1:D6836, MATCH(B6837, $B$1:B6836, 0)), "")</f>
        <v/>
      </c>
      <c r="E6837" s="13"/>
      <c r="F6837" s="13"/>
      <c r="G6837" s="14"/>
      <c r="H6837" s="14"/>
      <c r="I6837" s="34"/>
      <c r="J6837" s="15"/>
      <c r="K6837" s="15"/>
      <c r="L6837" s="15"/>
      <c r="M6837" s="16" t="str">
        <f t="shared" si="888"/>
        <v/>
      </c>
      <c r="N6837" s="16" t="str">
        <f t="shared" si="889"/>
        <v/>
      </c>
      <c r="O6837" s="17"/>
      <c r="P6837" s="16" t="str">
        <f t="shared" si="890"/>
        <v/>
      </c>
      <c r="Q6837" s="17"/>
      <c r="R6837" s="17"/>
      <c r="S6837" s="18" t="str">
        <f t="shared" si="891"/>
        <v/>
      </c>
      <c r="T6837" s="18" t="str">
        <f t="shared" si="892"/>
        <v/>
      </c>
      <c r="U6837" s="19" t="str">
        <f t="shared" si="893"/>
        <v/>
      </c>
    </row>
    <row r="6838" spans="1:21" ht="18.600000000000001" customHeight="1" x14ac:dyDescent="0.3">
      <c r="A6838" s="11"/>
      <c r="B6838" s="11"/>
      <c r="C6838" s="12" t="str">
        <f>IFERROR(INDEX($C$1:C6837, MATCH(B6838, $B$1:B6837, 0)), "")</f>
        <v/>
      </c>
      <c r="D6838" s="12" t="str">
        <f>IFERROR(INDEX($D$1:D6837, MATCH(B6838, $B$1:B6837, 0)), "")</f>
        <v/>
      </c>
      <c r="E6838" s="13"/>
      <c r="F6838" s="13"/>
      <c r="G6838" s="14"/>
      <c r="H6838" s="14"/>
      <c r="I6838" s="34"/>
      <c r="J6838" s="15"/>
      <c r="K6838" s="15"/>
      <c r="L6838" s="15"/>
      <c r="M6838" s="16" t="str">
        <f t="shared" si="888"/>
        <v/>
      </c>
      <c r="N6838" s="16" t="str">
        <f t="shared" si="889"/>
        <v/>
      </c>
      <c r="O6838" s="17"/>
      <c r="P6838" s="16" t="str">
        <f t="shared" si="890"/>
        <v/>
      </c>
      <c r="Q6838" s="17"/>
      <c r="R6838" s="17"/>
      <c r="S6838" s="18" t="str">
        <f t="shared" si="891"/>
        <v/>
      </c>
      <c r="T6838" s="18" t="str">
        <f t="shared" si="892"/>
        <v/>
      </c>
      <c r="U6838" s="19" t="str">
        <f t="shared" si="893"/>
        <v/>
      </c>
    </row>
    <row r="6839" spans="1:21" ht="18.600000000000001" customHeight="1" x14ac:dyDescent="0.3">
      <c r="A6839" s="11"/>
      <c r="B6839" s="11"/>
      <c r="C6839" s="12" t="str">
        <f>IFERROR(INDEX($C$1:C6838, MATCH(B6839, $B$1:B6838, 0)), "")</f>
        <v/>
      </c>
      <c r="D6839" s="12" t="str">
        <f>IFERROR(INDEX($D$1:D6838, MATCH(B6839, $B$1:B6838, 0)), "")</f>
        <v/>
      </c>
      <c r="E6839" s="13"/>
      <c r="F6839" s="13"/>
      <c r="G6839" s="14"/>
      <c r="H6839" s="14"/>
      <c r="I6839" s="34"/>
      <c r="J6839" s="15"/>
      <c r="K6839" s="15"/>
      <c r="L6839" s="15"/>
      <c r="M6839" s="16" t="str">
        <f t="shared" si="888"/>
        <v/>
      </c>
      <c r="N6839" s="16" t="str">
        <f t="shared" si="889"/>
        <v/>
      </c>
      <c r="O6839" s="17"/>
      <c r="P6839" s="16" t="str">
        <f t="shared" si="890"/>
        <v/>
      </c>
      <c r="Q6839" s="17"/>
      <c r="R6839" s="17"/>
      <c r="S6839" s="18" t="str">
        <f t="shared" si="891"/>
        <v/>
      </c>
      <c r="T6839" s="18" t="str">
        <f t="shared" si="892"/>
        <v/>
      </c>
      <c r="U6839" s="19" t="str">
        <f t="shared" si="893"/>
        <v/>
      </c>
    </row>
    <row r="6840" spans="1:21" ht="18.600000000000001" customHeight="1" x14ac:dyDescent="0.3">
      <c r="A6840" s="11"/>
      <c r="B6840" s="11"/>
      <c r="C6840" s="12" t="str">
        <f>IFERROR(INDEX($C$1:C6839, MATCH(B6840, $B$1:B6839, 0)), "")</f>
        <v/>
      </c>
      <c r="D6840" s="12" t="str">
        <f>IFERROR(INDEX($D$1:D6839, MATCH(B6840, $B$1:B6839, 0)), "")</f>
        <v/>
      </c>
      <c r="E6840" s="13"/>
      <c r="F6840" s="13"/>
      <c r="G6840" s="14"/>
      <c r="H6840" s="14"/>
      <c r="I6840" s="34"/>
      <c r="J6840" s="15"/>
      <c r="K6840" s="15"/>
      <c r="L6840" s="15"/>
      <c r="M6840" s="16" t="str">
        <f t="shared" si="888"/>
        <v/>
      </c>
      <c r="N6840" s="16" t="str">
        <f t="shared" si="889"/>
        <v/>
      </c>
      <c r="O6840" s="17"/>
      <c r="P6840" s="16" t="str">
        <f t="shared" si="890"/>
        <v/>
      </c>
      <c r="Q6840" s="17"/>
      <c r="R6840" s="17"/>
      <c r="S6840" s="18" t="str">
        <f t="shared" si="891"/>
        <v/>
      </c>
      <c r="T6840" s="18" t="str">
        <f t="shared" si="892"/>
        <v/>
      </c>
      <c r="U6840" s="19" t="str">
        <f t="shared" si="893"/>
        <v/>
      </c>
    </row>
    <row r="6841" spans="1:21" ht="18.600000000000001" customHeight="1" x14ac:dyDescent="0.3">
      <c r="A6841" s="11"/>
      <c r="B6841" s="11"/>
      <c r="C6841" s="12" t="str">
        <f>IFERROR(INDEX($C$1:C6840, MATCH(B6841, $B$1:B6840, 0)), "")</f>
        <v/>
      </c>
      <c r="D6841" s="12" t="str">
        <f>IFERROR(INDEX($D$1:D6840, MATCH(B6841, $B$1:B6840, 0)), "")</f>
        <v/>
      </c>
      <c r="E6841" s="13"/>
      <c r="F6841" s="13"/>
      <c r="G6841" s="14"/>
      <c r="H6841" s="14"/>
      <c r="I6841" s="34"/>
      <c r="J6841" s="15"/>
      <c r="K6841" s="15"/>
      <c r="L6841" s="15"/>
      <c r="M6841" s="16" t="str">
        <f t="shared" si="888"/>
        <v/>
      </c>
      <c r="N6841" s="16" t="str">
        <f t="shared" si="889"/>
        <v/>
      </c>
      <c r="O6841" s="17"/>
      <c r="P6841" s="16" t="str">
        <f t="shared" si="890"/>
        <v/>
      </c>
      <c r="Q6841" s="17"/>
      <c r="R6841" s="17"/>
      <c r="S6841" s="18" t="str">
        <f t="shared" si="891"/>
        <v/>
      </c>
      <c r="T6841" s="18" t="str">
        <f t="shared" si="892"/>
        <v/>
      </c>
      <c r="U6841" s="19" t="str">
        <f t="shared" si="893"/>
        <v/>
      </c>
    </row>
    <row r="6842" spans="1:21" ht="18.600000000000001" customHeight="1" x14ac:dyDescent="0.3">
      <c r="A6842" s="11"/>
      <c r="B6842" s="11"/>
      <c r="C6842" s="12" t="str">
        <f>IFERROR(INDEX($C$1:C6841, MATCH(B6842, $B$1:B6841, 0)), "")</f>
        <v/>
      </c>
      <c r="D6842" s="12" t="str">
        <f>IFERROR(INDEX($D$1:D6841, MATCH(B6842, $B$1:B6841, 0)), "")</f>
        <v/>
      </c>
      <c r="E6842" s="13"/>
      <c r="F6842" s="13"/>
      <c r="G6842" s="14"/>
      <c r="H6842" s="14"/>
      <c r="I6842" s="34"/>
      <c r="J6842" s="15"/>
      <c r="K6842" s="15"/>
      <c r="L6842" s="15"/>
      <c r="M6842" s="16" t="str">
        <f t="shared" si="888"/>
        <v/>
      </c>
      <c r="N6842" s="16" t="str">
        <f t="shared" si="889"/>
        <v/>
      </c>
      <c r="O6842" s="17"/>
      <c r="P6842" s="16" t="str">
        <f t="shared" si="890"/>
        <v/>
      </c>
      <c r="Q6842" s="17"/>
      <c r="R6842" s="17"/>
      <c r="S6842" s="18" t="str">
        <f t="shared" si="891"/>
        <v/>
      </c>
      <c r="T6842" s="18" t="str">
        <f t="shared" si="892"/>
        <v/>
      </c>
      <c r="U6842" s="19" t="str">
        <f t="shared" si="893"/>
        <v/>
      </c>
    </row>
    <row r="6843" spans="1:21" ht="18.600000000000001" customHeight="1" x14ac:dyDescent="0.3">
      <c r="A6843" s="11"/>
      <c r="B6843" s="11"/>
      <c r="C6843" s="12" t="str">
        <f>IFERROR(INDEX($C$1:C6842, MATCH(B6843, $B$1:B6842, 0)), "")</f>
        <v/>
      </c>
      <c r="D6843" s="12" t="str">
        <f>IFERROR(INDEX($D$1:D6842, MATCH(B6843, $B$1:B6842, 0)), "")</f>
        <v/>
      </c>
      <c r="E6843" s="13"/>
      <c r="F6843" s="13"/>
      <c r="G6843" s="14"/>
      <c r="H6843" s="14"/>
      <c r="I6843" s="34"/>
      <c r="J6843" s="15"/>
      <c r="K6843" s="15"/>
      <c r="L6843" s="15"/>
      <c r="M6843" s="16" t="str">
        <f t="shared" si="888"/>
        <v/>
      </c>
      <c r="N6843" s="16" t="str">
        <f t="shared" si="889"/>
        <v/>
      </c>
      <c r="O6843" s="17"/>
      <c r="P6843" s="16" t="str">
        <f t="shared" si="890"/>
        <v/>
      </c>
      <c r="Q6843" s="17"/>
      <c r="R6843" s="17"/>
      <c r="S6843" s="18" t="str">
        <f t="shared" si="891"/>
        <v/>
      </c>
      <c r="T6843" s="18" t="str">
        <f t="shared" si="892"/>
        <v/>
      </c>
      <c r="U6843" s="19" t="str">
        <f t="shared" si="893"/>
        <v/>
      </c>
    </row>
    <row r="6844" spans="1:21" ht="18.600000000000001" customHeight="1" x14ac:dyDescent="0.3">
      <c r="A6844" s="11"/>
      <c r="B6844" s="11"/>
      <c r="C6844" s="12" t="str">
        <f>IFERROR(INDEX($C$1:C6843, MATCH(B6844, $B$1:B6843, 0)), "")</f>
        <v/>
      </c>
      <c r="D6844" s="12" t="str">
        <f>IFERROR(INDEX($D$1:D6843, MATCH(B6844, $B$1:B6843, 0)), "")</f>
        <v/>
      </c>
      <c r="E6844" s="13"/>
      <c r="F6844" s="13"/>
      <c r="G6844" s="14"/>
      <c r="H6844" s="14"/>
      <c r="I6844" s="34"/>
      <c r="J6844" s="15"/>
      <c r="K6844" s="15"/>
      <c r="L6844" s="15"/>
      <c r="M6844" s="16" t="str">
        <f t="shared" si="888"/>
        <v/>
      </c>
      <c r="N6844" s="16" t="str">
        <f t="shared" si="889"/>
        <v/>
      </c>
      <c r="O6844" s="17"/>
      <c r="P6844" s="16" t="str">
        <f t="shared" si="890"/>
        <v/>
      </c>
      <c r="Q6844" s="17"/>
      <c r="R6844" s="17"/>
      <c r="S6844" s="18" t="str">
        <f t="shared" si="891"/>
        <v/>
      </c>
      <c r="T6844" s="18" t="str">
        <f t="shared" si="892"/>
        <v/>
      </c>
      <c r="U6844" s="19" t="str">
        <f t="shared" si="893"/>
        <v/>
      </c>
    </row>
    <row r="6845" spans="1:21" ht="18.600000000000001" customHeight="1" x14ac:dyDescent="0.3">
      <c r="A6845" s="11"/>
      <c r="B6845" s="11"/>
      <c r="C6845" s="12" t="str">
        <f>IFERROR(INDEX($C$1:C6844, MATCH(B6845, $B$1:B6844, 0)), "")</f>
        <v/>
      </c>
      <c r="D6845" s="12" t="str">
        <f>IFERROR(INDEX($D$1:D6844, MATCH(B6845, $B$1:B6844, 0)), "")</f>
        <v/>
      </c>
      <c r="E6845" s="13"/>
      <c r="F6845" s="13"/>
      <c r="G6845" s="14"/>
      <c r="H6845" s="14"/>
      <c r="I6845" s="34"/>
      <c r="J6845" s="15"/>
      <c r="K6845" s="15"/>
      <c r="L6845" s="15"/>
      <c r="M6845" s="16" t="str">
        <f t="shared" si="888"/>
        <v/>
      </c>
      <c r="N6845" s="16" t="str">
        <f t="shared" si="889"/>
        <v/>
      </c>
      <c r="O6845" s="17"/>
      <c r="P6845" s="16" t="str">
        <f t="shared" si="890"/>
        <v/>
      </c>
      <c r="Q6845" s="17"/>
      <c r="R6845" s="17"/>
      <c r="S6845" s="18" t="str">
        <f t="shared" si="891"/>
        <v/>
      </c>
      <c r="T6845" s="18" t="str">
        <f t="shared" si="892"/>
        <v/>
      </c>
      <c r="U6845" s="19" t="str">
        <f t="shared" si="893"/>
        <v/>
      </c>
    </row>
    <row r="6846" spans="1:21" ht="18.600000000000001" customHeight="1" x14ac:dyDescent="0.3">
      <c r="A6846" s="11"/>
      <c r="B6846" s="11"/>
      <c r="C6846" s="12" t="str">
        <f>IFERROR(INDEX($C$1:C6845, MATCH(B6846, $B$1:B6845, 0)), "")</f>
        <v/>
      </c>
      <c r="D6846" s="12" t="str">
        <f>IFERROR(INDEX($D$1:D6845, MATCH(B6846, $B$1:B6845, 0)), "")</f>
        <v/>
      </c>
      <c r="E6846" s="13"/>
      <c r="F6846" s="13"/>
      <c r="G6846" s="14"/>
      <c r="H6846" s="14"/>
      <c r="I6846" s="34"/>
      <c r="J6846" s="15"/>
      <c r="K6846" s="15"/>
      <c r="L6846" s="15"/>
      <c r="M6846" s="16" t="str">
        <f t="shared" si="888"/>
        <v/>
      </c>
      <c r="N6846" s="16" t="str">
        <f t="shared" si="889"/>
        <v/>
      </c>
      <c r="O6846" s="17"/>
      <c r="P6846" s="16" t="str">
        <f t="shared" si="890"/>
        <v/>
      </c>
      <c r="Q6846" s="17"/>
      <c r="R6846" s="17"/>
      <c r="S6846" s="18" t="str">
        <f t="shared" si="891"/>
        <v/>
      </c>
      <c r="T6846" s="18" t="str">
        <f t="shared" si="892"/>
        <v/>
      </c>
      <c r="U6846" s="19" t="str">
        <f t="shared" si="893"/>
        <v/>
      </c>
    </row>
    <row r="6847" spans="1:21" ht="18.600000000000001" customHeight="1" x14ac:dyDescent="0.3">
      <c r="A6847" s="11"/>
      <c r="B6847" s="11"/>
      <c r="C6847" s="12" t="str">
        <f>IFERROR(INDEX($C$1:C6846, MATCH(B6847, $B$1:B6846, 0)), "")</f>
        <v/>
      </c>
      <c r="D6847" s="12" t="str">
        <f>IFERROR(INDEX($D$1:D6846, MATCH(B6847, $B$1:B6846, 0)), "")</f>
        <v/>
      </c>
      <c r="E6847" s="13"/>
      <c r="F6847" s="13"/>
      <c r="G6847" s="14"/>
      <c r="H6847" s="14"/>
      <c r="I6847" s="34"/>
      <c r="J6847" s="15"/>
      <c r="K6847" s="15"/>
      <c r="L6847" s="15"/>
      <c r="M6847" s="16" t="str">
        <f t="shared" si="888"/>
        <v/>
      </c>
      <c r="N6847" s="16" t="str">
        <f t="shared" si="889"/>
        <v/>
      </c>
      <c r="O6847" s="17"/>
      <c r="P6847" s="16" t="str">
        <f t="shared" si="890"/>
        <v/>
      </c>
      <c r="Q6847" s="17"/>
      <c r="R6847" s="17"/>
      <c r="S6847" s="18" t="str">
        <f t="shared" si="891"/>
        <v/>
      </c>
      <c r="T6847" s="18" t="str">
        <f t="shared" si="892"/>
        <v/>
      </c>
      <c r="U6847" s="19" t="str">
        <f t="shared" si="893"/>
        <v/>
      </c>
    </row>
    <row r="6848" spans="1:21" ht="18.600000000000001" customHeight="1" x14ac:dyDescent="0.3">
      <c r="A6848" s="11"/>
      <c r="B6848" s="11"/>
      <c r="C6848" s="12" t="str">
        <f>IFERROR(INDEX($C$1:C6847, MATCH(B6848, $B$1:B6847, 0)), "")</f>
        <v/>
      </c>
      <c r="D6848" s="12" t="str">
        <f>IFERROR(INDEX($D$1:D6847, MATCH(B6848, $B$1:B6847, 0)), "")</f>
        <v/>
      </c>
      <c r="E6848" s="13"/>
      <c r="F6848" s="13"/>
      <c r="G6848" s="14"/>
      <c r="H6848" s="14"/>
      <c r="I6848" s="34"/>
      <c r="J6848" s="15"/>
      <c r="K6848" s="15"/>
      <c r="L6848" s="15"/>
      <c r="M6848" s="16" t="str">
        <f t="shared" si="888"/>
        <v/>
      </c>
      <c r="N6848" s="16" t="str">
        <f t="shared" si="889"/>
        <v/>
      </c>
      <c r="O6848" s="17"/>
      <c r="P6848" s="16" t="str">
        <f t="shared" si="890"/>
        <v/>
      </c>
      <c r="Q6848" s="17"/>
      <c r="R6848" s="17"/>
      <c r="S6848" s="18" t="str">
        <f t="shared" si="891"/>
        <v/>
      </c>
      <c r="T6848" s="18" t="str">
        <f t="shared" si="892"/>
        <v/>
      </c>
      <c r="U6848" s="19" t="str">
        <f t="shared" si="893"/>
        <v/>
      </c>
    </row>
    <row r="6849" spans="1:21" ht="18.600000000000001" customHeight="1" x14ac:dyDescent="0.3">
      <c r="A6849" s="11"/>
      <c r="B6849" s="11"/>
      <c r="C6849" s="12" t="str">
        <f>IFERROR(INDEX($C$1:C6848, MATCH(B6849, $B$1:B6848, 0)), "")</f>
        <v/>
      </c>
      <c r="D6849" s="12" t="str">
        <f>IFERROR(INDEX($D$1:D6848, MATCH(B6849, $B$1:B6848, 0)), "")</f>
        <v/>
      </c>
      <c r="E6849" s="13"/>
      <c r="F6849" s="13"/>
      <c r="G6849" s="14"/>
      <c r="H6849" s="14"/>
      <c r="I6849" s="34"/>
      <c r="J6849" s="15"/>
      <c r="K6849" s="15"/>
      <c r="L6849" s="15"/>
      <c r="M6849" s="16" t="str">
        <f t="shared" si="888"/>
        <v/>
      </c>
      <c r="N6849" s="16" t="str">
        <f t="shared" si="889"/>
        <v/>
      </c>
      <c r="O6849" s="17"/>
      <c r="P6849" s="16" t="str">
        <f t="shared" si="890"/>
        <v/>
      </c>
      <c r="Q6849" s="17"/>
      <c r="R6849" s="17"/>
      <c r="S6849" s="18" t="str">
        <f t="shared" si="891"/>
        <v/>
      </c>
      <c r="T6849" s="18" t="str">
        <f t="shared" si="892"/>
        <v/>
      </c>
      <c r="U6849" s="19" t="str">
        <f t="shared" si="893"/>
        <v/>
      </c>
    </row>
    <row r="6850" spans="1:21" ht="18.600000000000001" customHeight="1" x14ac:dyDescent="0.3">
      <c r="A6850" s="11"/>
      <c r="B6850" s="11"/>
      <c r="C6850" s="12" t="str">
        <f>IFERROR(INDEX($C$1:C6849, MATCH(B6850, $B$1:B6849, 0)), "")</f>
        <v/>
      </c>
      <c r="D6850" s="12" t="str">
        <f>IFERROR(INDEX($D$1:D6849, MATCH(B6850, $B$1:B6849, 0)), "")</f>
        <v/>
      </c>
      <c r="E6850" s="13"/>
      <c r="F6850" s="13"/>
      <c r="G6850" s="14"/>
      <c r="H6850" s="14"/>
      <c r="I6850" s="34"/>
      <c r="J6850" s="15"/>
      <c r="K6850" s="15"/>
      <c r="L6850" s="15"/>
      <c r="M6850" s="16" t="str">
        <f t="shared" si="888"/>
        <v/>
      </c>
      <c r="N6850" s="16" t="str">
        <f t="shared" si="889"/>
        <v/>
      </c>
      <c r="O6850" s="17"/>
      <c r="P6850" s="16" t="str">
        <f t="shared" si="890"/>
        <v/>
      </c>
      <c r="Q6850" s="17"/>
      <c r="R6850" s="17"/>
      <c r="S6850" s="18" t="str">
        <f t="shared" si="891"/>
        <v/>
      </c>
      <c r="T6850" s="18" t="str">
        <f t="shared" si="892"/>
        <v/>
      </c>
      <c r="U6850" s="19" t="str">
        <f t="shared" si="893"/>
        <v/>
      </c>
    </row>
    <row r="6851" spans="1:21" ht="18.600000000000001" customHeight="1" x14ac:dyDescent="0.3">
      <c r="A6851" s="11"/>
      <c r="B6851" s="11"/>
      <c r="C6851" s="12" t="str">
        <f>IFERROR(INDEX($C$1:C6850, MATCH(B6851, $B$1:B6850, 0)), "")</f>
        <v/>
      </c>
      <c r="D6851" s="12" t="str">
        <f>IFERROR(INDEX($D$1:D6850, MATCH(B6851, $B$1:B6850, 0)), "")</f>
        <v/>
      </c>
      <c r="E6851" s="13"/>
      <c r="F6851" s="13"/>
      <c r="G6851" s="14"/>
      <c r="H6851" s="14"/>
      <c r="I6851" s="34"/>
      <c r="J6851" s="15"/>
      <c r="K6851" s="15"/>
      <c r="L6851" s="15"/>
      <c r="M6851" s="16" t="str">
        <f t="shared" si="888"/>
        <v/>
      </c>
      <c r="N6851" s="16" t="str">
        <f t="shared" si="889"/>
        <v/>
      </c>
      <c r="O6851" s="17"/>
      <c r="P6851" s="16" t="str">
        <f t="shared" si="890"/>
        <v/>
      </c>
      <c r="Q6851" s="17"/>
      <c r="R6851" s="17"/>
      <c r="S6851" s="18" t="str">
        <f t="shared" si="891"/>
        <v/>
      </c>
      <c r="T6851" s="18" t="str">
        <f t="shared" si="892"/>
        <v/>
      </c>
      <c r="U6851" s="19" t="str">
        <f t="shared" si="893"/>
        <v/>
      </c>
    </row>
    <row r="6852" spans="1:21" ht="18.600000000000001" customHeight="1" x14ac:dyDescent="0.3">
      <c r="A6852" s="11"/>
      <c r="B6852" s="11"/>
      <c r="C6852" s="12" t="str">
        <f>IFERROR(INDEX($C$1:C6851, MATCH(B6852, $B$1:B6851, 0)), "")</f>
        <v/>
      </c>
      <c r="D6852" s="12" t="str">
        <f>IFERROR(INDEX($D$1:D6851, MATCH(B6852, $B$1:B6851, 0)), "")</f>
        <v/>
      </c>
      <c r="E6852" s="13"/>
      <c r="F6852" s="13"/>
      <c r="G6852" s="14"/>
      <c r="H6852" s="14"/>
      <c r="I6852" s="34"/>
      <c r="J6852" s="15"/>
      <c r="K6852" s="15"/>
      <c r="L6852" s="15"/>
      <c r="M6852" s="16" t="str">
        <f t="shared" si="888"/>
        <v/>
      </c>
      <c r="N6852" s="16" t="str">
        <f t="shared" si="889"/>
        <v/>
      </c>
      <c r="O6852" s="17"/>
      <c r="P6852" s="16" t="str">
        <f t="shared" si="890"/>
        <v/>
      </c>
      <c r="Q6852" s="17"/>
      <c r="R6852" s="17"/>
      <c r="S6852" s="18" t="str">
        <f t="shared" si="891"/>
        <v/>
      </c>
      <c r="T6852" s="18" t="str">
        <f t="shared" si="892"/>
        <v/>
      </c>
      <c r="U6852" s="19" t="str">
        <f t="shared" si="893"/>
        <v/>
      </c>
    </row>
    <row r="6853" spans="1:21" ht="18.600000000000001" customHeight="1" x14ac:dyDescent="0.3">
      <c r="A6853" s="11"/>
      <c r="B6853" s="11"/>
      <c r="C6853" s="12" t="str">
        <f>IFERROR(INDEX($C$1:C6852, MATCH(B6853, $B$1:B6852, 0)), "")</f>
        <v/>
      </c>
      <c r="D6853" s="12" t="str">
        <f>IFERROR(INDEX($D$1:D6852, MATCH(B6853, $B$1:B6852, 0)), "")</f>
        <v/>
      </c>
      <c r="E6853" s="13"/>
      <c r="F6853" s="13"/>
      <c r="G6853" s="14"/>
      <c r="H6853" s="14"/>
      <c r="I6853" s="34"/>
      <c r="J6853" s="15"/>
      <c r="K6853" s="15"/>
      <c r="L6853" s="15"/>
      <c r="M6853" s="16" t="str">
        <f t="shared" si="888"/>
        <v/>
      </c>
      <c r="N6853" s="16" t="str">
        <f t="shared" si="889"/>
        <v/>
      </c>
      <c r="O6853" s="17"/>
      <c r="P6853" s="16" t="str">
        <f t="shared" si="890"/>
        <v/>
      </c>
      <c r="Q6853" s="17"/>
      <c r="R6853" s="17"/>
      <c r="S6853" s="18" t="str">
        <f t="shared" si="891"/>
        <v/>
      </c>
      <c r="T6853" s="18" t="str">
        <f t="shared" si="892"/>
        <v/>
      </c>
      <c r="U6853" s="19" t="str">
        <f t="shared" si="893"/>
        <v/>
      </c>
    </row>
    <row r="6854" spans="1:21" ht="18.600000000000001" customHeight="1" x14ac:dyDescent="0.3">
      <c r="A6854" s="11"/>
      <c r="B6854" s="11"/>
      <c r="C6854" s="12" t="str">
        <f>IFERROR(INDEX($C$1:C6853, MATCH(B6854, $B$1:B6853, 0)), "")</f>
        <v/>
      </c>
      <c r="D6854" s="12" t="str">
        <f>IFERROR(INDEX($D$1:D6853, MATCH(B6854, $B$1:B6853, 0)), "")</f>
        <v/>
      </c>
      <c r="E6854" s="13"/>
      <c r="F6854" s="13"/>
      <c r="G6854" s="14"/>
      <c r="H6854" s="14"/>
      <c r="I6854" s="34"/>
      <c r="J6854" s="15"/>
      <c r="K6854" s="15"/>
      <c r="L6854" s="15"/>
      <c r="M6854" s="16" t="str">
        <f t="shared" si="888"/>
        <v/>
      </c>
      <c r="N6854" s="16" t="str">
        <f t="shared" si="889"/>
        <v/>
      </c>
      <c r="O6854" s="17"/>
      <c r="P6854" s="16" t="str">
        <f t="shared" si="890"/>
        <v/>
      </c>
      <c r="Q6854" s="17"/>
      <c r="R6854" s="17"/>
      <c r="S6854" s="18" t="str">
        <f t="shared" si="891"/>
        <v/>
      </c>
      <c r="T6854" s="18" t="str">
        <f t="shared" si="892"/>
        <v/>
      </c>
      <c r="U6854" s="19" t="str">
        <f t="shared" si="893"/>
        <v/>
      </c>
    </row>
    <row r="6855" spans="1:21" ht="18.600000000000001" customHeight="1" x14ac:dyDescent="0.3">
      <c r="A6855" s="11"/>
      <c r="B6855" s="11"/>
      <c r="C6855" s="12" t="str">
        <f>IFERROR(INDEX($C$1:C6854, MATCH(B6855, $B$1:B6854, 0)), "")</f>
        <v/>
      </c>
      <c r="D6855" s="12" t="str">
        <f>IFERROR(INDEX($D$1:D6854, MATCH(B6855, $B$1:B6854, 0)), "")</f>
        <v/>
      </c>
      <c r="E6855" s="13"/>
      <c r="F6855" s="13"/>
      <c r="G6855" s="14"/>
      <c r="H6855" s="14"/>
      <c r="I6855" s="34"/>
      <c r="J6855" s="15"/>
      <c r="K6855" s="15"/>
      <c r="L6855" s="15"/>
      <c r="M6855" s="16" t="str">
        <f t="shared" si="888"/>
        <v/>
      </c>
      <c r="N6855" s="16" t="str">
        <f t="shared" si="889"/>
        <v/>
      </c>
      <c r="O6855" s="17"/>
      <c r="P6855" s="16" t="str">
        <f t="shared" si="890"/>
        <v/>
      </c>
      <c r="Q6855" s="17"/>
      <c r="R6855" s="17"/>
      <c r="S6855" s="18" t="str">
        <f t="shared" si="891"/>
        <v/>
      </c>
      <c r="T6855" s="18" t="str">
        <f t="shared" si="892"/>
        <v/>
      </c>
      <c r="U6855" s="19" t="str">
        <f t="shared" si="893"/>
        <v/>
      </c>
    </row>
    <row r="6856" spans="1:21" ht="18.600000000000001" customHeight="1" x14ac:dyDescent="0.3">
      <c r="A6856" s="11"/>
      <c r="B6856" s="11"/>
      <c r="C6856" s="12" t="str">
        <f>IFERROR(INDEX($C$1:C6855, MATCH(B6856, $B$1:B6855, 0)), "")</f>
        <v/>
      </c>
      <c r="D6856" s="12" t="str">
        <f>IFERROR(INDEX($D$1:D6855, MATCH(B6856, $B$1:B6855, 0)), "")</f>
        <v/>
      </c>
      <c r="E6856" s="13"/>
      <c r="F6856" s="13"/>
      <c r="G6856" s="14"/>
      <c r="H6856" s="14"/>
      <c r="I6856" s="34"/>
      <c r="J6856" s="15"/>
      <c r="K6856" s="15"/>
      <c r="L6856" s="15"/>
      <c r="M6856" s="16" t="str">
        <f t="shared" si="888"/>
        <v/>
      </c>
      <c r="N6856" s="16" t="str">
        <f t="shared" si="889"/>
        <v/>
      </c>
      <c r="O6856" s="17"/>
      <c r="P6856" s="16" t="str">
        <f t="shared" si="890"/>
        <v/>
      </c>
      <c r="Q6856" s="17"/>
      <c r="R6856" s="17"/>
      <c r="S6856" s="18" t="str">
        <f t="shared" si="891"/>
        <v/>
      </c>
      <c r="T6856" s="18" t="str">
        <f t="shared" si="892"/>
        <v/>
      </c>
      <c r="U6856" s="19" t="str">
        <f t="shared" si="893"/>
        <v/>
      </c>
    </row>
    <row r="6857" spans="1:21" ht="18.600000000000001" customHeight="1" x14ac:dyDescent="0.3">
      <c r="A6857" s="11"/>
      <c r="B6857" s="11"/>
      <c r="C6857" s="12" t="str">
        <f>IFERROR(INDEX($C$1:C6856, MATCH(B6857, $B$1:B6856, 0)), "")</f>
        <v/>
      </c>
      <c r="D6857" s="12" t="str">
        <f>IFERROR(INDEX($D$1:D6856, MATCH(B6857, $B$1:B6856, 0)), "")</f>
        <v/>
      </c>
      <c r="E6857" s="13"/>
      <c r="F6857" s="13"/>
      <c r="G6857" s="14"/>
      <c r="H6857" s="14"/>
      <c r="I6857" s="34"/>
      <c r="J6857" s="15"/>
      <c r="K6857" s="15"/>
      <c r="L6857" s="15"/>
      <c r="M6857" s="16" t="str">
        <f t="shared" ref="M6857:M6920" si="894">IFERROR(J6857/I6857,"")</f>
        <v/>
      </c>
      <c r="N6857" s="16" t="str">
        <f t="shared" ref="N6857:N6920" si="895">IFERROR(K6857/I6857,"")</f>
        <v/>
      </c>
      <c r="O6857" s="17"/>
      <c r="P6857" s="16" t="str">
        <f t="shared" ref="P6857:P6920" si="896">IFERROR(L6857/I6857,"")</f>
        <v/>
      </c>
      <c r="Q6857" s="17"/>
      <c r="R6857" s="17"/>
      <c r="S6857" s="18" t="str">
        <f t="shared" ref="S6857:S6920" si="897">IFERROR((K6857/J6857)*M6857,"")</f>
        <v/>
      </c>
      <c r="T6857" s="18" t="str">
        <f t="shared" ref="T6857:T6920" si="898">IFERROR((L6857/J6857)*M6857,"")</f>
        <v/>
      </c>
      <c r="U6857" s="19" t="str">
        <f t="shared" ref="U6857:U6920" si="899">IFERROR((E6857-F6857)/E6857,"")</f>
        <v/>
      </c>
    </row>
    <row r="6858" spans="1:21" ht="18.600000000000001" customHeight="1" x14ac:dyDescent="0.3">
      <c r="A6858" s="11"/>
      <c r="B6858" s="11"/>
      <c r="C6858" s="12" t="str">
        <f>IFERROR(INDEX($C$1:C6857, MATCH(B6858, $B$1:B6857, 0)), "")</f>
        <v/>
      </c>
      <c r="D6858" s="12" t="str">
        <f>IFERROR(INDEX($D$1:D6857, MATCH(B6858, $B$1:B6857, 0)), "")</f>
        <v/>
      </c>
      <c r="E6858" s="13"/>
      <c r="F6858" s="13"/>
      <c r="G6858" s="14"/>
      <c r="H6858" s="14"/>
      <c r="I6858" s="34"/>
      <c r="J6858" s="15"/>
      <c r="K6858" s="15"/>
      <c r="L6858" s="15"/>
      <c r="M6858" s="16" t="str">
        <f t="shared" si="894"/>
        <v/>
      </c>
      <c r="N6858" s="16" t="str">
        <f t="shared" si="895"/>
        <v/>
      </c>
      <c r="O6858" s="17"/>
      <c r="P6858" s="16" t="str">
        <f t="shared" si="896"/>
        <v/>
      </c>
      <c r="Q6858" s="17"/>
      <c r="R6858" s="17"/>
      <c r="S6858" s="18" t="str">
        <f t="shared" si="897"/>
        <v/>
      </c>
      <c r="T6858" s="18" t="str">
        <f t="shared" si="898"/>
        <v/>
      </c>
      <c r="U6858" s="19" t="str">
        <f t="shared" si="899"/>
        <v/>
      </c>
    </row>
    <row r="6859" spans="1:21" ht="18.600000000000001" customHeight="1" x14ac:dyDescent="0.3">
      <c r="A6859" s="11"/>
      <c r="B6859" s="11"/>
      <c r="C6859" s="12" t="str">
        <f>IFERROR(INDEX($C$1:C6858, MATCH(B6859, $B$1:B6858, 0)), "")</f>
        <v/>
      </c>
      <c r="D6859" s="12" t="str">
        <f>IFERROR(INDEX($D$1:D6858, MATCH(B6859, $B$1:B6858, 0)), "")</f>
        <v/>
      </c>
      <c r="E6859" s="13"/>
      <c r="F6859" s="13"/>
      <c r="G6859" s="14"/>
      <c r="H6859" s="14"/>
      <c r="I6859" s="34"/>
      <c r="J6859" s="15"/>
      <c r="K6859" s="15"/>
      <c r="L6859" s="15"/>
      <c r="M6859" s="16" t="str">
        <f t="shared" si="894"/>
        <v/>
      </c>
      <c r="N6859" s="16" t="str">
        <f t="shared" si="895"/>
        <v/>
      </c>
      <c r="O6859" s="17"/>
      <c r="P6859" s="16" t="str">
        <f t="shared" si="896"/>
        <v/>
      </c>
      <c r="Q6859" s="17"/>
      <c r="R6859" s="17"/>
      <c r="S6859" s="18" t="str">
        <f t="shared" si="897"/>
        <v/>
      </c>
      <c r="T6859" s="18" t="str">
        <f t="shared" si="898"/>
        <v/>
      </c>
      <c r="U6859" s="19" t="str">
        <f t="shared" si="899"/>
        <v/>
      </c>
    </row>
    <row r="6860" spans="1:21" ht="18.600000000000001" customHeight="1" x14ac:dyDescent="0.3">
      <c r="A6860" s="11"/>
      <c r="B6860" s="11"/>
      <c r="C6860" s="12" t="str">
        <f>IFERROR(INDEX($C$1:C6859, MATCH(B6860, $B$1:B6859, 0)), "")</f>
        <v/>
      </c>
      <c r="D6860" s="12" t="str">
        <f>IFERROR(INDEX($D$1:D6859, MATCH(B6860, $B$1:B6859, 0)), "")</f>
        <v/>
      </c>
      <c r="E6860" s="13"/>
      <c r="F6860" s="13"/>
      <c r="G6860" s="14"/>
      <c r="H6860" s="14"/>
      <c r="I6860" s="34"/>
      <c r="J6860" s="15"/>
      <c r="K6860" s="15"/>
      <c r="L6860" s="15"/>
      <c r="M6860" s="16" t="str">
        <f t="shared" si="894"/>
        <v/>
      </c>
      <c r="N6860" s="16" t="str">
        <f t="shared" si="895"/>
        <v/>
      </c>
      <c r="O6860" s="17"/>
      <c r="P6860" s="16" t="str">
        <f t="shared" si="896"/>
        <v/>
      </c>
      <c r="Q6860" s="17"/>
      <c r="R6860" s="17"/>
      <c r="S6860" s="18" t="str">
        <f t="shared" si="897"/>
        <v/>
      </c>
      <c r="T6860" s="18" t="str">
        <f t="shared" si="898"/>
        <v/>
      </c>
      <c r="U6860" s="19" t="str">
        <f t="shared" si="899"/>
        <v/>
      </c>
    </row>
    <row r="6861" spans="1:21" ht="18.600000000000001" customHeight="1" x14ac:dyDescent="0.3">
      <c r="A6861" s="11"/>
      <c r="B6861" s="11"/>
      <c r="C6861" s="12" t="str">
        <f>IFERROR(INDEX($C$1:C6860, MATCH(B6861, $B$1:B6860, 0)), "")</f>
        <v/>
      </c>
      <c r="D6861" s="12" t="str">
        <f>IFERROR(INDEX($D$1:D6860, MATCH(B6861, $B$1:B6860, 0)), "")</f>
        <v/>
      </c>
      <c r="E6861" s="13"/>
      <c r="F6861" s="13"/>
      <c r="G6861" s="14"/>
      <c r="H6861" s="14"/>
      <c r="I6861" s="34"/>
      <c r="J6861" s="15"/>
      <c r="K6861" s="15"/>
      <c r="L6861" s="15"/>
      <c r="M6861" s="16" t="str">
        <f t="shared" si="894"/>
        <v/>
      </c>
      <c r="N6861" s="16" t="str">
        <f t="shared" si="895"/>
        <v/>
      </c>
      <c r="O6861" s="17"/>
      <c r="P6861" s="16" t="str">
        <f t="shared" si="896"/>
        <v/>
      </c>
      <c r="Q6861" s="17"/>
      <c r="R6861" s="17"/>
      <c r="S6861" s="18" t="str">
        <f t="shared" si="897"/>
        <v/>
      </c>
      <c r="T6861" s="18" t="str">
        <f t="shared" si="898"/>
        <v/>
      </c>
      <c r="U6861" s="19" t="str">
        <f t="shared" si="899"/>
        <v/>
      </c>
    </row>
    <row r="6862" spans="1:21" ht="18.600000000000001" customHeight="1" x14ac:dyDescent="0.3">
      <c r="A6862" s="11"/>
      <c r="B6862" s="11"/>
      <c r="C6862" s="12" t="str">
        <f>IFERROR(INDEX($C$1:C6861, MATCH(B6862, $B$1:B6861, 0)), "")</f>
        <v/>
      </c>
      <c r="D6862" s="12" t="str">
        <f>IFERROR(INDEX($D$1:D6861, MATCH(B6862, $B$1:B6861, 0)), "")</f>
        <v/>
      </c>
      <c r="E6862" s="13"/>
      <c r="F6862" s="13"/>
      <c r="G6862" s="14"/>
      <c r="H6862" s="14"/>
      <c r="I6862" s="34"/>
      <c r="J6862" s="15"/>
      <c r="K6862" s="15"/>
      <c r="L6862" s="15"/>
      <c r="M6862" s="16" t="str">
        <f t="shared" si="894"/>
        <v/>
      </c>
      <c r="N6862" s="16" t="str">
        <f t="shared" si="895"/>
        <v/>
      </c>
      <c r="O6862" s="17"/>
      <c r="P6862" s="16" t="str">
        <f t="shared" si="896"/>
        <v/>
      </c>
      <c r="Q6862" s="17"/>
      <c r="R6862" s="17"/>
      <c r="S6862" s="18" t="str">
        <f t="shared" si="897"/>
        <v/>
      </c>
      <c r="T6862" s="18" t="str">
        <f t="shared" si="898"/>
        <v/>
      </c>
      <c r="U6862" s="19" t="str">
        <f t="shared" si="899"/>
        <v/>
      </c>
    </row>
    <row r="6863" spans="1:21" ht="18.600000000000001" customHeight="1" x14ac:dyDescent="0.3">
      <c r="A6863" s="11"/>
      <c r="B6863" s="11"/>
      <c r="C6863" s="12" t="str">
        <f>IFERROR(INDEX($C$1:C6862, MATCH(B6863, $B$1:B6862, 0)), "")</f>
        <v/>
      </c>
      <c r="D6863" s="12" t="str">
        <f>IFERROR(INDEX($D$1:D6862, MATCH(B6863, $B$1:B6862, 0)), "")</f>
        <v/>
      </c>
      <c r="E6863" s="13"/>
      <c r="F6863" s="13"/>
      <c r="G6863" s="14"/>
      <c r="H6863" s="14"/>
      <c r="I6863" s="34"/>
      <c r="J6863" s="15"/>
      <c r="K6863" s="15"/>
      <c r="L6863" s="15"/>
      <c r="M6863" s="16" t="str">
        <f t="shared" si="894"/>
        <v/>
      </c>
      <c r="N6863" s="16" t="str">
        <f t="shared" si="895"/>
        <v/>
      </c>
      <c r="O6863" s="17"/>
      <c r="P6863" s="16" t="str">
        <f t="shared" si="896"/>
        <v/>
      </c>
      <c r="Q6863" s="17"/>
      <c r="R6863" s="17"/>
      <c r="S6863" s="18" t="str">
        <f t="shared" si="897"/>
        <v/>
      </c>
      <c r="T6863" s="18" t="str">
        <f t="shared" si="898"/>
        <v/>
      </c>
      <c r="U6863" s="19" t="str">
        <f t="shared" si="899"/>
        <v/>
      </c>
    </row>
    <row r="6864" spans="1:21" ht="18.600000000000001" customHeight="1" x14ac:dyDescent="0.3">
      <c r="A6864" s="11"/>
      <c r="B6864" s="11"/>
      <c r="C6864" s="12" t="str">
        <f>IFERROR(INDEX($C$1:C6863, MATCH(B6864, $B$1:B6863, 0)), "")</f>
        <v/>
      </c>
      <c r="D6864" s="12" t="str">
        <f>IFERROR(INDEX($D$1:D6863, MATCH(B6864, $B$1:B6863, 0)), "")</f>
        <v/>
      </c>
      <c r="E6864" s="13"/>
      <c r="F6864" s="13"/>
      <c r="G6864" s="14"/>
      <c r="H6864" s="14"/>
      <c r="I6864" s="34"/>
      <c r="J6864" s="15"/>
      <c r="K6864" s="15"/>
      <c r="L6864" s="15"/>
      <c r="M6864" s="16" t="str">
        <f t="shared" si="894"/>
        <v/>
      </c>
      <c r="N6864" s="16" t="str">
        <f t="shared" si="895"/>
        <v/>
      </c>
      <c r="O6864" s="17"/>
      <c r="P6864" s="16" t="str">
        <f t="shared" si="896"/>
        <v/>
      </c>
      <c r="Q6864" s="17"/>
      <c r="R6864" s="17"/>
      <c r="S6864" s="18" t="str">
        <f t="shared" si="897"/>
        <v/>
      </c>
      <c r="T6864" s="18" t="str">
        <f t="shared" si="898"/>
        <v/>
      </c>
      <c r="U6864" s="19" t="str">
        <f t="shared" si="899"/>
        <v/>
      </c>
    </row>
    <row r="6865" spans="1:21" ht="18.600000000000001" customHeight="1" x14ac:dyDescent="0.3">
      <c r="A6865" s="11"/>
      <c r="B6865" s="11"/>
      <c r="C6865" s="12" t="str">
        <f>IFERROR(INDEX($C$1:C6864, MATCH(B6865, $B$1:B6864, 0)), "")</f>
        <v/>
      </c>
      <c r="D6865" s="12" t="str">
        <f>IFERROR(INDEX($D$1:D6864, MATCH(B6865, $B$1:B6864, 0)), "")</f>
        <v/>
      </c>
      <c r="E6865" s="13"/>
      <c r="F6865" s="13"/>
      <c r="G6865" s="14"/>
      <c r="H6865" s="14"/>
      <c r="I6865" s="34"/>
      <c r="J6865" s="15"/>
      <c r="K6865" s="15"/>
      <c r="L6865" s="15"/>
      <c r="M6865" s="16" t="str">
        <f t="shared" si="894"/>
        <v/>
      </c>
      <c r="N6865" s="16" t="str">
        <f t="shared" si="895"/>
        <v/>
      </c>
      <c r="O6865" s="17"/>
      <c r="P6865" s="16" t="str">
        <f t="shared" si="896"/>
        <v/>
      </c>
      <c r="Q6865" s="17"/>
      <c r="R6865" s="17"/>
      <c r="S6865" s="18" t="str">
        <f t="shared" si="897"/>
        <v/>
      </c>
      <c r="T6865" s="18" t="str">
        <f t="shared" si="898"/>
        <v/>
      </c>
      <c r="U6865" s="19" t="str">
        <f t="shared" si="899"/>
        <v/>
      </c>
    </row>
    <row r="6866" spans="1:21" ht="18.600000000000001" customHeight="1" x14ac:dyDescent="0.3">
      <c r="A6866" s="11"/>
      <c r="B6866" s="11"/>
      <c r="C6866" s="12" t="str">
        <f>IFERROR(INDEX($C$1:C6865, MATCH(B6866, $B$1:B6865, 0)), "")</f>
        <v/>
      </c>
      <c r="D6866" s="12" t="str">
        <f>IFERROR(INDEX($D$1:D6865, MATCH(B6866, $B$1:B6865, 0)), "")</f>
        <v/>
      </c>
      <c r="E6866" s="13"/>
      <c r="F6866" s="13"/>
      <c r="G6866" s="14"/>
      <c r="H6866" s="14"/>
      <c r="I6866" s="34"/>
      <c r="J6866" s="15"/>
      <c r="K6866" s="15"/>
      <c r="L6866" s="15"/>
      <c r="M6866" s="16" t="str">
        <f t="shared" si="894"/>
        <v/>
      </c>
      <c r="N6866" s="16" t="str">
        <f t="shared" si="895"/>
        <v/>
      </c>
      <c r="O6866" s="17"/>
      <c r="P6866" s="16" t="str">
        <f t="shared" si="896"/>
        <v/>
      </c>
      <c r="Q6866" s="17"/>
      <c r="R6866" s="17"/>
      <c r="S6866" s="18" t="str">
        <f t="shared" si="897"/>
        <v/>
      </c>
      <c r="T6866" s="18" t="str">
        <f t="shared" si="898"/>
        <v/>
      </c>
      <c r="U6866" s="19" t="str">
        <f t="shared" si="899"/>
        <v/>
      </c>
    </row>
    <row r="6867" spans="1:21" ht="18.600000000000001" customHeight="1" x14ac:dyDescent="0.3">
      <c r="A6867" s="11"/>
      <c r="B6867" s="11"/>
      <c r="C6867" s="12" t="str">
        <f>IFERROR(INDEX($C$1:C6866, MATCH(B6867, $B$1:B6866, 0)), "")</f>
        <v/>
      </c>
      <c r="D6867" s="12" t="str">
        <f>IFERROR(INDEX($D$1:D6866, MATCH(B6867, $B$1:B6866, 0)), "")</f>
        <v/>
      </c>
      <c r="E6867" s="13"/>
      <c r="F6867" s="13"/>
      <c r="G6867" s="14"/>
      <c r="H6867" s="14"/>
      <c r="I6867" s="34"/>
      <c r="J6867" s="15"/>
      <c r="K6867" s="15"/>
      <c r="L6867" s="15"/>
      <c r="M6867" s="16" t="str">
        <f t="shared" si="894"/>
        <v/>
      </c>
      <c r="N6867" s="16" t="str">
        <f t="shared" si="895"/>
        <v/>
      </c>
      <c r="O6867" s="17"/>
      <c r="P6867" s="16" t="str">
        <f t="shared" si="896"/>
        <v/>
      </c>
      <c r="Q6867" s="17"/>
      <c r="R6867" s="17"/>
      <c r="S6867" s="18" t="str">
        <f t="shared" si="897"/>
        <v/>
      </c>
      <c r="T6867" s="18" t="str">
        <f t="shared" si="898"/>
        <v/>
      </c>
      <c r="U6867" s="19" t="str">
        <f t="shared" si="899"/>
        <v/>
      </c>
    </row>
    <row r="6868" spans="1:21" ht="18.600000000000001" customHeight="1" x14ac:dyDescent="0.3">
      <c r="A6868" s="11"/>
      <c r="B6868" s="11"/>
      <c r="C6868" s="12" t="str">
        <f>IFERROR(INDEX($C$1:C6867, MATCH(B6868, $B$1:B6867, 0)), "")</f>
        <v/>
      </c>
      <c r="D6868" s="12" t="str">
        <f>IFERROR(INDEX($D$1:D6867, MATCH(B6868, $B$1:B6867, 0)), "")</f>
        <v/>
      </c>
      <c r="E6868" s="13"/>
      <c r="F6868" s="13"/>
      <c r="G6868" s="14"/>
      <c r="H6868" s="14"/>
      <c r="I6868" s="34"/>
      <c r="J6868" s="15"/>
      <c r="K6868" s="15"/>
      <c r="L6868" s="15"/>
      <c r="M6868" s="16" t="str">
        <f t="shared" si="894"/>
        <v/>
      </c>
      <c r="N6868" s="16" t="str">
        <f t="shared" si="895"/>
        <v/>
      </c>
      <c r="O6868" s="17"/>
      <c r="P6868" s="16" t="str">
        <f t="shared" si="896"/>
        <v/>
      </c>
      <c r="Q6868" s="17"/>
      <c r="R6868" s="17"/>
      <c r="S6868" s="18" t="str">
        <f t="shared" si="897"/>
        <v/>
      </c>
      <c r="T6868" s="18" t="str">
        <f t="shared" si="898"/>
        <v/>
      </c>
      <c r="U6868" s="19" t="str">
        <f t="shared" si="899"/>
        <v/>
      </c>
    </row>
    <row r="6869" spans="1:21" ht="18.600000000000001" customHeight="1" x14ac:dyDescent="0.3">
      <c r="A6869" s="11"/>
      <c r="B6869" s="11"/>
      <c r="C6869" s="12" t="str">
        <f>IFERROR(INDEX($C$1:C6868, MATCH(B6869, $B$1:B6868, 0)), "")</f>
        <v/>
      </c>
      <c r="D6869" s="12" t="str">
        <f>IFERROR(INDEX($D$1:D6868, MATCH(B6869, $B$1:B6868, 0)), "")</f>
        <v/>
      </c>
      <c r="E6869" s="13"/>
      <c r="F6869" s="13"/>
      <c r="G6869" s="14"/>
      <c r="H6869" s="14"/>
      <c r="I6869" s="34"/>
      <c r="J6869" s="15"/>
      <c r="K6869" s="15"/>
      <c r="L6869" s="15"/>
      <c r="M6869" s="16" t="str">
        <f t="shared" si="894"/>
        <v/>
      </c>
      <c r="N6869" s="16" t="str">
        <f t="shared" si="895"/>
        <v/>
      </c>
      <c r="O6869" s="17"/>
      <c r="P6869" s="16" t="str">
        <f t="shared" si="896"/>
        <v/>
      </c>
      <c r="Q6869" s="17"/>
      <c r="R6869" s="17"/>
      <c r="S6869" s="18" t="str">
        <f t="shared" si="897"/>
        <v/>
      </c>
      <c r="T6869" s="18" t="str">
        <f t="shared" si="898"/>
        <v/>
      </c>
      <c r="U6869" s="19" t="str">
        <f t="shared" si="899"/>
        <v/>
      </c>
    </row>
    <row r="6870" spans="1:21" ht="18.600000000000001" customHeight="1" x14ac:dyDescent="0.3">
      <c r="A6870" s="11"/>
      <c r="B6870" s="11"/>
      <c r="C6870" s="12" t="str">
        <f>IFERROR(INDEX($C$1:C6869, MATCH(B6870, $B$1:B6869, 0)), "")</f>
        <v/>
      </c>
      <c r="D6870" s="12" t="str">
        <f>IFERROR(INDEX($D$1:D6869, MATCH(B6870, $B$1:B6869, 0)), "")</f>
        <v/>
      </c>
      <c r="E6870" s="13"/>
      <c r="F6870" s="13"/>
      <c r="G6870" s="14"/>
      <c r="H6870" s="14"/>
      <c r="I6870" s="34"/>
      <c r="J6870" s="15"/>
      <c r="K6870" s="15"/>
      <c r="L6870" s="15"/>
      <c r="M6870" s="16" t="str">
        <f t="shared" si="894"/>
        <v/>
      </c>
      <c r="N6870" s="16" t="str">
        <f t="shared" si="895"/>
        <v/>
      </c>
      <c r="O6870" s="17"/>
      <c r="P6870" s="16" t="str">
        <f t="shared" si="896"/>
        <v/>
      </c>
      <c r="Q6870" s="17"/>
      <c r="R6870" s="17"/>
      <c r="S6870" s="18" t="str">
        <f t="shared" si="897"/>
        <v/>
      </c>
      <c r="T6870" s="18" t="str">
        <f t="shared" si="898"/>
        <v/>
      </c>
      <c r="U6870" s="19" t="str">
        <f t="shared" si="899"/>
        <v/>
      </c>
    </row>
    <row r="6871" spans="1:21" ht="18.600000000000001" customHeight="1" x14ac:dyDescent="0.3">
      <c r="A6871" s="11"/>
      <c r="B6871" s="11"/>
      <c r="C6871" s="12" t="str">
        <f>IFERROR(INDEX($C$1:C6870, MATCH(B6871, $B$1:B6870, 0)), "")</f>
        <v/>
      </c>
      <c r="D6871" s="12" t="str">
        <f>IFERROR(INDEX($D$1:D6870, MATCH(B6871, $B$1:B6870, 0)), "")</f>
        <v/>
      </c>
      <c r="E6871" s="13"/>
      <c r="F6871" s="13"/>
      <c r="G6871" s="14"/>
      <c r="H6871" s="14"/>
      <c r="I6871" s="34"/>
      <c r="J6871" s="15"/>
      <c r="K6871" s="15"/>
      <c r="L6871" s="15"/>
      <c r="M6871" s="16" t="str">
        <f t="shared" si="894"/>
        <v/>
      </c>
      <c r="N6871" s="16" t="str">
        <f t="shared" si="895"/>
        <v/>
      </c>
      <c r="O6871" s="17"/>
      <c r="P6871" s="16" t="str">
        <f t="shared" si="896"/>
        <v/>
      </c>
      <c r="Q6871" s="17"/>
      <c r="R6871" s="17"/>
      <c r="S6871" s="18" t="str">
        <f t="shared" si="897"/>
        <v/>
      </c>
      <c r="T6871" s="18" t="str">
        <f t="shared" si="898"/>
        <v/>
      </c>
      <c r="U6871" s="19" t="str">
        <f t="shared" si="899"/>
        <v/>
      </c>
    </row>
    <row r="6872" spans="1:21" ht="18.600000000000001" customHeight="1" x14ac:dyDescent="0.3">
      <c r="A6872" s="11"/>
      <c r="B6872" s="11"/>
      <c r="C6872" s="12" t="str">
        <f>IFERROR(INDEX($C$1:C6871, MATCH(B6872, $B$1:B6871, 0)), "")</f>
        <v/>
      </c>
      <c r="D6872" s="12" t="str">
        <f>IFERROR(INDEX($D$1:D6871, MATCH(B6872, $B$1:B6871, 0)), "")</f>
        <v/>
      </c>
      <c r="E6872" s="13"/>
      <c r="F6872" s="13"/>
      <c r="G6872" s="14"/>
      <c r="H6872" s="14"/>
      <c r="I6872" s="34"/>
      <c r="J6872" s="15"/>
      <c r="K6872" s="15"/>
      <c r="L6872" s="15"/>
      <c r="M6872" s="16" t="str">
        <f t="shared" si="894"/>
        <v/>
      </c>
      <c r="N6872" s="16" t="str">
        <f t="shared" si="895"/>
        <v/>
      </c>
      <c r="O6872" s="17"/>
      <c r="P6872" s="16" t="str">
        <f t="shared" si="896"/>
        <v/>
      </c>
      <c r="Q6872" s="17"/>
      <c r="R6872" s="17"/>
      <c r="S6872" s="18" t="str">
        <f t="shared" si="897"/>
        <v/>
      </c>
      <c r="T6872" s="18" t="str">
        <f t="shared" si="898"/>
        <v/>
      </c>
      <c r="U6872" s="19" t="str">
        <f t="shared" si="899"/>
        <v/>
      </c>
    </row>
    <row r="6873" spans="1:21" ht="18.600000000000001" customHeight="1" x14ac:dyDescent="0.3">
      <c r="A6873" s="11"/>
      <c r="B6873" s="11"/>
      <c r="C6873" s="12" t="str">
        <f>IFERROR(INDEX($C$1:C6872, MATCH(B6873, $B$1:B6872, 0)), "")</f>
        <v/>
      </c>
      <c r="D6873" s="12" t="str">
        <f>IFERROR(INDEX($D$1:D6872, MATCH(B6873, $B$1:B6872, 0)), "")</f>
        <v/>
      </c>
      <c r="E6873" s="13"/>
      <c r="F6873" s="13"/>
      <c r="G6873" s="14"/>
      <c r="H6873" s="14"/>
      <c r="I6873" s="34"/>
      <c r="J6873" s="15"/>
      <c r="K6873" s="15"/>
      <c r="L6873" s="15"/>
      <c r="M6873" s="16" t="str">
        <f t="shared" si="894"/>
        <v/>
      </c>
      <c r="N6873" s="16" t="str">
        <f t="shared" si="895"/>
        <v/>
      </c>
      <c r="O6873" s="17"/>
      <c r="P6873" s="16" t="str">
        <f t="shared" si="896"/>
        <v/>
      </c>
      <c r="Q6873" s="17"/>
      <c r="R6873" s="17"/>
      <c r="S6873" s="18" t="str">
        <f t="shared" si="897"/>
        <v/>
      </c>
      <c r="T6873" s="18" t="str">
        <f t="shared" si="898"/>
        <v/>
      </c>
      <c r="U6873" s="19" t="str">
        <f t="shared" si="899"/>
        <v/>
      </c>
    </row>
    <row r="6874" spans="1:21" ht="18.600000000000001" customHeight="1" x14ac:dyDescent="0.3">
      <c r="A6874" s="11"/>
      <c r="B6874" s="11"/>
      <c r="C6874" s="12" t="str">
        <f>IFERROR(INDEX($C$1:C6873, MATCH(B6874, $B$1:B6873, 0)), "")</f>
        <v/>
      </c>
      <c r="D6874" s="12" t="str">
        <f>IFERROR(INDEX($D$1:D6873, MATCH(B6874, $B$1:B6873, 0)), "")</f>
        <v/>
      </c>
      <c r="E6874" s="13"/>
      <c r="F6874" s="13"/>
      <c r="G6874" s="14"/>
      <c r="H6874" s="14"/>
      <c r="I6874" s="34"/>
      <c r="J6874" s="15"/>
      <c r="K6874" s="15"/>
      <c r="L6874" s="15"/>
      <c r="M6874" s="16" t="str">
        <f t="shared" si="894"/>
        <v/>
      </c>
      <c r="N6874" s="16" t="str">
        <f t="shared" si="895"/>
        <v/>
      </c>
      <c r="O6874" s="17"/>
      <c r="P6874" s="16" t="str">
        <f t="shared" si="896"/>
        <v/>
      </c>
      <c r="Q6874" s="17"/>
      <c r="R6874" s="17"/>
      <c r="S6874" s="18" t="str">
        <f t="shared" si="897"/>
        <v/>
      </c>
      <c r="T6874" s="18" t="str">
        <f t="shared" si="898"/>
        <v/>
      </c>
      <c r="U6874" s="19" t="str">
        <f t="shared" si="899"/>
        <v/>
      </c>
    </row>
    <row r="6875" spans="1:21" ht="18.600000000000001" customHeight="1" x14ac:dyDescent="0.3">
      <c r="A6875" s="11"/>
      <c r="B6875" s="11"/>
      <c r="C6875" s="12" t="str">
        <f>IFERROR(INDEX($C$1:C6874, MATCH(B6875, $B$1:B6874, 0)), "")</f>
        <v/>
      </c>
      <c r="D6875" s="12" t="str">
        <f>IFERROR(INDEX($D$1:D6874, MATCH(B6875, $B$1:B6874, 0)), "")</f>
        <v/>
      </c>
      <c r="E6875" s="13"/>
      <c r="F6875" s="13"/>
      <c r="G6875" s="14"/>
      <c r="H6875" s="14"/>
      <c r="I6875" s="34"/>
      <c r="J6875" s="15"/>
      <c r="K6875" s="15"/>
      <c r="L6875" s="15"/>
      <c r="M6875" s="16" t="str">
        <f t="shared" si="894"/>
        <v/>
      </c>
      <c r="N6875" s="16" t="str">
        <f t="shared" si="895"/>
        <v/>
      </c>
      <c r="O6875" s="17"/>
      <c r="P6875" s="16" t="str">
        <f t="shared" si="896"/>
        <v/>
      </c>
      <c r="Q6875" s="17"/>
      <c r="R6875" s="17"/>
      <c r="S6875" s="18" t="str">
        <f t="shared" si="897"/>
        <v/>
      </c>
      <c r="T6875" s="18" t="str">
        <f t="shared" si="898"/>
        <v/>
      </c>
      <c r="U6875" s="19" t="str">
        <f t="shared" si="899"/>
        <v/>
      </c>
    </row>
    <row r="6876" spans="1:21" ht="18.600000000000001" customHeight="1" x14ac:dyDescent="0.3">
      <c r="A6876" s="11"/>
      <c r="B6876" s="11"/>
      <c r="C6876" s="12" t="str">
        <f>IFERROR(INDEX($C$1:C6875, MATCH(B6876, $B$1:B6875, 0)), "")</f>
        <v/>
      </c>
      <c r="D6876" s="12" t="str">
        <f>IFERROR(INDEX($D$1:D6875, MATCH(B6876, $B$1:B6875, 0)), "")</f>
        <v/>
      </c>
      <c r="E6876" s="13"/>
      <c r="F6876" s="13"/>
      <c r="G6876" s="14"/>
      <c r="H6876" s="14"/>
      <c r="I6876" s="34"/>
      <c r="J6876" s="15"/>
      <c r="K6876" s="15"/>
      <c r="L6876" s="15"/>
      <c r="M6876" s="16" t="str">
        <f t="shared" si="894"/>
        <v/>
      </c>
      <c r="N6876" s="16" t="str">
        <f t="shared" si="895"/>
        <v/>
      </c>
      <c r="O6876" s="17"/>
      <c r="P6876" s="16" t="str">
        <f t="shared" si="896"/>
        <v/>
      </c>
      <c r="Q6876" s="17"/>
      <c r="R6876" s="17"/>
      <c r="S6876" s="18" t="str">
        <f t="shared" si="897"/>
        <v/>
      </c>
      <c r="T6876" s="18" t="str">
        <f t="shared" si="898"/>
        <v/>
      </c>
      <c r="U6876" s="19" t="str">
        <f t="shared" si="899"/>
        <v/>
      </c>
    </row>
    <row r="6877" spans="1:21" ht="18.600000000000001" customHeight="1" x14ac:dyDescent="0.3">
      <c r="A6877" s="11"/>
      <c r="B6877" s="11"/>
      <c r="C6877" s="12" t="str">
        <f>IFERROR(INDEX($C$1:C6876, MATCH(B6877, $B$1:B6876, 0)), "")</f>
        <v/>
      </c>
      <c r="D6877" s="12" t="str">
        <f>IFERROR(INDEX($D$1:D6876, MATCH(B6877, $B$1:B6876, 0)), "")</f>
        <v/>
      </c>
      <c r="E6877" s="13"/>
      <c r="F6877" s="13"/>
      <c r="G6877" s="14"/>
      <c r="H6877" s="14"/>
      <c r="I6877" s="34"/>
      <c r="J6877" s="15"/>
      <c r="K6877" s="15"/>
      <c r="L6877" s="15"/>
      <c r="M6877" s="16" t="str">
        <f t="shared" si="894"/>
        <v/>
      </c>
      <c r="N6877" s="16" t="str">
        <f t="shared" si="895"/>
        <v/>
      </c>
      <c r="O6877" s="17"/>
      <c r="P6877" s="16" t="str">
        <f t="shared" si="896"/>
        <v/>
      </c>
      <c r="Q6877" s="17"/>
      <c r="R6877" s="17"/>
      <c r="S6877" s="18" t="str">
        <f t="shared" si="897"/>
        <v/>
      </c>
      <c r="T6877" s="18" t="str">
        <f t="shared" si="898"/>
        <v/>
      </c>
      <c r="U6877" s="19" t="str">
        <f t="shared" si="899"/>
        <v/>
      </c>
    </row>
    <row r="6878" spans="1:21" ht="18.600000000000001" customHeight="1" x14ac:dyDescent="0.3">
      <c r="A6878" s="11"/>
      <c r="B6878" s="11"/>
      <c r="C6878" s="12" t="str">
        <f>IFERROR(INDEX($C$1:C6877, MATCH(B6878, $B$1:B6877, 0)), "")</f>
        <v/>
      </c>
      <c r="D6878" s="12" t="str">
        <f>IFERROR(INDEX($D$1:D6877, MATCH(B6878, $B$1:B6877, 0)), "")</f>
        <v/>
      </c>
      <c r="E6878" s="13"/>
      <c r="F6878" s="13"/>
      <c r="G6878" s="14"/>
      <c r="H6878" s="14"/>
      <c r="I6878" s="34"/>
      <c r="J6878" s="15"/>
      <c r="K6878" s="15"/>
      <c r="L6878" s="15"/>
      <c r="M6878" s="16" t="str">
        <f t="shared" si="894"/>
        <v/>
      </c>
      <c r="N6878" s="16" t="str">
        <f t="shared" si="895"/>
        <v/>
      </c>
      <c r="O6878" s="17"/>
      <c r="P6878" s="16" t="str">
        <f t="shared" si="896"/>
        <v/>
      </c>
      <c r="Q6878" s="17"/>
      <c r="R6878" s="17"/>
      <c r="S6878" s="18" t="str">
        <f t="shared" si="897"/>
        <v/>
      </c>
      <c r="T6878" s="18" t="str">
        <f t="shared" si="898"/>
        <v/>
      </c>
      <c r="U6878" s="19" t="str">
        <f t="shared" si="899"/>
        <v/>
      </c>
    </row>
    <row r="6879" spans="1:21" ht="18.600000000000001" customHeight="1" x14ac:dyDescent="0.3">
      <c r="A6879" s="11"/>
      <c r="B6879" s="11"/>
      <c r="C6879" s="12" t="str">
        <f>IFERROR(INDEX($C$1:C6878, MATCH(B6879, $B$1:B6878, 0)), "")</f>
        <v/>
      </c>
      <c r="D6879" s="12" t="str">
        <f>IFERROR(INDEX($D$1:D6878, MATCH(B6879, $B$1:B6878, 0)), "")</f>
        <v/>
      </c>
      <c r="E6879" s="13"/>
      <c r="F6879" s="13"/>
      <c r="G6879" s="14"/>
      <c r="H6879" s="14"/>
      <c r="I6879" s="34"/>
      <c r="J6879" s="15"/>
      <c r="K6879" s="15"/>
      <c r="L6879" s="15"/>
      <c r="M6879" s="16" t="str">
        <f t="shared" si="894"/>
        <v/>
      </c>
      <c r="N6879" s="16" t="str">
        <f t="shared" si="895"/>
        <v/>
      </c>
      <c r="O6879" s="17"/>
      <c r="P6879" s="16" t="str">
        <f t="shared" si="896"/>
        <v/>
      </c>
      <c r="Q6879" s="17"/>
      <c r="R6879" s="17"/>
      <c r="S6879" s="18" t="str">
        <f t="shared" si="897"/>
        <v/>
      </c>
      <c r="T6879" s="18" t="str">
        <f t="shared" si="898"/>
        <v/>
      </c>
      <c r="U6879" s="19" t="str">
        <f t="shared" si="899"/>
        <v/>
      </c>
    </row>
    <row r="6880" spans="1:21" ht="18.600000000000001" customHeight="1" x14ac:dyDescent="0.3">
      <c r="A6880" s="11"/>
      <c r="B6880" s="11"/>
      <c r="C6880" s="12" t="str">
        <f>IFERROR(INDEX($C$1:C6879, MATCH(B6880, $B$1:B6879, 0)), "")</f>
        <v/>
      </c>
      <c r="D6880" s="12" t="str">
        <f>IFERROR(INDEX($D$1:D6879, MATCH(B6880, $B$1:B6879, 0)), "")</f>
        <v/>
      </c>
      <c r="E6880" s="13"/>
      <c r="F6880" s="13"/>
      <c r="G6880" s="14"/>
      <c r="H6880" s="14"/>
      <c r="I6880" s="34"/>
      <c r="J6880" s="15"/>
      <c r="K6880" s="15"/>
      <c r="L6880" s="15"/>
      <c r="M6880" s="16" t="str">
        <f t="shared" si="894"/>
        <v/>
      </c>
      <c r="N6880" s="16" t="str">
        <f t="shared" si="895"/>
        <v/>
      </c>
      <c r="O6880" s="17"/>
      <c r="P6880" s="16" t="str">
        <f t="shared" si="896"/>
        <v/>
      </c>
      <c r="Q6880" s="17"/>
      <c r="R6880" s="17"/>
      <c r="S6880" s="18" t="str">
        <f t="shared" si="897"/>
        <v/>
      </c>
      <c r="T6880" s="18" t="str">
        <f t="shared" si="898"/>
        <v/>
      </c>
      <c r="U6880" s="19" t="str">
        <f t="shared" si="899"/>
        <v/>
      </c>
    </row>
    <row r="6881" spans="1:21" ht="18.600000000000001" customHeight="1" x14ac:dyDescent="0.3">
      <c r="A6881" s="11"/>
      <c r="B6881" s="11"/>
      <c r="C6881" s="12" t="str">
        <f>IFERROR(INDEX($C$1:C6880, MATCH(B6881, $B$1:B6880, 0)), "")</f>
        <v/>
      </c>
      <c r="D6881" s="12" t="str">
        <f>IFERROR(INDEX($D$1:D6880, MATCH(B6881, $B$1:B6880, 0)), "")</f>
        <v/>
      </c>
      <c r="E6881" s="13"/>
      <c r="F6881" s="13"/>
      <c r="G6881" s="14"/>
      <c r="H6881" s="14"/>
      <c r="I6881" s="34"/>
      <c r="J6881" s="15"/>
      <c r="K6881" s="15"/>
      <c r="L6881" s="15"/>
      <c r="M6881" s="16" t="str">
        <f t="shared" si="894"/>
        <v/>
      </c>
      <c r="N6881" s="16" t="str">
        <f t="shared" si="895"/>
        <v/>
      </c>
      <c r="O6881" s="17"/>
      <c r="P6881" s="16" t="str">
        <f t="shared" si="896"/>
        <v/>
      </c>
      <c r="Q6881" s="17"/>
      <c r="R6881" s="17"/>
      <c r="S6881" s="18" t="str">
        <f t="shared" si="897"/>
        <v/>
      </c>
      <c r="T6881" s="18" t="str">
        <f t="shared" si="898"/>
        <v/>
      </c>
      <c r="U6881" s="19" t="str">
        <f t="shared" si="899"/>
        <v/>
      </c>
    </row>
    <row r="6882" spans="1:21" ht="18.600000000000001" customHeight="1" x14ac:dyDescent="0.3">
      <c r="A6882" s="11"/>
      <c r="B6882" s="11"/>
      <c r="C6882" s="12" t="str">
        <f>IFERROR(INDEX($C$1:C6881, MATCH(B6882, $B$1:B6881, 0)), "")</f>
        <v/>
      </c>
      <c r="D6882" s="12" t="str">
        <f>IFERROR(INDEX($D$1:D6881, MATCH(B6882, $B$1:B6881, 0)), "")</f>
        <v/>
      </c>
      <c r="E6882" s="13"/>
      <c r="F6882" s="13"/>
      <c r="G6882" s="14"/>
      <c r="H6882" s="14"/>
      <c r="I6882" s="34"/>
      <c r="J6882" s="15"/>
      <c r="K6882" s="15"/>
      <c r="L6882" s="15"/>
      <c r="M6882" s="16" t="str">
        <f t="shared" si="894"/>
        <v/>
      </c>
      <c r="N6882" s="16" t="str">
        <f t="shared" si="895"/>
        <v/>
      </c>
      <c r="O6882" s="17"/>
      <c r="P6882" s="16" t="str">
        <f t="shared" si="896"/>
        <v/>
      </c>
      <c r="Q6882" s="17"/>
      <c r="R6882" s="17"/>
      <c r="S6882" s="18" t="str">
        <f t="shared" si="897"/>
        <v/>
      </c>
      <c r="T6882" s="18" t="str">
        <f t="shared" si="898"/>
        <v/>
      </c>
      <c r="U6882" s="19" t="str">
        <f t="shared" si="899"/>
        <v/>
      </c>
    </row>
    <row r="6883" spans="1:21" ht="18.600000000000001" customHeight="1" x14ac:dyDescent="0.3">
      <c r="A6883" s="11"/>
      <c r="B6883" s="11"/>
      <c r="C6883" s="12" t="str">
        <f>IFERROR(INDEX($C$1:C6882, MATCH(B6883, $B$1:B6882, 0)), "")</f>
        <v/>
      </c>
      <c r="D6883" s="12" t="str">
        <f>IFERROR(INDEX($D$1:D6882, MATCH(B6883, $B$1:B6882, 0)), "")</f>
        <v/>
      </c>
      <c r="E6883" s="13"/>
      <c r="F6883" s="13"/>
      <c r="G6883" s="14"/>
      <c r="H6883" s="14"/>
      <c r="I6883" s="34"/>
      <c r="J6883" s="15"/>
      <c r="K6883" s="15"/>
      <c r="L6883" s="15"/>
      <c r="M6883" s="16" t="str">
        <f t="shared" si="894"/>
        <v/>
      </c>
      <c r="N6883" s="16" t="str">
        <f t="shared" si="895"/>
        <v/>
      </c>
      <c r="O6883" s="17"/>
      <c r="P6883" s="16" t="str">
        <f t="shared" si="896"/>
        <v/>
      </c>
      <c r="Q6883" s="17"/>
      <c r="R6883" s="17"/>
      <c r="S6883" s="18" t="str">
        <f t="shared" si="897"/>
        <v/>
      </c>
      <c r="T6883" s="18" t="str">
        <f t="shared" si="898"/>
        <v/>
      </c>
      <c r="U6883" s="19" t="str">
        <f t="shared" si="899"/>
        <v/>
      </c>
    </row>
    <row r="6884" spans="1:21" ht="18.600000000000001" customHeight="1" x14ac:dyDescent="0.3">
      <c r="A6884" s="11"/>
      <c r="B6884" s="11"/>
      <c r="C6884" s="12" t="str">
        <f>IFERROR(INDEX($C$1:C6883, MATCH(B6884, $B$1:B6883, 0)), "")</f>
        <v/>
      </c>
      <c r="D6884" s="12" t="str">
        <f>IFERROR(INDEX($D$1:D6883, MATCH(B6884, $B$1:B6883, 0)), "")</f>
        <v/>
      </c>
      <c r="E6884" s="13"/>
      <c r="F6884" s="13"/>
      <c r="G6884" s="14"/>
      <c r="H6884" s="14"/>
      <c r="I6884" s="34"/>
      <c r="J6884" s="15"/>
      <c r="K6884" s="15"/>
      <c r="L6884" s="15"/>
      <c r="M6884" s="16" t="str">
        <f t="shared" si="894"/>
        <v/>
      </c>
      <c r="N6884" s="16" t="str">
        <f t="shared" si="895"/>
        <v/>
      </c>
      <c r="O6884" s="17"/>
      <c r="P6884" s="16" t="str">
        <f t="shared" si="896"/>
        <v/>
      </c>
      <c r="Q6884" s="17"/>
      <c r="R6884" s="17"/>
      <c r="S6884" s="18" t="str">
        <f t="shared" si="897"/>
        <v/>
      </c>
      <c r="T6884" s="18" t="str">
        <f t="shared" si="898"/>
        <v/>
      </c>
      <c r="U6884" s="19" t="str">
        <f t="shared" si="899"/>
        <v/>
      </c>
    </row>
    <row r="6885" spans="1:21" ht="18.600000000000001" customHeight="1" x14ac:dyDescent="0.3">
      <c r="A6885" s="11"/>
      <c r="B6885" s="11"/>
      <c r="C6885" s="12" t="str">
        <f>IFERROR(INDEX($C$1:C6884, MATCH(B6885, $B$1:B6884, 0)), "")</f>
        <v/>
      </c>
      <c r="D6885" s="12" t="str">
        <f>IFERROR(INDEX($D$1:D6884, MATCH(B6885, $B$1:B6884, 0)), "")</f>
        <v/>
      </c>
      <c r="E6885" s="13"/>
      <c r="F6885" s="13"/>
      <c r="G6885" s="14"/>
      <c r="H6885" s="14"/>
      <c r="I6885" s="34"/>
      <c r="J6885" s="15"/>
      <c r="K6885" s="15"/>
      <c r="L6885" s="15"/>
      <c r="M6885" s="16" t="str">
        <f t="shared" si="894"/>
        <v/>
      </c>
      <c r="N6885" s="16" t="str">
        <f t="shared" si="895"/>
        <v/>
      </c>
      <c r="O6885" s="17"/>
      <c r="P6885" s="16" t="str">
        <f t="shared" si="896"/>
        <v/>
      </c>
      <c r="Q6885" s="17"/>
      <c r="R6885" s="17"/>
      <c r="S6885" s="18" t="str">
        <f t="shared" si="897"/>
        <v/>
      </c>
      <c r="T6885" s="18" t="str">
        <f t="shared" si="898"/>
        <v/>
      </c>
      <c r="U6885" s="19" t="str">
        <f t="shared" si="899"/>
        <v/>
      </c>
    </row>
    <row r="6886" spans="1:21" ht="18.600000000000001" customHeight="1" x14ac:dyDescent="0.3">
      <c r="A6886" s="11"/>
      <c r="B6886" s="11"/>
      <c r="C6886" s="12" t="str">
        <f>IFERROR(INDEX($C$1:C6885, MATCH(B6886, $B$1:B6885, 0)), "")</f>
        <v/>
      </c>
      <c r="D6886" s="12" t="str">
        <f>IFERROR(INDEX($D$1:D6885, MATCH(B6886, $B$1:B6885, 0)), "")</f>
        <v/>
      </c>
      <c r="E6886" s="13"/>
      <c r="F6886" s="13"/>
      <c r="G6886" s="14"/>
      <c r="H6886" s="14"/>
      <c r="I6886" s="34"/>
      <c r="J6886" s="15"/>
      <c r="K6886" s="15"/>
      <c r="L6886" s="15"/>
      <c r="M6886" s="16" t="str">
        <f t="shared" si="894"/>
        <v/>
      </c>
      <c r="N6886" s="16" t="str">
        <f t="shared" si="895"/>
        <v/>
      </c>
      <c r="O6886" s="17"/>
      <c r="P6886" s="16" t="str">
        <f t="shared" si="896"/>
        <v/>
      </c>
      <c r="Q6886" s="17"/>
      <c r="R6886" s="17"/>
      <c r="S6886" s="18" t="str">
        <f t="shared" si="897"/>
        <v/>
      </c>
      <c r="T6886" s="18" t="str">
        <f t="shared" si="898"/>
        <v/>
      </c>
      <c r="U6886" s="19" t="str">
        <f t="shared" si="899"/>
        <v/>
      </c>
    </row>
    <row r="6887" spans="1:21" ht="18.600000000000001" customHeight="1" x14ac:dyDescent="0.3">
      <c r="A6887" s="11"/>
      <c r="B6887" s="11"/>
      <c r="C6887" s="12" t="str">
        <f>IFERROR(INDEX($C$1:C6886, MATCH(B6887, $B$1:B6886, 0)), "")</f>
        <v/>
      </c>
      <c r="D6887" s="12" t="str">
        <f>IFERROR(INDEX($D$1:D6886, MATCH(B6887, $B$1:B6886, 0)), "")</f>
        <v/>
      </c>
      <c r="E6887" s="13"/>
      <c r="F6887" s="13"/>
      <c r="G6887" s="14"/>
      <c r="H6887" s="14"/>
      <c r="I6887" s="34"/>
      <c r="J6887" s="15"/>
      <c r="K6887" s="15"/>
      <c r="L6887" s="15"/>
      <c r="M6887" s="16" t="str">
        <f t="shared" si="894"/>
        <v/>
      </c>
      <c r="N6887" s="16" t="str">
        <f t="shared" si="895"/>
        <v/>
      </c>
      <c r="O6887" s="17"/>
      <c r="P6887" s="16" t="str">
        <f t="shared" si="896"/>
        <v/>
      </c>
      <c r="Q6887" s="17"/>
      <c r="R6887" s="17"/>
      <c r="S6887" s="18" t="str">
        <f t="shared" si="897"/>
        <v/>
      </c>
      <c r="T6887" s="18" t="str">
        <f t="shared" si="898"/>
        <v/>
      </c>
      <c r="U6887" s="19" t="str">
        <f t="shared" si="899"/>
        <v/>
      </c>
    </row>
    <row r="6888" spans="1:21" ht="18.600000000000001" customHeight="1" x14ac:dyDescent="0.3">
      <c r="A6888" s="11"/>
      <c r="B6888" s="11"/>
      <c r="C6888" s="12" t="str">
        <f>IFERROR(INDEX($C$1:C6887, MATCH(B6888, $B$1:B6887, 0)), "")</f>
        <v/>
      </c>
      <c r="D6888" s="12" t="str">
        <f>IFERROR(INDEX($D$1:D6887, MATCH(B6888, $B$1:B6887, 0)), "")</f>
        <v/>
      </c>
      <c r="E6888" s="13"/>
      <c r="F6888" s="13"/>
      <c r="G6888" s="14"/>
      <c r="H6888" s="14"/>
      <c r="I6888" s="34"/>
      <c r="J6888" s="15"/>
      <c r="K6888" s="15"/>
      <c r="L6888" s="15"/>
      <c r="M6888" s="16" t="str">
        <f t="shared" si="894"/>
        <v/>
      </c>
      <c r="N6888" s="16" t="str">
        <f t="shared" si="895"/>
        <v/>
      </c>
      <c r="O6888" s="17"/>
      <c r="P6888" s="16" t="str">
        <f t="shared" si="896"/>
        <v/>
      </c>
      <c r="Q6888" s="17"/>
      <c r="R6888" s="17"/>
      <c r="S6888" s="18" t="str">
        <f t="shared" si="897"/>
        <v/>
      </c>
      <c r="T6888" s="18" t="str">
        <f t="shared" si="898"/>
        <v/>
      </c>
      <c r="U6888" s="19" t="str">
        <f t="shared" si="899"/>
        <v/>
      </c>
    </row>
    <row r="6889" spans="1:21" ht="18.600000000000001" customHeight="1" x14ac:dyDescent="0.3">
      <c r="A6889" s="11"/>
      <c r="B6889" s="11"/>
      <c r="C6889" s="12" t="str">
        <f>IFERROR(INDEX($C$1:C6888, MATCH(B6889, $B$1:B6888, 0)), "")</f>
        <v/>
      </c>
      <c r="D6889" s="12" t="str">
        <f>IFERROR(INDEX($D$1:D6888, MATCH(B6889, $B$1:B6888, 0)), "")</f>
        <v/>
      </c>
      <c r="E6889" s="13"/>
      <c r="F6889" s="13"/>
      <c r="G6889" s="14"/>
      <c r="H6889" s="14"/>
      <c r="I6889" s="34"/>
      <c r="J6889" s="15"/>
      <c r="K6889" s="15"/>
      <c r="L6889" s="15"/>
      <c r="M6889" s="16" t="str">
        <f t="shared" si="894"/>
        <v/>
      </c>
      <c r="N6889" s="16" t="str">
        <f t="shared" si="895"/>
        <v/>
      </c>
      <c r="O6889" s="17"/>
      <c r="P6889" s="16" t="str">
        <f t="shared" si="896"/>
        <v/>
      </c>
      <c r="Q6889" s="17"/>
      <c r="R6889" s="17"/>
      <c r="S6889" s="18" t="str">
        <f t="shared" si="897"/>
        <v/>
      </c>
      <c r="T6889" s="18" t="str">
        <f t="shared" si="898"/>
        <v/>
      </c>
      <c r="U6889" s="19" t="str">
        <f t="shared" si="899"/>
        <v/>
      </c>
    </row>
    <row r="6890" spans="1:21" ht="18.600000000000001" customHeight="1" x14ac:dyDescent="0.3">
      <c r="A6890" s="11"/>
      <c r="B6890" s="11"/>
      <c r="C6890" s="12" t="str">
        <f>IFERROR(INDEX($C$1:C6889, MATCH(B6890, $B$1:B6889, 0)), "")</f>
        <v/>
      </c>
      <c r="D6890" s="12" t="str">
        <f>IFERROR(INDEX($D$1:D6889, MATCH(B6890, $B$1:B6889, 0)), "")</f>
        <v/>
      </c>
      <c r="E6890" s="13"/>
      <c r="F6890" s="13"/>
      <c r="G6890" s="14"/>
      <c r="H6890" s="14"/>
      <c r="I6890" s="34"/>
      <c r="J6890" s="15"/>
      <c r="K6890" s="15"/>
      <c r="L6890" s="15"/>
      <c r="M6890" s="16" t="str">
        <f t="shared" si="894"/>
        <v/>
      </c>
      <c r="N6890" s="16" t="str">
        <f t="shared" si="895"/>
        <v/>
      </c>
      <c r="O6890" s="17"/>
      <c r="P6890" s="16" t="str">
        <f t="shared" si="896"/>
        <v/>
      </c>
      <c r="Q6890" s="17"/>
      <c r="R6890" s="17"/>
      <c r="S6890" s="18" t="str">
        <f t="shared" si="897"/>
        <v/>
      </c>
      <c r="T6890" s="18" t="str">
        <f t="shared" si="898"/>
        <v/>
      </c>
      <c r="U6890" s="19" t="str">
        <f t="shared" si="899"/>
        <v/>
      </c>
    </row>
    <row r="6891" spans="1:21" ht="18.600000000000001" customHeight="1" x14ac:dyDescent="0.3">
      <c r="A6891" s="11"/>
      <c r="B6891" s="11"/>
      <c r="C6891" s="12" t="str">
        <f>IFERROR(INDEX($C$1:C6890, MATCH(B6891, $B$1:B6890, 0)), "")</f>
        <v/>
      </c>
      <c r="D6891" s="12" t="str">
        <f>IFERROR(INDEX($D$1:D6890, MATCH(B6891, $B$1:B6890, 0)), "")</f>
        <v/>
      </c>
      <c r="E6891" s="13"/>
      <c r="F6891" s="13"/>
      <c r="G6891" s="14"/>
      <c r="H6891" s="14"/>
      <c r="I6891" s="34"/>
      <c r="J6891" s="15"/>
      <c r="K6891" s="15"/>
      <c r="L6891" s="15"/>
      <c r="M6891" s="16" t="str">
        <f t="shared" si="894"/>
        <v/>
      </c>
      <c r="N6891" s="16" t="str">
        <f t="shared" si="895"/>
        <v/>
      </c>
      <c r="O6891" s="17"/>
      <c r="P6891" s="16" t="str">
        <f t="shared" si="896"/>
        <v/>
      </c>
      <c r="Q6891" s="17"/>
      <c r="R6891" s="17"/>
      <c r="S6891" s="18" t="str">
        <f t="shared" si="897"/>
        <v/>
      </c>
      <c r="T6891" s="18" t="str">
        <f t="shared" si="898"/>
        <v/>
      </c>
      <c r="U6891" s="19" t="str">
        <f t="shared" si="899"/>
        <v/>
      </c>
    </row>
    <row r="6892" spans="1:21" ht="18.600000000000001" customHeight="1" x14ac:dyDescent="0.3">
      <c r="A6892" s="11"/>
      <c r="B6892" s="11"/>
      <c r="C6892" s="12" t="str">
        <f>IFERROR(INDEX($C$1:C6891, MATCH(B6892, $B$1:B6891, 0)), "")</f>
        <v/>
      </c>
      <c r="D6892" s="12" t="str">
        <f>IFERROR(INDEX($D$1:D6891, MATCH(B6892, $B$1:B6891, 0)), "")</f>
        <v/>
      </c>
      <c r="E6892" s="13"/>
      <c r="F6892" s="13"/>
      <c r="G6892" s="14"/>
      <c r="H6892" s="14"/>
      <c r="I6892" s="34"/>
      <c r="J6892" s="15"/>
      <c r="K6892" s="15"/>
      <c r="L6892" s="15"/>
      <c r="M6892" s="16" t="str">
        <f t="shared" si="894"/>
        <v/>
      </c>
      <c r="N6892" s="16" t="str">
        <f t="shared" si="895"/>
        <v/>
      </c>
      <c r="O6892" s="17"/>
      <c r="P6892" s="16" t="str">
        <f t="shared" si="896"/>
        <v/>
      </c>
      <c r="Q6892" s="17"/>
      <c r="R6892" s="17"/>
      <c r="S6892" s="18" t="str">
        <f t="shared" si="897"/>
        <v/>
      </c>
      <c r="T6892" s="18" t="str">
        <f t="shared" si="898"/>
        <v/>
      </c>
      <c r="U6892" s="19" t="str">
        <f t="shared" si="899"/>
        <v/>
      </c>
    </row>
    <row r="6893" spans="1:21" ht="18.600000000000001" customHeight="1" x14ac:dyDescent="0.3">
      <c r="A6893" s="11"/>
      <c r="B6893" s="11"/>
      <c r="C6893" s="12" t="str">
        <f>IFERROR(INDEX($C$1:C6892, MATCH(B6893, $B$1:B6892, 0)), "")</f>
        <v/>
      </c>
      <c r="D6893" s="12" t="str">
        <f>IFERROR(INDEX($D$1:D6892, MATCH(B6893, $B$1:B6892, 0)), "")</f>
        <v/>
      </c>
      <c r="E6893" s="13"/>
      <c r="F6893" s="13"/>
      <c r="G6893" s="14"/>
      <c r="H6893" s="14"/>
      <c r="I6893" s="34"/>
      <c r="J6893" s="15"/>
      <c r="K6893" s="15"/>
      <c r="L6893" s="15"/>
      <c r="M6893" s="16" t="str">
        <f t="shared" si="894"/>
        <v/>
      </c>
      <c r="N6893" s="16" t="str">
        <f t="shared" si="895"/>
        <v/>
      </c>
      <c r="O6893" s="17"/>
      <c r="P6893" s="16" t="str">
        <f t="shared" si="896"/>
        <v/>
      </c>
      <c r="Q6893" s="17"/>
      <c r="R6893" s="17"/>
      <c r="S6893" s="18" t="str">
        <f t="shared" si="897"/>
        <v/>
      </c>
      <c r="T6893" s="18" t="str">
        <f t="shared" si="898"/>
        <v/>
      </c>
      <c r="U6893" s="19" t="str">
        <f t="shared" si="899"/>
        <v/>
      </c>
    </row>
    <row r="6894" spans="1:21" ht="18.600000000000001" customHeight="1" x14ac:dyDescent="0.3">
      <c r="A6894" s="11"/>
      <c r="B6894" s="11"/>
      <c r="C6894" s="12" t="str">
        <f>IFERROR(INDEX($C$1:C6893, MATCH(B6894, $B$1:B6893, 0)), "")</f>
        <v/>
      </c>
      <c r="D6894" s="12" t="str">
        <f>IFERROR(INDEX($D$1:D6893, MATCH(B6894, $B$1:B6893, 0)), "")</f>
        <v/>
      </c>
      <c r="E6894" s="13"/>
      <c r="F6894" s="13"/>
      <c r="G6894" s="14"/>
      <c r="H6894" s="14"/>
      <c r="I6894" s="34"/>
      <c r="J6894" s="15"/>
      <c r="K6894" s="15"/>
      <c r="L6894" s="15"/>
      <c r="M6894" s="16" t="str">
        <f t="shared" si="894"/>
        <v/>
      </c>
      <c r="N6894" s="16" t="str">
        <f t="shared" si="895"/>
        <v/>
      </c>
      <c r="O6894" s="17"/>
      <c r="P6894" s="16" t="str">
        <f t="shared" si="896"/>
        <v/>
      </c>
      <c r="Q6894" s="17"/>
      <c r="R6894" s="17"/>
      <c r="S6894" s="18" t="str">
        <f t="shared" si="897"/>
        <v/>
      </c>
      <c r="T6894" s="18" t="str">
        <f t="shared" si="898"/>
        <v/>
      </c>
      <c r="U6894" s="19" t="str">
        <f t="shared" si="899"/>
        <v/>
      </c>
    </row>
    <row r="6895" spans="1:21" ht="18.600000000000001" customHeight="1" x14ac:dyDescent="0.3">
      <c r="A6895" s="11"/>
      <c r="B6895" s="11"/>
      <c r="C6895" s="12" t="str">
        <f>IFERROR(INDEX($C$1:C6894, MATCH(B6895, $B$1:B6894, 0)), "")</f>
        <v/>
      </c>
      <c r="D6895" s="12" t="str">
        <f>IFERROR(INDEX($D$1:D6894, MATCH(B6895, $B$1:B6894, 0)), "")</f>
        <v/>
      </c>
      <c r="E6895" s="13"/>
      <c r="F6895" s="13"/>
      <c r="G6895" s="14"/>
      <c r="H6895" s="14"/>
      <c r="I6895" s="34"/>
      <c r="J6895" s="15"/>
      <c r="K6895" s="15"/>
      <c r="L6895" s="15"/>
      <c r="M6895" s="16" t="str">
        <f t="shared" si="894"/>
        <v/>
      </c>
      <c r="N6895" s="16" t="str">
        <f t="shared" si="895"/>
        <v/>
      </c>
      <c r="O6895" s="17"/>
      <c r="P6895" s="16" t="str">
        <f t="shared" si="896"/>
        <v/>
      </c>
      <c r="Q6895" s="17"/>
      <c r="R6895" s="17"/>
      <c r="S6895" s="18" t="str">
        <f t="shared" si="897"/>
        <v/>
      </c>
      <c r="T6895" s="18" t="str">
        <f t="shared" si="898"/>
        <v/>
      </c>
      <c r="U6895" s="19" t="str">
        <f t="shared" si="899"/>
        <v/>
      </c>
    </row>
    <row r="6896" spans="1:21" ht="18.600000000000001" customHeight="1" x14ac:dyDescent="0.3">
      <c r="A6896" s="11"/>
      <c r="B6896" s="11"/>
      <c r="C6896" s="12" t="str">
        <f>IFERROR(INDEX($C$1:C6895, MATCH(B6896, $B$1:B6895, 0)), "")</f>
        <v/>
      </c>
      <c r="D6896" s="12" t="str">
        <f>IFERROR(INDEX($D$1:D6895, MATCH(B6896, $B$1:B6895, 0)), "")</f>
        <v/>
      </c>
      <c r="E6896" s="13"/>
      <c r="F6896" s="13"/>
      <c r="G6896" s="14"/>
      <c r="H6896" s="14"/>
      <c r="I6896" s="34"/>
      <c r="J6896" s="15"/>
      <c r="K6896" s="15"/>
      <c r="L6896" s="15"/>
      <c r="M6896" s="16" t="str">
        <f t="shared" si="894"/>
        <v/>
      </c>
      <c r="N6896" s="16" t="str">
        <f t="shared" si="895"/>
        <v/>
      </c>
      <c r="O6896" s="17"/>
      <c r="P6896" s="16" t="str">
        <f t="shared" si="896"/>
        <v/>
      </c>
      <c r="Q6896" s="17"/>
      <c r="R6896" s="17"/>
      <c r="S6896" s="18" t="str">
        <f t="shared" si="897"/>
        <v/>
      </c>
      <c r="T6896" s="18" t="str">
        <f t="shared" si="898"/>
        <v/>
      </c>
      <c r="U6896" s="19" t="str">
        <f t="shared" si="899"/>
        <v/>
      </c>
    </row>
    <row r="6897" spans="1:21" ht="18.600000000000001" customHeight="1" x14ac:dyDescent="0.3">
      <c r="A6897" s="11"/>
      <c r="B6897" s="11"/>
      <c r="C6897" s="12" t="str">
        <f>IFERROR(INDEX($C$1:C6896, MATCH(B6897, $B$1:B6896, 0)), "")</f>
        <v/>
      </c>
      <c r="D6897" s="12" t="str">
        <f>IFERROR(INDEX($D$1:D6896, MATCH(B6897, $B$1:B6896, 0)), "")</f>
        <v/>
      </c>
      <c r="E6897" s="13"/>
      <c r="F6897" s="13"/>
      <c r="G6897" s="14"/>
      <c r="H6897" s="14"/>
      <c r="I6897" s="34"/>
      <c r="J6897" s="15"/>
      <c r="K6897" s="15"/>
      <c r="L6897" s="15"/>
      <c r="M6897" s="16" t="str">
        <f t="shared" si="894"/>
        <v/>
      </c>
      <c r="N6897" s="16" t="str">
        <f t="shared" si="895"/>
        <v/>
      </c>
      <c r="O6897" s="17"/>
      <c r="P6897" s="16" t="str">
        <f t="shared" si="896"/>
        <v/>
      </c>
      <c r="Q6897" s="17"/>
      <c r="R6897" s="17"/>
      <c r="S6897" s="18" t="str">
        <f t="shared" si="897"/>
        <v/>
      </c>
      <c r="T6897" s="18" t="str">
        <f t="shared" si="898"/>
        <v/>
      </c>
      <c r="U6897" s="19" t="str">
        <f t="shared" si="899"/>
        <v/>
      </c>
    </row>
    <row r="6898" spans="1:21" ht="18.600000000000001" customHeight="1" x14ac:dyDescent="0.3">
      <c r="A6898" s="11"/>
      <c r="B6898" s="11"/>
      <c r="C6898" s="12" t="str">
        <f>IFERROR(INDEX($C$1:C6897, MATCH(B6898, $B$1:B6897, 0)), "")</f>
        <v/>
      </c>
      <c r="D6898" s="12" t="str">
        <f>IFERROR(INDEX($D$1:D6897, MATCH(B6898, $B$1:B6897, 0)), "")</f>
        <v/>
      </c>
      <c r="E6898" s="13"/>
      <c r="F6898" s="13"/>
      <c r="G6898" s="14"/>
      <c r="H6898" s="14"/>
      <c r="I6898" s="34"/>
      <c r="J6898" s="15"/>
      <c r="K6898" s="15"/>
      <c r="L6898" s="15"/>
      <c r="M6898" s="16" t="str">
        <f t="shared" si="894"/>
        <v/>
      </c>
      <c r="N6898" s="16" t="str">
        <f t="shared" si="895"/>
        <v/>
      </c>
      <c r="O6898" s="17"/>
      <c r="P6898" s="16" t="str">
        <f t="shared" si="896"/>
        <v/>
      </c>
      <c r="Q6898" s="17"/>
      <c r="R6898" s="17"/>
      <c r="S6898" s="18" t="str">
        <f t="shared" si="897"/>
        <v/>
      </c>
      <c r="T6898" s="18" t="str">
        <f t="shared" si="898"/>
        <v/>
      </c>
      <c r="U6898" s="19" t="str">
        <f t="shared" si="899"/>
        <v/>
      </c>
    </row>
    <row r="6899" spans="1:21" ht="18.600000000000001" customHeight="1" x14ac:dyDescent="0.3">
      <c r="A6899" s="11"/>
      <c r="B6899" s="11"/>
      <c r="C6899" s="12" t="str">
        <f>IFERROR(INDEX($C$1:C6898, MATCH(B6899, $B$1:B6898, 0)), "")</f>
        <v/>
      </c>
      <c r="D6899" s="12" t="str">
        <f>IFERROR(INDEX($D$1:D6898, MATCH(B6899, $B$1:B6898, 0)), "")</f>
        <v/>
      </c>
      <c r="E6899" s="13"/>
      <c r="F6899" s="13"/>
      <c r="G6899" s="14"/>
      <c r="H6899" s="14"/>
      <c r="I6899" s="34"/>
      <c r="J6899" s="15"/>
      <c r="K6899" s="15"/>
      <c r="L6899" s="15"/>
      <c r="M6899" s="16" t="str">
        <f t="shared" si="894"/>
        <v/>
      </c>
      <c r="N6899" s="16" t="str">
        <f t="shared" si="895"/>
        <v/>
      </c>
      <c r="O6899" s="17"/>
      <c r="P6899" s="16" t="str">
        <f t="shared" si="896"/>
        <v/>
      </c>
      <c r="Q6899" s="17"/>
      <c r="R6899" s="17"/>
      <c r="S6899" s="18" t="str">
        <f t="shared" si="897"/>
        <v/>
      </c>
      <c r="T6899" s="18" t="str">
        <f t="shared" si="898"/>
        <v/>
      </c>
      <c r="U6899" s="19" t="str">
        <f t="shared" si="899"/>
        <v/>
      </c>
    </row>
    <row r="6900" spans="1:21" ht="18.600000000000001" customHeight="1" x14ac:dyDescent="0.3">
      <c r="A6900" s="11"/>
      <c r="B6900" s="11"/>
      <c r="C6900" s="12" t="str">
        <f>IFERROR(INDEX($C$1:C6899, MATCH(B6900, $B$1:B6899, 0)), "")</f>
        <v/>
      </c>
      <c r="D6900" s="12" t="str">
        <f>IFERROR(INDEX($D$1:D6899, MATCH(B6900, $B$1:B6899, 0)), "")</f>
        <v/>
      </c>
      <c r="E6900" s="13"/>
      <c r="F6900" s="13"/>
      <c r="G6900" s="14"/>
      <c r="H6900" s="14"/>
      <c r="I6900" s="34"/>
      <c r="J6900" s="15"/>
      <c r="K6900" s="15"/>
      <c r="L6900" s="15"/>
      <c r="M6900" s="16" t="str">
        <f t="shared" si="894"/>
        <v/>
      </c>
      <c r="N6900" s="16" t="str">
        <f t="shared" si="895"/>
        <v/>
      </c>
      <c r="O6900" s="17"/>
      <c r="P6900" s="16" t="str">
        <f t="shared" si="896"/>
        <v/>
      </c>
      <c r="Q6900" s="17"/>
      <c r="R6900" s="17"/>
      <c r="S6900" s="18" t="str">
        <f t="shared" si="897"/>
        <v/>
      </c>
      <c r="T6900" s="18" t="str">
        <f t="shared" si="898"/>
        <v/>
      </c>
      <c r="U6900" s="19" t="str">
        <f t="shared" si="899"/>
        <v/>
      </c>
    </row>
    <row r="6901" spans="1:21" ht="18.600000000000001" customHeight="1" x14ac:dyDescent="0.3">
      <c r="A6901" s="11"/>
      <c r="B6901" s="11"/>
      <c r="C6901" s="12" t="str">
        <f>IFERROR(INDEX($C$1:C6900, MATCH(B6901, $B$1:B6900, 0)), "")</f>
        <v/>
      </c>
      <c r="D6901" s="12" t="str">
        <f>IFERROR(INDEX($D$1:D6900, MATCH(B6901, $B$1:B6900, 0)), "")</f>
        <v/>
      </c>
      <c r="E6901" s="13"/>
      <c r="F6901" s="13"/>
      <c r="G6901" s="14"/>
      <c r="H6901" s="14"/>
      <c r="I6901" s="34"/>
      <c r="J6901" s="15"/>
      <c r="K6901" s="15"/>
      <c r="L6901" s="15"/>
      <c r="M6901" s="16" t="str">
        <f t="shared" si="894"/>
        <v/>
      </c>
      <c r="N6901" s="16" t="str">
        <f t="shared" si="895"/>
        <v/>
      </c>
      <c r="O6901" s="17"/>
      <c r="P6901" s="16" t="str">
        <f t="shared" si="896"/>
        <v/>
      </c>
      <c r="Q6901" s="17"/>
      <c r="R6901" s="17"/>
      <c r="S6901" s="18" t="str">
        <f t="shared" si="897"/>
        <v/>
      </c>
      <c r="T6901" s="18" t="str">
        <f t="shared" si="898"/>
        <v/>
      </c>
      <c r="U6901" s="19" t="str">
        <f t="shared" si="899"/>
        <v/>
      </c>
    </row>
    <row r="6902" spans="1:21" ht="18.600000000000001" customHeight="1" x14ac:dyDescent="0.3">
      <c r="A6902" s="11"/>
      <c r="B6902" s="11"/>
      <c r="C6902" s="12" t="str">
        <f>IFERROR(INDEX($C$1:C6901, MATCH(B6902, $B$1:B6901, 0)), "")</f>
        <v/>
      </c>
      <c r="D6902" s="12" t="str">
        <f>IFERROR(INDEX($D$1:D6901, MATCH(B6902, $B$1:B6901, 0)), "")</f>
        <v/>
      </c>
      <c r="E6902" s="13"/>
      <c r="F6902" s="13"/>
      <c r="G6902" s="14"/>
      <c r="H6902" s="14"/>
      <c r="I6902" s="34"/>
      <c r="J6902" s="15"/>
      <c r="K6902" s="15"/>
      <c r="L6902" s="15"/>
      <c r="M6902" s="16" t="str">
        <f t="shared" si="894"/>
        <v/>
      </c>
      <c r="N6902" s="16" t="str">
        <f t="shared" si="895"/>
        <v/>
      </c>
      <c r="O6902" s="17"/>
      <c r="P6902" s="16" t="str">
        <f t="shared" si="896"/>
        <v/>
      </c>
      <c r="Q6902" s="17"/>
      <c r="R6902" s="17"/>
      <c r="S6902" s="18" t="str">
        <f t="shared" si="897"/>
        <v/>
      </c>
      <c r="T6902" s="18" t="str">
        <f t="shared" si="898"/>
        <v/>
      </c>
      <c r="U6902" s="19" t="str">
        <f t="shared" si="899"/>
        <v/>
      </c>
    </row>
    <row r="6903" spans="1:21" ht="18.600000000000001" customHeight="1" x14ac:dyDescent="0.3">
      <c r="A6903" s="11"/>
      <c r="B6903" s="11"/>
      <c r="C6903" s="12" t="str">
        <f>IFERROR(INDEX($C$1:C6902, MATCH(B6903, $B$1:B6902, 0)), "")</f>
        <v/>
      </c>
      <c r="D6903" s="12" t="str">
        <f>IFERROR(INDEX($D$1:D6902, MATCH(B6903, $B$1:B6902, 0)), "")</f>
        <v/>
      </c>
      <c r="E6903" s="13"/>
      <c r="F6903" s="13"/>
      <c r="G6903" s="14"/>
      <c r="H6903" s="14"/>
      <c r="I6903" s="34"/>
      <c r="J6903" s="15"/>
      <c r="K6903" s="15"/>
      <c r="L6903" s="15"/>
      <c r="M6903" s="16" t="str">
        <f t="shared" si="894"/>
        <v/>
      </c>
      <c r="N6903" s="16" t="str">
        <f t="shared" si="895"/>
        <v/>
      </c>
      <c r="O6903" s="17"/>
      <c r="P6903" s="16" t="str">
        <f t="shared" si="896"/>
        <v/>
      </c>
      <c r="Q6903" s="17"/>
      <c r="R6903" s="17"/>
      <c r="S6903" s="18" t="str">
        <f t="shared" si="897"/>
        <v/>
      </c>
      <c r="T6903" s="18" t="str">
        <f t="shared" si="898"/>
        <v/>
      </c>
      <c r="U6903" s="19" t="str">
        <f t="shared" si="899"/>
        <v/>
      </c>
    </row>
    <row r="6904" spans="1:21" ht="18.600000000000001" customHeight="1" x14ac:dyDescent="0.3">
      <c r="A6904" s="11"/>
      <c r="B6904" s="11"/>
      <c r="C6904" s="12" t="str">
        <f>IFERROR(INDEX($C$1:C6903, MATCH(B6904, $B$1:B6903, 0)), "")</f>
        <v/>
      </c>
      <c r="D6904" s="12" t="str">
        <f>IFERROR(INDEX($D$1:D6903, MATCH(B6904, $B$1:B6903, 0)), "")</f>
        <v/>
      </c>
      <c r="E6904" s="13"/>
      <c r="F6904" s="13"/>
      <c r="G6904" s="14"/>
      <c r="H6904" s="14"/>
      <c r="I6904" s="34"/>
      <c r="J6904" s="15"/>
      <c r="K6904" s="15"/>
      <c r="L6904" s="15"/>
      <c r="M6904" s="16" t="str">
        <f t="shared" si="894"/>
        <v/>
      </c>
      <c r="N6904" s="16" t="str">
        <f t="shared" si="895"/>
        <v/>
      </c>
      <c r="O6904" s="17"/>
      <c r="P6904" s="16" t="str">
        <f t="shared" si="896"/>
        <v/>
      </c>
      <c r="Q6904" s="17"/>
      <c r="R6904" s="17"/>
      <c r="S6904" s="18" t="str">
        <f t="shared" si="897"/>
        <v/>
      </c>
      <c r="T6904" s="18" t="str">
        <f t="shared" si="898"/>
        <v/>
      </c>
      <c r="U6904" s="19" t="str">
        <f t="shared" si="899"/>
        <v/>
      </c>
    </row>
    <row r="6905" spans="1:21" ht="18.600000000000001" customHeight="1" x14ac:dyDescent="0.3">
      <c r="A6905" s="11"/>
      <c r="B6905" s="11"/>
      <c r="C6905" s="12" t="str">
        <f>IFERROR(INDEX($C$1:C6904, MATCH(B6905, $B$1:B6904, 0)), "")</f>
        <v/>
      </c>
      <c r="D6905" s="12" t="str">
        <f>IFERROR(INDEX($D$1:D6904, MATCH(B6905, $B$1:B6904, 0)), "")</f>
        <v/>
      </c>
      <c r="E6905" s="13"/>
      <c r="F6905" s="13"/>
      <c r="G6905" s="14"/>
      <c r="H6905" s="14"/>
      <c r="I6905" s="34"/>
      <c r="J6905" s="15"/>
      <c r="K6905" s="15"/>
      <c r="L6905" s="15"/>
      <c r="M6905" s="16" t="str">
        <f t="shared" si="894"/>
        <v/>
      </c>
      <c r="N6905" s="16" t="str">
        <f t="shared" si="895"/>
        <v/>
      </c>
      <c r="O6905" s="17"/>
      <c r="P6905" s="16" t="str">
        <f t="shared" si="896"/>
        <v/>
      </c>
      <c r="Q6905" s="17"/>
      <c r="R6905" s="17"/>
      <c r="S6905" s="18" t="str">
        <f t="shared" si="897"/>
        <v/>
      </c>
      <c r="T6905" s="18" t="str">
        <f t="shared" si="898"/>
        <v/>
      </c>
      <c r="U6905" s="19" t="str">
        <f t="shared" si="899"/>
        <v/>
      </c>
    </row>
    <row r="6906" spans="1:21" ht="18.600000000000001" customHeight="1" x14ac:dyDescent="0.3">
      <c r="A6906" s="11"/>
      <c r="B6906" s="11"/>
      <c r="C6906" s="12" t="str">
        <f>IFERROR(INDEX($C$1:C6905, MATCH(B6906, $B$1:B6905, 0)), "")</f>
        <v/>
      </c>
      <c r="D6906" s="12" t="str">
        <f>IFERROR(INDEX($D$1:D6905, MATCH(B6906, $B$1:B6905, 0)), "")</f>
        <v/>
      </c>
      <c r="E6906" s="13"/>
      <c r="F6906" s="13"/>
      <c r="G6906" s="14"/>
      <c r="H6906" s="14"/>
      <c r="I6906" s="34"/>
      <c r="J6906" s="15"/>
      <c r="K6906" s="15"/>
      <c r="L6906" s="15"/>
      <c r="M6906" s="16" t="str">
        <f t="shared" si="894"/>
        <v/>
      </c>
      <c r="N6906" s="16" t="str">
        <f t="shared" si="895"/>
        <v/>
      </c>
      <c r="O6906" s="17"/>
      <c r="P6906" s="16" t="str">
        <f t="shared" si="896"/>
        <v/>
      </c>
      <c r="Q6906" s="17"/>
      <c r="R6906" s="17"/>
      <c r="S6906" s="18" t="str">
        <f t="shared" si="897"/>
        <v/>
      </c>
      <c r="T6906" s="18" t="str">
        <f t="shared" si="898"/>
        <v/>
      </c>
      <c r="U6906" s="19" t="str">
        <f t="shared" si="899"/>
        <v/>
      </c>
    </row>
    <row r="6907" spans="1:21" ht="18.600000000000001" customHeight="1" x14ac:dyDescent="0.3">
      <c r="A6907" s="11"/>
      <c r="B6907" s="11"/>
      <c r="C6907" s="12" t="str">
        <f>IFERROR(INDEX($C$1:C6906, MATCH(B6907, $B$1:B6906, 0)), "")</f>
        <v/>
      </c>
      <c r="D6907" s="12" t="str">
        <f>IFERROR(INDEX($D$1:D6906, MATCH(B6907, $B$1:B6906, 0)), "")</f>
        <v/>
      </c>
      <c r="E6907" s="13"/>
      <c r="F6907" s="13"/>
      <c r="G6907" s="14"/>
      <c r="H6907" s="14"/>
      <c r="I6907" s="34"/>
      <c r="J6907" s="15"/>
      <c r="K6907" s="15"/>
      <c r="L6907" s="15"/>
      <c r="M6907" s="16" t="str">
        <f t="shared" si="894"/>
        <v/>
      </c>
      <c r="N6907" s="16" t="str">
        <f t="shared" si="895"/>
        <v/>
      </c>
      <c r="O6907" s="17"/>
      <c r="P6907" s="16" t="str">
        <f t="shared" si="896"/>
        <v/>
      </c>
      <c r="Q6907" s="17"/>
      <c r="R6907" s="17"/>
      <c r="S6907" s="18" t="str">
        <f t="shared" si="897"/>
        <v/>
      </c>
      <c r="T6907" s="18" t="str">
        <f t="shared" si="898"/>
        <v/>
      </c>
      <c r="U6907" s="19" t="str">
        <f t="shared" si="899"/>
        <v/>
      </c>
    </row>
    <row r="6908" spans="1:21" ht="18.600000000000001" customHeight="1" x14ac:dyDescent="0.3">
      <c r="A6908" s="11"/>
      <c r="B6908" s="11"/>
      <c r="C6908" s="12" t="str">
        <f>IFERROR(INDEX($C$1:C6907, MATCH(B6908, $B$1:B6907, 0)), "")</f>
        <v/>
      </c>
      <c r="D6908" s="12" t="str">
        <f>IFERROR(INDEX($D$1:D6907, MATCH(B6908, $B$1:B6907, 0)), "")</f>
        <v/>
      </c>
      <c r="E6908" s="13"/>
      <c r="F6908" s="13"/>
      <c r="G6908" s="14"/>
      <c r="H6908" s="14"/>
      <c r="I6908" s="34"/>
      <c r="J6908" s="15"/>
      <c r="K6908" s="15"/>
      <c r="L6908" s="15"/>
      <c r="M6908" s="16" t="str">
        <f t="shared" si="894"/>
        <v/>
      </c>
      <c r="N6908" s="16" t="str">
        <f t="shared" si="895"/>
        <v/>
      </c>
      <c r="O6908" s="17"/>
      <c r="P6908" s="16" t="str">
        <f t="shared" si="896"/>
        <v/>
      </c>
      <c r="Q6908" s="17"/>
      <c r="R6908" s="17"/>
      <c r="S6908" s="18" t="str">
        <f t="shared" si="897"/>
        <v/>
      </c>
      <c r="T6908" s="18" t="str">
        <f t="shared" si="898"/>
        <v/>
      </c>
      <c r="U6908" s="19" t="str">
        <f t="shared" si="899"/>
        <v/>
      </c>
    </row>
    <row r="6909" spans="1:21" ht="18.600000000000001" customHeight="1" x14ac:dyDescent="0.3">
      <c r="A6909" s="11"/>
      <c r="B6909" s="11"/>
      <c r="C6909" s="12" t="str">
        <f>IFERROR(INDEX($C$1:C6908, MATCH(B6909, $B$1:B6908, 0)), "")</f>
        <v/>
      </c>
      <c r="D6909" s="12" t="str">
        <f>IFERROR(INDEX($D$1:D6908, MATCH(B6909, $B$1:B6908, 0)), "")</f>
        <v/>
      </c>
      <c r="E6909" s="13"/>
      <c r="F6909" s="13"/>
      <c r="G6909" s="14"/>
      <c r="H6909" s="14"/>
      <c r="I6909" s="34"/>
      <c r="J6909" s="15"/>
      <c r="K6909" s="15"/>
      <c r="L6909" s="15"/>
      <c r="M6909" s="16" t="str">
        <f t="shared" si="894"/>
        <v/>
      </c>
      <c r="N6909" s="16" t="str">
        <f t="shared" si="895"/>
        <v/>
      </c>
      <c r="O6909" s="17"/>
      <c r="P6909" s="16" t="str">
        <f t="shared" si="896"/>
        <v/>
      </c>
      <c r="Q6909" s="17"/>
      <c r="R6909" s="17"/>
      <c r="S6909" s="18" t="str">
        <f t="shared" si="897"/>
        <v/>
      </c>
      <c r="T6909" s="18" t="str">
        <f t="shared" si="898"/>
        <v/>
      </c>
      <c r="U6909" s="19" t="str">
        <f t="shared" si="899"/>
        <v/>
      </c>
    </row>
    <row r="6910" spans="1:21" ht="18.600000000000001" customHeight="1" x14ac:dyDescent="0.3">
      <c r="A6910" s="11"/>
      <c r="B6910" s="11"/>
      <c r="C6910" s="12" t="str">
        <f>IFERROR(INDEX($C$1:C6909, MATCH(B6910, $B$1:B6909, 0)), "")</f>
        <v/>
      </c>
      <c r="D6910" s="12" t="str">
        <f>IFERROR(INDEX($D$1:D6909, MATCH(B6910, $B$1:B6909, 0)), "")</f>
        <v/>
      </c>
      <c r="E6910" s="13"/>
      <c r="F6910" s="13"/>
      <c r="G6910" s="14"/>
      <c r="H6910" s="14"/>
      <c r="I6910" s="34"/>
      <c r="J6910" s="15"/>
      <c r="K6910" s="15"/>
      <c r="L6910" s="15"/>
      <c r="M6910" s="16" t="str">
        <f t="shared" si="894"/>
        <v/>
      </c>
      <c r="N6910" s="16" t="str">
        <f t="shared" si="895"/>
        <v/>
      </c>
      <c r="O6910" s="17"/>
      <c r="P6910" s="16" t="str">
        <f t="shared" si="896"/>
        <v/>
      </c>
      <c r="Q6910" s="17"/>
      <c r="R6910" s="17"/>
      <c r="S6910" s="18" t="str">
        <f t="shared" si="897"/>
        <v/>
      </c>
      <c r="T6910" s="18" t="str">
        <f t="shared" si="898"/>
        <v/>
      </c>
      <c r="U6910" s="19" t="str">
        <f t="shared" si="899"/>
        <v/>
      </c>
    </row>
    <row r="6911" spans="1:21" ht="18.600000000000001" customHeight="1" x14ac:dyDescent="0.3">
      <c r="A6911" s="11"/>
      <c r="B6911" s="11"/>
      <c r="C6911" s="12" t="str">
        <f>IFERROR(INDEX($C$1:C6910, MATCH(B6911, $B$1:B6910, 0)), "")</f>
        <v/>
      </c>
      <c r="D6911" s="12" t="str">
        <f>IFERROR(INDEX($D$1:D6910, MATCH(B6911, $B$1:B6910, 0)), "")</f>
        <v/>
      </c>
      <c r="E6911" s="13"/>
      <c r="F6911" s="13"/>
      <c r="G6911" s="14"/>
      <c r="H6911" s="14"/>
      <c r="I6911" s="34"/>
      <c r="J6911" s="15"/>
      <c r="K6911" s="15"/>
      <c r="L6911" s="15"/>
      <c r="M6911" s="16" t="str">
        <f t="shared" si="894"/>
        <v/>
      </c>
      <c r="N6911" s="16" t="str">
        <f t="shared" si="895"/>
        <v/>
      </c>
      <c r="O6911" s="17"/>
      <c r="P6911" s="16" t="str">
        <f t="shared" si="896"/>
        <v/>
      </c>
      <c r="Q6911" s="17"/>
      <c r="R6911" s="17"/>
      <c r="S6911" s="18" t="str">
        <f t="shared" si="897"/>
        <v/>
      </c>
      <c r="T6911" s="18" t="str">
        <f t="shared" si="898"/>
        <v/>
      </c>
      <c r="U6911" s="19" t="str">
        <f t="shared" si="899"/>
        <v/>
      </c>
    </row>
    <row r="6912" spans="1:21" ht="18.600000000000001" customHeight="1" x14ac:dyDescent="0.3">
      <c r="A6912" s="11"/>
      <c r="B6912" s="11"/>
      <c r="C6912" s="12" t="str">
        <f>IFERROR(INDEX($C$1:C6911, MATCH(B6912, $B$1:B6911, 0)), "")</f>
        <v/>
      </c>
      <c r="D6912" s="12" t="str">
        <f>IFERROR(INDEX($D$1:D6911, MATCH(B6912, $B$1:B6911, 0)), "")</f>
        <v/>
      </c>
      <c r="E6912" s="13"/>
      <c r="F6912" s="13"/>
      <c r="G6912" s="14"/>
      <c r="H6912" s="14"/>
      <c r="I6912" s="34"/>
      <c r="J6912" s="15"/>
      <c r="K6912" s="15"/>
      <c r="L6912" s="15"/>
      <c r="M6912" s="16" t="str">
        <f t="shared" si="894"/>
        <v/>
      </c>
      <c r="N6912" s="16" t="str">
        <f t="shared" si="895"/>
        <v/>
      </c>
      <c r="O6912" s="17"/>
      <c r="P6912" s="16" t="str">
        <f t="shared" si="896"/>
        <v/>
      </c>
      <c r="Q6912" s="17"/>
      <c r="R6912" s="17"/>
      <c r="S6912" s="18" t="str">
        <f t="shared" si="897"/>
        <v/>
      </c>
      <c r="T6912" s="18" t="str">
        <f t="shared" si="898"/>
        <v/>
      </c>
      <c r="U6912" s="19" t="str">
        <f t="shared" si="899"/>
        <v/>
      </c>
    </row>
    <row r="6913" spans="1:21" ht="18.600000000000001" customHeight="1" x14ac:dyDescent="0.3">
      <c r="A6913" s="11"/>
      <c r="B6913" s="11"/>
      <c r="C6913" s="12" t="str">
        <f>IFERROR(INDEX($C$1:C6912, MATCH(B6913, $B$1:B6912, 0)), "")</f>
        <v/>
      </c>
      <c r="D6913" s="12" t="str">
        <f>IFERROR(INDEX($D$1:D6912, MATCH(B6913, $B$1:B6912, 0)), "")</f>
        <v/>
      </c>
      <c r="E6913" s="13"/>
      <c r="F6913" s="13"/>
      <c r="G6913" s="14"/>
      <c r="H6913" s="14"/>
      <c r="I6913" s="34"/>
      <c r="J6913" s="15"/>
      <c r="K6913" s="15"/>
      <c r="L6913" s="15"/>
      <c r="M6913" s="16" t="str">
        <f t="shared" si="894"/>
        <v/>
      </c>
      <c r="N6913" s="16" t="str">
        <f t="shared" si="895"/>
        <v/>
      </c>
      <c r="O6913" s="17"/>
      <c r="P6913" s="16" t="str">
        <f t="shared" si="896"/>
        <v/>
      </c>
      <c r="Q6913" s="17"/>
      <c r="R6913" s="17"/>
      <c r="S6913" s="18" t="str">
        <f t="shared" si="897"/>
        <v/>
      </c>
      <c r="T6913" s="18" t="str">
        <f t="shared" si="898"/>
        <v/>
      </c>
      <c r="U6913" s="19" t="str">
        <f t="shared" si="899"/>
        <v/>
      </c>
    </row>
    <row r="6914" spans="1:21" ht="18.600000000000001" customHeight="1" x14ac:dyDescent="0.3">
      <c r="A6914" s="11"/>
      <c r="B6914" s="11"/>
      <c r="C6914" s="12" t="str">
        <f>IFERROR(INDEX($C$1:C6913, MATCH(B6914, $B$1:B6913, 0)), "")</f>
        <v/>
      </c>
      <c r="D6914" s="12" t="str">
        <f>IFERROR(INDEX($D$1:D6913, MATCH(B6914, $B$1:B6913, 0)), "")</f>
        <v/>
      </c>
      <c r="E6914" s="13"/>
      <c r="F6914" s="13"/>
      <c r="G6914" s="14"/>
      <c r="H6914" s="14"/>
      <c r="I6914" s="34"/>
      <c r="J6914" s="15"/>
      <c r="K6914" s="15"/>
      <c r="L6914" s="15"/>
      <c r="M6914" s="16" t="str">
        <f t="shared" si="894"/>
        <v/>
      </c>
      <c r="N6914" s="16" t="str">
        <f t="shared" si="895"/>
        <v/>
      </c>
      <c r="O6914" s="17"/>
      <c r="P6914" s="16" t="str">
        <f t="shared" si="896"/>
        <v/>
      </c>
      <c r="Q6914" s="17"/>
      <c r="R6914" s="17"/>
      <c r="S6914" s="18" t="str">
        <f t="shared" si="897"/>
        <v/>
      </c>
      <c r="T6914" s="18" t="str">
        <f t="shared" si="898"/>
        <v/>
      </c>
      <c r="U6914" s="19" t="str">
        <f t="shared" si="899"/>
        <v/>
      </c>
    </row>
    <row r="6915" spans="1:21" ht="18.600000000000001" customHeight="1" x14ac:dyDescent="0.3">
      <c r="A6915" s="11"/>
      <c r="B6915" s="11"/>
      <c r="C6915" s="12" t="str">
        <f>IFERROR(INDEX($C$1:C6914, MATCH(B6915, $B$1:B6914, 0)), "")</f>
        <v/>
      </c>
      <c r="D6915" s="12" t="str">
        <f>IFERROR(INDEX($D$1:D6914, MATCH(B6915, $B$1:B6914, 0)), "")</f>
        <v/>
      </c>
      <c r="E6915" s="13"/>
      <c r="F6915" s="13"/>
      <c r="G6915" s="14"/>
      <c r="H6915" s="14"/>
      <c r="I6915" s="34"/>
      <c r="J6915" s="15"/>
      <c r="K6915" s="15"/>
      <c r="L6915" s="15"/>
      <c r="M6915" s="16" t="str">
        <f t="shared" si="894"/>
        <v/>
      </c>
      <c r="N6915" s="16" t="str">
        <f t="shared" si="895"/>
        <v/>
      </c>
      <c r="O6915" s="17"/>
      <c r="P6915" s="16" t="str">
        <f t="shared" si="896"/>
        <v/>
      </c>
      <c r="Q6915" s="17"/>
      <c r="R6915" s="17"/>
      <c r="S6915" s="18" t="str">
        <f t="shared" si="897"/>
        <v/>
      </c>
      <c r="T6915" s="18" t="str">
        <f t="shared" si="898"/>
        <v/>
      </c>
      <c r="U6915" s="19" t="str">
        <f t="shared" si="899"/>
        <v/>
      </c>
    </row>
    <row r="6916" spans="1:21" ht="18.600000000000001" customHeight="1" x14ac:dyDescent="0.3">
      <c r="A6916" s="11"/>
      <c r="B6916" s="11"/>
      <c r="C6916" s="12" t="str">
        <f>IFERROR(INDEX($C$1:C6915, MATCH(B6916, $B$1:B6915, 0)), "")</f>
        <v/>
      </c>
      <c r="D6916" s="12" t="str">
        <f>IFERROR(INDEX($D$1:D6915, MATCH(B6916, $B$1:B6915, 0)), "")</f>
        <v/>
      </c>
      <c r="E6916" s="13"/>
      <c r="F6916" s="13"/>
      <c r="G6916" s="14"/>
      <c r="H6916" s="14"/>
      <c r="I6916" s="34"/>
      <c r="J6916" s="15"/>
      <c r="K6916" s="15"/>
      <c r="L6916" s="15"/>
      <c r="M6916" s="16" t="str">
        <f t="shared" si="894"/>
        <v/>
      </c>
      <c r="N6916" s="16" t="str">
        <f t="shared" si="895"/>
        <v/>
      </c>
      <c r="O6916" s="17"/>
      <c r="P6916" s="16" t="str">
        <f t="shared" si="896"/>
        <v/>
      </c>
      <c r="Q6916" s="17"/>
      <c r="R6916" s="17"/>
      <c r="S6916" s="18" t="str">
        <f t="shared" si="897"/>
        <v/>
      </c>
      <c r="T6916" s="18" t="str">
        <f t="shared" si="898"/>
        <v/>
      </c>
      <c r="U6916" s="19" t="str">
        <f t="shared" si="899"/>
        <v/>
      </c>
    </row>
    <row r="6917" spans="1:21" ht="18.600000000000001" customHeight="1" x14ac:dyDescent="0.3">
      <c r="A6917" s="11"/>
      <c r="B6917" s="11"/>
      <c r="C6917" s="12" t="str">
        <f>IFERROR(INDEX($C$1:C6916, MATCH(B6917, $B$1:B6916, 0)), "")</f>
        <v/>
      </c>
      <c r="D6917" s="12" t="str">
        <f>IFERROR(INDEX($D$1:D6916, MATCH(B6917, $B$1:B6916, 0)), "")</f>
        <v/>
      </c>
      <c r="E6917" s="13"/>
      <c r="F6917" s="13"/>
      <c r="G6917" s="14"/>
      <c r="H6917" s="14"/>
      <c r="I6917" s="34"/>
      <c r="J6917" s="15"/>
      <c r="K6917" s="15"/>
      <c r="L6917" s="15"/>
      <c r="M6917" s="16" t="str">
        <f t="shared" si="894"/>
        <v/>
      </c>
      <c r="N6917" s="16" t="str">
        <f t="shared" si="895"/>
        <v/>
      </c>
      <c r="O6917" s="17"/>
      <c r="P6917" s="16" t="str">
        <f t="shared" si="896"/>
        <v/>
      </c>
      <c r="Q6917" s="17"/>
      <c r="R6917" s="17"/>
      <c r="S6917" s="18" t="str">
        <f t="shared" si="897"/>
        <v/>
      </c>
      <c r="T6917" s="18" t="str">
        <f t="shared" si="898"/>
        <v/>
      </c>
      <c r="U6917" s="19" t="str">
        <f t="shared" si="899"/>
        <v/>
      </c>
    </row>
    <row r="6918" spans="1:21" ht="18.600000000000001" customHeight="1" x14ac:dyDescent="0.3">
      <c r="A6918" s="11"/>
      <c r="B6918" s="11"/>
      <c r="C6918" s="12" t="str">
        <f>IFERROR(INDEX($C$1:C6917, MATCH(B6918, $B$1:B6917, 0)), "")</f>
        <v/>
      </c>
      <c r="D6918" s="12" t="str">
        <f>IFERROR(INDEX($D$1:D6917, MATCH(B6918, $B$1:B6917, 0)), "")</f>
        <v/>
      </c>
      <c r="E6918" s="13"/>
      <c r="F6918" s="13"/>
      <c r="G6918" s="14"/>
      <c r="H6918" s="14"/>
      <c r="I6918" s="34"/>
      <c r="J6918" s="15"/>
      <c r="K6918" s="15"/>
      <c r="L6918" s="15"/>
      <c r="M6918" s="16" t="str">
        <f t="shared" si="894"/>
        <v/>
      </c>
      <c r="N6918" s="16" t="str">
        <f t="shared" si="895"/>
        <v/>
      </c>
      <c r="O6918" s="17"/>
      <c r="P6918" s="16" t="str">
        <f t="shared" si="896"/>
        <v/>
      </c>
      <c r="Q6918" s="17"/>
      <c r="R6918" s="17"/>
      <c r="S6918" s="18" t="str">
        <f t="shared" si="897"/>
        <v/>
      </c>
      <c r="T6918" s="18" t="str">
        <f t="shared" si="898"/>
        <v/>
      </c>
      <c r="U6918" s="19" t="str">
        <f t="shared" si="899"/>
        <v/>
      </c>
    </row>
    <row r="6919" spans="1:21" ht="18.600000000000001" customHeight="1" x14ac:dyDescent="0.3">
      <c r="A6919" s="11"/>
      <c r="B6919" s="11"/>
      <c r="C6919" s="12" t="str">
        <f>IFERROR(INDEX($C$1:C6918, MATCH(B6919, $B$1:B6918, 0)), "")</f>
        <v/>
      </c>
      <c r="D6919" s="12" t="str">
        <f>IFERROR(INDEX($D$1:D6918, MATCH(B6919, $B$1:B6918, 0)), "")</f>
        <v/>
      </c>
      <c r="E6919" s="13"/>
      <c r="F6919" s="13"/>
      <c r="G6919" s="14"/>
      <c r="H6919" s="14"/>
      <c r="I6919" s="34"/>
      <c r="J6919" s="15"/>
      <c r="K6919" s="15"/>
      <c r="L6919" s="15"/>
      <c r="M6919" s="16" t="str">
        <f t="shared" si="894"/>
        <v/>
      </c>
      <c r="N6919" s="16" t="str">
        <f t="shared" si="895"/>
        <v/>
      </c>
      <c r="O6919" s="17"/>
      <c r="P6919" s="16" t="str">
        <f t="shared" si="896"/>
        <v/>
      </c>
      <c r="Q6919" s="17"/>
      <c r="R6919" s="17"/>
      <c r="S6919" s="18" t="str">
        <f t="shared" si="897"/>
        <v/>
      </c>
      <c r="T6919" s="18" t="str">
        <f t="shared" si="898"/>
        <v/>
      </c>
      <c r="U6919" s="19" t="str">
        <f t="shared" si="899"/>
        <v/>
      </c>
    </row>
    <row r="6920" spans="1:21" ht="18.600000000000001" customHeight="1" x14ac:dyDescent="0.3">
      <c r="A6920" s="11"/>
      <c r="B6920" s="11"/>
      <c r="C6920" s="12" t="str">
        <f>IFERROR(INDEX($C$1:C6919, MATCH(B6920, $B$1:B6919, 0)), "")</f>
        <v/>
      </c>
      <c r="D6920" s="12" t="str">
        <f>IFERROR(INDEX($D$1:D6919, MATCH(B6920, $B$1:B6919, 0)), "")</f>
        <v/>
      </c>
      <c r="E6920" s="13"/>
      <c r="F6920" s="13"/>
      <c r="G6920" s="14"/>
      <c r="H6920" s="14"/>
      <c r="I6920" s="34"/>
      <c r="J6920" s="15"/>
      <c r="K6920" s="15"/>
      <c r="L6920" s="15"/>
      <c r="M6920" s="16" t="str">
        <f t="shared" si="894"/>
        <v/>
      </c>
      <c r="N6920" s="16" t="str">
        <f t="shared" si="895"/>
        <v/>
      </c>
      <c r="O6920" s="17"/>
      <c r="P6920" s="16" t="str">
        <f t="shared" si="896"/>
        <v/>
      </c>
      <c r="Q6920" s="17"/>
      <c r="R6920" s="17"/>
      <c r="S6920" s="18" t="str">
        <f t="shared" si="897"/>
        <v/>
      </c>
      <c r="T6920" s="18" t="str">
        <f t="shared" si="898"/>
        <v/>
      </c>
      <c r="U6920" s="19" t="str">
        <f t="shared" si="899"/>
        <v/>
      </c>
    </row>
    <row r="6921" spans="1:21" ht="18.600000000000001" customHeight="1" x14ac:dyDescent="0.3">
      <c r="A6921" s="11"/>
      <c r="B6921" s="11"/>
      <c r="C6921" s="12" t="str">
        <f>IFERROR(INDEX($C$1:C6920, MATCH(B6921, $B$1:B6920, 0)), "")</f>
        <v/>
      </c>
      <c r="D6921" s="12" t="str">
        <f>IFERROR(INDEX($D$1:D6920, MATCH(B6921, $B$1:B6920, 0)), "")</f>
        <v/>
      </c>
      <c r="E6921" s="13"/>
      <c r="F6921" s="13"/>
      <c r="G6921" s="14"/>
      <c r="H6921" s="14"/>
      <c r="I6921" s="34"/>
      <c r="J6921" s="15"/>
      <c r="K6921" s="15"/>
      <c r="L6921" s="15"/>
      <c r="M6921" s="16" t="str">
        <f t="shared" ref="M6921:M6984" si="900">IFERROR(J6921/I6921,"")</f>
        <v/>
      </c>
      <c r="N6921" s="16" t="str">
        <f t="shared" ref="N6921:N6984" si="901">IFERROR(K6921/I6921,"")</f>
        <v/>
      </c>
      <c r="O6921" s="17"/>
      <c r="P6921" s="16" t="str">
        <f t="shared" ref="P6921:P6984" si="902">IFERROR(L6921/I6921,"")</f>
        <v/>
      </c>
      <c r="Q6921" s="17"/>
      <c r="R6921" s="17"/>
      <c r="S6921" s="18" t="str">
        <f t="shared" ref="S6921:S6984" si="903">IFERROR((K6921/J6921)*M6921,"")</f>
        <v/>
      </c>
      <c r="T6921" s="18" t="str">
        <f t="shared" ref="T6921:T6984" si="904">IFERROR((L6921/J6921)*M6921,"")</f>
        <v/>
      </c>
      <c r="U6921" s="19" t="str">
        <f t="shared" ref="U6921:U6984" si="905">IFERROR((E6921-F6921)/E6921,"")</f>
        <v/>
      </c>
    </row>
    <row r="6922" spans="1:21" ht="18.600000000000001" customHeight="1" x14ac:dyDescent="0.3">
      <c r="A6922" s="11"/>
      <c r="B6922" s="11"/>
      <c r="C6922" s="12" t="str">
        <f>IFERROR(INDEX($C$1:C6921, MATCH(B6922, $B$1:B6921, 0)), "")</f>
        <v/>
      </c>
      <c r="D6922" s="12" t="str">
        <f>IFERROR(INDEX($D$1:D6921, MATCH(B6922, $B$1:B6921, 0)), "")</f>
        <v/>
      </c>
      <c r="E6922" s="13"/>
      <c r="F6922" s="13"/>
      <c r="G6922" s="14"/>
      <c r="H6922" s="14"/>
      <c r="I6922" s="34"/>
      <c r="J6922" s="15"/>
      <c r="K6922" s="15"/>
      <c r="L6922" s="15"/>
      <c r="M6922" s="16" t="str">
        <f t="shared" si="900"/>
        <v/>
      </c>
      <c r="N6922" s="16" t="str">
        <f t="shared" si="901"/>
        <v/>
      </c>
      <c r="O6922" s="17"/>
      <c r="P6922" s="16" t="str">
        <f t="shared" si="902"/>
        <v/>
      </c>
      <c r="Q6922" s="17"/>
      <c r="R6922" s="17"/>
      <c r="S6922" s="18" t="str">
        <f t="shared" si="903"/>
        <v/>
      </c>
      <c r="T6922" s="18" t="str">
        <f t="shared" si="904"/>
        <v/>
      </c>
      <c r="U6922" s="19" t="str">
        <f t="shared" si="905"/>
        <v/>
      </c>
    </row>
    <row r="6923" spans="1:21" ht="18.600000000000001" customHeight="1" x14ac:dyDescent="0.3">
      <c r="A6923" s="11"/>
      <c r="B6923" s="11"/>
      <c r="C6923" s="12" t="str">
        <f>IFERROR(INDEX($C$1:C6922, MATCH(B6923, $B$1:B6922, 0)), "")</f>
        <v/>
      </c>
      <c r="D6923" s="12" t="str">
        <f>IFERROR(INDEX($D$1:D6922, MATCH(B6923, $B$1:B6922, 0)), "")</f>
        <v/>
      </c>
      <c r="E6923" s="13"/>
      <c r="F6923" s="13"/>
      <c r="G6923" s="14"/>
      <c r="H6923" s="14"/>
      <c r="I6923" s="34"/>
      <c r="J6923" s="15"/>
      <c r="K6923" s="15"/>
      <c r="L6923" s="15"/>
      <c r="M6923" s="16" t="str">
        <f t="shared" si="900"/>
        <v/>
      </c>
      <c r="N6923" s="16" t="str">
        <f t="shared" si="901"/>
        <v/>
      </c>
      <c r="O6923" s="17"/>
      <c r="P6923" s="16" t="str">
        <f t="shared" si="902"/>
        <v/>
      </c>
      <c r="Q6923" s="17"/>
      <c r="R6923" s="17"/>
      <c r="S6923" s="18" t="str">
        <f t="shared" si="903"/>
        <v/>
      </c>
      <c r="T6923" s="18" t="str">
        <f t="shared" si="904"/>
        <v/>
      </c>
      <c r="U6923" s="19" t="str">
        <f t="shared" si="905"/>
        <v/>
      </c>
    </row>
    <row r="6924" spans="1:21" ht="18.600000000000001" customHeight="1" x14ac:dyDescent="0.3">
      <c r="A6924" s="11"/>
      <c r="B6924" s="11"/>
      <c r="C6924" s="12" t="str">
        <f>IFERROR(INDEX($C$1:C6923, MATCH(B6924, $B$1:B6923, 0)), "")</f>
        <v/>
      </c>
      <c r="D6924" s="12" t="str">
        <f>IFERROR(INDEX($D$1:D6923, MATCH(B6924, $B$1:B6923, 0)), "")</f>
        <v/>
      </c>
      <c r="E6924" s="13"/>
      <c r="F6924" s="13"/>
      <c r="G6924" s="14"/>
      <c r="H6924" s="14"/>
      <c r="I6924" s="34"/>
      <c r="J6924" s="15"/>
      <c r="K6924" s="15"/>
      <c r="L6924" s="15"/>
      <c r="M6924" s="16" t="str">
        <f t="shared" si="900"/>
        <v/>
      </c>
      <c r="N6924" s="16" t="str">
        <f t="shared" si="901"/>
        <v/>
      </c>
      <c r="O6924" s="17"/>
      <c r="P6924" s="16" t="str">
        <f t="shared" si="902"/>
        <v/>
      </c>
      <c r="Q6924" s="17"/>
      <c r="R6924" s="17"/>
      <c r="S6924" s="18" t="str">
        <f t="shared" si="903"/>
        <v/>
      </c>
      <c r="T6924" s="18" t="str">
        <f t="shared" si="904"/>
        <v/>
      </c>
      <c r="U6924" s="19" t="str">
        <f t="shared" si="905"/>
        <v/>
      </c>
    </row>
    <row r="6925" spans="1:21" ht="18.600000000000001" customHeight="1" x14ac:dyDescent="0.3">
      <c r="A6925" s="11"/>
      <c r="B6925" s="11"/>
      <c r="C6925" s="12" t="str">
        <f>IFERROR(INDEX($C$1:C6924, MATCH(B6925, $B$1:B6924, 0)), "")</f>
        <v/>
      </c>
      <c r="D6925" s="12" t="str">
        <f>IFERROR(INDEX($D$1:D6924, MATCH(B6925, $B$1:B6924, 0)), "")</f>
        <v/>
      </c>
      <c r="E6925" s="13"/>
      <c r="F6925" s="13"/>
      <c r="G6925" s="14"/>
      <c r="H6925" s="14"/>
      <c r="I6925" s="34"/>
      <c r="J6925" s="15"/>
      <c r="K6925" s="15"/>
      <c r="L6925" s="15"/>
      <c r="M6925" s="16" t="str">
        <f t="shared" si="900"/>
        <v/>
      </c>
      <c r="N6925" s="16" t="str">
        <f t="shared" si="901"/>
        <v/>
      </c>
      <c r="O6925" s="17"/>
      <c r="P6925" s="16" t="str">
        <f t="shared" si="902"/>
        <v/>
      </c>
      <c r="Q6925" s="17"/>
      <c r="R6925" s="17"/>
      <c r="S6925" s="18" t="str">
        <f t="shared" si="903"/>
        <v/>
      </c>
      <c r="T6925" s="18" t="str">
        <f t="shared" si="904"/>
        <v/>
      </c>
      <c r="U6925" s="19" t="str">
        <f t="shared" si="905"/>
        <v/>
      </c>
    </row>
    <row r="6926" spans="1:21" ht="18.600000000000001" customHeight="1" x14ac:dyDescent="0.3">
      <c r="A6926" s="11"/>
      <c r="B6926" s="11"/>
      <c r="C6926" s="12" t="str">
        <f>IFERROR(INDEX($C$1:C6925, MATCH(B6926, $B$1:B6925, 0)), "")</f>
        <v/>
      </c>
      <c r="D6926" s="12" t="str">
        <f>IFERROR(INDEX($D$1:D6925, MATCH(B6926, $B$1:B6925, 0)), "")</f>
        <v/>
      </c>
      <c r="E6926" s="13"/>
      <c r="F6926" s="13"/>
      <c r="G6926" s="14"/>
      <c r="H6926" s="14"/>
      <c r="I6926" s="34"/>
      <c r="J6926" s="15"/>
      <c r="K6926" s="15"/>
      <c r="L6926" s="15"/>
      <c r="M6926" s="16" t="str">
        <f t="shared" si="900"/>
        <v/>
      </c>
      <c r="N6926" s="16" t="str">
        <f t="shared" si="901"/>
        <v/>
      </c>
      <c r="O6926" s="17"/>
      <c r="P6926" s="16" t="str">
        <f t="shared" si="902"/>
        <v/>
      </c>
      <c r="Q6926" s="17"/>
      <c r="R6926" s="17"/>
      <c r="S6926" s="18" t="str">
        <f t="shared" si="903"/>
        <v/>
      </c>
      <c r="T6926" s="18" t="str">
        <f t="shared" si="904"/>
        <v/>
      </c>
      <c r="U6926" s="19" t="str">
        <f t="shared" si="905"/>
        <v/>
      </c>
    </row>
    <row r="6927" spans="1:21" ht="18.600000000000001" customHeight="1" x14ac:dyDescent="0.3">
      <c r="A6927" s="11"/>
      <c r="B6927" s="11"/>
      <c r="C6927" s="12" t="str">
        <f>IFERROR(INDEX($C$1:C6926, MATCH(B6927, $B$1:B6926, 0)), "")</f>
        <v/>
      </c>
      <c r="D6927" s="12" t="str">
        <f>IFERROR(INDEX($D$1:D6926, MATCH(B6927, $B$1:B6926, 0)), "")</f>
        <v/>
      </c>
      <c r="E6927" s="13"/>
      <c r="F6927" s="13"/>
      <c r="G6927" s="14"/>
      <c r="H6927" s="14"/>
      <c r="I6927" s="34"/>
      <c r="J6927" s="15"/>
      <c r="K6927" s="15"/>
      <c r="L6927" s="15"/>
      <c r="M6927" s="16" t="str">
        <f t="shared" si="900"/>
        <v/>
      </c>
      <c r="N6927" s="16" t="str">
        <f t="shared" si="901"/>
        <v/>
      </c>
      <c r="O6927" s="17"/>
      <c r="P6927" s="16" t="str">
        <f t="shared" si="902"/>
        <v/>
      </c>
      <c r="Q6927" s="17"/>
      <c r="R6927" s="17"/>
      <c r="S6927" s="18" t="str">
        <f t="shared" si="903"/>
        <v/>
      </c>
      <c r="T6927" s="18" t="str">
        <f t="shared" si="904"/>
        <v/>
      </c>
      <c r="U6927" s="19" t="str">
        <f t="shared" si="905"/>
        <v/>
      </c>
    </row>
    <row r="6928" spans="1:21" ht="18.600000000000001" customHeight="1" x14ac:dyDescent="0.3">
      <c r="A6928" s="11"/>
      <c r="B6928" s="11"/>
      <c r="C6928" s="12" t="str">
        <f>IFERROR(INDEX($C$1:C6927, MATCH(B6928, $B$1:B6927, 0)), "")</f>
        <v/>
      </c>
      <c r="D6928" s="12" t="str">
        <f>IFERROR(INDEX($D$1:D6927, MATCH(B6928, $B$1:B6927, 0)), "")</f>
        <v/>
      </c>
      <c r="E6928" s="13"/>
      <c r="F6928" s="13"/>
      <c r="G6928" s="14"/>
      <c r="H6928" s="14"/>
      <c r="I6928" s="34"/>
      <c r="J6928" s="15"/>
      <c r="K6928" s="15"/>
      <c r="L6928" s="15"/>
      <c r="M6928" s="16" t="str">
        <f t="shared" si="900"/>
        <v/>
      </c>
      <c r="N6928" s="16" t="str">
        <f t="shared" si="901"/>
        <v/>
      </c>
      <c r="O6928" s="17"/>
      <c r="P6928" s="16" t="str">
        <f t="shared" si="902"/>
        <v/>
      </c>
      <c r="Q6928" s="17"/>
      <c r="R6928" s="17"/>
      <c r="S6928" s="18" t="str">
        <f t="shared" si="903"/>
        <v/>
      </c>
      <c r="T6928" s="18" t="str">
        <f t="shared" si="904"/>
        <v/>
      </c>
      <c r="U6928" s="19" t="str">
        <f t="shared" si="905"/>
        <v/>
      </c>
    </row>
    <row r="6929" spans="1:21" ht="18.600000000000001" customHeight="1" x14ac:dyDescent="0.3">
      <c r="A6929" s="11"/>
      <c r="B6929" s="11"/>
      <c r="C6929" s="12" t="str">
        <f>IFERROR(INDEX($C$1:C6928, MATCH(B6929, $B$1:B6928, 0)), "")</f>
        <v/>
      </c>
      <c r="D6929" s="12" t="str">
        <f>IFERROR(INDEX($D$1:D6928, MATCH(B6929, $B$1:B6928, 0)), "")</f>
        <v/>
      </c>
      <c r="E6929" s="13"/>
      <c r="F6929" s="13"/>
      <c r="G6929" s="14"/>
      <c r="H6929" s="14"/>
      <c r="I6929" s="34"/>
      <c r="J6929" s="15"/>
      <c r="K6929" s="15"/>
      <c r="L6929" s="15"/>
      <c r="M6929" s="16" t="str">
        <f t="shared" si="900"/>
        <v/>
      </c>
      <c r="N6929" s="16" t="str">
        <f t="shared" si="901"/>
        <v/>
      </c>
      <c r="O6929" s="17"/>
      <c r="P6929" s="16" t="str">
        <f t="shared" si="902"/>
        <v/>
      </c>
      <c r="Q6929" s="17"/>
      <c r="R6929" s="17"/>
      <c r="S6929" s="18" t="str">
        <f t="shared" si="903"/>
        <v/>
      </c>
      <c r="T6929" s="18" t="str">
        <f t="shared" si="904"/>
        <v/>
      </c>
      <c r="U6929" s="19" t="str">
        <f t="shared" si="905"/>
        <v/>
      </c>
    </row>
    <row r="6930" spans="1:21" ht="18.600000000000001" customHeight="1" x14ac:dyDescent="0.3">
      <c r="A6930" s="11"/>
      <c r="B6930" s="11"/>
      <c r="C6930" s="12" t="str">
        <f>IFERROR(INDEX($C$1:C6929, MATCH(B6930, $B$1:B6929, 0)), "")</f>
        <v/>
      </c>
      <c r="D6930" s="12" t="str">
        <f>IFERROR(INDEX($D$1:D6929, MATCH(B6930, $B$1:B6929, 0)), "")</f>
        <v/>
      </c>
      <c r="E6930" s="13"/>
      <c r="F6930" s="13"/>
      <c r="G6930" s="14"/>
      <c r="H6930" s="14"/>
      <c r="I6930" s="34"/>
      <c r="J6930" s="15"/>
      <c r="K6930" s="15"/>
      <c r="L6930" s="15"/>
      <c r="M6930" s="16" t="str">
        <f t="shared" si="900"/>
        <v/>
      </c>
      <c r="N6930" s="16" t="str">
        <f t="shared" si="901"/>
        <v/>
      </c>
      <c r="O6930" s="17"/>
      <c r="P6930" s="16" t="str">
        <f t="shared" si="902"/>
        <v/>
      </c>
      <c r="Q6930" s="17"/>
      <c r="R6930" s="17"/>
      <c r="S6930" s="18" t="str">
        <f t="shared" si="903"/>
        <v/>
      </c>
      <c r="T6930" s="18" t="str">
        <f t="shared" si="904"/>
        <v/>
      </c>
      <c r="U6930" s="19" t="str">
        <f t="shared" si="905"/>
        <v/>
      </c>
    </row>
    <row r="6931" spans="1:21" ht="18.600000000000001" customHeight="1" x14ac:dyDescent="0.3">
      <c r="A6931" s="11"/>
      <c r="B6931" s="11"/>
      <c r="C6931" s="12" t="str">
        <f>IFERROR(INDEX($C$1:C6930, MATCH(B6931, $B$1:B6930, 0)), "")</f>
        <v/>
      </c>
      <c r="D6931" s="12" t="str">
        <f>IFERROR(INDEX($D$1:D6930, MATCH(B6931, $B$1:B6930, 0)), "")</f>
        <v/>
      </c>
      <c r="E6931" s="13"/>
      <c r="F6931" s="13"/>
      <c r="G6931" s="14"/>
      <c r="H6931" s="14"/>
      <c r="I6931" s="34"/>
      <c r="J6931" s="15"/>
      <c r="K6931" s="15"/>
      <c r="L6931" s="15"/>
      <c r="M6931" s="16" t="str">
        <f t="shared" si="900"/>
        <v/>
      </c>
      <c r="N6931" s="16" t="str">
        <f t="shared" si="901"/>
        <v/>
      </c>
      <c r="O6931" s="17"/>
      <c r="P6931" s="16" t="str">
        <f t="shared" si="902"/>
        <v/>
      </c>
      <c r="Q6931" s="17"/>
      <c r="R6931" s="17"/>
      <c r="S6931" s="18" t="str">
        <f t="shared" si="903"/>
        <v/>
      </c>
      <c r="T6931" s="18" t="str">
        <f t="shared" si="904"/>
        <v/>
      </c>
      <c r="U6931" s="19" t="str">
        <f t="shared" si="905"/>
        <v/>
      </c>
    </row>
    <row r="6932" spans="1:21" ht="18.600000000000001" customHeight="1" x14ac:dyDescent="0.3">
      <c r="A6932" s="11"/>
      <c r="B6932" s="11"/>
      <c r="C6932" s="12" t="str">
        <f>IFERROR(INDEX($C$1:C6931, MATCH(B6932, $B$1:B6931, 0)), "")</f>
        <v/>
      </c>
      <c r="D6932" s="12" t="str">
        <f>IFERROR(INDEX($D$1:D6931, MATCH(B6932, $B$1:B6931, 0)), "")</f>
        <v/>
      </c>
      <c r="E6932" s="13"/>
      <c r="F6932" s="13"/>
      <c r="G6932" s="14"/>
      <c r="H6932" s="14"/>
      <c r="I6932" s="34"/>
      <c r="J6932" s="15"/>
      <c r="K6932" s="15"/>
      <c r="L6932" s="15"/>
      <c r="M6932" s="16" t="str">
        <f t="shared" si="900"/>
        <v/>
      </c>
      <c r="N6932" s="16" t="str">
        <f t="shared" si="901"/>
        <v/>
      </c>
      <c r="O6932" s="17"/>
      <c r="P6932" s="16" t="str">
        <f t="shared" si="902"/>
        <v/>
      </c>
      <c r="Q6932" s="17"/>
      <c r="R6932" s="17"/>
      <c r="S6932" s="18" t="str">
        <f t="shared" si="903"/>
        <v/>
      </c>
      <c r="T6932" s="18" t="str">
        <f t="shared" si="904"/>
        <v/>
      </c>
      <c r="U6932" s="19" t="str">
        <f t="shared" si="905"/>
        <v/>
      </c>
    </row>
    <row r="6933" spans="1:21" ht="18.600000000000001" customHeight="1" x14ac:dyDescent="0.3">
      <c r="A6933" s="11"/>
      <c r="B6933" s="11"/>
      <c r="C6933" s="12" t="str">
        <f>IFERROR(INDEX($C$1:C6932, MATCH(B6933, $B$1:B6932, 0)), "")</f>
        <v/>
      </c>
      <c r="D6933" s="12" t="str">
        <f>IFERROR(INDEX($D$1:D6932, MATCH(B6933, $B$1:B6932, 0)), "")</f>
        <v/>
      </c>
      <c r="E6933" s="13"/>
      <c r="F6933" s="13"/>
      <c r="G6933" s="14"/>
      <c r="H6933" s="14"/>
      <c r="I6933" s="34"/>
      <c r="J6933" s="15"/>
      <c r="K6933" s="15"/>
      <c r="L6933" s="15"/>
      <c r="M6933" s="16" t="str">
        <f t="shared" si="900"/>
        <v/>
      </c>
      <c r="N6933" s="16" t="str">
        <f t="shared" si="901"/>
        <v/>
      </c>
      <c r="O6933" s="17"/>
      <c r="P6933" s="16" t="str">
        <f t="shared" si="902"/>
        <v/>
      </c>
      <c r="Q6933" s="17"/>
      <c r="R6933" s="17"/>
      <c r="S6933" s="18" t="str">
        <f t="shared" si="903"/>
        <v/>
      </c>
      <c r="T6933" s="18" t="str">
        <f t="shared" si="904"/>
        <v/>
      </c>
      <c r="U6933" s="19" t="str">
        <f t="shared" si="905"/>
        <v/>
      </c>
    </row>
    <row r="6934" spans="1:21" ht="18.600000000000001" customHeight="1" x14ac:dyDescent="0.3">
      <c r="A6934" s="11"/>
      <c r="B6934" s="11"/>
      <c r="C6934" s="12" t="str">
        <f>IFERROR(INDEX($C$1:C6933, MATCH(B6934, $B$1:B6933, 0)), "")</f>
        <v/>
      </c>
      <c r="D6934" s="12" t="str">
        <f>IFERROR(INDEX($D$1:D6933, MATCH(B6934, $B$1:B6933, 0)), "")</f>
        <v/>
      </c>
      <c r="E6934" s="13"/>
      <c r="F6934" s="13"/>
      <c r="G6934" s="14"/>
      <c r="H6934" s="14"/>
      <c r="I6934" s="34"/>
      <c r="J6934" s="15"/>
      <c r="K6934" s="15"/>
      <c r="L6934" s="15"/>
      <c r="M6934" s="16" t="str">
        <f t="shared" si="900"/>
        <v/>
      </c>
      <c r="N6934" s="16" t="str">
        <f t="shared" si="901"/>
        <v/>
      </c>
      <c r="O6934" s="17"/>
      <c r="P6934" s="16" t="str">
        <f t="shared" si="902"/>
        <v/>
      </c>
      <c r="Q6934" s="17"/>
      <c r="R6934" s="17"/>
      <c r="S6934" s="18" t="str">
        <f t="shared" si="903"/>
        <v/>
      </c>
      <c r="T6934" s="18" t="str">
        <f t="shared" si="904"/>
        <v/>
      </c>
      <c r="U6934" s="19" t="str">
        <f t="shared" si="905"/>
        <v/>
      </c>
    </row>
    <row r="6935" spans="1:21" ht="18.600000000000001" customHeight="1" x14ac:dyDescent="0.3">
      <c r="A6935" s="11"/>
      <c r="B6935" s="11"/>
      <c r="C6935" s="12" t="str">
        <f>IFERROR(INDEX($C$1:C6934, MATCH(B6935, $B$1:B6934, 0)), "")</f>
        <v/>
      </c>
      <c r="D6935" s="12" t="str">
        <f>IFERROR(INDEX($D$1:D6934, MATCH(B6935, $B$1:B6934, 0)), "")</f>
        <v/>
      </c>
      <c r="E6935" s="13"/>
      <c r="F6935" s="13"/>
      <c r="G6935" s="14"/>
      <c r="H6935" s="14"/>
      <c r="I6935" s="34"/>
      <c r="J6935" s="15"/>
      <c r="K6935" s="15"/>
      <c r="L6935" s="15"/>
      <c r="M6935" s="16" t="str">
        <f t="shared" si="900"/>
        <v/>
      </c>
      <c r="N6935" s="16" t="str">
        <f t="shared" si="901"/>
        <v/>
      </c>
      <c r="O6935" s="17"/>
      <c r="P6935" s="16" t="str">
        <f t="shared" si="902"/>
        <v/>
      </c>
      <c r="Q6935" s="17"/>
      <c r="R6935" s="17"/>
      <c r="S6935" s="18" t="str">
        <f t="shared" si="903"/>
        <v/>
      </c>
      <c r="T6935" s="18" t="str">
        <f t="shared" si="904"/>
        <v/>
      </c>
      <c r="U6935" s="19" t="str">
        <f t="shared" si="905"/>
        <v/>
      </c>
    </row>
    <row r="6936" spans="1:21" ht="18.600000000000001" customHeight="1" x14ac:dyDescent="0.3">
      <c r="A6936" s="11"/>
      <c r="B6936" s="11"/>
      <c r="C6936" s="12" t="str">
        <f>IFERROR(INDEX($C$1:C6935, MATCH(B6936, $B$1:B6935, 0)), "")</f>
        <v/>
      </c>
      <c r="D6936" s="12" t="str">
        <f>IFERROR(INDEX($D$1:D6935, MATCH(B6936, $B$1:B6935, 0)), "")</f>
        <v/>
      </c>
      <c r="E6936" s="13"/>
      <c r="F6936" s="13"/>
      <c r="G6936" s="14"/>
      <c r="H6936" s="14"/>
      <c r="I6936" s="34"/>
      <c r="J6936" s="15"/>
      <c r="K6936" s="15"/>
      <c r="L6936" s="15"/>
      <c r="M6936" s="16" t="str">
        <f t="shared" si="900"/>
        <v/>
      </c>
      <c r="N6936" s="16" t="str">
        <f t="shared" si="901"/>
        <v/>
      </c>
      <c r="O6936" s="17"/>
      <c r="P6936" s="16" t="str">
        <f t="shared" si="902"/>
        <v/>
      </c>
      <c r="Q6936" s="17"/>
      <c r="R6936" s="17"/>
      <c r="S6936" s="18" t="str">
        <f t="shared" si="903"/>
        <v/>
      </c>
      <c r="T6936" s="18" t="str">
        <f t="shared" si="904"/>
        <v/>
      </c>
      <c r="U6936" s="19" t="str">
        <f t="shared" si="905"/>
        <v/>
      </c>
    </row>
    <row r="6937" spans="1:21" ht="18.600000000000001" customHeight="1" x14ac:dyDescent="0.3">
      <c r="A6937" s="11"/>
      <c r="B6937" s="11"/>
      <c r="C6937" s="12" t="str">
        <f>IFERROR(INDEX($C$1:C6936, MATCH(B6937, $B$1:B6936, 0)), "")</f>
        <v/>
      </c>
      <c r="D6937" s="12" t="str">
        <f>IFERROR(INDEX($D$1:D6936, MATCH(B6937, $B$1:B6936, 0)), "")</f>
        <v/>
      </c>
      <c r="E6937" s="13"/>
      <c r="F6937" s="13"/>
      <c r="G6937" s="14"/>
      <c r="H6937" s="14"/>
      <c r="I6937" s="34"/>
      <c r="J6937" s="15"/>
      <c r="K6937" s="15"/>
      <c r="L6937" s="15"/>
      <c r="M6937" s="16" t="str">
        <f t="shared" si="900"/>
        <v/>
      </c>
      <c r="N6937" s="16" t="str">
        <f t="shared" si="901"/>
        <v/>
      </c>
      <c r="O6937" s="17"/>
      <c r="P6937" s="16" t="str">
        <f t="shared" si="902"/>
        <v/>
      </c>
      <c r="Q6937" s="17"/>
      <c r="R6937" s="17"/>
      <c r="S6937" s="18" t="str">
        <f t="shared" si="903"/>
        <v/>
      </c>
      <c r="T6937" s="18" t="str">
        <f t="shared" si="904"/>
        <v/>
      </c>
      <c r="U6937" s="19" t="str">
        <f t="shared" si="905"/>
        <v/>
      </c>
    </row>
    <row r="6938" spans="1:21" ht="18.600000000000001" customHeight="1" x14ac:dyDescent="0.3">
      <c r="A6938" s="11"/>
      <c r="B6938" s="11"/>
      <c r="C6938" s="12" t="str">
        <f>IFERROR(INDEX($C$1:C6937, MATCH(B6938, $B$1:B6937, 0)), "")</f>
        <v/>
      </c>
      <c r="D6938" s="12" t="str">
        <f>IFERROR(INDEX($D$1:D6937, MATCH(B6938, $B$1:B6937, 0)), "")</f>
        <v/>
      </c>
      <c r="E6938" s="13"/>
      <c r="F6938" s="13"/>
      <c r="G6938" s="14"/>
      <c r="H6938" s="14"/>
      <c r="I6938" s="34"/>
      <c r="J6938" s="15"/>
      <c r="K6938" s="15"/>
      <c r="L6938" s="15"/>
      <c r="M6938" s="16" t="str">
        <f t="shared" si="900"/>
        <v/>
      </c>
      <c r="N6938" s="16" t="str">
        <f t="shared" si="901"/>
        <v/>
      </c>
      <c r="O6938" s="17"/>
      <c r="P6938" s="16" t="str">
        <f t="shared" si="902"/>
        <v/>
      </c>
      <c r="Q6938" s="17"/>
      <c r="R6938" s="17"/>
      <c r="S6938" s="18" t="str">
        <f t="shared" si="903"/>
        <v/>
      </c>
      <c r="T6938" s="18" t="str">
        <f t="shared" si="904"/>
        <v/>
      </c>
      <c r="U6938" s="19" t="str">
        <f t="shared" si="905"/>
        <v/>
      </c>
    </row>
    <row r="6939" spans="1:21" ht="18.600000000000001" customHeight="1" x14ac:dyDescent="0.3">
      <c r="A6939" s="11"/>
      <c r="B6939" s="11"/>
      <c r="C6939" s="12" t="str">
        <f>IFERROR(INDEX($C$1:C6938, MATCH(B6939, $B$1:B6938, 0)), "")</f>
        <v/>
      </c>
      <c r="D6939" s="12" t="str">
        <f>IFERROR(INDEX($D$1:D6938, MATCH(B6939, $B$1:B6938, 0)), "")</f>
        <v/>
      </c>
      <c r="E6939" s="13"/>
      <c r="F6939" s="13"/>
      <c r="G6939" s="14"/>
      <c r="H6939" s="14"/>
      <c r="I6939" s="34"/>
      <c r="J6939" s="15"/>
      <c r="K6939" s="15"/>
      <c r="L6939" s="15"/>
      <c r="M6939" s="16" t="str">
        <f t="shared" si="900"/>
        <v/>
      </c>
      <c r="N6939" s="16" t="str">
        <f t="shared" si="901"/>
        <v/>
      </c>
      <c r="O6939" s="17"/>
      <c r="P6939" s="16" t="str">
        <f t="shared" si="902"/>
        <v/>
      </c>
      <c r="Q6939" s="17"/>
      <c r="R6939" s="17"/>
      <c r="S6939" s="18" t="str">
        <f t="shared" si="903"/>
        <v/>
      </c>
      <c r="T6939" s="18" t="str">
        <f t="shared" si="904"/>
        <v/>
      </c>
      <c r="U6939" s="19" t="str">
        <f t="shared" si="905"/>
        <v/>
      </c>
    </row>
    <row r="6940" spans="1:21" ht="18.600000000000001" customHeight="1" x14ac:dyDescent="0.3">
      <c r="A6940" s="11"/>
      <c r="B6940" s="11"/>
      <c r="C6940" s="12" t="str">
        <f>IFERROR(INDEX($C$1:C6939, MATCH(B6940, $B$1:B6939, 0)), "")</f>
        <v/>
      </c>
      <c r="D6940" s="12" t="str">
        <f>IFERROR(INDEX($D$1:D6939, MATCH(B6940, $B$1:B6939, 0)), "")</f>
        <v/>
      </c>
      <c r="E6940" s="13"/>
      <c r="F6940" s="13"/>
      <c r="G6940" s="14"/>
      <c r="H6940" s="14"/>
      <c r="I6940" s="34"/>
      <c r="J6940" s="15"/>
      <c r="K6940" s="15"/>
      <c r="L6940" s="15"/>
      <c r="M6940" s="16" t="str">
        <f t="shared" si="900"/>
        <v/>
      </c>
      <c r="N6940" s="16" t="str">
        <f t="shared" si="901"/>
        <v/>
      </c>
      <c r="O6940" s="17"/>
      <c r="P6940" s="16" t="str">
        <f t="shared" si="902"/>
        <v/>
      </c>
      <c r="Q6940" s="17"/>
      <c r="R6940" s="17"/>
      <c r="S6940" s="18" t="str">
        <f t="shared" si="903"/>
        <v/>
      </c>
      <c r="T6940" s="18" t="str">
        <f t="shared" si="904"/>
        <v/>
      </c>
      <c r="U6940" s="19" t="str">
        <f t="shared" si="905"/>
        <v/>
      </c>
    </row>
    <row r="6941" spans="1:21" ht="18.600000000000001" customHeight="1" x14ac:dyDescent="0.3">
      <c r="A6941" s="11"/>
      <c r="B6941" s="11"/>
      <c r="C6941" s="12" t="str">
        <f>IFERROR(INDEX($C$1:C6940, MATCH(B6941, $B$1:B6940, 0)), "")</f>
        <v/>
      </c>
      <c r="D6941" s="12" t="str">
        <f>IFERROR(INDEX($D$1:D6940, MATCH(B6941, $B$1:B6940, 0)), "")</f>
        <v/>
      </c>
      <c r="E6941" s="13"/>
      <c r="F6941" s="13"/>
      <c r="G6941" s="14"/>
      <c r="H6941" s="14"/>
      <c r="I6941" s="34"/>
      <c r="J6941" s="15"/>
      <c r="K6941" s="15"/>
      <c r="L6941" s="15"/>
      <c r="M6941" s="16" t="str">
        <f t="shared" si="900"/>
        <v/>
      </c>
      <c r="N6941" s="16" t="str">
        <f t="shared" si="901"/>
        <v/>
      </c>
      <c r="O6941" s="17"/>
      <c r="P6941" s="16" t="str">
        <f t="shared" si="902"/>
        <v/>
      </c>
      <c r="Q6941" s="17"/>
      <c r="R6941" s="17"/>
      <c r="S6941" s="18" t="str">
        <f t="shared" si="903"/>
        <v/>
      </c>
      <c r="T6941" s="18" t="str">
        <f t="shared" si="904"/>
        <v/>
      </c>
      <c r="U6941" s="19" t="str">
        <f t="shared" si="905"/>
        <v/>
      </c>
    </row>
    <row r="6942" spans="1:21" ht="18.600000000000001" customHeight="1" x14ac:dyDescent="0.3">
      <c r="A6942" s="11"/>
      <c r="B6942" s="11"/>
      <c r="C6942" s="12" t="str">
        <f>IFERROR(INDEX($C$1:C6941, MATCH(B6942, $B$1:B6941, 0)), "")</f>
        <v/>
      </c>
      <c r="D6942" s="12" t="str">
        <f>IFERROR(INDEX($D$1:D6941, MATCH(B6942, $B$1:B6941, 0)), "")</f>
        <v/>
      </c>
      <c r="E6942" s="13"/>
      <c r="F6942" s="13"/>
      <c r="G6942" s="14"/>
      <c r="H6942" s="14"/>
      <c r="I6942" s="34"/>
      <c r="J6942" s="15"/>
      <c r="K6942" s="15"/>
      <c r="L6942" s="15"/>
      <c r="M6942" s="16" t="str">
        <f t="shared" si="900"/>
        <v/>
      </c>
      <c r="N6942" s="16" t="str">
        <f t="shared" si="901"/>
        <v/>
      </c>
      <c r="O6942" s="17"/>
      <c r="P6942" s="16" t="str">
        <f t="shared" si="902"/>
        <v/>
      </c>
      <c r="Q6942" s="17"/>
      <c r="R6942" s="17"/>
      <c r="S6942" s="18" t="str">
        <f t="shared" si="903"/>
        <v/>
      </c>
      <c r="T6942" s="18" t="str">
        <f t="shared" si="904"/>
        <v/>
      </c>
      <c r="U6942" s="19" t="str">
        <f t="shared" si="905"/>
        <v/>
      </c>
    </row>
    <row r="6943" spans="1:21" ht="18.600000000000001" customHeight="1" x14ac:dyDescent="0.3">
      <c r="A6943" s="11"/>
      <c r="B6943" s="11"/>
      <c r="C6943" s="12" t="str">
        <f>IFERROR(INDEX($C$1:C6942, MATCH(B6943, $B$1:B6942, 0)), "")</f>
        <v/>
      </c>
      <c r="D6943" s="12" t="str">
        <f>IFERROR(INDEX($D$1:D6942, MATCH(B6943, $B$1:B6942, 0)), "")</f>
        <v/>
      </c>
      <c r="E6943" s="13"/>
      <c r="F6943" s="13"/>
      <c r="G6943" s="14"/>
      <c r="H6943" s="14"/>
      <c r="I6943" s="34"/>
      <c r="J6943" s="15"/>
      <c r="K6943" s="15"/>
      <c r="L6943" s="15"/>
      <c r="M6943" s="16" t="str">
        <f t="shared" si="900"/>
        <v/>
      </c>
      <c r="N6943" s="16" t="str">
        <f t="shared" si="901"/>
        <v/>
      </c>
      <c r="O6943" s="17"/>
      <c r="P6943" s="16" t="str">
        <f t="shared" si="902"/>
        <v/>
      </c>
      <c r="Q6943" s="17"/>
      <c r="R6943" s="17"/>
      <c r="S6943" s="18" t="str">
        <f t="shared" si="903"/>
        <v/>
      </c>
      <c r="T6943" s="18" t="str">
        <f t="shared" si="904"/>
        <v/>
      </c>
      <c r="U6943" s="19" t="str">
        <f t="shared" si="905"/>
        <v/>
      </c>
    </row>
    <row r="6944" spans="1:21" ht="18.600000000000001" customHeight="1" x14ac:dyDescent="0.3">
      <c r="A6944" s="11"/>
      <c r="B6944" s="11"/>
      <c r="C6944" s="12" t="str">
        <f>IFERROR(INDEX($C$1:C6943, MATCH(B6944, $B$1:B6943, 0)), "")</f>
        <v/>
      </c>
      <c r="D6944" s="12" t="str">
        <f>IFERROR(INDEX($D$1:D6943, MATCH(B6944, $B$1:B6943, 0)), "")</f>
        <v/>
      </c>
      <c r="E6944" s="13"/>
      <c r="F6944" s="13"/>
      <c r="G6944" s="14"/>
      <c r="H6944" s="14"/>
      <c r="I6944" s="34"/>
      <c r="J6944" s="15"/>
      <c r="K6944" s="15"/>
      <c r="L6944" s="15"/>
      <c r="M6944" s="16" t="str">
        <f t="shared" si="900"/>
        <v/>
      </c>
      <c r="N6944" s="16" t="str">
        <f t="shared" si="901"/>
        <v/>
      </c>
      <c r="O6944" s="17"/>
      <c r="P6944" s="16" t="str">
        <f t="shared" si="902"/>
        <v/>
      </c>
      <c r="Q6944" s="17"/>
      <c r="R6944" s="17"/>
      <c r="S6944" s="18" t="str">
        <f t="shared" si="903"/>
        <v/>
      </c>
      <c r="T6944" s="18" t="str">
        <f t="shared" si="904"/>
        <v/>
      </c>
      <c r="U6944" s="19" t="str">
        <f t="shared" si="905"/>
        <v/>
      </c>
    </row>
    <row r="6945" spans="1:21" ht="18.600000000000001" customHeight="1" x14ac:dyDescent="0.3">
      <c r="A6945" s="11"/>
      <c r="B6945" s="11"/>
      <c r="C6945" s="12" t="str">
        <f>IFERROR(INDEX($C$1:C6944, MATCH(B6945, $B$1:B6944, 0)), "")</f>
        <v/>
      </c>
      <c r="D6945" s="12" t="str">
        <f>IFERROR(INDEX($D$1:D6944, MATCH(B6945, $B$1:B6944, 0)), "")</f>
        <v/>
      </c>
      <c r="E6945" s="13"/>
      <c r="F6945" s="13"/>
      <c r="G6945" s="14"/>
      <c r="H6945" s="14"/>
      <c r="I6945" s="34"/>
      <c r="J6945" s="15"/>
      <c r="K6945" s="15"/>
      <c r="L6945" s="15"/>
      <c r="M6945" s="16" t="str">
        <f t="shared" si="900"/>
        <v/>
      </c>
      <c r="N6945" s="16" t="str">
        <f t="shared" si="901"/>
        <v/>
      </c>
      <c r="O6945" s="17"/>
      <c r="P6945" s="16" t="str">
        <f t="shared" si="902"/>
        <v/>
      </c>
      <c r="Q6945" s="17"/>
      <c r="R6945" s="17"/>
      <c r="S6945" s="18" t="str">
        <f t="shared" si="903"/>
        <v/>
      </c>
      <c r="T6945" s="18" t="str">
        <f t="shared" si="904"/>
        <v/>
      </c>
      <c r="U6945" s="19" t="str">
        <f t="shared" si="905"/>
        <v/>
      </c>
    </row>
    <row r="6946" spans="1:21" ht="18.600000000000001" customHeight="1" x14ac:dyDescent="0.3">
      <c r="A6946" s="11"/>
      <c r="B6946" s="11"/>
      <c r="C6946" s="12" t="str">
        <f>IFERROR(INDEX($C$1:C6945, MATCH(B6946, $B$1:B6945, 0)), "")</f>
        <v/>
      </c>
      <c r="D6946" s="12" t="str">
        <f>IFERROR(INDEX($D$1:D6945, MATCH(B6946, $B$1:B6945, 0)), "")</f>
        <v/>
      </c>
      <c r="E6946" s="13"/>
      <c r="F6946" s="13"/>
      <c r="G6946" s="14"/>
      <c r="H6946" s="14"/>
      <c r="I6946" s="34"/>
      <c r="J6946" s="15"/>
      <c r="K6946" s="15"/>
      <c r="L6946" s="15"/>
      <c r="M6946" s="16" t="str">
        <f t="shared" si="900"/>
        <v/>
      </c>
      <c r="N6946" s="16" t="str">
        <f t="shared" si="901"/>
        <v/>
      </c>
      <c r="O6946" s="17"/>
      <c r="P6946" s="16" t="str">
        <f t="shared" si="902"/>
        <v/>
      </c>
      <c r="Q6946" s="17"/>
      <c r="R6946" s="17"/>
      <c r="S6946" s="18" t="str">
        <f t="shared" si="903"/>
        <v/>
      </c>
      <c r="T6946" s="18" t="str">
        <f t="shared" si="904"/>
        <v/>
      </c>
      <c r="U6946" s="19" t="str">
        <f t="shared" si="905"/>
        <v/>
      </c>
    </row>
    <row r="6947" spans="1:21" ht="18.600000000000001" customHeight="1" x14ac:dyDescent="0.3">
      <c r="A6947" s="11"/>
      <c r="B6947" s="11"/>
      <c r="C6947" s="12" t="str">
        <f>IFERROR(INDEX($C$1:C6946, MATCH(B6947, $B$1:B6946, 0)), "")</f>
        <v/>
      </c>
      <c r="D6947" s="12" t="str">
        <f>IFERROR(INDEX($D$1:D6946, MATCH(B6947, $B$1:B6946, 0)), "")</f>
        <v/>
      </c>
      <c r="E6947" s="13"/>
      <c r="F6947" s="13"/>
      <c r="G6947" s="14"/>
      <c r="H6947" s="14"/>
      <c r="I6947" s="34"/>
      <c r="J6947" s="15"/>
      <c r="K6947" s="15"/>
      <c r="L6947" s="15"/>
      <c r="M6947" s="16" t="str">
        <f t="shared" si="900"/>
        <v/>
      </c>
      <c r="N6947" s="16" t="str">
        <f t="shared" si="901"/>
        <v/>
      </c>
      <c r="O6947" s="17"/>
      <c r="P6947" s="16" t="str">
        <f t="shared" si="902"/>
        <v/>
      </c>
      <c r="Q6947" s="17"/>
      <c r="R6947" s="17"/>
      <c r="S6947" s="18" t="str">
        <f t="shared" si="903"/>
        <v/>
      </c>
      <c r="T6947" s="18" t="str">
        <f t="shared" si="904"/>
        <v/>
      </c>
      <c r="U6947" s="19" t="str">
        <f t="shared" si="905"/>
        <v/>
      </c>
    </row>
    <row r="6948" spans="1:21" ht="18.600000000000001" customHeight="1" x14ac:dyDescent="0.3">
      <c r="A6948" s="11"/>
      <c r="B6948" s="11"/>
      <c r="C6948" s="12" t="str">
        <f>IFERROR(INDEX($C$1:C6947, MATCH(B6948, $B$1:B6947, 0)), "")</f>
        <v/>
      </c>
      <c r="D6948" s="12" t="str">
        <f>IFERROR(INDEX($D$1:D6947, MATCH(B6948, $B$1:B6947, 0)), "")</f>
        <v/>
      </c>
      <c r="E6948" s="13"/>
      <c r="F6948" s="13"/>
      <c r="G6948" s="14"/>
      <c r="H6948" s="14"/>
      <c r="I6948" s="34"/>
      <c r="J6948" s="15"/>
      <c r="K6948" s="15"/>
      <c r="L6948" s="15"/>
      <c r="M6948" s="16" t="str">
        <f t="shared" si="900"/>
        <v/>
      </c>
      <c r="N6948" s="16" t="str">
        <f t="shared" si="901"/>
        <v/>
      </c>
      <c r="O6948" s="17"/>
      <c r="P6948" s="16" t="str">
        <f t="shared" si="902"/>
        <v/>
      </c>
      <c r="Q6948" s="17"/>
      <c r="R6948" s="17"/>
      <c r="S6948" s="18" t="str">
        <f t="shared" si="903"/>
        <v/>
      </c>
      <c r="T6948" s="18" t="str">
        <f t="shared" si="904"/>
        <v/>
      </c>
      <c r="U6948" s="19" t="str">
        <f t="shared" si="905"/>
        <v/>
      </c>
    </row>
    <row r="6949" spans="1:21" ht="18.600000000000001" customHeight="1" x14ac:dyDescent="0.3">
      <c r="A6949" s="11"/>
      <c r="B6949" s="11"/>
      <c r="C6949" s="12" t="str">
        <f>IFERROR(INDEX($C$1:C6948, MATCH(B6949, $B$1:B6948, 0)), "")</f>
        <v/>
      </c>
      <c r="D6949" s="12" t="str">
        <f>IFERROR(INDEX($D$1:D6948, MATCH(B6949, $B$1:B6948, 0)), "")</f>
        <v/>
      </c>
      <c r="E6949" s="13"/>
      <c r="F6949" s="13"/>
      <c r="G6949" s="14"/>
      <c r="H6949" s="14"/>
      <c r="I6949" s="34"/>
      <c r="J6949" s="15"/>
      <c r="K6949" s="15"/>
      <c r="L6949" s="15"/>
      <c r="M6949" s="16" t="str">
        <f t="shared" si="900"/>
        <v/>
      </c>
      <c r="N6949" s="16" t="str">
        <f t="shared" si="901"/>
        <v/>
      </c>
      <c r="O6949" s="17"/>
      <c r="P6949" s="16" t="str">
        <f t="shared" si="902"/>
        <v/>
      </c>
      <c r="Q6949" s="17"/>
      <c r="R6949" s="17"/>
      <c r="S6949" s="18" t="str">
        <f t="shared" si="903"/>
        <v/>
      </c>
      <c r="T6949" s="18" t="str">
        <f t="shared" si="904"/>
        <v/>
      </c>
      <c r="U6949" s="19" t="str">
        <f t="shared" si="905"/>
        <v/>
      </c>
    </row>
    <row r="6950" spans="1:21" ht="18.600000000000001" customHeight="1" x14ac:dyDescent="0.3">
      <c r="A6950" s="11"/>
      <c r="B6950" s="11"/>
      <c r="C6950" s="12" t="str">
        <f>IFERROR(INDEX($C$1:C6949, MATCH(B6950, $B$1:B6949, 0)), "")</f>
        <v/>
      </c>
      <c r="D6950" s="12" t="str">
        <f>IFERROR(INDEX($D$1:D6949, MATCH(B6950, $B$1:B6949, 0)), "")</f>
        <v/>
      </c>
      <c r="E6950" s="13"/>
      <c r="F6950" s="13"/>
      <c r="G6950" s="14"/>
      <c r="H6950" s="14"/>
      <c r="I6950" s="34"/>
      <c r="J6950" s="15"/>
      <c r="K6950" s="15"/>
      <c r="L6950" s="15"/>
      <c r="M6950" s="16" t="str">
        <f t="shared" si="900"/>
        <v/>
      </c>
      <c r="N6950" s="16" t="str">
        <f t="shared" si="901"/>
        <v/>
      </c>
      <c r="O6950" s="17"/>
      <c r="P6950" s="16" t="str">
        <f t="shared" si="902"/>
        <v/>
      </c>
      <c r="Q6950" s="17"/>
      <c r="R6950" s="17"/>
      <c r="S6950" s="18" t="str">
        <f t="shared" si="903"/>
        <v/>
      </c>
      <c r="T6950" s="18" t="str">
        <f t="shared" si="904"/>
        <v/>
      </c>
      <c r="U6950" s="19" t="str">
        <f t="shared" si="905"/>
        <v/>
      </c>
    </row>
    <row r="6951" spans="1:21" ht="18.600000000000001" customHeight="1" x14ac:dyDescent="0.3">
      <c r="A6951" s="11"/>
      <c r="B6951" s="11"/>
      <c r="C6951" s="12" t="str">
        <f>IFERROR(INDEX($C$1:C6950, MATCH(B6951, $B$1:B6950, 0)), "")</f>
        <v/>
      </c>
      <c r="D6951" s="12" t="str">
        <f>IFERROR(INDEX($D$1:D6950, MATCH(B6951, $B$1:B6950, 0)), "")</f>
        <v/>
      </c>
      <c r="E6951" s="13"/>
      <c r="F6951" s="13"/>
      <c r="G6951" s="14"/>
      <c r="H6951" s="14"/>
      <c r="I6951" s="34"/>
      <c r="J6951" s="15"/>
      <c r="K6951" s="15"/>
      <c r="L6951" s="15"/>
      <c r="M6951" s="16" t="str">
        <f t="shared" si="900"/>
        <v/>
      </c>
      <c r="N6951" s="16" t="str">
        <f t="shared" si="901"/>
        <v/>
      </c>
      <c r="O6951" s="17"/>
      <c r="P6951" s="16" t="str">
        <f t="shared" si="902"/>
        <v/>
      </c>
      <c r="Q6951" s="17"/>
      <c r="R6951" s="17"/>
      <c r="S6951" s="18" t="str">
        <f t="shared" si="903"/>
        <v/>
      </c>
      <c r="T6951" s="18" t="str">
        <f t="shared" si="904"/>
        <v/>
      </c>
      <c r="U6951" s="19" t="str">
        <f t="shared" si="905"/>
        <v/>
      </c>
    </row>
    <row r="6952" spans="1:21" ht="18.600000000000001" customHeight="1" x14ac:dyDescent="0.3">
      <c r="A6952" s="11"/>
      <c r="B6952" s="11"/>
      <c r="C6952" s="12" t="str">
        <f>IFERROR(INDEX($C$1:C6951, MATCH(B6952, $B$1:B6951, 0)), "")</f>
        <v/>
      </c>
      <c r="D6952" s="12" t="str">
        <f>IFERROR(INDEX($D$1:D6951, MATCH(B6952, $B$1:B6951, 0)), "")</f>
        <v/>
      </c>
      <c r="E6952" s="13"/>
      <c r="F6952" s="13"/>
      <c r="G6952" s="14"/>
      <c r="H6952" s="14"/>
      <c r="I6952" s="34"/>
      <c r="J6952" s="15"/>
      <c r="K6952" s="15"/>
      <c r="L6952" s="15"/>
      <c r="M6952" s="16" t="str">
        <f t="shared" si="900"/>
        <v/>
      </c>
      <c r="N6952" s="16" t="str">
        <f t="shared" si="901"/>
        <v/>
      </c>
      <c r="O6952" s="17"/>
      <c r="P6952" s="16" t="str">
        <f t="shared" si="902"/>
        <v/>
      </c>
      <c r="Q6952" s="17"/>
      <c r="R6952" s="17"/>
      <c r="S6952" s="18" t="str">
        <f t="shared" si="903"/>
        <v/>
      </c>
      <c r="T6952" s="18" t="str">
        <f t="shared" si="904"/>
        <v/>
      </c>
      <c r="U6952" s="19" t="str">
        <f t="shared" si="905"/>
        <v/>
      </c>
    </row>
    <row r="6953" spans="1:21" ht="18.600000000000001" customHeight="1" x14ac:dyDescent="0.3">
      <c r="A6953" s="11"/>
      <c r="B6953" s="11"/>
      <c r="C6953" s="12" t="str">
        <f>IFERROR(INDEX($C$1:C6952, MATCH(B6953, $B$1:B6952, 0)), "")</f>
        <v/>
      </c>
      <c r="D6953" s="12" t="str">
        <f>IFERROR(INDEX($D$1:D6952, MATCH(B6953, $B$1:B6952, 0)), "")</f>
        <v/>
      </c>
      <c r="E6953" s="13"/>
      <c r="F6953" s="13"/>
      <c r="G6953" s="14"/>
      <c r="H6953" s="14"/>
      <c r="I6953" s="34"/>
      <c r="J6953" s="15"/>
      <c r="K6953" s="15"/>
      <c r="L6953" s="15"/>
      <c r="M6953" s="16" t="str">
        <f t="shared" si="900"/>
        <v/>
      </c>
      <c r="N6953" s="16" t="str">
        <f t="shared" si="901"/>
        <v/>
      </c>
      <c r="O6953" s="17"/>
      <c r="P6953" s="16" t="str">
        <f t="shared" si="902"/>
        <v/>
      </c>
      <c r="Q6953" s="17"/>
      <c r="R6953" s="17"/>
      <c r="S6953" s="18" t="str">
        <f t="shared" si="903"/>
        <v/>
      </c>
      <c r="T6953" s="18" t="str">
        <f t="shared" si="904"/>
        <v/>
      </c>
      <c r="U6953" s="19" t="str">
        <f t="shared" si="905"/>
        <v/>
      </c>
    </row>
    <row r="6954" spans="1:21" ht="18.600000000000001" customHeight="1" x14ac:dyDescent="0.3">
      <c r="A6954" s="11"/>
      <c r="B6954" s="11"/>
      <c r="C6954" s="12" t="str">
        <f>IFERROR(INDEX($C$1:C6953, MATCH(B6954, $B$1:B6953, 0)), "")</f>
        <v/>
      </c>
      <c r="D6954" s="12" t="str">
        <f>IFERROR(INDEX($D$1:D6953, MATCH(B6954, $B$1:B6953, 0)), "")</f>
        <v/>
      </c>
      <c r="E6954" s="13"/>
      <c r="F6954" s="13"/>
      <c r="G6954" s="14"/>
      <c r="H6954" s="14"/>
      <c r="I6954" s="34"/>
      <c r="J6954" s="15"/>
      <c r="K6954" s="15"/>
      <c r="L6954" s="15"/>
      <c r="M6954" s="16" t="str">
        <f t="shared" si="900"/>
        <v/>
      </c>
      <c r="N6954" s="16" t="str">
        <f t="shared" si="901"/>
        <v/>
      </c>
      <c r="O6954" s="17"/>
      <c r="P6954" s="16" t="str">
        <f t="shared" si="902"/>
        <v/>
      </c>
      <c r="Q6954" s="17"/>
      <c r="R6954" s="17"/>
      <c r="S6954" s="18" t="str">
        <f t="shared" si="903"/>
        <v/>
      </c>
      <c r="T6954" s="18" t="str">
        <f t="shared" si="904"/>
        <v/>
      </c>
      <c r="U6954" s="19" t="str">
        <f t="shared" si="905"/>
        <v/>
      </c>
    </row>
    <row r="6955" spans="1:21" ht="18.600000000000001" customHeight="1" x14ac:dyDescent="0.3">
      <c r="A6955" s="11"/>
      <c r="B6955" s="11"/>
      <c r="C6955" s="12" t="str">
        <f>IFERROR(INDEX($C$1:C6954, MATCH(B6955, $B$1:B6954, 0)), "")</f>
        <v/>
      </c>
      <c r="D6955" s="12" t="str">
        <f>IFERROR(INDEX($D$1:D6954, MATCH(B6955, $B$1:B6954, 0)), "")</f>
        <v/>
      </c>
      <c r="E6955" s="13"/>
      <c r="F6955" s="13"/>
      <c r="G6955" s="14"/>
      <c r="H6955" s="14"/>
      <c r="I6955" s="34"/>
      <c r="J6955" s="15"/>
      <c r="K6955" s="15"/>
      <c r="L6955" s="15"/>
      <c r="M6955" s="16" t="str">
        <f t="shared" si="900"/>
        <v/>
      </c>
      <c r="N6955" s="16" t="str">
        <f t="shared" si="901"/>
        <v/>
      </c>
      <c r="O6955" s="17"/>
      <c r="P6955" s="16" t="str">
        <f t="shared" si="902"/>
        <v/>
      </c>
      <c r="Q6955" s="17"/>
      <c r="R6955" s="17"/>
      <c r="S6955" s="18" t="str">
        <f t="shared" si="903"/>
        <v/>
      </c>
      <c r="T6955" s="18" t="str">
        <f t="shared" si="904"/>
        <v/>
      </c>
      <c r="U6955" s="19" t="str">
        <f t="shared" si="905"/>
        <v/>
      </c>
    </row>
    <row r="6956" spans="1:21" ht="18.600000000000001" customHeight="1" x14ac:dyDescent="0.3">
      <c r="A6956" s="11"/>
      <c r="B6956" s="11"/>
      <c r="C6956" s="12" t="str">
        <f>IFERROR(INDEX($C$1:C6955, MATCH(B6956, $B$1:B6955, 0)), "")</f>
        <v/>
      </c>
      <c r="D6956" s="12" t="str">
        <f>IFERROR(INDEX($D$1:D6955, MATCH(B6956, $B$1:B6955, 0)), "")</f>
        <v/>
      </c>
      <c r="E6956" s="13"/>
      <c r="F6956" s="13"/>
      <c r="G6956" s="14"/>
      <c r="H6956" s="14"/>
      <c r="I6956" s="34"/>
      <c r="J6956" s="15"/>
      <c r="K6956" s="15"/>
      <c r="L6956" s="15"/>
      <c r="M6956" s="16" t="str">
        <f t="shared" si="900"/>
        <v/>
      </c>
      <c r="N6956" s="16" t="str">
        <f t="shared" si="901"/>
        <v/>
      </c>
      <c r="O6956" s="17"/>
      <c r="P6956" s="16" t="str">
        <f t="shared" si="902"/>
        <v/>
      </c>
      <c r="Q6956" s="17"/>
      <c r="R6956" s="17"/>
      <c r="S6956" s="18" t="str">
        <f t="shared" si="903"/>
        <v/>
      </c>
      <c r="T6956" s="18" t="str">
        <f t="shared" si="904"/>
        <v/>
      </c>
      <c r="U6956" s="19" t="str">
        <f t="shared" si="905"/>
        <v/>
      </c>
    </row>
    <row r="6957" spans="1:21" ht="18.600000000000001" customHeight="1" x14ac:dyDescent="0.3">
      <c r="A6957" s="11"/>
      <c r="B6957" s="11"/>
      <c r="C6957" s="12" t="str">
        <f>IFERROR(INDEX($C$1:C6956, MATCH(B6957, $B$1:B6956, 0)), "")</f>
        <v/>
      </c>
      <c r="D6957" s="12" t="str">
        <f>IFERROR(INDEX($D$1:D6956, MATCH(B6957, $B$1:B6956, 0)), "")</f>
        <v/>
      </c>
      <c r="E6957" s="13"/>
      <c r="F6957" s="13"/>
      <c r="G6957" s="14"/>
      <c r="H6957" s="14"/>
      <c r="I6957" s="34"/>
      <c r="J6957" s="15"/>
      <c r="K6957" s="15"/>
      <c r="L6957" s="15"/>
      <c r="M6957" s="16" t="str">
        <f t="shared" si="900"/>
        <v/>
      </c>
      <c r="N6957" s="16" t="str">
        <f t="shared" si="901"/>
        <v/>
      </c>
      <c r="O6957" s="17"/>
      <c r="P6957" s="16" t="str">
        <f t="shared" si="902"/>
        <v/>
      </c>
      <c r="Q6957" s="17"/>
      <c r="R6957" s="17"/>
      <c r="S6957" s="18" t="str">
        <f t="shared" si="903"/>
        <v/>
      </c>
      <c r="T6957" s="18" t="str">
        <f t="shared" si="904"/>
        <v/>
      </c>
      <c r="U6957" s="19" t="str">
        <f t="shared" si="905"/>
        <v/>
      </c>
    </row>
    <row r="6958" spans="1:21" ht="18.600000000000001" customHeight="1" x14ac:dyDescent="0.3">
      <c r="A6958" s="11"/>
      <c r="B6958" s="11"/>
      <c r="C6958" s="12" t="str">
        <f>IFERROR(INDEX($C$1:C6957, MATCH(B6958, $B$1:B6957, 0)), "")</f>
        <v/>
      </c>
      <c r="D6958" s="12" t="str">
        <f>IFERROR(INDEX($D$1:D6957, MATCH(B6958, $B$1:B6957, 0)), "")</f>
        <v/>
      </c>
      <c r="E6958" s="13"/>
      <c r="F6958" s="13"/>
      <c r="G6958" s="14"/>
      <c r="H6958" s="14"/>
      <c r="I6958" s="34"/>
      <c r="J6958" s="15"/>
      <c r="K6958" s="15"/>
      <c r="L6958" s="15"/>
      <c r="M6958" s="16" t="str">
        <f t="shared" si="900"/>
        <v/>
      </c>
      <c r="N6958" s="16" t="str">
        <f t="shared" si="901"/>
        <v/>
      </c>
      <c r="O6958" s="17"/>
      <c r="P6958" s="16" t="str">
        <f t="shared" si="902"/>
        <v/>
      </c>
      <c r="Q6958" s="17"/>
      <c r="R6958" s="17"/>
      <c r="S6958" s="18" t="str">
        <f t="shared" si="903"/>
        <v/>
      </c>
      <c r="T6958" s="18" t="str">
        <f t="shared" si="904"/>
        <v/>
      </c>
      <c r="U6958" s="19" t="str">
        <f t="shared" si="905"/>
        <v/>
      </c>
    </row>
    <row r="6959" spans="1:21" ht="18.600000000000001" customHeight="1" x14ac:dyDescent="0.3">
      <c r="A6959" s="11"/>
      <c r="B6959" s="11"/>
      <c r="C6959" s="12" t="str">
        <f>IFERROR(INDEX($C$1:C6958, MATCH(B6959, $B$1:B6958, 0)), "")</f>
        <v/>
      </c>
      <c r="D6959" s="12" t="str">
        <f>IFERROR(INDEX($D$1:D6958, MATCH(B6959, $B$1:B6958, 0)), "")</f>
        <v/>
      </c>
      <c r="E6959" s="13"/>
      <c r="F6959" s="13"/>
      <c r="G6959" s="14"/>
      <c r="H6959" s="14"/>
      <c r="I6959" s="34"/>
      <c r="J6959" s="15"/>
      <c r="K6959" s="15"/>
      <c r="L6959" s="15"/>
      <c r="M6959" s="16" t="str">
        <f t="shared" si="900"/>
        <v/>
      </c>
      <c r="N6959" s="16" t="str">
        <f t="shared" si="901"/>
        <v/>
      </c>
      <c r="O6959" s="17"/>
      <c r="P6959" s="16" t="str">
        <f t="shared" si="902"/>
        <v/>
      </c>
      <c r="Q6959" s="17"/>
      <c r="R6959" s="17"/>
      <c r="S6959" s="18" t="str">
        <f t="shared" si="903"/>
        <v/>
      </c>
      <c r="T6959" s="18" t="str">
        <f t="shared" si="904"/>
        <v/>
      </c>
      <c r="U6959" s="19" t="str">
        <f t="shared" si="905"/>
        <v/>
      </c>
    </row>
    <row r="6960" spans="1:21" ht="18.600000000000001" customHeight="1" x14ac:dyDescent="0.3">
      <c r="A6960" s="11"/>
      <c r="B6960" s="11"/>
      <c r="C6960" s="12" t="str">
        <f>IFERROR(INDEX($C$1:C6959, MATCH(B6960, $B$1:B6959, 0)), "")</f>
        <v/>
      </c>
      <c r="D6960" s="12" t="str">
        <f>IFERROR(INDEX($D$1:D6959, MATCH(B6960, $B$1:B6959, 0)), "")</f>
        <v/>
      </c>
      <c r="E6960" s="13"/>
      <c r="F6960" s="13"/>
      <c r="G6960" s="14"/>
      <c r="H6960" s="14"/>
      <c r="I6960" s="34"/>
      <c r="J6960" s="15"/>
      <c r="K6960" s="15"/>
      <c r="L6960" s="15"/>
      <c r="M6960" s="16" t="str">
        <f t="shared" si="900"/>
        <v/>
      </c>
      <c r="N6960" s="16" t="str">
        <f t="shared" si="901"/>
        <v/>
      </c>
      <c r="O6960" s="17"/>
      <c r="P6960" s="16" t="str">
        <f t="shared" si="902"/>
        <v/>
      </c>
      <c r="Q6960" s="17"/>
      <c r="R6960" s="17"/>
      <c r="S6960" s="18" t="str">
        <f t="shared" si="903"/>
        <v/>
      </c>
      <c r="T6960" s="18" t="str">
        <f t="shared" si="904"/>
        <v/>
      </c>
      <c r="U6960" s="19" t="str">
        <f t="shared" si="905"/>
        <v/>
      </c>
    </row>
    <row r="6961" spans="1:21" ht="18.600000000000001" customHeight="1" x14ac:dyDescent="0.3">
      <c r="A6961" s="11"/>
      <c r="B6961" s="11"/>
      <c r="C6961" s="12" t="str">
        <f>IFERROR(INDEX($C$1:C6960, MATCH(B6961, $B$1:B6960, 0)), "")</f>
        <v/>
      </c>
      <c r="D6961" s="12" t="str">
        <f>IFERROR(INDEX($D$1:D6960, MATCH(B6961, $B$1:B6960, 0)), "")</f>
        <v/>
      </c>
      <c r="E6961" s="13"/>
      <c r="F6961" s="13"/>
      <c r="G6961" s="14"/>
      <c r="H6961" s="14"/>
      <c r="I6961" s="34"/>
      <c r="J6961" s="15"/>
      <c r="K6961" s="15"/>
      <c r="L6961" s="15"/>
      <c r="M6961" s="16" t="str">
        <f t="shared" si="900"/>
        <v/>
      </c>
      <c r="N6961" s="16" t="str">
        <f t="shared" si="901"/>
        <v/>
      </c>
      <c r="O6961" s="17"/>
      <c r="P6961" s="16" t="str">
        <f t="shared" si="902"/>
        <v/>
      </c>
      <c r="Q6961" s="17"/>
      <c r="R6961" s="17"/>
      <c r="S6961" s="18" t="str">
        <f t="shared" si="903"/>
        <v/>
      </c>
      <c r="T6961" s="18" t="str">
        <f t="shared" si="904"/>
        <v/>
      </c>
      <c r="U6961" s="19" t="str">
        <f t="shared" si="905"/>
        <v/>
      </c>
    </row>
    <row r="6962" spans="1:21" ht="18.600000000000001" customHeight="1" x14ac:dyDescent="0.3">
      <c r="A6962" s="11"/>
      <c r="B6962" s="11"/>
      <c r="C6962" s="12" t="str">
        <f>IFERROR(INDEX($C$1:C6961, MATCH(B6962, $B$1:B6961, 0)), "")</f>
        <v/>
      </c>
      <c r="D6962" s="12" t="str">
        <f>IFERROR(INDEX($D$1:D6961, MATCH(B6962, $B$1:B6961, 0)), "")</f>
        <v/>
      </c>
      <c r="E6962" s="13"/>
      <c r="F6962" s="13"/>
      <c r="G6962" s="14"/>
      <c r="H6962" s="14"/>
      <c r="I6962" s="34"/>
      <c r="J6962" s="15"/>
      <c r="K6962" s="15"/>
      <c r="L6962" s="15"/>
      <c r="M6962" s="16" t="str">
        <f t="shared" si="900"/>
        <v/>
      </c>
      <c r="N6962" s="16" t="str">
        <f t="shared" si="901"/>
        <v/>
      </c>
      <c r="O6962" s="17"/>
      <c r="P6962" s="16" t="str">
        <f t="shared" si="902"/>
        <v/>
      </c>
      <c r="Q6962" s="17"/>
      <c r="R6962" s="17"/>
      <c r="S6962" s="18" t="str">
        <f t="shared" si="903"/>
        <v/>
      </c>
      <c r="T6962" s="18" t="str">
        <f t="shared" si="904"/>
        <v/>
      </c>
      <c r="U6962" s="19" t="str">
        <f t="shared" si="905"/>
        <v/>
      </c>
    </row>
    <row r="6963" spans="1:21" ht="18.600000000000001" customHeight="1" x14ac:dyDescent="0.3">
      <c r="A6963" s="11"/>
      <c r="B6963" s="11"/>
      <c r="C6963" s="12" t="str">
        <f>IFERROR(INDEX($C$1:C6962, MATCH(B6963, $B$1:B6962, 0)), "")</f>
        <v/>
      </c>
      <c r="D6963" s="12" t="str">
        <f>IFERROR(INDEX($D$1:D6962, MATCH(B6963, $B$1:B6962, 0)), "")</f>
        <v/>
      </c>
      <c r="E6963" s="13"/>
      <c r="F6963" s="13"/>
      <c r="G6963" s="14"/>
      <c r="H6963" s="14"/>
      <c r="I6963" s="34"/>
      <c r="J6963" s="15"/>
      <c r="K6963" s="15"/>
      <c r="L6963" s="15"/>
      <c r="M6963" s="16" t="str">
        <f t="shared" si="900"/>
        <v/>
      </c>
      <c r="N6963" s="16" t="str">
        <f t="shared" si="901"/>
        <v/>
      </c>
      <c r="O6963" s="17"/>
      <c r="P6963" s="16" t="str">
        <f t="shared" si="902"/>
        <v/>
      </c>
      <c r="Q6963" s="17"/>
      <c r="R6963" s="17"/>
      <c r="S6963" s="18" t="str">
        <f t="shared" si="903"/>
        <v/>
      </c>
      <c r="T6963" s="18" t="str">
        <f t="shared" si="904"/>
        <v/>
      </c>
      <c r="U6963" s="19" t="str">
        <f t="shared" si="905"/>
        <v/>
      </c>
    </row>
    <row r="6964" spans="1:21" ht="18.600000000000001" customHeight="1" x14ac:dyDescent="0.3">
      <c r="A6964" s="11"/>
      <c r="B6964" s="11"/>
      <c r="C6964" s="12" t="str">
        <f>IFERROR(INDEX($C$1:C6963, MATCH(B6964, $B$1:B6963, 0)), "")</f>
        <v/>
      </c>
      <c r="D6964" s="12" t="str">
        <f>IFERROR(INDEX($D$1:D6963, MATCH(B6964, $B$1:B6963, 0)), "")</f>
        <v/>
      </c>
      <c r="E6964" s="13"/>
      <c r="F6964" s="13"/>
      <c r="G6964" s="14"/>
      <c r="H6964" s="14"/>
      <c r="I6964" s="34"/>
      <c r="J6964" s="15"/>
      <c r="K6964" s="15"/>
      <c r="L6964" s="15"/>
      <c r="M6964" s="16" t="str">
        <f t="shared" si="900"/>
        <v/>
      </c>
      <c r="N6964" s="16" t="str">
        <f t="shared" si="901"/>
        <v/>
      </c>
      <c r="O6964" s="17"/>
      <c r="P6964" s="16" t="str">
        <f t="shared" si="902"/>
        <v/>
      </c>
      <c r="Q6964" s="17"/>
      <c r="R6964" s="17"/>
      <c r="S6964" s="18" t="str">
        <f t="shared" si="903"/>
        <v/>
      </c>
      <c r="T6964" s="18" t="str">
        <f t="shared" si="904"/>
        <v/>
      </c>
      <c r="U6964" s="19" t="str">
        <f t="shared" si="905"/>
        <v/>
      </c>
    </row>
    <row r="6965" spans="1:21" ht="18.600000000000001" customHeight="1" x14ac:dyDescent="0.3">
      <c r="A6965" s="11"/>
      <c r="B6965" s="11"/>
      <c r="C6965" s="12" t="str">
        <f>IFERROR(INDEX($C$1:C6964, MATCH(B6965, $B$1:B6964, 0)), "")</f>
        <v/>
      </c>
      <c r="D6965" s="12" t="str">
        <f>IFERROR(INDEX($D$1:D6964, MATCH(B6965, $B$1:B6964, 0)), "")</f>
        <v/>
      </c>
      <c r="E6965" s="13"/>
      <c r="F6965" s="13"/>
      <c r="G6965" s="14"/>
      <c r="H6965" s="14"/>
      <c r="I6965" s="34"/>
      <c r="J6965" s="15"/>
      <c r="K6965" s="15"/>
      <c r="L6965" s="15"/>
      <c r="M6965" s="16" t="str">
        <f t="shared" si="900"/>
        <v/>
      </c>
      <c r="N6965" s="16" t="str">
        <f t="shared" si="901"/>
        <v/>
      </c>
      <c r="O6965" s="17"/>
      <c r="P6965" s="16" t="str">
        <f t="shared" si="902"/>
        <v/>
      </c>
      <c r="Q6965" s="17"/>
      <c r="R6965" s="17"/>
      <c r="S6965" s="18" t="str">
        <f t="shared" si="903"/>
        <v/>
      </c>
      <c r="T6965" s="18" t="str">
        <f t="shared" si="904"/>
        <v/>
      </c>
      <c r="U6965" s="19" t="str">
        <f t="shared" si="905"/>
        <v/>
      </c>
    </row>
    <row r="6966" spans="1:21" ht="18.600000000000001" customHeight="1" x14ac:dyDescent="0.3">
      <c r="A6966" s="11"/>
      <c r="B6966" s="11"/>
      <c r="C6966" s="12" t="str">
        <f>IFERROR(INDEX($C$1:C6965, MATCH(B6966, $B$1:B6965, 0)), "")</f>
        <v/>
      </c>
      <c r="D6966" s="12" t="str">
        <f>IFERROR(INDEX($D$1:D6965, MATCH(B6966, $B$1:B6965, 0)), "")</f>
        <v/>
      </c>
      <c r="E6966" s="13"/>
      <c r="F6966" s="13"/>
      <c r="G6966" s="14"/>
      <c r="H6966" s="14"/>
      <c r="I6966" s="34"/>
      <c r="J6966" s="15"/>
      <c r="K6966" s="15"/>
      <c r="L6966" s="15"/>
      <c r="M6966" s="16" t="str">
        <f t="shared" si="900"/>
        <v/>
      </c>
      <c r="N6966" s="16" t="str">
        <f t="shared" si="901"/>
        <v/>
      </c>
      <c r="O6966" s="17"/>
      <c r="P6966" s="16" t="str">
        <f t="shared" si="902"/>
        <v/>
      </c>
      <c r="Q6966" s="17"/>
      <c r="R6966" s="17"/>
      <c r="S6966" s="18" t="str">
        <f t="shared" si="903"/>
        <v/>
      </c>
      <c r="T6966" s="18" t="str">
        <f t="shared" si="904"/>
        <v/>
      </c>
      <c r="U6966" s="19" t="str">
        <f t="shared" si="905"/>
        <v/>
      </c>
    </row>
    <row r="6967" spans="1:21" ht="18.600000000000001" customHeight="1" x14ac:dyDescent="0.3">
      <c r="A6967" s="11"/>
      <c r="B6967" s="11"/>
      <c r="C6967" s="12" t="str">
        <f>IFERROR(INDEX($C$1:C6966, MATCH(B6967, $B$1:B6966, 0)), "")</f>
        <v/>
      </c>
      <c r="D6967" s="12" t="str">
        <f>IFERROR(INDEX($D$1:D6966, MATCH(B6967, $B$1:B6966, 0)), "")</f>
        <v/>
      </c>
      <c r="E6967" s="13"/>
      <c r="F6967" s="13"/>
      <c r="G6967" s="14"/>
      <c r="H6967" s="14"/>
      <c r="I6967" s="34"/>
      <c r="J6967" s="15"/>
      <c r="K6967" s="15"/>
      <c r="L6967" s="15"/>
      <c r="M6967" s="16" t="str">
        <f t="shared" si="900"/>
        <v/>
      </c>
      <c r="N6967" s="16" t="str">
        <f t="shared" si="901"/>
        <v/>
      </c>
      <c r="O6967" s="17"/>
      <c r="P6967" s="16" t="str">
        <f t="shared" si="902"/>
        <v/>
      </c>
      <c r="Q6967" s="17"/>
      <c r="R6967" s="17"/>
      <c r="S6967" s="18" t="str">
        <f t="shared" si="903"/>
        <v/>
      </c>
      <c r="T6967" s="18" t="str">
        <f t="shared" si="904"/>
        <v/>
      </c>
      <c r="U6967" s="19" t="str">
        <f t="shared" si="905"/>
        <v/>
      </c>
    </row>
    <row r="6968" spans="1:21" ht="18.600000000000001" customHeight="1" x14ac:dyDescent="0.3">
      <c r="A6968" s="11"/>
      <c r="B6968" s="11"/>
      <c r="C6968" s="12" t="str">
        <f>IFERROR(INDEX($C$1:C6967, MATCH(B6968, $B$1:B6967, 0)), "")</f>
        <v/>
      </c>
      <c r="D6968" s="12" t="str">
        <f>IFERROR(INDEX($D$1:D6967, MATCH(B6968, $B$1:B6967, 0)), "")</f>
        <v/>
      </c>
      <c r="E6968" s="13"/>
      <c r="F6968" s="13"/>
      <c r="G6968" s="14"/>
      <c r="H6968" s="14"/>
      <c r="I6968" s="34"/>
      <c r="J6968" s="15"/>
      <c r="K6968" s="15"/>
      <c r="L6968" s="15"/>
      <c r="M6968" s="16" t="str">
        <f t="shared" si="900"/>
        <v/>
      </c>
      <c r="N6968" s="16" t="str">
        <f t="shared" si="901"/>
        <v/>
      </c>
      <c r="O6968" s="17"/>
      <c r="P6968" s="16" t="str">
        <f t="shared" si="902"/>
        <v/>
      </c>
      <c r="Q6968" s="17"/>
      <c r="R6968" s="17"/>
      <c r="S6968" s="18" t="str">
        <f t="shared" si="903"/>
        <v/>
      </c>
      <c r="T6968" s="18" t="str">
        <f t="shared" si="904"/>
        <v/>
      </c>
      <c r="U6968" s="19" t="str">
        <f t="shared" si="905"/>
        <v/>
      </c>
    </row>
    <row r="6969" spans="1:21" ht="18.600000000000001" customHeight="1" x14ac:dyDescent="0.3">
      <c r="A6969" s="11"/>
      <c r="B6969" s="11"/>
      <c r="C6969" s="12" t="str">
        <f>IFERROR(INDEX($C$1:C6968, MATCH(B6969, $B$1:B6968, 0)), "")</f>
        <v/>
      </c>
      <c r="D6969" s="12" t="str">
        <f>IFERROR(INDEX($D$1:D6968, MATCH(B6969, $B$1:B6968, 0)), "")</f>
        <v/>
      </c>
      <c r="E6969" s="13"/>
      <c r="F6969" s="13"/>
      <c r="G6969" s="14"/>
      <c r="H6969" s="14"/>
      <c r="I6969" s="34"/>
      <c r="J6969" s="15"/>
      <c r="K6969" s="15"/>
      <c r="L6969" s="15"/>
      <c r="M6969" s="16" t="str">
        <f t="shared" si="900"/>
        <v/>
      </c>
      <c r="N6969" s="16" t="str">
        <f t="shared" si="901"/>
        <v/>
      </c>
      <c r="O6969" s="17"/>
      <c r="P6969" s="16" t="str">
        <f t="shared" si="902"/>
        <v/>
      </c>
      <c r="Q6969" s="17"/>
      <c r="R6969" s="17"/>
      <c r="S6969" s="18" t="str">
        <f t="shared" si="903"/>
        <v/>
      </c>
      <c r="T6969" s="18" t="str">
        <f t="shared" si="904"/>
        <v/>
      </c>
      <c r="U6969" s="19" t="str">
        <f t="shared" si="905"/>
        <v/>
      </c>
    </row>
    <row r="6970" spans="1:21" ht="18.600000000000001" customHeight="1" x14ac:dyDescent="0.3">
      <c r="A6970" s="11"/>
      <c r="B6970" s="11"/>
      <c r="C6970" s="12" t="str">
        <f>IFERROR(INDEX($C$1:C6969, MATCH(B6970, $B$1:B6969, 0)), "")</f>
        <v/>
      </c>
      <c r="D6970" s="12" t="str">
        <f>IFERROR(INDEX($D$1:D6969, MATCH(B6970, $B$1:B6969, 0)), "")</f>
        <v/>
      </c>
      <c r="E6970" s="13"/>
      <c r="F6970" s="13"/>
      <c r="G6970" s="14"/>
      <c r="H6970" s="14"/>
      <c r="I6970" s="34"/>
      <c r="J6970" s="15"/>
      <c r="K6970" s="15"/>
      <c r="L6970" s="15"/>
      <c r="M6970" s="16" t="str">
        <f t="shared" si="900"/>
        <v/>
      </c>
      <c r="N6970" s="16" t="str">
        <f t="shared" si="901"/>
        <v/>
      </c>
      <c r="O6970" s="17"/>
      <c r="P6970" s="16" t="str">
        <f t="shared" si="902"/>
        <v/>
      </c>
      <c r="Q6970" s="17"/>
      <c r="R6970" s="17"/>
      <c r="S6970" s="18" t="str">
        <f t="shared" si="903"/>
        <v/>
      </c>
      <c r="T6970" s="18" t="str">
        <f t="shared" si="904"/>
        <v/>
      </c>
      <c r="U6970" s="19" t="str">
        <f t="shared" si="905"/>
        <v/>
      </c>
    </row>
    <row r="6971" spans="1:21" ht="18.600000000000001" customHeight="1" x14ac:dyDescent="0.3">
      <c r="A6971" s="11"/>
      <c r="B6971" s="11"/>
      <c r="C6971" s="12" t="str">
        <f>IFERROR(INDEX($C$1:C6970, MATCH(B6971, $B$1:B6970, 0)), "")</f>
        <v/>
      </c>
      <c r="D6971" s="12" t="str">
        <f>IFERROR(INDEX($D$1:D6970, MATCH(B6971, $B$1:B6970, 0)), "")</f>
        <v/>
      </c>
      <c r="E6971" s="13"/>
      <c r="F6971" s="13"/>
      <c r="G6971" s="14"/>
      <c r="H6971" s="14"/>
      <c r="I6971" s="34"/>
      <c r="J6971" s="15"/>
      <c r="K6971" s="15"/>
      <c r="L6971" s="15"/>
      <c r="M6971" s="16" t="str">
        <f t="shared" si="900"/>
        <v/>
      </c>
      <c r="N6971" s="16" t="str">
        <f t="shared" si="901"/>
        <v/>
      </c>
      <c r="O6971" s="17"/>
      <c r="P6971" s="16" t="str">
        <f t="shared" si="902"/>
        <v/>
      </c>
      <c r="Q6971" s="17"/>
      <c r="R6971" s="17"/>
      <c r="S6971" s="18" t="str">
        <f t="shared" si="903"/>
        <v/>
      </c>
      <c r="T6971" s="18" t="str">
        <f t="shared" si="904"/>
        <v/>
      </c>
      <c r="U6971" s="19" t="str">
        <f t="shared" si="905"/>
        <v/>
      </c>
    </row>
    <row r="6972" spans="1:21" ht="18.600000000000001" customHeight="1" x14ac:dyDescent="0.3">
      <c r="A6972" s="11"/>
      <c r="B6972" s="11"/>
      <c r="C6972" s="12" t="str">
        <f>IFERROR(INDEX($C$1:C6971, MATCH(B6972, $B$1:B6971, 0)), "")</f>
        <v/>
      </c>
      <c r="D6972" s="12" t="str">
        <f>IFERROR(INDEX($D$1:D6971, MATCH(B6972, $B$1:B6971, 0)), "")</f>
        <v/>
      </c>
      <c r="E6972" s="13"/>
      <c r="F6972" s="13"/>
      <c r="G6972" s="14"/>
      <c r="H6972" s="14"/>
      <c r="I6972" s="34"/>
      <c r="J6972" s="15"/>
      <c r="K6972" s="15"/>
      <c r="L6972" s="15"/>
      <c r="M6972" s="16" t="str">
        <f t="shared" si="900"/>
        <v/>
      </c>
      <c r="N6972" s="16" t="str">
        <f t="shared" si="901"/>
        <v/>
      </c>
      <c r="O6972" s="17"/>
      <c r="P6972" s="16" t="str">
        <f t="shared" si="902"/>
        <v/>
      </c>
      <c r="Q6972" s="17"/>
      <c r="R6972" s="17"/>
      <c r="S6972" s="18" t="str">
        <f t="shared" si="903"/>
        <v/>
      </c>
      <c r="T6972" s="18" t="str">
        <f t="shared" si="904"/>
        <v/>
      </c>
      <c r="U6972" s="19" t="str">
        <f t="shared" si="905"/>
        <v/>
      </c>
    </row>
    <row r="6973" spans="1:21" ht="18.600000000000001" customHeight="1" x14ac:dyDescent="0.3">
      <c r="A6973" s="11"/>
      <c r="B6973" s="11"/>
      <c r="C6973" s="12" t="str">
        <f>IFERROR(INDEX($C$1:C6972, MATCH(B6973, $B$1:B6972, 0)), "")</f>
        <v/>
      </c>
      <c r="D6973" s="12" t="str">
        <f>IFERROR(INDEX($D$1:D6972, MATCH(B6973, $B$1:B6972, 0)), "")</f>
        <v/>
      </c>
      <c r="E6973" s="13"/>
      <c r="F6973" s="13"/>
      <c r="G6973" s="14"/>
      <c r="H6973" s="14"/>
      <c r="I6973" s="34"/>
      <c r="J6973" s="15"/>
      <c r="K6973" s="15"/>
      <c r="L6973" s="15"/>
      <c r="M6973" s="16" t="str">
        <f t="shared" si="900"/>
        <v/>
      </c>
      <c r="N6973" s="16" t="str">
        <f t="shared" si="901"/>
        <v/>
      </c>
      <c r="O6973" s="17"/>
      <c r="P6973" s="16" t="str">
        <f t="shared" si="902"/>
        <v/>
      </c>
      <c r="Q6973" s="17"/>
      <c r="R6973" s="17"/>
      <c r="S6973" s="18" t="str">
        <f t="shared" si="903"/>
        <v/>
      </c>
      <c r="T6973" s="18" t="str">
        <f t="shared" si="904"/>
        <v/>
      </c>
      <c r="U6973" s="19" t="str">
        <f t="shared" si="905"/>
        <v/>
      </c>
    </row>
    <row r="6974" spans="1:21" ht="18.600000000000001" customHeight="1" x14ac:dyDescent="0.3">
      <c r="A6974" s="11"/>
      <c r="B6974" s="11"/>
      <c r="C6974" s="12" t="str">
        <f>IFERROR(INDEX($C$1:C6973, MATCH(B6974, $B$1:B6973, 0)), "")</f>
        <v/>
      </c>
      <c r="D6974" s="12" t="str">
        <f>IFERROR(INDEX($D$1:D6973, MATCH(B6974, $B$1:B6973, 0)), "")</f>
        <v/>
      </c>
      <c r="E6974" s="13"/>
      <c r="F6974" s="13"/>
      <c r="G6974" s="14"/>
      <c r="H6974" s="14"/>
      <c r="I6974" s="34"/>
      <c r="J6974" s="15"/>
      <c r="K6974" s="15"/>
      <c r="L6974" s="15"/>
      <c r="M6974" s="16" t="str">
        <f t="shared" si="900"/>
        <v/>
      </c>
      <c r="N6974" s="16" t="str">
        <f t="shared" si="901"/>
        <v/>
      </c>
      <c r="O6974" s="17"/>
      <c r="P6974" s="16" t="str">
        <f t="shared" si="902"/>
        <v/>
      </c>
      <c r="Q6974" s="17"/>
      <c r="R6974" s="17"/>
      <c r="S6974" s="18" t="str">
        <f t="shared" si="903"/>
        <v/>
      </c>
      <c r="T6974" s="18" t="str">
        <f t="shared" si="904"/>
        <v/>
      </c>
      <c r="U6974" s="19" t="str">
        <f t="shared" si="905"/>
        <v/>
      </c>
    </row>
    <row r="6975" spans="1:21" ht="18.600000000000001" customHeight="1" x14ac:dyDescent="0.3">
      <c r="A6975" s="11"/>
      <c r="B6975" s="11"/>
      <c r="C6975" s="12" t="str">
        <f>IFERROR(INDEX($C$1:C6974, MATCH(B6975, $B$1:B6974, 0)), "")</f>
        <v/>
      </c>
      <c r="D6975" s="12" t="str">
        <f>IFERROR(INDEX($D$1:D6974, MATCH(B6975, $B$1:B6974, 0)), "")</f>
        <v/>
      </c>
      <c r="E6975" s="13"/>
      <c r="F6975" s="13"/>
      <c r="G6975" s="14"/>
      <c r="H6975" s="14"/>
      <c r="I6975" s="34"/>
      <c r="J6975" s="15"/>
      <c r="K6975" s="15"/>
      <c r="L6975" s="15"/>
      <c r="M6975" s="16" t="str">
        <f t="shared" si="900"/>
        <v/>
      </c>
      <c r="N6975" s="16" t="str">
        <f t="shared" si="901"/>
        <v/>
      </c>
      <c r="O6975" s="17"/>
      <c r="P6975" s="16" t="str">
        <f t="shared" si="902"/>
        <v/>
      </c>
      <c r="Q6975" s="17"/>
      <c r="R6975" s="17"/>
      <c r="S6975" s="18" t="str">
        <f t="shared" si="903"/>
        <v/>
      </c>
      <c r="T6975" s="18" t="str">
        <f t="shared" si="904"/>
        <v/>
      </c>
      <c r="U6975" s="19" t="str">
        <f t="shared" si="905"/>
        <v/>
      </c>
    </row>
    <row r="6976" spans="1:21" ht="18.600000000000001" customHeight="1" x14ac:dyDescent="0.3">
      <c r="A6976" s="11"/>
      <c r="B6976" s="11"/>
      <c r="C6976" s="12" t="str">
        <f>IFERROR(INDEX($C$1:C6975, MATCH(B6976, $B$1:B6975, 0)), "")</f>
        <v/>
      </c>
      <c r="D6976" s="12" t="str">
        <f>IFERROR(INDEX($D$1:D6975, MATCH(B6976, $B$1:B6975, 0)), "")</f>
        <v/>
      </c>
      <c r="E6976" s="13"/>
      <c r="F6976" s="13"/>
      <c r="G6976" s="14"/>
      <c r="H6976" s="14"/>
      <c r="I6976" s="34"/>
      <c r="J6976" s="15"/>
      <c r="K6976" s="15"/>
      <c r="L6976" s="15"/>
      <c r="M6976" s="16" t="str">
        <f t="shared" si="900"/>
        <v/>
      </c>
      <c r="N6976" s="16" t="str">
        <f t="shared" si="901"/>
        <v/>
      </c>
      <c r="O6976" s="17"/>
      <c r="P6976" s="16" t="str">
        <f t="shared" si="902"/>
        <v/>
      </c>
      <c r="Q6976" s="17"/>
      <c r="R6976" s="17"/>
      <c r="S6976" s="18" t="str">
        <f t="shared" si="903"/>
        <v/>
      </c>
      <c r="T6976" s="18" t="str">
        <f t="shared" si="904"/>
        <v/>
      </c>
      <c r="U6976" s="19" t="str">
        <f t="shared" si="905"/>
        <v/>
      </c>
    </row>
    <row r="6977" spans="1:21" ht="18.600000000000001" customHeight="1" x14ac:dyDescent="0.3">
      <c r="A6977" s="11"/>
      <c r="B6977" s="11"/>
      <c r="C6977" s="12" t="str">
        <f>IFERROR(INDEX($C$1:C6976, MATCH(B6977, $B$1:B6976, 0)), "")</f>
        <v/>
      </c>
      <c r="D6977" s="12" t="str">
        <f>IFERROR(INDEX($D$1:D6976, MATCH(B6977, $B$1:B6976, 0)), "")</f>
        <v/>
      </c>
      <c r="E6977" s="13"/>
      <c r="F6977" s="13"/>
      <c r="G6977" s="14"/>
      <c r="H6977" s="14"/>
      <c r="I6977" s="34"/>
      <c r="J6977" s="15"/>
      <c r="K6977" s="15"/>
      <c r="L6977" s="15"/>
      <c r="M6977" s="16" t="str">
        <f t="shared" si="900"/>
        <v/>
      </c>
      <c r="N6977" s="16" t="str">
        <f t="shared" si="901"/>
        <v/>
      </c>
      <c r="O6977" s="17"/>
      <c r="P6977" s="16" t="str">
        <f t="shared" si="902"/>
        <v/>
      </c>
      <c r="Q6977" s="17"/>
      <c r="R6977" s="17"/>
      <c r="S6977" s="18" t="str">
        <f t="shared" si="903"/>
        <v/>
      </c>
      <c r="T6977" s="18" t="str">
        <f t="shared" si="904"/>
        <v/>
      </c>
      <c r="U6977" s="19" t="str">
        <f t="shared" si="905"/>
        <v/>
      </c>
    </row>
    <row r="6978" spans="1:21" ht="18.600000000000001" customHeight="1" x14ac:dyDescent="0.3">
      <c r="A6978" s="11"/>
      <c r="B6978" s="11"/>
      <c r="C6978" s="12" t="str">
        <f>IFERROR(INDEX($C$1:C6977, MATCH(B6978, $B$1:B6977, 0)), "")</f>
        <v/>
      </c>
      <c r="D6978" s="12" t="str">
        <f>IFERROR(INDEX($D$1:D6977, MATCH(B6978, $B$1:B6977, 0)), "")</f>
        <v/>
      </c>
      <c r="E6978" s="13"/>
      <c r="F6978" s="13"/>
      <c r="G6978" s="14"/>
      <c r="H6978" s="14"/>
      <c r="I6978" s="34"/>
      <c r="J6978" s="15"/>
      <c r="K6978" s="15"/>
      <c r="L6978" s="15"/>
      <c r="M6978" s="16" t="str">
        <f t="shared" si="900"/>
        <v/>
      </c>
      <c r="N6978" s="16" t="str">
        <f t="shared" si="901"/>
        <v/>
      </c>
      <c r="O6978" s="17"/>
      <c r="P6978" s="16" t="str">
        <f t="shared" si="902"/>
        <v/>
      </c>
      <c r="Q6978" s="17"/>
      <c r="R6978" s="17"/>
      <c r="S6978" s="18" t="str">
        <f t="shared" si="903"/>
        <v/>
      </c>
      <c r="T6978" s="18" t="str">
        <f t="shared" si="904"/>
        <v/>
      </c>
      <c r="U6978" s="19" t="str">
        <f t="shared" si="905"/>
        <v/>
      </c>
    </row>
    <row r="6979" spans="1:21" ht="18.600000000000001" customHeight="1" x14ac:dyDescent="0.3">
      <c r="A6979" s="11"/>
      <c r="B6979" s="11"/>
      <c r="C6979" s="12" t="str">
        <f>IFERROR(INDEX($C$1:C6978, MATCH(B6979, $B$1:B6978, 0)), "")</f>
        <v/>
      </c>
      <c r="D6979" s="12" t="str">
        <f>IFERROR(INDEX($D$1:D6978, MATCH(B6979, $B$1:B6978, 0)), "")</f>
        <v/>
      </c>
      <c r="E6979" s="13"/>
      <c r="F6979" s="13"/>
      <c r="G6979" s="14"/>
      <c r="H6979" s="14"/>
      <c r="I6979" s="34"/>
      <c r="J6979" s="15"/>
      <c r="K6979" s="15"/>
      <c r="L6979" s="15"/>
      <c r="M6979" s="16" t="str">
        <f t="shared" si="900"/>
        <v/>
      </c>
      <c r="N6979" s="16" t="str">
        <f t="shared" si="901"/>
        <v/>
      </c>
      <c r="O6979" s="17"/>
      <c r="P6979" s="16" t="str">
        <f t="shared" si="902"/>
        <v/>
      </c>
      <c r="Q6979" s="17"/>
      <c r="R6979" s="17"/>
      <c r="S6979" s="18" t="str">
        <f t="shared" si="903"/>
        <v/>
      </c>
      <c r="T6979" s="18" t="str">
        <f t="shared" si="904"/>
        <v/>
      </c>
      <c r="U6979" s="19" t="str">
        <f t="shared" si="905"/>
        <v/>
      </c>
    </row>
    <row r="6980" spans="1:21" ht="18.600000000000001" customHeight="1" x14ac:dyDescent="0.3">
      <c r="A6980" s="11"/>
      <c r="B6980" s="11"/>
      <c r="C6980" s="12" t="str">
        <f>IFERROR(INDEX($C$1:C6979, MATCH(B6980, $B$1:B6979, 0)), "")</f>
        <v/>
      </c>
      <c r="D6980" s="12" t="str">
        <f>IFERROR(INDEX($D$1:D6979, MATCH(B6980, $B$1:B6979, 0)), "")</f>
        <v/>
      </c>
      <c r="E6980" s="13"/>
      <c r="F6980" s="13"/>
      <c r="G6980" s="14"/>
      <c r="H6980" s="14"/>
      <c r="I6980" s="34"/>
      <c r="J6980" s="15"/>
      <c r="K6980" s="15"/>
      <c r="L6980" s="15"/>
      <c r="M6980" s="16" t="str">
        <f t="shared" si="900"/>
        <v/>
      </c>
      <c r="N6980" s="16" t="str">
        <f t="shared" si="901"/>
        <v/>
      </c>
      <c r="O6980" s="17"/>
      <c r="P6980" s="16" t="str">
        <f t="shared" si="902"/>
        <v/>
      </c>
      <c r="Q6980" s="17"/>
      <c r="R6980" s="17"/>
      <c r="S6980" s="18" t="str">
        <f t="shared" si="903"/>
        <v/>
      </c>
      <c r="T6980" s="18" t="str">
        <f t="shared" si="904"/>
        <v/>
      </c>
      <c r="U6980" s="19" t="str">
        <f t="shared" si="905"/>
        <v/>
      </c>
    </row>
    <row r="6981" spans="1:21" ht="18.600000000000001" customHeight="1" x14ac:dyDescent="0.3">
      <c r="A6981" s="11"/>
      <c r="B6981" s="11"/>
      <c r="C6981" s="12" t="str">
        <f>IFERROR(INDEX($C$1:C6980, MATCH(B6981, $B$1:B6980, 0)), "")</f>
        <v/>
      </c>
      <c r="D6981" s="12" t="str">
        <f>IFERROR(INDEX($D$1:D6980, MATCH(B6981, $B$1:B6980, 0)), "")</f>
        <v/>
      </c>
      <c r="E6981" s="13"/>
      <c r="F6981" s="13"/>
      <c r="G6981" s="14"/>
      <c r="H6981" s="14"/>
      <c r="I6981" s="34"/>
      <c r="J6981" s="15"/>
      <c r="K6981" s="15"/>
      <c r="L6981" s="15"/>
      <c r="M6981" s="16" t="str">
        <f t="shared" si="900"/>
        <v/>
      </c>
      <c r="N6981" s="16" t="str">
        <f t="shared" si="901"/>
        <v/>
      </c>
      <c r="O6981" s="17"/>
      <c r="P6981" s="16" t="str">
        <f t="shared" si="902"/>
        <v/>
      </c>
      <c r="Q6981" s="17"/>
      <c r="R6981" s="17"/>
      <c r="S6981" s="18" t="str">
        <f t="shared" si="903"/>
        <v/>
      </c>
      <c r="T6981" s="18" t="str">
        <f t="shared" si="904"/>
        <v/>
      </c>
      <c r="U6981" s="19" t="str">
        <f t="shared" si="905"/>
        <v/>
      </c>
    </row>
    <row r="6982" spans="1:21" ht="18.600000000000001" customHeight="1" x14ac:dyDescent="0.3">
      <c r="A6982" s="11"/>
      <c r="B6982" s="11"/>
      <c r="C6982" s="12" t="str">
        <f>IFERROR(INDEX($C$1:C6981, MATCH(B6982, $B$1:B6981, 0)), "")</f>
        <v/>
      </c>
      <c r="D6982" s="12" t="str">
        <f>IFERROR(INDEX($D$1:D6981, MATCH(B6982, $B$1:B6981, 0)), "")</f>
        <v/>
      </c>
      <c r="E6982" s="13"/>
      <c r="F6982" s="13"/>
      <c r="G6982" s="14"/>
      <c r="H6982" s="14"/>
      <c r="I6982" s="34"/>
      <c r="J6982" s="15"/>
      <c r="K6982" s="15"/>
      <c r="L6982" s="15"/>
      <c r="M6982" s="16" t="str">
        <f t="shared" si="900"/>
        <v/>
      </c>
      <c r="N6982" s="16" t="str">
        <f t="shared" si="901"/>
        <v/>
      </c>
      <c r="O6982" s="17"/>
      <c r="P6982" s="16" t="str">
        <f t="shared" si="902"/>
        <v/>
      </c>
      <c r="Q6982" s="17"/>
      <c r="R6982" s="17"/>
      <c r="S6982" s="18" t="str">
        <f t="shared" si="903"/>
        <v/>
      </c>
      <c r="T6982" s="18" t="str">
        <f t="shared" si="904"/>
        <v/>
      </c>
      <c r="U6982" s="19" t="str">
        <f t="shared" si="905"/>
        <v/>
      </c>
    </row>
    <row r="6983" spans="1:21" ht="18.600000000000001" customHeight="1" x14ac:dyDescent="0.3">
      <c r="A6983" s="11"/>
      <c r="B6983" s="11"/>
      <c r="C6983" s="12" t="str">
        <f>IFERROR(INDEX($C$1:C6982, MATCH(B6983, $B$1:B6982, 0)), "")</f>
        <v/>
      </c>
      <c r="D6983" s="12" t="str">
        <f>IFERROR(INDEX($D$1:D6982, MATCH(B6983, $B$1:B6982, 0)), "")</f>
        <v/>
      </c>
      <c r="E6983" s="13"/>
      <c r="F6983" s="13"/>
      <c r="G6983" s="14"/>
      <c r="H6983" s="14"/>
      <c r="I6983" s="34"/>
      <c r="J6983" s="15"/>
      <c r="K6983" s="15"/>
      <c r="L6983" s="15"/>
      <c r="M6983" s="16" t="str">
        <f t="shared" si="900"/>
        <v/>
      </c>
      <c r="N6983" s="16" t="str">
        <f t="shared" si="901"/>
        <v/>
      </c>
      <c r="O6983" s="17"/>
      <c r="P6983" s="16" t="str">
        <f t="shared" si="902"/>
        <v/>
      </c>
      <c r="Q6983" s="17"/>
      <c r="R6983" s="17"/>
      <c r="S6983" s="18" t="str">
        <f t="shared" si="903"/>
        <v/>
      </c>
      <c r="T6983" s="18" t="str">
        <f t="shared" si="904"/>
        <v/>
      </c>
      <c r="U6983" s="19" t="str">
        <f t="shared" si="905"/>
        <v/>
      </c>
    </row>
    <row r="6984" spans="1:21" ht="18.600000000000001" customHeight="1" x14ac:dyDescent="0.3">
      <c r="A6984" s="11"/>
      <c r="B6984" s="11"/>
      <c r="C6984" s="12" t="str">
        <f>IFERROR(INDEX($C$1:C6983, MATCH(B6984, $B$1:B6983, 0)), "")</f>
        <v/>
      </c>
      <c r="D6984" s="12" t="str">
        <f>IFERROR(INDEX($D$1:D6983, MATCH(B6984, $B$1:B6983, 0)), "")</f>
        <v/>
      </c>
      <c r="E6984" s="13"/>
      <c r="F6984" s="13"/>
      <c r="G6984" s="14"/>
      <c r="H6984" s="14"/>
      <c r="I6984" s="34"/>
      <c r="J6984" s="15"/>
      <c r="K6984" s="15"/>
      <c r="L6984" s="15"/>
      <c r="M6984" s="16" t="str">
        <f t="shared" si="900"/>
        <v/>
      </c>
      <c r="N6984" s="16" t="str">
        <f t="shared" si="901"/>
        <v/>
      </c>
      <c r="O6984" s="17"/>
      <c r="P6984" s="16" t="str">
        <f t="shared" si="902"/>
        <v/>
      </c>
      <c r="Q6984" s="17"/>
      <c r="R6984" s="17"/>
      <c r="S6984" s="18" t="str">
        <f t="shared" si="903"/>
        <v/>
      </c>
      <c r="T6984" s="18" t="str">
        <f t="shared" si="904"/>
        <v/>
      </c>
      <c r="U6984" s="19" t="str">
        <f t="shared" si="905"/>
        <v/>
      </c>
    </row>
    <row r="6985" spans="1:21" ht="18.600000000000001" customHeight="1" x14ac:dyDescent="0.3">
      <c r="A6985" s="11"/>
      <c r="B6985" s="11"/>
      <c r="C6985" s="12" t="str">
        <f>IFERROR(INDEX($C$1:C6984, MATCH(B6985, $B$1:B6984, 0)), "")</f>
        <v/>
      </c>
      <c r="D6985" s="12" t="str">
        <f>IFERROR(INDEX($D$1:D6984, MATCH(B6985, $B$1:B6984, 0)), "")</f>
        <v/>
      </c>
      <c r="E6985" s="13"/>
      <c r="F6985" s="13"/>
      <c r="G6985" s="14"/>
      <c r="H6985" s="14"/>
      <c r="I6985" s="34"/>
      <c r="J6985" s="15"/>
      <c r="K6985" s="15"/>
      <c r="L6985" s="15"/>
      <c r="M6985" s="16" t="str">
        <f t="shared" ref="M6985:M7048" si="906">IFERROR(J6985/I6985,"")</f>
        <v/>
      </c>
      <c r="N6985" s="16" t="str">
        <f t="shared" ref="N6985:N7048" si="907">IFERROR(K6985/I6985,"")</f>
        <v/>
      </c>
      <c r="O6985" s="17"/>
      <c r="P6985" s="16" t="str">
        <f t="shared" ref="P6985:P7048" si="908">IFERROR(L6985/I6985,"")</f>
        <v/>
      </c>
      <c r="Q6985" s="17"/>
      <c r="R6985" s="17"/>
      <c r="S6985" s="18" t="str">
        <f t="shared" ref="S6985:S7048" si="909">IFERROR((K6985/J6985)*M6985,"")</f>
        <v/>
      </c>
      <c r="T6985" s="18" t="str">
        <f t="shared" ref="T6985:T7048" si="910">IFERROR((L6985/J6985)*M6985,"")</f>
        <v/>
      </c>
      <c r="U6985" s="19" t="str">
        <f t="shared" ref="U6985:U7048" si="911">IFERROR((E6985-F6985)/E6985,"")</f>
        <v/>
      </c>
    </row>
    <row r="6986" spans="1:21" ht="18.600000000000001" customHeight="1" x14ac:dyDescent="0.3">
      <c r="A6986" s="11"/>
      <c r="B6986" s="11"/>
      <c r="C6986" s="12" t="str">
        <f>IFERROR(INDEX($C$1:C6985, MATCH(B6986, $B$1:B6985, 0)), "")</f>
        <v/>
      </c>
      <c r="D6986" s="12" t="str">
        <f>IFERROR(INDEX($D$1:D6985, MATCH(B6986, $B$1:B6985, 0)), "")</f>
        <v/>
      </c>
      <c r="E6986" s="13"/>
      <c r="F6986" s="13"/>
      <c r="G6986" s="14"/>
      <c r="H6986" s="14"/>
      <c r="I6986" s="34"/>
      <c r="J6986" s="15"/>
      <c r="K6986" s="15"/>
      <c r="L6986" s="15"/>
      <c r="M6986" s="16" t="str">
        <f t="shared" si="906"/>
        <v/>
      </c>
      <c r="N6986" s="16" t="str">
        <f t="shared" si="907"/>
        <v/>
      </c>
      <c r="O6986" s="17"/>
      <c r="P6986" s="16" t="str">
        <f t="shared" si="908"/>
        <v/>
      </c>
      <c r="Q6986" s="17"/>
      <c r="R6986" s="17"/>
      <c r="S6986" s="18" t="str">
        <f t="shared" si="909"/>
        <v/>
      </c>
      <c r="T6986" s="18" t="str">
        <f t="shared" si="910"/>
        <v/>
      </c>
      <c r="U6986" s="19" t="str">
        <f t="shared" si="911"/>
        <v/>
      </c>
    </row>
    <row r="6987" spans="1:21" ht="18.600000000000001" customHeight="1" x14ac:dyDescent="0.3">
      <c r="A6987" s="11"/>
      <c r="B6987" s="11"/>
      <c r="C6987" s="12" t="str">
        <f>IFERROR(INDEX($C$1:C6986, MATCH(B6987, $B$1:B6986, 0)), "")</f>
        <v/>
      </c>
      <c r="D6987" s="12" t="str">
        <f>IFERROR(INDEX($D$1:D6986, MATCH(B6987, $B$1:B6986, 0)), "")</f>
        <v/>
      </c>
      <c r="E6987" s="13"/>
      <c r="F6987" s="13"/>
      <c r="G6987" s="14"/>
      <c r="H6987" s="14"/>
      <c r="I6987" s="34"/>
      <c r="J6987" s="15"/>
      <c r="K6987" s="15"/>
      <c r="L6987" s="15"/>
      <c r="M6987" s="16" t="str">
        <f t="shared" si="906"/>
        <v/>
      </c>
      <c r="N6987" s="16" t="str">
        <f t="shared" si="907"/>
        <v/>
      </c>
      <c r="O6987" s="17"/>
      <c r="P6987" s="16" t="str">
        <f t="shared" si="908"/>
        <v/>
      </c>
      <c r="Q6987" s="17"/>
      <c r="R6987" s="17"/>
      <c r="S6987" s="18" t="str">
        <f t="shared" si="909"/>
        <v/>
      </c>
      <c r="T6987" s="18" t="str">
        <f t="shared" si="910"/>
        <v/>
      </c>
      <c r="U6987" s="19" t="str">
        <f t="shared" si="911"/>
        <v/>
      </c>
    </row>
    <row r="6988" spans="1:21" ht="18.600000000000001" customHeight="1" x14ac:dyDescent="0.3">
      <c r="A6988" s="11"/>
      <c r="B6988" s="11"/>
      <c r="C6988" s="12" t="str">
        <f>IFERROR(INDEX($C$1:C6987, MATCH(B6988, $B$1:B6987, 0)), "")</f>
        <v/>
      </c>
      <c r="D6988" s="12" t="str">
        <f>IFERROR(INDEX($D$1:D6987, MATCH(B6988, $B$1:B6987, 0)), "")</f>
        <v/>
      </c>
      <c r="E6988" s="13"/>
      <c r="F6988" s="13"/>
      <c r="G6988" s="14"/>
      <c r="H6988" s="14"/>
      <c r="I6988" s="34"/>
      <c r="J6988" s="15"/>
      <c r="K6988" s="15"/>
      <c r="L6988" s="15"/>
      <c r="M6988" s="16" t="str">
        <f t="shared" si="906"/>
        <v/>
      </c>
      <c r="N6988" s="16" t="str">
        <f t="shared" si="907"/>
        <v/>
      </c>
      <c r="O6988" s="17"/>
      <c r="P6988" s="16" t="str">
        <f t="shared" si="908"/>
        <v/>
      </c>
      <c r="Q6988" s="17"/>
      <c r="R6988" s="17"/>
      <c r="S6988" s="18" t="str">
        <f t="shared" si="909"/>
        <v/>
      </c>
      <c r="T6988" s="18" t="str">
        <f t="shared" si="910"/>
        <v/>
      </c>
      <c r="U6988" s="19" t="str">
        <f t="shared" si="911"/>
        <v/>
      </c>
    </row>
    <row r="6989" spans="1:21" ht="18.600000000000001" customHeight="1" x14ac:dyDescent="0.3">
      <c r="A6989" s="11"/>
      <c r="B6989" s="11"/>
      <c r="C6989" s="12" t="str">
        <f>IFERROR(INDEX($C$1:C6988, MATCH(B6989, $B$1:B6988, 0)), "")</f>
        <v/>
      </c>
      <c r="D6989" s="12" t="str">
        <f>IFERROR(INDEX($D$1:D6988, MATCH(B6989, $B$1:B6988, 0)), "")</f>
        <v/>
      </c>
      <c r="E6989" s="13"/>
      <c r="F6989" s="13"/>
      <c r="G6989" s="14"/>
      <c r="H6989" s="14"/>
      <c r="I6989" s="34"/>
      <c r="J6989" s="15"/>
      <c r="K6989" s="15"/>
      <c r="L6989" s="15"/>
      <c r="M6989" s="16" t="str">
        <f t="shared" si="906"/>
        <v/>
      </c>
      <c r="N6989" s="16" t="str">
        <f t="shared" si="907"/>
        <v/>
      </c>
      <c r="O6989" s="17"/>
      <c r="P6989" s="16" t="str">
        <f t="shared" si="908"/>
        <v/>
      </c>
      <c r="Q6989" s="17"/>
      <c r="R6989" s="17"/>
      <c r="S6989" s="18" t="str">
        <f t="shared" si="909"/>
        <v/>
      </c>
      <c r="T6989" s="18" t="str">
        <f t="shared" si="910"/>
        <v/>
      </c>
      <c r="U6989" s="19" t="str">
        <f t="shared" si="911"/>
        <v/>
      </c>
    </row>
    <row r="6990" spans="1:21" ht="18.600000000000001" customHeight="1" x14ac:dyDescent="0.3">
      <c r="A6990" s="11"/>
      <c r="B6990" s="11"/>
      <c r="C6990" s="12" t="str">
        <f>IFERROR(INDEX($C$1:C6989, MATCH(B6990, $B$1:B6989, 0)), "")</f>
        <v/>
      </c>
      <c r="D6990" s="12" t="str">
        <f>IFERROR(INDEX($D$1:D6989, MATCH(B6990, $B$1:B6989, 0)), "")</f>
        <v/>
      </c>
      <c r="E6990" s="13"/>
      <c r="F6990" s="13"/>
      <c r="G6990" s="14"/>
      <c r="H6990" s="14"/>
      <c r="I6990" s="34"/>
      <c r="J6990" s="15"/>
      <c r="K6990" s="15"/>
      <c r="L6990" s="15"/>
      <c r="M6990" s="16" t="str">
        <f t="shared" si="906"/>
        <v/>
      </c>
      <c r="N6990" s="16" t="str">
        <f t="shared" si="907"/>
        <v/>
      </c>
      <c r="O6990" s="17"/>
      <c r="P6990" s="16" t="str">
        <f t="shared" si="908"/>
        <v/>
      </c>
      <c r="Q6990" s="17"/>
      <c r="R6990" s="17"/>
      <c r="S6990" s="18" t="str">
        <f t="shared" si="909"/>
        <v/>
      </c>
      <c r="T6990" s="18" t="str">
        <f t="shared" si="910"/>
        <v/>
      </c>
      <c r="U6990" s="19" t="str">
        <f t="shared" si="911"/>
        <v/>
      </c>
    </row>
    <row r="6991" spans="1:21" ht="18.600000000000001" customHeight="1" x14ac:dyDescent="0.3">
      <c r="A6991" s="11"/>
      <c r="B6991" s="11"/>
      <c r="C6991" s="12" t="str">
        <f>IFERROR(INDEX($C$1:C6990, MATCH(B6991, $B$1:B6990, 0)), "")</f>
        <v/>
      </c>
      <c r="D6991" s="12" t="str">
        <f>IFERROR(INDEX($D$1:D6990, MATCH(B6991, $B$1:B6990, 0)), "")</f>
        <v/>
      </c>
      <c r="E6991" s="13"/>
      <c r="F6991" s="13"/>
      <c r="G6991" s="14"/>
      <c r="H6991" s="14"/>
      <c r="I6991" s="34"/>
      <c r="J6991" s="15"/>
      <c r="K6991" s="15"/>
      <c r="L6991" s="15"/>
      <c r="M6991" s="16" t="str">
        <f t="shared" si="906"/>
        <v/>
      </c>
      <c r="N6991" s="16" t="str">
        <f t="shared" si="907"/>
        <v/>
      </c>
      <c r="O6991" s="17"/>
      <c r="P6991" s="16" t="str">
        <f t="shared" si="908"/>
        <v/>
      </c>
      <c r="Q6991" s="17"/>
      <c r="R6991" s="17"/>
      <c r="S6991" s="18" t="str">
        <f t="shared" si="909"/>
        <v/>
      </c>
      <c r="T6991" s="18" t="str">
        <f t="shared" si="910"/>
        <v/>
      </c>
      <c r="U6991" s="19" t="str">
        <f t="shared" si="911"/>
        <v/>
      </c>
    </row>
    <row r="6992" spans="1:21" ht="18.600000000000001" customHeight="1" x14ac:dyDescent="0.3">
      <c r="A6992" s="11"/>
      <c r="B6992" s="11"/>
      <c r="C6992" s="12" t="str">
        <f>IFERROR(INDEX($C$1:C6991, MATCH(B6992, $B$1:B6991, 0)), "")</f>
        <v/>
      </c>
      <c r="D6992" s="12" t="str">
        <f>IFERROR(INDEX($D$1:D6991, MATCH(B6992, $B$1:B6991, 0)), "")</f>
        <v/>
      </c>
      <c r="E6992" s="13"/>
      <c r="F6992" s="13"/>
      <c r="G6992" s="14"/>
      <c r="H6992" s="14"/>
      <c r="I6992" s="34"/>
      <c r="J6992" s="15"/>
      <c r="K6992" s="15"/>
      <c r="L6992" s="15"/>
      <c r="M6992" s="16" t="str">
        <f t="shared" si="906"/>
        <v/>
      </c>
      <c r="N6992" s="16" t="str">
        <f t="shared" si="907"/>
        <v/>
      </c>
      <c r="O6992" s="17"/>
      <c r="P6992" s="16" t="str">
        <f t="shared" si="908"/>
        <v/>
      </c>
      <c r="Q6992" s="17"/>
      <c r="R6992" s="17"/>
      <c r="S6992" s="18" t="str">
        <f t="shared" si="909"/>
        <v/>
      </c>
      <c r="T6992" s="18" t="str">
        <f t="shared" si="910"/>
        <v/>
      </c>
      <c r="U6992" s="19" t="str">
        <f t="shared" si="911"/>
        <v/>
      </c>
    </row>
    <row r="6993" spans="1:21" ht="18.600000000000001" customHeight="1" x14ac:dyDescent="0.3">
      <c r="A6993" s="11"/>
      <c r="B6993" s="11"/>
      <c r="C6993" s="12" t="str">
        <f>IFERROR(INDEX($C$1:C6992, MATCH(B6993, $B$1:B6992, 0)), "")</f>
        <v/>
      </c>
      <c r="D6993" s="12" t="str">
        <f>IFERROR(INDEX($D$1:D6992, MATCH(B6993, $B$1:B6992, 0)), "")</f>
        <v/>
      </c>
      <c r="E6993" s="13"/>
      <c r="F6993" s="13"/>
      <c r="G6993" s="14"/>
      <c r="H6993" s="14"/>
      <c r="I6993" s="34"/>
      <c r="J6993" s="15"/>
      <c r="K6993" s="15"/>
      <c r="L6993" s="15"/>
      <c r="M6993" s="16" t="str">
        <f t="shared" si="906"/>
        <v/>
      </c>
      <c r="N6993" s="16" t="str">
        <f t="shared" si="907"/>
        <v/>
      </c>
      <c r="O6993" s="17"/>
      <c r="P6993" s="16" t="str">
        <f t="shared" si="908"/>
        <v/>
      </c>
      <c r="Q6993" s="17"/>
      <c r="R6993" s="17"/>
      <c r="S6993" s="18" t="str">
        <f t="shared" si="909"/>
        <v/>
      </c>
      <c r="T6993" s="18" t="str">
        <f t="shared" si="910"/>
        <v/>
      </c>
      <c r="U6993" s="19" t="str">
        <f t="shared" si="911"/>
        <v/>
      </c>
    </row>
    <row r="6994" spans="1:21" ht="18.600000000000001" customHeight="1" x14ac:dyDescent="0.3">
      <c r="A6994" s="11"/>
      <c r="B6994" s="11"/>
      <c r="C6994" s="12" t="str">
        <f>IFERROR(INDEX($C$1:C6993, MATCH(B6994, $B$1:B6993, 0)), "")</f>
        <v/>
      </c>
      <c r="D6994" s="12" t="str">
        <f>IFERROR(INDEX($D$1:D6993, MATCH(B6994, $B$1:B6993, 0)), "")</f>
        <v/>
      </c>
      <c r="E6994" s="13"/>
      <c r="F6994" s="13"/>
      <c r="G6994" s="14"/>
      <c r="H6994" s="14"/>
      <c r="I6994" s="34"/>
      <c r="J6994" s="15"/>
      <c r="K6994" s="15"/>
      <c r="L6994" s="15"/>
      <c r="M6994" s="16" t="str">
        <f t="shared" si="906"/>
        <v/>
      </c>
      <c r="N6994" s="16" t="str">
        <f t="shared" si="907"/>
        <v/>
      </c>
      <c r="O6994" s="17"/>
      <c r="P6994" s="16" t="str">
        <f t="shared" si="908"/>
        <v/>
      </c>
      <c r="Q6994" s="17"/>
      <c r="R6994" s="17"/>
      <c r="S6994" s="18" t="str">
        <f t="shared" si="909"/>
        <v/>
      </c>
      <c r="T6994" s="18" t="str">
        <f t="shared" si="910"/>
        <v/>
      </c>
      <c r="U6994" s="19" t="str">
        <f t="shared" si="911"/>
        <v/>
      </c>
    </row>
    <row r="6995" spans="1:21" ht="18.600000000000001" customHeight="1" x14ac:dyDescent="0.3">
      <c r="A6995" s="11"/>
      <c r="B6995" s="11"/>
      <c r="C6995" s="12" t="str">
        <f>IFERROR(INDEX($C$1:C6994, MATCH(B6995, $B$1:B6994, 0)), "")</f>
        <v/>
      </c>
      <c r="D6995" s="12" t="str">
        <f>IFERROR(INDEX($D$1:D6994, MATCH(B6995, $B$1:B6994, 0)), "")</f>
        <v/>
      </c>
      <c r="E6995" s="13"/>
      <c r="F6995" s="13"/>
      <c r="G6995" s="14"/>
      <c r="H6995" s="14"/>
      <c r="I6995" s="34"/>
      <c r="J6995" s="15"/>
      <c r="K6995" s="15"/>
      <c r="L6995" s="15"/>
      <c r="M6995" s="16" t="str">
        <f t="shared" si="906"/>
        <v/>
      </c>
      <c r="N6995" s="16" t="str">
        <f t="shared" si="907"/>
        <v/>
      </c>
      <c r="O6995" s="17"/>
      <c r="P6995" s="16" t="str">
        <f t="shared" si="908"/>
        <v/>
      </c>
      <c r="Q6995" s="17"/>
      <c r="R6995" s="17"/>
      <c r="S6995" s="18" t="str">
        <f t="shared" si="909"/>
        <v/>
      </c>
      <c r="T6995" s="18" t="str">
        <f t="shared" si="910"/>
        <v/>
      </c>
      <c r="U6995" s="19" t="str">
        <f t="shared" si="911"/>
        <v/>
      </c>
    </row>
    <row r="6996" spans="1:21" ht="18.600000000000001" customHeight="1" x14ac:dyDescent="0.3">
      <c r="A6996" s="11"/>
      <c r="B6996" s="11"/>
      <c r="C6996" s="12" t="str">
        <f>IFERROR(INDEX($C$1:C6995, MATCH(B6996, $B$1:B6995, 0)), "")</f>
        <v/>
      </c>
      <c r="D6996" s="12" t="str">
        <f>IFERROR(INDEX($D$1:D6995, MATCH(B6996, $B$1:B6995, 0)), "")</f>
        <v/>
      </c>
      <c r="E6996" s="13"/>
      <c r="F6996" s="13"/>
      <c r="G6996" s="14"/>
      <c r="H6996" s="14"/>
      <c r="I6996" s="34"/>
      <c r="J6996" s="15"/>
      <c r="K6996" s="15"/>
      <c r="L6996" s="15"/>
      <c r="M6996" s="16" t="str">
        <f t="shared" si="906"/>
        <v/>
      </c>
      <c r="N6996" s="16" t="str">
        <f t="shared" si="907"/>
        <v/>
      </c>
      <c r="O6996" s="17"/>
      <c r="P6996" s="16" t="str">
        <f t="shared" si="908"/>
        <v/>
      </c>
      <c r="Q6996" s="17"/>
      <c r="R6996" s="17"/>
      <c r="S6996" s="18" t="str">
        <f t="shared" si="909"/>
        <v/>
      </c>
      <c r="T6996" s="18" t="str">
        <f t="shared" si="910"/>
        <v/>
      </c>
      <c r="U6996" s="19" t="str">
        <f t="shared" si="911"/>
        <v/>
      </c>
    </row>
    <row r="6997" spans="1:21" ht="18.600000000000001" customHeight="1" x14ac:dyDescent="0.3">
      <c r="A6997" s="11"/>
      <c r="B6997" s="11"/>
      <c r="C6997" s="12" t="str">
        <f>IFERROR(INDEX($C$1:C6996, MATCH(B6997, $B$1:B6996, 0)), "")</f>
        <v/>
      </c>
      <c r="D6997" s="12" t="str">
        <f>IFERROR(INDEX($D$1:D6996, MATCH(B6997, $B$1:B6996, 0)), "")</f>
        <v/>
      </c>
      <c r="E6997" s="13"/>
      <c r="F6997" s="13"/>
      <c r="G6997" s="14"/>
      <c r="H6997" s="14"/>
      <c r="I6997" s="34"/>
      <c r="J6997" s="15"/>
      <c r="K6997" s="15"/>
      <c r="L6997" s="15"/>
      <c r="M6997" s="16" t="str">
        <f t="shared" si="906"/>
        <v/>
      </c>
      <c r="N6997" s="16" t="str">
        <f t="shared" si="907"/>
        <v/>
      </c>
      <c r="O6997" s="17"/>
      <c r="P6997" s="16" t="str">
        <f t="shared" si="908"/>
        <v/>
      </c>
      <c r="Q6997" s="17"/>
      <c r="R6997" s="17"/>
      <c r="S6997" s="18" t="str">
        <f t="shared" si="909"/>
        <v/>
      </c>
      <c r="T6997" s="18" t="str">
        <f t="shared" si="910"/>
        <v/>
      </c>
      <c r="U6997" s="19" t="str">
        <f t="shared" si="911"/>
        <v/>
      </c>
    </row>
    <row r="6998" spans="1:21" ht="18.600000000000001" customHeight="1" x14ac:dyDescent="0.3">
      <c r="A6998" s="11"/>
      <c r="B6998" s="11"/>
      <c r="C6998" s="12" t="str">
        <f>IFERROR(INDEX($C$1:C6997, MATCH(B6998, $B$1:B6997, 0)), "")</f>
        <v/>
      </c>
      <c r="D6998" s="12" t="str">
        <f>IFERROR(INDEX($D$1:D6997, MATCH(B6998, $B$1:B6997, 0)), "")</f>
        <v/>
      </c>
      <c r="E6998" s="13"/>
      <c r="F6998" s="13"/>
      <c r="G6998" s="14"/>
      <c r="H6998" s="14"/>
      <c r="I6998" s="34"/>
      <c r="J6998" s="15"/>
      <c r="K6998" s="15"/>
      <c r="L6998" s="15"/>
      <c r="M6998" s="16" t="str">
        <f t="shared" si="906"/>
        <v/>
      </c>
      <c r="N6998" s="16" t="str">
        <f t="shared" si="907"/>
        <v/>
      </c>
      <c r="O6998" s="17"/>
      <c r="P6998" s="16" t="str">
        <f t="shared" si="908"/>
        <v/>
      </c>
      <c r="Q6998" s="17"/>
      <c r="R6998" s="17"/>
      <c r="S6998" s="18" t="str">
        <f t="shared" si="909"/>
        <v/>
      </c>
      <c r="T6998" s="18" t="str">
        <f t="shared" si="910"/>
        <v/>
      </c>
      <c r="U6998" s="19" t="str">
        <f t="shared" si="911"/>
        <v/>
      </c>
    </row>
    <row r="6999" spans="1:21" ht="18.600000000000001" customHeight="1" x14ac:dyDescent="0.3">
      <c r="A6999" s="11"/>
      <c r="B6999" s="11"/>
      <c r="C6999" s="12" t="str">
        <f>IFERROR(INDEX($C$1:C6998, MATCH(B6999, $B$1:B6998, 0)), "")</f>
        <v/>
      </c>
      <c r="D6999" s="12" t="str">
        <f>IFERROR(INDEX($D$1:D6998, MATCH(B6999, $B$1:B6998, 0)), "")</f>
        <v/>
      </c>
      <c r="E6999" s="13"/>
      <c r="F6999" s="13"/>
      <c r="G6999" s="14"/>
      <c r="H6999" s="14"/>
      <c r="I6999" s="34"/>
      <c r="J6999" s="15"/>
      <c r="K6999" s="15"/>
      <c r="L6999" s="15"/>
      <c r="M6999" s="16" t="str">
        <f t="shared" si="906"/>
        <v/>
      </c>
      <c r="N6999" s="16" t="str">
        <f t="shared" si="907"/>
        <v/>
      </c>
      <c r="O6999" s="17"/>
      <c r="P6999" s="16" t="str">
        <f t="shared" si="908"/>
        <v/>
      </c>
      <c r="Q6999" s="17"/>
      <c r="R6999" s="17"/>
      <c r="S6999" s="18" t="str">
        <f t="shared" si="909"/>
        <v/>
      </c>
      <c r="T6999" s="18" t="str">
        <f t="shared" si="910"/>
        <v/>
      </c>
      <c r="U6999" s="19" t="str">
        <f t="shared" si="911"/>
        <v/>
      </c>
    </row>
    <row r="7000" spans="1:21" ht="18.600000000000001" customHeight="1" x14ac:dyDescent="0.3">
      <c r="A7000" s="11"/>
      <c r="B7000" s="11"/>
      <c r="C7000" s="12" t="str">
        <f>IFERROR(INDEX($C$1:C6999, MATCH(B7000, $B$1:B6999, 0)), "")</f>
        <v/>
      </c>
      <c r="D7000" s="12" t="str">
        <f>IFERROR(INDEX($D$1:D6999, MATCH(B7000, $B$1:B6999, 0)), "")</f>
        <v/>
      </c>
      <c r="E7000" s="13"/>
      <c r="F7000" s="13"/>
      <c r="G7000" s="14"/>
      <c r="H7000" s="14"/>
      <c r="I7000" s="34"/>
      <c r="J7000" s="15"/>
      <c r="K7000" s="15"/>
      <c r="L7000" s="15"/>
      <c r="M7000" s="16" t="str">
        <f t="shared" si="906"/>
        <v/>
      </c>
      <c r="N7000" s="16" t="str">
        <f t="shared" si="907"/>
        <v/>
      </c>
      <c r="O7000" s="17"/>
      <c r="P7000" s="16" t="str">
        <f t="shared" si="908"/>
        <v/>
      </c>
      <c r="Q7000" s="17"/>
      <c r="R7000" s="17"/>
      <c r="S7000" s="18" t="str">
        <f t="shared" si="909"/>
        <v/>
      </c>
      <c r="T7000" s="18" t="str">
        <f t="shared" si="910"/>
        <v/>
      </c>
      <c r="U7000" s="19" t="str">
        <f t="shared" si="911"/>
        <v/>
      </c>
    </row>
    <row r="7001" spans="1:21" ht="18.600000000000001" customHeight="1" x14ac:dyDescent="0.3">
      <c r="A7001" s="11"/>
      <c r="B7001" s="11"/>
      <c r="C7001" s="12" t="str">
        <f>IFERROR(INDEX($C$1:C7000, MATCH(B7001, $B$1:B7000, 0)), "")</f>
        <v/>
      </c>
      <c r="D7001" s="12" t="str">
        <f>IFERROR(INDEX($D$1:D7000, MATCH(B7001, $B$1:B7000, 0)), "")</f>
        <v/>
      </c>
      <c r="E7001" s="13"/>
      <c r="F7001" s="13"/>
      <c r="G7001" s="14"/>
      <c r="H7001" s="14"/>
      <c r="I7001" s="34"/>
      <c r="J7001" s="15"/>
      <c r="K7001" s="15"/>
      <c r="L7001" s="15"/>
      <c r="M7001" s="16" t="str">
        <f t="shared" si="906"/>
        <v/>
      </c>
      <c r="N7001" s="16" t="str">
        <f t="shared" si="907"/>
        <v/>
      </c>
      <c r="O7001" s="17"/>
      <c r="P7001" s="16" t="str">
        <f t="shared" si="908"/>
        <v/>
      </c>
      <c r="Q7001" s="17"/>
      <c r="R7001" s="17"/>
      <c r="S7001" s="18" t="str">
        <f t="shared" si="909"/>
        <v/>
      </c>
      <c r="T7001" s="18" t="str">
        <f t="shared" si="910"/>
        <v/>
      </c>
      <c r="U7001" s="19" t="str">
        <f t="shared" si="911"/>
        <v/>
      </c>
    </row>
    <row r="7002" spans="1:21" ht="18.600000000000001" customHeight="1" x14ac:dyDescent="0.3">
      <c r="A7002" s="11"/>
      <c r="B7002" s="11"/>
      <c r="C7002" s="12" t="str">
        <f>IFERROR(INDEX($C$1:C7001, MATCH(B7002, $B$1:B7001, 0)), "")</f>
        <v/>
      </c>
      <c r="D7002" s="12" t="str">
        <f>IFERROR(INDEX($D$1:D7001, MATCH(B7002, $B$1:B7001, 0)), "")</f>
        <v/>
      </c>
      <c r="E7002" s="13"/>
      <c r="F7002" s="13"/>
      <c r="G7002" s="14"/>
      <c r="H7002" s="14"/>
      <c r="I7002" s="34"/>
      <c r="J7002" s="15"/>
      <c r="K7002" s="15"/>
      <c r="L7002" s="15"/>
      <c r="M7002" s="16" t="str">
        <f t="shared" si="906"/>
        <v/>
      </c>
      <c r="N7002" s="16" t="str">
        <f t="shared" si="907"/>
        <v/>
      </c>
      <c r="O7002" s="17"/>
      <c r="P7002" s="16" t="str">
        <f t="shared" si="908"/>
        <v/>
      </c>
      <c r="Q7002" s="17"/>
      <c r="R7002" s="17"/>
      <c r="S7002" s="18" t="str">
        <f t="shared" si="909"/>
        <v/>
      </c>
      <c r="T7002" s="18" t="str">
        <f t="shared" si="910"/>
        <v/>
      </c>
      <c r="U7002" s="19" t="str">
        <f t="shared" si="911"/>
        <v/>
      </c>
    </row>
    <row r="7003" spans="1:21" ht="18.600000000000001" customHeight="1" x14ac:dyDescent="0.3">
      <c r="A7003" s="11"/>
      <c r="B7003" s="11"/>
      <c r="C7003" s="12" t="str">
        <f>IFERROR(INDEX($C$1:C7002, MATCH(B7003, $B$1:B7002, 0)), "")</f>
        <v/>
      </c>
      <c r="D7003" s="12" t="str">
        <f>IFERROR(INDEX($D$1:D7002, MATCH(B7003, $B$1:B7002, 0)), "")</f>
        <v/>
      </c>
      <c r="E7003" s="13"/>
      <c r="F7003" s="13"/>
      <c r="G7003" s="14"/>
      <c r="H7003" s="14"/>
      <c r="I7003" s="34"/>
      <c r="J7003" s="15"/>
      <c r="K7003" s="15"/>
      <c r="L7003" s="15"/>
      <c r="M7003" s="16" t="str">
        <f t="shared" si="906"/>
        <v/>
      </c>
      <c r="N7003" s="16" t="str">
        <f t="shared" si="907"/>
        <v/>
      </c>
      <c r="O7003" s="17"/>
      <c r="P7003" s="16" t="str">
        <f t="shared" si="908"/>
        <v/>
      </c>
      <c r="Q7003" s="17"/>
      <c r="R7003" s="17"/>
      <c r="S7003" s="18" t="str">
        <f t="shared" si="909"/>
        <v/>
      </c>
      <c r="T7003" s="18" t="str">
        <f t="shared" si="910"/>
        <v/>
      </c>
      <c r="U7003" s="19" t="str">
        <f t="shared" si="911"/>
        <v/>
      </c>
    </row>
    <row r="7004" spans="1:21" ht="18.600000000000001" customHeight="1" x14ac:dyDescent="0.3">
      <c r="A7004" s="11"/>
      <c r="B7004" s="11"/>
      <c r="C7004" s="12" t="str">
        <f>IFERROR(INDEX($C$1:C7003, MATCH(B7004, $B$1:B7003, 0)), "")</f>
        <v/>
      </c>
      <c r="D7004" s="12" t="str">
        <f>IFERROR(INDEX($D$1:D7003, MATCH(B7004, $B$1:B7003, 0)), "")</f>
        <v/>
      </c>
      <c r="E7004" s="13"/>
      <c r="F7004" s="13"/>
      <c r="G7004" s="14"/>
      <c r="H7004" s="14"/>
      <c r="I7004" s="34"/>
      <c r="J7004" s="15"/>
      <c r="K7004" s="15"/>
      <c r="L7004" s="15"/>
      <c r="M7004" s="16" t="str">
        <f t="shared" si="906"/>
        <v/>
      </c>
      <c r="N7004" s="16" t="str">
        <f t="shared" si="907"/>
        <v/>
      </c>
      <c r="O7004" s="17"/>
      <c r="P7004" s="16" t="str">
        <f t="shared" si="908"/>
        <v/>
      </c>
      <c r="Q7004" s="17"/>
      <c r="R7004" s="17"/>
      <c r="S7004" s="18" t="str">
        <f t="shared" si="909"/>
        <v/>
      </c>
      <c r="T7004" s="18" t="str">
        <f t="shared" si="910"/>
        <v/>
      </c>
      <c r="U7004" s="19" t="str">
        <f t="shared" si="911"/>
        <v/>
      </c>
    </row>
    <row r="7005" spans="1:21" ht="18.600000000000001" customHeight="1" x14ac:dyDescent="0.3">
      <c r="A7005" s="11"/>
      <c r="B7005" s="11"/>
      <c r="C7005" s="12" t="str">
        <f>IFERROR(INDEX($C$1:C7004, MATCH(B7005, $B$1:B7004, 0)), "")</f>
        <v/>
      </c>
      <c r="D7005" s="12" t="str">
        <f>IFERROR(INDEX($D$1:D7004, MATCH(B7005, $B$1:B7004, 0)), "")</f>
        <v/>
      </c>
      <c r="E7005" s="13"/>
      <c r="F7005" s="13"/>
      <c r="G7005" s="14"/>
      <c r="H7005" s="14"/>
      <c r="I7005" s="34"/>
      <c r="J7005" s="15"/>
      <c r="K7005" s="15"/>
      <c r="L7005" s="15"/>
      <c r="M7005" s="16" t="str">
        <f t="shared" si="906"/>
        <v/>
      </c>
      <c r="N7005" s="16" t="str">
        <f t="shared" si="907"/>
        <v/>
      </c>
      <c r="O7005" s="17"/>
      <c r="P7005" s="16" t="str">
        <f t="shared" si="908"/>
        <v/>
      </c>
      <c r="Q7005" s="17"/>
      <c r="R7005" s="17"/>
      <c r="S7005" s="18" t="str">
        <f t="shared" si="909"/>
        <v/>
      </c>
      <c r="T7005" s="18" t="str">
        <f t="shared" si="910"/>
        <v/>
      </c>
      <c r="U7005" s="19" t="str">
        <f t="shared" si="911"/>
        <v/>
      </c>
    </row>
    <row r="7006" spans="1:21" ht="18.600000000000001" customHeight="1" x14ac:dyDescent="0.3">
      <c r="A7006" s="11"/>
      <c r="B7006" s="11"/>
      <c r="C7006" s="12" t="str">
        <f>IFERROR(INDEX($C$1:C7005, MATCH(B7006, $B$1:B7005, 0)), "")</f>
        <v/>
      </c>
      <c r="D7006" s="12" t="str">
        <f>IFERROR(INDEX($D$1:D7005, MATCH(B7006, $B$1:B7005, 0)), "")</f>
        <v/>
      </c>
      <c r="E7006" s="13"/>
      <c r="F7006" s="13"/>
      <c r="G7006" s="14"/>
      <c r="H7006" s="14"/>
      <c r="I7006" s="34"/>
      <c r="J7006" s="15"/>
      <c r="K7006" s="15"/>
      <c r="L7006" s="15"/>
      <c r="M7006" s="16" t="str">
        <f t="shared" si="906"/>
        <v/>
      </c>
      <c r="N7006" s="16" t="str">
        <f t="shared" si="907"/>
        <v/>
      </c>
      <c r="O7006" s="17"/>
      <c r="P7006" s="16" t="str">
        <f t="shared" si="908"/>
        <v/>
      </c>
      <c r="Q7006" s="17"/>
      <c r="R7006" s="17"/>
      <c r="S7006" s="18" t="str">
        <f t="shared" si="909"/>
        <v/>
      </c>
      <c r="T7006" s="18" t="str">
        <f t="shared" si="910"/>
        <v/>
      </c>
      <c r="U7006" s="19" t="str">
        <f t="shared" si="911"/>
        <v/>
      </c>
    </row>
    <row r="7007" spans="1:21" ht="18.600000000000001" customHeight="1" x14ac:dyDescent="0.3">
      <c r="A7007" s="11"/>
      <c r="B7007" s="11"/>
      <c r="C7007" s="12" t="str">
        <f>IFERROR(INDEX($C$1:C7006, MATCH(B7007, $B$1:B7006, 0)), "")</f>
        <v/>
      </c>
      <c r="D7007" s="12" t="str">
        <f>IFERROR(INDEX($D$1:D7006, MATCH(B7007, $B$1:B7006, 0)), "")</f>
        <v/>
      </c>
      <c r="E7007" s="13"/>
      <c r="F7007" s="13"/>
      <c r="G7007" s="14"/>
      <c r="H7007" s="14"/>
      <c r="I7007" s="34"/>
      <c r="J7007" s="15"/>
      <c r="K7007" s="15"/>
      <c r="L7007" s="15"/>
      <c r="M7007" s="16" t="str">
        <f t="shared" si="906"/>
        <v/>
      </c>
      <c r="N7007" s="16" t="str">
        <f t="shared" si="907"/>
        <v/>
      </c>
      <c r="O7007" s="17"/>
      <c r="P7007" s="16" t="str">
        <f t="shared" si="908"/>
        <v/>
      </c>
      <c r="Q7007" s="17"/>
      <c r="R7007" s="17"/>
      <c r="S7007" s="18" t="str">
        <f t="shared" si="909"/>
        <v/>
      </c>
      <c r="T7007" s="18" t="str">
        <f t="shared" si="910"/>
        <v/>
      </c>
      <c r="U7007" s="19" t="str">
        <f t="shared" si="911"/>
        <v/>
      </c>
    </row>
    <row r="7008" spans="1:21" ht="18.600000000000001" customHeight="1" x14ac:dyDescent="0.3">
      <c r="A7008" s="11"/>
      <c r="B7008" s="11"/>
      <c r="C7008" s="12" t="str">
        <f>IFERROR(INDEX($C$1:C7007, MATCH(B7008, $B$1:B7007, 0)), "")</f>
        <v/>
      </c>
      <c r="D7008" s="12" t="str">
        <f>IFERROR(INDEX($D$1:D7007, MATCH(B7008, $B$1:B7007, 0)), "")</f>
        <v/>
      </c>
      <c r="E7008" s="13"/>
      <c r="F7008" s="13"/>
      <c r="G7008" s="14"/>
      <c r="H7008" s="14"/>
      <c r="I7008" s="34"/>
      <c r="J7008" s="15"/>
      <c r="K7008" s="15"/>
      <c r="L7008" s="15"/>
      <c r="M7008" s="16" t="str">
        <f t="shared" si="906"/>
        <v/>
      </c>
      <c r="N7008" s="16" t="str">
        <f t="shared" si="907"/>
        <v/>
      </c>
      <c r="O7008" s="17"/>
      <c r="P7008" s="16" t="str">
        <f t="shared" si="908"/>
        <v/>
      </c>
      <c r="Q7008" s="17"/>
      <c r="R7008" s="17"/>
      <c r="S7008" s="18" t="str">
        <f t="shared" si="909"/>
        <v/>
      </c>
      <c r="T7008" s="18" t="str">
        <f t="shared" si="910"/>
        <v/>
      </c>
      <c r="U7008" s="19" t="str">
        <f t="shared" si="911"/>
        <v/>
      </c>
    </row>
    <row r="7009" spans="1:21" ht="18.600000000000001" customHeight="1" x14ac:dyDescent="0.3">
      <c r="A7009" s="11"/>
      <c r="B7009" s="11"/>
      <c r="C7009" s="12" t="str">
        <f>IFERROR(INDEX($C$1:C7008, MATCH(B7009, $B$1:B7008, 0)), "")</f>
        <v/>
      </c>
      <c r="D7009" s="12" t="str">
        <f>IFERROR(INDEX($D$1:D7008, MATCH(B7009, $B$1:B7008, 0)), "")</f>
        <v/>
      </c>
      <c r="E7009" s="13"/>
      <c r="F7009" s="13"/>
      <c r="G7009" s="14"/>
      <c r="H7009" s="14"/>
      <c r="I7009" s="34"/>
      <c r="J7009" s="15"/>
      <c r="K7009" s="15"/>
      <c r="L7009" s="15"/>
      <c r="M7009" s="16" t="str">
        <f t="shared" si="906"/>
        <v/>
      </c>
      <c r="N7009" s="16" t="str">
        <f t="shared" si="907"/>
        <v/>
      </c>
      <c r="O7009" s="17"/>
      <c r="P7009" s="16" t="str">
        <f t="shared" si="908"/>
        <v/>
      </c>
      <c r="Q7009" s="17"/>
      <c r="R7009" s="17"/>
      <c r="S7009" s="18" t="str">
        <f t="shared" si="909"/>
        <v/>
      </c>
      <c r="T7009" s="18" t="str">
        <f t="shared" si="910"/>
        <v/>
      </c>
      <c r="U7009" s="19" t="str">
        <f t="shared" si="911"/>
        <v/>
      </c>
    </row>
    <row r="7010" spans="1:21" ht="18.600000000000001" customHeight="1" x14ac:dyDescent="0.3">
      <c r="A7010" s="11"/>
      <c r="B7010" s="11"/>
      <c r="C7010" s="12" t="str">
        <f>IFERROR(INDEX($C$1:C7009, MATCH(B7010, $B$1:B7009, 0)), "")</f>
        <v/>
      </c>
      <c r="D7010" s="12" t="str">
        <f>IFERROR(INDEX($D$1:D7009, MATCH(B7010, $B$1:B7009, 0)), "")</f>
        <v/>
      </c>
      <c r="E7010" s="13"/>
      <c r="F7010" s="13"/>
      <c r="G7010" s="14"/>
      <c r="H7010" s="14"/>
      <c r="I7010" s="34"/>
      <c r="J7010" s="15"/>
      <c r="K7010" s="15"/>
      <c r="L7010" s="15"/>
      <c r="M7010" s="16" t="str">
        <f t="shared" si="906"/>
        <v/>
      </c>
      <c r="N7010" s="16" t="str">
        <f t="shared" si="907"/>
        <v/>
      </c>
      <c r="O7010" s="17"/>
      <c r="P7010" s="16" t="str">
        <f t="shared" si="908"/>
        <v/>
      </c>
      <c r="Q7010" s="17"/>
      <c r="R7010" s="17"/>
      <c r="S7010" s="18" t="str">
        <f t="shared" si="909"/>
        <v/>
      </c>
      <c r="T7010" s="18" t="str">
        <f t="shared" si="910"/>
        <v/>
      </c>
      <c r="U7010" s="19" t="str">
        <f t="shared" si="911"/>
        <v/>
      </c>
    </row>
    <row r="7011" spans="1:21" ht="18.600000000000001" customHeight="1" x14ac:dyDescent="0.3">
      <c r="A7011" s="11"/>
      <c r="B7011" s="11"/>
      <c r="C7011" s="12" t="str">
        <f>IFERROR(INDEX($C$1:C7010, MATCH(B7011, $B$1:B7010, 0)), "")</f>
        <v/>
      </c>
      <c r="D7011" s="12" t="str">
        <f>IFERROR(INDEX($D$1:D7010, MATCH(B7011, $B$1:B7010, 0)), "")</f>
        <v/>
      </c>
      <c r="E7011" s="13"/>
      <c r="F7011" s="13"/>
      <c r="G7011" s="14"/>
      <c r="H7011" s="14"/>
      <c r="I7011" s="34"/>
      <c r="J7011" s="15"/>
      <c r="K7011" s="15"/>
      <c r="L7011" s="15"/>
      <c r="M7011" s="16" t="str">
        <f t="shared" si="906"/>
        <v/>
      </c>
      <c r="N7011" s="16" t="str">
        <f t="shared" si="907"/>
        <v/>
      </c>
      <c r="O7011" s="17"/>
      <c r="P7011" s="16" t="str">
        <f t="shared" si="908"/>
        <v/>
      </c>
      <c r="Q7011" s="17"/>
      <c r="R7011" s="17"/>
      <c r="S7011" s="18" t="str">
        <f t="shared" si="909"/>
        <v/>
      </c>
      <c r="T7011" s="18" t="str">
        <f t="shared" si="910"/>
        <v/>
      </c>
      <c r="U7011" s="19" t="str">
        <f t="shared" si="911"/>
        <v/>
      </c>
    </row>
    <row r="7012" spans="1:21" ht="18.600000000000001" customHeight="1" x14ac:dyDescent="0.3">
      <c r="A7012" s="11"/>
      <c r="B7012" s="11"/>
      <c r="C7012" s="12" t="str">
        <f>IFERROR(INDEX($C$1:C7011, MATCH(B7012, $B$1:B7011, 0)), "")</f>
        <v/>
      </c>
      <c r="D7012" s="12" t="str">
        <f>IFERROR(INDEX($D$1:D7011, MATCH(B7012, $B$1:B7011, 0)), "")</f>
        <v/>
      </c>
      <c r="E7012" s="13"/>
      <c r="F7012" s="13"/>
      <c r="G7012" s="14"/>
      <c r="H7012" s="14"/>
      <c r="I7012" s="34"/>
      <c r="J7012" s="15"/>
      <c r="K7012" s="15"/>
      <c r="L7012" s="15"/>
      <c r="M7012" s="16" t="str">
        <f t="shared" si="906"/>
        <v/>
      </c>
      <c r="N7012" s="16" t="str">
        <f t="shared" si="907"/>
        <v/>
      </c>
      <c r="O7012" s="17"/>
      <c r="P7012" s="16" t="str">
        <f t="shared" si="908"/>
        <v/>
      </c>
      <c r="Q7012" s="17"/>
      <c r="R7012" s="17"/>
      <c r="S7012" s="18" t="str">
        <f t="shared" si="909"/>
        <v/>
      </c>
      <c r="T7012" s="18" t="str">
        <f t="shared" si="910"/>
        <v/>
      </c>
      <c r="U7012" s="19" t="str">
        <f t="shared" si="911"/>
        <v/>
      </c>
    </row>
    <row r="7013" spans="1:21" ht="18.600000000000001" customHeight="1" x14ac:dyDescent="0.3">
      <c r="A7013" s="11"/>
      <c r="B7013" s="11"/>
      <c r="C7013" s="12" t="str">
        <f>IFERROR(INDEX($C$1:C7012, MATCH(B7013, $B$1:B7012, 0)), "")</f>
        <v/>
      </c>
      <c r="D7013" s="12" t="str">
        <f>IFERROR(INDEX($D$1:D7012, MATCH(B7013, $B$1:B7012, 0)), "")</f>
        <v/>
      </c>
      <c r="E7013" s="13"/>
      <c r="F7013" s="13"/>
      <c r="G7013" s="14"/>
      <c r="H7013" s="14"/>
      <c r="I7013" s="34"/>
      <c r="J7013" s="15"/>
      <c r="K7013" s="15"/>
      <c r="L7013" s="15"/>
      <c r="M7013" s="16" t="str">
        <f t="shared" si="906"/>
        <v/>
      </c>
      <c r="N7013" s="16" t="str">
        <f t="shared" si="907"/>
        <v/>
      </c>
      <c r="O7013" s="17"/>
      <c r="P7013" s="16" t="str">
        <f t="shared" si="908"/>
        <v/>
      </c>
      <c r="Q7013" s="17"/>
      <c r="R7013" s="17"/>
      <c r="S7013" s="18" t="str">
        <f t="shared" si="909"/>
        <v/>
      </c>
      <c r="T7013" s="18" t="str">
        <f t="shared" si="910"/>
        <v/>
      </c>
      <c r="U7013" s="19" t="str">
        <f t="shared" si="911"/>
        <v/>
      </c>
    </row>
    <row r="7014" spans="1:21" ht="18.600000000000001" customHeight="1" x14ac:dyDescent="0.3">
      <c r="A7014" s="11"/>
      <c r="B7014" s="11"/>
      <c r="C7014" s="12" t="str">
        <f>IFERROR(INDEX($C$1:C7013, MATCH(B7014, $B$1:B7013, 0)), "")</f>
        <v/>
      </c>
      <c r="D7014" s="12" t="str">
        <f>IFERROR(INDEX($D$1:D7013, MATCH(B7014, $B$1:B7013, 0)), "")</f>
        <v/>
      </c>
      <c r="E7014" s="13"/>
      <c r="F7014" s="13"/>
      <c r="G7014" s="14"/>
      <c r="H7014" s="14"/>
      <c r="I7014" s="34"/>
      <c r="J7014" s="15"/>
      <c r="K7014" s="15"/>
      <c r="L7014" s="15"/>
      <c r="M7014" s="16" t="str">
        <f t="shared" si="906"/>
        <v/>
      </c>
      <c r="N7014" s="16" t="str">
        <f t="shared" si="907"/>
        <v/>
      </c>
      <c r="O7014" s="17"/>
      <c r="P7014" s="16" t="str">
        <f t="shared" si="908"/>
        <v/>
      </c>
      <c r="Q7014" s="17"/>
      <c r="R7014" s="17"/>
      <c r="S7014" s="18" t="str">
        <f t="shared" si="909"/>
        <v/>
      </c>
      <c r="T7014" s="18" t="str">
        <f t="shared" si="910"/>
        <v/>
      </c>
      <c r="U7014" s="19" t="str">
        <f t="shared" si="911"/>
        <v/>
      </c>
    </row>
    <row r="7015" spans="1:21" ht="18.600000000000001" customHeight="1" x14ac:dyDescent="0.3">
      <c r="A7015" s="11"/>
      <c r="B7015" s="11"/>
      <c r="C7015" s="12" t="str">
        <f>IFERROR(INDEX($C$1:C7014, MATCH(B7015, $B$1:B7014, 0)), "")</f>
        <v/>
      </c>
      <c r="D7015" s="12" t="str">
        <f>IFERROR(INDEX($D$1:D7014, MATCH(B7015, $B$1:B7014, 0)), "")</f>
        <v/>
      </c>
      <c r="E7015" s="13"/>
      <c r="F7015" s="13"/>
      <c r="G7015" s="14"/>
      <c r="H7015" s="14"/>
      <c r="I7015" s="34"/>
      <c r="J7015" s="15"/>
      <c r="K7015" s="15"/>
      <c r="L7015" s="15"/>
      <c r="M7015" s="16" t="str">
        <f t="shared" si="906"/>
        <v/>
      </c>
      <c r="N7015" s="16" t="str">
        <f t="shared" si="907"/>
        <v/>
      </c>
      <c r="O7015" s="17"/>
      <c r="P7015" s="16" t="str">
        <f t="shared" si="908"/>
        <v/>
      </c>
      <c r="Q7015" s="17"/>
      <c r="R7015" s="17"/>
      <c r="S7015" s="18" t="str">
        <f t="shared" si="909"/>
        <v/>
      </c>
      <c r="T7015" s="18" t="str">
        <f t="shared" si="910"/>
        <v/>
      </c>
      <c r="U7015" s="19" t="str">
        <f t="shared" si="911"/>
        <v/>
      </c>
    </row>
    <row r="7016" spans="1:21" ht="18.600000000000001" customHeight="1" x14ac:dyDescent="0.3">
      <c r="A7016" s="11"/>
      <c r="B7016" s="11"/>
      <c r="C7016" s="12" t="str">
        <f>IFERROR(INDEX($C$1:C7015, MATCH(B7016, $B$1:B7015, 0)), "")</f>
        <v/>
      </c>
      <c r="D7016" s="12" t="str">
        <f>IFERROR(INDEX($D$1:D7015, MATCH(B7016, $B$1:B7015, 0)), "")</f>
        <v/>
      </c>
      <c r="E7016" s="13"/>
      <c r="F7016" s="13"/>
      <c r="G7016" s="14"/>
      <c r="H7016" s="14"/>
      <c r="I7016" s="34"/>
      <c r="J7016" s="15"/>
      <c r="K7016" s="15"/>
      <c r="L7016" s="15"/>
      <c r="M7016" s="16" t="str">
        <f t="shared" si="906"/>
        <v/>
      </c>
      <c r="N7016" s="16" t="str">
        <f t="shared" si="907"/>
        <v/>
      </c>
      <c r="O7016" s="17"/>
      <c r="P7016" s="16" t="str">
        <f t="shared" si="908"/>
        <v/>
      </c>
      <c r="Q7016" s="17"/>
      <c r="R7016" s="17"/>
      <c r="S7016" s="18" t="str">
        <f t="shared" si="909"/>
        <v/>
      </c>
      <c r="T7016" s="18" t="str">
        <f t="shared" si="910"/>
        <v/>
      </c>
      <c r="U7016" s="19" t="str">
        <f t="shared" si="911"/>
        <v/>
      </c>
    </row>
    <row r="7017" spans="1:21" ht="18.600000000000001" customHeight="1" x14ac:dyDescent="0.3">
      <c r="A7017" s="11"/>
      <c r="B7017" s="11"/>
      <c r="C7017" s="12" t="str">
        <f>IFERROR(INDEX($C$1:C7016, MATCH(B7017, $B$1:B7016, 0)), "")</f>
        <v/>
      </c>
      <c r="D7017" s="12" t="str">
        <f>IFERROR(INDEX($D$1:D7016, MATCH(B7017, $B$1:B7016, 0)), "")</f>
        <v/>
      </c>
      <c r="E7017" s="13"/>
      <c r="F7017" s="13"/>
      <c r="G7017" s="14"/>
      <c r="H7017" s="14"/>
      <c r="I7017" s="34"/>
      <c r="J7017" s="15"/>
      <c r="K7017" s="15"/>
      <c r="L7017" s="15"/>
      <c r="M7017" s="16" t="str">
        <f t="shared" si="906"/>
        <v/>
      </c>
      <c r="N7017" s="16" t="str">
        <f t="shared" si="907"/>
        <v/>
      </c>
      <c r="O7017" s="17"/>
      <c r="P7017" s="16" t="str">
        <f t="shared" si="908"/>
        <v/>
      </c>
      <c r="Q7017" s="17"/>
      <c r="R7017" s="17"/>
      <c r="S7017" s="18" t="str">
        <f t="shared" si="909"/>
        <v/>
      </c>
      <c r="T7017" s="18" t="str">
        <f t="shared" si="910"/>
        <v/>
      </c>
      <c r="U7017" s="19" t="str">
        <f t="shared" si="911"/>
        <v/>
      </c>
    </row>
    <row r="7018" spans="1:21" ht="18.600000000000001" customHeight="1" x14ac:dyDescent="0.3">
      <c r="A7018" s="11"/>
      <c r="B7018" s="11"/>
      <c r="C7018" s="12" t="str">
        <f>IFERROR(INDEX($C$1:C7017, MATCH(B7018, $B$1:B7017, 0)), "")</f>
        <v/>
      </c>
      <c r="D7018" s="12" t="str">
        <f>IFERROR(INDEX($D$1:D7017, MATCH(B7018, $B$1:B7017, 0)), "")</f>
        <v/>
      </c>
      <c r="E7018" s="13"/>
      <c r="F7018" s="13"/>
      <c r="G7018" s="14"/>
      <c r="H7018" s="14"/>
      <c r="I7018" s="34"/>
      <c r="J7018" s="15"/>
      <c r="K7018" s="15"/>
      <c r="L7018" s="15"/>
      <c r="M7018" s="16" t="str">
        <f t="shared" si="906"/>
        <v/>
      </c>
      <c r="N7018" s="16" t="str">
        <f t="shared" si="907"/>
        <v/>
      </c>
      <c r="O7018" s="17"/>
      <c r="P7018" s="16" t="str">
        <f t="shared" si="908"/>
        <v/>
      </c>
      <c r="Q7018" s="17"/>
      <c r="R7018" s="17"/>
      <c r="S7018" s="18" t="str">
        <f t="shared" si="909"/>
        <v/>
      </c>
      <c r="T7018" s="18" t="str">
        <f t="shared" si="910"/>
        <v/>
      </c>
      <c r="U7018" s="19" t="str">
        <f t="shared" si="911"/>
        <v/>
      </c>
    </row>
    <row r="7019" spans="1:21" ht="18.600000000000001" customHeight="1" x14ac:dyDescent="0.3">
      <c r="A7019" s="11"/>
      <c r="B7019" s="11"/>
      <c r="C7019" s="12" t="str">
        <f>IFERROR(INDEX($C$1:C7018, MATCH(B7019, $B$1:B7018, 0)), "")</f>
        <v/>
      </c>
      <c r="D7019" s="12" t="str">
        <f>IFERROR(INDEX($D$1:D7018, MATCH(B7019, $B$1:B7018, 0)), "")</f>
        <v/>
      </c>
      <c r="E7019" s="13"/>
      <c r="F7019" s="13"/>
      <c r="G7019" s="14"/>
      <c r="H7019" s="14"/>
      <c r="I7019" s="34"/>
      <c r="J7019" s="15"/>
      <c r="K7019" s="15"/>
      <c r="L7019" s="15"/>
      <c r="M7019" s="16" t="str">
        <f t="shared" si="906"/>
        <v/>
      </c>
      <c r="N7019" s="16" t="str">
        <f t="shared" si="907"/>
        <v/>
      </c>
      <c r="O7019" s="17"/>
      <c r="P7019" s="16" t="str">
        <f t="shared" si="908"/>
        <v/>
      </c>
      <c r="Q7019" s="17"/>
      <c r="R7019" s="17"/>
      <c r="S7019" s="18" t="str">
        <f t="shared" si="909"/>
        <v/>
      </c>
      <c r="T7019" s="18" t="str">
        <f t="shared" si="910"/>
        <v/>
      </c>
      <c r="U7019" s="19" t="str">
        <f t="shared" si="911"/>
        <v/>
      </c>
    </row>
    <row r="7020" spans="1:21" ht="18.600000000000001" customHeight="1" x14ac:dyDescent="0.3">
      <c r="A7020" s="11"/>
      <c r="B7020" s="11"/>
      <c r="C7020" s="12" t="str">
        <f>IFERROR(INDEX($C$1:C7019, MATCH(B7020, $B$1:B7019, 0)), "")</f>
        <v/>
      </c>
      <c r="D7020" s="12" t="str">
        <f>IFERROR(INDEX($D$1:D7019, MATCH(B7020, $B$1:B7019, 0)), "")</f>
        <v/>
      </c>
      <c r="E7020" s="13"/>
      <c r="F7020" s="13"/>
      <c r="G7020" s="14"/>
      <c r="H7020" s="14"/>
      <c r="I7020" s="34"/>
      <c r="J7020" s="15"/>
      <c r="K7020" s="15"/>
      <c r="L7020" s="15"/>
      <c r="M7020" s="16" t="str">
        <f t="shared" si="906"/>
        <v/>
      </c>
      <c r="N7020" s="16" t="str">
        <f t="shared" si="907"/>
        <v/>
      </c>
      <c r="O7020" s="17"/>
      <c r="P7020" s="16" t="str">
        <f t="shared" si="908"/>
        <v/>
      </c>
      <c r="Q7020" s="17"/>
      <c r="R7020" s="17"/>
      <c r="S7020" s="18" t="str">
        <f t="shared" si="909"/>
        <v/>
      </c>
      <c r="T7020" s="18" t="str">
        <f t="shared" si="910"/>
        <v/>
      </c>
      <c r="U7020" s="19" t="str">
        <f t="shared" si="911"/>
        <v/>
      </c>
    </row>
    <row r="7021" spans="1:21" ht="18.600000000000001" customHeight="1" x14ac:dyDescent="0.3">
      <c r="A7021" s="11"/>
      <c r="B7021" s="11"/>
      <c r="C7021" s="12" t="str">
        <f>IFERROR(INDEX($C$1:C7020, MATCH(B7021, $B$1:B7020, 0)), "")</f>
        <v/>
      </c>
      <c r="D7021" s="12" t="str">
        <f>IFERROR(INDEX($D$1:D7020, MATCH(B7021, $B$1:B7020, 0)), "")</f>
        <v/>
      </c>
      <c r="E7021" s="13"/>
      <c r="F7021" s="13"/>
      <c r="G7021" s="14"/>
      <c r="H7021" s="14"/>
      <c r="I7021" s="34"/>
      <c r="J7021" s="15"/>
      <c r="K7021" s="15"/>
      <c r="L7021" s="15"/>
      <c r="M7021" s="16" t="str">
        <f t="shared" si="906"/>
        <v/>
      </c>
      <c r="N7021" s="16" t="str">
        <f t="shared" si="907"/>
        <v/>
      </c>
      <c r="O7021" s="17"/>
      <c r="P7021" s="16" t="str">
        <f t="shared" si="908"/>
        <v/>
      </c>
      <c r="Q7021" s="17"/>
      <c r="R7021" s="17"/>
      <c r="S7021" s="18" t="str">
        <f t="shared" si="909"/>
        <v/>
      </c>
      <c r="T7021" s="18" t="str">
        <f t="shared" si="910"/>
        <v/>
      </c>
      <c r="U7021" s="19" t="str">
        <f t="shared" si="911"/>
        <v/>
      </c>
    </row>
    <row r="7022" spans="1:21" ht="18.600000000000001" customHeight="1" x14ac:dyDescent="0.3">
      <c r="A7022" s="11"/>
      <c r="B7022" s="11"/>
      <c r="C7022" s="12" t="str">
        <f>IFERROR(INDEX($C$1:C7021, MATCH(B7022, $B$1:B7021, 0)), "")</f>
        <v/>
      </c>
      <c r="D7022" s="12" t="str">
        <f>IFERROR(INDEX($D$1:D7021, MATCH(B7022, $B$1:B7021, 0)), "")</f>
        <v/>
      </c>
      <c r="E7022" s="13"/>
      <c r="F7022" s="13"/>
      <c r="G7022" s="14"/>
      <c r="H7022" s="14"/>
      <c r="I7022" s="34"/>
      <c r="J7022" s="15"/>
      <c r="K7022" s="15"/>
      <c r="L7022" s="15"/>
      <c r="M7022" s="16" t="str">
        <f t="shared" si="906"/>
        <v/>
      </c>
      <c r="N7022" s="16" t="str">
        <f t="shared" si="907"/>
        <v/>
      </c>
      <c r="O7022" s="17"/>
      <c r="P7022" s="16" t="str">
        <f t="shared" si="908"/>
        <v/>
      </c>
      <c r="Q7022" s="17"/>
      <c r="R7022" s="17"/>
      <c r="S7022" s="18" t="str">
        <f t="shared" si="909"/>
        <v/>
      </c>
      <c r="T7022" s="18" t="str">
        <f t="shared" si="910"/>
        <v/>
      </c>
      <c r="U7022" s="19" t="str">
        <f t="shared" si="911"/>
        <v/>
      </c>
    </row>
    <row r="7023" spans="1:21" ht="18.600000000000001" customHeight="1" x14ac:dyDescent="0.3">
      <c r="A7023" s="11"/>
      <c r="B7023" s="11"/>
      <c r="C7023" s="12" t="str">
        <f>IFERROR(INDEX($C$1:C7022, MATCH(B7023, $B$1:B7022, 0)), "")</f>
        <v/>
      </c>
      <c r="D7023" s="12" t="str">
        <f>IFERROR(INDEX($D$1:D7022, MATCH(B7023, $B$1:B7022, 0)), "")</f>
        <v/>
      </c>
      <c r="E7023" s="13"/>
      <c r="F7023" s="13"/>
      <c r="G7023" s="14"/>
      <c r="H7023" s="14"/>
      <c r="I7023" s="34"/>
      <c r="J7023" s="15"/>
      <c r="K7023" s="15"/>
      <c r="L7023" s="15"/>
      <c r="M7023" s="16" t="str">
        <f t="shared" si="906"/>
        <v/>
      </c>
      <c r="N7023" s="16" t="str">
        <f t="shared" si="907"/>
        <v/>
      </c>
      <c r="O7023" s="17"/>
      <c r="P7023" s="16" t="str">
        <f t="shared" si="908"/>
        <v/>
      </c>
      <c r="Q7023" s="17"/>
      <c r="R7023" s="17"/>
      <c r="S7023" s="18" t="str">
        <f t="shared" si="909"/>
        <v/>
      </c>
      <c r="T7023" s="18" t="str">
        <f t="shared" si="910"/>
        <v/>
      </c>
      <c r="U7023" s="19" t="str">
        <f t="shared" si="911"/>
        <v/>
      </c>
    </row>
    <row r="7024" spans="1:21" ht="18.600000000000001" customHeight="1" x14ac:dyDescent="0.3">
      <c r="A7024" s="11"/>
      <c r="B7024" s="11"/>
      <c r="C7024" s="12" t="str">
        <f>IFERROR(INDEX($C$1:C7023, MATCH(B7024, $B$1:B7023, 0)), "")</f>
        <v/>
      </c>
      <c r="D7024" s="12" t="str">
        <f>IFERROR(INDEX($D$1:D7023, MATCH(B7024, $B$1:B7023, 0)), "")</f>
        <v/>
      </c>
      <c r="E7024" s="13"/>
      <c r="F7024" s="13"/>
      <c r="G7024" s="14"/>
      <c r="H7024" s="14"/>
      <c r="I7024" s="34"/>
      <c r="J7024" s="15"/>
      <c r="K7024" s="15"/>
      <c r="L7024" s="15"/>
      <c r="M7024" s="16" t="str">
        <f t="shared" si="906"/>
        <v/>
      </c>
      <c r="N7024" s="16" t="str">
        <f t="shared" si="907"/>
        <v/>
      </c>
      <c r="O7024" s="17"/>
      <c r="P7024" s="16" t="str">
        <f t="shared" si="908"/>
        <v/>
      </c>
      <c r="Q7024" s="17"/>
      <c r="R7024" s="17"/>
      <c r="S7024" s="18" t="str">
        <f t="shared" si="909"/>
        <v/>
      </c>
      <c r="T7024" s="18" t="str">
        <f t="shared" si="910"/>
        <v/>
      </c>
      <c r="U7024" s="19" t="str">
        <f t="shared" si="911"/>
        <v/>
      </c>
    </row>
    <row r="7025" spans="1:21" ht="18.600000000000001" customHeight="1" x14ac:dyDescent="0.3">
      <c r="A7025" s="11"/>
      <c r="B7025" s="11"/>
      <c r="C7025" s="12" t="str">
        <f>IFERROR(INDEX($C$1:C7024, MATCH(B7025, $B$1:B7024, 0)), "")</f>
        <v/>
      </c>
      <c r="D7025" s="12" t="str">
        <f>IFERROR(INDEX($D$1:D7024, MATCH(B7025, $B$1:B7024, 0)), "")</f>
        <v/>
      </c>
      <c r="E7025" s="13"/>
      <c r="F7025" s="13"/>
      <c r="G7025" s="14"/>
      <c r="H7025" s="14"/>
      <c r="I7025" s="34"/>
      <c r="J7025" s="15"/>
      <c r="K7025" s="15"/>
      <c r="L7025" s="15"/>
      <c r="M7025" s="16" t="str">
        <f t="shared" si="906"/>
        <v/>
      </c>
      <c r="N7025" s="16" t="str">
        <f t="shared" si="907"/>
        <v/>
      </c>
      <c r="O7025" s="17"/>
      <c r="P7025" s="16" t="str">
        <f t="shared" si="908"/>
        <v/>
      </c>
      <c r="Q7025" s="17"/>
      <c r="R7025" s="17"/>
      <c r="S7025" s="18" t="str">
        <f t="shared" si="909"/>
        <v/>
      </c>
      <c r="T7025" s="18" t="str">
        <f t="shared" si="910"/>
        <v/>
      </c>
      <c r="U7025" s="19" t="str">
        <f t="shared" si="911"/>
        <v/>
      </c>
    </row>
    <row r="7026" spans="1:21" ht="18.600000000000001" customHeight="1" x14ac:dyDescent="0.3">
      <c r="A7026" s="11"/>
      <c r="B7026" s="11"/>
      <c r="C7026" s="12" t="str">
        <f>IFERROR(INDEX($C$1:C7025, MATCH(B7026, $B$1:B7025, 0)), "")</f>
        <v/>
      </c>
      <c r="D7026" s="12" t="str">
        <f>IFERROR(INDEX($D$1:D7025, MATCH(B7026, $B$1:B7025, 0)), "")</f>
        <v/>
      </c>
      <c r="E7026" s="13"/>
      <c r="F7026" s="13"/>
      <c r="G7026" s="14"/>
      <c r="H7026" s="14"/>
      <c r="I7026" s="34"/>
      <c r="J7026" s="15"/>
      <c r="K7026" s="15"/>
      <c r="L7026" s="15"/>
      <c r="M7026" s="16" t="str">
        <f t="shared" si="906"/>
        <v/>
      </c>
      <c r="N7026" s="16" t="str">
        <f t="shared" si="907"/>
        <v/>
      </c>
      <c r="O7026" s="17"/>
      <c r="P7026" s="16" t="str">
        <f t="shared" si="908"/>
        <v/>
      </c>
      <c r="Q7026" s="17"/>
      <c r="R7026" s="17"/>
      <c r="S7026" s="18" t="str">
        <f t="shared" si="909"/>
        <v/>
      </c>
      <c r="T7026" s="18" t="str">
        <f t="shared" si="910"/>
        <v/>
      </c>
      <c r="U7026" s="19" t="str">
        <f t="shared" si="911"/>
        <v/>
      </c>
    </row>
    <row r="7027" spans="1:21" ht="18.600000000000001" customHeight="1" x14ac:dyDescent="0.3">
      <c r="A7027" s="11"/>
      <c r="B7027" s="11"/>
      <c r="C7027" s="12" t="str">
        <f>IFERROR(INDEX($C$1:C7026, MATCH(B7027, $B$1:B7026, 0)), "")</f>
        <v/>
      </c>
      <c r="D7027" s="12" t="str">
        <f>IFERROR(INDEX($D$1:D7026, MATCH(B7027, $B$1:B7026, 0)), "")</f>
        <v/>
      </c>
      <c r="E7027" s="13"/>
      <c r="F7027" s="13"/>
      <c r="G7027" s="14"/>
      <c r="H7027" s="14"/>
      <c r="I7027" s="34"/>
      <c r="J7027" s="15"/>
      <c r="K7027" s="15"/>
      <c r="L7027" s="15"/>
      <c r="M7027" s="16" t="str">
        <f t="shared" si="906"/>
        <v/>
      </c>
      <c r="N7027" s="16" t="str">
        <f t="shared" si="907"/>
        <v/>
      </c>
      <c r="O7027" s="17"/>
      <c r="P7027" s="16" t="str">
        <f t="shared" si="908"/>
        <v/>
      </c>
      <c r="Q7027" s="17"/>
      <c r="R7027" s="17"/>
      <c r="S7027" s="18" t="str">
        <f t="shared" si="909"/>
        <v/>
      </c>
      <c r="T7027" s="18" t="str">
        <f t="shared" si="910"/>
        <v/>
      </c>
      <c r="U7027" s="19" t="str">
        <f t="shared" si="911"/>
        <v/>
      </c>
    </row>
    <row r="7028" spans="1:21" ht="18.600000000000001" customHeight="1" x14ac:dyDescent="0.3">
      <c r="A7028" s="11"/>
      <c r="B7028" s="11"/>
      <c r="C7028" s="12" t="str">
        <f>IFERROR(INDEX($C$1:C7027, MATCH(B7028, $B$1:B7027, 0)), "")</f>
        <v/>
      </c>
      <c r="D7028" s="12" t="str">
        <f>IFERROR(INDEX($D$1:D7027, MATCH(B7028, $B$1:B7027, 0)), "")</f>
        <v/>
      </c>
      <c r="E7028" s="13"/>
      <c r="F7028" s="13"/>
      <c r="G7028" s="14"/>
      <c r="H7028" s="14"/>
      <c r="I7028" s="34"/>
      <c r="J7028" s="15"/>
      <c r="K7028" s="15"/>
      <c r="L7028" s="15"/>
      <c r="M7028" s="16" t="str">
        <f t="shared" si="906"/>
        <v/>
      </c>
      <c r="N7028" s="16" t="str">
        <f t="shared" si="907"/>
        <v/>
      </c>
      <c r="O7028" s="17"/>
      <c r="P7028" s="16" t="str">
        <f t="shared" si="908"/>
        <v/>
      </c>
      <c r="Q7028" s="17"/>
      <c r="R7028" s="17"/>
      <c r="S7028" s="18" t="str">
        <f t="shared" si="909"/>
        <v/>
      </c>
      <c r="T7028" s="18" t="str">
        <f t="shared" si="910"/>
        <v/>
      </c>
      <c r="U7028" s="19" t="str">
        <f t="shared" si="911"/>
        <v/>
      </c>
    </row>
    <row r="7029" spans="1:21" ht="18.600000000000001" customHeight="1" x14ac:dyDescent="0.3">
      <c r="A7029" s="11"/>
      <c r="B7029" s="11"/>
      <c r="C7029" s="12" t="str">
        <f>IFERROR(INDEX($C$1:C7028, MATCH(B7029, $B$1:B7028, 0)), "")</f>
        <v/>
      </c>
      <c r="D7029" s="12" t="str">
        <f>IFERROR(INDEX($D$1:D7028, MATCH(B7029, $B$1:B7028, 0)), "")</f>
        <v/>
      </c>
      <c r="E7029" s="13"/>
      <c r="F7029" s="13"/>
      <c r="G7029" s="14"/>
      <c r="H7029" s="14"/>
      <c r="I7029" s="34"/>
      <c r="J7029" s="15"/>
      <c r="K7029" s="15"/>
      <c r="L7029" s="15"/>
      <c r="M7029" s="16" t="str">
        <f t="shared" si="906"/>
        <v/>
      </c>
      <c r="N7029" s="16" t="str">
        <f t="shared" si="907"/>
        <v/>
      </c>
      <c r="O7029" s="17"/>
      <c r="P7029" s="16" t="str">
        <f t="shared" si="908"/>
        <v/>
      </c>
      <c r="Q7029" s="17"/>
      <c r="R7029" s="17"/>
      <c r="S7029" s="18" t="str">
        <f t="shared" si="909"/>
        <v/>
      </c>
      <c r="T7029" s="18" t="str">
        <f t="shared" si="910"/>
        <v/>
      </c>
      <c r="U7029" s="19" t="str">
        <f t="shared" si="911"/>
        <v/>
      </c>
    </row>
    <row r="7030" spans="1:21" ht="18.600000000000001" customHeight="1" x14ac:dyDescent="0.3">
      <c r="A7030" s="11"/>
      <c r="B7030" s="11"/>
      <c r="C7030" s="12" t="str">
        <f>IFERROR(INDEX($C$1:C7029, MATCH(B7030, $B$1:B7029, 0)), "")</f>
        <v/>
      </c>
      <c r="D7030" s="12" t="str">
        <f>IFERROR(INDEX($D$1:D7029, MATCH(B7030, $B$1:B7029, 0)), "")</f>
        <v/>
      </c>
      <c r="E7030" s="13"/>
      <c r="F7030" s="13"/>
      <c r="G7030" s="14"/>
      <c r="H7030" s="14"/>
      <c r="I7030" s="34"/>
      <c r="J7030" s="15"/>
      <c r="K7030" s="15"/>
      <c r="L7030" s="15"/>
      <c r="M7030" s="16" t="str">
        <f t="shared" si="906"/>
        <v/>
      </c>
      <c r="N7030" s="16" t="str">
        <f t="shared" si="907"/>
        <v/>
      </c>
      <c r="O7030" s="17"/>
      <c r="P7030" s="16" t="str">
        <f t="shared" si="908"/>
        <v/>
      </c>
      <c r="Q7030" s="17"/>
      <c r="R7030" s="17"/>
      <c r="S7030" s="18" t="str">
        <f t="shared" si="909"/>
        <v/>
      </c>
      <c r="T7030" s="18" t="str">
        <f t="shared" si="910"/>
        <v/>
      </c>
      <c r="U7030" s="19" t="str">
        <f t="shared" si="911"/>
        <v/>
      </c>
    </row>
    <row r="7031" spans="1:21" ht="18.600000000000001" customHeight="1" x14ac:dyDescent="0.3">
      <c r="A7031" s="11"/>
      <c r="B7031" s="11"/>
      <c r="C7031" s="12" t="str">
        <f>IFERROR(INDEX($C$1:C7030, MATCH(B7031, $B$1:B7030, 0)), "")</f>
        <v/>
      </c>
      <c r="D7031" s="12" t="str">
        <f>IFERROR(INDEX($D$1:D7030, MATCH(B7031, $B$1:B7030, 0)), "")</f>
        <v/>
      </c>
      <c r="E7031" s="13"/>
      <c r="F7031" s="13"/>
      <c r="G7031" s="14"/>
      <c r="H7031" s="14"/>
      <c r="I7031" s="34"/>
      <c r="J7031" s="15"/>
      <c r="K7031" s="15"/>
      <c r="L7031" s="15"/>
      <c r="M7031" s="16" t="str">
        <f t="shared" si="906"/>
        <v/>
      </c>
      <c r="N7031" s="16" t="str">
        <f t="shared" si="907"/>
        <v/>
      </c>
      <c r="O7031" s="17"/>
      <c r="P7031" s="16" t="str">
        <f t="shared" si="908"/>
        <v/>
      </c>
      <c r="Q7031" s="17"/>
      <c r="R7031" s="17"/>
      <c r="S7031" s="18" t="str">
        <f t="shared" si="909"/>
        <v/>
      </c>
      <c r="T7031" s="18" t="str">
        <f t="shared" si="910"/>
        <v/>
      </c>
      <c r="U7031" s="19" t="str">
        <f t="shared" si="911"/>
        <v/>
      </c>
    </row>
    <row r="7032" spans="1:21" ht="18.600000000000001" customHeight="1" x14ac:dyDescent="0.3">
      <c r="A7032" s="11"/>
      <c r="B7032" s="11"/>
      <c r="C7032" s="12" t="str">
        <f>IFERROR(INDEX($C$1:C7031, MATCH(B7032, $B$1:B7031, 0)), "")</f>
        <v/>
      </c>
      <c r="D7032" s="12" t="str">
        <f>IFERROR(INDEX($D$1:D7031, MATCH(B7032, $B$1:B7031, 0)), "")</f>
        <v/>
      </c>
      <c r="E7032" s="13"/>
      <c r="F7032" s="13"/>
      <c r="G7032" s="14"/>
      <c r="H7032" s="14"/>
      <c r="I7032" s="34"/>
      <c r="J7032" s="15"/>
      <c r="K7032" s="15"/>
      <c r="L7032" s="15"/>
      <c r="M7032" s="16" t="str">
        <f t="shared" si="906"/>
        <v/>
      </c>
      <c r="N7032" s="16" t="str">
        <f t="shared" si="907"/>
        <v/>
      </c>
      <c r="O7032" s="17"/>
      <c r="P7032" s="16" t="str">
        <f t="shared" si="908"/>
        <v/>
      </c>
      <c r="Q7032" s="17"/>
      <c r="R7032" s="17"/>
      <c r="S7032" s="18" t="str">
        <f t="shared" si="909"/>
        <v/>
      </c>
      <c r="T7032" s="18" t="str">
        <f t="shared" si="910"/>
        <v/>
      </c>
      <c r="U7032" s="19" t="str">
        <f t="shared" si="911"/>
        <v/>
      </c>
    </row>
    <row r="7033" spans="1:21" ht="18.600000000000001" customHeight="1" x14ac:dyDescent="0.3">
      <c r="A7033" s="11"/>
      <c r="B7033" s="11"/>
      <c r="C7033" s="12" t="str">
        <f>IFERROR(INDEX($C$1:C7032, MATCH(B7033, $B$1:B7032, 0)), "")</f>
        <v/>
      </c>
      <c r="D7033" s="12" t="str">
        <f>IFERROR(INDEX($D$1:D7032, MATCH(B7033, $B$1:B7032, 0)), "")</f>
        <v/>
      </c>
      <c r="E7033" s="13"/>
      <c r="F7033" s="13"/>
      <c r="G7033" s="14"/>
      <c r="H7033" s="14"/>
      <c r="I7033" s="34"/>
      <c r="J7033" s="15"/>
      <c r="K7033" s="15"/>
      <c r="L7033" s="15"/>
      <c r="M7033" s="16" t="str">
        <f t="shared" si="906"/>
        <v/>
      </c>
      <c r="N7033" s="16" t="str">
        <f t="shared" si="907"/>
        <v/>
      </c>
      <c r="O7033" s="17"/>
      <c r="P7033" s="16" t="str">
        <f t="shared" si="908"/>
        <v/>
      </c>
      <c r="Q7033" s="17"/>
      <c r="R7033" s="17"/>
      <c r="S7033" s="18" t="str">
        <f t="shared" si="909"/>
        <v/>
      </c>
      <c r="T7033" s="18" t="str">
        <f t="shared" si="910"/>
        <v/>
      </c>
      <c r="U7033" s="19" t="str">
        <f t="shared" si="911"/>
        <v/>
      </c>
    </row>
    <row r="7034" spans="1:21" ht="18.600000000000001" customHeight="1" x14ac:dyDescent="0.3">
      <c r="A7034" s="11"/>
      <c r="B7034" s="11"/>
      <c r="C7034" s="12" t="str">
        <f>IFERROR(INDEX($C$1:C7033, MATCH(B7034, $B$1:B7033, 0)), "")</f>
        <v/>
      </c>
      <c r="D7034" s="12" t="str">
        <f>IFERROR(INDEX($D$1:D7033, MATCH(B7034, $B$1:B7033, 0)), "")</f>
        <v/>
      </c>
      <c r="E7034" s="13"/>
      <c r="F7034" s="13"/>
      <c r="G7034" s="14"/>
      <c r="H7034" s="14"/>
      <c r="I7034" s="34"/>
      <c r="J7034" s="15"/>
      <c r="K7034" s="15"/>
      <c r="L7034" s="15"/>
      <c r="M7034" s="16" t="str">
        <f t="shared" si="906"/>
        <v/>
      </c>
      <c r="N7034" s="16" t="str">
        <f t="shared" si="907"/>
        <v/>
      </c>
      <c r="O7034" s="17"/>
      <c r="P7034" s="16" t="str">
        <f t="shared" si="908"/>
        <v/>
      </c>
      <c r="Q7034" s="17"/>
      <c r="R7034" s="17"/>
      <c r="S7034" s="18" t="str">
        <f t="shared" si="909"/>
        <v/>
      </c>
      <c r="T7034" s="18" t="str">
        <f t="shared" si="910"/>
        <v/>
      </c>
      <c r="U7034" s="19" t="str">
        <f t="shared" si="911"/>
        <v/>
      </c>
    </row>
    <row r="7035" spans="1:21" ht="18.600000000000001" customHeight="1" x14ac:dyDescent="0.3">
      <c r="A7035" s="11"/>
      <c r="B7035" s="11"/>
      <c r="C7035" s="12" t="str">
        <f>IFERROR(INDEX($C$1:C7034, MATCH(B7035, $B$1:B7034, 0)), "")</f>
        <v/>
      </c>
      <c r="D7035" s="12" t="str">
        <f>IFERROR(INDEX($D$1:D7034, MATCH(B7035, $B$1:B7034, 0)), "")</f>
        <v/>
      </c>
      <c r="E7035" s="13"/>
      <c r="F7035" s="13"/>
      <c r="G7035" s="14"/>
      <c r="H7035" s="14"/>
      <c r="I7035" s="34"/>
      <c r="J7035" s="15"/>
      <c r="K7035" s="15"/>
      <c r="L7035" s="15"/>
      <c r="M7035" s="16" t="str">
        <f t="shared" si="906"/>
        <v/>
      </c>
      <c r="N7035" s="16" t="str">
        <f t="shared" si="907"/>
        <v/>
      </c>
      <c r="O7035" s="17"/>
      <c r="P7035" s="16" t="str">
        <f t="shared" si="908"/>
        <v/>
      </c>
      <c r="Q7035" s="17"/>
      <c r="R7035" s="17"/>
      <c r="S7035" s="18" t="str">
        <f t="shared" si="909"/>
        <v/>
      </c>
      <c r="T7035" s="18" t="str">
        <f t="shared" si="910"/>
        <v/>
      </c>
      <c r="U7035" s="19" t="str">
        <f t="shared" si="911"/>
        <v/>
      </c>
    </row>
    <row r="7036" spans="1:21" ht="18.600000000000001" customHeight="1" x14ac:dyDescent="0.3">
      <c r="A7036" s="11"/>
      <c r="B7036" s="11"/>
      <c r="C7036" s="12" t="str">
        <f>IFERROR(INDEX($C$1:C7035, MATCH(B7036, $B$1:B7035, 0)), "")</f>
        <v/>
      </c>
      <c r="D7036" s="12" t="str">
        <f>IFERROR(INDEX($D$1:D7035, MATCH(B7036, $B$1:B7035, 0)), "")</f>
        <v/>
      </c>
      <c r="E7036" s="13"/>
      <c r="F7036" s="13"/>
      <c r="G7036" s="14"/>
      <c r="H7036" s="14"/>
      <c r="I7036" s="34"/>
      <c r="J7036" s="15"/>
      <c r="K7036" s="15"/>
      <c r="L7036" s="15"/>
      <c r="M7036" s="16" t="str">
        <f t="shared" si="906"/>
        <v/>
      </c>
      <c r="N7036" s="16" t="str">
        <f t="shared" si="907"/>
        <v/>
      </c>
      <c r="O7036" s="17"/>
      <c r="P7036" s="16" t="str">
        <f t="shared" si="908"/>
        <v/>
      </c>
      <c r="Q7036" s="17"/>
      <c r="R7036" s="17"/>
      <c r="S7036" s="18" t="str">
        <f t="shared" si="909"/>
        <v/>
      </c>
      <c r="T7036" s="18" t="str">
        <f t="shared" si="910"/>
        <v/>
      </c>
      <c r="U7036" s="19" t="str">
        <f t="shared" si="911"/>
        <v/>
      </c>
    </row>
    <row r="7037" spans="1:21" ht="18.600000000000001" customHeight="1" x14ac:dyDescent="0.3">
      <c r="A7037" s="11"/>
      <c r="B7037" s="11"/>
      <c r="C7037" s="12" t="str">
        <f>IFERROR(INDEX($C$1:C7036, MATCH(B7037, $B$1:B7036, 0)), "")</f>
        <v/>
      </c>
      <c r="D7037" s="12" t="str">
        <f>IFERROR(INDEX($D$1:D7036, MATCH(B7037, $B$1:B7036, 0)), "")</f>
        <v/>
      </c>
      <c r="E7037" s="13"/>
      <c r="F7037" s="13"/>
      <c r="G7037" s="14"/>
      <c r="H7037" s="14"/>
      <c r="I7037" s="34"/>
      <c r="J7037" s="15"/>
      <c r="K7037" s="15"/>
      <c r="L7037" s="15"/>
      <c r="M7037" s="16" t="str">
        <f t="shared" si="906"/>
        <v/>
      </c>
      <c r="N7037" s="16" t="str">
        <f t="shared" si="907"/>
        <v/>
      </c>
      <c r="O7037" s="17"/>
      <c r="P7037" s="16" t="str">
        <f t="shared" si="908"/>
        <v/>
      </c>
      <c r="Q7037" s="17"/>
      <c r="R7037" s="17"/>
      <c r="S7037" s="18" t="str">
        <f t="shared" si="909"/>
        <v/>
      </c>
      <c r="T7037" s="18" t="str">
        <f t="shared" si="910"/>
        <v/>
      </c>
      <c r="U7037" s="19" t="str">
        <f t="shared" si="911"/>
        <v/>
      </c>
    </row>
    <row r="7038" spans="1:21" ht="18.600000000000001" customHeight="1" x14ac:dyDescent="0.3">
      <c r="A7038" s="11"/>
      <c r="B7038" s="11"/>
      <c r="C7038" s="12" t="str">
        <f>IFERROR(INDEX($C$1:C7037, MATCH(B7038, $B$1:B7037, 0)), "")</f>
        <v/>
      </c>
      <c r="D7038" s="12" t="str">
        <f>IFERROR(INDEX($D$1:D7037, MATCH(B7038, $B$1:B7037, 0)), "")</f>
        <v/>
      </c>
      <c r="E7038" s="13"/>
      <c r="F7038" s="13"/>
      <c r="G7038" s="14"/>
      <c r="H7038" s="14"/>
      <c r="I7038" s="34"/>
      <c r="J7038" s="15"/>
      <c r="K7038" s="15"/>
      <c r="L7038" s="15"/>
      <c r="M7038" s="16" t="str">
        <f t="shared" si="906"/>
        <v/>
      </c>
      <c r="N7038" s="16" t="str">
        <f t="shared" si="907"/>
        <v/>
      </c>
      <c r="O7038" s="17"/>
      <c r="P7038" s="16" t="str">
        <f t="shared" si="908"/>
        <v/>
      </c>
      <c r="Q7038" s="17"/>
      <c r="R7038" s="17"/>
      <c r="S7038" s="18" t="str">
        <f t="shared" si="909"/>
        <v/>
      </c>
      <c r="T7038" s="18" t="str">
        <f t="shared" si="910"/>
        <v/>
      </c>
      <c r="U7038" s="19" t="str">
        <f t="shared" si="911"/>
        <v/>
      </c>
    </row>
    <row r="7039" spans="1:21" ht="18.600000000000001" customHeight="1" x14ac:dyDescent="0.3">
      <c r="A7039" s="11"/>
      <c r="B7039" s="11"/>
      <c r="C7039" s="12" t="str">
        <f>IFERROR(INDEX($C$1:C7038, MATCH(B7039, $B$1:B7038, 0)), "")</f>
        <v/>
      </c>
      <c r="D7039" s="12" t="str">
        <f>IFERROR(INDEX($D$1:D7038, MATCH(B7039, $B$1:B7038, 0)), "")</f>
        <v/>
      </c>
      <c r="E7039" s="13"/>
      <c r="F7039" s="13"/>
      <c r="G7039" s="14"/>
      <c r="H7039" s="14"/>
      <c r="I7039" s="34"/>
      <c r="J7039" s="15"/>
      <c r="K7039" s="15"/>
      <c r="L7039" s="15"/>
      <c r="M7039" s="16" t="str">
        <f t="shared" si="906"/>
        <v/>
      </c>
      <c r="N7039" s="16" t="str">
        <f t="shared" si="907"/>
        <v/>
      </c>
      <c r="O7039" s="17"/>
      <c r="P7039" s="16" t="str">
        <f t="shared" si="908"/>
        <v/>
      </c>
      <c r="Q7039" s="17"/>
      <c r="R7039" s="17"/>
      <c r="S7039" s="18" t="str">
        <f t="shared" si="909"/>
        <v/>
      </c>
      <c r="T7039" s="18" t="str">
        <f t="shared" si="910"/>
        <v/>
      </c>
      <c r="U7039" s="19" t="str">
        <f t="shared" si="911"/>
        <v/>
      </c>
    </row>
    <row r="7040" spans="1:21" ht="18.600000000000001" customHeight="1" x14ac:dyDescent="0.3">
      <c r="A7040" s="11"/>
      <c r="B7040" s="11"/>
      <c r="C7040" s="12" t="str">
        <f>IFERROR(INDEX($C$1:C7039, MATCH(B7040, $B$1:B7039, 0)), "")</f>
        <v/>
      </c>
      <c r="D7040" s="12" t="str">
        <f>IFERROR(INDEX($D$1:D7039, MATCH(B7040, $B$1:B7039, 0)), "")</f>
        <v/>
      </c>
      <c r="E7040" s="13"/>
      <c r="F7040" s="13"/>
      <c r="G7040" s="14"/>
      <c r="H7040" s="14"/>
      <c r="I7040" s="34"/>
      <c r="J7040" s="15"/>
      <c r="K7040" s="15"/>
      <c r="L7040" s="15"/>
      <c r="M7040" s="16" t="str">
        <f t="shared" si="906"/>
        <v/>
      </c>
      <c r="N7040" s="16" t="str">
        <f t="shared" si="907"/>
        <v/>
      </c>
      <c r="O7040" s="17"/>
      <c r="P7040" s="16" t="str">
        <f t="shared" si="908"/>
        <v/>
      </c>
      <c r="Q7040" s="17"/>
      <c r="R7040" s="17"/>
      <c r="S7040" s="18" t="str">
        <f t="shared" si="909"/>
        <v/>
      </c>
      <c r="T7040" s="18" t="str">
        <f t="shared" si="910"/>
        <v/>
      </c>
      <c r="U7040" s="19" t="str">
        <f t="shared" si="911"/>
        <v/>
      </c>
    </row>
    <row r="7041" spans="1:21" ht="18.600000000000001" customHeight="1" x14ac:dyDescent="0.3">
      <c r="A7041" s="11"/>
      <c r="B7041" s="11"/>
      <c r="C7041" s="12" t="str">
        <f>IFERROR(INDEX($C$1:C7040, MATCH(B7041, $B$1:B7040, 0)), "")</f>
        <v/>
      </c>
      <c r="D7041" s="12" t="str">
        <f>IFERROR(INDEX($D$1:D7040, MATCH(B7041, $B$1:B7040, 0)), "")</f>
        <v/>
      </c>
      <c r="E7041" s="13"/>
      <c r="F7041" s="13"/>
      <c r="G7041" s="14"/>
      <c r="H7041" s="14"/>
      <c r="I7041" s="34"/>
      <c r="J7041" s="15"/>
      <c r="K7041" s="15"/>
      <c r="L7041" s="15"/>
      <c r="M7041" s="16" t="str">
        <f t="shared" si="906"/>
        <v/>
      </c>
      <c r="N7041" s="16" t="str">
        <f t="shared" si="907"/>
        <v/>
      </c>
      <c r="O7041" s="17"/>
      <c r="P7041" s="16" t="str">
        <f t="shared" si="908"/>
        <v/>
      </c>
      <c r="Q7041" s="17"/>
      <c r="R7041" s="17"/>
      <c r="S7041" s="18" t="str">
        <f t="shared" si="909"/>
        <v/>
      </c>
      <c r="T7041" s="18" t="str">
        <f t="shared" si="910"/>
        <v/>
      </c>
      <c r="U7041" s="19" t="str">
        <f t="shared" si="911"/>
        <v/>
      </c>
    </row>
    <row r="7042" spans="1:21" ht="18.600000000000001" customHeight="1" x14ac:dyDescent="0.3">
      <c r="A7042" s="11"/>
      <c r="B7042" s="11"/>
      <c r="C7042" s="12" t="str">
        <f>IFERROR(INDEX($C$1:C7041, MATCH(B7042, $B$1:B7041, 0)), "")</f>
        <v/>
      </c>
      <c r="D7042" s="12" t="str">
        <f>IFERROR(INDEX($D$1:D7041, MATCH(B7042, $B$1:B7041, 0)), "")</f>
        <v/>
      </c>
      <c r="E7042" s="13"/>
      <c r="F7042" s="13"/>
      <c r="G7042" s="14"/>
      <c r="H7042" s="14"/>
      <c r="I7042" s="34"/>
      <c r="J7042" s="15"/>
      <c r="K7042" s="15"/>
      <c r="L7042" s="15"/>
      <c r="M7042" s="16" t="str">
        <f t="shared" si="906"/>
        <v/>
      </c>
      <c r="N7042" s="16" t="str">
        <f t="shared" si="907"/>
        <v/>
      </c>
      <c r="O7042" s="17"/>
      <c r="P7042" s="16" t="str">
        <f t="shared" si="908"/>
        <v/>
      </c>
      <c r="Q7042" s="17"/>
      <c r="R7042" s="17"/>
      <c r="S7042" s="18" t="str">
        <f t="shared" si="909"/>
        <v/>
      </c>
      <c r="T7042" s="18" t="str">
        <f t="shared" si="910"/>
        <v/>
      </c>
      <c r="U7042" s="19" t="str">
        <f t="shared" si="911"/>
        <v/>
      </c>
    </row>
    <row r="7043" spans="1:21" ht="18.600000000000001" customHeight="1" x14ac:dyDescent="0.3">
      <c r="A7043" s="11"/>
      <c r="B7043" s="11"/>
      <c r="C7043" s="12" t="str">
        <f>IFERROR(INDEX($C$1:C7042, MATCH(B7043, $B$1:B7042, 0)), "")</f>
        <v/>
      </c>
      <c r="D7043" s="12" t="str">
        <f>IFERROR(INDEX($D$1:D7042, MATCH(B7043, $B$1:B7042, 0)), "")</f>
        <v/>
      </c>
      <c r="E7043" s="13"/>
      <c r="F7043" s="13"/>
      <c r="G7043" s="14"/>
      <c r="H7043" s="14"/>
      <c r="I7043" s="34"/>
      <c r="J7043" s="15"/>
      <c r="K7043" s="15"/>
      <c r="L7043" s="15"/>
      <c r="M7043" s="16" t="str">
        <f t="shared" si="906"/>
        <v/>
      </c>
      <c r="N7043" s="16" t="str">
        <f t="shared" si="907"/>
        <v/>
      </c>
      <c r="O7043" s="17"/>
      <c r="P7043" s="16" t="str">
        <f t="shared" si="908"/>
        <v/>
      </c>
      <c r="Q7043" s="17"/>
      <c r="R7043" s="17"/>
      <c r="S7043" s="18" t="str">
        <f t="shared" si="909"/>
        <v/>
      </c>
      <c r="T7043" s="18" t="str">
        <f t="shared" si="910"/>
        <v/>
      </c>
      <c r="U7043" s="19" t="str">
        <f t="shared" si="911"/>
        <v/>
      </c>
    </row>
    <row r="7044" spans="1:21" ht="18.600000000000001" customHeight="1" x14ac:dyDescent="0.3">
      <c r="A7044" s="11"/>
      <c r="B7044" s="11"/>
      <c r="C7044" s="12" t="str">
        <f>IFERROR(INDEX($C$1:C7043, MATCH(B7044, $B$1:B7043, 0)), "")</f>
        <v/>
      </c>
      <c r="D7044" s="12" t="str">
        <f>IFERROR(INDEX($D$1:D7043, MATCH(B7044, $B$1:B7043, 0)), "")</f>
        <v/>
      </c>
      <c r="E7044" s="13"/>
      <c r="F7044" s="13"/>
      <c r="G7044" s="14"/>
      <c r="H7044" s="14"/>
      <c r="I7044" s="34"/>
      <c r="J7044" s="15"/>
      <c r="K7044" s="15"/>
      <c r="L7044" s="15"/>
      <c r="M7044" s="16" t="str">
        <f t="shared" si="906"/>
        <v/>
      </c>
      <c r="N7044" s="16" t="str">
        <f t="shared" si="907"/>
        <v/>
      </c>
      <c r="O7044" s="17"/>
      <c r="P7044" s="16" t="str">
        <f t="shared" si="908"/>
        <v/>
      </c>
      <c r="Q7044" s="17"/>
      <c r="R7044" s="17"/>
      <c r="S7044" s="18" t="str">
        <f t="shared" si="909"/>
        <v/>
      </c>
      <c r="T7044" s="18" t="str">
        <f t="shared" si="910"/>
        <v/>
      </c>
      <c r="U7044" s="19" t="str">
        <f t="shared" si="911"/>
        <v/>
      </c>
    </row>
    <row r="7045" spans="1:21" ht="18.600000000000001" customHeight="1" x14ac:dyDescent="0.3">
      <c r="A7045" s="11"/>
      <c r="B7045" s="11"/>
      <c r="C7045" s="12" t="str">
        <f>IFERROR(INDEX($C$1:C7044, MATCH(B7045, $B$1:B7044, 0)), "")</f>
        <v/>
      </c>
      <c r="D7045" s="12" t="str">
        <f>IFERROR(INDEX($D$1:D7044, MATCH(B7045, $B$1:B7044, 0)), "")</f>
        <v/>
      </c>
      <c r="E7045" s="13"/>
      <c r="F7045" s="13"/>
      <c r="G7045" s="14"/>
      <c r="H7045" s="14"/>
      <c r="I7045" s="34"/>
      <c r="J7045" s="15"/>
      <c r="K7045" s="15"/>
      <c r="L7045" s="15"/>
      <c r="M7045" s="16" t="str">
        <f t="shared" si="906"/>
        <v/>
      </c>
      <c r="N7045" s="16" t="str">
        <f t="shared" si="907"/>
        <v/>
      </c>
      <c r="O7045" s="17"/>
      <c r="P7045" s="16" t="str">
        <f t="shared" si="908"/>
        <v/>
      </c>
      <c r="Q7045" s="17"/>
      <c r="R7045" s="17"/>
      <c r="S7045" s="18" t="str">
        <f t="shared" si="909"/>
        <v/>
      </c>
      <c r="T7045" s="18" t="str">
        <f t="shared" si="910"/>
        <v/>
      </c>
      <c r="U7045" s="19" t="str">
        <f t="shared" si="911"/>
        <v/>
      </c>
    </row>
    <row r="7046" spans="1:21" ht="18.600000000000001" customHeight="1" x14ac:dyDescent="0.3">
      <c r="A7046" s="11"/>
      <c r="B7046" s="11"/>
      <c r="C7046" s="12" t="str">
        <f>IFERROR(INDEX($C$1:C7045, MATCH(B7046, $B$1:B7045, 0)), "")</f>
        <v/>
      </c>
      <c r="D7046" s="12" t="str">
        <f>IFERROR(INDEX($D$1:D7045, MATCH(B7046, $B$1:B7045, 0)), "")</f>
        <v/>
      </c>
      <c r="E7046" s="13"/>
      <c r="F7046" s="13"/>
      <c r="G7046" s="14"/>
      <c r="H7046" s="14"/>
      <c r="I7046" s="34"/>
      <c r="J7046" s="15"/>
      <c r="K7046" s="15"/>
      <c r="L7046" s="15"/>
      <c r="M7046" s="16" t="str">
        <f t="shared" si="906"/>
        <v/>
      </c>
      <c r="N7046" s="16" t="str">
        <f t="shared" si="907"/>
        <v/>
      </c>
      <c r="O7046" s="17"/>
      <c r="P7046" s="16" t="str">
        <f t="shared" si="908"/>
        <v/>
      </c>
      <c r="Q7046" s="17"/>
      <c r="R7046" s="17"/>
      <c r="S7046" s="18" t="str">
        <f t="shared" si="909"/>
        <v/>
      </c>
      <c r="T7046" s="18" t="str">
        <f t="shared" si="910"/>
        <v/>
      </c>
      <c r="U7046" s="19" t="str">
        <f t="shared" si="911"/>
        <v/>
      </c>
    </row>
    <row r="7047" spans="1:21" ht="18.600000000000001" customHeight="1" x14ac:dyDescent="0.3">
      <c r="A7047" s="11"/>
      <c r="B7047" s="11"/>
      <c r="C7047" s="12" t="str">
        <f>IFERROR(INDEX($C$1:C7046, MATCH(B7047, $B$1:B7046, 0)), "")</f>
        <v/>
      </c>
      <c r="D7047" s="12" t="str">
        <f>IFERROR(INDEX($D$1:D7046, MATCH(B7047, $B$1:B7046, 0)), "")</f>
        <v/>
      </c>
      <c r="E7047" s="13"/>
      <c r="F7047" s="13"/>
      <c r="G7047" s="14"/>
      <c r="H7047" s="14"/>
      <c r="I7047" s="34"/>
      <c r="J7047" s="15"/>
      <c r="K7047" s="15"/>
      <c r="L7047" s="15"/>
      <c r="M7047" s="16" t="str">
        <f t="shared" si="906"/>
        <v/>
      </c>
      <c r="N7047" s="16" t="str">
        <f t="shared" si="907"/>
        <v/>
      </c>
      <c r="O7047" s="17"/>
      <c r="P7047" s="16" t="str">
        <f t="shared" si="908"/>
        <v/>
      </c>
      <c r="Q7047" s="17"/>
      <c r="R7047" s="17"/>
      <c r="S7047" s="18" t="str">
        <f t="shared" si="909"/>
        <v/>
      </c>
      <c r="T7047" s="18" t="str">
        <f t="shared" si="910"/>
        <v/>
      </c>
      <c r="U7047" s="19" t="str">
        <f t="shared" si="911"/>
        <v/>
      </c>
    </row>
    <row r="7048" spans="1:21" ht="18.600000000000001" customHeight="1" x14ac:dyDescent="0.3">
      <c r="A7048" s="11"/>
      <c r="B7048" s="11"/>
      <c r="C7048" s="12" t="str">
        <f>IFERROR(INDEX($C$1:C7047, MATCH(B7048, $B$1:B7047, 0)), "")</f>
        <v/>
      </c>
      <c r="D7048" s="12" t="str">
        <f>IFERROR(INDEX($D$1:D7047, MATCH(B7048, $B$1:B7047, 0)), "")</f>
        <v/>
      </c>
      <c r="E7048" s="13"/>
      <c r="F7048" s="13"/>
      <c r="G7048" s="14"/>
      <c r="H7048" s="14"/>
      <c r="I7048" s="34"/>
      <c r="J7048" s="15"/>
      <c r="K7048" s="15"/>
      <c r="L7048" s="15"/>
      <c r="M7048" s="16" t="str">
        <f t="shared" si="906"/>
        <v/>
      </c>
      <c r="N7048" s="16" t="str">
        <f t="shared" si="907"/>
        <v/>
      </c>
      <c r="O7048" s="17"/>
      <c r="P7048" s="16" t="str">
        <f t="shared" si="908"/>
        <v/>
      </c>
      <c r="Q7048" s="17"/>
      <c r="R7048" s="17"/>
      <c r="S7048" s="18" t="str">
        <f t="shared" si="909"/>
        <v/>
      </c>
      <c r="T7048" s="18" t="str">
        <f t="shared" si="910"/>
        <v/>
      </c>
      <c r="U7048" s="19" t="str">
        <f t="shared" si="911"/>
        <v/>
      </c>
    </row>
    <row r="7049" spans="1:21" ht="18.600000000000001" customHeight="1" x14ac:dyDescent="0.3">
      <c r="A7049" s="11"/>
      <c r="B7049" s="11"/>
      <c r="C7049" s="12" t="str">
        <f>IFERROR(INDEX($C$1:C7048, MATCH(B7049, $B$1:B7048, 0)), "")</f>
        <v/>
      </c>
      <c r="D7049" s="12" t="str">
        <f>IFERROR(INDEX($D$1:D7048, MATCH(B7049, $B$1:B7048, 0)), "")</f>
        <v/>
      </c>
      <c r="E7049" s="13"/>
      <c r="F7049" s="13"/>
      <c r="G7049" s="14"/>
      <c r="H7049" s="14"/>
      <c r="I7049" s="34"/>
      <c r="J7049" s="15"/>
      <c r="K7049" s="15"/>
      <c r="L7049" s="15"/>
      <c r="M7049" s="16" t="str">
        <f t="shared" ref="M7049:M7112" si="912">IFERROR(J7049/I7049,"")</f>
        <v/>
      </c>
      <c r="N7049" s="16" t="str">
        <f t="shared" ref="N7049:N7112" si="913">IFERROR(K7049/I7049,"")</f>
        <v/>
      </c>
      <c r="O7049" s="17"/>
      <c r="P7049" s="16" t="str">
        <f t="shared" ref="P7049:P7112" si="914">IFERROR(L7049/I7049,"")</f>
        <v/>
      </c>
      <c r="Q7049" s="17"/>
      <c r="R7049" s="17"/>
      <c r="S7049" s="18" t="str">
        <f t="shared" ref="S7049:S7112" si="915">IFERROR((K7049/J7049)*M7049,"")</f>
        <v/>
      </c>
      <c r="T7049" s="18" t="str">
        <f t="shared" ref="T7049:T7112" si="916">IFERROR((L7049/J7049)*M7049,"")</f>
        <v/>
      </c>
      <c r="U7049" s="19" t="str">
        <f t="shared" ref="U7049:U7112" si="917">IFERROR((E7049-F7049)/E7049,"")</f>
        <v/>
      </c>
    </row>
    <row r="7050" spans="1:21" ht="18.600000000000001" customHeight="1" x14ac:dyDescent="0.3">
      <c r="A7050" s="11"/>
      <c r="B7050" s="11"/>
      <c r="C7050" s="12" t="str">
        <f>IFERROR(INDEX($C$1:C7049, MATCH(B7050, $B$1:B7049, 0)), "")</f>
        <v/>
      </c>
      <c r="D7050" s="12" t="str">
        <f>IFERROR(INDEX($D$1:D7049, MATCH(B7050, $B$1:B7049, 0)), "")</f>
        <v/>
      </c>
      <c r="E7050" s="13"/>
      <c r="F7050" s="13"/>
      <c r="G7050" s="14"/>
      <c r="H7050" s="14"/>
      <c r="I7050" s="34"/>
      <c r="J7050" s="15"/>
      <c r="K7050" s="15"/>
      <c r="L7050" s="15"/>
      <c r="M7050" s="16" t="str">
        <f t="shared" si="912"/>
        <v/>
      </c>
      <c r="N7050" s="16" t="str">
        <f t="shared" si="913"/>
        <v/>
      </c>
      <c r="O7050" s="17"/>
      <c r="P7050" s="16" t="str">
        <f t="shared" si="914"/>
        <v/>
      </c>
      <c r="Q7050" s="17"/>
      <c r="R7050" s="17"/>
      <c r="S7050" s="18" t="str">
        <f t="shared" si="915"/>
        <v/>
      </c>
      <c r="T7050" s="18" t="str">
        <f t="shared" si="916"/>
        <v/>
      </c>
      <c r="U7050" s="19" t="str">
        <f t="shared" si="917"/>
        <v/>
      </c>
    </row>
    <row r="7051" spans="1:21" ht="18.600000000000001" customHeight="1" x14ac:dyDescent="0.3">
      <c r="A7051" s="11"/>
      <c r="B7051" s="11"/>
      <c r="C7051" s="12" t="str">
        <f>IFERROR(INDEX($C$1:C7050, MATCH(B7051, $B$1:B7050, 0)), "")</f>
        <v/>
      </c>
      <c r="D7051" s="12" t="str">
        <f>IFERROR(INDEX($D$1:D7050, MATCH(B7051, $B$1:B7050, 0)), "")</f>
        <v/>
      </c>
      <c r="E7051" s="13"/>
      <c r="F7051" s="13"/>
      <c r="G7051" s="14"/>
      <c r="H7051" s="14"/>
      <c r="I7051" s="34"/>
      <c r="J7051" s="15"/>
      <c r="K7051" s="15"/>
      <c r="L7051" s="15"/>
      <c r="M7051" s="16" t="str">
        <f t="shared" si="912"/>
        <v/>
      </c>
      <c r="N7051" s="16" t="str">
        <f t="shared" si="913"/>
        <v/>
      </c>
      <c r="O7051" s="17"/>
      <c r="P7051" s="16" t="str">
        <f t="shared" si="914"/>
        <v/>
      </c>
      <c r="Q7051" s="17"/>
      <c r="R7051" s="17"/>
      <c r="S7051" s="18" t="str">
        <f t="shared" si="915"/>
        <v/>
      </c>
      <c r="T7051" s="18" t="str">
        <f t="shared" si="916"/>
        <v/>
      </c>
      <c r="U7051" s="19" t="str">
        <f t="shared" si="917"/>
        <v/>
      </c>
    </row>
    <row r="7052" spans="1:21" ht="18.600000000000001" customHeight="1" x14ac:dyDescent="0.3">
      <c r="A7052" s="11"/>
      <c r="B7052" s="11"/>
      <c r="C7052" s="12" t="str">
        <f>IFERROR(INDEX($C$1:C7051, MATCH(B7052, $B$1:B7051, 0)), "")</f>
        <v/>
      </c>
      <c r="D7052" s="12" t="str">
        <f>IFERROR(INDEX($D$1:D7051, MATCH(B7052, $B$1:B7051, 0)), "")</f>
        <v/>
      </c>
      <c r="E7052" s="13"/>
      <c r="F7052" s="13"/>
      <c r="G7052" s="14"/>
      <c r="H7052" s="14"/>
      <c r="I7052" s="34"/>
      <c r="J7052" s="15"/>
      <c r="K7052" s="15"/>
      <c r="L7052" s="15"/>
      <c r="M7052" s="16" t="str">
        <f t="shared" si="912"/>
        <v/>
      </c>
      <c r="N7052" s="16" t="str">
        <f t="shared" si="913"/>
        <v/>
      </c>
      <c r="O7052" s="17"/>
      <c r="P7052" s="16" t="str">
        <f t="shared" si="914"/>
        <v/>
      </c>
      <c r="Q7052" s="17"/>
      <c r="R7052" s="17"/>
      <c r="S7052" s="18" t="str">
        <f t="shared" si="915"/>
        <v/>
      </c>
      <c r="T7052" s="18" t="str">
        <f t="shared" si="916"/>
        <v/>
      </c>
      <c r="U7052" s="19" t="str">
        <f t="shared" si="917"/>
        <v/>
      </c>
    </row>
    <row r="7053" spans="1:21" ht="18.600000000000001" customHeight="1" x14ac:dyDescent="0.3">
      <c r="A7053" s="11"/>
      <c r="B7053" s="11"/>
      <c r="C7053" s="12" t="str">
        <f>IFERROR(INDEX($C$1:C7052, MATCH(B7053, $B$1:B7052, 0)), "")</f>
        <v/>
      </c>
      <c r="D7053" s="12" t="str">
        <f>IFERROR(INDEX($D$1:D7052, MATCH(B7053, $B$1:B7052, 0)), "")</f>
        <v/>
      </c>
      <c r="E7053" s="13"/>
      <c r="F7053" s="13"/>
      <c r="G7053" s="14"/>
      <c r="H7053" s="14"/>
      <c r="I7053" s="34"/>
      <c r="J7053" s="15"/>
      <c r="K7053" s="15"/>
      <c r="L7053" s="15"/>
      <c r="M7053" s="16" t="str">
        <f t="shared" si="912"/>
        <v/>
      </c>
      <c r="N7053" s="16" t="str">
        <f t="shared" si="913"/>
        <v/>
      </c>
      <c r="O7053" s="17"/>
      <c r="P7053" s="16" t="str">
        <f t="shared" si="914"/>
        <v/>
      </c>
      <c r="Q7053" s="17"/>
      <c r="R7053" s="17"/>
      <c r="S7053" s="18" t="str">
        <f t="shared" si="915"/>
        <v/>
      </c>
      <c r="T7053" s="18" t="str">
        <f t="shared" si="916"/>
        <v/>
      </c>
      <c r="U7053" s="19" t="str">
        <f t="shared" si="917"/>
        <v/>
      </c>
    </row>
    <row r="7054" spans="1:21" ht="18.600000000000001" customHeight="1" x14ac:dyDescent="0.3">
      <c r="A7054" s="11"/>
      <c r="B7054" s="11"/>
      <c r="C7054" s="12" t="str">
        <f>IFERROR(INDEX($C$1:C7053, MATCH(B7054, $B$1:B7053, 0)), "")</f>
        <v/>
      </c>
      <c r="D7054" s="12" t="str">
        <f>IFERROR(INDEX($D$1:D7053, MATCH(B7054, $B$1:B7053, 0)), "")</f>
        <v/>
      </c>
      <c r="E7054" s="13"/>
      <c r="F7054" s="13"/>
      <c r="G7054" s="14"/>
      <c r="H7054" s="14"/>
      <c r="I7054" s="34"/>
      <c r="J7054" s="15"/>
      <c r="K7054" s="15"/>
      <c r="L7054" s="15"/>
      <c r="M7054" s="16" t="str">
        <f t="shared" si="912"/>
        <v/>
      </c>
      <c r="N7054" s="16" t="str">
        <f t="shared" si="913"/>
        <v/>
      </c>
      <c r="O7054" s="17"/>
      <c r="P7054" s="16" t="str">
        <f t="shared" si="914"/>
        <v/>
      </c>
      <c r="Q7054" s="17"/>
      <c r="R7054" s="17"/>
      <c r="S7054" s="18" t="str">
        <f t="shared" si="915"/>
        <v/>
      </c>
      <c r="T7054" s="18" t="str">
        <f t="shared" si="916"/>
        <v/>
      </c>
      <c r="U7054" s="19" t="str">
        <f t="shared" si="917"/>
        <v/>
      </c>
    </row>
    <row r="7055" spans="1:21" ht="18.600000000000001" customHeight="1" x14ac:dyDescent="0.3">
      <c r="A7055" s="11"/>
      <c r="B7055" s="11"/>
      <c r="C7055" s="12" t="str">
        <f>IFERROR(INDEX($C$1:C7054, MATCH(B7055, $B$1:B7054, 0)), "")</f>
        <v/>
      </c>
      <c r="D7055" s="12" t="str">
        <f>IFERROR(INDEX($D$1:D7054, MATCH(B7055, $B$1:B7054, 0)), "")</f>
        <v/>
      </c>
      <c r="E7055" s="13"/>
      <c r="F7055" s="13"/>
      <c r="G7055" s="14"/>
      <c r="H7055" s="14"/>
      <c r="I7055" s="34"/>
      <c r="J7055" s="15"/>
      <c r="K7055" s="15"/>
      <c r="L7055" s="15"/>
      <c r="M7055" s="16" t="str">
        <f t="shared" si="912"/>
        <v/>
      </c>
      <c r="N7055" s="16" t="str">
        <f t="shared" si="913"/>
        <v/>
      </c>
      <c r="O7055" s="17"/>
      <c r="P7055" s="16" t="str">
        <f t="shared" si="914"/>
        <v/>
      </c>
      <c r="Q7055" s="17"/>
      <c r="R7055" s="17"/>
      <c r="S7055" s="18" t="str">
        <f t="shared" si="915"/>
        <v/>
      </c>
      <c r="T7055" s="18" t="str">
        <f t="shared" si="916"/>
        <v/>
      </c>
      <c r="U7055" s="19" t="str">
        <f t="shared" si="917"/>
        <v/>
      </c>
    </row>
    <row r="7056" spans="1:21" ht="18.600000000000001" customHeight="1" x14ac:dyDescent="0.3">
      <c r="A7056" s="11"/>
      <c r="B7056" s="11"/>
      <c r="C7056" s="12" t="str">
        <f>IFERROR(INDEX($C$1:C7055, MATCH(B7056, $B$1:B7055, 0)), "")</f>
        <v/>
      </c>
      <c r="D7056" s="12" t="str">
        <f>IFERROR(INDEX($D$1:D7055, MATCH(B7056, $B$1:B7055, 0)), "")</f>
        <v/>
      </c>
      <c r="E7056" s="13"/>
      <c r="F7056" s="13"/>
      <c r="G7056" s="14"/>
      <c r="H7056" s="14"/>
      <c r="I7056" s="34"/>
      <c r="J7056" s="15"/>
      <c r="K7056" s="15"/>
      <c r="L7056" s="15"/>
      <c r="M7056" s="16" t="str">
        <f t="shared" si="912"/>
        <v/>
      </c>
      <c r="N7056" s="16" t="str">
        <f t="shared" si="913"/>
        <v/>
      </c>
      <c r="O7056" s="17"/>
      <c r="P7056" s="16" t="str">
        <f t="shared" si="914"/>
        <v/>
      </c>
      <c r="Q7056" s="17"/>
      <c r="R7056" s="17"/>
      <c r="S7056" s="18" t="str">
        <f t="shared" si="915"/>
        <v/>
      </c>
      <c r="T7056" s="18" t="str">
        <f t="shared" si="916"/>
        <v/>
      </c>
      <c r="U7056" s="19" t="str">
        <f t="shared" si="917"/>
        <v/>
      </c>
    </row>
    <row r="7057" spans="1:21" ht="18.600000000000001" customHeight="1" x14ac:dyDescent="0.3">
      <c r="A7057" s="11"/>
      <c r="B7057" s="11"/>
      <c r="C7057" s="12" t="str">
        <f>IFERROR(INDEX($C$1:C7056, MATCH(B7057, $B$1:B7056, 0)), "")</f>
        <v/>
      </c>
      <c r="D7057" s="12" t="str">
        <f>IFERROR(INDEX($D$1:D7056, MATCH(B7057, $B$1:B7056, 0)), "")</f>
        <v/>
      </c>
      <c r="E7057" s="13"/>
      <c r="F7057" s="13"/>
      <c r="G7057" s="14"/>
      <c r="H7057" s="14"/>
      <c r="I7057" s="34"/>
      <c r="J7057" s="15"/>
      <c r="K7057" s="15"/>
      <c r="L7057" s="15"/>
      <c r="M7057" s="16" t="str">
        <f t="shared" si="912"/>
        <v/>
      </c>
      <c r="N7057" s="16" t="str">
        <f t="shared" si="913"/>
        <v/>
      </c>
      <c r="O7057" s="17"/>
      <c r="P7057" s="16" t="str">
        <f t="shared" si="914"/>
        <v/>
      </c>
      <c r="Q7057" s="17"/>
      <c r="R7057" s="17"/>
      <c r="S7057" s="18" t="str">
        <f t="shared" si="915"/>
        <v/>
      </c>
      <c r="T7057" s="18" t="str">
        <f t="shared" si="916"/>
        <v/>
      </c>
      <c r="U7057" s="19" t="str">
        <f t="shared" si="917"/>
        <v/>
      </c>
    </row>
    <row r="7058" spans="1:21" ht="18.600000000000001" customHeight="1" x14ac:dyDescent="0.3">
      <c r="A7058" s="11"/>
      <c r="B7058" s="11"/>
      <c r="C7058" s="12" t="str">
        <f>IFERROR(INDEX($C$1:C7057, MATCH(B7058, $B$1:B7057, 0)), "")</f>
        <v/>
      </c>
      <c r="D7058" s="12" t="str">
        <f>IFERROR(INDEX($D$1:D7057, MATCH(B7058, $B$1:B7057, 0)), "")</f>
        <v/>
      </c>
      <c r="E7058" s="13"/>
      <c r="F7058" s="13"/>
      <c r="G7058" s="14"/>
      <c r="H7058" s="14"/>
      <c r="I7058" s="34"/>
      <c r="J7058" s="15"/>
      <c r="K7058" s="15"/>
      <c r="L7058" s="15"/>
      <c r="M7058" s="16" t="str">
        <f t="shared" si="912"/>
        <v/>
      </c>
      <c r="N7058" s="16" t="str">
        <f t="shared" si="913"/>
        <v/>
      </c>
      <c r="O7058" s="17"/>
      <c r="P7058" s="16" t="str">
        <f t="shared" si="914"/>
        <v/>
      </c>
      <c r="Q7058" s="17"/>
      <c r="R7058" s="17"/>
      <c r="S7058" s="18" t="str">
        <f t="shared" si="915"/>
        <v/>
      </c>
      <c r="T7058" s="18" t="str">
        <f t="shared" si="916"/>
        <v/>
      </c>
      <c r="U7058" s="19" t="str">
        <f t="shared" si="917"/>
        <v/>
      </c>
    </row>
    <row r="7059" spans="1:21" ht="18.600000000000001" customHeight="1" x14ac:dyDescent="0.3">
      <c r="A7059" s="11"/>
      <c r="B7059" s="11"/>
      <c r="C7059" s="12" t="str">
        <f>IFERROR(INDEX($C$1:C7058, MATCH(B7059, $B$1:B7058, 0)), "")</f>
        <v/>
      </c>
      <c r="D7059" s="12" t="str">
        <f>IFERROR(INDEX($D$1:D7058, MATCH(B7059, $B$1:B7058, 0)), "")</f>
        <v/>
      </c>
      <c r="E7059" s="13"/>
      <c r="F7059" s="13"/>
      <c r="G7059" s="14"/>
      <c r="H7059" s="14"/>
      <c r="I7059" s="34"/>
      <c r="J7059" s="15"/>
      <c r="K7059" s="15"/>
      <c r="L7059" s="15"/>
      <c r="M7059" s="16" t="str">
        <f t="shared" si="912"/>
        <v/>
      </c>
      <c r="N7059" s="16" t="str">
        <f t="shared" si="913"/>
        <v/>
      </c>
      <c r="O7059" s="17"/>
      <c r="P7059" s="16" t="str">
        <f t="shared" si="914"/>
        <v/>
      </c>
      <c r="Q7059" s="17"/>
      <c r="R7059" s="17"/>
      <c r="S7059" s="18" t="str">
        <f t="shared" si="915"/>
        <v/>
      </c>
      <c r="T7059" s="18" t="str">
        <f t="shared" si="916"/>
        <v/>
      </c>
      <c r="U7059" s="19" t="str">
        <f t="shared" si="917"/>
        <v/>
      </c>
    </row>
    <row r="7060" spans="1:21" ht="18.600000000000001" customHeight="1" x14ac:dyDescent="0.3">
      <c r="A7060" s="11"/>
      <c r="B7060" s="11"/>
      <c r="C7060" s="12" t="str">
        <f>IFERROR(INDEX($C$1:C7059, MATCH(B7060, $B$1:B7059, 0)), "")</f>
        <v/>
      </c>
      <c r="D7060" s="12" t="str">
        <f>IFERROR(INDEX($D$1:D7059, MATCH(B7060, $B$1:B7059, 0)), "")</f>
        <v/>
      </c>
      <c r="E7060" s="13"/>
      <c r="F7060" s="13"/>
      <c r="G7060" s="14"/>
      <c r="H7060" s="14"/>
      <c r="I7060" s="34"/>
      <c r="J7060" s="15"/>
      <c r="K7060" s="15"/>
      <c r="L7060" s="15"/>
      <c r="M7060" s="16" t="str">
        <f t="shared" si="912"/>
        <v/>
      </c>
      <c r="N7060" s="16" t="str">
        <f t="shared" si="913"/>
        <v/>
      </c>
      <c r="O7060" s="17"/>
      <c r="P7060" s="16" t="str">
        <f t="shared" si="914"/>
        <v/>
      </c>
      <c r="Q7060" s="17"/>
      <c r="R7060" s="17"/>
      <c r="S7060" s="18" t="str">
        <f t="shared" si="915"/>
        <v/>
      </c>
      <c r="T7060" s="18" t="str">
        <f t="shared" si="916"/>
        <v/>
      </c>
      <c r="U7060" s="19" t="str">
        <f t="shared" si="917"/>
        <v/>
      </c>
    </row>
    <row r="7061" spans="1:21" ht="18.600000000000001" customHeight="1" x14ac:dyDescent="0.3">
      <c r="A7061" s="11"/>
      <c r="B7061" s="11"/>
      <c r="C7061" s="12" t="str">
        <f>IFERROR(INDEX($C$1:C7060, MATCH(B7061, $B$1:B7060, 0)), "")</f>
        <v/>
      </c>
      <c r="D7061" s="12" t="str">
        <f>IFERROR(INDEX($D$1:D7060, MATCH(B7061, $B$1:B7060, 0)), "")</f>
        <v/>
      </c>
      <c r="E7061" s="13"/>
      <c r="F7061" s="13"/>
      <c r="G7061" s="14"/>
      <c r="H7061" s="14"/>
      <c r="I7061" s="34"/>
      <c r="J7061" s="15"/>
      <c r="K7061" s="15"/>
      <c r="L7061" s="15"/>
      <c r="M7061" s="16" t="str">
        <f t="shared" si="912"/>
        <v/>
      </c>
      <c r="N7061" s="16" t="str">
        <f t="shared" si="913"/>
        <v/>
      </c>
      <c r="O7061" s="17"/>
      <c r="P7061" s="16" t="str">
        <f t="shared" si="914"/>
        <v/>
      </c>
      <c r="Q7061" s="17"/>
      <c r="R7061" s="17"/>
      <c r="S7061" s="18" t="str">
        <f t="shared" si="915"/>
        <v/>
      </c>
      <c r="T7061" s="18" t="str">
        <f t="shared" si="916"/>
        <v/>
      </c>
      <c r="U7061" s="19" t="str">
        <f t="shared" si="917"/>
        <v/>
      </c>
    </row>
    <row r="7062" spans="1:21" ht="18.600000000000001" customHeight="1" x14ac:dyDescent="0.3">
      <c r="A7062" s="11"/>
      <c r="B7062" s="11"/>
      <c r="C7062" s="12" t="str">
        <f>IFERROR(INDEX($C$1:C7061, MATCH(B7062, $B$1:B7061, 0)), "")</f>
        <v/>
      </c>
      <c r="D7062" s="12" t="str">
        <f>IFERROR(INDEX($D$1:D7061, MATCH(B7062, $B$1:B7061, 0)), "")</f>
        <v/>
      </c>
      <c r="E7062" s="13"/>
      <c r="F7062" s="13"/>
      <c r="G7062" s="14"/>
      <c r="H7062" s="14"/>
      <c r="I7062" s="34"/>
      <c r="J7062" s="15"/>
      <c r="K7062" s="15"/>
      <c r="L7062" s="15"/>
      <c r="M7062" s="16" t="str">
        <f t="shared" si="912"/>
        <v/>
      </c>
      <c r="N7062" s="16" t="str">
        <f t="shared" si="913"/>
        <v/>
      </c>
      <c r="O7062" s="17"/>
      <c r="P7062" s="16" t="str">
        <f t="shared" si="914"/>
        <v/>
      </c>
      <c r="Q7062" s="17"/>
      <c r="R7062" s="17"/>
      <c r="S7062" s="18" t="str">
        <f t="shared" si="915"/>
        <v/>
      </c>
      <c r="T7062" s="18" t="str">
        <f t="shared" si="916"/>
        <v/>
      </c>
      <c r="U7062" s="19" t="str">
        <f t="shared" si="917"/>
        <v/>
      </c>
    </row>
    <row r="7063" spans="1:21" ht="18.600000000000001" customHeight="1" x14ac:dyDescent="0.3">
      <c r="A7063" s="11"/>
      <c r="B7063" s="11"/>
      <c r="C7063" s="12" t="str">
        <f>IFERROR(INDEX($C$1:C7062, MATCH(B7063, $B$1:B7062, 0)), "")</f>
        <v/>
      </c>
      <c r="D7063" s="12" t="str">
        <f>IFERROR(INDEX($D$1:D7062, MATCH(B7063, $B$1:B7062, 0)), "")</f>
        <v/>
      </c>
      <c r="E7063" s="13"/>
      <c r="F7063" s="13"/>
      <c r="G7063" s="14"/>
      <c r="H7063" s="14"/>
      <c r="I7063" s="34"/>
      <c r="J7063" s="15"/>
      <c r="K7063" s="15"/>
      <c r="L7063" s="15"/>
      <c r="M7063" s="16" t="str">
        <f t="shared" si="912"/>
        <v/>
      </c>
      <c r="N7063" s="16" t="str">
        <f t="shared" si="913"/>
        <v/>
      </c>
      <c r="O7063" s="17"/>
      <c r="P7063" s="16" t="str">
        <f t="shared" si="914"/>
        <v/>
      </c>
      <c r="Q7063" s="17"/>
      <c r="R7063" s="17"/>
      <c r="S7063" s="18" t="str">
        <f t="shared" si="915"/>
        <v/>
      </c>
      <c r="T7063" s="18" t="str">
        <f t="shared" si="916"/>
        <v/>
      </c>
      <c r="U7063" s="19" t="str">
        <f t="shared" si="917"/>
        <v/>
      </c>
    </row>
    <row r="7064" spans="1:21" ht="18.600000000000001" customHeight="1" x14ac:dyDescent="0.3">
      <c r="A7064" s="11"/>
      <c r="B7064" s="11"/>
      <c r="C7064" s="12" t="str">
        <f>IFERROR(INDEX($C$1:C7063, MATCH(B7064, $B$1:B7063, 0)), "")</f>
        <v/>
      </c>
      <c r="D7064" s="12" t="str">
        <f>IFERROR(INDEX($D$1:D7063, MATCH(B7064, $B$1:B7063, 0)), "")</f>
        <v/>
      </c>
      <c r="E7064" s="13"/>
      <c r="F7064" s="13"/>
      <c r="G7064" s="14"/>
      <c r="H7064" s="14"/>
      <c r="I7064" s="34"/>
      <c r="J7064" s="15"/>
      <c r="K7064" s="15"/>
      <c r="L7064" s="15"/>
      <c r="M7064" s="16" t="str">
        <f t="shared" si="912"/>
        <v/>
      </c>
      <c r="N7064" s="16" t="str">
        <f t="shared" si="913"/>
        <v/>
      </c>
      <c r="O7064" s="17"/>
      <c r="P7064" s="16" t="str">
        <f t="shared" si="914"/>
        <v/>
      </c>
      <c r="Q7064" s="17"/>
      <c r="R7064" s="17"/>
      <c r="S7064" s="18" t="str">
        <f t="shared" si="915"/>
        <v/>
      </c>
      <c r="T7064" s="18" t="str">
        <f t="shared" si="916"/>
        <v/>
      </c>
      <c r="U7064" s="19" t="str">
        <f t="shared" si="917"/>
        <v/>
      </c>
    </row>
    <row r="7065" spans="1:21" ht="18.600000000000001" customHeight="1" x14ac:dyDescent="0.3">
      <c r="A7065" s="11"/>
      <c r="B7065" s="11"/>
      <c r="C7065" s="12" t="str">
        <f>IFERROR(INDEX($C$1:C7064, MATCH(B7065, $B$1:B7064, 0)), "")</f>
        <v/>
      </c>
      <c r="D7065" s="12" t="str">
        <f>IFERROR(INDEX($D$1:D7064, MATCH(B7065, $B$1:B7064, 0)), "")</f>
        <v/>
      </c>
      <c r="E7065" s="13"/>
      <c r="F7065" s="13"/>
      <c r="G7065" s="14"/>
      <c r="H7065" s="14"/>
      <c r="I7065" s="34"/>
      <c r="J7065" s="15"/>
      <c r="K7065" s="15"/>
      <c r="L7065" s="15"/>
      <c r="M7065" s="16" t="str">
        <f t="shared" si="912"/>
        <v/>
      </c>
      <c r="N7065" s="16" t="str">
        <f t="shared" si="913"/>
        <v/>
      </c>
      <c r="O7065" s="17"/>
      <c r="P7065" s="16" t="str">
        <f t="shared" si="914"/>
        <v/>
      </c>
      <c r="Q7065" s="17"/>
      <c r="R7065" s="17"/>
      <c r="S7065" s="18" t="str">
        <f t="shared" si="915"/>
        <v/>
      </c>
      <c r="T7065" s="18" t="str">
        <f t="shared" si="916"/>
        <v/>
      </c>
      <c r="U7065" s="19" t="str">
        <f t="shared" si="917"/>
        <v/>
      </c>
    </row>
    <row r="7066" spans="1:21" ht="18.600000000000001" customHeight="1" x14ac:dyDescent="0.3">
      <c r="A7066" s="11"/>
      <c r="B7066" s="11"/>
      <c r="C7066" s="12" t="str">
        <f>IFERROR(INDEX($C$1:C7065, MATCH(B7066, $B$1:B7065, 0)), "")</f>
        <v/>
      </c>
      <c r="D7066" s="12" t="str">
        <f>IFERROR(INDEX($D$1:D7065, MATCH(B7066, $B$1:B7065, 0)), "")</f>
        <v/>
      </c>
      <c r="E7066" s="13"/>
      <c r="F7066" s="13"/>
      <c r="G7066" s="14"/>
      <c r="H7066" s="14"/>
      <c r="I7066" s="34"/>
      <c r="J7066" s="15"/>
      <c r="K7066" s="15"/>
      <c r="L7066" s="15"/>
      <c r="M7066" s="16" t="str">
        <f t="shared" si="912"/>
        <v/>
      </c>
      <c r="N7066" s="16" t="str">
        <f t="shared" si="913"/>
        <v/>
      </c>
      <c r="O7066" s="17"/>
      <c r="P7066" s="16" t="str">
        <f t="shared" si="914"/>
        <v/>
      </c>
      <c r="Q7066" s="17"/>
      <c r="R7066" s="17"/>
      <c r="S7066" s="18" t="str">
        <f t="shared" si="915"/>
        <v/>
      </c>
      <c r="T7066" s="18" t="str">
        <f t="shared" si="916"/>
        <v/>
      </c>
      <c r="U7066" s="19" t="str">
        <f t="shared" si="917"/>
        <v/>
      </c>
    </row>
    <row r="7067" spans="1:21" ht="18.600000000000001" customHeight="1" x14ac:dyDescent="0.3">
      <c r="A7067" s="11"/>
      <c r="B7067" s="11"/>
      <c r="C7067" s="12" t="str">
        <f>IFERROR(INDEX($C$1:C7066, MATCH(B7067, $B$1:B7066, 0)), "")</f>
        <v/>
      </c>
      <c r="D7067" s="12" t="str">
        <f>IFERROR(INDEX($D$1:D7066, MATCH(B7067, $B$1:B7066, 0)), "")</f>
        <v/>
      </c>
      <c r="E7067" s="13"/>
      <c r="F7067" s="13"/>
      <c r="G7067" s="14"/>
      <c r="H7067" s="14"/>
      <c r="I7067" s="34"/>
      <c r="J7067" s="15"/>
      <c r="K7067" s="15"/>
      <c r="L7067" s="15"/>
      <c r="M7067" s="16" t="str">
        <f t="shared" si="912"/>
        <v/>
      </c>
      <c r="N7067" s="16" t="str">
        <f t="shared" si="913"/>
        <v/>
      </c>
      <c r="O7067" s="17"/>
      <c r="P7067" s="16" t="str">
        <f t="shared" si="914"/>
        <v/>
      </c>
      <c r="Q7067" s="17"/>
      <c r="R7067" s="17"/>
      <c r="S7067" s="18" t="str">
        <f t="shared" si="915"/>
        <v/>
      </c>
      <c r="T7067" s="18" t="str">
        <f t="shared" si="916"/>
        <v/>
      </c>
      <c r="U7067" s="19" t="str">
        <f t="shared" si="917"/>
        <v/>
      </c>
    </row>
    <row r="7068" spans="1:21" ht="18.600000000000001" customHeight="1" x14ac:dyDescent="0.3">
      <c r="A7068" s="11"/>
      <c r="B7068" s="11"/>
      <c r="C7068" s="12" t="str">
        <f>IFERROR(INDEX($C$1:C7067, MATCH(B7068, $B$1:B7067, 0)), "")</f>
        <v/>
      </c>
      <c r="D7068" s="12" t="str">
        <f>IFERROR(INDEX($D$1:D7067, MATCH(B7068, $B$1:B7067, 0)), "")</f>
        <v/>
      </c>
      <c r="E7068" s="13"/>
      <c r="F7068" s="13"/>
      <c r="G7068" s="14"/>
      <c r="H7068" s="14"/>
      <c r="I7068" s="34"/>
      <c r="J7068" s="15"/>
      <c r="K7068" s="15"/>
      <c r="L7068" s="15"/>
      <c r="M7068" s="16" t="str">
        <f t="shared" si="912"/>
        <v/>
      </c>
      <c r="N7068" s="16" t="str">
        <f t="shared" si="913"/>
        <v/>
      </c>
      <c r="O7068" s="17"/>
      <c r="P7068" s="16" t="str">
        <f t="shared" si="914"/>
        <v/>
      </c>
      <c r="Q7068" s="17"/>
      <c r="R7068" s="17"/>
      <c r="S7068" s="18" t="str">
        <f t="shared" si="915"/>
        <v/>
      </c>
      <c r="T7068" s="18" t="str">
        <f t="shared" si="916"/>
        <v/>
      </c>
      <c r="U7068" s="19" t="str">
        <f t="shared" si="917"/>
        <v/>
      </c>
    </row>
    <row r="7069" spans="1:21" ht="18.600000000000001" customHeight="1" x14ac:dyDescent="0.3">
      <c r="A7069" s="11"/>
      <c r="B7069" s="11"/>
      <c r="C7069" s="12" t="str">
        <f>IFERROR(INDEX($C$1:C7068, MATCH(B7069, $B$1:B7068, 0)), "")</f>
        <v/>
      </c>
      <c r="D7069" s="12" t="str">
        <f>IFERROR(INDEX($D$1:D7068, MATCH(B7069, $B$1:B7068, 0)), "")</f>
        <v/>
      </c>
      <c r="E7069" s="13"/>
      <c r="F7069" s="13"/>
      <c r="G7069" s="14"/>
      <c r="H7069" s="14"/>
      <c r="I7069" s="34"/>
      <c r="J7069" s="15"/>
      <c r="K7069" s="15"/>
      <c r="L7069" s="15"/>
      <c r="M7069" s="16" t="str">
        <f t="shared" si="912"/>
        <v/>
      </c>
      <c r="N7069" s="16" t="str">
        <f t="shared" si="913"/>
        <v/>
      </c>
      <c r="O7069" s="17"/>
      <c r="P7069" s="16" t="str">
        <f t="shared" si="914"/>
        <v/>
      </c>
      <c r="Q7069" s="17"/>
      <c r="R7069" s="17"/>
      <c r="S7069" s="18" t="str">
        <f t="shared" si="915"/>
        <v/>
      </c>
      <c r="T7069" s="18" t="str">
        <f t="shared" si="916"/>
        <v/>
      </c>
      <c r="U7069" s="19" t="str">
        <f t="shared" si="917"/>
        <v/>
      </c>
    </row>
    <row r="7070" spans="1:21" ht="18.600000000000001" customHeight="1" x14ac:dyDescent="0.3">
      <c r="A7070" s="11"/>
      <c r="B7070" s="11"/>
      <c r="C7070" s="12" t="str">
        <f>IFERROR(INDEX($C$1:C7069, MATCH(B7070, $B$1:B7069, 0)), "")</f>
        <v/>
      </c>
      <c r="D7070" s="12" t="str">
        <f>IFERROR(INDEX($D$1:D7069, MATCH(B7070, $B$1:B7069, 0)), "")</f>
        <v/>
      </c>
      <c r="E7070" s="13"/>
      <c r="F7070" s="13"/>
      <c r="G7070" s="14"/>
      <c r="H7070" s="14"/>
      <c r="I7070" s="34"/>
      <c r="J7070" s="15"/>
      <c r="K7070" s="15"/>
      <c r="L7070" s="15"/>
      <c r="M7070" s="16" t="str">
        <f t="shared" si="912"/>
        <v/>
      </c>
      <c r="N7070" s="16" t="str">
        <f t="shared" si="913"/>
        <v/>
      </c>
      <c r="O7070" s="17"/>
      <c r="P7070" s="16" t="str">
        <f t="shared" si="914"/>
        <v/>
      </c>
      <c r="Q7070" s="17"/>
      <c r="R7070" s="17"/>
      <c r="S7070" s="18" t="str">
        <f t="shared" si="915"/>
        <v/>
      </c>
      <c r="T7070" s="18" t="str">
        <f t="shared" si="916"/>
        <v/>
      </c>
      <c r="U7070" s="19" t="str">
        <f t="shared" si="917"/>
        <v/>
      </c>
    </row>
    <row r="7071" spans="1:21" ht="18.600000000000001" customHeight="1" x14ac:dyDescent="0.3">
      <c r="A7071" s="11"/>
      <c r="B7071" s="11"/>
      <c r="C7071" s="12" t="str">
        <f>IFERROR(INDEX($C$1:C7070, MATCH(B7071, $B$1:B7070, 0)), "")</f>
        <v/>
      </c>
      <c r="D7071" s="12" t="str">
        <f>IFERROR(INDEX($D$1:D7070, MATCH(B7071, $B$1:B7070, 0)), "")</f>
        <v/>
      </c>
      <c r="E7071" s="13"/>
      <c r="F7071" s="13"/>
      <c r="G7071" s="14"/>
      <c r="H7071" s="14"/>
      <c r="I7071" s="34"/>
      <c r="J7071" s="15"/>
      <c r="K7071" s="15"/>
      <c r="L7071" s="15"/>
      <c r="M7071" s="16" t="str">
        <f t="shared" si="912"/>
        <v/>
      </c>
      <c r="N7071" s="16" t="str">
        <f t="shared" si="913"/>
        <v/>
      </c>
      <c r="O7071" s="17"/>
      <c r="P7071" s="16" t="str">
        <f t="shared" si="914"/>
        <v/>
      </c>
      <c r="Q7071" s="17"/>
      <c r="R7071" s="17"/>
      <c r="S7071" s="18" t="str">
        <f t="shared" si="915"/>
        <v/>
      </c>
      <c r="T7071" s="18" t="str">
        <f t="shared" si="916"/>
        <v/>
      </c>
      <c r="U7071" s="19" t="str">
        <f t="shared" si="917"/>
        <v/>
      </c>
    </row>
    <row r="7072" spans="1:21" ht="18.600000000000001" customHeight="1" x14ac:dyDescent="0.3">
      <c r="A7072" s="11"/>
      <c r="B7072" s="11"/>
      <c r="C7072" s="12" t="str">
        <f>IFERROR(INDEX($C$1:C7071, MATCH(B7072, $B$1:B7071, 0)), "")</f>
        <v/>
      </c>
      <c r="D7072" s="12" t="str">
        <f>IFERROR(INDEX($D$1:D7071, MATCH(B7072, $B$1:B7071, 0)), "")</f>
        <v/>
      </c>
      <c r="E7072" s="13"/>
      <c r="F7072" s="13"/>
      <c r="G7072" s="14"/>
      <c r="H7072" s="14"/>
      <c r="I7072" s="34"/>
      <c r="J7072" s="15"/>
      <c r="K7072" s="15"/>
      <c r="L7072" s="15"/>
      <c r="M7072" s="16" t="str">
        <f t="shared" si="912"/>
        <v/>
      </c>
      <c r="N7072" s="16" t="str">
        <f t="shared" si="913"/>
        <v/>
      </c>
      <c r="O7072" s="17"/>
      <c r="P7072" s="16" t="str">
        <f t="shared" si="914"/>
        <v/>
      </c>
      <c r="Q7072" s="17"/>
      <c r="R7072" s="17"/>
      <c r="S7072" s="18" t="str">
        <f t="shared" si="915"/>
        <v/>
      </c>
      <c r="T7072" s="18" t="str">
        <f t="shared" si="916"/>
        <v/>
      </c>
      <c r="U7072" s="19" t="str">
        <f t="shared" si="917"/>
        <v/>
      </c>
    </row>
    <row r="7073" spans="1:21" ht="18.600000000000001" customHeight="1" x14ac:dyDescent="0.3">
      <c r="A7073" s="11"/>
      <c r="B7073" s="11"/>
      <c r="C7073" s="12" t="str">
        <f>IFERROR(INDEX($C$1:C7072, MATCH(B7073, $B$1:B7072, 0)), "")</f>
        <v/>
      </c>
      <c r="D7073" s="12" t="str">
        <f>IFERROR(INDEX($D$1:D7072, MATCH(B7073, $B$1:B7072, 0)), "")</f>
        <v/>
      </c>
      <c r="E7073" s="13"/>
      <c r="F7073" s="13"/>
      <c r="G7073" s="14"/>
      <c r="H7073" s="14"/>
      <c r="I7073" s="34"/>
      <c r="J7073" s="15"/>
      <c r="K7073" s="15"/>
      <c r="L7073" s="15"/>
      <c r="M7073" s="16" t="str">
        <f t="shared" si="912"/>
        <v/>
      </c>
      <c r="N7073" s="16" t="str">
        <f t="shared" si="913"/>
        <v/>
      </c>
      <c r="O7073" s="17"/>
      <c r="P7073" s="16" t="str">
        <f t="shared" si="914"/>
        <v/>
      </c>
      <c r="Q7073" s="17"/>
      <c r="R7073" s="17"/>
      <c r="S7073" s="18" t="str">
        <f t="shared" si="915"/>
        <v/>
      </c>
      <c r="T7073" s="18" t="str">
        <f t="shared" si="916"/>
        <v/>
      </c>
      <c r="U7073" s="19" t="str">
        <f t="shared" si="917"/>
        <v/>
      </c>
    </row>
    <row r="7074" spans="1:21" ht="18.600000000000001" customHeight="1" x14ac:dyDescent="0.3">
      <c r="A7074" s="11"/>
      <c r="B7074" s="11"/>
      <c r="C7074" s="12" t="str">
        <f>IFERROR(INDEX($C$1:C7073, MATCH(B7074, $B$1:B7073, 0)), "")</f>
        <v/>
      </c>
      <c r="D7074" s="12" t="str">
        <f>IFERROR(INDEX($D$1:D7073, MATCH(B7074, $B$1:B7073, 0)), "")</f>
        <v/>
      </c>
      <c r="E7074" s="13"/>
      <c r="F7074" s="13"/>
      <c r="G7074" s="14"/>
      <c r="H7074" s="14"/>
      <c r="I7074" s="34"/>
      <c r="J7074" s="15"/>
      <c r="K7074" s="15"/>
      <c r="L7074" s="15"/>
      <c r="M7074" s="16" t="str">
        <f t="shared" si="912"/>
        <v/>
      </c>
      <c r="N7074" s="16" t="str">
        <f t="shared" si="913"/>
        <v/>
      </c>
      <c r="O7074" s="17"/>
      <c r="P7074" s="16" t="str">
        <f t="shared" si="914"/>
        <v/>
      </c>
      <c r="Q7074" s="17"/>
      <c r="R7074" s="17"/>
      <c r="S7074" s="18" t="str">
        <f t="shared" si="915"/>
        <v/>
      </c>
      <c r="T7074" s="18" t="str">
        <f t="shared" si="916"/>
        <v/>
      </c>
      <c r="U7074" s="19" t="str">
        <f t="shared" si="917"/>
        <v/>
      </c>
    </row>
    <row r="7075" spans="1:21" ht="18.600000000000001" customHeight="1" x14ac:dyDescent="0.3">
      <c r="A7075" s="11"/>
      <c r="B7075" s="11"/>
      <c r="C7075" s="12" t="str">
        <f>IFERROR(INDEX($C$1:C7074, MATCH(B7075, $B$1:B7074, 0)), "")</f>
        <v/>
      </c>
      <c r="D7075" s="12" t="str">
        <f>IFERROR(INDEX($D$1:D7074, MATCH(B7075, $B$1:B7074, 0)), "")</f>
        <v/>
      </c>
      <c r="E7075" s="13"/>
      <c r="F7075" s="13"/>
      <c r="G7075" s="14"/>
      <c r="H7075" s="14"/>
      <c r="I7075" s="34"/>
      <c r="J7075" s="15"/>
      <c r="K7075" s="15"/>
      <c r="L7075" s="15"/>
      <c r="M7075" s="16" t="str">
        <f t="shared" si="912"/>
        <v/>
      </c>
      <c r="N7075" s="16" t="str">
        <f t="shared" si="913"/>
        <v/>
      </c>
      <c r="O7075" s="17"/>
      <c r="P7075" s="16" t="str">
        <f t="shared" si="914"/>
        <v/>
      </c>
      <c r="Q7075" s="17"/>
      <c r="R7075" s="17"/>
      <c r="S7075" s="18" t="str">
        <f t="shared" si="915"/>
        <v/>
      </c>
      <c r="T7075" s="18" t="str">
        <f t="shared" si="916"/>
        <v/>
      </c>
      <c r="U7075" s="19" t="str">
        <f t="shared" si="917"/>
        <v/>
      </c>
    </row>
    <row r="7076" spans="1:21" ht="18.600000000000001" customHeight="1" x14ac:dyDescent="0.3">
      <c r="A7076" s="11"/>
      <c r="B7076" s="11"/>
      <c r="C7076" s="12" t="str">
        <f>IFERROR(INDEX($C$1:C7075, MATCH(B7076, $B$1:B7075, 0)), "")</f>
        <v/>
      </c>
      <c r="D7076" s="12" t="str">
        <f>IFERROR(INDEX($D$1:D7075, MATCH(B7076, $B$1:B7075, 0)), "")</f>
        <v/>
      </c>
      <c r="E7076" s="13"/>
      <c r="F7076" s="13"/>
      <c r="G7076" s="14"/>
      <c r="H7076" s="14"/>
      <c r="I7076" s="34"/>
      <c r="J7076" s="15"/>
      <c r="K7076" s="15"/>
      <c r="L7076" s="15"/>
      <c r="M7076" s="16" t="str">
        <f t="shared" si="912"/>
        <v/>
      </c>
      <c r="N7076" s="16" t="str">
        <f t="shared" si="913"/>
        <v/>
      </c>
      <c r="O7076" s="17"/>
      <c r="P7076" s="16" t="str">
        <f t="shared" si="914"/>
        <v/>
      </c>
      <c r="Q7076" s="17"/>
      <c r="R7076" s="17"/>
      <c r="S7076" s="18" t="str">
        <f t="shared" si="915"/>
        <v/>
      </c>
      <c r="T7076" s="18" t="str">
        <f t="shared" si="916"/>
        <v/>
      </c>
      <c r="U7076" s="19" t="str">
        <f t="shared" si="917"/>
        <v/>
      </c>
    </row>
    <row r="7077" spans="1:21" ht="18.600000000000001" customHeight="1" x14ac:dyDescent="0.3">
      <c r="A7077" s="11"/>
      <c r="B7077" s="11"/>
      <c r="C7077" s="12" t="str">
        <f>IFERROR(INDEX($C$1:C7076, MATCH(B7077, $B$1:B7076, 0)), "")</f>
        <v/>
      </c>
      <c r="D7077" s="12" t="str">
        <f>IFERROR(INDEX($D$1:D7076, MATCH(B7077, $B$1:B7076, 0)), "")</f>
        <v/>
      </c>
      <c r="E7077" s="13"/>
      <c r="F7077" s="13"/>
      <c r="G7077" s="14"/>
      <c r="H7077" s="14"/>
      <c r="I7077" s="34"/>
      <c r="J7077" s="15"/>
      <c r="K7077" s="15"/>
      <c r="L7077" s="15"/>
      <c r="M7077" s="16" t="str">
        <f t="shared" si="912"/>
        <v/>
      </c>
      <c r="N7077" s="16" t="str">
        <f t="shared" si="913"/>
        <v/>
      </c>
      <c r="O7077" s="17"/>
      <c r="P7077" s="16" t="str">
        <f t="shared" si="914"/>
        <v/>
      </c>
      <c r="Q7077" s="17"/>
      <c r="R7077" s="17"/>
      <c r="S7077" s="18" t="str">
        <f t="shared" si="915"/>
        <v/>
      </c>
      <c r="T7077" s="18" t="str">
        <f t="shared" si="916"/>
        <v/>
      </c>
      <c r="U7077" s="19" t="str">
        <f t="shared" si="917"/>
        <v/>
      </c>
    </row>
    <row r="7078" spans="1:21" ht="18.600000000000001" customHeight="1" x14ac:dyDescent="0.3">
      <c r="A7078" s="11"/>
      <c r="B7078" s="11"/>
      <c r="C7078" s="12" t="str">
        <f>IFERROR(INDEX($C$1:C7077, MATCH(B7078, $B$1:B7077, 0)), "")</f>
        <v/>
      </c>
      <c r="D7078" s="12" t="str">
        <f>IFERROR(INDEX($D$1:D7077, MATCH(B7078, $B$1:B7077, 0)), "")</f>
        <v/>
      </c>
      <c r="E7078" s="13"/>
      <c r="F7078" s="13"/>
      <c r="G7078" s="14"/>
      <c r="H7078" s="14"/>
      <c r="I7078" s="34"/>
      <c r="J7078" s="15"/>
      <c r="K7078" s="15"/>
      <c r="L7078" s="15"/>
      <c r="M7078" s="16" t="str">
        <f t="shared" si="912"/>
        <v/>
      </c>
      <c r="N7078" s="16" t="str">
        <f t="shared" si="913"/>
        <v/>
      </c>
      <c r="O7078" s="17"/>
      <c r="P7078" s="16" t="str">
        <f t="shared" si="914"/>
        <v/>
      </c>
      <c r="Q7078" s="17"/>
      <c r="R7078" s="17"/>
      <c r="S7078" s="18" t="str">
        <f t="shared" si="915"/>
        <v/>
      </c>
      <c r="T7078" s="18" t="str">
        <f t="shared" si="916"/>
        <v/>
      </c>
      <c r="U7078" s="19" t="str">
        <f t="shared" si="917"/>
        <v/>
      </c>
    </row>
    <row r="7079" spans="1:21" ht="18.600000000000001" customHeight="1" x14ac:dyDescent="0.3">
      <c r="A7079" s="11"/>
      <c r="B7079" s="11"/>
      <c r="C7079" s="12" t="str">
        <f>IFERROR(INDEX($C$1:C7078, MATCH(B7079, $B$1:B7078, 0)), "")</f>
        <v/>
      </c>
      <c r="D7079" s="12" t="str">
        <f>IFERROR(INDEX($D$1:D7078, MATCH(B7079, $B$1:B7078, 0)), "")</f>
        <v/>
      </c>
      <c r="E7079" s="13"/>
      <c r="F7079" s="13"/>
      <c r="G7079" s="14"/>
      <c r="H7079" s="14"/>
      <c r="I7079" s="34"/>
      <c r="J7079" s="15"/>
      <c r="K7079" s="15"/>
      <c r="L7079" s="15"/>
      <c r="M7079" s="16" t="str">
        <f t="shared" si="912"/>
        <v/>
      </c>
      <c r="N7079" s="16" t="str">
        <f t="shared" si="913"/>
        <v/>
      </c>
      <c r="O7079" s="17"/>
      <c r="P7079" s="16" t="str">
        <f t="shared" si="914"/>
        <v/>
      </c>
      <c r="Q7079" s="17"/>
      <c r="R7079" s="17"/>
      <c r="S7079" s="18" t="str">
        <f t="shared" si="915"/>
        <v/>
      </c>
      <c r="T7079" s="18" t="str">
        <f t="shared" si="916"/>
        <v/>
      </c>
      <c r="U7079" s="19" t="str">
        <f t="shared" si="917"/>
        <v/>
      </c>
    </row>
    <row r="7080" spans="1:21" ht="18.600000000000001" customHeight="1" x14ac:dyDescent="0.3">
      <c r="A7080" s="11"/>
      <c r="B7080" s="11"/>
      <c r="C7080" s="12" t="str">
        <f>IFERROR(INDEX($C$1:C7079, MATCH(B7080, $B$1:B7079, 0)), "")</f>
        <v/>
      </c>
      <c r="D7080" s="12" t="str">
        <f>IFERROR(INDEX($D$1:D7079, MATCH(B7080, $B$1:B7079, 0)), "")</f>
        <v/>
      </c>
      <c r="E7080" s="13"/>
      <c r="F7080" s="13"/>
      <c r="G7080" s="14"/>
      <c r="H7080" s="14"/>
      <c r="I7080" s="34"/>
      <c r="J7080" s="15"/>
      <c r="K7080" s="15"/>
      <c r="L7080" s="15"/>
      <c r="M7080" s="16" t="str">
        <f t="shared" si="912"/>
        <v/>
      </c>
      <c r="N7080" s="16" t="str">
        <f t="shared" si="913"/>
        <v/>
      </c>
      <c r="O7080" s="17"/>
      <c r="P7080" s="16" t="str">
        <f t="shared" si="914"/>
        <v/>
      </c>
      <c r="Q7080" s="17"/>
      <c r="R7080" s="17"/>
      <c r="S7080" s="18" t="str">
        <f t="shared" si="915"/>
        <v/>
      </c>
      <c r="T7080" s="18" t="str">
        <f t="shared" si="916"/>
        <v/>
      </c>
      <c r="U7080" s="19" t="str">
        <f t="shared" si="917"/>
        <v/>
      </c>
    </row>
    <row r="7081" spans="1:21" ht="18.600000000000001" customHeight="1" x14ac:dyDescent="0.3">
      <c r="A7081" s="11"/>
      <c r="B7081" s="11"/>
      <c r="C7081" s="12" t="str">
        <f>IFERROR(INDEX($C$1:C7080, MATCH(B7081, $B$1:B7080, 0)), "")</f>
        <v/>
      </c>
      <c r="D7081" s="12" t="str">
        <f>IFERROR(INDEX($D$1:D7080, MATCH(B7081, $B$1:B7080, 0)), "")</f>
        <v/>
      </c>
      <c r="E7081" s="13"/>
      <c r="F7081" s="13"/>
      <c r="G7081" s="14"/>
      <c r="H7081" s="14"/>
      <c r="I7081" s="34"/>
      <c r="J7081" s="15"/>
      <c r="K7081" s="15"/>
      <c r="L7081" s="15"/>
      <c r="M7081" s="16" t="str">
        <f t="shared" si="912"/>
        <v/>
      </c>
      <c r="N7081" s="16" t="str">
        <f t="shared" si="913"/>
        <v/>
      </c>
      <c r="O7081" s="17"/>
      <c r="P7081" s="16" t="str">
        <f t="shared" si="914"/>
        <v/>
      </c>
      <c r="Q7081" s="17"/>
      <c r="R7081" s="17"/>
      <c r="S7081" s="18" t="str">
        <f t="shared" si="915"/>
        <v/>
      </c>
      <c r="T7081" s="18" t="str">
        <f t="shared" si="916"/>
        <v/>
      </c>
      <c r="U7081" s="19" t="str">
        <f t="shared" si="917"/>
        <v/>
      </c>
    </row>
    <row r="7082" spans="1:21" ht="18.600000000000001" customHeight="1" x14ac:dyDescent="0.3">
      <c r="A7082" s="11"/>
      <c r="B7082" s="11"/>
      <c r="C7082" s="12" t="str">
        <f>IFERROR(INDEX($C$1:C7081, MATCH(B7082, $B$1:B7081, 0)), "")</f>
        <v/>
      </c>
      <c r="D7082" s="12" t="str">
        <f>IFERROR(INDEX($D$1:D7081, MATCH(B7082, $B$1:B7081, 0)), "")</f>
        <v/>
      </c>
      <c r="E7082" s="13"/>
      <c r="F7082" s="13"/>
      <c r="G7082" s="14"/>
      <c r="H7082" s="14"/>
      <c r="I7082" s="34"/>
      <c r="J7082" s="15"/>
      <c r="K7082" s="15"/>
      <c r="L7082" s="15"/>
      <c r="M7082" s="16" t="str">
        <f t="shared" si="912"/>
        <v/>
      </c>
      <c r="N7082" s="16" t="str">
        <f t="shared" si="913"/>
        <v/>
      </c>
      <c r="O7082" s="17"/>
      <c r="P7082" s="16" t="str">
        <f t="shared" si="914"/>
        <v/>
      </c>
      <c r="Q7082" s="17"/>
      <c r="R7082" s="17"/>
      <c r="S7082" s="18" t="str">
        <f t="shared" si="915"/>
        <v/>
      </c>
      <c r="T7082" s="18" t="str">
        <f t="shared" si="916"/>
        <v/>
      </c>
      <c r="U7082" s="19" t="str">
        <f t="shared" si="917"/>
        <v/>
      </c>
    </row>
    <row r="7083" spans="1:21" ht="18.600000000000001" customHeight="1" x14ac:dyDescent="0.3">
      <c r="A7083" s="11"/>
      <c r="B7083" s="11"/>
      <c r="C7083" s="12" t="str">
        <f>IFERROR(INDEX($C$1:C7082, MATCH(B7083, $B$1:B7082, 0)), "")</f>
        <v/>
      </c>
      <c r="D7083" s="12" t="str">
        <f>IFERROR(INDEX($D$1:D7082, MATCH(B7083, $B$1:B7082, 0)), "")</f>
        <v/>
      </c>
      <c r="E7083" s="13"/>
      <c r="F7083" s="13"/>
      <c r="G7083" s="14"/>
      <c r="H7083" s="14"/>
      <c r="I7083" s="34"/>
      <c r="J7083" s="15"/>
      <c r="K7083" s="15"/>
      <c r="L7083" s="15"/>
      <c r="M7083" s="16" t="str">
        <f t="shared" si="912"/>
        <v/>
      </c>
      <c r="N7083" s="16" t="str">
        <f t="shared" si="913"/>
        <v/>
      </c>
      <c r="O7083" s="17"/>
      <c r="P7083" s="16" t="str">
        <f t="shared" si="914"/>
        <v/>
      </c>
      <c r="Q7083" s="17"/>
      <c r="R7083" s="17"/>
      <c r="S7083" s="18" t="str">
        <f t="shared" si="915"/>
        <v/>
      </c>
      <c r="T7083" s="18" t="str">
        <f t="shared" si="916"/>
        <v/>
      </c>
      <c r="U7083" s="19" t="str">
        <f t="shared" si="917"/>
        <v/>
      </c>
    </row>
    <row r="7084" spans="1:21" ht="18.600000000000001" customHeight="1" x14ac:dyDescent="0.3">
      <c r="A7084" s="11"/>
      <c r="B7084" s="11"/>
      <c r="C7084" s="12" t="str">
        <f>IFERROR(INDEX($C$1:C7083, MATCH(B7084, $B$1:B7083, 0)), "")</f>
        <v/>
      </c>
      <c r="D7084" s="12" t="str">
        <f>IFERROR(INDEX($D$1:D7083, MATCH(B7084, $B$1:B7083, 0)), "")</f>
        <v/>
      </c>
      <c r="E7084" s="13"/>
      <c r="F7084" s="13"/>
      <c r="G7084" s="14"/>
      <c r="H7084" s="14"/>
      <c r="I7084" s="34"/>
      <c r="J7084" s="15"/>
      <c r="K7084" s="15"/>
      <c r="L7084" s="15"/>
      <c r="M7084" s="16" t="str">
        <f t="shared" si="912"/>
        <v/>
      </c>
      <c r="N7084" s="16" t="str">
        <f t="shared" si="913"/>
        <v/>
      </c>
      <c r="O7084" s="17"/>
      <c r="P7084" s="16" t="str">
        <f t="shared" si="914"/>
        <v/>
      </c>
      <c r="Q7084" s="17"/>
      <c r="R7084" s="17"/>
      <c r="S7084" s="18" t="str">
        <f t="shared" si="915"/>
        <v/>
      </c>
      <c r="T7084" s="18" t="str">
        <f t="shared" si="916"/>
        <v/>
      </c>
      <c r="U7084" s="19" t="str">
        <f t="shared" si="917"/>
        <v/>
      </c>
    </row>
    <row r="7085" spans="1:21" ht="18.600000000000001" customHeight="1" x14ac:dyDescent="0.3">
      <c r="A7085" s="11"/>
      <c r="B7085" s="11"/>
      <c r="C7085" s="12" t="str">
        <f>IFERROR(INDEX($C$1:C7084, MATCH(B7085, $B$1:B7084, 0)), "")</f>
        <v/>
      </c>
      <c r="D7085" s="12" t="str">
        <f>IFERROR(INDEX($D$1:D7084, MATCH(B7085, $B$1:B7084, 0)), "")</f>
        <v/>
      </c>
      <c r="E7085" s="13"/>
      <c r="F7085" s="13"/>
      <c r="G7085" s="14"/>
      <c r="H7085" s="14"/>
      <c r="I7085" s="34"/>
      <c r="J7085" s="15"/>
      <c r="K7085" s="15"/>
      <c r="L7085" s="15"/>
      <c r="M7085" s="16" t="str">
        <f t="shared" si="912"/>
        <v/>
      </c>
      <c r="N7085" s="16" t="str">
        <f t="shared" si="913"/>
        <v/>
      </c>
      <c r="O7085" s="17"/>
      <c r="P7085" s="16" t="str">
        <f t="shared" si="914"/>
        <v/>
      </c>
      <c r="Q7085" s="17"/>
      <c r="R7085" s="17"/>
      <c r="S7085" s="18" t="str">
        <f t="shared" si="915"/>
        <v/>
      </c>
      <c r="T7085" s="18" t="str">
        <f t="shared" si="916"/>
        <v/>
      </c>
      <c r="U7085" s="19" t="str">
        <f t="shared" si="917"/>
        <v/>
      </c>
    </row>
    <row r="7086" spans="1:21" ht="18.600000000000001" customHeight="1" x14ac:dyDescent="0.3">
      <c r="A7086" s="11"/>
      <c r="B7086" s="11"/>
      <c r="C7086" s="12" t="str">
        <f>IFERROR(INDEX($C$1:C7085, MATCH(B7086, $B$1:B7085, 0)), "")</f>
        <v/>
      </c>
      <c r="D7086" s="12" t="str">
        <f>IFERROR(INDEX($D$1:D7085, MATCH(B7086, $B$1:B7085, 0)), "")</f>
        <v/>
      </c>
      <c r="E7086" s="13"/>
      <c r="F7086" s="13"/>
      <c r="G7086" s="14"/>
      <c r="H7086" s="14"/>
      <c r="I7086" s="34"/>
      <c r="J7086" s="15"/>
      <c r="K7086" s="15"/>
      <c r="L7086" s="15"/>
      <c r="M7086" s="16" t="str">
        <f t="shared" si="912"/>
        <v/>
      </c>
      <c r="N7086" s="16" t="str">
        <f t="shared" si="913"/>
        <v/>
      </c>
      <c r="O7086" s="17"/>
      <c r="P7086" s="16" t="str">
        <f t="shared" si="914"/>
        <v/>
      </c>
      <c r="Q7086" s="17"/>
      <c r="R7086" s="17"/>
      <c r="S7086" s="18" t="str">
        <f t="shared" si="915"/>
        <v/>
      </c>
      <c r="T7086" s="18" t="str">
        <f t="shared" si="916"/>
        <v/>
      </c>
      <c r="U7086" s="19" t="str">
        <f t="shared" si="917"/>
        <v/>
      </c>
    </row>
    <row r="7087" spans="1:21" ht="18.600000000000001" customHeight="1" x14ac:dyDescent="0.3">
      <c r="A7087" s="11"/>
      <c r="B7087" s="11"/>
      <c r="C7087" s="12" t="str">
        <f>IFERROR(INDEX($C$1:C7086, MATCH(B7087, $B$1:B7086, 0)), "")</f>
        <v/>
      </c>
      <c r="D7087" s="12" t="str">
        <f>IFERROR(INDEX($D$1:D7086, MATCH(B7087, $B$1:B7086, 0)), "")</f>
        <v/>
      </c>
      <c r="E7087" s="13"/>
      <c r="F7087" s="13"/>
      <c r="G7087" s="14"/>
      <c r="H7087" s="14"/>
      <c r="I7087" s="34"/>
      <c r="J7087" s="15"/>
      <c r="K7087" s="15"/>
      <c r="L7087" s="15"/>
      <c r="M7087" s="16" t="str">
        <f t="shared" si="912"/>
        <v/>
      </c>
      <c r="N7087" s="16" t="str">
        <f t="shared" si="913"/>
        <v/>
      </c>
      <c r="O7087" s="17"/>
      <c r="P7087" s="16" t="str">
        <f t="shared" si="914"/>
        <v/>
      </c>
      <c r="Q7087" s="17"/>
      <c r="R7087" s="17"/>
      <c r="S7087" s="18" t="str">
        <f t="shared" si="915"/>
        <v/>
      </c>
      <c r="T7087" s="18" t="str">
        <f t="shared" si="916"/>
        <v/>
      </c>
      <c r="U7087" s="19" t="str">
        <f t="shared" si="917"/>
        <v/>
      </c>
    </row>
    <row r="7088" spans="1:21" ht="18.600000000000001" customHeight="1" x14ac:dyDescent="0.3">
      <c r="A7088" s="11"/>
      <c r="B7088" s="11"/>
      <c r="C7088" s="12" t="str">
        <f>IFERROR(INDEX($C$1:C7087, MATCH(B7088, $B$1:B7087, 0)), "")</f>
        <v/>
      </c>
      <c r="D7088" s="12" t="str">
        <f>IFERROR(INDEX($D$1:D7087, MATCH(B7088, $B$1:B7087, 0)), "")</f>
        <v/>
      </c>
      <c r="E7088" s="13"/>
      <c r="F7088" s="13"/>
      <c r="G7088" s="14"/>
      <c r="H7088" s="14"/>
      <c r="I7088" s="34"/>
      <c r="J7088" s="15"/>
      <c r="K7088" s="15"/>
      <c r="L7088" s="15"/>
      <c r="M7088" s="16" t="str">
        <f t="shared" si="912"/>
        <v/>
      </c>
      <c r="N7088" s="16" t="str">
        <f t="shared" si="913"/>
        <v/>
      </c>
      <c r="O7088" s="17"/>
      <c r="P7088" s="16" t="str">
        <f t="shared" si="914"/>
        <v/>
      </c>
      <c r="Q7088" s="17"/>
      <c r="R7088" s="17"/>
      <c r="S7088" s="18" t="str">
        <f t="shared" si="915"/>
        <v/>
      </c>
      <c r="T7088" s="18" t="str">
        <f t="shared" si="916"/>
        <v/>
      </c>
      <c r="U7088" s="19" t="str">
        <f t="shared" si="917"/>
        <v/>
      </c>
    </row>
    <row r="7089" spans="1:21" ht="18.600000000000001" customHeight="1" x14ac:dyDescent="0.3">
      <c r="A7089" s="11"/>
      <c r="B7089" s="11"/>
      <c r="C7089" s="12" t="str">
        <f>IFERROR(INDEX($C$1:C7088, MATCH(B7089, $B$1:B7088, 0)), "")</f>
        <v/>
      </c>
      <c r="D7089" s="12" t="str">
        <f>IFERROR(INDEX($D$1:D7088, MATCH(B7089, $B$1:B7088, 0)), "")</f>
        <v/>
      </c>
      <c r="E7089" s="13"/>
      <c r="F7089" s="13"/>
      <c r="G7089" s="14"/>
      <c r="H7089" s="14"/>
      <c r="I7089" s="34"/>
      <c r="J7089" s="15"/>
      <c r="K7089" s="15"/>
      <c r="L7089" s="15"/>
      <c r="M7089" s="16" t="str">
        <f t="shared" si="912"/>
        <v/>
      </c>
      <c r="N7089" s="16" t="str">
        <f t="shared" si="913"/>
        <v/>
      </c>
      <c r="O7089" s="17"/>
      <c r="P7089" s="16" t="str">
        <f t="shared" si="914"/>
        <v/>
      </c>
      <c r="Q7089" s="17"/>
      <c r="R7089" s="17"/>
      <c r="S7089" s="18" t="str">
        <f t="shared" si="915"/>
        <v/>
      </c>
      <c r="T7089" s="18" t="str">
        <f t="shared" si="916"/>
        <v/>
      </c>
      <c r="U7089" s="19" t="str">
        <f t="shared" si="917"/>
        <v/>
      </c>
    </row>
    <row r="7090" spans="1:21" ht="18.600000000000001" customHeight="1" x14ac:dyDescent="0.3">
      <c r="A7090" s="11"/>
      <c r="B7090" s="11"/>
      <c r="C7090" s="12" t="str">
        <f>IFERROR(INDEX($C$1:C7089, MATCH(B7090, $B$1:B7089, 0)), "")</f>
        <v/>
      </c>
      <c r="D7090" s="12" t="str">
        <f>IFERROR(INDEX($D$1:D7089, MATCH(B7090, $B$1:B7089, 0)), "")</f>
        <v/>
      </c>
      <c r="E7090" s="13"/>
      <c r="F7090" s="13"/>
      <c r="G7090" s="14"/>
      <c r="H7090" s="14"/>
      <c r="I7090" s="34"/>
      <c r="J7090" s="15"/>
      <c r="K7090" s="15"/>
      <c r="L7090" s="15"/>
      <c r="M7090" s="16" t="str">
        <f t="shared" si="912"/>
        <v/>
      </c>
      <c r="N7090" s="16" t="str">
        <f t="shared" si="913"/>
        <v/>
      </c>
      <c r="O7090" s="17"/>
      <c r="P7090" s="16" t="str">
        <f t="shared" si="914"/>
        <v/>
      </c>
      <c r="Q7090" s="17"/>
      <c r="R7090" s="17"/>
      <c r="S7090" s="18" t="str">
        <f t="shared" si="915"/>
        <v/>
      </c>
      <c r="T7090" s="18" t="str">
        <f t="shared" si="916"/>
        <v/>
      </c>
      <c r="U7090" s="19" t="str">
        <f t="shared" si="917"/>
        <v/>
      </c>
    </row>
    <row r="7091" spans="1:21" ht="18.600000000000001" customHeight="1" x14ac:dyDescent="0.3">
      <c r="A7091" s="11"/>
      <c r="B7091" s="11"/>
      <c r="C7091" s="12" t="str">
        <f>IFERROR(INDEX($C$1:C7090, MATCH(B7091, $B$1:B7090, 0)), "")</f>
        <v/>
      </c>
      <c r="D7091" s="12" t="str">
        <f>IFERROR(INDEX($D$1:D7090, MATCH(B7091, $B$1:B7090, 0)), "")</f>
        <v/>
      </c>
      <c r="E7091" s="13"/>
      <c r="F7091" s="13"/>
      <c r="G7091" s="14"/>
      <c r="H7091" s="14"/>
      <c r="I7091" s="34"/>
      <c r="J7091" s="15"/>
      <c r="K7091" s="15"/>
      <c r="L7091" s="15"/>
      <c r="M7091" s="16" t="str">
        <f t="shared" si="912"/>
        <v/>
      </c>
      <c r="N7091" s="16" t="str">
        <f t="shared" si="913"/>
        <v/>
      </c>
      <c r="O7091" s="17"/>
      <c r="P7091" s="16" t="str">
        <f t="shared" si="914"/>
        <v/>
      </c>
      <c r="Q7091" s="17"/>
      <c r="R7091" s="17"/>
      <c r="S7091" s="18" t="str">
        <f t="shared" si="915"/>
        <v/>
      </c>
      <c r="T7091" s="18" t="str">
        <f t="shared" si="916"/>
        <v/>
      </c>
      <c r="U7091" s="19" t="str">
        <f t="shared" si="917"/>
        <v/>
      </c>
    </row>
    <row r="7092" spans="1:21" ht="18.600000000000001" customHeight="1" x14ac:dyDescent="0.3">
      <c r="A7092" s="11"/>
      <c r="B7092" s="11"/>
      <c r="C7092" s="12" t="str">
        <f>IFERROR(INDEX($C$1:C7091, MATCH(B7092, $B$1:B7091, 0)), "")</f>
        <v/>
      </c>
      <c r="D7092" s="12" t="str">
        <f>IFERROR(INDEX($D$1:D7091, MATCH(B7092, $B$1:B7091, 0)), "")</f>
        <v/>
      </c>
      <c r="E7092" s="13"/>
      <c r="F7092" s="13"/>
      <c r="G7092" s="14"/>
      <c r="H7092" s="14"/>
      <c r="I7092" s="34"/>
      <c r="J7092" s="15"/>
      <c r="K7092" s="15"/>
      <c r="L7092" s="15"/>
      <c r="M7092" s="16" t="str">
        <f t="shared" si="912"/>
        <v/>
      </c>
      <c r="N7092" s="16" t="str">
        <f t="shared" si="913"/>
        <v/>
      </c>
      <c r="O7092" s="17"/>
      <c r="P7092" s="16" t="str">
        <f t="shared" si="914"/>
        <v/>
      </c>
      <c r="Q7092" s="17"/>
      <c r="R7092" s="17"/>
      <c r="S7092" s="18" t="str">
        <f t="shared" si="915"/>
        <v/>
      </c>
      <c r="T7092" s="18" t="str">
        <f t="shared" si="916"/>
        <v/>
      </c>
      <c r="U7092" s="19" t="str">
        <f t="shared" si="917"/>
        <v/>
      </c>
    </row>
    <row r="7093" spans="1:21" ht="18.600000000000001" customHeight="1" x14ac:dyDescent="0.3">
      <c r="A7093" s="11"/>
      <c r="B7093" s="11"/>
      <c r="C7093" s="12" t="str">
        <f>IFERROR(INDEX($C$1:C7092, MATCH(B7093, $B$1:B7092, 0)), "")</f>
        <v/>
      </c>
      <c r="D7093" s="12" t="str">
        <f>IFERROR(INDEX($D$1:D7092, MATCH(B7093, $B$1:B7092, 0)), "")</f>
        <v/>
      </c>
      <c r="E7093" s="13"/>
      <c r="F7093" s="13"/>
      <c r="G7093" s="14"/>
      <c r="H7093" s="14"/>
      <c r="I7093" s="34"/>
      <c r="J7093" s="15"/>
      <c r="K7093" s="15"/>
      <c r="L7093" s="15"/>
      <c r="M7093" s="16" t="str">
        <f t="shared" si="912"/>
        <v/>
      </c>
      <c r="N7093" s="16" t="str">
        <f t="shared" si="913"/>
        <v/>
      </c>
      <c r="O7093" s="17"/>
      <c r="P7093" s="16" t="str">
        <f t="shared" si="914"/>
        <v/>
      </c>
      <c r="Q7093" s="17"/>
      <c r="R7093" s="17"/>
      <c r="S7093" s="18" t="str">
        <f t="shared" si="915"/>
        <v/>
      </c>
      <c r="T7093" s="18" t="str">
        <f t="shared" si="916"/>
        <v/>
      </c>
      <c r="U7093" s="19" t="str">
        <f t="shared" si="917"/>
        <v/>
      </c>
    </row>
    <row r="7094" spans="1:21" ht="18.600000000000001" customHeight="1" x14ac:dyDescent="0.3">
      <c r="A7094" s="11"/>
      <c r="B7094" s="11"/>
      <c r="C7094" s="12" t="str">
        <f>IFERROR(INDEX($C$1:C7093, MATCH(B7094, $B$1:B7093, 0)), "")</f>
        <v/>
      </c>
      <c r="D7094" s="12" t="str">
        <f>IFERROR(INDEX($D$1:D7093, MATCH(B7094, $B$1:B7093, 0)), "")</f>
        <v/>
      </c>
      <c r="E7094" s="13"/>
      <c r="F7094" s="13"/>
      <c r="G7094" s="14"/>
      <c r="H7094" s="14"/>
      <c r="I7094" s="34"/>
      <c r="J7094" s="15"/>
      <c r="K7094" s="15"/>
      <c r="L7094" s="15"/>
      <c r="M7094" s="16" t="str">
        <f t="shared" si="912"/>
        <v/>
      </c>
      <c r="N7094" s="16" t="str">
        <f t="shared" si="913"/>
        <v/>
      </c>
      <c r="O7094" s="17"/>
      <c r="P7094" s="16" t="str">
        <f t="shared" si="914"/>
        <v/>
      </c>
      <c r="Q7094" s="17"/>
      <c r="R7094" s="17"/>
      <c r="S7094" s="18" t="str">
        <f t="shared" si="915"/>
        <v/>
      </c>
      <c r="T7094" s="18" t="str">
        <f t="shared" si="916"/>
        <v/>
      </c>
      <c r="U7094" s="19" t="str">
        <f t="shared" si="917"/>
        <v/>
      </c>
    </row>
    <row r="7095" spans="1:21" ht="18.600000000000001" customHeight="1" x14ac:dyDescent="0.3">
      <c r="A7095" s="11"/>
      <c r="B7095" s="11"/>
      <c r="C7095" s="12" t="str">
        <f>IFERROR(INDEX($C$1:C7094, MATCH(B7095, $B$1:B7094, 0)), "")</f>
        <v/>
      </c>
      <c r="D7095" s="12" t="str">
        <f>IFERROR(INDEX($D$1:D7094, MATCH(B7095, $B$1:B7094, 0)), "")</f>
        <v/>
      </c>
      <c r="E7095" s="13"/>
      <c r="F7095" s="13"/>
      <c r="G7095" s="14"/>
      <c r="H7095" s="14"/>
      <c r="I7095" s="34"/>
      <c r="J7095" s="15"/>
      <c r="K7095" s="15"/>
      <c r="L7095" s="15"/>
      <c r="M7095" s="16" t="str">
        <f t="shared" si="912"/>
        <v/>
      </c>
      <c r="N7095" s="16" t="str">
        <f t="shared" si="913"/>
        <v/>
      </c>
      <c r="O7095" s="17"/>
      <c r="P7095" s="16" t="str">
        <f t="shared" si="914"/>
        <v/>
      </c>
      <c r="Q7095" s="17"/>
      <c r="R7095" s="17"/>
      <c r="S7095" s="18" t="str">
        <f t="shared" si="915"/>
        <v/>
      </c>
      <c r="T7095" s="18" t="str">
        <f t="shared" si="916"/>
        <v/>
      </c>
      <c r="U7095" s="19" t="str">
        <f t="shared" si="917"/>
        <v/>
      </c>
    </row>
    <row r="7096" spans="1:21" ht="18.600000000000001" customHeight="1" x14ac:dyDescent="0.3">
      <c r="A7096" s="11"/>
      <c r="B7096" s="11"/>
      <c r="C7096" s="12" t="str">
        <f>IFERROR(INDEX($C$1:C7095, MATCH(B7096, $B$1:B7095, 0)), "")</f>
        <v/>
      </c>
      <c r="D7096" s="12" t="str">
        <f>IFERROR(INDEX($D$1:D7095, MATCH(B7096, $B$1:B7095, 0)), "")</f>
        <v/>
      </c>
      <c r="E7096" s="13"/>
      <c r="F7096" s="13"/>
      <c r="G7096" s="14"/>
      <c r="H7096" s="14"/>
      <c r="I7096" s="34"/>
      <c r="J7096" s="15"/>
      <c r="K7096" s="15"/>
      <c r="L7096" s="15"/>
      <c r="M7096" s="16" t="str">
        <f t="shared" si="912"/>
        <v/>
      </c>
      <c r="N7096" s="16" t="str">
        <f t="shared" si="913"/>
        <v/>
      </c>
      <c r="O7096" s="17"/>
      <c r="P7096" s="16" t="str">
        <f t="shared" si="914"/>
        <v/>
      </c>
      <c r="Q7096" s="17"/>
      <c r="R7096" s="17"/>
      <c r="S7096" s="18" t="str">
        <f t="shared" si="915"/>
        <v/>
      </c>
      <c r="T7096" s="18" t="str">
        <f t="shared" si="916"/>
        <v/>
      </c>
      <c r="U7096" s="19" t="str">
        <f t="shared" si="917"/>
        <v/>
      </c>
    </row>
    <row r="7097" spans="1:21" ht="18.600000000000001" customHeight="1" x14ac:dyDescent="0.3">
      <c r="A7097" s="11"/>
      <c r="B7097" s="11"/>
      <c r="C7097" s="12" t="str">
        <f>IFERROR(INDEX($C$1:C7096, MATCH(B7097, $B$1:B7096, 0)), "")</f>
        <v/>
      </c>
      <c r="D7097" s="12" t="str">
        <f>IFERROR(INDEX($D$1:D7096, MATCH(B7097, $B$1:B7096, 0)), "")</f>
        <v/>
      </c>
      <c r="E7097" s="13"/>
      <c r="F7097" s="13"/>
      <c r="G7097" s="14"/>
      <c r="H7097" s="14"/>
      <c r="I7097" s="34"/>
      <c r="J7097" s="15"/>
      <c r="K7097" s="15"/>
      <c r="L7097" s="15"/>
      <c r="M7097" s="16" t="str">
        <f t="shared" si="912"/>
        <v/>
      </c>
      <c r="N7097" s="16" t="str">
        <f t="shared" si="913"/>
        <v/>
      </c>
      <c r="O7097" s="17"/>
      <c r="P7097" s="16" t="str">
        <f t="shared" si="914"/>
        <v/>
      </c>
      <c r="Q7097" s="17"/>
      <c r="R7097" s="17"/>
      <c r="S7097" s="18" t="str">
        <f t="shared" si="915"/>
        <v/>
      </c>
      <c r="T7097" s="18" t="str">
        <f t="shared" si="916"/>
        <v/>
      </c>
      <c r="U7097" s="19" t="str">
        <f t="shared" si="917"/>
        <v/>
      </c>
    </row>
    <row r="7098" spans="1:21" ht="18.600000000000001" customHeight="1" x14ac:dyDescent="0.3">
      <c r="A7098" s="11"/>
      <c r="B7098" s="11"/>
      <c r="C7098" s="12" t="str">
        <f>IFERROR(INDEX($C$1:C7097, MATCH(B7098, $B$1:B7097, 0)), "")</f>
        <v/>
      </c>
      <c r="D7098" s="12" t="str">
        <f>IFERROR(INDEX($D$1:D7097, MATCH(B7098, $B$1:B7097, 0)), "")</f>
        <v/>
      </c>
      <c r="E7098" s="13"/>
      <c r="F7098" s="13"/>
      <c r="G7098" s="14"/>
      <c r="H7098" s="14"/>
      <c r="I7098" s="34"/>
      <c r="J7098" s="15"/>
      <c r="K7098" s="15"/>
      <c r="L7098" s="15"/>
      <c r="M7098" s="16" t="str">
        <f t="shared" si="912"/>
        <v/>
      </c>
      <c r="N7098" s="16" t="str">
        <f t="shared" si="913"/>
        <v/>
      </c>
      <c r="O7098" s="17"/>
      <c r="P7098" s="16" t="str">
        <f t="shared" si="914"/>
        <v/>
      </c>
      <c r="Q7098" s="17"/>
      <c r="R7098" s="17"/>
      <c r="S7098" s="18" t="str">
        <f t="shared" si="915"/>
        <v/>
      </c>
      <c r="T7098" s="18" t="str">
        <f t="shared" si="916"/>
        <v/>
      </c>
      <c r="U7098" s="19" t="str">
        <f t="shared" si="917"/>
        <v/>
      </c>
    </row>
    <row r="7099" spans="1:21" ht="18.600000000000001" customHeight="1" x14ac:dyDescent="0.3">
      <c r="A7099" s="11"/>
      <c r="B7099" s="11"/>
      <c r="C7099" s="12" t="str">
        <f>IFERROR(INDEX($C$1:C7098, MATCH(B7099, $B$1:B7098, 0)), "")</f>
        <v/>
      </c>
      <c r="D7099" s="12" t="str">
        <f>IFERROR(INDEX($D$1:D7098, MATCH(B7099, $B$1:B7098, 0)), "")</f>
        <v/>
      </c>
      <c r="E7099" s="13"/>
      <c r="F7099" s="13"/>
      <c r="G7099" s="14"/>
      <c r="H7099" s="14"/>
      <c r="I7099" s="34"/>
      <c r="J7099" s="15"/>
      <c r="K7099" s="15"/>
      <c r="L7099" s="15"/>
      <c r="M7099" s="16" t="str">
        <f t="shared" si="912"/>
        <v/>
      </c>
      <c r="N7099" s="16" t="str">
        <f t="shared" si="913"/>
        <v/>
      </c>
      <c r="O7099" s="17"/>
      <c r="P7099" s="16" t="str">
        <f t="shared" si="914"/>
        <v/>
      </c>
      <c r="Q7099" s="17"/>
      <c r="R7099" s="17"/>
      <c r="S7099" s="18" t="str">
        <f t="shared" si="915"/>
        <v/>
      </c>
      <c r="T7099" s="18" t="str">
        <f t="shared" si="916"/>
        <v/>
      </c>
      <c r="U7099" s="19" t="str">
        <f t="shared" si="917"/>
        <v/>
      </c>
    </row>
    <row r="7100" spans="1:21" ht="18.600000000000001" customHeight="1" x14ac:dyDescent="0.3">
      <c r="A7100" s="11"/>
      <c r="B7100" s="11"/>
      <c r="C7100" s="12" t="str">
        <f>IFERROR(INDEX($C$1:C7099, MATCH(B7100, $B$1:B7099, 0)), "")</f>
        <v/>
      </c>
      <c r="D7100" s="12" t="str">
        <f>IFERROR(INDEX($D$1:D7099, MATCH(B7100, $B$1:B7099, 0)), "")</f>
        <v/>
      </c>
      <c r="E7100" s="13"/>
      <c r="F7100" s="13"/>
      <c r="G7100" s="14"/>
      <c r="H7100" s="14"/>
      <c r="I7100" s="34"/>
      <c r="J7100" s="15"/>
      <c r="K7100" s="15"/>
      <c r="L7100" s="15"/>
      <c r="M7100" s="16" t="str">
        <f t="shared" si="912"/>
        <v/>
      </c>
      <c r="N7100" s="16" t="str">
        <f t="shared" si="913"/>
        <v/>
      </c>
      <c r="O7100" s="17"/>
      <c r="P7100" s="16" t="str">
        <f t="shared" si="914"/>
        <v/>
      </c>
      <c r="Q7100" s="17"/>
      <c r="R7100" s="17"/>
      <c r="S7100" s="18" t="str">
        <f t="shared" si="915"/>
        <v/>
      </c>
      <c r="T7100" s="18" t="str">
        <f t="shared" si="916"/>
        <v/>
      </c>
      <c r="U7100" s="19" t="str">
        <f t="shared" si="917"/>
        <v/>
      </c>
    </row>
    <row r="7101" spans="1:21" ht="18.600000000000001" customHeight="1" x14ac:dyDescent="0.3">
      <c r="A7101" s="11"/>
      <c r="B7101" s="11"/>
      <c r="C7101" s="12" t="str">
        <f>IFERROR(INDEX($C$1:C7100, MATCH(B7101, $B$1:B7100, 0)), "")</f>
        <v/>
      </c>
      <c r="D7101" s="12" t="str">
        <f>IFERROR(INDEX($D$1:D7100, MATCH(B7101, $B$1:B7100, 0)), "")</f>
        <v/>
      </c>
      <c r="E7101" s="13"/>
      <c r="F7101" s="13"/>
      <c r="G7101" s="14"/>
      <c r="H7101" s="14"/>
      <c r="I7101" s="34"/>
      <c r="J7101" s="15"/>
      <c r="K7101" s="15"/>
      <c r="L7101" s="15"/>
      <c r="M7101" s="16" t="str">
        <f t="shared" si="912"/>
        <v/>
      </c>
      <c r="N7101" s="16" t="str">
        <f t="shared" si="913"/>
        <v/>
      </c>
      <c r="O7101" s="17"/>
      <c r="P7101" s="16" t="str">
        <f t="shared" si="914"/>
        <v/>
      </c>
      <c r="Q7101" s="17"/>
      <c r="R7101" s="17"/>
      <c r="S7101" s="18" t="str">
        <f t="shared" si="915"/>
        <v/>
      </c>
      <c r="T7101" s="18" t="str">
        <f t="shared" si="916"/>
        <v/>
      </c>
      <c r="U7101" s="19" t="str">
        <f t="shared" si="917"/>
        <v/>
      </c>
    </row>
    <row r="7102" spans="1:21" ht="18.600000000000001" customHeight="1" x14ac:dyDescent="0.3">
      <c r="A7102" s="11"/>
      <c r="B7102" s="11"/>
      <c r="C7102" s="12" t="str">
        <f>IFERROR(INDEX($C$1:C7101, MATCH(B7102, $B$1:B7101, 0)), "")</f>
        <v/>
      </c>
      <c r="D7102" s="12" t="str">
        <f>IFERROR(INDEX($D$1:D7101, MATCH(B7102, $B$1:B7101, 0)), "")</f>
        <v/>
      </c>
      <c r="E7102" s="13"/>
      <c r="F7102" s="13"/>
      <c r="G7102" s="14"/>
      <c r="H7102" s="14"/>
      <c r="I7102" s="34"/>
      <c r="J7102" s="15"/>
      <c r="K7102" s="15"/>
      <c r="L7102" s="15"/>
      <c r="M7102" s="16" t="str">
        <f t="shared" si="912"/>
        <v/>
      </c>
      <c r="N7102" s="16" t="str">
        <f t="shared" si="913"/>
        <v/>
      </c>
      <c r="O7102" s="17"/>
      <c r="P7102" s="16" t="str">
        <f t="shared" si="914"/>
        <v/>
      </c>
      <c r="Q7102" s="17"/>
      <c r="R7102" s="17"/>
      <c r="S7102" s="18" t="str">
        <f t="shared" si="915"/>
        <v/>
      </c>
      <c r="T7102" s="18" t="str">
        <f t="shared" si="916"/>
        <v/>
      </c>
      <c r="U7102" s="19" t="str">
        <f t="shared" si="917"/>
        <v/>
      </c>
    </row>
    <row r="7103" spans="1:21" ht="18.600000000000001" customHeight="1" x14ac:dyDescent="0.3">
      <c r="A7103" s="11"/>
      <c r="B7103" s="11"/>
      <c r="C7103" s="12" t="str">
        <f>IFERROR(INDEX($C$1:C7102, MATCH(B7103, $B$1:B7102, 0)), "")</f>
        <v/>
      </c>
      <c r="D7103" s="12" t="str">
        <f>IFERROR(INDEX($D$1:D7102, MATCH(B7103, $B$1:B7102, 0)), "")</f>
        <v/>
      </c>
      <c r="E7103" s="13"/>
      <c r="F7103" s="13"/>
      <c r="G7103" s="14"/>
      <c r="H7103" s="14"/>
      <c r="I7103" s="34"/>
      <c r="J7103" s="15"/>
      <c r="K7103" s="15"/>
      <c r="L7103" s="15"/>
      <c r="M7103" s="16" t="str">
        <f t="shared" si="912"/>
        <v/>
      </c>
      <c r="N7103" s="16" t="str">
        <f t="shared" si="913"/>
        <v/>
      </c>
      <c r="O7103" s="17"/>
      <c r="P7103" s="16" t="str">
        <f t="shared" si="914"/>
        <v/>
      </c>
      <c r="Q7103" s="17"/>
      <c r="R7103" s="17"/>
      <c r="S7103" s="18" t="str">
        <f t="shared" si="915"/>
        <v/>
      </c>
      <c r="T7103" s="18" t="str">
        <f t="shared" si="916"/>
        <v/>
      </c>
      <c r="U7103" s="19" t="str">
        <f t="shared" si="917"/>
        <v/>
      </c>
    </row>
    <row r="7104" spans="1:21" ht="18.600000000000001" customHeight="1" x14ac:dyDescent="0.3">
      <c r="A7104" s="11"/>
      <c r="B7104" s="11"/>
      <c r="C7104" s="12" t="str">
        <f>IFERROR(INDEX($C$1:C7103, MATCH(B7104, $B$1:B7103, 0)), "")</f>
        <v/>
      </c>
      <c r="D7104" s="12" t="str">
        <f>IFERROR(INDEX($D$1:D7103, MATCH(B7104, $B$1:B7103, 0)), "")</f>
        <v/>
      </c>
      <c r="E7104" s="13"/>
      <c r="F7104" s="13"/>
      <c r="G7104" s="14"/>
      <c r="H7104" s="14"/>
      <c r="I7104" s="34"/>
      <c r="J7104" s="15"/>
      <c r="K7104" s="15"/>
      <c r="L7104" s="15"/>
      <c r="M7104" s="16" t="str">
        <f t="shared" si="912"/>
        <v/>
      </c>
      <c r="N7104" s="16" t="str">
        <f t="shared" si="913"/>
        <v/>
      </c>
      <c r="O7104" s="17"/>
      <c r="P7104" s="16" t="str">
        <f t="shared" si="914"/>
        <v/>
      </c>
      <c r="Q7104" s="17"/>
      <c r="R7104" s="17"/>
      <c r="S7104" s="18" t="str">
        <f t="shared" si="915"/>
        <v/>
      </c>
      <c r="T7104" s="18" t="str">
        <f t="shared" si="916"/>
        <v/>
      </c>
      <c r="U7104" s="19" t="str">
        <f t="shared" si="917"/>
        <v/>
      </c>
    </row>
    <row r="7105" spans="1:21" ht="18.600000000000001" customHeight="1" x14ac:dyDescent="0.3">
      <c r="A7105" s="11"/>
      <c r="B7105" s="11"/>
      <c r="C7105" s="12" t="str">
        <f>IFERROR(INDEX($C$1:C7104, MATCH(B7105, $B$1:B7104, 0)), "")</f>
        <v/>
      </c>
      <c r="D7105" s="12" t="str">
        <f>IFERROR(INDEX($D$1:D7104, MATCH(B7105, $B$1:B7104, 0)), "")</f>
        <v/>
      </c>
      <c r="E7105" s="13"/>
      <c r="F7105" s="13"/>
      <c r="G7105" s="14"/>
      <c r="H7105" s="14"/>
      <c r="I7105" s="34"/>
      <c r="J7105" s="15"/>
      <c r="K7105" s="15"/>
      <c r="L7105" s="15"/>
      <c r="M7105" s="16" t="str">
        <f t="shared" si="912"/>
        <v/>
      </c>
      <c r="N7105" s="16" t="str">
        <f t="shared" si="913"/>
        <v/>
      </c>
      <c r="O7105" s="17"/>
      <c r="P7105" s="16" t="str">
        <f t="shared" si="914"/>
        <v/>
      </c>
      <c r="Q7105" s="17"/>
      <c r="R7105" s="17"/>
      <c r="S7105" s="18" t="str">
        <f t="shared" si="915"/>
        <v/>
      </c>
      <c r="T7105" s="18" t="str">
        <f t="shared" si="916"/>
        <v/>
      </c>
      <c r="U7105" s="19" t="str">
        <f t="shared" si="917"/>
        <v/>
      </c>
    </row>
    <row r="7106" spans="1:21" ht="18.600000000000001" customHeight="1" x14ac:dyDescent="0.3">
      <c r="A7106" s="11"/>
      <c r="B7106" s="11"/>
      <c r="C7106" s="12" t="str">
        <f>IFERROR(INDEX($C$1:C7105, MATCH(B7106, $B$1:B7105, 0)), "")</f>
        <v/>
      </c>
      <c r="D7106" s="12" t="str">
        <f>IFERROR(INDEX($D$1:D7105, MATCH(B7106, $B$1:B7105, 0)), "")</f>
        <v/>
      </c>
      <c r="E7106" s="13"/>
      <c r="F7106" s="13"/>
      <c r="G7106" s="14"/>
      <c r="H7106" s="14"/>
      <c r="I7106" s="34"/>
      <c r="J7106" s="15"/>
      <c r="K7106" s="15"/>
      <c r="L7106" s="15"/>
      <c r="M7106" s="16" t="str">
        <f t="shared" si="912"/>
        <v/>
      </c>
      <c r="N7106" s="16" t="str">
        <f t="shared" si="913"/>
        <v/>
      </c>
      <c r="O7106" s="17"/>
      <c r="P7106" s="16" t="str">
        <f t="shared" si="914"/>
        <v/>
      </c>
      <c r="Q7106" s="17"/>
      <c r="R7106" s="17"/>
      <c r="S7106" s="18" t="str">
        <f t="shared" si="915"/>
        <v/>
      </c>
      <c r="T7106" s="18" t="str">
        <f t="shared" si="916"/>
        <v/>
      </c>
      <c r="U7106" s="19" t="str">
        <f t="shared" si="917"/>
        <v/>
      </c>
    </row>
    <row r="7107" spans="1:21" ht="18.600000000000001" customHeight="1" x14ac:dyDescent="0.3">
      <c r="A7107" s="11"/>
      <c r="B7107" s="11"/>
      <c r="C7107" s="12" t="str">
        <f>IFERROR(INDEX($C$1:C7106, MATCH(B7107, $B$1:B7106, 0)), "")</f>
        <v/>
      </c>
      <c r="D7107" s="12" t="str">
        <f>IFERROR(INDEX($D$1:D7106, MATCH(B7107, $B$1:B7106, 0)), "")</f>
        <v/>
      </c>
      <c r="E7107" s="13"/>
      <c r="F7107" s="13"/>
      <c r="G7107" s="14"/>
      <c r="H7107" s="14"/>
      <c r="I7107" s="34"/>
      <c r="J7107" s="15"/>
      <c r="K7107" s="15"/>
      <c r="L7107" s="15"/>
      <c r="M7107" s="16" t="str">
        <f t="shared" si="912"/>
        <v/>
      </c>
      <c r="N7107" s="16" t="str">
        <f t="shared" si="913"/>
        <v/>
      </c>
      <c r="O7107" s="17"/>
      <c r="P7107" s="16" t="str">
        <f t="shared" si="914"/>
        <v/>
      </c>
      <c r="Q7107" s="17"/>
      <c r="R7107" s="17"/>
      <c r="S7107" s="18" t="str">
        <f t="shared" si="915"/>
        <v/>
      </c>
      <c r="T7107" s="18" t="str">
        <f t="shared" si="916"/>
        <v/>
      </c>
      <c r="U7107" s="19" t="str">
        <f t="shared" si="917"/>
        <v/>
      </c>
    </row>
    <row r="7108" spans="1:21" ht="18.600000000000001" customHeight="1" x14ac:dyDescent="0.3">
      <c r="A7108" s="11"/>
      <c r="B7108" s="11"/>
      <c r="C7108" s="12" t="str">
        <f>IFERROR(INDEX($C$1:C7107, MATCH(B7108, $B$1:B7107, 0)), "")</f>
        <v/>
      </c>
      <c r="D7108" s="12" t="str">
        <f>IFERROR(INDEX($D$1:D7107, MATCH(B7108, $B$1:B7107, 0)), "")</f>
        <v/>
      </c>
      <c r="E7108" s="13"/>
      <c r="F7108" s="13"/>
      <c r="G7108" s="14"/>
      <c r="H7108" s="14"/>
      <c r="I7108" s="34"/>
      <c r="J7108" s="15"/>
      <c r="K7108" s="15"/>
      <c r="L7108" s="15"/>
      <c r="M7108" s="16" t="str">
        <f t="shared" si="912"/>
        <v/>
      </c>
      <c r="N7108" s="16" t="str">
        <f t="shared" si="913"/>
        <v/>
      </c>
      <c r="O7108" s="17"/>
      <c r="P7108" s="16" t="str">
        <f t="shared" si="914"/>
        <v/>
      </c>
      <c r="Q7108" s="17"/>
      <c r="R7108" s="17"/>
      <c r="S7108" s="18" t="str">
        <f t="shared" si="915"/>
        <v/>
      </c>
      <c r="T7108" s="18" t="str">
        <f t="shared" si="916"/>
        <v/>
      </c>
      <c r="U7108" s="19" t="str">
        <f t="shared" si="917"/>
        <v/>
      </c>
    </row>
    <row r="7109" spans="1:21" ht="18.600000000000001" customHeight="1" x14ac:dyDescent="0.3">
      <c r="A7109" s="11"/>
      <c r="B7109" s="11"/>
      <c r="C7109" s="12" t="str">
        <f>IFERROR(INDEX($C$1:C7108, MATCH(B7109, $B$1:B7108, 0)), "")</f>
        <v/>
      </c>
      <c r="D7109" s="12" t="str">
        <f>IFERROR(INDEX($D$1:D7108, MATCH(B7109, $B$1:B7108, 0)), "")</f>
        <v/>
      </c>
      <c r="E7109" s="13"/>
      <c r="F7109" s="13"/>
      <c r="G7109" s="14"/>
      <c r="H7109" s="14"/>
      <c r="I7109" s="34"/>
      <c r="J7109" s="15"/>
      <c r="K7109" s="15"/>
      <c r="L7109" s="15"/>
      <c r="M7109" s="16" t="str">
        <f t="shared" si="912"/>
        <v/>
      </c>
      <c r="N7109" s="16" t="str">
        <f t="shared" si="913"/>
        <v/>
      </c>
      <c r="O7109" s="17"/>
      <c r="P7109" s="16" t="str">
        <f t="shared" si="914"/>
        <v/>
      </c>
      <c r="Q7109" s="17"/>
      <c r="R7109" s="17"/>
      <c r="S7109" s="18" t="str">
        <f t="shared" si="915"/>
        <v/>
      </c>
      <c r="T7109" s="18" t="str">
        <f t="shared" si="916"/>
        <v/>
      </c>
      <c r="U7109" s="19" t="str">
        <f t="shared" si="917"/>
        <v/>
      </c>
    </row>
    <row r="7110" spans="1:21" ht="18.600000000000001" customHeight="1" x14ac:dyDescent="0.3">
      <c r="A7110" s="11"/>
      <c r="B7110" s="11"/>
      <c r="C7110" s="12" t="str">
        <f>IFERROR(INDEX($C$1:C7109, MATCH(B7110, $B$1:B7109, 0)), "")</f>
        <v/>
      </c>
      <c r="D7110" s="12" t="str">
        <f>IFERROR(INDEX($D$1:D7109, MATCH(B7110, $B$1:B7109, 0)), "")</f>
        <v/>
      </c>
      <c r="E7110" s="13"/>
      <c r="F7110" s="13"/>
      <c r="G7110" s="14"/>
      <c r="H7110" s="14"/>
      <c r="I7110" s="34"/>
      <c r="J7110" s="15"/>
      <c r="K7110" s="15"/>
      <c r="L7110" s="15"/>
      <c r="M7110" s="16" t="str">
        <f t="shared" si="912"/>
        <v/>
      </c>
      <c r="N7110" s="16" t="str">
        <f t="shared" si="913"/>
        <v/>
      </c>
      <c r="O7110" s="17"/>
      <c r="P7110" s="16" t="str">
        <f t="shared" si="914"/>
        <v/>
      </c>
      <c r="Q7110" s="17"/>
      <c r="R7110" s="17"/>
      <c r="S7110" s="18" t="str">
        <f t="shared" si="915"/>
        <v/>
      </c>
      <c r="T7110" s="18" t="str">
        <f t="shared" si="916"/>
        <v/>
      </c>
      <c r="U7110" s="19" t="str">
        <f t="shared" si="917"/>
        <v/>
      </c>
    </row>
    <row r="7111" spans="1:21" ht="18.600000000000001" customHeight="1" x14ac:dyDescent="0.3">
      <c r="A7111" s="11"/>
      <c r="B7111" s="11"/>
      <c r="C7111" s="12" t="str">
        <f>IFERROR(INDEX($C$1:C7110, MATCH(B7111, $B$1:B7110, 0)), "")</f>
        <v/>
      </c>
      <c r="D7111" s="12" t="str">
        <f>IFERROR(INDEX($D$1:D7110, MATCH(B7111, $B$1:B7110, 0)), "")</f>
        <v/>
      </c>
      <c r="E7111" s="13"/>
      <c r="F7111" s="13"/>
      <c r="G7111" s="14"/>
      <c r="H7111" s="14"/>
      <c r="I7111" s="34"/>
      <c r="J7111" s="15"/>
      <c r="K7111" s="15"/>
      <c r="L7111" s="15"/>
      <c r="M7111" s="16" t="str">
        <f t="shared" si="912"/>
        <v/>
      </c>
      <c r="N7111" s="16" t="str">
        <f t="shared" si="913"/>
        <v/>
      </c>
      <c r="O7111" s="17"/>
      <c r="P7111" s="16" t="str">
        <f t="shared" si="914"/>
        <v/>
      </c>
      <c r="Q7111" s="17"/>
      <c r="R7111" s="17"/>
      <c r="S7111" s="18" t="str">
        <f t="shared" si="915"/>
        <v/>
      </c>
      <c r="T7111" s="18" t="str">
        <f t="shared" si="916"/>
        <v/>
      </c>
      <c r="U7111" s="19" t="str">
        <f t="shared" si="917"/>
        <v/>
      </c>
    </row>
    <row r="7112" spans="1:21" ht="18.600000000000001" customHeight="1" x14ac:dyDescent="0.3">
      <c r="A7112" s="11"/>
      <c r="B7112" s="11"/>
      <c r="C7112" s="12" t="str">
        <f>IFERROR(INDEX($C$1:C7111, MATCH(B7112, $B$1:B7111, 0)), "")</f>
        <v/>
      </c>
      <c r="D7112" s="12" t="str">
        <f>IFERROR(INDEX($D$1:D7111, MATCH(B7112, $B$1:B7111, 0)), "")</f>
        <v/>
      </c>
      <c r="E7112" s="13"/>
      <c r="F7112" s="13"/>
      <c r="G7112" s="14"/>
      <c r="H7112" s="14"/>
      <c r="I7112" s="34"/>
      <c r="J7112" s="15"/>
      <c r="K7112" s="15"/>
      <c r="L7112" s="15"/>
      <c r="M7112" s="16" t="str">
        <f t="shared" si="912"/>
        <v/>
      </c>
      <c r="N7112" s="16" t="str">
        <f t="shared" si="913"/>
        <v/>
      </c>
      <c r="O7112" s="17"/>
      <c r="P7112" s="16" t="str">
        <f t="shared" si="914"/>
        <v/>
      </c>
      <c r="Q7112" s="17"/>
      <c r="R7112" s="17"/>
      <c r="S7112" s="18" t="str">
        <f t="shared" si="915"/>
        <v/>
      </c>
      <c r="T7112" s="18" t="str">
        <f t="shared" si="916"/>
        <v/>
      </c>
      <c r="U7112" s="19" t="str">
        <f t="shared" si="917"/>
        <v/>
      </c>
    </row>
    <row r="7113" spans="1:21" ht="18.600000000000001" customHeight="1" x14ac:dyDescent="0.3">
      <c r="A7113" s="11"/>
      <c r="B7113" s="11"/>
      <c r="C7113" s="12" t="str">
        <f>IFERROR(INDEX($C$1:C7112, MATCH(B7113, $B$1:B7112, 0)), "")</f>
        <v/>
      </c>
      <c r="D7113" s="12" t="str">
        <f>IFERROR(INDEX($D$1:D7112, MATCH(B7113, $B$1:B7112, 0)), "")</f>
        <v/>
      </c>
      <c r="E7113" s="13"/>
      <c r="F7113" s="13"/>
      <c r="G7113" s="14"/>
      <c r="H7113" s="14"/>
      <c r="I7113" s="34"/>
      <c r="J7113" s="15"/>
      <c r="K7113" s="15"/>
      <c r="L7113" s="15"/>
      <c r="M7113" s="16" t="str">
        <f t="shared" ref="M7113:M7176" si="918">IFERROR(J7113/I7113,"")</f>
        <v/>
      </c>
      <c r="N7113" s="16" t="str">
        <f t="shared" ref="N7113:N7176" si="919">IFERROR(K7113/I7113,"")</f>
        <v/>
      </c>
      <c r="O7113" s="17"/>
      <c r="P7113" s="16" t="str">
        <f t="shared" ref="P7113:P7176" si="920">IFERROR(L7113/I7113,"")</f>
        <v/>
      </c>
      <c r="Q7113" s="17"/>
      <c r="R7113" s="17"/>
      <c r="S7113" s="18" t="str">
        <f t="shared" ref="S7113:S7176" si="921">IFERROR((K7113/J7113)*M7113,"")</f>
        <v/>
      </c>
      <c r="T7113" s="18" t="str">
        <f t="shared" ref="T7113:T7176" si="922">IFERROR((L7113/J7113)*M7113,"")</f>
        <v/>
      </c>
      <c r="U7113" s="19" t="str">
        <f t="shared" ref="U7113:U7176" si="923">IFERROR((E7113-F7113)/E7113,"")</f>
        <v/>
      </c>
    </row>
    <row r="7114" spans="1:21" ht="18.600000000000001" customHeight="1" x14ac:dyDescent="0.3">
      <c r="A7114" s="11"/>
      <c r="B7114" s="11"/>
      <c r="C7114" s="12" t="str">
        <f>IFERROR(INDEX($C$1:C7113, MATCH(B7114, $B$1:B7113, 0)), "")</f>
        <v/>
      </c>
      <c r="D7114" s="12" t="str">
        <f>IFERROR(INDEX($D$1:D7113, MATCH(B7114, $B$1:B7113, 0)), "")</f>
        <v/>
      </c>
      <c r="E7114" s="13"/>
      <c r="F7114" s="13"/>
      <c r="G7114" s="14"/>
      <c r="H7114" s="14"/>
      <c r="I7114" s="34"/>
      <c r="J7114" s="15"/>
      <c r="K7114" s="15"/>
      <c r="L7114" s="15"/>
      <c r="M7114" s="16" t="str">
        <f t="shared" si="918"/>
        <v/>
      </c>
      <c r="N7114" s="16" t="str">
        <f t="shared" si="919"/>
        <v/>
      </c>
      <c r="O7114" s="17"/>
      <c r="P7114" s="16" t="str">
        <f t="shared" si="920"/>
        <v/>
      </c>
      <c r="Q7114" s="17"/>
      <c r="R7114" s="17"/>
      <c r="S7114" s="18" t="str">
        <f t="shared" si="921"/>
        <v/>
      </c>
      <c r="T7114" s="18" t="str">
        <f t="shared" si="922"/>
        <v/>
      </c>
      <c r="U7114" s="19" t="str">
        <f t="shared" si="923"/>
        <v/>
      </c>
    </row>
    <row r="7115" spans="1:21" ht="18.600000000000001" customHeight="1" x14ac:dyDescent="0.3">
      <c r="A7115" s="11"/>
      <c r="B7115" s="11"/>
      <c r="C7115" s="12" t="str">
        <f>IFERROR(INDEX($C$1:C7114, MATCH(B7115, $B$1:B7114, 0)), "")</f>
        <v/>
      </c>
      <c r="D7115" s="12" t="str">
        <f>IFERROR(INDEX($D$1:D7114, MATCH(B7115, $B$1:B7114, 0)), "")</f>
        <v/>
      </c>
      <c r="E7115" s="13"/>
      <c r="F7115" s="13"/>
      <c r="G7115" s="14"/>
      <c r="H7115" s="14"/>
      <c r="I7115" s="34"/>
      <c r="J7115" s="15"/>
      <c r="K7115" s="15"/>
      <c r="L7115" s="15"/>
      <c r="M7115" s="16" t="str">
        <f t="shared" si="918"/>
        <v/>
      </c>
      <c r="N7115" s="16" t="str">
        <f t="shared" si="919"/>
        <v/>
      </c>
      <c r="O7115" s="17"/>
      <c r="P7115" s="16" t="str">
        <f t="shared" si="920"/>
        <v/>
      </c>
      <c r="Q7115" s="17"/>
      <c r="R7115" s="17"/>
      <c r="S7115" s="18" t="str">
        <f t="shared" si="921"/>
        <v/>
      </c>
      <c r="T7115" s="18" t="str">
        <f t="shared" si="922"/>
        <v/>
      </c>
      <c r="U7115" s="19" t="str">
        <f t="shared" si="923"/>
        <v/>
      </c>
    </row>
    <row r="7116" spans="1:21" ht="18.600000000000001" customHeight="1" x14ac:dyDescent="0.3">
      <c r="A7116" s="11"/>
      <c r="B7116" s="11"/>
      <c r="C7116" s="12" t="str">
        <f>IFERROR(INDEX($C$1:C7115, MATCH(B7116, $B$1:B7115, 0)), "")</f>
        <v/>
      </c>
      <c r="D7116" s="12" t="str">
        <f>IFERROR(INDEX($D$1:D7115, MATCH(B7116, $B$1:B7115, 0)), "")</f>
        <v/>
      </c>
      <c r="E7116" s="13"/>
      <c r="F7116" s="13"/>
      <c r="G7116" s="14"/>
      <c r="H7116" s="14"/>
      <c r="I7116" s="34"/>
      <c r="J7116" s="15"/>
      <c r="K7116" s="15"/>
      <c r="L7116" s="15"/>
      <c r="M7116" s="16" t="str">
        <f t="shared" si="918"/>
        <v/>
      </c>
      <c r="N7116" s="16" t="str">
        <f t="shared" si="919"/>
        <v/>
      </c>
      <c r="O7116" s="17"/>
      <c r="P7116" s="16" t="str">
        <f t="shared" si="920"/>
        <v/>
      </c>
      <c r="Q7116" s="17"/>
      <c r="R7116" s="17"/>
      <c r="S7116" s="18" t="str">
        <f t="shared" si="921"/>
        <v/>
      </c>
      <c r="T7116" s="18" t="str">
        <f t="shared" si="922"/>
        <v/>
      </c>
      <c r="U7116" s="19" t="str">
        <f t="shared" si="923"/>
        <v/>
      </c>
    </row>
    <row r="7117" spans="1:21" ht="18.600000000000001" customHeight="1" x14ac:dyDescent="0.3">
      <c r="A7117" s="11"/>
      <c r="B7117" s="11"/>
      <c r="C7117" s="12" t="str">
        <f>IFERROR(INDEX($C$1:C7116, MATCH(B7117, $B$1:B7116, 0)), "")</f>
        <v/>
      </c>
      <c r="D7117" s="12" t="str">
        <f>IFERROR(INDEX($D$1:D7116, MATCH(B7117, $B$1:B7116, 0)), "")</f>
        <v/>
      </c>
      <c r="E7117" s="13"/>
      <c r="F7117" s="13"/>
      <c r="G7117" s="14"/>
      <c r="H7117" s="14"/>
      <c r="I7117" s="34"/>
      <c r="J7117" s="15"/>
      <c r="K7117" s="15"/>
      <c r="L7117" s="15"/>
      <c r="M7117" s="16" t="str">
        <f t="shared" si="918"/>
        <v/>
      </c>
      <c r="N7117" s="16" t="str">
        <f t="shared" si="919"/>
        <v/>
      </c>
      <c r="O7117" s="17"/>
      <c r="P7117" s="16" t="str">
        <f t="shared" si="920"/>
        <v/>
      </c>
      <c r="Q7117" s="17"/>
      <c r="R7117" s="17"/>
      <c r="S7117" s="18" t="str">
        <f t="shared" si="921"/>
        <v/>
      </c>
      <c r="T7117" s="18" t="str">
        <f t="shared" si="922"/>
        <v/>
      </c>
      <c r="U7117" s="19" t="str">
        <f t="shared" si="923"/>
        <v/>
      </c>
    </row>
    <row r="7118" spans="1:21" ht="18.600000000000001" customHeight="1" x14ac:dyDescent="0.3">
      <c r="A7118" s="11"/>
      <c r="B7118" s="11"/>
      <c r="C7118" s="12" t="str">
        <f>IFERROR(INDEX($C$1:C7117, MATCH(B7118, $B$1:B7117, 0)), "")</f>
        <v/>
      </c>
      <c r="D7118" s="12" t="str">
        <f>IFERROR(INDEX($D$1:D7117, MATCH(B7118, $B$1:B7117, 0)), "")</f>
        <v/>
      </c>
      <c r="E7118" s="13"/>
      <c r="F7118" s="13"/>
      <c r="G7118" s="14"/>
      <c r="H7118" s="14"/>
      <c r="I7118" s="34"/>
      <c r="J7118" s="15"/>
      <c r="K7118" s="15"/>
      <c r="L7118" s="15"/>
      <c r="M7118" s="16" t="str">
        <f t="shared" si="918"/>
        <v/>
      </c>
      <c r="N7118" s="16" t="str">
        <f t="shared" si="919"/>
        <v/>
      </c>
      <c r="O7118" s="17"/>
      <c r="P7118" s="16" t="str">
        <f t="shared" si="920"/>
        <v/>
      </c>
      <c r="Q7118" s="17"/>
      <c r="R7118" s="17"/>
      <c r="S7118" s="18" t="str">
        <f t="shared" si="921"/>
        <v/>
      </c>
      <c r="T7118" s="18" t="str">
        <f t="shared" si="922"/>
        <v/>
      </c>
      <c r="U7118" s="19" t="str">
        <f t="shared" si="923"/>
        <v/>
      </c>
    </row>
    <row r="7119" spans="1:21" ht="18.600000000000001" customHeight="1" x14ac:dyDescent="0.3">
      <c r="A7119" s="11"/>
      <c r="B7119" s="11"/>
      <c r="C7119" s="12" t="str">
        <f>IFERROR(INDEX($C$1:C7118, MATCH(B7119, $B$1:B7118, 0)), "")</f>
        <v/>
      </c>
      <c r="D7119" s="12" t="str">
        <f>IFERROR(INDEX($D$1:D7118, MATCH(B7119, $B$1:B7118, 0)), "")</f>
        <v/>
      </c>
      <c r="E7119" s="13"/>
      <c r="F7119" s="13"/>
      <c r="G7119" s="14"/>
      <c r="H7119" s="14"/>
      <c r="I7119" s="34"/>
      <c r="J7119" s="15"/>
      <c r="K7119" s="15"/>
      <c r="L7119" s="15"/>
      <c r="M7119" s="16" t="str">
        <f t="shared" si="918"/>
        <v/>
      </c>
      <c r="N7119" s="16" t="str">
        <f t="shared" si="919"/>
        <v/>
      </c>
      <c r="O7119" s="17"/>
      <c r="P7119" s="16" t="str">
        <f t="shared" si="920"/>
        <v/>
      </c>
      <c r="Q7119" s="17"/>
      <c r="R7119" s="17"/>
      <c r="S7119" s="18" t="str">
        <f t="shared" si="921"/>
        <v/>
      </c>
      <c r="T7119" s="18" t="str">
        <f t="shared" si="922"/>
        <v/>
      </c>
      <c r="U7119" s="19" t="str">
        <f t="shared" si="923"/>
        <v/>
      </c>
    </row>
    <row r="7120" spans="1:21" ht="18.600000000000001" customHeight="1" x14ac:dyDescent="0.3">
      <c r="A7120" s="11"/>
      <c r="B7120" s="11"/>
      <c r="C7120" s="12" t="str">
        <f>IFERROR(INDEX($C$1:C7119, MATCH(B7120, $B$1:B7119, 0)), "")</f>
        <v/>
      </c>
      <c r="D7120" s="12" t="str">
        <f>IFERROR(INDEX($D$1:D7119, MATCH(B7120, $B$1:B7119, 0)), "")</f>
        <v/>
      </c>
      <c r="E7120" s="13"/>
      <c r="F7120" s="13"/>
      <c r="G7120" s="14"/>
      <c r="H7120" s="14"/>
      <c r="I7120" s="34"/>
      <c r="J7120" s="15"/>
      <c r="K7120" s="15"/>
      <c r="L7120" s="15"/>
      <c r="M7120" s="16" t="str">
        <f t="shared" si="918"/>
        <v/>
      </c>
      <c r="N7120" s="16" t="str">
        <f t="shared" si="919"/>
        <v/>
      </c>
      <c r="O7120" s="17"/>
      <c r="P7120" s="16" t="str">
        <f t="shared" si="920"/>
        <v/>
      </c>
      <c r="Q7120" s="17"/>
      <c r="R7120" s="17"/>
      <c r="S7120" s="18" t="str">
        <f t="shared" si="921"/>
        <v/>
      </c>
      <c r="T7120" s="18" t="str">
        <f t="shared" si="922"/>
        <v/>
      </c>
      <c r="U7120" s="19" t="str">
        <f t="shared" si="923"/>
        <v/>
      </c>
    </row>
    <row r="7121" spans="1:21" ht="18.600000000000001" customHeight="1" x14ac:dyDescent="0.3">
      <c r="A7121" s="11"/>
      <c r="B7121" s="11"/>
      <c r="C7121" s="12" t="str">
        <f>IFERROR(INDEX($C$1:C7120, MATCH(B7121, $B$1:B7120, 0)), "")</f>
        <v/>
      </c>
      <c r="D7121" s="12" t="str">
        <f>IFERROR(INDEX($D$1:D7120, MATCH(B7121, $B$1:B7120, 0)), "")</f>
        <v/>
      </c>
      <c r="E7121" s="13"/>
      <c r="F7121" s="13"/>
      <c r="G7121" s="14"/>
      <c r="H7121" s="14"/>
      <c r="I7121" s="34"/>
      <c r="J7121" s="15"/>
      <c r="K7121" s="15"/>
      <c r="L7121" s="15"/>
      <c r="M7121" s="16" t="str">
        <f t="shared" si="918"/>
        <v/>
      </c>
      <c r="N7121" s="16" t="str">
        <f t="shared" si="919"/>
        <v/>
      </c>
      <c r="O7121" s="17"/>
      <c r="P7121" s="16" t="str">
        <f t="shared" si="920"/>
        <v/>
      </c>
      <c r="Q7121" s="17"/>
      <c r="R7121" s="17"/>
      <c r="S7121" s="18" t="str">
        <f t="shared" si="921"/>
        <v/>
      </c>
      <c r="T7121" s="18" t="str">
        <f t="shared" si="922"/>
        <v/>
      </c>
      <c r="U7121" s="19" t="str">
        <f t="shared" si="923"/>
        <v/>
      </c>
    </row>
    <row r="7122" spans="1:21" ht="18.600000000000001" customHeight="1" x14ac:dyDescent="0.3">
      <c r="A7122" s="11"/>
      <c r="B7122" s="11"/>
      <c r="C7122" s="12" t="str">
        <f>IFERROR(INDEX($C$1:C7121, MATCH(B7122, $B$1:B7121, 0)), "")</f>
        <v/>
      </c>
      <c r="D7122" s="12" t="str">
        <f>IFERROR(INDEX($D$1:D7121, MATCH(B7122, $B$1:B7121, 0)), "")</f>
        <v/>
      </c>
      <c r="E7122" s="13"/>
      <c r="F7122" s="13"/>
      <c r="G7122" s="14"/>
      <c r="H7122" s="14"/>
      <c r="I7122" s="34"/>
      <c r="J7122" s="15"/>
      <c r="K7122" s="15"/>
      <c r="L7122" s="15"/>
      <c r="M7122" s="16" t="str">
        <f t="shared" si="918"/>
        <v/>
      </c>
      <c r="N7122" s="16" t="str">
        <f t="shared" si="919"/>
        <v/>
      </c>
      <c r="O7122" s="17"/>
      <c r="P7122" s="16" t="str">
        <f t="shared" si="920"/>
        <v/>
      </c>
      <c r="Q7122" s="17"/>
      <c r="R7122" s="17"/>
      <c r="S7122" s="18" t="str">
        <f t="shared" si="921"/>
        <v/>
      </c>
      <c r="T7122" s="18" t="str">
        <f t="shared" si="922"/>
        <v/>
      </c>
      <c r="U7122" s="19" t="str">
        <f t="shared" si="923"/>
        <v/>
      </c>
    </row>
    <row r="7123" spans="1:21" ht="18.600000000000001" customHeight="1" x14ac:dyDescent="0.3">
      <c r="A7123" s="11"/>
      <c r="B7123" s="11"/>
      <c r="C7123" s="12" t="str">
        <f>IFERROR(INDEX($C$1:C7122, MATCH(B7123, $B$1:B7122, 0)), "")</f>
        <v/>
      </c>
      <c r="D7123" s="12" t="str">
        <f>IFERROR(INDEX($D$1:D7122, MATCH(B7123, $B$1:B7122, 0)), "")</f>
        <v/>
      </c>
      <c r="E7123" s="13"/>
      <c r="F7123" s="13"/>
      <c r="G7123" s="14"/>
      <c r="H7123" s="14"/>
      <c r="I7123" s="34"/>
      <c r="J7123" s="15"/>
      <c r="K7123" s="15"/>
      <c r="L7123" s="15"/>
      <c r="M7123" s="16" t="str">
        <f t="shared" si="918"/>
        <v/>
      </c>
      <c r="N7123" s="16" t="str">
        <f t="shared" si="919"/>
        <v/>
      </c>
      <c r="O7123" s="17"/>
      <c r="P7123" s="16" t="str">
        <f t="shared" si="920"/>
        <v/>
      </c>
      <c r="Q7123" s="17"/>
      <c r="R7123" s="17"/>
      <c r="S7123" s="18" t="str">
        <f t="shared" si="921"/>
        <v/>
      </c>
      <c r="T7123" s="18" t="str">
        <f t="shared" si="922"/>
        <v/>
      </c>
      <c r="U7123" s="19" t="str">
        <f t="shared" si="923"/>
        <v/>
      </c>
    </row>
    <row r="7124" spans="1:21" ht="18.600000000000001" customHeight="1" x14ac:dyDescent="0.3">
      <c r="A7124" s="11"/>
      <c r="B7124" s="11"/>
      <c r="C7124" s="12" t="str">
        <f>IFERROR(INDEX($C$1:C7123, MATCH(B7124, $B$1:B7123, 0)), "")</f>
        <v/>
      </c>
      <c r="D7124" s="12" t="str">
        <f>IFERROR(INDEX($D$1:D7123, MATCH(B7124, $B$1:B7123, 0)), "")</f>
        <v/>
      </c>
      <c r="E7124" s="13"/>
      <c r="F7124" s="13"/>
      <c r="G7124" s="14"/>
      <c r="H7124" s="14"/>
      <c r="I7124" s="34"/>
      <c r="J7124" s="15"/>
      <c r="K7124" s="15"/>
      <c r="L7124" s="15"/>
      <c r="M7124" s="16" t="str">
        <f t="shared" si="918"/>
        <v/>
      </c>
      <c r="N7124" s="16" t="str">
        <f t="shared" si="919"/>
        <v/>
      </c>
      <c r="O7124" s="17"/>
      <c r="P7124" s="16" t="str">
        <f t="shared" si="920"/>
        <v/>
      </c>
      <c r="Q7124" s="17"/>
      <c r="R7124" s="17"/>
      <c r="S7124" s="18" t="str">
        <f t="shared" si="921"/>
        <v/>
      </c>
      <c r="T7124" s="18" t="str">
        <f t="shared" si="922"/>
        <v/>
      </c>
      <c r="U7124" s="19" t="str">
        <f t="shared" si="923"/>
        <v/>
      </c>
    </row>
    <row r="7125" spans="1:21" ht="18.600000000000001" customHeight="1" x14ac:dyDescent="0.3">
      <c r="A7125" s="11"/>
      <c r="B7125" s="11"/>
      <c r="C7125" s="12" t="str">
        <f>IFERROR(INDEX($C$1:C7124, MATCH(B7125, $B$1:B7124, 0)), "")</f>
        <v/>
      </c>
      <c r="D7125" s="12" t="str">
        <f>IFERROR(INDEX($D$1:D7124, MATCH(B7125, $B$1:B7124, 0)), "")</f>
        <v/>
      </c>
      <c r="E7125" s="13"/>
      <c r="F7125" s="13"/>
      <c r="G7125" s="14"/>
      <c r="H7125" s="14"/>
      <c r="I7125" s="34"/>
      <c r="J7125" s="15"/>
      <c r="K7125" s="15"/>
      <c r="L7125" s="15"/>
      <c r="M7125" s="16" t="str">
        <f t="shared" si="918"/>
        <v/>
      </c>
      <c r="N7125" s="16" t="str">
        <f t="shared" si="919"/>
        <v/>
      </c>
      <c r="O7125" s="17"/>
      <c r="P7125" s="16" t="str">
        <f t="shared" si="920"/>
        <v/>
      </c>
      <c r="Q7125" s="17"/>
      <c r="R7125" s="17"/>
      <c r="S7125" s="18" t="str">
        <f t="shared" si="921"/>
        <v/>
      </c>
      <c r="T7125" s="18" t="str">
        <f t="shared" si="922"/>
        <v/>
      </c>
      <c r="U7125" s="19" t="str">
        <f t="shared" si="923"/>
        <v/>
      </c>
    </row>
    <row r="7126" spans="1:21" ht="18.600000000000001" customHeight="1" x14ac:dyDescent="0.3">
      <c r="A7126" s="11"/>
      <c r="B7126" s="11"/>
      <c r="C7126" s="12" t="str">
        <f>IFERROR(INDEX($C$1:C7125, MATCH(B7126, $B$1:B7125, 0)), "")</f>
        <v/>
      </c>
      <c r="D7126" s="12" t="str">
        <f>IFERROR(INDEX($D$1:D7125, MATCH(B7126, $B$1:B7125, 0)), "")</f>
        <v/>
      </c>
      <c r="E7126" s="13"/>
      <c r="F7126" s="13"/>
      <c r="G7126" s="14"/>
      <c r="H7126" s="14"/>
      <c r="I7126" s="34"/>
      <c r="J7126" s="15"/>
      <c r="K7126" s="15"/>
      <c r="L7126" s="15"/>
      <c r="M7126" s="16" t="str">
        <f t="shared" si="918"/>
        <v/>
      </c>
      <c r="N7126" s="16" t="str">
        <f t="shared" si="919"/>
        <v/>
      </c>
      <c r="O7126" s="17"/>
      <c r="P7126" s="16" t="str">
        <f t="shared" si="920"/>
        <v/>
      </c>
      <c r="Q7126" s="17"/>
      <c r="R7126" s="17"/>
      <c r="S7126" s="18" t="str">
        <f t="shared" si="921"/>
        <v/>
      </c>
      <c r="T7126" s="18" t="str">
        <f t="shared" si="922"/>
        <v/>
      </c>
      <c r="U7126" s="19" t="str">
        <f t="shared" si="923"/>
        <v/>
      </c>
    </row>
    <row r="7127" spans="1:21" ht="18.600000000000001" customHeight="1" x14ac:dyDescent="0.3">
      <c r="A7127" s="11"/>
      <c r="B7127" s="11"/>
      <c r="C7127" s="12" t="str">
        <f>IFERROR(INDEX($C$1:C7126, MATCH(B7127, $B$1:B7126, 0)), "")</f>
        <v/>
      </c>
      <c r="D7127" s="12" t="str">
        <f>IFERROR(INDEX($D$1:D7126, MATCH(B7127, $B$1:B7126, 0)), "")</f>
        <v/>
      </c>
      <c r="E7127" s="13"/>
      <c r="F7127" s="13"/>
      <c r="G7127" s="14"/>
      <c r="H7127" s="14"/>
      <c r="I7127" s="34"/>
      <c r="J7127" s="15"/>
      <c r="K7127" s="15"/>
      <c r="L7127" s="15"/>
      <c r="M7127" s="16" t="str">
        <f t="shared" si="918"/>
        <v/>
      </c>
      <c r="N7127" s="16" t="str">
        <f t="shared" si="919"/>
        <v/>
      </c>
      <c r="O7127" s="17"/>
      <c r="P7127" s="16" t="str">
        <f t="shared" si="920"/>
        <v/>
      </c>
      <c r="Q7127" s="17"/>
      <c r="R7127" s="17"/>
      <c r="S7127" s="18" t="str">
        <f t="shared" si="921"/>
        <v/>
      </c>
      <c r="T7127" s="18" t="str">
        <f t="shared" si="922"/>
        <v/>
      </c>
      <c r="U7127" s="19" t="str">
        <f t="shared" si="923"/>
        <v/>
      </c>
    </row>
    <row r="7128" spans="1:21" ht="18.600000000000001" customHeight="1" x14ac:dyDescent="0.3">
      <c r="A7128" s="11"/>
      <c r="B7128" s="11"/>
      <c r="C7128" s="12" t="str">
        <f>IFERROR(INDEX($C$1:C7127, MATCH(B7128, $B$1:B7127, 0)), "")</f>
        <v/>
      </c>
      <c r="D7128" s="12" t="str">
        <f>IFERROR(INDEX($D$1:D7127, MATCH(B7128, $B$1:B7127, 0)), "")</f>
        <v/>
      </c>
      <c r="E7128" s="13"/>
      <c r="F7128" s="13"/>
      <c r="G7128" s="14"/>
      <c r="H7128" s="14"/>
      <c r="I7128" s="34"/>
      <c r="J7128" s="15"/>
      <c r="K7128" s="15"/>
      <c r="L7128" s="15"/>
      <c r="M7128" s="16" t="str">
        <f t="shared" si="918"/>
        <v/>
      </c>
      <c r="N7128" s="16" t="str">
        <f t="shared" si="919"/>
        <v/>
      </c>
      <c r="O7128" s="17"/>
      <c r="P7128" s="16" t="str">
        <f t="shared" si="920"/>
        <v/>
      </c>
      <c r="Q7128" s="17"/>
      <c r="R7128" s="17"/>
      <c r="S7128" s="18" t="str">
        <f t="shared" si="921"/>
        <v/>
      </c>
      <c r="T7128" s="18" t="str">
        <f t="shared" si="922"/>
        <v/>
      </c>
      <c r="U7128" s="19" t="str">
        <f t="shared" si="923"/>
        <v/>
      </c>
    </row>
    <row r="7129" spans="1:21" ht="18.600000000000001" customHeight="1" x14ac:dyDescent="0.3">
      <c r="A7129" s="11"/>
      <c r="B7129" s="11"/>
      <c r="C7129" s="12" t="str">
        <f>IFERROR(INDEX($C$1:C7128, MATCH(B7129, $B$1:B7128, 0)), "")</f>
        <v/>
      </c>
      <c r="D7129" s="12" t="str">
        <f>IFERROR(INDEX($D$1:D7128, MATCH(B7129, $B$1:B7128, 0)), "")</f>
        <v/>
      </c>
      <c r="E7129" s="13"/>
      <c r="F7129" s="13"/>
      <c r="G7129" s="14"/>
      <c r="H7129" s="14"/>
      <c r="I7129" s="34"/>
      <c r="J7129" s="15"/>
      <c r="K7129" s="15"/>
      <c r="L7129" s="15"/>
      <c r="M7129" s="16" t="str">
        <f t="shared" si="918"/>
        <v/>
      </c>
      <c r="N7129" s="16" t="str">
        <f t="shared" si="919"/>
        <v/>
      </c>
      <c r="O7129" s="17"/>
      <c r="P7129" s="16" t="str">
        <f t="shared" si="920"/>
        <v/>
      </c>
      <c r="Q7129" s="17"/>
      <c r="R7129" s="17"/>
      <c r="S7129" s="18" t="str">
        <f t="shared" si="921"/>
        <v/>
      </c>
      <c r="T7129" s="18" t="str">
        <f t="shared" si="922"/>
        <v/>
      </c>
      <c r="U7129" s="19" t="str">
        <f t="shared" si="923"/>
        <v/>
      </c>
    </row>
    <row r="7130" spans="1:21" ht="18.600000000000001" customHeight="1" x14ac:dyDescent="0.3">
      <c r="A7130" s="11"/>
      <c r="B7130" s="11"/>
      <c r="C7130" s="12" t="str">
        <f>IFERROR(INDEX($C$1:C7129, MATCH(B7130, $B$1:B7129, 0)), "")</f>
        <v/>
      </c>
      <c r="D7130" s="12" t="str">
        <f>IFERROR(INDEX($D$1:D7129, MATCH(B7130, $B$1:B7129, 0)), "")</f>
        <v/>
      </c>
      <c r="E7130" s="13"/>
      <c r="F7130" s="13"/>
      <c r="G7130" s="14"/>
      <c r="H7130" s="14"/>
      <c r="I7130" s="34"/>
      <c r="J7130" s="15"/>
      <c r="K7130" s="15"/>
      <c r="L7130" s="15"/>
      <c r="M7130" s="16" t="str">
        <f t="shared" si="918"/>
        <v/>
      </c>
      <c r="N7130" s="16" t="str">
        <f t="shared" si="919"/>
        <v/>
      </c>
      <c r="O7130" s="17"/>
      <c r="P7130" s="16" t="str">
        <f t="shared" si="920"/>
        <v/>
      </c>
      <c r="Q7130" s="17"/>
      <c r="R7130" s="17"/>
      <c r="S7130" s="18" t="str">
        <f t="shared" si="921"/>
        <v/>
      </c>
      <c r="T7130" s="18" t="str">
        <f t="shared" si="922"/>
        <v/>
      </c>
      <c r="U7130" s="19" t="str">
        <f t="shared" si="923"/>
        <v/>
      </c>
    </row>
    <row r="7131" spans="1:21" ht="18.600000000000001" customHeight="1" x14ac:dyDescent="0.3">
      <c r="A7131" s="11"/>
      <c r="B7131" s="11"/>
      <c r="C7131" s="12" t="str">
        <f>IFERROR(INDEX($C$1:C7130, MATCH(B7131, $B$1:B7130, 0)), "")</f>
        <v/>
      </c>
      <c r="D7131" s="12" t="str">
        <f>IFERROR(INDEX($D$1:D7130, MATCH(B7131, $B$1:B7130, 0)), "")</f>
        <v/>
      </c>
      <c r="E7131" s="13"/>
      <c r="F7131" s="13"/>
      <c r="G7131" s="14"/>
      <c r="H7131" s="14"/>
      <c r="I7131" s="34"/>
      <c r="J7131" s="15"/>
      <c r="K7131" s="15"/>
      <c r="L7131" s="15"/>
      <c r="M7131" s="16" t="str">
        <f t="shared" si="918"/>
        <v/>
      </c>
      <c r="N7131" s="16" t="str">
        <f t="shared" si="919"/>
        <v/>
      </c>
      <c r="O7131" s="17"/>
      <c r="P7131" s="16" t="str">
        <f t="shared" si="920"/>
        <v/>
      </c>
      <c r="Q7131" s="17"/>
      <c r="R7131" s="17"/>
      <c r="S7131" s="18" t="str">
        <f t="shared" si="921"/>
        <v/>
      </c>
      <c r="T7131" s="18" t="str">
        <f t="shared" si="922"/>
        <v/>
      </c>
      <c r="U7131" s="19" t="str">
        <f t="shared" si="923"/>
        <v/>
      </c>
    </row>
    <row r="7132" spans="1:21" ht="18.600000000000001" customHeight="1" x14ac:dyDescent="0.3">
      <c r="A7132" s="11"/>
      <c r="B7132" s="11"/>
      <c r="C7132" s="12" t="str">
        <f>IFERROR(INDEX($C$1:C7131, MATCH(B7132, $B$1:B7131, 0)), "")</f>
        <v/>
      </c>
      <c r="D7132" s="12" t="str">
        <f>IFERROR(INDEX($D$1:D7131, MATCH(B7132, $B$1:B7131, 0)), "")</f>
        <v/>
      </c>
      <c r="E7132" s="13"/>
      <c r="F7132" s="13"/>
      <c r="G7132" s="14"/>
      <c r="H7132" s="14"/>
      <c r="I7132" s="34"/>
      <c r="J7132" s="15"/>
      <c r="K7132" s="15"/>
      <c r="L7132" s="15"/>
      <c r="M7132" s="16" t="str">
        <f t="shared" si="918"/>
        <v/>
      </c>
      <c r="N7132" s="16" t="str">
        <f t="shared" si="919"/>
        <v/>
      </c>
      <c r="O7132" s="17"/>
      <c r="P7132" s="16" t="str">
        <f t="shared" si="920"/>
        <v/>
      </c>
      <c r="Q7132" s="17"/>
      <c r="R7132" s="17"/>
      <c r="S7132" s="18" t="str">
        <f t="shared" si="921"/>
        <v/>
      </c>
      <c r="T7132" s="18" t="str">
        <f t="shared" si="922"/>
        <v/>
      </c>
      <c r="U7132" s="19" t="str">
        <f t="shared" si="923"/>
        <v/>
      </c>
    </row>
    <row r="7133" spans="1:21" ht="18.600000000000001" customHeight="1" x14ac:dyDescent="0.3">
      <c r="A7133" s="11"/>
      <c r="B7133" s="11"/>
      <c r="C7133" s="12" t="str">
        <f>IFERROR(INDEX($C$1:C7132, MATCH(B7133, $B$1:B7132, 0)), "")</f>
        <v/>
      </c>
      <c r="D7133" s="12" t="str">
        <f>IFERROR(INDEX($D$1:D7132, MATCH(B7133, $B$1:B7132, 0)), "")</f>
        <v/>
      </c>
      <c r="E7133" s="13"/>
      <c r="F7133" s="13"/>
      <c r="G7133" s="14"/>
      <c r="H7133" s="14"/>
      <c r="I7133" s="34"/>
      <c r="J7133" s="15"/>
      <c r="K7133" s="15"/>
      <c r="L7133" s="15"/>
      <c r="M7133" s="16" t="str">
        <f t="shared" si="918"/>
        <v/>
      </c>
      <c r="N7133" s="16" t="str">
        <f t="shared" si="919"/>
        <v/>
      </c>
      <c r="O7133" s="17"/>
      <c r="P7133" s="16" t="str">
        <f t="shared" si="920"/>
        <v/>
      </c>
      <c r="Q7133" s="17"/>
      <c r="R7133" s="17"/>
      <c r="S7133" s="18" t="str">
        <f t="shared" si="921"/>
        <v/>
      </c>
      <c r="T7133" s="18" t="str">
        <f t="shared" si="922"/>
        <v/>
      </c>
      <c r="U7133" s="19" t="str">
        <f t="shared" si="923"/>
        <v/>
      </c>
    </row>
    <row r="7134" spans="1:21" ht="18.600000000000001" customHeight="1" x14ac:dyDescent="0.3">
      <c r="A7134" s="11"/>
      <c r="B7134" s="11"/>
      <c r="C7134" s="12" t="str">
        <f>IFERROR(INDEX($C$1:C7133, MATCH(B7134, $B$1:B7133, 0)), "")</f>
        <v/>
      </c>
      <c r="D7134" s="12" t="str">
        <f>IFERROR(INDEX($D$1:D7133, MATCH(B7134, $B$1:B7133, 0)), "")</f>
        <v/>
      </c>
      <c r="E7134" s="13"/>
      <c r="F7134" s="13"/>
      <c r="G7134" s="14"/>
      <c r="H7134" s="14"/>
      <c r="I7134" s="34"/>
      <c r="J7134" s="15"/>
      <c r="K7134" s="15"/>
      <c r="L7134" s="15"/>
      <c r="M7134" s="16" t="str">
        <f t="shared" si="918"/>
        <v/>
      </c>
      <c r="N7134" s="16" t="str">
        <f t="shared" si="919"/>
        <v/>
      </c>
      <c r="O7134" s="17"/>
      <c r="P7134" s="16" t="str">
        <f t="shared" si="920"/>
        <v/>
      </c>
      <c r="Q7134" s="17"/>
      <c r="R7134" s="17"/>
      <c r="S7134" s="18" t="str">
        <f t="shared" si="921"/>
        <v/>
      </c>
      <c r="T7134" s="18" t="str">
        <f t="shared" si="922"/>
        <v/>
      </c>
      <c r="U7134" s="19" t="str">
        <f t="shared" si="923"/>
        <v/>
      </c>
    </row>
    <row r="7135" spans="1:21" ht="18.600000000000001" customHeight="1" x14ac:dyDescent="0.3">
      <c r="A7135" s="11"/>
      <c r="B7135" s="11"/>
      <c r="C7135" s="12" t="str">
        <f>IFERROR(INDEX($C$1:C7134, MATCH(B7135, $B$1:B7134, 0)), "")</f>
        <v/>
      </c>
      <c r="D7135" s="12" t="str">
        <f>IFERROR(INDEX($D$1:D7134, MATCH(B7135, $B$1:B7134, 0)), "")</f>
        <v/>
      </c>
      <c r="E7135" s="13"/>
      <c r="F7135" s="13"/>
      <c r="G7135" s="14"/>
      <c r="H7135" s="14"/>
      <c r="I7135" s="34"/>
      <c r="J7135" s="15"/>
      <c r="K7135" s="15"/>
      <c r="L7135" s="15"/>
      <c r="M7135" s="16" t="str">
        <f t="shared" si="918"/>
        <v/>
      </c>
      <c r="N7135" s="16" t="str">
        <f t="shared" si="919"/>
        <v/>
      </c>
      <c r="O7135" s="17"/>
      <c r="P7135" s="16" t="str">
        <f t="shared" si="920"/>
        <v/>
      </c>
      <c r="Q7135" s="17"/>
      <c r="R7135" s="17"/>
      <c r="S7135" s="18" t="str">
        <f t="shared" si="921"/>
        <v/>
      </c>
      <c r="T7135" s="18" t="str">
        <f t="shared" si="922"/>
        <v/>
      </c>
      <c r="U7135" s="19" t="str">
        <f t="shared" si="923"/>
        <v/>
      </c>
    </row>
    <row r="7136" spans="1:21" ht="18.600000000000001" customHeight="1" x14ac:dyDescent="0.3">
      <c r="A7136" s="11"/>
      <c r="B7136" s="11"/>
      <c r="C7136" s="12" t="str">
        <f>IFERROR(INDEX($C$1:C7135, MATCH(B7136, $B$1:B7135, 0)), "")</f>
        <v/>
      </c>
      <c r="D7136" s="12" t="str">
        <f>IFERROR(INDEX($D$1:D7135, MATCH(B7136, $B$1:B7135, 0)), "")</f>
        <v/>
      </c>
      <c r="E7136" s="13"/>
      <c r="F7136" s="13"/>
      <c r="G7136" s="14"/>
      <c r="H7136" s="14"/>
      <c r="I7136" s="34"/>
      <c r="J7136" s="15"/>
      <c r="K7136" s="15"/>
      <c r="L7136" s="15"/>
      <c r="M7136" s="16" t="str">
        <f t="shared" si="918"/>
        <v/>
      </c>
      <c r="N7136" s="16" t="str">
        <f t="shared" si="919"/>
        <v/>
      </c>
      <c r="O7136" s="17"/>
      <c r="P7136" s="16" t="str">
        <f t="shared" si="920"/>
        <v/>
      </c>
      <c r="Q7136" s="17"/>
      <c r="R7136" s="17"/>
      <c r="S7136" s="18" t="str">
        <f t="shared" si="921"/>
        <v/>
      </c>
      <c r="T7136" s="18" t="str">
        <f t="shared" si="922"/>
        <v/>
      </c>
      <c r="U7136" s="19" t="str">
        <f t="shared" si="923"/>
        <v/>
      </c>
    </row>
    <row r="7137" spans="1:21" ht="18.600000000000001" customHeight="1" x14ac:dyDescent="0.3">
      <c r="A7137" s="11"/>
      <c r="B7137" s="11"/>
      <c r="C7137" s="12" t="str">
        <f>IFERROR(INDEX($C$1:C7136, MATCH(B7137, $B$1:B7136, 0)), "")</f>
        <v/>
      </c>
      <c r="D7137" s="12" t="str">
        <f>IFERROR(INDEX($D$1:D7136, MATCH(B7137, $B$1:B7136, 0)), "")</f>
        <v/>
      </c>
      <c r="E7137" s="13"/>
      <c r="F7137" s="13"/>
      <c r="G7137" s="14"/>
      <c r="H7137" s="14"/>
      <c r="I7137" s="34"/>
      <c r="J7137" s="15"/>
      <c r="K7137" s="15"/>
      <c r="L7137" s="15"/>
      <c r="M7137" s="16" t="str">
        <f t="shared" si="918"/>
        <v/>
      </c>
      <c r="N7137" s="16" t="str">
        <f t="shared" si="919"/>
        <v/>
      </c>
      <c r="O7137" s="17"/>
      <c r="P7137" s="16" t="str">
        <f t="shared" si="920"/>
        <v/>
      </c>
      <c r="Q7137" s="17"/>
      <c r="R7137" s="17"/>
      <c r="S7137" s="18" t="str">
        <f t="shared" si="921"/>
        <v/>
      </c>
      <c r="T7137" s="18" t="str">
        <f t="shared" si="922"/>
        <v/>
      </c>
      <c r="U7137" s="19" t="str">
        <f t="shared" si="923"/>
        <v/>
      </c>
    </row>
    <row r="7138" spans="1:21" ht="18.600000000000001" customHeight="1" x14ac:dyDescent="0.3">
      <c r="A7138" s="11"/>
      <c r="B7138" s="11"/>
      <c r="C7138" s="12" t="str">
        <f>IFERROR(INDEX($C$1:C7137, MATCH(B7138, $B$1:B7137, 0)), "")</f>
        <v/>
      </c>
      <c r="D7138" s="12" t="str">
        <f>IFERROR(INDEX($D$1:D7137, MATCH(B7138, $B$1:B7137, 0)), "")</f>
        <v/>
      </c>
      <c r="E7138" s="13"/>
      <c r="F7138" s="13"/>
      <c r="G7138" s="14"/>
      <c r="H7138" s="14"/>
      <c r="I7138" s="34"/>
      <c r="J7138" s="15"/>
      <c r="K7138" s="15"/>
      <c r="L7138" s="15"/>
      <c r="M7138" s="16" t="str">
        <f t="shared" si="918"/>
        <v/>
      </c>
      <c r="N7138" s="16" t="str">
        <f t="shared" si="919"/>
        <v/>
      </c>
      <c r="O7138" s="17"/>
      <c r="P7138" s="16" t="str">
        <f t="shared" si="920"/>
        <v/>
      </c>
      <c r="Q7138" s="17"/>
      <c r="R7138" s="17"/>
      <c r="S7138" s="18" t="str">
        <f t="shared" si="921"/>
        <v/>
      </c>
      <c r="T7138" s="18" t="str">
        <f t="shared" si="922"/>
        <v/>
      </c>
      <c r="U7138" s="19" t="str">
        <f t="shared" si="923"/>
        <v/>
      </c>
    </row>
    <row r="7139" spans="1:21" ht="18.600000000000001" customHeight="1" x14ac:dyDescent="0.3">
      <c r="A7139" s="11"/>
      <c r="B7139" s="11"/>
      <c r="C7139" s="12" t="str">
        <f>IFERROR(INDEX($C$1:C7138, MATCH(B7139, $B$1:B7138, 0)), "")</f>
        <v/>
      </c>
      <c r="D7139" s="12" t="str">
        <f>IFERROR(INDEX($D$1:D7138, MATCH(B7139, $B$1:B7138, 0)), "")</f>
        <v/>
      </c>
      <c r="E7139" s="13"/>
      <c r="F7139" s="13"/>
      <c r="G7139" s="14"/>
      <c r="H7139" s="14"/>
      <c r="I7139" s="34"/>
      <c r="J7139" s="15"/>
      <c r="K7139" s="15"/>
      <c r="L7139" s="15"/>
      <c r="M7139" s="16" t="str">
        <f t="shared" si="918"/>
        <v/>
      </c>
      <c r="N7139" s="16" t="str">
        <f t="shared" si="919"/>
        <v/>
      </c>
      <c r="O7139" s="17"/>
      <c r="P7139" s="16" t="str">
        <f t="shared" si="920"/>
        <v/>
      </c>
      <c r="Q7139" s="17"/>
      <c r="R7139" s="17"/>
      <c r="S7139" s="18" t="str">
        <f t="shared" si="921"/>
        <v/>
      </c>
      <c r="T7139" s="18" t="str">
        <f t="shared" si="922"/>
        <v/>
      </c>
      <c r="U7139" s="19" t="str">
        <f t="shared" si="923"/>
        <v/>
      </c>
    </row>
    <row r="7140" spans="1:21" ht="18.600000000000001" customHeight="1" x14ac:dyDescent="0.3">
      <c r="A7140" s="11"/>
      <c r="B7140" s="11"/>
      <c r="C7140" s="12" t="str">
        <f>IFERROR(INDEX($C$1:C7139, MATCH(B7140, $B$1:B7139, 0)), "")</f>
        <v/>
      </c>
      <c r="D7140" s="12" t="str">
        <f>IFERROR(INDEX($D$1:D7139, MATCH(B7140, $B$1:B7139, 0)), "")</f>
        <v/>
      </c>
      <c r="E7140" s="13"/>
      <c r="F7140" s="13"/>
      <c r="G7140" s="14"/>
      <c r="H7140" s="14"/>
      <c r="I7140" s="34"/>
      <c r="J7140" s="15"/>
      <c r="K7140" s="15"/>
      <c r="L7140" s="15"/>
      <c r="M7140" s="16" t="str">
        <f t="shared" si="918"/>
        <v/>
      </c>
      <c r="N7140" s="16" t="str">
        <f t="shared" si="919"/>
        <v/>
      </c>
      <c r="O7140" s="17"/>
      <c r="P7140" s="16" t="str">
        <f t="shared" si="920"/>
        <v/>
      </c>
      <c r="Q7140" s="17"/>
      <c r="R7140" s="17"/>
      <c r="S7140" s="18" t="str">
        <f t="shared" si="921"/>
        <v/>
      </c>
      <c r="T7140" s="18" t="str">
        <f t="shared" si="922"/>
        <v/>
      </c>
      <c r="U7140" s="19" t="str">
        <f t="shared" si="923"/>
        <v/>
      </c>
    </row>
    <row r="7141" spans="1:21" ht="18.600000000000001" customHeight="1" x14ac:dyDescent="0.3">
      <c r="A7141" s="11"/>
      <c r="B7141" s="11"/>
      <c r="C7141" s="12" t="str">
        <f>IFERROR(INDEX($C$1:C7140, MATCH(B7141, $B$1:B7140, 0)), "")</f>
        <v/>
      </c>
      <c r="D7141" s="12" t="str">
        <f>IFERROR(INDEX($D$1:D7140, MATCH(B7141, $B$1:B7140, 0)), "")</f>
        <v/>
      </c>
      <c r="E7141" s="13"/>
      <c r="F7141" s="13"/>
      <c r="G7141" s="14"/>
      <c r="H7141" s="14"/>
      <c r="I7141" s="34"/>
      <c r="J7141" s="15"/>
      <c r="K7141" s="15"/>
      <c r="L7141" s="15"/>
      <c r="M7141" s="16" t="str">
        <f t="shared" si="918"/>
        <v/>
      </c>
      <c r="N7141" s="16" t="str">
        <f t="shared" si="919"/>
        <v/>
      </c>
      <c r="O7141" s="17"/>
      <c r="P7141" s="16" t="str">
        <f t="shared" si="920"/>
        <v/>
      </c>
      <c r="Q7141" s="17"/>
      <c r="R7141" s="17"/>
      <c r="S7141" s="18" t="str">
        <f t="shared" si="921"/>
        <v/>
      </c>
      <c r="T7141" s="18" t="str">
        <f t="shared" si="922"/>
        <v/>
      </c>
      <c r="U7141" s="19" t="str">
        <f t="shared" si="923"/>
        <v/>
      </c>
    </row>
    <row r="7142" spans="1:21" ht="18.600000000000001" customHeight="1" x14ac:dyDescent="0.3">
      <c r="A7142" s="11"/>
      <c r="B7142" s="11"/>
      <c r="C7142" s="12" t="str">
        <f>IFERROR(INDEX($C$1:C7141, MATCH(B7142, $B$1:B7141, 0)), "")</f>
        <v/>
      </c>
      <c r="D7142" s="12" t="str">
        <f>IFERROR(INDEX($D$1:D7141, MATCH(B7142, $B$1:B7141, 0)), "")</f>
        <v/>
      </c>
      <c r="E7142" s="13"/>
      <c r="F7142" s="13"/>
      <c r="G7142" s="14"/>
      <c r="H7142" s="14"/>
      <c r="I7142" s="34"/>
      <c r="J7142" s="15"/>
      <c r="K7142" s="15"/>
      <c r="L7142" s="15"/>
      <c r="M7142" s="16" t="str">
        <f t="shared" si="918"/>
        <v/>
      </c>
      <c r="N7142" s="16" t="str">
        <f t="shared" si="919"/>
        <v/>
      </c>
      <c r="O7142" s="17"/>
      <c r="P7142" s="16" t="str">
        <f t="shared" si="920"/>
        <v/>
      </c>
      <c r="Q7142" s="17"/>
      <c r="R7142" s="17"/>
      <c r="S7142" s="18" t="str">
        <f t="shared" si="921"/>
        <v/>
      </c>
      <c r="T7142" s="18" t="str">
        <f t="shared" si="922"/>
        <v/>
      </c>
      <c r="U7142" s="19" t="str">
        <f t="shared" si="923"/>
        <v/>
      </c>
    </row>
    <row r="7143" spans="1:21" ht="18.600000000000001" customHeight="1" x14ac:dyDescent="0.3">
      <c r="A7143" s="11"/>
      <c r="B7143" s="11"/>
      <c r="C7143" s="12" t="str">
        <f>IFERROR(INDEX($C$1:C7142, MATCH(B7143, $B$1:B7142, 0)), "")</f>
        <v/>
      </c>
      <c r="D7143" s="12" t="str">
        <f>IFERROR(INDEX($D$1:D7142, MATCH(B7143, $B$1:B7142, 0)), "")</f>
        <v/>
      </c>
      <c r="E7143" s="13"/>
      <c r="F7143" s="13"/>
      <c r="G7143" s="14"/>
      <c r="H7143" s="14"/>
      <c r="I7143" s="34"/>
      <c r="J7143" s="15"/>
      <c r="K7143" s="15"/>
      <c r="L7143" s="15"/>
      <c r="M7143" s="16" t="str">
        <f t="shared" si="918"/>
        <v/>
      </c>
      <c r="N7143" s="16" t="str">
        <f t="shared" si="919"/>
        <v/>
      </c>
      <c r="O7143" s="17"/>
      <c r="P7143" s="16" t="str">
        <f t="shared" si="920"/>
        <v/>
      </c>
      <c r="Q7143" s="17"/>
      <c r="R7143" s="17"/>
      <c r="S7143" s="18" t="str">
        <f t="shared" si="921"/>
        <v/>
      </c>
      <c r="T7143" s="18" t="str">
        <f t="shared" si="922"/>
        <v/>
      </c>
      <c r="U7143" s="19" t="str">
        <f t="shared" si="923"/>
        <v/>
      </c>
    </row>
    <row r="7144" spans="1:21" ht="18.600000000000001" customHeight="1" x14ac:dyDescent="0.3">
      <c r="A7144" s="11"/>
      <c r="B7144" s="11"/>
      <c r="C7144" s="12" t="str">
        <f>IFERROR(INDEX($C$1:C7143, MATCH(B7144, $B$1:B7143, 0)), "")</f>
        <v/>
      </c>
      <c r="D7144" s="12" t="str">
        <f>IFERROR(INDEX($D$1:D7143, MATCH(B7144, $B$1:B7143, 0)), "")</f>
        <v/>
      </c>
      <c r="E7144" s="13"/>
      <c r="F7144" s="13"/>
      <c r="G7144" s="14"/>
      <c r="H7144" s="14"/>
      <c r="I7144" s="34"/>
      <c r="J7144" s="15"/>
      <c r="K7144" s="15"/>
      <c r="L7144" s="15"/>
      <c r="M7144" s="16" t="str">
        <f t="shared" si="918"/>
        <v/>
      </c>
      <c r="N7144" s="16" t="str">
        <f t="shared" si="919"/>
        <v/>
      </c>
      <c r="O7144" s="17"/>
      <c r="P7144" s="16" t="str">
        <f t="shared" si="920"/>
        <v/>
      </c>
      <c r="Q7144" s="17"/>
      <c r="R7144" s="17"/>
      <c r="S7144" s="18" t="str">
        <f t="shared" si="921"/>
        <v/>
      </c>
      <c r="T7144" s="18" t="str">
        <f t="shared" si="922"/>
        <v/>
      </c>
      <c r="U7144" s="19" t="str">
        <f t="shared" si="923"/>
        <v/>
      </c>
    </row>
    <row r="7145" spans="1:21" ht="18.600000000000001" customHeight="1" x14ac:dyDescent="0.3">
      <c r="A7145" s="11"/>
      <c r="B7145" s="11"/>
      <c r="C7145" s="12" t="str">
        <f>IFERROR(INDEX($C$1:C7144, MATCH(B7145, $B$1:B7144, 0)), "")</f>
        <v/>
      </c>
      <c r="D7145" s="12" t="str">
        <f>IFERROR(INDEX($D$1:D7144, MATCH(B7145, $B$1:B7144, 0)), "")</f>
        <v/>
      </c>
      <c r="E7145" s="13"/>
      <c r="F7145" s="13"/>
      <c r="G7145" s="14"/>
      <c r="H7145" s="14"/>
      <c r="I7145" s="34"/>
      <c r="J7145" s="15"/>
      <c r="K7145" s="15"/>
      <c r="L7145" s="15"/>
      <c r="M7145" s="16" t="str">
        <f t="shared" si="918"/>
        <v/>
      </c>
      <c r="N7145" s="16" t="str">
        <f t="shared" si="919"/>
        <v/>
      </c>
      <c r="O7145" s="17"/>
      <c r="P7145" s="16" t="str">
        <f t="shared" si="920"/>
        <v/>
      </c>
      <c r="Q7145" s="17"/>
      <c r="R7145" s="17"/>
      <c r="S7145" s="18" t="str">
        <f t="shared" si="921"/>
        <v/>
      </c>
      <c r="T7145" s="18" t="str">
        <f t="shared" si="922"/>
        <v/>
      </c>
      <c r="U7145" s="19" t="str">
        <f t="shared" si="923"/>
        <v/>
      </c>
    </row>
    <row r="7146" spans="1:21" ht="18.600000000000001" customHeight="1" x14ac:dyDescent="0.3">
      <c r="A7146" s="11"/>
      <c r="B7146" s="11"/>
      <c r="C7146" s="12" t="str">
        <f>IFERROR(INDEX($C$1:C7145, MATCH(B7146, $B$1:B7145, 0)), "")</f>
        <v/>
      </c>
      <c r="D7146" s="12" t="str">
        <f>IFERROR(INDEX($D$1:D7145, MATCH(B7146, $B$1:B7145, 0)), "")</f>
        <v/>
      </c>
      <c r="E7146" s="13"/>
      <c r="F7146" s="13"/>
      <c r="G7146" s="14"/>
      <c r="H7146" s="14"/>
      <c r="I7146" s="34"/>
      <c r="J7146" s="15"/>
      <c r="K7146" s="15"/>
      <c r="L7146" s="15"/>
      <c r="M7146" s="16" t="str">
        <f t="shared" si="918"/>
        <v/>
      </c>
      <c r="N7146" s="16" t="str">
        <f t="shared" si="919"/>
        <v/>
      </c>
      <c r="O7146" s="17"/>
      <c r="P7146" s="16" t="str">
        <f t="shared" si="920"/>
        <v/>
      </c>
      <c r="Q7146" s="17"/>
      <c r="R7146" s="17"/>
      <c r="S7146" s="18" t="str">
        <f t="shared" si="921"/>
        <v/>
      </c>
      <c r="T7146" s="18" t="str">
        <f t="shared" si="922"/>
        <v/>
      </c>
      <c r="U7146" s="19" t="str">
        <f t="shared" si="923"/>
        <v/>
      </c>
    </row>
    <row r="7147" spans="1:21" ht="18.600000000000001" customHeight="1" x14ac:dyDescent="0.3">
      <c r="A7147" s="11"/>
      <c r="B7147" s="11"/>
      <c r="C7147" s="12" t="str">
        <f>IFERROR(INDEX($C$1:C7146, MATCH(B7147, $B$1:B7146, 0)), "")</f>
        <v/>
      </c>
      <c r="D7147" s="12" t="str">
        <f>IFERROR(INDEX($D$1:D7146, MATCH(B7147, $B$1:B7146, 0)), "")</f>
        <v/>
      </c>
      <c r="E7147" s="13"/>
      <c r="F7147" s="13"/>
      <c r="G7147" s="14"/>
      <c r="H7147" s="14"/>
      <c r="I7147" s="34"/>
      <c r="J7147" s="15"/>
      <c r="K7147" s="15"/>
      <c r="L7147" s="15"/>
      <c r="M7147" s="16" t="str">
        <f t="shared" si="918"/>
        <v/>
      </c>
      <c r="N7147" s="16" t="str">
        <f t="shared" si="919"/>
        <v/>
      </c>
      <c r="O7147" s="17"/>
      <c r="P7147" s="16" t="str">
        <f t="shared" si="920"/>
        <v/>
      </c>
      <c r="Q7147" s="17"/>
      <c r="R7147" s="17"/>
      <c r="S7147" s="18" t="str">
        <f t="shared" si="921"/>
        <v/>
      </c>
      <c r="T7147" s="18" t="str">
        <f t="shared" si="922"/>
        <v/>
      </c>
      <c r="U7147" s="19" t="str">
        <f t="shared" si="923"/>
        <v/>
      </c>
    </row>
    <row r="7148" spans="1:21" ht="18.600000000000001" customHeight="1" x14ac:dyDescent="0.3">
      <c r="A7148" s="11"/>
      <c r="B7148" s="11"/>
      <c r="C7148" s="12" t="str">
        <f>IFERROR(INDEX($C$1:C7147, MATCH(B7148, $B$1:B7147, 0)), "")</f>
        <v/>
      </c>
      <c r="D7148" s="12" t="str">
        <f>IFERROR(INDEX($D$1:D7147, MATCH(B7148, $B$1:B7147, 0)), "")</f>
        <v/>
      </c>
      <c r="E7148" s="13"/>
      <c r="F7148" s="13"/>
      <c r="G7148" s="14"/>
      <c r="H7148" s="14"/>
      <c r="I7148" s="34"/>
      <c r="J7148" s="15"/>
      <c r="K7148" s="15"/>
      <c r="L7148" s="15"/>
      <c r="M7148" s="16" t="str">
        <f t="shared" si="918"/>
        <v/>
      </c>
      <c r="N7148" s="16" t="str">
        <f t="shared" si="919"/>
        <v/>
      </c>
      <c r="O7148" s="17"/>
      <c r="P7148" s="16" t="str">
        <f t="shared" si="920"/>
        <v/>
      </c>
      <c r="Q7148" s="17"/>
      <c r="R7148" s="17"/>
      <c r="S7148" s="18" t="str">
        <f t="shared" si="921"/>
        <v/>
      </c>
      <c r="T7148" s="18" t="str">
        <f t="shared" si="922"/>
        <v/>
      </c>
      <c r="U7148" s="19" t="str">
        <f t="shared" si="923"/>
        <v/>
      </c>
    </row>
    <row r="7149" spans="1:21" ht="18.600000000000001" customHeight="1" x14ac:dyDescent="0.3">
      <c r="A7149" s="11"/>
      <c r="B7149" s="11"/>
      <c r="C7149" s="12" t="str">
        <f>IFERROR(INDEX($C$1:C7148, MATCH(B7149, $B$1:B7148, 0)), "")</f>
        <v/>
      </c>
      <c r="D7149" s="12" t="str">
        <f>IFERROR(INDEX($D$1:D7148, MATCH(B7149, $B$1:B7148, 0)), "")</f>
        <v/>
      </c>
      <c r="E7149" s="13"/>
      <c r="F7149" s="13"/>
      <c r="G7149" s="14"/>
      <c r="H7149" s="14"/>
      <c r="I7149" s="34"/>
      <c r="J7149" s="15"/>
      <c r="K7149" s="15"/>
      <c r="L7149" s="15"/>
      <c r="M7149" s="16" t="str">
        <f t="shared" si="918"/>
        <v/>
      </c>
      <c r="N7149" s="16" t="str">
        <f t="shared" si="919"/>
        <v/>
      </c>
      <c r="O7149" s="17"/>
      <c r="P7149" s="16" t="str">
        <f t="shared" si="920"/>
        <v/>
      </c>
      <c r="Q7149" s="17"/>
      <c r="R7149" s="17"/>
      <c r="S7149" s="18" t="str">
        <f t="shared" si="921"/>
        <v/>
      </c>
      <c r="T7149" s="18" t="str">
        <f t="shared" si="922"/>
        <v/>
      </c>
      <c r="U7149" s="19" t="str">
        <f t="shared" si="923"/>
        <v/>
      </c>
    </row>
    <row r="7150" spans="1:21" ht="18.600000000000001" customHeight="1" x14ac:dyDescent="0.3">
      <c r="A7150" s="11"/>
      <c r="B7150" s="11"/>
      <c r="C7150" s="12" t="str">
        <f>IFERROR(INDEX($C$1:C7149, MATCH(B7150, $B$1:B7149, 0)), "")</f>
        <v/>
      </c>
      <c r="D7150" s="12" t="str">
        <f>IFERROR(INDEX($D$1:D7149, MATCH(B7150, $B$1:B7149, 0)), "")</f>
        <v/>
      </c>
      <c r="E7150" s="13"/>
      <c r="F7150" s="13"/>
      <c r="G7150" s="14"/>
      <c r="H7150" s="14"/>
      <c r="I7150" s="34"/>
      <c r="J7150" s="15"/>
      <c r="K7150" s="15"/>
      <c r="L7150" s="15"/>
      <c r="M7150" s="16" t="str">
        <f t="shared" si="918"/>
        <v/>
      </c>
      <c r="N7150" s="16" t="str">
        <f t="shared" si="919"/>
        <v/>
      </c>
      <c r="O7150" s="17"/>
      <c r="P7150" s="16" t="str">
        <f t="shared" si="920"/>
        <v/>
      </c>
      <c r="Q7150" s="17"/>
      <c r="R7150" s="17"/>
      <c r="S7150" s="18" t="str">
        <f t="shared" si="921"/>
        <v/>
      </c>
      <c r="T7150" s="18" t="str">
        <f t="shared" si="922"/>
        <v/>
      </c>
      <c r="U7150" s="19" t="str">
        <f t="shared" si="923"/>
        <v/>
      </c>
    </row>
    <row r="7151" spans="1:21" ht="18.600000000000001" customHeight="1" x14ac:dyDescent="0.3">
      <c r="A7151" s="11"/>
      <c r="B7151" s="11"/>
      <c r="C7151" s="12" t="str">
        <f>IFERROR(INDEX($C$1:C7150, MATCH(B7151, $B$1:B7150, 0)), "")</f>
        <v/>
      </c>
      <c r="D7151" s="12" t="str">
        <f>IFERROR(INDEX($D$1:D7150, MATCH(B7151, $B$1:B7150, 0)), "")</f>
        <v/>
      </c>
      <c r="E7151" s="13"/>
      <c r="F7151" s="13"/>
      <c r="G7151" s="14"/>
      <c r="H7151" s="14"/>
      <c r="I7151" s="34"/>
      <c r="J7151" s="15"/>
      <c r="K7151" s="15"/>
      <c r="L7151" s="15"/>
      <c r="M7151" s="16" t="str">
        <f t="shared" si="918"/>
        <v/>
      </c>
      <c r="N7151" s="16" t="str">
        <f t="shared" si="919"/>
        <v/>
      </c>
      <c r="O7151" s="17"/>
      <c r="P7151" s="16" t="str">
        <f t="shared" si="920"/>
        <v/>
      </c>
      <c r="Q7151" s="17"/>
      <c r="R7151" s="17"/>
      <c r="S7151" s="18" t="str">
        <f t="shared" si="921"/>
        <v/>
      </c>
      <c r="T7151" s="18" t="str">
        <f t="shared" si="922"/>
        <v/>
      </c>
      <c r="U7151" s="19" t="str">
        <f t="shared" si="923"/>
        <v/>
      </c>
    </row>
    <row r="7152" spans="1:21" ht="18.600000000000001" customHeight="1" x14ac:dyDescent="0.3">
      <c r="A7152" s="11"/>
      <c r="B7152" s="11"/>
      <c r="C7152" s="12" t="str">
        <f>IFERROR(INDEX($C$1:C7151, MATCH(B7152, $B$1:B7151, 0)), "")</f>
        <v/>
      </c>
      <c r="D7152" s="12" t="str">
        <f>IFERROR(INDEX($D$1:D7151, MATCH(B7152, $B$1:B7151, 0)), "")</f>
        <v/>
      </c>
      <c r="E7152" s="13"/>
      <c r="F7152" s="13"/>
      <c r="G7152" s="14"/>
      <c r="H7152" s="14"/>
      <c r="I7152" s="34"/>
      <c r="J7152" s="15"/>
      <c r="K7152" s="15"/>
      <c r="L7152" s="15"/>
      <c r="M7152" s="16" t="str">
        <f t="shared" si="918"/>
        <v/>
      </c>
      <c r="N7152" s="16" t="str">
        <f t="shared" si="919"/>
        <v/>
      </c>
      <c r="O7152" s="17"/>
      <c r="P7152" s="16" t="str">
        <f t="shared" si="920"/>
        <v/>
      </c>
      <c r="Q7152" s="17"/>
      <c r="R7152" s="17"/>
      <c r="S7152" s="18" t="str">
        <f t="shared" si="921"/>
        <v/>
      </c>
      <c r="T7152" s="18" t="str">
        <f t="shared" si="922"/>
        <v/>
      </c>
      <c r="U7152" s="19" t="str">
        <f t="shared" si="923"/>
        <v/>
      </c>
    </row>
    <row r="7153" spans="1:21" ht="18.600000000000001" customHeight="1" x14ac:dyDescent="0.3">
      <c r="A7153" s="11"/>
      <c r="B7153" s="11"/>
      <c r="C7153" s="12" t="str">
        <f>IFERROR(INDEX($C$1:C7152, MATCH(B7153, $B$1:B7152, 0)), "")</f>
        <v/>
      </c>
      <c r="D7153" s="12" t="str">
        <f>IFERROR(INDEX($D$1:D7152, MATCH(B7153, $B$1:B7152, 0)), "")</f>
        <v/>
      </c>
      <c r="E7153" s="13"/>
      <c r="F7153" s="13"/>
      <c r="G7153" s="14"/>
      <c r="H7153" s="14"/>
      <c r="I7153" s="34"/>
      <c r="J7153" s="15"/>
      <c r="K7153" s="15"/>
      <c r="L7153" s="15"/>
      <c r="M7153" s="16" t="str">
        <f t="shared" si="918"/>
        <v/>
      </c>
      <c r="N7153" s="16" t="str">
        <f t="shared" si="919"/>
        <v/>
      </c>
      <c r="O7153" s="17"/>
      <c r="P7153" s="16" t="str">
        <f t="shared" si="920"/>
        <v/>
      </c>
      <c r="Q7153" s="17"/>
      <c r="R7153" s="17"/>
      <c r="S7153" s="18" t="str">
        <f t="shared" si="921"/>
        <v/>
      </c>
      <c r="T7153" s="18" t="str">
        <f t="shared" si="922"/>
        <v/>
      </c>
      <c r="U7153" s="19" t="str">
        <f t="shared" si="923"/>
        <v/>
      </c>
    </row>
    <row r="7154" spans="1:21" ht="18.600000000000001" customHeight="1" x14ac:dyDescent="0.3">
      <c r="A7154" s="11"/>
      <c r="B7154" s="11"/>
      <c r="C7154" s="12" t="str">
        <f>IFERROR(INDEX($C$1:C7153, MATCH(B7154, $B$1:B7153, 0)), "")</f>
        <v/>
      </c>
      <c r="D7154" s="12" t="str">
        <f>IFERROR(INDEX($D$1:D7153, MATCH(B7154, $B$1:B7153, 0)), "")</f>
        <v/>
      </c>
      <c r="E7154" s="13"/>
      <c r="F7154" s="13"/>
      <c r="G7154" s="14"/>
      <c r="H7154" s="14"/>
      <c r="I7154" s="34"/>
      <c r="J7154" s="15"/>
      <c r="K7154" s="15"/>
      <c r="L7154" s="15"/>
      <c r="M7154" s="16" t="str">
        <f t="shared" si="918"/>
        <v/>
      </c>
      <c r="N7154" s="16" t="str">
        <f t="shared" si="919"/>
        <v/>
      </c>
      <c r="O7154" s="17"/>
      <c r="P7154" s="16" t="str">
        <f t="shared" si="920"/>
        <v/>
      </c>
      <c r="Q7154" s="17"/>
      <c r="R7154" s="17"/>
      <c r="S7154" s="18" t="str">
        <f t="shared" si="921"/>
        <v/>
      </c>
      <c r="T7154" s="18" t="str">
        <f t="shared" si="922"/>
        <v/>
      </c>
      <c r="U7154" s="19" t="str">
        <f t="shared" si="923"/>
        <v/>
      </c>
    </row>
    <row r="7155" spans="1:21" ht="18.600000000000001" customHeight="1" x14ac:dyDescent="0.3">
      <c r="A7155" s="11"/>
      <c r="B7155" s="11"/>
      <c r="C7155" s="12" t="str">
        <f>IFERROR(INDEX($C$1:C7154, MATCH(B7155, $B$1:B7154, 0)), "")</f>
        <v/>
      </c>
      <c r="D7155" s="12" t="str">
        <f>IFERROR(INDEX($D$1:D7154, MATCH(B7155, $B$1:B7154, 0)), "")</f>
        <v/>
      </c>
      <c r="E7155" s="13"/>
      <c r="F7155" s="13"/>
      <c r="G7155" s="14"/>
      <c r="H7155" s="14"/>
      <c r="I7155" s="34"/>
      <c r="J7155" s="15"/>
      <c r="K7155" s="15"/>
      <c r="L7155" s="15"/>
      <c r="M7155" s="16" t="str">
        <f t="shared" si="918"/>
        <v/>
      </c>
      <c r="N7155" s="16" t="str">
        <f t="shared" si="919"/>
        <v/>
      </c>
      <c r="O7155" s="17"/>
      <c r="P7155" s="16" t="str">
        <f t="shared" si="920"/>
        <v/>
      </c>
      <c r="Q7155" s="17"/>
      <c r="R7155" s="17"/>
      <c r="S7155" s="18" t="str">
        <f t="shared" si="921"/>
        <v/>
      </c>
      <c r="T7155" s="18" t="str">
        <f t="shared" si="922"/>
        <v/>
      </c>
      <c r="U7155" s="19" t="str">
        <f t="shared" si="923"/>
        <v/>
      </c>
    </row>
    <row r="7156" spans="1:21" ht="18.600000000000001" customHeight="1" x14ac:dyDescent="0.3">
      <c r="A7156" s="11"/>
      <c r="B7156" s="11"/>
      <c r="C7156" s="12" t="str">
        <f>IFERROR(INDEX($C$1:C7155, MATCH(B7156, $B$1:B7155, 0)), "")</f>
        <v/>
      </c>
      <c r="D7156" s="12" t="str">
        <f>IFERROR(INDEX($D$1:D7155, MATCH(B7156, $B$1:B7155, 0)), "")</f>
        <v/>
      </c>
      <c r="E7156" s="13"/>
      <c r="F7156" s="13"/>
      <c r="G7156" s="14"/>
      <c r="H7156" s="14"/>
      <c r="I7156" s="34"/>
      <c r="J7156" s="15"/>
      <c r="K7156" s="15"/>
      <c r="L7156" s="15"/>
      <c r="M7156" s="16" t="str">
        <f t="shared" si="918"/>
        <v/>
      </c>
      <c r="N7156" s="16" t="str">
        <f t="shared" si="919"/>
        <v/>
      </c>
      <c r="O7156" s="17"/>
      <c r="P7156" s="16" t="str">
        <f t="shared" si="920"/>
        <v/>
      </c>
      <c r="Q7156" s="17"/>
      <c r="R7156" s="17"/>
      <c r="S7156" s="18" t="str">
        <f t="shared" si="921"/>
        <v/>
      </c>
      <c r="T7156" s="18" t="str">
        <f t="shared" si="922"/>
        <v/>
      </c>
      <c r="U7156" s="19" t="str">
        <f t="shared" si="923"/>
        <v/>
      </c>
    </row>
    <row r="7157" spans="1:21" ht="18.600000000000001" customHeight="1" x14ac:dyDescent="0.3">
      <c r="A7157" s="11"/>
      <c r="B7157" s="11"/>
      <c r="C7157" s="12" t="str">
        <f>IFERROR(INDEX($C$1:C7156, MATCH(B7157, $B$1:B7156, 0)), "")</f>
        <v/>
      </c>
      <c r="D7157" s="12" t="str">
        <f>IFERROR(INDEX($D$1:D7156, MATCH(B7157, $B$1:B7156, 0)), "")</f>
        <v/>
      </c>
      <c r="E7157" s="13"/>
      <c r="F7157" s="13"/>
      <c r="G7157" s="14"/>
      <c r="H7157" s="14"/>
      <c r="I7157" s="34"/>
      <c r="J7157" s="15"/>
      <c r="K7157" s="15"/>
      <c r="L7157" s="15"/>
      <c r="M7157" s="16" t="str">
        <f t="shared" si="918"/>
        <v/>
      </c>
      <c r="N7157" s="16" t="str">
        <f t="shared" si="919"/>
        <v/>
      </c>
      <c r="O7157" s="17"/>
      <c r="P7157" s="16" t="str">
        <f t="shared" si="920"/>
        <v/>
      </c>
      <c r="Q7157" s="17"/>
      <c r="R7157" s="17"/>
      <c r="S7157" s="18" t="str">
        <f t="shared" si="921"/>
        <v/>
      </c>
      <c r="T7157" s="18" t="str">
        <f t="shared" si="922"/>
        <v/>
      </c>
      <c r="U7157" s="19" t="str">
        <f t="shared" si="923"/>
        <v/>
      </c>
    </row>
    <row r="7158" spans="1:21" ht="18.600000000000001" customHeight="1" x14ac:dyDescent="0.3">
      <c r="A7158" s="11"/>
      <c r="B7158" s="11"/>
      <c r="C7158" s="12" t="str">
        <f>IFERROR(INDEX($C$1:C7157, MATCH(B7158, $B$1:B7157, 0)), "")</f>
        <v/>
      </c>
      <c r="D7158" s="12" t="str">
        <f>IFERROR(INDEX($D$1:D7157, MATCH(B7158, $B$1:B7157, 0)), "")</f>
        <v/>
      </c>
      <c r="E7158" s="13"/>
      <c r="F7158" s="13"/>
      <c r="G7158" s="14"/>
      <c r="H7158" s="14"/>
      <c r="I7158" s="34"/>
      <c r="J7158" s="15"/>
      <c r="K7158" s="15"/>
      <c r="L7158" s="15"/>
      <c r="M7158" s="16" t="str">
        <f t="shared" si="918"/>
        <v/>
      </c>
      <c r="N7158" s="16" t="str">
        <f t="shared" si="919"/>
        <v/>
      </c>
      <c r="O7158" s="17"/>
      <c r="P7158" s="16" t="str">
        <f t="shared" si="920"/>
        <v/>
      </c>
      <c r="Q7158" s="17"/>
      <c r="R7158" s="17"/>
      <c r="S7158" s="18" t="str">
        <f t="shared" si="921"/>
        <v/>
      </c>
      <c r="T7158" s="18" t="str">
        <f t="shared" si="922"/>
        <v/>
      </c>
      <c r="U7158" s="19" t="str">
        <f t="shared" si="923"/>
        <v/>
      </c>
    </row>
    <row r="7159" spans="1:21" ht="18.600000000000001" customHeight="1" x14ac:dyDescent="0.3">
      <c r="A7159" s="11"/>
      <c r="B7159" s="11"/>
      <c r="C7159" s="12" t="str">
        <f>IFERROR(INDEX($C$1:C7158, MATCH(B7159, $B$1:B7158, 0)), "")</f>
        <v/>
      </c>
      <c r="D7159" s="12" t="str">
        <f>IFERROR(INDEX($D$1:D7158, MATCH(B7159, $B$1:B7158, 0)), "")</f>
        <v/>
      </c>
      <c r="E7159" s="13"/>
      <c r="F7159" s="13"/>
      <c r="G7159" s="14"/>
      <c r="H7159" s="14"/>
      <c r="I7159" s="34"/>
      <c r="J7159" s="15"/>
      <c r="K7159" s="15"/>
      <c r="L7159" s="15"/>
      <c r="M7159" s="16" t="str">
        <f t="shared" si="918"/>
        <v/>
      </c>
      <c r="N7159" s="16" t="str">
        <f t="shared" si="919"/>
        <v/>
      </c>
      <c r="O7159" s="17"/>
      <c r="P7159" s="16" t="str">
        <f t="shared" si="920"/>
        <v/>
      </c>
      <c r="Q7159" s="17"/>
      <c r="R7159" s="17"/>
      <c r="S7159" s="18" t="str">
        <f t="shared" si="921"/>
        <v/>
      </c>
      <c r="T7159" s="18" t="str">
        <f t="shared" si="922"/>
        <v/>
      </c>
      <c r="U7159" s="19" t="str">
        <f t="shared" si="923"/>
        <v/>
      </c>
    </row>
    <row r="7160" spans="1:21" ht="18.600000000000001" customHeight="1" x14ac:dyDescent="0.3">
      <c r="A7160" s="11"/>
      <c r="B7160" s="11"/>
      <c r="C7160" s="12" t="str">
        <f>IFERROR(INDEX($C$1:C7159, MATCH(B7160, $B$1:B7159, 0)), "")</f>
        <v/>
      </c>
      <c r="D7160" s="12" t="str">
        <f>IFERROR(INDEX($D$1:D7159, MATCH(B7160, $B$1:B7159, 0)), "")</f>
        <v/>
      </c>
      <c r="E7160" s="13"/>
      <c r="F7160" s="13"/>
      <c r="G7160" s="14"/>
      <c r="H7160" s="14"/>
      <c r="I7160" s="34"/>
      <c r="J7160" s="15"/>
      <c r="K7160" s="15"/>
      <c r="L7160" s="15"/>
      <c r="M7160" s="16" t="str">
        <f t="shared" si="918"/>
        <v/>
      </c>
      <c r="N7160" s="16" t="str">
        <f t="shared" si="919"/>
        <v/>
      </c>
      <c r="O7160" s="17"/>
      <c r="P7160" s="16" t="str">
        <f t="shared" si="920"/>
        <v/>
      </c>
      <c r="Q7160" s="17"/>
      <c r="R7160" s="17"/>
      <c r="S7160" s="18" t="str">
        <f t="shared" si="921"/>
        <v/>
      </c>
      <c r="T7160" s="18" t="str">
        <f t="shared" si="922"/>
        <v/>
      </c>
      <c r="U7160" s="19" t="str">
        <f t="shared" si="923"/>
        <v/>
      </c>
    </row>
    <row r="7161" spans="1:21" ht="18.600000000000001" customHeight="1" x14ac:dyDescent="0.3">
      <c r="A7161" s="11"/>
      <c r="B7161" s="11"/>
      <c r="C7161" s="12" t="str">
        <f>IFERROR(INDEX($C$1:C7160, MATCH(B7161, $B$1:B7160, 0)), "")</f>
        <v/>
      </c>
      <c r="D7161" s="12" t="str">
        <f>IFERROR(INDEX($D$1:D7160, MATCH(B7161, $B$1:B7160, 0)), "")</f>
        <v/>
      </c>
      <c r="E7161" s="13"/>
      <c r="F7161" s="13"/>
      <c r="G7161" s="14"/>
      <c r="H7161" s="14"/>
      <c r="I7161" s="34"/>
      <c r="J7161" s="15"/>
      <c r="K7161" s="15"/>
      <c r="L7161" s="15"/>
      <c r="M7161" s="16" t="str">
        <f t="shared" si="918"/>
        <v/>
      </c>
      <c r="N7161" s="16" t="str">
        <f t="shared" si="919"/>
        <v/>
      </c>
      <c r="O7161" s="17"/>
      <c r="P7161" s="16" t="str">
        <f t="shared" si="920"/>
        <v/>
      </c>
      <c r="Q7161" s="17"/>
      <c r="R7161" s="17"/>
      <c r="S7161" s="18" t="str">
        <f t="shared" si="921"/>
        <v/>
      </c>
      <c r="T7161" s="18" t="str">
        <f t="shared" si="922"/>
        <v/>
      </c>
      <c r="U7161" s="19" t="str">
        <f t="shared" si="923"/>
        <v/>
      </c>
    </row>
    <row r="7162" spans="1:21" ht="18.600000000000001" customHeight="1" x14ac:dyDescent="0.3">
      <c r="A7162" s="11"/>
      <c r="B7162" s="11"/>
      <c r="C7162" s="12" t="str">
        <f>IFERROR(INDEX($C$1:C7161, MATCH(B7162, $B$1:B7161, 0)), "")</f>
        <v/>
      </c>
      <c r="D7162" s="12" t="str">
        <f>IFERROR(INDEX($D$1:D7161, MATCH(B7162, $B$1:B7161, 0)), "")</f>
        <v/>
      </c>
      <c r="E7162" s="13"/>
      <c r="F7162" s="13"/>
      <c r="G7162" s="14"/>
      <c r="H7162" s="14"/>
      <c r="I7162" s="34"/>
      <c r="J7162" s="15"/>
      <c r="K7162" s="15"/>
      <c r="L7162" s="15"/>
      <c r="M7162" s="16" t="str">
        <f t="shared" si="918"/>
        <v/>
      </c>
      <c r="N7162" s="16" t="str">
        <f t="shared" si="919"/>
        <v/>
      </c>
      <c r="O7162" s="17"/>
      <c r="P7162" s="16" t="str">
        <f t="shared" si="920"/>
        <v/>
      </c>
      <c r="Q7162" s="17"/>
      <c r="R7162" s="17"/>
      <c r="S7162" s="18" t="str">
        <f t="shared" si="921"/>
        <v/>
      </c>
      <c r="T7162" s="18" t="str">
        <f t="shared" si="922"/>
        <v/>
      </c>
      <c r="U7162" s="19" t="str">
        <f t="shared" si="923"/>
        <v/>
      </c>
    </row>
    <row r="7163" spans="1:21" ht="18.600000000000001" customHeight="1" x14ac:dyDescent="0.3">
      <c r="A7163" s="11"/>
      <c r="B7163" s="11"/>
      <c r="C7163" s="12" t="str">
        <f>IFERROR(INDEX($C$1:C7162, MATCH(B7163, $B$1:B7162, 0)), "")</f>
        <v/>
      </c>
      <c r="D7163" s="12" t="str">
        <f>IFERROR(INDEX($D$1:D7162, MATCH(B7163, $B$1:B7162, 0)), "")</f>
        <v/>
      </c>
      <c r="E7163" s="13"/>
      <c r="F7163" s="13"/>
      <c r="G7163" s="14"/>
      <c r="H7163" s="14"/>
      <c r="I7163" s="34"/>
      <c r="J7163" s="15"/>
      <c r="K7163" s="15"/>
      <c r="L7163" s="15"/>
      <c r="M7163" s="16" t="str">
        <f t="shared" si="918"/>
        <v/>
      </c>
      <c r="N7163" s="16" t="str">
        <f t="shared" si="919"/>
        <v/>
      </c>
      <c r="O7163" s="17"/>
      <c r="P7163" s="16" t="str">
        <f t="shared" si="920"/>
        <v/>
      </c>
      <c r="Q7163" s="17"/>
      <c r="R7163" s="17"/>
      <c r="S7163" s="18" t="str">
        <f t="shared" si="921"/>
        <v/>
      </c>
      <c r="T7163" s="18" t="str">
        <f t="shared" si="922"/>
        <v/>
      </c>
      <c r="U7163" s="19" t="str">
        <f t="shared" si="923"/>
        <v/>
      </c>
    </row>
    <row r="7164" spans="1:21" ht="18.600000000000001" customHeight="1" x14ac:dyDescent="0.3">
      <c r="A7164" s="11"/>
      <c r="B7164" s="11"/>
      <c r="C7164" s="12" t="str">
        <f>IFERROR(INDEX($C$1:C7163, MATCH(B7164, $B$1:B7163, 0)), "")</f>
        <v/>
      </c>
      <c r="D7164" s="12" t="str">
        <f>IFERROR(INDEX($D$1:D7163, MATCH(B7164, $B$1:B7163, 0)), "")</f>
        <v/>
      </c>
      <c r="E7164" s="13"/>
      <c r="F7164" s="13"/>
      <c r="G7164" s="14"/>
      <c r="H7164" s="14"/>
      <c r="I7164" s="34"/>
      <c r="J7164" s="15"/>
      <c r="K7164" s="15"/>
      <c r="L7164" s="15"/>
      <c r="M7164" s="16" t="str">
        <f t="shared" si="918"/>
        <v/>
      </c>
      <c r="N7164" s="16" t="str">
        <f t="shared" si="919"/>
        <v/>
      </c>
      <c r="O7164" s="17"/>
      <c r="P7164" s="16" t="str">
        <f t="shared" si="920"/>
        <v/>
      </c>
      <c r="Q7164" s="17"/>
      <c r="R7164" s="17"/>
      <c r="S7164" s="18" t="str">
        <f t="shared" si="921"/>
        <v/>
      </c>
      <c r="T7164" s="18" t="str">
        <f t="shared" si="922"/>
        <v/>
      </c>
      <c r="U7164" s="19" t="str">
        <f t="shared" si="923"/>
        <v/>
      </c>
    </row>
    <row r="7165" spans="1:21" ht="18.600000000000001" customHeight="1" x14ac:dyDescent="0.3">
      <c r="A7165" s="11"/>
      <c r="B7165" s="11"/>
      <c r="C7165" s="12" t="str">
        <f>IFERROR(INDEX($C$1:C7164, MATCH(B7165, $B$1:B7164, 0)), "")</f>
        <v/>
      </c>
      <c r="D7165" s="12" t="str">
        <f>IFERROR(INDEX($D$1:D7164, MATCH(B7165, $B$1:B7164, 0)), "")</f>
        <v/>
      </c>
      <c r="E7165" s="13"/>
      <c r="F7165" s="13"/>
      <c r="G7165" s="14"/>
      <c r="H7165" s="14"/>
      <c r="I7165" s="34"/>
      <c r="J7165" s="15"/>
      <c r="K7165" s="15"/>
      <c r="L7165" s="15"/>
      <c r="M7165" s="16" t="str">
        <f t="shared" si="918"/>
        <v/>
      </c>
      <c r="N7165" s="16" t="str">
        <f t="shared" si="919"/>
        <v/>
      </c>
      <c r="O7165" s="17"/>
      <c r="P7165" s="16" t="str">
        <f t="shared" si="920"/>
        <v/>
      </c>
      <c r="Q7165" s="17"/>
      <c r="R7165" s="17"/>
      <c r="S7165" s="18" t="str">
        <f t="shared" si="921"/>
        <v/>
      </c>
      <c r="T7165" s="18" t="str">
        <f t="shared" si="922"/>
        <v/>
      </c>
      <c r="U7165" s="19" t="str">
        <f t="shared" si="923"/>
        <v/>
      </c>
    </row>
    <row r="7166" spans="1:21" ht="18.600000000000001" customHeight="1" x14ac:dyDescent="0.3">
      <c r="A7166" s="11"/>
      <c r="B7166" s="11"/>
      <c r="C7166" s="12" t="str">
        <f>IFERROR(INDEX($C$1:C7165, MATCH(B7166, $B$1:B7165, 0)), "")</f>
        <v/>
      </c>
      <c r="D7166" s="12" t="str">
        <f>IFERROR(INDEX($D$1:D7165, MATCH(B7166, $B$1:B7165, 0)), "")</f>
        <v/>
      </c>
      <c r="E7166" s="13"/>
      <c r="F7166" s="13"/>
      <c r="G7166" s="14"/>
      <c r="H7166" s="14"/>
      <c r="I7166" s="34"/>
      <c r="J7166" s="15"/>
      <c r="K7166" s="15"/>
      <c r="L7166" s="15"/>
      <c r="M7166" s="16" t="str">
        <f t="shared" si="918"/>
        <v/>
      </c>
      <c r="N7166" s="16" t="str">
        <f t="shared" si="919"/>
        <v/>
      </c>
      <c r="O7166" s="17"/>
      <c r="P7166" s="16" t="str">
        <f t="shared" si="920"/>
        <v/>
      </c>
      <c r="Q7166" s="17"/>
      <c r="R7166" s="17"/>
      <c r="S7166" s="18" t="str">
        <f t="shared" si="921"/>
        <v/>
      </c>
      <c r="T7166" s="18" t="str">
        <f t="shared" si="922"/>
        <v/>
      </c>
      <c r="U7166" s="19" t="str">
        <f t="shared" si="923"/>
        <v/>
      </c>
    </row>
    <row r="7167" spans="1:21" ht="18.600000000000001" customHeight="1" x14ac:dyDescent="0.3">
      <c r="A7167" s="11"/>
      <c r="B7167" s="11"/>
      <c r="C7167" s="12" t="str">
        <f>IFERROR(INDEX($C$1:C7166, MATCH(B7167, $B$1:B7166, 0)), "")</f>
        <v/>
      </c>
      <c r="D7167" s="12" t="str">
        <f>IFERROR(INDEX($D$1:D7166, MATCH(B7167, $B$1:B7166, 0)), "")</f>
        <v/>
      </c>
      <c r="E7167" s="13"/>
      <c r="F7167" s="13"/>
      <c r="G7167" s="14"/>
      <c r="H7167" s="14"/>
      <c r="I7167" s="34"/>
      <c r="J7167" s="15"/>
      <c r="K7167" s="15"/>
      <c r="L7167" s="15"/>
      <c r="M7167" s="16" t="str">
        <f t="shared" si="918"/>
        <v/>
      </c>
      <c r="N7167" s="16" t="str">
        <f t="shared" si="919"/>
        <v/>
      </c>
      <c r="O7167" s="17"/>
      <c r="P7167" s="16" t="str">
        <f t="shared" si="920"/>
        <v/>
      </c>
      <c r="Q7167" s="17"/>
      <c r="R7167" s="17"/>
      <c r="S7167" s="18" t="str">
        <f t="shared" si="921"/>
        <v/>
      </c>
      <c r="T7167" s="18" t="str">
        <f t="shared" si="922"/>
        <v/>
      </c>
      <c r="U7167" s="19" t="str">
        <f t="shared" si="923"/>
        <v/>
      </c>
    </row>
    <row r="7168" spans="1:21" ht="18.600000000000001" customHeight="1" x14ac:dyDescent="0.3">
      <c r="A7168" s="11"/>
      <c r="B7168" s="11"/>
      <c r="C7168" s="12" t="str">
        <f>IFERROR(INDEX($C$1:C7167, MATCH(B7168, $B$1:B7167, 0)), "")</f>
        <v/>
      </c>
      <c r="D7168" s="12" t="str">
        <f>IFERROR(INDEX($D$1:D7167, MATCH(B7168, $B$1:B7167, 0)), "")</f>
        <v/>
      </c>
      <c r="E7168" s="13"/>
      <c r="F7168" s="13"/>
      <c r="G7168" s="14"/>
      <c r="H7168" s="14"/>
      <c r="I7168" s="34"/>
      <c r="J7168" s="15"/>
      <c r="K7168" s="15"/>
      <c r="L7168" s="15"/>
      <c r="M7168" s="16" t="str">
        <f t="shared" si="918"/>
        <v/>
      </c>
      <c r="N7168" s="16" t="str">
        <f t="shared" si="919"/>
        <v/>
      </c>
      <c r="O7168" s="17"/>
      <c r="P7168" s="16" t="str">
        <f t="shared" si="920"/>
        <v/>
      </c>
      <c r="Q7168" s="17"/>
      <c r="R7168" s="17"/>
      <c r="S7168" s="18" t="str">
        <f t="shared" si="921"/>
        <v/>
      </c>
      <c r="T7168" s="18" t="str">
        <f t="shared" si="922"/>
        <v/>
      </c>
      <c r="U7168" s="19" t="str">
        <f t="shared" si="923"/>
        <v/>
      </c>
    </row>
    <row r="7169" spans="1:21" ht="18.600000000000001" customHeight="1" x14ac:dyDescent="0.3">
      <c r="A7169" s="11"/>
      <c r="B7169" s="11"/>
      <c r="C7169" s="12" t="str">
        <f>IFERROR(INDEX($C$1:C7168, MATCH(B7169, $B$1:B7168, 0)), "")</f>
        <v/>
      </c>
      <c r="D7169" s="12" t="str">
        <f>IFERROR(INDEX($D$1:D7168, MATCH(B7169, $B$1:B7168, 0)), "")</f>
        <v/>
      </c>
      <c r="E7169" s="13"/>
      <c r="F7169" s="13"/>
      <c r="G7169" s="14"/>
      <c r="H7169" s="14"/>
      <c r="I7169" s="34"/>
      <c r="J7169" s="15"/>
      <c r="K7169" s="15"/>
      <c r="L7169" s="15"/>
      <c r="M7169" s="16" t="str">
        <f t="shared" si="918"/>
        <v/>
      </c>
      <c r="N7169" s="16" t="str">
        <f t="shared" si="919"/>
        <v/>
      </c>
      <c r="O7169" s="17"/>
      <c r="P7169" s="16" t="str">
        <f t="shared" si="920"/>
        <v/>
      </c>
      <c r="Q7169" s="17"/>
      <c r="R7169" s="17"/>
      <c r="S7169" s="18" t="str">
        <f t="shared" si="921"/>
        <v/>
      </c>
      <c r="T7169" s="18" t="str">
        <f t="shared" si="922"/>
        <v/>
      </c>
      <c r="U7169" s="19" t="str">
        <f t="shared" si="923"/>
        <v/>
      </c>
    </row>
    <row r="7170" spans="1:21" ht="18.600000000000001" customHeight="1" x14ac:dyDescent="0.3">
      <c r="A7170" s="11"/>
      <c r="B7170" s="11"/>
      <c r="C7170" s="12" t="str">
        <f>IFERROR(INDEX($C$1:C7169, MATCH(B7170, $B$1:B7169, 0)), "")</f>
        <v/>
      </c>
      <c r="D7170" s="12" t="str">
        <f>IFERROR(INDEX($D$1:D7169, MATCH(B7170, $B$1:B7169, 0)), "")</f>
        <v/>
      </c>
      <c r="E7170" s="13"/>
      <c r="F7170" s="13"/>
      <c r="G7170" s="14"/>
      <c r="H7170" s="14"/>
      <c r="I7170" s="34"/>
      <c r="J7170" s="15"/>
      <c r="K7170" s="15"/>
      <c r="L7170" s="15"/>
      <c r="M7170" s="16" t="str">
        <f t="shared" si="918"/>
        <v/>
      </c>
      <c r="N7170" s="16" t="str">
        <f t="shared" si="919"/>
        <v/>
      </c>
      <c r="O7170" s="17"/>
      <c r="P7170" s="16" t="str">
        <f t="shared" si="920"/>
        <v/>
      </c>
      <c r="Q7170" s="17"/>
      <c r="R7170" s="17"/>
      <c r="S7170" s="18" t="str">
        <f t="shared" si="921"/>
        <v/>
      </c>
      <c r="T7170" s="18" t="str">
        <f t="shared" si="922"/>
        <v/>
      </c>
      <c r="U7170" s="19" t="str">
        <f t="shared" si="923"/>
        <v/>
      </c>
    </row>
    <row r="7171" spans="1:21" ht="18.600000000000001" customHeight="1" x14ac:dyDescent="0.3">
      <c r="A7171" s="11"/>
      <c r="B7171" s="11"/>
      <c r="C7171" s="12" t="str">
        <f>IFERROR(INDEX($C$1:C7170, MATCH(B7171, $B$1:B7170, 0)), "")</f>
        <v/>
      </c>
      <c r="D7171" s="12" t="str">
        <f>IFERROR(INDEX($D$1:D7170, MATCH(B7171, $B$1:B7170, 0)), "")</f>
        <v/>
      </c>
      <c r="E7171" s="13"/>
      <c r="F7171" s="13"/>
      <c r="G7171" s="14"/>
      <c r="H7171" s="14"/>
      <c r="I7171" s="34"/>
      <c r="J7171" s="15"/>
      <c r="K7171" s="15"/>
      <c r="L7171" s="15"/>
      <c r="M7171" s="16" t="str">
        <f t="shared" si="918"/>
        <v/>
      </c>
      <c r="N7171" s="16" t="str">
        <f t="shared" si="919"/>
        <v/>
      </c>
      <c r="O7171" s="17"/>
      <c r="P7171" s="16" t="str">
        <f t="shared" si="920"/>
        <v/>
      </c>
      <c r="Q7171" s="17"/>
      <c r="R7171" s="17"/>
      <c r="S7171" s="18" t="str">
        <f t="shared" si="921"/>
        <v/>
      </c>
      <c r="T7171" s="18" t="str">
        <f t="shared" si="922"/>
        <v/>
      </c>
      <c r="U7171" s="19" t="str">
        <f t="shared" si="923"/>
        <v/>
      </c>
    </row>
    <row r="7172" spans="1:21" ht="18.600000000000001" customHeight="1" x14ac:dyDescent="0.3">
      <c r="A7172" s="11"/>
      <c r="B7172" s="11"/>
      <c r="C7172" s="12" t="str">
        <f>IFERROR(INDEX($C$1:C7171, MATCH(B7172, $B$1:B7171, 0)), "")</f>
        <v/>
      </c>
      <c r="D7172" s="12" t="str">
        <f>IFERROR(INDEX($D$1:D7171, MATCH(B7172, $B$1:B7171, 0)), "")</f>
        <v/>
      </c>
      <c r="E7172" s="13"/>
      <c r="F7172" s="13"/>
      <c r="G7172" s="14"/>
      <c r="H7172" s="14"/>
      <c r="I7172" s="34"/>
      <c r="J7172" s="15"/>
      <c r="K7172" s="15"/>
      <c r="L7172" s="15"/>
      <c r="M7172" s="16" t="str">
        <f t="shared" si="918"/>
        <v/>
      </c>
      <c r="N7172" s="16" t="str">
        <f t="shared" si="919"/>
        <v/>
      </c>
      <c r="O7172" s="17"/>
      <c r="P7172" s="16" t="str">
        <f t="shared" si="920"/>
        <v/>
      </c>
      <c r="Q7172" s="17"/>
      <c r="R7172" s="17"/>
      <c r="S7172" s="18" t="str">
        <f t="shared" si="921"/>
        <v/>
      </c>
      <c r="T7172" s="18" t="str">
        <f t="shared" si="922"/>
        <v/>
      </c>
      <c r="U7172" s="19" t="str">
        <f t="shared" si="923"/>
        <v/>
      </c>
    </row>
    <row r="7173" spans="1:21" ht="18.600000000000001" customHeight="1" x14ac:dyDescent="0.3">
      <c r="A7173" s="11"/>
      <c r="B7173" s="11"/>
      <c r="C7173" s="12" t="str">
        <f>IFERROR(INDEX($C$1:C7172, MATCH(B7173, $B$1:B7172, 0)), "")</f>
        <v/>
      </c>
      <c r="D7173" s="12" t="str">
        <f>IFERROR(INDEX($D$1:D7172, MATCH(B7173, $B$1:B7172, 0)), "")</f>
        <v/>
      </c>
      <c r="E7173" s="13"/>
      <c r="F7173" s="13"/>
      <c r="G7173" s="14"/>
      <c r="H7173" s="14"/>
      <c r="I7173" s="34"/>
      <c r="J7173" s="15"/>
      <c r="K7173" s="15"/>
      <c r="L7173" s="15"/>
      <c r="M7173" s="16" t="str">
        <f t="shared" si="918"/>
        <v/>
      </c>
      <c r="N7173" s="16" t="str">
        <f t="shared" si="919"/>
        <v/>
      </c>
      <c r="O7173" s="17"/>
      <c r="P7173" s="16" t="str">
        <f t="shared" si="920"/>
        <v/>
      </c>
      <c r="Q7173" s="17"/>
      <c r="R7173" s="17"/>
      <c r="S7173" s="18" t="str">
        <f t="shared" si="921"/>
        <v/>
      </c>
      <c r="T7173" s="18" t="str">
        <f t="shared" si="922"/>
        <v/>
      </c>
      <c r="U7173" s="19" t="str">
        <f t="shared" si="923"/>
        <v/>
      </c>
    </row>
    <row r="7174" spans="1:21" ht="18.600000000000001" customHeight="1" x14ac:dyDescent="0.3">
      <c r="A7174" s="11"/>
      <c r="B7174" s="11"/>
      <c r="C7174" s="12" t="str">
        <f>IFERROR(INDEX($C$1:C7173, MATCH(B7174, $B$1:B7173, 0)), "")</f>
        <v/>
      </c>
      <c r="D7174" s="12" t="str">
        <f>IFERROR(INDEX($D$1:D7173, MATCH(B7174, $B$1:B7173, 0)), "")</f>
        <v/>
      </c>
      <c r="E7174" s="13"/>
      <c r="F7174" s="13"/>
      <c r="G7174" s="14"/>
      <c r="H7174" s="14"/>
      <c r="I7174" s="34"/>
      <c r="J7174" s="15"/>
      <c r="K7174" s="15"/>
      <c r="L7174" s="15"/>
      <c r="M7174" s="16" t="str">
        <f t="shared" si="918"/>
        <v/>
      </c>
      <c r="N7174" s="16" t="str">
        <f t="shared" si="919"/>
        <v/>
      </c>
      <c r="O7174" s="17"/>
      <c r="P7174" s="16" t="str">
        <f t="shared" si="920"/>
        <v/>
      </c>
      <c r="Q7174" s="17"/>
      <c r="R7174" s="17"/>
      <c r="S7174" s="18" t="str">
        <f t="shared" si="921"/>
        <v/>
      </c>
      <c r="T7174" s="18" t="str">
        <f t="shared" si="922"/>
        <v/>
      </c>
      <c r="U7174" s="19" t="str">
        <f t="shared" si="923"/>
        <v/>
      </c>
    </row>
    <row r="7175" spans="1:21" ht="18.600000000000001" customHeight="1" x14ac:dyDescent="0.3">
      <c r="A7175" s="11"/>
      <c r="B7175" s="11"/>
      <c r="C7175" s="12" t="str">
        <f>IFERROR(INDEX($C$1:C7174, MATCH(B7175, $B$1:B7174, 0)), "")</f>
        <v/>
      </c>
      <c r="D7175" s="12" t="str">
        <f>IFERROR(INDEX($D$1:D7174, MATCH(B7175, $B$1:B7174, 0)), "")</f>
        <v/>
      </c>
      <c r="E7175" s="13"/>
      <c r="F7175" s="13"/>
      <c r="G7175" s="14"/>
      <c r="H7175" s="14"/>
      <c r="I7175" s="34"/>
      <c r="J7175" s="15"/>
      <c r="K7175" s="15"/>
      <c r="L7175" s="15"/>
      <c r="M7175" s="16" t="str">
        <f t="shared" si="918"/>
        <v/>
      </c>
      <c r="N7175" s="16" t="str">
        <f t="shared" si="919"/>
        <v/>
      </c>
      <c r="O7175" s="17"/>
      <c r="P7175" s="16" t="str">
        <f t="shared" si="920"/>
        <v/>
      </c>
      <c r="Q7175" s="17"/>
      <c r="R7175" s="17"/>
      <c r="S7175" s="18" t="str">
        <f t="shared" si="921"/>
        <v/>
      </c>
      <c r="T7175" s="18" t="str">
        <f t="shared" si="922"/>
        <v/>
      </c>
      <c r="U7175" s="19" t="str">
        <f t="shared" si="923"/>
        <v/>
      </c>
    </row>
    <row r="7176" spans="1:21" ht="18.600000000000001" customHeight="1" x14ac:dyDescent="0.3">
      <c r="A7176" s="11"/>
      <c r="B7176" s="11"/>
      <c r="C7176" s="12" t="str">
        <f>IFERROR(INDEX($C$1:C7175, MATCH(B7176, $B$1:B7175, 0)), "")</f>
        <v/>
      </c>
      <c r="D7176" s="12" t="str">
        <f>IFERROR(INDEX($D$1:D7175, MATCH(B7176, $B$1:B7175, 0)), "")</f>
        <v/>
      </c>
      <c r="E7176" s="13"/>
      <c r="F7176" s="13"/>
      <c r="G7176" s="14"/>
      <c r="H7176" s="14"/>
      <c r="I7176" s="34"/>
      <c r="J7176" s="15"/>
      <c r="K7176" s="15"/>
      <c r="L7176" s="15"/>
      <c r="M7176" s="16" t="str">
        <f t="shared" si="918"/>
        <v/>
      </c>
      <c r="N7176" s="16" t="str">
        <f t="shared" si="919"/>
        <v/>
      </c>
      <c r="O7176" s="17"/>
      <c r="P7176" s="16" t="str">
        <f t="shared" si="920"/>
        <v/>
      </c>
      <c r="Q7176" s="17"/>
      <c r="R7176" s="17"/>
      <c r="S7176" s="18" t="str">
        <f t="shared" si="921"/>
        <v/>
      </c>
      <c r="T7176" s="18" t="str">
        <f t="shared" si="922"/>
        <v/>
      </c>
      <c r="U7176" s="19" t="str">
        <f t="shared" si="923"/>
        <v/>
      </c>
    </row>
    <row r="7177" spans="1:21" ht="18.600000000000001" customHeight="1" x14ac:dyDescent="0.3">
      <c r="A7177" s="11"/>
      <c r="B7177" s="11"/>
      <c r="C7177" s="12" t="str">
        <f>IFERROR(INDEX($C$1:C7176, MATCH(B7177, $B$1:B7176, 0)), "")</f>
        <v/>
      </c>
      <c r="D7177" s="12" t="str">
        <f>IFERROR(INDEX($D$1:D7176, MATCH(B7177, $B$1:B7176, 0)), "")</f>
        <v/>
      </c>
      <c r="E7177" s="13"/>
      <c r="F7177" s="13"/>
      <c r="G7177" s="14"/>
      <c r="H7177" s="14"/>
      <c r="I7177" s="34"/>
      <c r="J7177" s="15"/>
      <c r="K7177" s="15"/>
      <c r="L7177" s="15"/>
      <c r="M7177" s="16" t="str">
        <f t="shared" ref="M7177:M7240" si="924">IFERROR(J7177/I7177,"")</f>
        <v/>
      </c>
      <c r="N7177" s="16" t="str">
        <f t="shared" ref="N7177:N7240" si="925">IFERROR(K7177/I7177,"")</f>
        <v/>
      </c>
      <c r="O7177" s="17"/>
      <c r="P7177" s="16" t="str">
        <f t="shared" ref="P7177:P7240" si="926">IFERROR(L7177/I7177,"")</f>
        <v/>
      </c>
      <c r="Q7177" s="17"/>
      <c r="R7177" s="17"/>
      <c r="S7177" s="18" t="str">
        <f t="shared" ref="S7177:S7240" si="927">IFERROR((K7177/J7177)*M7177,"")</f>
        <v/>
      </c>
      <c r="T7177" s="18" t="str">
        <f t="shared" ref="T7177:T7240" si="928">IFERROR((L7177/J7177)*M7177,"")</f>
        <v/>
      </c>
      <c r="U7177" s="19" t="str">
        <f t="shared" ref="U7177:U7240" si="929">IFERROR((E7177-F7177)/E7177,"")</f>
        <v/>
      </c>
    </row>
    <row r="7178" spans="1:21" ht="18.600000000000001" customHeight="1" x14ac:dyDescent="0.3">
      <c r="A7178" s="11"/>
      <c r="B7178" s="11"/>
      <c r="C7178" s="12" t="str">
        <f>IFERROR(INDEX($C$1:C7177, MATCH(B7178, $B$1:B7177, 0)), "")</f>
        <v/>
      </c>
      <c r="D7178" s="12" t="str">
        <f>IFERROR(INDEX($D$1:D7177, MATCH(B7178, $B$1:B7177, 0)), "")</f>
        <v/>
      </c>
      <c r="E7178" s="13"/>
      <c r="F7178" s="13"/>
      <c r="G7178" s="14"/>
      <c r="H7178" s="14"/>
      <c r="I7178" s="34"/>
      <c r="J7178" s="15"/>
      <c r="K7178" s="15"/>
      <c r="L7178" s="15"/>
      <c r="M7178" s="16" t="str">
        <f t="shared" si="924"/>
        <v/>
      </c>
      <c r="N7178" s="16" t="str">
        <f t="shared" si="925"/>
        <v/>
      </c>
      <c r="O7178" s="17"/>
      <c r="P7178" s="16" t="str">
        <f t="shared" si="926"/>
        <v/>
      </c>
      <c r="Q7178" s="17"/>
      <c r="R7178" s="17"/>
      <c r="S7178" s="18" t="str">
        <f t="shared" si="927"/>
        <v/>
      </c>
      <c r="T7178" s="18" t="str">
        <f t="shared" si="928"/>
        <v/>
      </c>
      <c r="U7178" s="19" t="str">
        <f t="shared" si="929"/>
        <v/>
      </c>
    </row>
    <row r="7179" spans="1:21" ht="18.600000000000001" customHeight="1" x14ac:dyDescent="0.3">
      <c r="A7179" s="11"/>
      <c r="B7179" s="11"/>
      <c r="C7179" s="12" t="str">
        <f>IFERROR(INDEX($C$1:C7178, MATCH(B7179, $B$1:B7178, 0)), "")</f>
        <v/>
      </c>
      <c r="D7179" s="12" t="str">
        <f>IFERROR(INDEX($D$1:D7178, MATCH(B7179, $B$1:B7178, 0)), "")</f>
        <v/>
      </c>
      <c r="E7179" s="13"/>
      <c r="F7179" s="13"/>
      <c r="G7179" s="14"/>
      <c r="H7179" s="14"/>
      <c r="I7179" s="34"/>
      <c r="J7179" s="15"/>
      <c r="K7179" s="15"/>
      <c r="L7179" s="15"/>
      <c r="M7179" s="16" t="str">
        <f t="shared" si="924"/>
        <v/>
      </c>
      <c r="N7179" s="16" t="str">
        <f t="shared" si="925"/>
        <v/>
      </c>
      <c r="O7179" s="17"/>
      <c r="P7179" s="16" t="str">
        <f t="shared" si="926"/>
        <v/>
      </c>
      <c r="Q7179" s="17"/>
      <c r="R7179" s="17"/>
      <c r="S7179" s="18" t="str">
        <f t="shared" si="927"/>
        <v/>
      </c>
      <c r="T7179" s="18" t="str">
        <f t="shared" si="928"/>
        <v/>
      </c>
      <c r="U7179" s="19" t="str">
        <f t="shared" si="929"/>
        <v/>
      </c>
    </row>
    <row r="7180" spans="1:21" ht="18.600000000000001" customHeight="1" x14ac:dyDescent="0.3">
      <c r="A7180" s="11"/>
      <c r="B7180" s="11"/>
      <c r="C7180" s="12" t="str">
        <f>IFERROR(INDEX($C$1:C7179, MATCH(B7180, $B$1:B7179, 0)), "")</f>
        <v/>
      </c>
      <c r="D7180" s="12" t="str">
        <f>IFERROR(INDEX($D$1:D7179, MATCH(B7180, $B$1:B7179, 0)), "")</f>
        <v/>
      </c>
      <c r="E7180" s="13"/>
      <c r="F7180" s="13"/>
      <c r="G7180" s="14"/>
      <c r="H7180" s="14"/>
      <c r="I7180" s="34"/>
      <c r="J7180" s="15"/>
      <c r="K7180" s="15"/>
      <c r="L7180" s="15"/>
      <c r="M7180" s="16" t="str">
        <f t="shared" si="924"/>
        <v/>
      </c>
      <c r="N7180" s="16" t="str">
        <f t="shared" si="925"/>
        <v/>
      </c>
      <c r="O7180" s="17"/>
      <c r="P7180" s="16" t="str">
        <f t="shared" si="926"/>
        <v/>
      </c>
      <c r="Q7180" s="17"/>
      <c r="R7180" s="17"/>
      <c r="S7180" s="18" t="str">
        <f t="shared" si="927"/>
        <v/>
      </c>
      <c r="T7180" s="18" t="str">
        <f t="shared" si="928"/>
        <v/>
      </c>
      <c r="U7180" s="19" t="str">
        <f t="shared" si="929"/>
        <v/>
      </c>
    </row>
    <row r="7181" spans="1:21" ht="18.600000000000001" customHeight="1" x14ac:dyDescent="0.3">
      <c r="A7181" s="11"/>
      <c r="B7181" s="11"/>
      <c r="C7181" s="12" t="str">
        <f>IFERROR(INDEX($C$1:C7180, MATCH(B7181, $B$1:B7180, 0)), "")</f>
        <v/>
      </c>
      <c r="D7181" s="12" t="str">
        <f>IFERROR(INDEX($D$1:D7180, MATCH(B7181, $B$1:B7180, 0)), "")</f>
        <v/>
      </c>
      <c r="E7181" s="13"/>
      <c r="F7181" s="13"/>
      <c r="G7181" s="14"/>
      <c r="H7181" s="14"/>
      <c r="I7181" s="34"/>
      <c r="J7181" s="15"/>
      <c r="K7181" s="15"/>
      <c r="L7181" s="15"/>
      <c r="M7181" s="16" t="str">
        <f t="shared" si="924"/>
        <v/>
      </c>
      <c r="N7181" s="16" t="str">
        <f t="shared" si="925"/>
        <v/>
      </c>
      <c r="O7181" s="17"/>
      <c r="P7181" s="16" t="str">
        <f t="shared" si="926"/>
        <v/>
      </c>
      <c r="Q7181" s="17"/>
      <c r="R7181" s="17"/>
      <c r="S7181" s="18" t="str">
        <f t="shared" si="927"/>
        <v/>
      </c>
      <c r="T7181" s="18" t="str">
        <f t="shared" si="928"/>
        <v/>
      </c>
      <c r="U7181" s="19" t="str">
        <f t="shared" si="929"/>
        <v/>
      </c>
    </row>
    <row r="7182" spans="1:21" ht="18.600000000000001" customHeight="1" x14ac:dyDescent="0.3">
      <c r="A7182" s="11"/>
      <c r="B7182" s="11"/>
      <c r="C7182" s="12" t="str">
        <f>IFERROR(INDEX($C$1:C7181, MATCH(B7182, $B$1:B7181, 0)), "")</f>
        <v/>
      </c>
      <c r="D7182" s="12" t="str">
        <f>IFERROR(INDEX($D$1:D7181, MATCH(B7182, $B$1:B7181, 0)), "")</f>
        <v/>
      </c>
      <c r="E7182" s="13"/>
      <c r="F7182" s="13"/>
      <c r="G7182" s="14"/>
      <c r="H7182" s="14"/>
      <c r="I7182" s="34"/>
      <c r="J7182" s="15"/>
      <c r="K7182" s="15"/>
      <c r="L7182" s="15"/>
      <c r="M7182" s="16" t="str">
        <f t="shared" si="924"/>
        <v/>
      </c>
      <c r="N7182" s="16" t="str">
        <f t="shared" si="925"/>
        <v/>
      </c>
      <c r="O7182" s="17"/>
      <c r="P7182" s="16" t="str">
        <f t="shared" si="926"/>
        <v/>
      </c>
      <c r="Q7182" s="17"/>
      <c r="R7182" s="17"/>
      <c r="S7182" s="18" t="str">
        <f t="shared" si="927"/>
        <v/>
      </c>
      <c r="T7182" s="18" t="str">
        <f t="shared" si="928"/>
        <v/>
      </c>
      <c r="U7182" s="19" t="str">
        <f t="shared" si="929"/>
        <v/>
      </c>
    </row>
    <row r="7183" spans="1:21" ht="18.600000000000001" customHeight="1" x14ac:dyDescent="0.3">
      <c r="A7183" s="11"/>
      <c r="B7183" s="11"/>
      <c r="C7183" s="12" t="str">
        <f>IFERROR(INDEX($C$1:C7182, MATCH(B7183, $B$1:B7182, 0)), "")</f>
        <v/>
      </c>
      <c r="D7183" s="12" t="str">
        <f>IFERROR(INDEX($D$1:D7182, MATCH(B7183, $B$1:B7182, 0)), "")</f>
        <v/>
      </c>
      <c r="E7183" s="13"/>
      <c r="F7183" s="13"/>
      <c r="G7183" s="14"/>
      <c r="H7183" s="14"/>
      <c r="I7183" s="34"/>
      <c r="J7183" s="15"/>
      <c r="K7183" s="15"/>
      <c r="L7183" s="15"/>
      <c r="M7183" s="16" t="str">
        <f t="shared" si="924"/>
        <v/>
      </c>
      <c r="N7183" s="16" t="str">
        <f t="shared" si="925"/>
        <v/>
      </c>
      <c r="O7183" s="17"/>
      <c r="P7183" s="16" t="str">
        <f t="shared" si="926"/>
        <v/>
      </c>
      <c r="Q7183" s="17"/>
      <c r="R7183" s="17"/>
      <c r="S7183" s="18" t="str">
        <f t="shared" si="927"/>
        <v/>
      </c>
      <c r="T7183" s="18" t="str">
        <f t="shared" si="928"/>
        <v/>
      </c>
      <c r="U7183" s="19" t="str">
        <f t="shared" si="929"/>
        <v/>
      </c>
    </row>
    <row r="7184" spans="1:21" ht="18.600000000000001" customHeight="1" x14ac:dyDescent="0.3">
      <c r="A7184" s="11"/>
      <c r="B7184" s="11"/>
      <c r="C7184" s="12" t="str">
        <f>IFERROR(INDEX($C$1:C7183, MATCH(B7184, $B$1:B7183, 0)), "")</f>
        <v/>
      </c>
      <c r="D7184" s="12" t="str">
        <f>IFERROR(INDEX($D$1:D7183, MATCH(B7184, $B$1:B7183, 0)), "")</f>
        <v/>
      </c>
      <c r="E7184" s="13"/>
      <c r="F7184" s="13"/>
      <c r="G7184" s="14"/>
      <c r="H7184" s="14"/>
      <c r="I7184" s="34"/>
      <c r="J7184" s="15"/>
      <c r="K7184" s="15"/>
      <c r="L7184" s="15"/>
      <c r="M7184" s="16" t="str">
        <f t="shared" si="924"/>
        <v/>
      </c>
      <c r="N7184" s="16" t="str">
        <f t="shared" si="925"/>
        <v/>
      </c>
      <c r="O7184" s="17"/>
      <c r="P7184" s="16" t="str">
        <f t="shared" si="926"/>
        <v/>
      </c>
      <c r="Q7184" s="17"/>
      <c r="R7184" s="17"/>
      <c r="S7184" s="18" t="str">
        <f t="shared" si="927"/>
        <v/>
      </c>
      <c r="T7184" s="18" t="str">
        <f t="shared" si="928"/>
        <v/>
      </c>
      <c r="U7184" s="19" t="str">
        <f t="shared" si="929"/>
        <v/>
      </c>
    </row>
    <row r="7185" spans="1:21" ht="18.600000000000001" customHeight="1" x14ac:dyDescent="0.3">
      <c r="A7185" s="11"/>
      <c r="B7185" s="11"/>
      <c r="C7185" s="12" t="str">
        <f>IFERROR(INDEX($C$1:C7184, MATCH(B7185, $B$1:B7184, 0)), "")</f>
        <v/>
      </c>
      <c r="D7185" s="12" t="str">
        <f>IFERROR(INDEX($D$1:D7184, MATCH(B7185, $B$1:B7184, 0)), "")</f>
        <v/>
      </c>
      <c r="E7185" s="13"/>
      <c r="F7185" s="13"/>
      <c r="G7185" s="14"/>
      <c r="H7185" s="14"/>
      <c r="I7185" s="34"/>
      <c r="J7185" s="15"/>
      <c r="K7185" s="15"/>
      <c r="L7185" s="15"/>
      <c r="M7185" s="16" t="str">
        <f t="shared" si="924"/>
        <v/>
      </c>
      <c r="N7185" s="16" t="str">
        <f t="shared" si="925"/>
        <v/>
      </c>
      <c r="O7185" s="17"/>
      <c r="P7185" s="16" t="str">
        <f t="shared" si="926"/>
        <v/>
      </c>
      <c r="Q7185" s="17"/>
      <c r="R7185" s="17"/>
      <c r="S7185" s="18" t="str">
        <f t="shared" si="927"/>
        <v/>
      </c>
      <c r="T7185" s="18" t="str">
        <f t="shared" si="928"/>
        <v/>
      </c>
      <c r="U7185" s="19" t="str">
        <f t="shared" si="929"/>
        <v/>
      </c>
    </row>
    <row r="7186" spans="1:21" ht="18.600000000000001" customHeight="1" x14ac:dyDescent="0.3">
      <c r="A7186" s="11"/>
      <c r="B7186" s="11"/>
      <c r="C7186" s="12" t="str">
        <f>IFERROR(INDEX($C$1:C7185, MATCH(B7186, $B$1:B7185, 0)), "")</f>
        <v/>
      </c>
      <c r="D7186" s="12" t="str">
        <f>IFERROR(INDEX($D$1:D7185, MATCH(B7186, $B$1:B7185, 0)), "")</f>
        <v/>
      </c>
      <c r="E7186" s="13"/>
      <c r="F7186" s="13"/>
      <c r="G7186" s="14"/>
      <c r="H7186" s="14"/>
      <c r="I7186" s="34"/>
      <c r="J7186" s="15"/>
      <c r="K7186" s="15"/>
      <c r="L7186" s="15"/>
      <c r="M7186" s="16" t="str">
        <f t="shared" si="924"/>
        <v/>
      </c>
      <c r="N7186" s="16" t="str">
        <f t="shared" si="925"/>
        <v/>
      </c>
      <c r="O7186" s="17"/>
      <c r="P7186" s="16" t="str">
        <f t="shared" si="926"/>
        <v/>
      </c>
      <c r="Q7186" s="17"/>
      <c r="R7186" s="17"/>
      <c r="S7186" s="18" t="str">
        <f t="shared" si="927"/>
        <v/>
      </c>
      <c r="T7186" s="18" t="str">
        <f t="shared" si="928"/>
        <v/>
      </c>
      <c r="U7186" s="19" t="str">
        <f t="shared" si="929"/>
        <v/>
      </c>
    </row>
    <row r="7187" spans="1:21" ht="18.600000000000001" customHeight="1" x14ac:dyDescent="0.3">
      <c r="A7187" s="11"/>
      <c r="B7187" s="11"/>
      <c r="C7187" s="12" t="str">
        <f>IFERROR(INDEX($C$1:C7186, MATCH(B7187, $B$1:B7186, 0)), "")</f>
        <v/>
      </c>
      <c r="D7187" s="12" t="str">
        <f>IFERROR(INDEX($D$1:D7186, MATCH(B7187, $B$1:B7186, 0)), "")</f>
        <v/>
      </c>
      <c r="E7187" s="13"/>
      <c r="F7187" s="13"/>
      <c r="G7187" s="14"/>
      <c r="H7187" s="14"/>
      <c r="I7187" s="34"/>
      <c r="J7187" s="15"/>
      <c r="K7187" s="15"/>
      <c r="L7187" s="15"/>
      <c r="M7187" s="16" t="str">
        <f t="shared" si="924"/>
        <v/>
      </c>
      <c r="N7187" s="16" t="str">
        <f t="shared" si="925"/>
        <v/>
      </c>
      <c r="O7187" s="17"/>
      <c r="P7187" s="16" t="str">
        <f t="shared" si="926"/>
        <v/>
      </c>
      <c r="Q7187" s="17"/>
      <c r="R7187" s="17"/>
      <c r="S7187" s="18" t="str">
        <f t="shared" si="927"/>
        <v/>
      </c>
      <c r="T7187" s="18" t="str">
        <f t="shared" si="928"/>
        <v/>
      </c>
      <c r="U7187" s="19" t="str">
        <f t="shared" si="929"/>
        <v/>
      </c>
    </row>
    <row r="7188" spans="1:21" ht="18.600000000000001" customHeight="1" x14ac:dyDescent="0.3">
      <c r="A7188" s="11"/>
      <c r="B7188" s="11"/>
      <c r="C7188" s="12" t="str">
        <f>IFERROR(INDEX($C$1:C7187, MATCH(B7188, $B$1:B7187, 0)), "")</f>
        <v/>
      </c>
      <c r="D7188" s="12" t="str">
        <f>IFERROR(INDEX($D$1:D7187, MATCH(B7188, $B$1:B7187, 0)), "")</f>
        <v/>
      </c>
      <c r="E7188" s="13"/>
      <c r="F7188" s="13"/>
      <c r="G7188" s="14"/>
      <c r="H7188" s="14"/>
      <c r="I7188" s="34"/>
      <c r="J7188" s="15"/>
      <c r="K7188" s="15"/>
      <c r="L7188" s="15"/>
      <c r="M7188" s="16" t="str">
        <f t="shared" si="924"/>
        <v/>
      </c>
      <c r="N7188" s="16" t="str">
        <f t="shared" si="925"/>
        <v/>
      </c>
      <c r="O7188" s="17"/>
      <c r="P7188" s="16" t="str">
        <f t="shared" si="926"/>
        <v/>
      </c>
      <c r="Q7188" s="17"/>
      <c r="R7188" s="17"/>
      <c r="S7188" s="18" t="str">
        <f t="shared" si="927"/>
        <v/>
      </c>
      <c r="T7188" s="18" t="str">
        <f t="shared" si="928"/>
        <v/>
      </c>
      <c r="U7188" s="19" t="str">
        <f t="shared" si="929"/>
        <v/>
      </c>
    </row>
    <row r="7189" spans="1:21" ht="18.600000000000001" customHeight="1" x14ac:dyDescent="0.3">
      <c r="A7189" s="11"/>
      <c r="B7189" s="11"/>
      <c r="C7189" s="12" t="str">
        <f>IFERROR(INDEX($C$1:C7188, MATCH(B7189, $B$1:B7188, 0)), "")</f>
        <v/>
      </c>
      <c r="D7189" s="12" t="str">
        <f>IFERROR(INDEX($D$1:D7188, MATCH(B7189, $B$1:B7188, 0)), "")</f>
        <v/>
      </c>
      <c r="E7189" s="13"/>
      <c r="F7189" s="13"/>
      <c r="G7189" s="14"/>
      <c r="H7189" s="14"/>
      <c r="I7189" s="34"/>
      <c r="J7189" s="15"/>
      <c r="K7189" s="15"/>
      <c r="L7189" s="15"/>
      <c r="M7189" s="16" t="str">
        <f t="shared" si="924"/>
        <v/>
      </c>
      <c r="N7189" s="16" t="str">
        <f t="shared" si="925"/>
        <v/>
      </c>
      <c r="O7189" s="17"/>
      <c r="P7189" s="16" t="str">
        <f t="shared" si="926"/>
        <v/>
      </c>
      <c r="Q7189" s="17"/>
      <c r="R7189" s="17"/>
      <c r="S7189" s="18" t="str">
        <f t="shared" si="927"/>
        <v/>
      </c>
      <c r="T7189" s="18" t="str">
        <f t="shared" si="928"/>
        <v/>
      </c>
      <c r="U7189" s="19" t="str">
        <f t="shared" si="929"/>
        <v/>
      </c>
    </row>
    <row r="7190" spans="1:21" ht="18.600000000000001" customHeight="1" x14ac:dyDescent="0.3">
      <c r="A7190" s="11"/>
      <c r="B7190" s="11"/>
      <c r="C7190" s="12" t="str">
        <f>IFERROR(INDEX($C$1:C7189, MATCH(B7190, $B$1:B7189, 0)), "")</f>
        <v/>
      </c>
      <c r="D7190" s="12" t="str">
        <f>IFERROR(INDEX($D$1:D7189, MATCH(B7190, $B$1:B7189, 0)), "")</f>
        <v/>
      </c>
      <c r="E7190" s="13"/>
      <c r="F7190" s="13"/>
      <c r="G7190" s="14"/>
      <c r="H7190" s="14"/>
      <c r="I7190" s="34"/>
      <c r="J7190" s="15"/>
      <c r="K7190" s="15"/>
      <c r="L7190" s="15"/>
      <c r="M7190" s="16" t="str">
        <f t="shared" si="924"/>
        <v/>
      </c>
      <c r="N7190" s="16" t="str">
        <f t="shared" si="925"/>
        <v/>
      </c>
      <c r="O7190" s="17"/>
      <c r="P7190" s="16" t="str">
        <f t="shared" si="926"/>
        <v/>
      </c>
      <c r="Q7190" s="17"/>
      <c r="R7190" s="17"/>
      <c r="S7190" s="18" t="str">
        <f t="shared" si="927"/>
        <v/>
      </c>
      <c r="T7190" s="18" t="str">
        <f t="shared" si="928"/>
        <v/>
      </c>
      <c r="U7190" s="19" t="str">
        <f t="shared" si="929"/>
        <v/>
      </c>
    </row>
    <row r="7191" spans="1:21" ht="18.600000000000001" customHeight="1" x14ac:dyDescent="0.3">
      <c r="A7191" s="11"/>
      <c r="B7191" s="11"/>
      <c r="C7191" s="12" t="str">
        <f>IFERROR(INDEX($C$1:C7190, MATCH(B7191, $B$1:B7190, 0)), "")</f>
        <v/>
      </c>
      <c r="D7191" s="12" t="str">
        <f>IFERROR(INDEX($D$1:D7190, MATCH(B7191, $B$1:B7190, 0)), "")</f>
        <v/>
      </c>
      <c r="E7191" s="13"/>
      <c r="F7191" s="13"/>
      <c r="G7191" s="14"/>
      <c r="H7191" s="14"/>
      <c r="I7191" s="34"/>
      <c r="J7191" s="15"/>
      <c r="K7191" s="15"/>
      <c r="L7191" s="15"/>
      <c r="M7191" s="16" t="str">
        <f t="shared" si="924"/>
        <v/>
      </c>
      <c r="N7191" s="16" t="str">
        <f t="shared" si="925"/>
        <v/>
      </c>
      <c r="O7191" s="17"/>
      <c r="P7191" s="16" t="str">
        <f t="shared" si="926"/>
        <v/>
      </c>
      <c r="Q7191" s="17"/>
      <c r="R7191" s="17"/>
      <c r="S7191" s="18" t="str">
        <f t="shared" si="927"/>
        <v/>
      </c>
      <c r="T7191" s="18" t="str">
        <f t="shared" si="928"/>
        <v/>
      </c>
      <c r="U7191" s="19" t="str">
        <f t="shared" si="929"/>
        <v/>
      </c>
    </row>
    <row r="7192" spans="1:21" ht="18.600000000000001" customHeight="1" x14ac:dyDescent="0.3">
      <c r="A7192" s="11"/>
      <c r="B7192" s="11"/>
      <c r="C7192" s="12" t="str">
        <f>IFERROR(INDEX($C$1:C7191, MATCH(B7192, $B$1:B7191, 0)), "")</f>
        <v/>
      </c>
      <c r="D7192" s="12" t="str">
        <f>IFERROR(INDEX($D$1:D7191, MATCH(B7192, $B$1:B7191, 0)), "")</f>
        <v/>
      </c>
      <c r="E7192" s="13"/>
      <c r="F7192" s="13"/>
      <c r="G7192" s="14"/>
      <c r="H7192" s="14"/>
      <c r="I7192" s="34"/>
      <c r="J7192" s="15"/>
      <c r="K7192" s="15"/>
      <c r="L7192" s="15"/>
      <c r="M7192" s="16" t="str">
        <f t="shared" si="924"/>
        <v/>
      </c>
      <c r="N7192" s="16" t="str">
        <f t="shared" si="925"/>
        <v/>
      </c>
      <c r="O7192" s="17"/>
      <c r="P7192" s="16" t="str">
        <f t="shared" si="926"/>
        <v/>
      </c>
      <c r="Q7192" s="17"/>
      <c r="R7192" s="17"/>
      <c r="S7192" s="18" t="str">
        <f t="shared" si="927"/>
        <v/>
      </c>
      <c r="T7192" s="18" t="str">
        <f t="shared" si="928"/>
        <v/>
      </c>
      <c r="U7192" s="19" t="str">
        <f t="shared" si="929"/>
        <v/>
      </c>
    </row>
    <row r="7193" spans="1:21" ht="18.600000000000001" customHeight="1" x14ac:dyDescent="0.3">
      <c r="A7193" s="11"/>
      <c r="B7193" s="11"/>
      <c r="C7193" s="12" t="str">
        <f>IFERROR(INDEX($C$1:C7192, MATCH(B7193, $B$1:B7192, 0)), "")</f>
        <v/>
      </c>
      <c r="D7193" s="12" t="str">
        <f>IFERROR(INDEX($D$1:D7192, MATCH(B7193, $B$1:B7192, 0)), "")</f>
        <v/>
      </c>
      <c r="E7193" s="13"/>
      <c r="F7193" s="13"/>
      <c r="G7193" s="14"/>
      <c r="H7193" s="14"/>
      <c r="I7193" s="34"/>
      <c r="J7193" s="15"/>
      <c r="K7193" s="15"/>
      <c r="L7193" s="15"/>
      <c r="M7193" s="16" t="str">
        <f t="shared" si="924"/>
        <v/>
      </c>
      <c r="N7193" s="16" t="str">
        <f t="shared" si="925"/>
        <v/>
      </c>
      <c r="O7193" s="17"/>
      <c r="P7193" s="16" t="str">
        <f t="shared" si="926"/>
        <v/>
      </c>
      <c r="Q7193" s="17"/>
      <c r="R7193" s="17"/>
      <c r="S7193" s="18" t="str">
        <f t="shared" si="927"/>
        <v/>
      </c>
      <c r="T7193" s="18" t="str">
        <f t="shared" si="928"/>
        <v/>
      </c>
      <c r="U7193" s="19" t="str">
        <f t="shared" si="929"/>
        <v/>
      </c>
    </row>
    <row r="7194" spans="1:21" ht="18.600000000000001" customHeight="1" x14ac:dyDescent="0.3">
      <c r="A7194" s="11"/>
      <c r="B7194" s="11"/>
      <c r="C7194" s="12" t="str">
        <f>IFERROR(INDEX($C$1:C7193, MATCH(B7194, $B$1:B7193, 0)), "")</f>
        <v/>
      </c>
      <c r="D7194" s="12" t="str">
        <f>IFERROR(INDEX($D$1:D7193, MATCH(B7194, $B$1:B7193, 0)), "")</f>
        <v/>
      </c>
      <c r="E7194" s="13"/>
      <c r="F7194" s="13"/>
      <c r="G7194" s="14"/>
      <c r="H7194" s="14"/>
      <c r="I7194" s="34"/>
      <c r="J7194" s="15"/>
      <c r="K7194" s="15"/>
      <c r="L7194" s="15"/>
      <c r="M7194" s="16" t="str">
        <f t="shared" si="924"/>
        <v/>
      </c>
      <c r="N7194" s="16" t="str">
        <f t="shared" si="925"/>
        <v/>
      </c>
      <c r="O7194" s="17"/>
      <c r="P7194" s="16" t="str">
        <f t="shared" si="926"/>
        <v/>
      </c>
      <c r="Q7194" s="17"/>
      <c r="R7194" s="17"/>
      <c r="S7194" s="18" t="str">
        <f t="shared" si="927"/>
        <v/>
      </c>
      <c r="T7194" s="18" t="str">
        <f t="shared" si="928"/>
        <v/>
      </c>
      <c r="U7194" s="19" t="str">
        <f t="shared" si="929"/>
        <v/>
      </c>
    </row>
    <row r="7195" spans="1:21" ht="18.600000000000001" customHeight="1" x14ac:dyDescent="0.3">
      <c r="A7195" s="11"/>
      <c r="B7195" s="11"/>
      <c r="C7195" s="12" t="str">
        <f>IFERROR(INDEX($C$1:C7194, MATCH(B7195, $B$1:B7194, 0)), "")</f>
        <v/>
      </c>
      <c r="D7195" s="12" t="str">
        <f>IFERROR(INDEX($D$1:D7194, MATCH(B7195, $B$1:B7194, 0)), "")</f>
        <v/>
      </c>
      <c r="E7195" s="13"/>
      <c r="F7195" s="13"/>
      <c r="G7195" s="14"/>
      <c r="H7195" s="14"/>
      <c r="I7195" s="34"/>
      <c r="J7195" s="15"/>
      <c r="K7195" s="15"/>
      <c r="L7195" s="15"/>
      <c r="M7195" s="16" t="str">
        <f t="shared" si="924"/>
        <v/>
      </c>
      <c r="N7195" s="16" t="str">
        <f t="shared" si="925"/>
        <v/>
      </c>
      <c r="O7195" s="17"/>
      <c r="P7195" s="16" t="str">
        <f t="shared" si="926"/>
        <v/>
      </c>
      <c r="Q7195" s="17"/>
      <c r="R7195" s="17"/>
      <c r="S7195" s="18" t="str">
        <f t="shared" si="927"/>
        <v/>
      </c>
      <c r="T7195" s="18" t="str">
        <f t="shared" si="928"/>
        <v/>
      </c>
      <c r="U7195" s="19" t="str">
        <f t="shared" si="929"/>
        <v/>
      </c>
    </row>
    <row r="7196" spans="1:21" ht="18.600000000000001" customHeight="1" x14ac:dyDescent="0.3">
      <c r="A7196" s="11"/>
      <c r="B7196" s="11"/>
      <c r="C7196" s="12" t="str">
        <f>IFERROR(INDEX($C$1:C7195, MATCH(B7196, $B$1:B7195, 0)), "")</f>
        <v/>
      </c>
      <c r="D7196" s="12" t="str">
        <f>IFERROR(INDEX($D$1:D7195, MATCH(B7196, $B$1:B7195, 0)), "")</f>
        <v/>
      </c>
      <c r="E7196" s="13"/>
      <c r="F7196" s="13"/>
      <c r="G7196" s="14"/>
      <c r="H7196" s="14"/>
      <c r="I7196" s="34"/>
      <c r="J7196" s="15"/>
      <c r="K7196" s="15"/>
      <c r="L7196" s="15"/>
      <c r="M7196" s="16" t="str">
        <f t="shared" si="924"/>
        <v/>
      </c>
      <c r="N7196" s="16" t="str">
        <f t="shared" si="925"/>
        <v/>
      </c>
      <c r="O7196" s="17"/>
      <c r="P7196" s="16" t="str">
        <f t="shared" si="926"/>
        <v/>
      </c>
      <c r="Q7196" s="17"/>
      <c r="R7196" s="17"/>
      <c r="S7196" s="18" t="str">
        <f t="shared" si="927"/>
        <v/>
      </c>
      <c r="T7196" s="18" t="str">
        <f t="shared" si="928"/>
        <v/>
      </c>
      <c r="U7196" s="19" t="str">
        <f t="shared" si="929"/>
        <v/>
      </c>
    </row>
    <row r="7197" spans="1:21" ht="18.600000000000001" customHeight="1" x14ac:dyDescent="0.3">
      <c r="A7197" s="11"/>
      <c r="B7197" s="11"/>
      <c r="C7197" s="12" t="str">
        <f>IFERROR(INDEX($C$1:C7196, MATCH(B7197, $B$1:B7196, 0)), "")</f>
        <v/>
      </c>
      <c r="D7197" s="12" t="str">
        <f>IFERROR(INDEX($D$1:D7196, MATCH(B7197, $B$1:B7196, 0)), "")</f>
        <v/>
      </c>
      <c r="E7197" s="13"/>
      <c r="F7197" s="13"/>
      <c r="G7197" s="14"/>
      <c r="H7197" s="14"/>
      <c r="I7197" s="34"/>
      <c r="J7197" s="15"/>
      <c r="K7197" s="15"/>
      <c r="L7197" s="15"/>
      <c r="M7197" s="16" t="str">
        <f t="shared" si="924"/>
        <v/>
      </c>
      <c r="N7197" s="16" t="str">
        <f t="shared" si="925"/>
        <v/>
      </c>
      <c r="O7197" s="17"/>
      <c r="P7197" s="16" t="str">
        <f t="shared" si="926"/>
        <v/>
      </c>
      <c r="Q7197" s="17"/>
      <c r="R7197" s="17"/>
      <c r="S7197" s="18" t="str">
        <f t="shared" si="927"/>
        <v/>
      </c>
      <c r="T7197" s="18" t="str">
        <f t="shared" si="928"/>
        <v/>
      </c>
      <c r="U7197" s="19" t="str">
        <f t="shared" si="929"/>
        <v/>
      </c>
    </row>
    <row r="7198" spans="1:21" ht="18.600000000000001" customHeight="1" x14ac:dyDescent="0.3">
      <c r="A7198" s="11"/>
      <c r="B7198" s="11"/>
      <c r="C7198" s="12" t="str">
        <f>IFERROR(INDEX($C$1:C7197, MATCH(B7198, $B$1:B7197, 0)), "")</f>
        <v/>
      </c>
      <c r="D7198" s="12" t="str">
        <f>IFERROR(INDEX($D$1:D7197, MATCH(B7198, $B$1:B7197, 0)), "")</f>
        <v/>
      </c>
      <c r="E7198" s="13"/>
      <c r="F7198" s="13"/>
      <c r="G7198" s="14"/>
      <c r="H7198" s="14"/>
      <c r="I7198" s="34"/>
      <c r="J7198" s="15"/>
      <c r="K7198" s="15"/>
      <c r="L7198" s="15"/>
      <c r="M7198" s="16" t="str">
        <f t="shared" si="924"/>
        <v/>
      </c>
      <c r="N7198" s="16" t="str">
        <f t="shared" si="925"/>
        <v/>
      </c>
      <c r="O7198" s="17"/>
      <c r="P7198" s="16" t="str">
        <f t="shared" si="926"/>
        <v/>
      </c>
      <c r="Q7198" s="17"/>
      <c r="R7198" s="17"/>
      <c r="S7198" s="18" t="str">
        <f t="shared" si="927"/>
        <v/>
      </c>
      <c r="T7198" s="18" t="str">
        <f t="shared" si="928"/>
        <v/>
      </c>
      <c r="U7198" s="19" t="str">
        <f t="shared" si="929"/>
        <v/>
      </c>
    </row>
    <row r="7199" spans="1:21" ht="18.600000000000001" customHeight="1" x14ac:dyDescent="0.3">
      <c r="A7199" s="11"/>
      <c r="B7199" s="11"/>
      <c r="C7199" s="12" t="str">
        <f>IFERROR(INDEX($C$1:C7198, MATCH(B7199, $B$1:B7198, 0)), "")</f>
        <v/>
      </c>
      <c r="D7199" s="12" t="str">
        <f>IFERROR(INDEX($D$1:D7198, MATCH(B7199, $B$1:B7198, 0)), "")</f>
        <v/>
      </c>
      <c r="E7199" s="13"/>
      <c r="F7199" s="13"/>
      <c r="G7199" s="14"/>
      <c r="H7199" s="14"/>
      <c r="I7199" s="34"/>
      <c r="J7199" s="15"/>
      <c r="K7199" s="15"/>
      <c r="L7199" s="15"/>
      <c r="M7199" s="16" t="str">
        <f t="shared" si="924"/>
        <v/>
      </c>
      <c r="N7199" s="16" t="str">
        <f t="shared" si="925"/>
        <v/>
      </c>
      <c r="O7199" s="17"/>
      <c r="P7199" s="16" t="str">
        <f t="shared" si="926"/>
        <v/>
      </c>
      <c r="Q7199" s="17"/>
      <c r="R7199" s="17"/>
      <c r="S7199" s="18" t="str">
        <f t="shared" si="927"/>
        <v/>
      </c>
      <c r="T7199" s="18" t="str">
        <f t="shared" si="928"/>
        <v/>
      </c>
      <c r="U7199" s="19" t="str">
        <f t="shared" si="929"/>
        <v/>
      </c>
    </row>
    <row r="7200" spans="1:21" ht="18.600000000000001" customHeight="1" x14ac:dyDescent="0.3">
      <c r="A7200" s="11"/>
      <c r="B7200" s="11"/>
      <c r="C7200" s="12" t="str">
        <f>IFERROR(INDEX($C$1:C7199, MATCH(B7200, $B$1:B7199, 0)), "")</f>
        <v/>
      </c>
      <c r="D7200" s="12" t="str">
        <f>IFERROR(INDEX($D$1:D7199, MATCH(B7200, $B$1:B7199, 0)), "")</f>
        <v/>
      </c>
      <c r="E7200" s="13"/>
      <c r="F7200" s="13"/>
      <c r="G7200" s="14"/>
      <c r="H7200" s="14"/>
      <c r="I7200" s="34"/>
      <c r="J7200" s="15"/>
      <c r="K7200" s="15"/>
      <c r="L7200" s="15"/>
      <c r="M7200" s="16" t="str">
        <f t="shared" si="924"/>
        <v/>
      </c>
      <c r="N7200" s="16" t="str">
        <f t="shared" si="925"/>
        <v/>
      </c>
      <c r="O7200" s="17"/>
      <c r="P7200" s="16" t="str">
        <f t="shared" si="926"/>
        <v/>
      </c>
      <c r="Q7200" s="17"/>
      <c r="R7200" s="17"/>
      <c r="S7200" s="18" t="str">
        <f t="shared" si="927"/>
        <v/>
      </c>
      <c r="T7200" s="18" t="str">
        <f t="shared" si="928"/>
        <v/>
      </c>
      <c r="U7200" s="19" t="str">
        <f t="shared" si="929"/>
        <v/>
      </c>
    </row>
    <row r="7201" spans="1:21" ht="18.600000000000001" customHeight="1" x14ac:dyDescent="0.3">
      <c r="A7201" s="11"/>
      <c r="B7201" s="11"/>
      <c r="C7201" s="12" t="str">
        <f>IFERROR(INDEX($C$1:C7200, MATCH(B7201, $B$1:B7200, 0)), "")</f>
        <v/>
      </c>
      <c r="D7201" s="12" t="str">
        <f>IFERROR(INDEX($D$1:D7200, MATCH(B7201, $B$1:B7200, 0)), "")</f>
        <v/>
      </c>
      <c r="E7201" s="13"/>
      <c r="F7201" s="13"/>
      <c r="G7201" s="14"/>
      <c r="H7201" s="14"/>
      <c r="I7201" s="34"/>
      <c r="J7201" s="15"/>
      <c r="K7201" s="15"/>
      <c r="L7201" s="15"/>
      <c r="M7201" s="16" t="str">
        <f t="shared" si="924"/>
        <v/>
      </c>
      <c r="N7201" s="16" t="str">
        <f t="shared" si="925"/>
        <v/>
      </c>
      <c r="O7201" s="17"/>
      <c r="P7201" s="16" t="str">
        <f t="shared" si="926"/>
        <v/>
      </c>
      <c r="Q7201" s="17"/>
      <c r="R7201" s="17"/>
      <c r="S7201" s="18" t="str">
        <f t="shared" si="927"/>
        <v/>
      </c>
      <c r="T7201" s="18" t="str">
        <f t="shared" si="928"/>
        <v/>
      </c>
      <c r="U7201" s="19" t="str">
        <f t="shared" si="929"/>
        <v/>
      </c>
    </row>
    <row r="7202" spans="1:21" ht="18.600000000000001" customHeight="1" x14ac:dyDescent="0.3">
      <c r="A7202" s="11"/>
      <c r="B7202" s="11"/>
      <c r="C7202" s="12" t="str">
        <f>IFERROR(INDEX($C$1:C7201, MATCH(B7202, $B$1:B7201, 0)), "")</f>
        <v/>
      </c>
      <c r="D7202" s="12" t="str">
        <f>IFERROR(INDEX($D$1:D7201, MATCH(B7202, $B$1:B7201, 0)), "")</f>
        <v/>
      </c>
      <c r="E7202" s="13"/>
      <c r="F7202" s="13"/>
      <c r="G7202" s="14"/>
      <c r="H7202" s="14"/>
      <c r="I7202" s="34"/>
      <c r="J7202" s="15"/>
      <c r="K7202" s="15"/>
      <c r="L7202" s="15"/>
      <c r="M7202" s="16" t="str">
        <f t="shared" si="924"/>
        <v/>
      </c>
      <c r="N7202" s="16" t="str">
        <f t="shared" si="925"/>
        <v/>
      </c>
      <c r="O7202" s="17"/>
      <c r="P7202" s="16" t="str">
        <f t="shared" si="926"/>
        <v/>
      </c>
      <c r="Q7202" s="17"/>
      <c r="R7202" s="17"/>
      <c r="S7202" s="18" t="str">
        <f t="shared" si="927"/>
        <v/>
      </c>
      <c r="T7202" s="18" t="str">
        <f t="shared" si="928"/>
        <v/>
      </c>
      <c r="U7202" s="19" t="str">
        <f t="shared" si="929"/>
        <v/>
      </c>
    </row>
    <row r="7203" spans="1:21" ht="18.600000000000001" customHeight="1" x14ac:dyDescent="0.3">
      <c r="A7203" s="11"/>
      <c r="B7203" s="11"/>
      <c r="C7203" s="12" t="str">
        <f>IFERROR(INDEX($C$1:C7202, MATCH(B7203, $B$1:B7202, 0)), "")</f>
        <v/>
      </c>
      <c r="D7203" s="12" t="str">
        <f>IFERROR(INDEX($D$1:D7202, MATCH(B7203, $B$1:B7202, 0)), "")</f>
        <v/>
      </c>
      <c r="E7203" s="13"/>
      <c r="F7203" s="13"/>
      <c r="G7203" s="14"/>
      <c r="H7203" s="14"/>
      <c r="I7203" s="34"/>
      <c r="J7203" s="15"/>
      <c r="K7203" s="15"/>
      <c r="L7203" s="15"/>
      <c r="M7203" s="16" t="str">
        <f t="shared" si="924"/>
        <v/>
      </c>
      <c r="N7203" s="16" t="str">
        <f t="shared" si="925"/>
        <v/>
      </c>
      <c r="O7203" s="17"/>
      <c r="P7203" s="16" t="str">
        <f t="shared" si="926"/>
        <v/>
      </c>
      <c r="Q7203" s="17"/>
      <c r="R7203" s="17"/>
      <c r="S7203" s="18" t="str">
        <f t="shared" si="927"/>
        <v/>
      </c>
      <c r="T7203" s="18" t="str">
        <f t="shared" si="928"/>
        <v/>
      </c>
      <c r="U7203" s="19" t="str">
        <f t="shared" si="929"/>
        <v/>
      </c>
    </row>
    <row r="7204" spans="1:21" ht="18.600000000000001" customHeight="1" x14ac:dyDescent="0.3">
      <c r="A7204" s="11"/>
      <c r="B7204" s="11"/>
      <c r="C7204" s="12" t="str">
        <f>IFERROR(INDEX($C$1:C7203, MATCH(B7204, $B$1:B7203, 0)), "")</f>
        <v/>
      </c>
      <c r="D7204" s="12" t="str">
        <f>IFERROR(INDEX($D$1:D7203, MATCH(B7204, $B$1:B7203, 0)), "")</f>
        <v/>
      </c>
      <c r="E7204" s="13"/>
      <c r="F7204" s="13"/>
      <c r="G7204" s="14"/>
      <c r="H7204" s="14"/>
      <c r="I7204" s="34"/>
      <c r="J7204" s="15"/>
      <c r="K7204" s="15"/>
      <c r="L7204" s="15"/>
      <c r="M7204" s="16" t="str">
        <f t="shared" si="924"/>
        <v/>
      </c>
      <c r="N7204" s="16" t="str">
        <f t="shared" si="925"/>
        <v/>
      </c>
      <c r="O7204" s="17"/>
      <c r="P7204" s="16" t="str">
        <f t="shared" si="926"/>
        <v/>
      </c>
      <c r="Q7204" s="17"/>
      <c r="R7204" s="17"/>
      <c r="S7204" s="18" t="str">
        <f t="shared" si="927"/>
        <v/>
      </c>
      <c r="T7204" s="18" t="str">
        <f t="shared" si="928"/>
        <v/>
      </c>
      <c r="U7204" s="19" t="str">
        <f t="shared" si="929"/>
        <v/>
      </c>
    </row>
    <row r="7205" spans="1:21" ht="18.600000000000001" customHeight="1" x14ac:dyDescent="0.3">
      <c r="A7205" s="11"/>
      <c r="B7205" s="11"/>
      <c r="C7205" s="12" t="str">
        <f>IFERROR(INDEX($C$1:C7204, MATCH(B7205, $B$1:B7204, 0)), "")</f>
        <v/>
      </c>
      <c r="D7205" s="12" t="str">
        <f>IFERROR(INDEX($D$1:D7204, MATCH(B7205, $B$1:B7204, 0)), "")</f>
        <v/>
      </c>
      <c r="E7205" s="13"/>
      <c r="F7205" s="13"/>
      <c r="G7205" s="14"/>
      <c r="H7205" s="14"/>
      <c r="I7205" s="34"/>
      <c r="J7205" s="15"/>
      <c r="K7205" s="15"/>
      <c r="L7205" s="15"/>
      <c r="M7205" s="16" t="str">
        <f t="shared" si="924"/>
        <v/>
      </c>
      <c r="N7205" s="16" t="str">
        <f t="shared" si="925"/>
        <v/>
      </c>
      <c r="O7205" s="17"/>
      <c r="P7205" s="16" t="str">
        <f t="shared" si="926"/>
        <v/>
      </c>
      <c r="Q7205" s="17"/>
      <c r="R7205" s="17"/>
      <c r="S7205" s="18" t="str">
        <f t="shared" si="927"/>
        <v/>
      </c>
      <c r="T7205" s="18" t="str">
        <f t="shared" si="928"/>
        <v/>
      </c>
      <c r="U7205" s="19" t="str">
        <f t="shared" si="929"/>
        <v/>
      </c>
    </row>
    <row r="7206" spans="1:21" ht="18.600000000000001" customHeight="1" x14ac:dyDescent="0.3">
      <c r="A7206" s="11"/>
      <c r="B7206" s="11"/>
      <c r="C7206" s="12" t="str">
        <f>IFERROR(INDEX($C$1:C7205, MATCH(B7206, $B$1:B7205, 0)), "")</f>
        <v/>
      </c>
      <c r="D7206" s="12" t="str">
        <f>IFERROR(INDEX($D$1:D7205, MATCH(B7206, $B$1:B7205, 0)), "")</f>
        <v/>
      </c>
      <c r="E7206" s="13"/>
      <c r="F7206" s="13"/>
      <c r="G7206" s="14"/>
      <c r="H7206" s="14"/>
      <c r="I7206" s="34"/>
      <c r="J7206" s="15"/>
      <c r="K7206" s="15"/>
      <c r="L7206" s="15"/>
      <c r="M7206" s="16" t="str">
        <f t="shared" si="924"/>
        <v/>
      </c>
      <c r="N7206" s="16" t="str">
        <f t="shared" si="925"/>
        <v/>
      </c>
      <c r="O7206" s="17"/>
      <c r="P7206" s="16" t="str">
        <f t="shared" si="926"/>
        <v/>
      </c>
      <c r="Q7206" s="17"/>
      <c r="R7206" s="17"/>
      <c r="S7206" s="18" t="str">
        <f t="shared" si="927"/>
        <v/>
      </c>
      <c r="T7206" s="18" t="str">
        <f t="shared" si="928"/>
        <v/>
      </c>
      <c r="U7206" s="19" t="str">
        <f t="shared" si="929"/>
        <v/>
      </c>
    </row>
    <row r="7207" spans="1:21" ht="18.600000000000001" customHeight="1" x14ac:dyDescent="0.3">
      <c r="A7207" s="11"/>
      <c r="B7207" s="11"/>
      <c r="C7207" s="12" t="str">
        <f>IFERROR(INDEX($C$1:C7206, MATCH(B7207, $B$1:B7206, 0)), "")</f>
        <v/>
      </c>
      <c r="D7207" s="12" t="str">
        <f>IFERROR(INDEX($D$1:D7206, MATCH(B7207, $B$1:B7206, 0)), "")</f>
        <v/>
      </c>
      <c r="E7207" s="13"/>
      <c r="F7207" s="13"/>
      <c r="G7207" s="14"/>
      <c r="H7207" s="14"/>
      <c r="I7207" s="34"/>
      <c r="J7207" s="15"/>
      <c r="K7207" s="15"/>
      <c r="L7207" s="15"/>
      <c r="M7207" s="16" t="str">
        <f t="shared" si="924"/>
        <v/>
      </c>
      <c r="N7207" s="16" t="str">
        <f t="shared" si="925"/>
        <v/>
      </c>
      <c r="O7207" s="17"/>
      <c r="P7207" s="16" t="str">
        <f t="shared" si="926"/>
        <v/>
      </c>
      <c r="Q7207" s="17"/>
      <c r="R7207" s="17"/>
      <c r="S7207" s="18" t="str">
        <f t="shared" si="927"/>
        <v/>
      </c>
      <c r="T7207" s="18" t="str">
        <f t="shared" si="928"/>
        <v/>
      </c>
      <c r="U7207" s="19" t="str">
        <f t="shared" si="929"/>
        <v/>
      </c>
    </row>
    <row r="7208" spans="1:21" ht="18.600000000000001" customHeight="1" x14ac:dyDescent="0.3">
      <c r="A7208" s="11"/>
      <c r="B7208" s="11"/>
      <c r="C7208" s="12" t="str">
        <f>IFERROR(INDEX($C$1:C7207, MATCH(B7208, $B$1:B7207, 0)), "")</f>
        <v/>
      </c>
      <c r="D7208" s="12" t="str">
        <f>IFERROR(INDEX($D$1:D7207, MATCH(B7208, $B$1:B7207, 0)), "")</f>
        <v/>
      </c>
      <c r="E7208" s="13"/>
      <c r="F7208" s="13"/>
      <c r="G7208" s="14"/>
      <c r="H7208" s="14"/>
      <c r="I7208" s="34"/>
      <c r="J7208" s="15"/>
      <c r="K7208" s="15"/>
      <c r="L7208" s="15"/>
      <c r="M7208" s="16" t="str">
        <f t="shared" si="924"/>
        <v/>
      </c>
      <c r="N7208" s="16" t="str">
        <f t="shared" si="925"/>
        <v/>
      </c>
      <c r="O7208" s="17"/>
      <c r="P7208" s="16" t="str">
        <f t="shared" si="926"/>
        <v/>
      </c>
      <c r="Q7208" s="17"/>
      <c r="R7208" s="17"/>
      <c r="S7208" s="18" t="str">
        <f t="shared" si="927"/>
        <v/>
      </c>
      <c r="T7208" s="18" t="str">
        <f t="shared" si="928"/>
        <v/>
      </c>
      <c r="U7208" s="19" t="str">
        <f t="shared" si="929"/>
        <v/>
      </c>
    </row>
    <row r="7209" spans="1:21" ht="18.600000000000001" customHeight="1" x14ac:dyDescent="0.3">
      <c r="A7209" s="11"/>
      <c r="B7209" s="11"/>
      <c r="C7209" s="12" t="str">
        <f>IFERROR(INDEX($C$1:C7208, MATCH(B7209, $B$1:B7208, 0)), "")</f>
        <v/>
      </c>
      <c r="D7209" s="12" t="str">
        <f>IFERROR(INDEX($D$1:D7208, MATCH(B7209, $B$1:B7208, 0)), "")</f>
        <v/>
      </c>
      <c r="E7209" s="13"/>
      <c r="F7209" s="13"/>
      <c r="G7209" s="14"/>
      <c r="H7209" s="14"/>
      <c r="I7209" s="34"/>
      <c r="J7209" s="15"/>
      <c r="K7209" s="15"/>
      <c r="L7209" s="15"/>
      <c r="M7209" s="16" t="str">
        <f t="shared" si="924"/>
        <v/>
      </c>
      <c r="N7209" s="16" t="str">
        <f t="shared" si="925"/>
        <v/>
      </c>
      <c r="O7209" s="17"/>
      <c r="P7209" s="16" t="str">
        <f t="shared" si="926"/>
        <v/>
      </c>
      <c r="Q7209" s="17"/>
      <c r="R7209" s="17"/>
      <c r="S7209" s="18" t="str">
        <f t="shared" si="927"/>
        <v/>
      </c>
      <c r="T7209" s="18" t="str">
        <f t="shared" si="928"/>
        <v/>
      </c>
      <c r="U7209" s="19" t="str">
        <f t="shared" si="929"/>
        <v/>
      </c>
    </row>
    <row r="7210" spans="1:21" ht="18.600000000000001" customHeight="1" x14ac:dyDescent="0.3">
      <c r="A7210" s="11"/>
      <c r="B7210" s="11"/>
      <c r="C7210" s="12" t="str">
        <f>IFERROR(INDEX($C$1:C7209, MATCH(B7210, $B$1:B7209, 0)), "")</f>
        <v/>
      </c>
      <c r="D7210" s="12" t="str">
        <f>IFERROR(INDEX($D$1:D7209, MATCH(B7210, $B$1:B7209, 0)), "")</f>
        <v/>
      </c>
      <c r="E7210" s="13"/>
      <c r="F7210" s="13"/>
      <c r="G7210" s="14"/>
      <c r="H7210" s="14"/>
      <c r="I7210" s="34"/>
      <c r="J7210" s="15"/>
      <c r="K7210" s="15"/>
      <c r="L7210" s="15"/>
      <c r="M7210" s="16" t="str">
        <f t="shared" si="924"/>
        <v/>
      </c>
      <c r="N7210" s="16" t="str">
        <f t="shared" si="925"/>
        <v/>
      </c>
      <c r="O7210" s="17"/>
      <c r="P7210" s="16" t="str">
        <f t="shared" si="926"/>
        <v/>
      </c>
      <c r="Q7210" s="17"/>
      <c r="R7210" s="17"/>
      <c r="S7210" s="18" t="str">
        <f t="shared" si="927"/>
        <v/>
      </c>
      <c r="T7210" s="18" t="str">
        <f t="shared" si="928"/>
        <v/>
      </c>
      <c r="U7210" s="19" t="str">
        <f t="shared" si="929"/>
        <v/>
      </c>
    </row>
    <row r="7211" spans="1:21" ht="18.600000000000001" customHeight="1" x14ac:dyDescent="0.3">
      <c r="A7211" s="11"/>
      <c r="B7211" s="11"/>
      <c r="C7211" s="12" t="str">
        <f>IFERROR(INDEX($C$1:C7210, MATCH(B7211, $B$1:B7210, 0)), "")</f>
        <v/>
      </c>
      <c r="D7211" s="12" t="str">
        <f>IFERROR(INDEX($D$1:D7210, MATCH(B7211, $B$1:B7210, 0)), "")</f>
        <v/>
      </c>
      <c r="E7211" s="13"/>
      <c r="F7211" s="13"/>
      <c r="G7211" s="14"/>
      <c r="H7211" s="14"/>
      <c r="I7211" s="34"/>
      <c r="J7211" s="15"/>
      <c r="K7211" s="15"/>
      <c r="L7211" s="15"/>
      <c r="M7211" s="16" t="str">
        <f t="shared" si="924"/>
        <v/>
      </c>
      <c r="N7211" s="16" t="str">
        <f t="shared" si="925"/>
        <v/>
      </c>
      <c r="O7211" s="17"/>
      <c r="P7211" s="16" t="str">
        <f t="shared" si="926"/>
        <v/>
      </c>
      <c r="Q7211" s="17"/>
      <c r="R7211" s="17"/>
      <c r="S7211" s="18" t="str">
        <f t="shared" si="927"/>
        <v/>
      </c>
      <c r="T7211" s="18" t="str">
        <f t="shared" si="928"/>
        <v/>
      </c>
      <c r="U7211" s="19" t="str">
        <f t="shared" si="929"/>
        <v/>
      </c>
    </row>
    <row r="7212" spans="1:21" ht="18.600000000000001" customHeight="1" x14ac:dyDescent="0.3">
      <c r="A7212" s="11"/>
      <c r="B7212" s="11"/>
      <c r="C7212" s="12" t="str">
        <f>IFERROR(INDEX($C$1:C7211, MATCH(B7212, $B$1:B7211, 0)), "")</f>
        <v/>
      </c>
      <c r="D7212" s="12" t="str">
        <f>IFERROR(INDEX($D$1:D7211, MATCH(B7212, $B$1:B7211, 0)), "")</f>
        <v/>
      </c>
      <c r="E7212" s="13"/>
      <c r="F7212" s="13"/>
      <c r="G7212" s="14"/>
      <c r="H7212" s="14"/>
      <c r="I7212" s="34"/>
      <c r="J7212" s="15"/>
      <c r="K7212" s="15"/>
      <c r="L7212" s="15"/>
      <c r="M7212" s="16" t="str">
        <f t="shared" si="924"/>
        <v/>
      </c>
      <c r="N7212" s="16" t="str">
        <f t="shared" si="925"/>
        <v/>
      </c>
      <c r="O7212" s="17"/>
      <c r="P7212" s="16" t="str">
        <f t="shared" si="926"/>
        <v/>
      </c>
      <c r="Q7212" s="17"/>
      <c r="R7212" s="17"/>
      <c r="S7212" s="18" t="str">
        <f t="shared" si="927"/>
        <v/>
      </c>
      <c r="T7212" s="18" t="str">
        <f t="shared" si="928"/>
        <v/>
      </c>
      <c r="U7212" s="19" t="str">
        <f t="shared" si="929"/>
        <v/>
      </c>
    </row>
    <row r="7213" spans="1:21" ht="18.600000000000001" customHeight="1" x14ac:dyDescent="0.3">
      <c r="A7213" s="11"/>
      <c r="B7213" s="11"/>
      <c r="C7213" s="12" t="str">
        <f>IFERROR(INDEX($C$1:C7212, MATCH(B7213, $B$1:B7212, 0)), "")</f>
        <v/>
      </c>
      <c r="D7213" s="12" t="str">
        <f>IFERROR(INDEX($D$1:D7212, MATCH(B7213, $B$1:B7212, 0)), "")</f>
        <v/>
      </c>
      <c r="E7213" s="13"/>
      <c r="F7213" s="13"/>
      <c r="G7213" s="14"/>
      <c r="H7213" s="14"/>
      <c r="I7213" s="34"/>
      <c r="J7213" s="15"/>
      <c r="K7213" s="15"/>
      <c r="L7213" s="15"/>
      <c r="M7213" s="16" t="str">
        <f t="shared" si="924"/>
        <v/>
      </c>
      <c r="N7213" s="16" t="str">
        <f t="shared" si="925"/>
        <v/>
      </c>
      <c r="O7213" s="17"/>
      <c r="P7213" s="16" t="str">
        <f t="shared" si="926"/>
        <v/>
      </c>
      <c r="Q7213" s="17"/>
      <c r="R7213" s="17"/>
      <c r="S7213" s="18" t="str">
        <f t="shared" si="927"/>
        <v/>
      </c>
      <c r="T7213" s="18" t="str">
        <f t="shared" si="928"/>
        <v/>
      </c>
      <c r="U7213" s="19" t="str">
        <f t="shared" si="929"/>
        <v/>
      </c>
    </row>
    <row r="7214" spans="1:21" ht="18.600000000000001" customHeight="1" x14ac:dyDescent="0.3">
      <c r="A7214" s="11"/>
      <c r="B7214" s="11"/>
      <c r="C7214" s="12" t="str">
        <f>IFERROR(INDEX($C$1:C7213, MATCH(B7214, $B$1:B7213, 0)), "")</f>
        <v/>
      </c>
      <c r="D7214" s="12" t="str">
        <f>IFERROR(INDEX($D$1:D7213, MATCH(B7214, $B$1:B7213, 0)), "")</f>
        <v/>
      </c>
      <c r="E7214" s="13"/>
      <c r="F7214" s="13"/>
      <c r="G7214" s="14"/>
      <c r="H7214" s="14"/>
      <c r="I7214" s="34"/>
      <c r="J7214" s="15"/>
      <c r="K7214" s="15"/>
      <c r="L7214" s="15"/>
      <c r="M7214" s="16" t="str">
        <f t="shared" si="924"/>
        <v/>
      </c>
      <c r="N7214" s="16" t="str">
        <f t="shared" si="925"/>
        <v/>
      </c>
      <c r="O7214" s="17"/>
      <c r="P7214" s="16" t="str">
        <f t="shared" si="926"/>
        <v/>
      </c>
      <c r="Q7214" s="17"/>
      <c r="R7214" s="17"/>
      <c r="S7214" s="18" t="str">
        <f t="shared" si="927"/>
        <v/>
      </c>
      <c r="T7214" s="18" t="str">
        <f t="shared" si="928"/>
        <v/>
      </c>
      <c r="U7214" s="19" t="str">
        <f t="shared" si="929"/>
        <v/>
      </c>
    </row>
    <row r="7215" spans="1:21" ht="18.600000000000001" customHeight="1" x14ac:dyDescent="0.3">
      <c r="A7215" s="11"/>
      <c r="B7215" s="11"/>
      <c r="C7215" s="12" t="str">
        <f>IFERROR(INDEX($C$1:C7214, MATCH(B7215, $B$1:B7214, 0)), "")</f>
        <v/>
      </c>
      <c r="D7215" s="12" t="str">
        <f>IFERROR(INDEX($D$1:D7214, MATCH(B7215, $B$1:B7214, 0)), "")</f>
        <v/>
      </c>
      <c r="E7215" s="13"/>
      <c r="F7215" s="13"/>
      <c r="G7215" s="14"/>
      <c r="H7215" s="14"/>
      <c r="I7215" s="34"/>
      <c r="J7215" s="15"/>
      <c r="K7215" s="15"/>
      <c r="L7215" s="15"/>
      <c r="M7215" s="16" t="str">
        <f t="shared" si="924"/>
        <v/>
      </c>
      <c r="N7215" s="16" t="str">
        <f t="shared" si="925"/>
        <v/>
      </c>
      <c r="O7215" s="17"/>
      <c r="P7215" s="16" t="str">
        <f t="shared" si="926"/>
        <v/>
      </c>
      <c r="Q7215" s="17"/>
      <c r="R7215" s="17"/>
      <c r="S7215" s="18" t="str">
        <f t="shared" si="927"/>
        <v/>
      </c>
      <c r="T7215" s="18" t="str">
        <f t="shared" si="928"/>
        <v/>
      </c>
      <c r="U7215" s="19" t="str">
        <f t="shared" si="929"/>
        <v/>
      </c>
    </row>
    <row r="7216" spans="1:21" ht="18.600000000000001" customHeight="1" x14ac:dyDescent="0.3">
      <c r="A7216" s="11"/>
      <c r="B7216" s="11"/>
      <c r="C7216" s="12" t="str">
        <f>IFERROR(INDEX($C$1:C7215, MATCH(B7216, $B$1:B7215, 0)), "")</f>
        <v/>
      </c>
      <c r="D7216" s="12" t="str">
        <f>IFERROR(INDEX($D$1:D7215, MATCH(B7216, $B$1:B7215, 0)), "")</f>
        <v/>
      </c>
      <c r="E7216" s="13"/>
      <c r="F7216" s="13"/>
      <c r="G7216" s="14"/>
      <c r="H7216" s="14"/>
      <c r="I7216" s="34"/>
      <c r="J7216" s="15"/>
      <c r="K7216" s="15"/>
      <c r="L7216" s="15"/>
      <c r="M7216" s="16" t="str">
        <f t="shared" si="924"/>
        <v/>
      </c>
      <c r="N7216" s="16" t="str">
        <f t="shared" si="925"/>
        <v/>
      </c>
      <c r="O7216" s="17"/>
      <c r="P7216" s="16" t="str">
        <f t="shared" si="926"/>
        <v/>
      </c>
      <c r="Q7216" s="17"/>
      <c r="R7216" s="17"/>
      <c r="S7216" s="18" t="str">
        <f t="shared" si="927"/>
        <v/>
      </c>
      <c r="T7216" s="18" t="str">
        <f t="shared" si="928"/>
        <v/>
      </c>
      <c r="U7216" s="19" t="str">
        <f t="shared" si="929"/>
        <v/>
      </c>
    </row>
    <row r="7217" spans="1:21" ht="18.600000000000001" customHeight="1" x14ac:dyDescent="0.3">
      <c r="A7217" s="11"/>
      <c r="B7217" s="11"/>
      <c r="C7217" s="12" t="str">
        <f>IFERROR(INDEX($C$1:C7216, MATCH(B7217, $B$1:B7216, 0)), "")</f>
        <v/>
      </c>
      <c r="D7217" s="12" t="str">
        <f>IFERROR(INDEX($D$1:D7216, MATCH(B7217, $B$1:B7216, 0)), "")</f>
        <v/>
      </c>
      <c r="E7217" s="13"/>
      <c r="F7217" s="13"/>
      <c r="G7217" s="14"/>
      <c r="H7217" s="14"/>
      <c r="I7217" s="34"/>
      <c r="J7217" s="15"/>
      <c r="K7217" s="15"/>
      <c r="L7217" s="15"/>
      <c r="M7217" s="16" t="str">
        <f t="shared" si="924"/>
        <v/>
      </c>
      <c r="N7217" s="16" t="str">
        <f t="shared" si="925"/>
        <v/>
      </c>
      <c r="O7217" s="17"/>
      <c r="P7217" s="16" t="str">
        <f t="shared" si="926"/>
        <v/>
      </c>
      <c r="Q7217" s="17"/>
      <c r="R7217" s="17"/>
      <c r="S7217" s="18" t="str">
        <f t="shared" si="927"/>
        <v/>
      </c>
      <c r="T7217" s="18" t="str">
        <f t="shared" si="928"/>
        <v/>
      </c>
      <c r="U7217" s="19" t="str">
        <f t="shared" si="929"/>
        <v/>
      </c>
    </row>
    <row r="7218" spans="1:21" ht="18.600000000000001" customHeight="1" x14ac:dyDescent="0.3">
      <c r="A7218" s="11"/>
      <c r="B7218" s="11"/>
      <c r="C7218" s="12" t="str">
        <f>IFERROR(INDEX($C$1:C7217, MATCH(B7218, $B$1:B7217, 0)), "")</f>
        <v/>
      </c>
      <c r="D7218" s="12" t="str">
        <f>IFERROR(INDEX($D$1:D7217, MATCH(B7218, $B$1:B7217, 0)), "")</f>
        <v/>
      </c>
      <c r="E7218" s="13"/>
      <c r="F7218" s="13"/>
      <c r="G7218" s="14"/>
      <c r="H7218" s="14"/>
      <c r="I7218" s="34"/>
      <c r="J7218" s="15"/>
      <c r="K7218" s="15"/>
      <c r="L7218" s="15"/>
      <c r="M7218" s="16" t="str">
        <f t="shared" si="924"/>
        <v/>
      </c>
      <c r="N7218" s="16" t="str">
        <f t="shared" si="925"/>
        <v/>
      </c>
      <c r="O7218" s="17"/>
      <c r="P7218" s="16" t="str">
        <f t="shared" si="926"/>
        <v/>
      </c>
      <c r="Q7218" s="17"/>
      <c r="R7218" s="17"/>
      <c r="S7218" s="18" t="str">
        <f t="shared" si="927"/>
        <v/>
      </c>
      <c r="T7218" s="18" t="str">
        <f t="shared" si="928"/>
        <v/>
      </c>
      <c r="U7218" s="19" t="str">
        <f t="shared" si="929"/>
        <v/>
      </c>
    </row>
    <row r="7219" spans="1:21" ht="18.600000000000001" customHeight="1" x14ac:dyDescent="0.3">
      <c r="A7219" s="11"/>
      <c r="B7219" s="11"/>
      <c r="C7219" s="12" t="str">
        <f>IFERROR(INDEX($C$1:C7218, MATCH(B7219, $B$1:B7218, 0)), "")</f>
        <v/>
      </c>
      <c r="D7219" s="12" t="str">
        <f>IFERROR(INDEX($D$1:D7218, MATCH(B7219, $B$1:B7218, 0)), "")</f>
        <v/>
      </c>
      <c r="E7219" s="13"/>
      <c r="F7219" s="13"/>
      <c r="G7219" s="14"/>
      <c r="H7219" s="14"/>
      <c r="I7219" s="34"/>
      <c r="J7219" s="15"/>
      <c r="K7219" s="15"/>
      <c r="L7219" s="15"/>
      <c r="M7219" s="16" t="str">
        <f t="shared" si="924"/>
        <v/>
      </c>
      <c r="N7219" s="16" t="str">
        <f t="shared" si="925"/>
        <v/>
      </c>
      <c r="O7219" s="17"/>
      <c r="P7219" s="16" t="str">
        <f t="shared" si="926"/>
        <v/>
      </c>
      <c r="Q7219" s="17"/>
      <c r="R7219" s="17"/>
      <c r="S7219" s="18" t="str">
        <f t="shared" si="927"/>
        <v/>
      </c>
      <c r="T7219" s="18" t="str">
        <f t="shared" si="928"/>
        <v/>
      </c>
      <c r="U7219" s="19" t="str">
        <f t="shared" si="929"/>
        <v/>
      </c>
    </row>
    <row r="7220" spans="1:21" ht="18.600000000000001" customHeight="1" x14ac:dyDescent="0.3">
      <c r="A7220" s="11"/>
      <c r="B7220" s="11"/>
      <c r="C7220" s="12" t="str">
        <f>IFERROR(INDEX($C$1:C7219, MATCH(B7220, $B$1:B7219, 0)), "")</f>
        <v/>
      </c>
      <c r="D7220" s="12" t="str">
        <f>IFERROR(INDEX($D$1:D7219, MATCH(B7220, $B$1:B7219, 0)), "")</f>
        <v/>
      </c>
      <c r="E7220" s="13"/>
      <c r="F7220" s="13"/>
      <c r="G7220" s="14"/>
      <c r="H7220" s="14"/>
      <c r="I7220" s="34"/>
      <c r="J7220" s="15"/>
      <c r="K7220" s="15"/>
      <c r="L7220" s="15"/>
      <c r="M7220" s="16" t="str">
        <f t="shared" si="924"/>
        <v/>
      </c>
      <c r="N7220" s="16" t="str">
        <f t="shared" si="925"/>
        <v/>
      </c>
      <c r="O7220" s="17"/>
      <c r="P7220" s="16" t="str">
        <f t="shared" si="926"/>
        <v/>
      </c>
      <c r="Q7220" s="17"/>
      <c r="R7220" s="17"/>
      <c r="S7220" s="18" t="str">
        <f t="shared" si="927"/>
        <v/>
      </c>
      <c r="T7220" s="18" t="str">
        <f t="shared" si="928"/>
        <v/>
      </c>
      <c r="U7220" s="19" t="str">
        <f t="shared" si="929"/>
        <v/>
      </c>
    </row>
    <row r="7221" spans="1:21" ht="18.600000000000001" customHeight="1" x14ac:dyDescent="0.3">
      <c r="A7221" s="11"/>
      <c r="B7221" s="11"/>
      <c r="C7221" s="12" t="str">
        <f>IFERROR(INDEX($C$1:C7220, MATCH(B7221, $B$1:B7220, 0)), "")</f>
        <v/>
      </c>
      <c r="D7221" s="12" t="str">
        <f>IFERROR(INDEX($D$1:D7220, MATCH(B7221, $B$1:B7220, 0)), "")</f>
        <v/>
      </c>
      <c r="E7221" s="13"/>
      <c r="F7221" s="13"/>
      <c r="G7221" s="14"/>
      <c r="H7221" s="14"/>
      <c r="I7221" s="34"/>
      <c r="J7221" s="15"/>
      <c r="K7221" s="15"/>
      <c r="L7221" s="15"/>
      <c r="M7221" s="16" t="str">
        <f t="shared" si="924"/>
        <v/>
      </c>
      <c r="N7221" s="16" t="str">
        <f t="shared" si="925"/>
        <v/>
      </c>
      <c r="O7221" s="17"/>
      <c r="P7221" s="16" t="str">
        <f t="shared" si="926"/>
        <v/>
      </c>
      <c r="Q7221" s="17"/>
      <c r="R7221" s="17"/>
      <c r="S7221" s="18" t="str">
        <f t="shared" si="927"/>
        <v/>
      </c>
      <c r="T7221" s="18" t="str">
        <f t="shared" si="928"/>
        <v/>
      </c>
      <c r="U7221" s="19" t="str">
        <f t="shared" si="929"/>
        <v/>
      </c>
    </row>
    <row r="7222" spans="1:21" ht="18.600000000000001" customHeight="1" x14ac:dyDescent="0.3">
      <c r="A7222" s="11"/>
      <c r="B7222" s="11"/>
      <c r="C7222" s="12" t="str">
        <f>IFERROR(INDEX($C$1:C7221, MATCH(B7222, $B$1:B7221, 0)), "")</f>
        <v/>
      </c>
      <c r="D7222" s="12" t="str">
        <f>IFERROR(INDEX($D$1:D7221, MATCH(B7222, $B$1:B7221, 0)), "")</f>
        <v/>
      </c>
      <c r="E7222" s="13"/>
      <c r="F7222" s="13"/>
      <c r="G7222" s="14"/>
      <c r="H7222" s="14"/>
      <c r="I7222" s="34"/>
      <c r="J7222" s="15"/>
      <c r="K7222" s="15"/>
      <c r="L7222" s="15"/>
      <c r="M7222" s="16" t="str">
        <f t="shared" si="924"/>
        <v/>
      </c>
      <c r="N7222" s="16" t="str">
        <f t="shared" si="925"/>
        <v/>
      </c>
      <c r="O7222" s="17"/>
      <c r="P7222" s="16" t="str">
        <f t="shared" si="926"/>
        <v/>
      </c>
      <c r="Q7222" s="17"/>
      <c r="R7222" s="17"/>
      <c r="S7222" s="18" t="str">
        <f t="shared" si="927"/>
        <v/>
      </c>
      <c r="T7222" s="18" t="str">
        <f t="shared" si="928"/>
        <v/>
      </c>
      <c r="U7222" s="19" t="str">
        <f t="shared" si="929"/>
        <v/>
      </c>
    </row>
    <row r="7223" spans="1:21" ht="18.600000000000001" customHeight="1" x14ac:dyDescent="0.3">
      <c r="A7223" s="11"/>
      <c r="B7223" s="11"/>
      <c r="C7223" s="12" t="str">
        <f>IFERROR(INDEX($C$1:C7222, MATCH(B7223, $B$1:B7222, 0)), "")</f>
        <v/>
      </c>
      <c r="D7223" s="12" t="str">
        <f>IFERROR(INDEX($D$1:D7222, MATCH(B7223, $B$1:B7222, 0)), "")</f>
        <v/>
      </c>
      <c r="E7223" s="13"/>
      <c r="F7223" s="13"/>
      <c r="G7223" s="14"/>
      <c r="H7223" s="14"/>
      <c r="I7223" s="34"/>
      <c r="J7223" s="15"/>
      <c r="K7223" s="15"/>
      <c r="L7223" s="15"/>
      <c r="M7223" s="16" t="str">
        <f t="shared" si="924"/>
        <v/>
      </c>
      <c r="N7223" s="16" t="str">
        <f t="shared" si="925"/>
        <v/>
      </c>
      <c r="O7223" s="17"/>
      <c r="P7223" s="16" t="str">
        <f t="shared" si="926"/>
        <v/>
      </c>
      <c r="Q7223" s="17"/>
      <c r="R7223" s="17"/>
      <c r="S7223" s="18" t="str">
        <f t="shared" si="927"/>
        <v/>
      </c>
      <c r="T7223" s="18" t="str">
        <f t="shared" si="928"/>
        <v/>
      </c>
      <c r="U7223" s="19" t="str">
        <f t="shared" si="929"/>
        <v/>
      </c>
    </row>
    <row r="7224" spans="1:21" ht="18.600000000000001" customHeight="1" x14ac:dyDescent="0.3">
      <c r="A7224" s="11"/>
      <c r="B7224" s="11"/>
      <c r="C7224" s="12" t="str">
        <f>IFERROR(INDEX($C$1:C7223, MATCH(B7224, $B$1:B7223, 0)), "")</f>
        <v/>
      </c>
      <c r="D7224" s="12" t="str">
        <f>IFERROR(INDEX($D$1:D7223, MATCH(B7224, $B$1:B7223, 0)), "")</f>
        <v/>
      </c>
      <c r="E7224" s="13"/>
      <c r="F7224" s="13"/>
      <c r="G7224" s="14"/>
      <c r="H7224" s="14"/>
      <c r="I7224" s="34"/>
      <c r="J7224" s="15"/>
      <c r="K7224" s="15"/>
      <c r="L7224" s="15"/>
      <c r="M7224" s="16" t="str">
        <f t="shared" si="924"/>
        <v/>
      </c>
      <c r="N7224" s="16" t="str">
        <f t="shared" si="925"/>
        <v/>
      </c>
      <c r="O7224" s="17"/>
      <c r="P7224" s="16" t="str">
        <f t="shared" si="926"/>
        <v/>
      </c>
      <c r="Q7224" s="17"/>
      <c r="R7224" s="17"/>
      <c r="S7224" s="18" t="str">
        <f t="shared" si="927"/>
        <v/>
      </c>
      <c r="T7224" s="18" t="str">
        <f t="shared" si="928"/>
        <v/>
      </c>
      <c r="U7224" s="19" t="str">
        <f t="shared" si="929"/>
        <v/>
      </c>
    </row>
    <row r="7225" spans="1:21" ht="18.600000000000001" customHeight="1" x14ac:dyDescent="0.3">
      <c r="A7225" s="11"/>
      <c r="B7225" s="11"/>
      <c r="C7225" s="12" t="str">
        <f>IFERROR(INDEX($C$1:C7224, MATCH(B7225, $B$1:B7224, 0)), "")</f>
        <v/>
      </c>
      <c r="D7225" s="12" t="str">
        <f>IFERROR(INDEX($D$1:D7224, MATCH(B7225, $B$1:B7224, 0)), "")</f>
        <v/>
      </c>
      <c r="E7225" s="13"/>
      <c r="F7225" s="13"/>
      <c r="G7225" s="14"/>
      <c r="H7225" s="14"/>
      <c r="I7225" s="34"/>
      <c r="J7225" s="15"/>
      <c r="K7225" s="15"/>
      <c r="L7225" s="15"/>
      <c r="M7225" s="16" t="str">
        <f t="shared" si="924"/>
        <v/>
      </c>
      <c r="N7225" s="16" t="str">
        <f t="shared" si="925"/>
        <v/>
      </c>
      <c r="O7225" s="17"/>
      <c r="P7225" s="16" t="str">
        <f t="shared" si="926"/>
        <v/>
      </c>
      <c r="Q7225" s="17"/>
      <c r="R7225" s="17"/>
      <c r="S7225" s="18" t="str">
        <f t="shared" si="927"/>
        <v/>
      </c>
      <c r="T7225" s="18" t="str">
        <f t="shared" si="928"/>
        <v/>
      </c>
      <c r="U7225" s="19" t="str">
        <f t="shared" si="929"/>
        <v/>
      </c>
    </row>
    <row r="7226" spans="1:21" ht="18.600000000000001" customHeight="1" x14ac:dyDescent="0.3">
      <c r="A7226" s="11"/>
      <c r="B7226" s="11"/>
      <c r="C7226" s="12" t="str">
        <f>IFERROR(INDEX($C$1:C7225, MATCH(B7226, $B$1:B7225, 0)), "")</f>
        <v/>
      </c>
      <c r="D7226" s="12" t="str">
        <f>IFERROR(INDEX($D$1:D7225, MATCH(B7226, $B$1:B7225, 0)), "")</f>
        <v/>
      </c>
      <c r="E7226" s="13"/>
      <c r="F7226" s="13"/>
      <c r="G7226" s="14"/>
      <c r="H7226" s="14"/>
      <c r="I7226" s="34"/>
      <c r="J7226" s="15"/>
      <c r="K7226" s="15"/>
      <c r="L7226" s="15"/>
      <c r="M7226" s="16" t="str">
        <f t="shared" si="924"/>
        <v/>
      </c>
      <c r="N7226" s="16" t="str">
        <f t="shared" si="925"/>
        <v/>
      </c>
      <c r="O7226" s="17"/>
      <c r="P7226" s="16" t="str">
        <f t="shared" si="926"/>
        <v/>
      </c>
      <c r="Q7226" s="17"/>
      <c r="R7226" s="17"/>
      <c r="S7226" s="18" t="str">
        <f t="shared" si="927"/>
        <v/>
      </c>
      <c r="T7226" s="18" t="str">
        <f t="shared" si="928"/>
        <v/>
      </c>
      <c r="U7226" s="19" t="str">
        <f t="shared" si="929"/>
        <v/>
      </c>
    </row>
    <row r="7227" spans="1:21" ht="18.600000000000001" customHeight="1" x14ac:dyDescent="0.3">
      <c r="A7227" s="11"/>
      <c r="B7227" s="11"/>
      <c r="C7227" s="12" t="str">
        <f>IFERROR(INDEX($C$1:C7226, MATCH(B7227, $B$1:B7226, 0)), "")</f>
        <v/>
      </c>
      <c r="D7227" s="12" t="str">
        <f>IFERROR(INDEX($D$1:D7226, MATCH(B7227, $B$1:B7226, 0)), "")</f>
        <v/>
      </c>
      <c r="E7227" s="13"/>
      <c r="F7227" s="13"/>
      <c r="G7227" s="14"/>
      <c r="H7227" s="14"/>
      <c r="I7227" s="34"/>
      <c r="J7227" s="15"/>
      <c r="K7227" s="15"/>
      <c r="L7227" s="15"/>
      <c r="M7227" s="16" t="str">
        <f t="shared" si="924"/>
        <v/>
      </c>
      <c r="N7227" s="16" t="str">
        <f t="shared" si="925"/>
        <v/>
      </c>
      <c r="O7227" s="17"/>
      <c r="P7227" s="16" t="str">
        <f t="shared" si="926"/>
        <v/>
      </c>
      <c r="Q7227" s="17"/>
      <c r="R7227" s="17"/>
      <c r="S7227" s="18" t="str">
        <f t="shared" si="927"/>
        <v/>
      </c>
      <c r="T7227" s="18" t="str">
        <f t="shared" si="928"/>
        <v/>
      </c>
      <c r="U7227" s="19" t="str">
        <f t="shared" si="929"/>
        <v/>
      </c>
    </row>
    <row r="7228" spans="1:21" ht="18.600000000000001" customHeight="1" x14ac:dyDescent="0.3">
      <c r="A7228" s="11"/>
      <c r="B7228" s="11"/>
      <c r="C7228" s="12" t="str">
        <f>IFERROR(INDEX($C$1:C7227, MATCH(B7228, $B$1:B7227, 0)), "")</f>
        <v/>
      </c>
      <c r="D7228" s="12" t="str">
        <f>IFERROR(INDEX($D$1:D7227, MATCH(B7228, $B$1:B7227, 0)), "")</f>
        <v/>
      </c>
      <c r="E7228" s="13"/>
      <c r="F7228" s="13"/>
      <c r="G7228" s="14"/>
      <c r="H7228" s="14"/>
      <c r="I7228" s="34"/>
      <c r="J7228" s="15"/>
      <c r="K7228" s="15"/>
      <c r="L7228" s="15"/>
      <c r="M7228" s="16" t="str">
        <f t="shared" si="924"/>
        <v/>
      </c>
      <c r="N7228" s="16" t="str">
        <f t="shared" si="925"/>
        <v/>
      </c>
      <c r="O7228" s="17"/>
      <c r="P7228" s="16" t="str">
        <f t="shared" si="926"/>
        <v/>
      </c>
      <c r="Q7228" s="17"/>
      <c r="R7228" s="17"/>
      <c r="S7228" s="18" t="str">
        <f t="shared" si="927"/>
        <v/>
      </c>
      <c r="T7228" s="18" t="str">
        <f t="shared" si="928"/>
        <v/>
      </c>
      <c r="U7228" s="19" t="str">
        <f t="shared" si="929"/>
        <v/>
      </c>
    </row>
    <row r="7229" spans="1:21" ht="18.600000000000001" customHeight="1" x14ac:dyDescent="0.3">
      <c r="A7229" s="11"/>
      <c r="B7229" s="11"/>
      <c r="C7229" s="12" t="str">
        <f>IFERROR(INDEX($C$1:C7228, MATCH(B7229, $B$1:B7228, 0)), "")</f>
        <v/>
      </c>
      <c r="D7229" s="12" t="str">
        <f>IFERROR(INDEX($D$1:D7228, MATCH(B7229, $B$1:B7228, 0)), "")</f>
        <v/>
      </c>
      <c r="E7229" s="13"/>
      <c r="F7229" s="13"/>
      <c r="G7229" s="14"/>
      <c r="H7229" s="14"/>
      <c r="I7229" s="34"/>
      <c r="J7229" s="15"/>
      <c r="K7229" s="15"/>
      <c r="L7229" s="15"/>
      <c r="M7229" s="16" t="str">
        <f t="shared" si="924"/>
        <v/>
      </c>
      <c r="N7229" s="16" t="str">
        <f t="shared" si="925"/>
        <v/>
      </c>
      <c r="O7229" s="17"/>
      <c r="P7229" s="16" t="str">
        <f t="shared" si="926"/>
        <v/>
      </c>
      <c r="Q7229" s="17"/>
      <c r="R7229" s="17"/>
      <c r="S7229" s="18" t="str">
        <f t="shared" si="927"/>
        <v/>
      </c>
      <c r="T7229" s="18" t="str">
        <f t="shared" si="928"/>
        <v/>
      </c>
      <c r="U7229" s="19" t="str">
        <f t="shared" si="929"/>
        <v/>
      </c>
    </row>
    <row r="7230" spans="1:21" ht="18.600000000000001" customHeight="1" x14ac:dyDescent="0.3">
      <c r="A7230" s="11"/>
      <c r="B7230" s="11"/>
      <c r="C7230" s="12" t="str">
        <f>IFERROR(INDEX($C$1:C7229, MATCH(B7230, $B$1:B7229, 0)), "")</f>
        <v/>
      </c>
      <c r="D7230" s="12" t="str">
        <f>IFERROR(INDEX($D$1:D7229, MATCH(B7230, $B$1:B7229, 0)), "")</f>
        <v/>
      </c>
      <c r="E7230" s="13"/>
      <c r="F7230" s="13"/>
      <c r="G7230" s="14"/>
      <c r="H7230" s="14"/>
      <c r="I7230" s="34"/>
      <c r="J7230" s="15"/>
      <c r="K7230" s="15"/>
      <c r="L7230" s="15"/>
      <c r="M7230" s="16" t="str">
        <f t="shared" si="924"/>
        <v/>
      </c>
      <c r="N7230" s="16" t="str">
        <f t="shared" si="925"/>
        <v/>
      </c>
      <c r="O7230" s="17"/>
      <c r="P7230" s="16" t="str">
        <f t="shared" si="926"/>
        <v/>
      </c>
      <c r="Q7230" s="17"/>
      <c r="R7230" s="17"/>
      <c r="S7230" s="18" t="str">
        <f t="shared" si="927"/>
        <v/>
      </c>
      <c r="T7230" s="18" t="str">
        <f t="shared" si="928"/>
        <v/>
      </c>
      <c r="U7230" s="19" t="str">
        <f t="shared" si="929"/>
        <v/>
      </c>
    </row>
    <row r="7231" spans="1:21" ht="18.600000000000001" customHeight="1" x14ac:dyDescent="0.3">
      <c r="A7231" s="11"/>
      <c r="B7231" s="11"/>
      <c r="C7231" s="12" t="str">
        <f>IFERROR(INDEX($C$1:C7230, MATCH(B7231, $B$1:B7230, 0)), "")</f>
        <v/>
      </c>
      <c r="D7231" s="12" t="str">
        <f>IFERROR(INDEX($D$1:D7230, MATCH(B7231, $B$1:B7230, 0)), "")</f>
        <v/>
      </c>
      <c r="E7231" s="13"/>
      <c r="F7231" s="13"/>
      <c r="G7231" s="14"/>
      <c r="H7231" s="14"/>
      <c r="I7231" s="34"/>
      <c r="J7231" s="15"/>
      <c r="K7231" s="15"/>
      <c r="L7231" s="15"/>
      <c r="M7231" s="16" t="str">
        <f t="shared" si="924"/>
        <v/>
      </c>
      <c r="N7231" s="16" t="str">
        <f t="shared" si="925"/>
        <v/>
      </c>
      <c r="O7231" s="17"/>
      <c r="P7231" s="16" t="str">
        <f t="shared" si="926"/>
        <v/>
      </c>
      <c r="Q7231" s="17"/>
      <c r="R7231" s="17"/>
      <c r="S7231" s="18" t="str">
        <f t="shared" si="927"/>
        <v/>
      </c>
      <c r="T7231" s="18" t="str">
        <f t="shared" si="928"/>
        <v/>
      </c>
      <c r="U7231" s="19" t="str">
        <f t="shared" si="929"/>
        <v/>
      </c>
    </row>
    <row r="7232" spans="1:21" ht="18.600000000000001" customHeight="1" x14ac:dyDescent="0.3">
      <c r="A7232" s="11"/>
      <c r="B7232" s="11"/>
      <c r="C7232" s="12" t="str">
        <f>IFERROR(INDEX($C$1:C7231, MATCH(B7232, $B$1:B7231, 0)), "")</f>
        <v/>
      </c>
      <c r="D7232" s="12" t="str">
        <f>IFERROR(INDEX($D$1:D7231, MATCH(B7232, $B$1:B7231, 0)), "")</f>
        <v/>
      </c>
      <c r="E7232" s="13"/>
      <c r="F7232" s="13"/>
      <c r="G7232" s="14"/>
      <c r="H7232" s="14"/>
      <c r="I7232" s="34"/>
      <c r="J7232" s="15"/>
      <c r="K7232" s="15"/>
      <c r="L7232" s="15"/>
      <c r="M7232" s="16" t="str">
        <f t="shared" si="924"/>
        <v/>
      </c>
      <c r="N7232" s="16" t="str">
        <f t="shared" si="925"/>
        <v/>
      </c>
      <c r="O7232" s="17"/>
      <c r="P7232" s="16" t="str">
        <f t="shared" si="926"/>
        <v/>
      </c>
      <c r="Q7232" s="17"/>
      <c r="R7232" s="17"/>
      <c r="S7232" s="18" t="str">
        <f t="shared" si="927"/>
        <v/>
      </c>
      <c r="T7232" s="18" t="str">
        <f t="shared" si="928"/>
        <v/>
      </c>
      <c r="U7232" s="19" t="str">
        <f t="shared" si="929"/>
        <v/>
      </c>
    </row>
    <row r="7233" spans="1:21" ht="18.600000000000001" customHeight="1" x14ac:dyDescent="0.3">
      <c r="A7233" s="11"/>
      <c r="B7233" s="11"/>
      <c r="C7233" s="12" t="str">
        <f>IFERROR(INDEX($C$1:C7232, MATCH(B7233, $B$1:B7232, 0)), "")</f>
        <v/>
      </c>
      <c r="D7233" s="12" t="str">
        <f>IFERROR(INDEX($D$1:D7232, MATCH(B7233, $B$1:B7232, 0)), "")</f>
        <v/>
      </c>
      <c r="E7233" s="13"/>
      <c r="F7233" s="13"/>
      <c r="G7233" s="14"/>
      <c r="H7233" s="14"/>
      <c r="I7233" s="34"/>
      <c r="J7233" s="15"/>
      <c r="K7233" s="15"/>
      <c r="L7233" s="15"/>
      <c r="M7233" s="16" t="str">
        <f t="shared" si="924"/>
        <v/>
      </c>
      <c r="N7233" s="16" t="str">
        <f t="shared" si="925"/>
        <v/>
      </c>
      <c r="O7233" s="17"/>
      <c r="P7233" s="16" t="str">
        <f t="shared" si="926"/>
        <v/>
      </c>
      <c r="Q7233" s="17"/>
      <c r="R7233" s="17"/>
      <c r="S7233" s="18" t="str">
        <f t="shared" si="927"/>
        <v/>
      </c>
      <c r="T7233" s="18" t="str">
        <f t="shared" si="928"/>
        <v/>
      </c>
      <c r="U7233" s="19" t="str">
        <f t="shared" si="929"/>
        <v/>
      </c>
    </row>
    <row r="7234" spans="1:21" ht="18.600000000000001" customHeight="1" x14ac:dyDescent="0.3">
      <c r="A7234" s="11"/>
      <c r="B7234" s="11"/>
      <c r="C7234" s="12" t="str">
        <f>IFERROR(INDEX($C$1:C7233, MATCH(B7234, $B$1:B7233, 0)), "")</f>
        <v/>
      </c>
      <c r="D7234" s="12" t="str">
        <f>IFERROR(INDEX($D$1:D7233, MATCH(B7234, $B$1:B7233, 0)), "")</f>
        <v/>
      </c>
      <c r="E7234" s="13"/>
      <c r="F7234" s="13"/>
      <c r="G7234" s="14"/>
      <c r="H7234" s="14"/>
      <c r="I7234" s="34"/>
      <c r="J7234" s="15"/>
      <c r="K7234" s="15"/>
      <c r="L7234" s="15"/>
      <c r="M7234" s="16" t="str">
        <f t="shared" si="924"/>
        <v/>
      </c>
      <c r="N7234" s="16" t="str">
        <f t="shared" si="925"/>
        <v/>
      </c>
      <c r="O7234" s="17"/>
      <c r="P7234" s="16" t="str">
        <f t="shared" si="926"/>
        <v/>
      </c>
      <c r="Q7234" s="17"/>
      <c r="R7234" s="17"/>
      <c r="S7234" s="18" t="str">
        <f t="shared" si="927"/>
        <v/>
      </c>
      <c r="T7234" s="18" t="str">
        <f t="shared" si="928"/>
        <v/>
      </c>
      <c r="U7234" s="19" t="str">
        <f t="shared" si="929"/>
        <v/>
      </c>
    </row>
    <row r="7235" spans="1:21" ht="18.600000000000001" customHeight="1" x14ac:dyDescent="0.3">
      <c r="A7235" s="11"/>
      <c r="B7235" s="11"/>
      <c r="C7235" s="12" t="str">
        <f>IFERROR(INDEX($C$1:C7234, MATCH(B7235, $B$1:B7234, 0)), "")</f>
        <v/>
      </c>
      <c r="D7235" s="12" t="str">
        <f>IFERROR(INDEX($D$1:D7234, MATCH(B7235, $B$1:B7234, 0)), "")</f>
        <v/>
      </c>
      <c r="E7235" s="13"/>
      <c r="F7235" s="13"/>
      <c r="G7235" s="14"/>
      <c r="H7235" s="14"/>
      <c r="I7235" s="34"/>
      <c r="J7235" s="15"/>
      <c r="K7235" s="15"/>
      <c r="L7235" s="15"/>
      <c r="M7235" s="16" t="str">
        <f t="shared" si="924"/>
        <v/>
      </c>
      <c r="N7235" s="16" t="str">
        <f t="shared" si="925"/>
        <v/>
      </c>
      <c r="O7235" s="17"/>
      <c r="P7235" s="16" t="str">
        <f t="shared" si="926"/>
        <v/>
      </c>
      <c r="Q7235" s="17"/>
      <c r="R7235" s="17"/>
      <c r="S7235" s="18" t="str">
        <f t="shared" si="927"/>
        <v/>
      </c>
      <c r="T7235" s="18" t="str">
        <f t="shared" si="928"/>
        <v/>
      </c>
      <c r="U7235" s="19" t="str">
        <f t="shared" si="929"/>
        <v/>
      </c>
    </row>
    <row r="7236" spans="1:21" ht="18.600000000000001" customHeight="1" x14ac:dyDescent="0.3">
      <c r="A7236" s="11"/>
      <c r="B7236" s="11"/>
      <c r="C7236" s="12" t="str">
        <f>IFERROR(INDEX($C$1:C7235, MATCH(B7236, $B$1:B7235, 0)), "")</f>
        <v/>
      </c>
      <c r="D7236" s="12" t="str">
        <f>IFERROR(INDEX($D$1:D7235, MATCH(B7236, $B$1:B7235, 0)), "")</f>
        <v/>
      </c>
      <c r="E7236" s="13"/>
      <c r="F7236" s="13"/>
      <c r="G7236" s="14"/>
      <c r="H7236" s="14"/>
      <c r="I7236" s="34"/>
      <c r="J7236" s="15"/>
      <c r="K7236" s="15"/>
      <c r="L7236" s="15"/>
      <c r="M7236" s="16" t="str">
        <f t="shared" si="924"/>
        <v/>
      </c>
      <c r="N7236" s="16" t="str">
        <f t="shared" si="925"/>
        <v/>
      </c>
      <c r="O7236" s="17"/>
      <c r="P7236" s="16" t="str">
        <f t="shared" si="926"/>
        <v/>
      </c>
      <c r="Q7236" s="17"/>
      <c r="R7236" s="17"/>
      <c r="S7236" s="18" t="str">
        <f t="shared" si="927"/>
        <v/>
      </c>
      <c r="T7236" s="18" t="str">
        <f t="shared" si="928"/>
        <v/>
      </c>
      <c r="U7236" s="19" t="str">
        <f t="shared" si="929"/>
        <v/>
      </c>
    </row>
    <row r="7237" spans="1:21" ht="18.600000000000001" customHeight="1" x14ac:dyDescent="0.3">
      <c r="A7237" s="11"/>
      <c r="B7237" s="11"/>
      <c r="C7237" s="12" t="str">
        <f>IFERROR(INDEX($C$1:C7236, MATCH(B7237, $B$1:B7236, 0)), "")</f>
        <v/>
      </c>
      <c r="D7237" s="12" t="str">
        <f>IFERROR(INDEX($D$1:D7236, MATCH(B7237, $B$1:B7236, 0)), "")</f>
        <v/>
      </c>
      <c r="E7237" s="13"/>
      <c r="F7237" s="13"/>
      <c r="G7237" s="14"/>
      <c r="H7237" s="14"/>
      <c r="I7237" s="34"/>
      <c r="J7237" s="15"/>
      <c r="K7237" s="15"/>
      <c r="L7237" s="15"/>
      <c r="M7237" s="16" t="str">
        <f t="shared" si="924"/>
        <v/>
      </c>
      <c r="N7237" s="16" t="str">
        <f t="shared" si="925"/>
        <v/>
      </c>
      <c r="O7237" s="17"/>
      <c r="P7237" s="16" t="str">
        <f t="shared" si="926"/>
        <v/>
      </c>
      <c r="Q7237" s="17"/>
      <c r="R7237" s="17"/>
      <c r="S7237" s="18" t="str">
        <f t="shared" si="927"/>
        <v/>
      </c>
      <c r="T7237" s="18" t="str">
        <f t="shared" si="928"/>
        <v/>
      </c>
      <c r="U7237" s="19" t="str">
        <f t="shared" si="929"/>
        <v/>
      </c>
    </row>
    <row r="7238" spans="1:21" ht="18.600000000000001" customHeight="1" x14ac:dyDescent="0.3">
      <c r="A7238" s="11"/>
      <c r="B7238" s="11"/>
      <c r="C7238" s="12" t="str">
        <f>IFERROR(INDEX($C$1:C7237, MATCH(B7238, $B$1:B7237, 0)), "")</f>
        <v/>
      </c>
      <c r="D7238" s="12" t="str">
        <f>IFERROR(INDEX($D$1:D7237, MATCH(B7238, $B$1:B7237, 0)), "")</f>
        <v/>
      </c>
      <c r="E7238" s="13"/>
      <c r="F7238" s="13"/>
      <c r="G7238" s="14"/>
      <c r="H7238" s="14"/>
      <c r="I7238" s="34"/>
      <c r="J7238" s="15"/>
      <c r="K7238" s="15"/>
      <c r="L7238" s="15"/>
      <c r="M7238" s="16" t="str">
        <f t="shared" si="924"/>
        <v/>
      </c>
      <c r="N7238" s="16" t="str">
        <f t="shared" si="925"/>
        <v/>
      </c>
      <c r="O7238" s="17"/>
      <c r="P7238" s="16" t="str">
        <f t="shared" si="926"/>
        <v/>
      </c>
      <c r="Q7238" s="17"/>
      <c r="R7238" s="17"/>
      <c r="S7238" s="18" t="str">
        <f t="shared" si="927"/>
        <v/>
      </c>
      <c r="T7238" s="18" t="str">
        <f t="shared" si="928"/>
        <v/>
      </c>
      <c r="U7238" s="19" t="str">
        <f t="shared" si="929"/>
        <v/>
      </c>
    </row>
    <row r="7239" spans="1:21" ht="18.600000000000001" customHeight="1" x14ac:dyDescent="0.3">
      <c r="A7239" s="11"/>
      <c r="B7239" s="11"/>
      <c r="C7239" s="12" t="str">
        <f>IFERROR(INDEX($C$1:C7238, MATCH(B7239, $B$1:B7238, 0)), "")</f>
        <v/>
      </c>
      <c r="D7239" s="12" t="str">
        <f>IFERROR(INDEX($D$1:D7238, MATCH(B7239, $B$1:B7238, 0)), "")</f>
        <v/>
      </c>
      <c r="E7239" s="13"/>
      <c r="F7239" s="13"/>
      <c r="G7239" s="14"/>
      <c r="H7239" s="14"/>
      <c r="I7239" s="34"/>
      <c r="J7239" s="15"/>
      <c r="K7239" s="15"/>
      <c r="L7239" s="15"/>
      <c r="M7239" s="16" t="str">
        <f t="shared" si="924"/>
        <v/>
      </c>
      <c r="N7239" s="16" t="str">
        <f t="shared" si="925"/>
        <v/>
      </c>
      <c r="O7239" s="17"/>
      <c r="P7239" s="16" t="str">
        <f t="shared" si="926"/>
        <v/>
      </c>
      <c r="Q7239" s="17"/>
      <c r="R7239" s="17"/>
      <c r="S7239" s="18" t="str">
        <f t="shared" si="927"/>
        <v/>
      </c>
      <c r="T7239" s="18" t="str">
        <f t="shared" si="928"/>
        <v/>
      </c>
      <c r="U7239" s="19" t="str">
        <f t="shared" si="929"/>
        <v/>
      </c>
    </row>
    <row r="7240" spans="1:21" ht="18.600000000000001" customHeight="1" x14ac:dyDescent="0.3">
      <c r="A7240" s="11"/>
      <c r="B7240" s="11"/>
      <c r="C7240" s="12" t="str">
        <f>IFERROR(INDEX($C$1:C7239, MATCH(B7240, $B$1:B7239, 0)), "")</f>
        <v/>
      </c>
      <c r="D7240" s="12" t="str">
        <f>IFERROR(INDEX($D$1:D7239, MATCH(B7240, $B$1:B7239, 0)), "")</f>
        <v/>
      </c>
      <c r="E7240" s="13"/>
      <c r="F7240" s="13"/>
      <c r="G7240" s="14"/>
      <c r="H7240" s="14"/>
      <c r="I7240" s="34"/>
      <c r="J7240" s="15"/>
      <c r="K7240" s="15"/>
      <c r="L7240" s="15"/>
      <c r="M7240" s="16" t="str">
        <f t="shared" si="924"/>
        <v/>
      </c>
      <c r="N7240" s="16" t="str">
        <f t="shared" si="925"/>
        <v/>
      </c>
      <c r="O7240" s="17"/>
      <c r="P7240" s="16" t="str">
        <f t="shared" si="926"/>
        <v/>
      </c>
      <c r="Q7240" s="17"/>
      <c r="R7240" s="17"/>
      <c r="S7240" s="18" t="str">
        <f t="shared" si="927"/>
        <v/>
      </c>
      <c r="T7240" s="18" t="str">
        <f t="shared" si="928"/>
        <v/>
      </c>
      <c r="U7240" s="19" t="str">
        <f t="shared" si="929"/>
        <v/>
      </c>
    </row>
    <row r="7241" spans="1:21" ht="18.600000000000001" customHeight="1" x14ac:dyDescent="0.3">
      <c r="A7241" s="11"/>
      <c r="B7241" s="11"/>
      <c r="C7241" s="12" t="str">
        <f>IFERROR(INDEX($C$1:C7240, MATCH(B7241, $B$1:B7240, 0)), "")</f>
        <v/>
      </c>
      <c r="D7241" s="12" t="str">
        <f>IFERROR(INDEX($D$1:D7240, MATCH(B7241, $B$1:B7240, 0)), "")</f>
        <v/>
      </c>
      <c r="E7241" s="13"/>
      <c r="F7241" s="13"/>
      <c r="G7241" s="14"/>
      <c r="H7241" s="14"/>
      <c r="I7241" s="34"/>
      <c r="J7241" s="15"/>
      <c r="K7241" s="15"/>
      <c r="L7241" s="15"/>
      <c r="M7241" s="16" t="str">
        <f t="shared" ref="M7241:M7304" si="930">IFERROR(J7241/I7241,"")</f>
        <v/>
      </c>
      <c r="N7241" s="16" t="str">
        <f t="shared" ref="N7241:N7304" si="931">IFERROR(K7241/I7241,"")</f>
        <v/>
      </c>
      <c r="O7241" s="17"/>
      <c r="P7241" s="16" t="str">
        <f t="shared" ref="P7241:P7304" si="932">IFERROR(L7241/I7241,"")</f>
        <v/>
      </c>
      <c r="Q7241" s="17"/>
      <c r="R7241" s="17"/>
      <c r="S7241" s="18" t="str">
        <f t="shared" ref="S7241:S7304" si="933">IFERROR((K7241/J7241)*M7241,"")</f>
        <v/>
      </c>
      <c r="T7241" s="18" t="str">
        <f t="shared" ref="T7241:T7304" si="934">IFERROR((L7241/J7241)*M7241,"")</f>
        <v/>
      </c>
      <c r="U7241" s="19" t="str">
        <f t="shared" ref="U7241:U7304" si="935">IFERROR((E7241-F7241)/E7241,"")</f>
        <v/>
      </c>
    </row>
    <row r="7242" spans="1:21" ht="18.600000000000001" customHeight="1" x14ac:dyDescent="0.3">
      <c r="A7242" s="11"/>
      <c r="B7242" s="11"/>
      <c r="C7242" s="12" t="str">
        <f>IFERROR(INDEX($C$1:C7241, MATCH(B7242, $B$1:B7241, 0)), "")</f>
        <v/>
      </c>
      <c r="D7242" s="12" t="str">
        <f>IFERROR(INDEX($D$1:D7241, MATCH(B7242, $B$1:B7241, 0)), "")</f>
        <v/>
      </c>
      <c r="E7242" s="13"/>
      <c r="F7242" s="13"/>
      <c r="G7242" s="14"/>
      <c r="H7242" s="14"/>
      <c r="I7242" s="34"/>
      <c r="J7242" s="15"/>
      <c r="K7242" s="15"/>
      <c r="L7242" s="15"/>
      <c r="M7242" s="16" t="str">
        <f t="shared" si="930"/>
        <v/>
      </c>
      <c r="N7242" s="16" t="str">
        <f t="shared" si="931"/>
        <v/>
      </c>
      <c r="O7242" s="17"/>
      <c r="P7242" s="16" t="str">
        <f t="shared" si="932"/>
        <v/>
      </c>
      <c r="Q7242" s="17"/>
      <c r="R7242" s="17"/>
      <c r="S7242" s="18" t="str">
        <f t="shared" si="933"/>
        <v/>
      </c>
      <c r="T7242" s="18" t="str">
        <f t="shared" si="934"/>
        <v/>
      </c>
      <c r="U7242" s="19" t="str">
        <f t="shared" si="935"/>
        <v/>
      </c>
    </row>
    <row r="7243" spans="1:21" ht="18.600000000000001" customHeight="1" x14ac:dyDescent="0.3">
      <c r="A7243" s="11"/>
      <c r="B7243" s="11"/>
      <c r="C7243" s="12" t="str">
        <f>IFERROR(INDEX($C$1:C7242, MATCH(B7243, $B$1:B7242, 0)), "")</f>
        <v/>
      </c>
      <c r="D7243" s="12" t="str">
        <f>IFERROR(INDEX($D$1:D7242, MATCH(B7243, $B$1:B7242, 0)), "")</f>
        <v/>
      </c>
      <c r="E7243" s="13"/>
      <c r="F7243" s="13"/>
      <c r="G7243" s="14"/>
      <c r="H7243" s="14"/>
      <c r="I7243" s="34"/>
      <c r="J7243" s="15"/>
      <c r="K7243" s="15"/>
      <c r="L7243" s="15"/>
      <c r="M7243" s="16" t="str">
        <f t="shared" si="930"/>
        <v/>
      </c>
      <c r="N7243" s="16" t="str">
        <f t="shared" si="931"/>
        <v/>
      </c>
      <c r="O7243" s="17"/>
      <c r="P7243" s="16" t="str">
        <f t="shared" si="932"/>
        <v/>
      </c>
      <c r="Q7243" s="17"/>
      <c r="R7243" s="17"/>
      <c r="S7243" s="18" t="str">
        <f t="shared" si="933"/>
        <v/>
      </c>
      <c r="T7243" s="18" t="str">
        <f t="shared" si="934"/>
        <v/>
      </c>
      <c r="U7243" s="19" t="str">
        <f t="shared" si="935"/>
        <v/>
      </c>
    </row>
    <row r="7244" spans="1:21" ht="18.600000000000001" customHeight="1" x14ac:dyDescent="0.3">
      <c r="A7244" s="11"/>
      <c r="B7244" s="11"/>
      <c r="C7244" s="12" t="str">
        <f>IFERROR(INDEX($C$1:C7243, MATCH(B7244, $B$1:B7243, 0)), "")</f>
        <v/>
      </c>
      <c r="D7244" s="12" t="str">
        <f>IFERROR(INDEX($D$1:D7243, MATCH(B7244, $B$1:B7243, 0)), "")</f>
        <v/>
      </c>
      <c r="E7244" s="13"/>
      <c r="F7244" s="13"/>
      <c r="G7244" s="14"/>
      <c r="H7244" s="14"/>
      <c r="I7244" s="34"/>
      <c r="J7244" s="15"/>
      <c r="K7244" s="15"/>
      <c r="L7244" s="15"/>
      <c r="M7244" s="16" t="str">
        <f t="shared" si="930"/>
        <v/>
      </c>
      <c r="N7244" s="16" t="str">
        <f t="shared" si="931"/>
        <v/>
      </c>
      <c r="O7244" s="17"/>
      <c r="P7244" s="16" t="str">
        <f t="shared" si="932"/>
        <v/>
      </c>
      <c r="Q7244" s="17"/>
      <c r="R7244" s="17"/>
      <c r="S7244" s="18" t="str">
        <f t="shared" si="933"/>
        <v/>
      </c>
      <c r="T7244" s="18" t="str">
        <f t="shared" si="934"/>
        <v/>
      </c>
      <c r="U7244" s="19" t="str">
        <f t="shared" si="935"/>
        <v/>
      </c>
    </row>
    <row r="7245" spans="1:21" ht="18.600000000000001" customHeight="1" x14ac:dyDescent="0.3">
      <c r="A7245" s="11"/>
      <c r="B7245" s="11"/>
      <c r="C7245" s="12" t="str">
        <f>IFERROR(INDEX($C$1:C7244, MATCH(B7245, $B$1:B7244, 0)), "")</f>
        <v/>
      </c>
      <c r="D7245" s="12" t="str">
        <f>IFERROR(INDEX($D$1:D7244, MATCH(B7245, $B$1:B7244, 0)), "")</f>
        <v/>
      </c>
      <c r="E7245" s="13"/>
      <c r="F7245" s="13"/>
      <c r="G7245" s="14"/>
      <c r="H7245" s="14"/>
      <c r="I7245" s="34"/>
      <c r="J7245" s="15"/>
      <c r="K7245" s="15"/>
      <c r="L7245" s="15"/>
      <c r="M7245" s="16" t="str">
        <f t="shared" si="930"/>
        <v/>
      </c>
      <c r="N7245" s="16" t="str">
        <f t="shared" si="931"/>
        <v/>
      </c>
      <c r="O7245" s="17"/>
      <c r="P7245" s="16" t="str">
        <f t="shared" si="932"/>
        <v/>
      </c>
      <c r="Q7245" s="17"/>
      <c r="R7245" s="17"/>
      <c r="S7245" s="18" t="str">
        <f t="shared" si="933"/>
        <v/>
      </c>
      <c r="T7245" s="18" t="str">
        <f t="shared" si="934"/>
        <v/>
      </c>
      <c r="U7245" s="19" t="str">
        <f t="shared" si="935"/>
        <v/>
      </c>
    </row>
    <row r="7246" spans="1:21" ht="18.600000000000001" customHeight="1" x14ac:dyDescent="0.3">
      <c r="A7246" s="11"/>
      <c r="B7246" s="11"/>
      <c r="C7246" s="12" t="str">
        <f>IFERROR(INDEX($C$1:C7245, MATCH(B7246, $B$1:B7245, 0)), "")</f>
        <v/>
      </c>
      <c r="D7246" s="12" t="str">
        <f>IFERROR(INDEX($D$1:D7245, MATCH(B7246, $B$1:B7245, 0)), "")</f>
        <v/>
      </c>
      <c r="E7246" s="13"/>
      <c r="F7246" s="13"/>
      <c r="G7246" s="14"/>
      <c r="H7246" s="14"/>
      <c r="I7246" s="34"/>
      <c r="J7246" s="15"/>
      <c r="K7246" s="15"/>
      <c r="L7246" s="15"/>
      <c r="M7246" s="16" t="str">
        <f t="shared" si="930"/>
        <v/>
      </c>
      <c r="N7246" s="16" t="str">
        <f t="shared" si="931"/>
        <v/>
      </c>
      <c r="O7246" s="17"/>
      <c r="P7246" s="16" t="str">
        <f t="shared" si="932"/>
        <v/>
      </c>
      <c r="Q7246" s="17"/>
      <c r="R7246" s="17"/>
      <c r="S7246" s="18" t="str">
        <f t="shared" si="933"/>
        <v/>
      </c>
      <c r="T7246" s="18" t="str">
        <f t="shared" si="934"/>
        <v/>
      </c>
      <c r="U7246" s="19" t="str">
        <f t="shared" si="935"/>
        <v/>
      </c>
    </row>
    <row r="7247" spans="1:21" ht="18.600000000000001" customHeight="1" x14ac:dyDescent="0.3">
      <c r="A7247" s="11"/>
      <c r="B7247" s="11"/>
      <c r="C7247" s="12" t="str">
        <f>IFERROR(INDEX($C$1:C7246, MATCH(B7247, $B$1:B7246, 0)), "")</f>
        <v/>
      </c>
      <c r="D7247" s="12" t="str">
        <f>IFERROR(INDEX($D$1:D7246, MATCH(B7247, $B$1:B7246, 0)), "")</f>
        <v/>
      </c>
      <c r="E7247" s="13"/>
      <c r="F7247" s="13"/>
      <c r="G7247" s="14"/>
      <c r="H7247" s="14"/>
      <c r="I7247" s="34"/>
      <c r="J7247" s="15"/>
      <c r="K7247" s="15"/>
      <c r="L7247" s="15"/>
      <c r="M7247" s="16" t="str">
        <f t="shared" si="930"/>
        <v/>
      </c>
      <c r="N7247" s="16" t="str">
        <f t="shared" si="931"/>
        <v/>
      </c>
      <c r="O7247" s="17"/>
      <c r="P7247" s="16" t="str">
        <f t="shared" si="932"/>
        <v/>
      </c>
      <c r="Q7247" s="17"/>
      <c r="R7247" s="17"/>
      <c r="S7247" s="18" t="str">
        <f t="shared" si="933"/>
        <v/>
      </c>
      <c r="T7247" s="18" t="str">
        <f t="shared" si="934"/>
        <v/>
      </c>
      <c r="U7247" s="19" t="str">
        <f t="shared" si="935"/>
        <v/>
      </c>
    </row>
    <row r="7248" spans="1:21" ht="18.600000000000001" customHeight="1" x14ac:dyDescent="0.3">
      <c r="A7248" s="11"/>
      <c r="B7248" s="11"/>
      <c r="C7248" s="12" t="str">
        <f>IFERROR(INDEX($C$1:C7247, MATCH(B7248, $B$1:B7247, 0)), "")</f>
        <v/>
      </c>
      <c r="D7248" s="12" t="str">
        <f>IFERROR(INDEX($D$1:D7247, MATCH(B7248, $B$1:B7247, 0)), "")</f>
        <v/>
      </c>
      <c r="E7248" s="13"/>
      <c r="F7248" s="13"/>
      <c r="G7248" s="14"/>
      <c r="H7248" s="14"/>
      <c r="I7248" s="34"/>
      <c r="J7248" s="15"/>
      <c r="K7248" s="15"/>
      <c r="L7248" s="15"/>
      <c r="M7248" s="16" t="str">
        <f t="shared" si="930"/>
        <v/>
      </c>
      <c r="N7248" s="16" t="str">
        <f t="shared" si="931"/>
        <v/>
      </c>
      <c r="O7248" s="17"/>
      <c r="P7248" s="16" t="str">
        <f t="shared" si="932"/>
        <v/>
      </c>
      <c r="Q7248" s="17"/>
      <c r="R7248" s="17"/>
      <c r="S7248" s="18" t="str">
        <f t="shared" si="933"/>
        <v/>
      </c>
      <c r="T7248" s="18" t="str">
        <f t="shared" si="934"/>
        <v/>
      </c>
      <c r="U7248" s="19" t="str">
        <f t="shared" si="935"/>
        <v/>
      </c>
    </row>
    <row r="7249" spans="1:21" ht="18.600000000000001" customHeight="1" x14ac:dyDescent="0.3">
      <c r="A7249" s="11"/>
      <c r="B7249" s="11"/>
      <c r="C7249" s="12" t="str">
        <f>IFERROR(INDEX($C$1:C7248, MATCH(B7249, $B$1:B7248, 0)), "")</f>
        <v/>
      </c>
      <c r="D7249" s="12" t="str">
        <f>IFERROR(INDEX($D$1:D7248, MATCH(B7249, $B$1:B7248, 0)), "")</f>
        <v/>
      </c>
      <c r="E7249" s="13"/>
      <c r="F7249" s="13"/>
      <c r="G7249" s="14"/>
      <c r="H7249" s="14"/>
      <c r="I7249" s="34"/>
      <c r="J7249" s="15"/>
      <c r="K7249" s="15"/>
      <c r="L7249" s="15"/>
      <c r="M7249" s="16" t="str">
        <f t="shared" si="930"/>
        <v/>
      </c>
      <c r="N7249" s="16" t="str">
        <f t="shared" si="931"/>
        <v/>
      </c>
      <c r="O7249" s="17"/>
      <c r="P7249" s="16" t="str">
        <f t="shared" si="932"/>
        <v/>
      </c>
      <c r="Q7249" s="17"/>
      <c r="R7249" s="17"/>
      <c r="S7249" s="18" t="str">
        <f t="shared" si="933"/>
        <v/>
      </c>
      <c r="T7249" s="18" t="str">
        <f t="shared" si="934"/>
        <v/>
      </c>
      <c r="U7249" s="19" t="str">
        <f t="shared" si="935"/>
        <v/>
      </c>
    </row>
    <row r="7250" spans="1:21" ht="18.600000000000001" customHeight="1" x14ac:dyDescent="0.3">
      <c r="A7250" s="11"/>
      <c r="B7250" s="11"/>
      <c r="C7250" s="12" t="str">
        <f>IFERROR(INDEX($C$1:C7249, MATCH(B7250, $B$1:B7249, 0)), "")</f>
        <v/>
      </c>
      <c r="D7250" s="12" t="str">
        <f>IFERROR(INDEX($D$1:D7249, MATCH(B7250, $B$1:B7249, 0)), "")</f>
        <v/>
      </c>
      <c r="E7250" s="13"/>
      <c r="F7250" s="13"/>
      <c r="G7250" s="14"/>
      <c r="H7250" s="14"/>
      <c r="I7250" s="34"/>
      <c r="J7250" s="15"/>
      <c r="K7250" s="15"/>
      <c r="L7250" s="15"/>
      <c r="M7250" s="16" t="str">
        <f t="shared" si="930"/>
        <v/>
      </c>
      <c r="N7250" s="16" t="str">
        <f t="shared" si="931"/>
        <v/>
      </c>
      <c r="O7250" s="17"/>
      <c r="P7250" s="16" t="str">
        <f t="shared" si="932"/>
        <v/>
      </c>
      <c r="Q7250" s="17"/>
      <c r="R7250" s="17"/>
      <c r="S7250" s="18" t="str">
        <f t="shared" si="933"/>
        <v/>
      </c>
      <c r="T7250" s="18" t="str">
        <f t="shared" si="934"/>
        <v/>
      </c>
      <c r="U7250" s="19" t="str">
        <f t="shared" si="935"/>
        <v/>
      </c>
    </row>
    <row r="7251" spans="1:21" ht="18.600000000000001" customHeight="1" x14ac:dyDescent="0.3">
      <c r="A7251" s="11"/>
      <c r="B7251" s="11"/>
      <c r="C7251" s="12" t="str">
        <f>IFERROR(INDEX($C$1:C7250, MATCH(B7251, $B$1:B7250, 0)), "")</f>
        <v/>
      </c>
      <c r="D7251" s="12" t="str">
        <f>IFERROR(INDEX($D$1:D7250, MATCH(B7251, $B$1:B7250, 0)), "")</f>
        <v/>
      </c>
      <c r="E7251" s="13"/>
      <c r="F7251" s="13"/>
      <c r="G7251" s="14"/>
      <c r="H7251" s="14"/>
      <c r="I7251" s="34"/>
      <c r="J7251" s="15"/>
      <c r="K7251" s="15"/>
      <c r="L7251" s="15"/>
      <c r="M7251" s="16" t="str">
        <f t="shared" si="930"/>
        <v/>
      </c>
      <c r="N7251" s="16" t="str">
        <f t="shared" si="931"/>
        <v/>
      </c>
      <c r="O7251" s="17"/>
      <c r="P7251" s="16" t="str">
        <f t="shared" si="932"/>
        <v/>
      </c>
      <c r="Q7251" s="17"/>
      <c r="R7251" s="17"/>
      <c r="S7251" s="18" t="str">
        <f t="shared" si="933"/>
        <v/>
      </c>
      <c r="T7251" s="18" t="str">
        <f t="shared" si="934"/>
        <v/>
      </c>
      <c r="U7251" s="19" t="str">
        <f t="shared" si="935"/>
        <v/>
      </c>
    </row>
    <row r="7252" spans="1:21" ht="18.600000000000001" customHeight="1" x14ac:dyDescent="0.3">
      <c r="A7252" s="11"/>
      <c r="B7252" s="11"/>
      <c r="C7252" s="12" t="str">
        <f>IFERROR(INDEX($C$1:C7251, MATCH(B7252, $B$1:B7251, 0)), "")</f>
        <v/>
      </c>
      <c r="D7252" s="12" t="str">
        <f>IFERROR(INDEX($D$1:D7251, MATCH(B7252, $B$1:B7251, 0)), "")</f>
        <v/>
      </c>
      <c r="E7252" s="13"/>
      <c r="F7252" s="13"/>
      <c r="G7252" s="14"/>
      <c r="H7252" s="14"/>
      <c r="I7252" s="34"/>
      <c r="J7252" s="15"/>
      <c r="K7252" s="15"/>
      <c r="L7252" s="15"/>
      <c r="M7252" s="16" t="str">
        <f t="shared" si="930"/>
        <v/>
      </c>
      <c r="N7252" s="16" t="str">
        <f t="shared" si="931"/>
        <v/>
      </c>
      <c r="O7252" s="17"/>
      <c r="P7252" s="16" t="str">
        <f t="shared" si="932"/>
        <v/>
      </c>
      <c r="Q7252" s="17"/>
      <c r="R7252" s="17"/>
      <c r="S7252" s="18" t="str">
        <f t="shared" si="933"/>
        <v/>
      </c>
      <c r="T7252" s="18" t="str">
        <f t="shared" si="934"/>
        <v/>
      </c>
      <c r="U7252" s="19" t="str">
        <f t="shared" si="935"/>
        <v/>
      </c>
    </row>
    <row r="7253" spans="1:21" ht="18.600000000000001" customHeight="1" x14ac:dyDescent="0.3">
      <c r="A7253" s="11"/>
      <c r="B7253" s="11"/>
      <c r="C7253" s="12" t="str">
        <f>IFERROR(INDEX($C$1:C7252, MATCH(B7253, $B$1:B7252, 0)), "")</f>
        <v/>
      </c>
      <c r="D7253" s="12" t="str">
        <f>IFERROR(INDEX($D$1:D7252, MATCH(B7253, $B$1:B7252, 0)), "")</f>
        <v/>
      </c>
      <c r="E7253" s="13"/>
      <c r="F7253" s="13"/>
      <c r="G7253" s="14"/>
      <c r="H7253" s="14"/>
      <c r="I7253" s="34"/>
      <c r="J7253" s="15"/>
      <c r="K7253" s="15"/>
      <c r="L7253" s="15"/>
      <c r="M7253" s="16" t="str">
        <f t="shared" si="930"/>
        <v/>
      </c>
      <c r="N7253" s="16" t="str">
        <f t="shared" si="931"/>
        <v/>
      </c>
      <c r="O7253" s="17"/>
      <c r="P7253" s="16" t="str">
        <f t="shared" si="932"/>
        <v/>
      </c>
      <c r="Q7253" s="17"/>
      <c r="R7253" s="17"/>
      <c r="S7253" s="18" t="str">
        <f t="shared" si="933"/>
        <v/>
      </c>
      <c r="T7253" s="18" t="str">
        <f t="shared" si="934"/>
        <v/>
      </c>
      <c r="U7253" s="19" t="str">
        <f t="shared" si="935"/>
        <v/>
      </c>
    </row>
    <row r="7254" spans="1:21" ht="18.600000000000001" customHeight="1" x14ac:dyDescent="0.3">
      <c r="A7254" s="11"/>
      <c r="B7254" s="11"/>
      <c r="C7254" s="12" t="str">
        <f>IFERROR(INDEX($C$1:C7253, MATCH(B7254, $B$1:B7253, 0)), "")</f>
        <v/>
      </c>
      <c r="D7254" s="12" t="str">
        <f>IFERROR(INDEX($D$1:D7253, MATCH(B7254, $B$1:B7253, 0)), "")</f>
        <v/>
      </c>
      <c r="E7254" s="13"/>
      <c r="F7254" s="13"/>
      <c r="G7254" s="14"/>
      <c r="H7254" s="14"/>
      <c r="I7254" s="34"/>
      <c r="J7254" s="15"/>
      <c r="K7254" s="15"/>
      <c r="L7254" s="15"/>
      <c r="M7254" s="16" t="str">
        <f t="shared" si="930"/>
        <v/>
      </c>
      <c r="N7254" s="16" t="str">
        <f t="shared" si="931"/>
        <v/>
      </c>
      <c r="O7254" s="17"/>
      <c r="P7254" s="16" t="str">
        <f t="shared" si="932"/>
        <v/>
      </c>
      <c r="Q7254" s="17"/>
      <c r="R7254" s="17"/>
      <c r="S7254" s="18" t="str">
        <f t="shared" si="933"/>
        <v/>
      </c>
      <c r="T7254" s="18" t="str">
        <f t="shared" si="934"/>
        <v/>
      </c>
      <c r="U7254" s="19" t="str">
        <f t="shared" si="935"/>
        <v/>
      </c>
    </row>
    <row r="7255" spans="1:21" ht="18.600000000000001" customHeight="1" x14ac:dyDescent="0.3">
      <c r="A7255" s="11"/>
      <c r="B7255" s="11"/>
      <c r="C7255" s="12" t="str">
        <f>IFERROR(INDEX($C$1:C7254, MATCH(B7255, $B$1:B7254, 0)), "")</f>
        <v/>
      </c>
      <c r="D7255" s="12" t="str">
        <f>IFERROR(INDEX($D$1:D7254, MATCH(B7255, $B$1:B7254, 0)), "")</f>
        <v/>
      </c>
      <c r="E7255" s="13"/>
      <c r="F7255" s="13"/>
      <c r="G7255" s="14"/>
      <c r="H7255" s="14"/>
      <c r="I7255" s="34"/>
      <c r="J7255" s="15"/>
      <c r="K7255" s="15"/>
      <c r="L7255" s="15"/>
      <c r="M7255" s="16" t="str">
        <f t="shared" si="930"/>
        <v/>
      </c>
      <c r="N7255" s="16" t="str">
        <f t="shared" si="931"/>
        <v/>
      </c>
      <c r="O7255" s="17"/>
      <c r="P7255" s="16" t="str">
        <f t="shared" si="932"/>
        <v/>
      </c>
      <c r="Q7255" s="17"/>
      <c r="R7255" s="17"/>
      <c r="S7255" s="18" t="str">
        <f t="shared" si="933"/>
        <v/>
      </c>
      <c r="T7255" s="18" t="str">
        <f t="shared" si="934"/>
        <v/>
      </c>
      <c r="U7255" s="19" t="str">
        <f t="shared" si="935"/>
        <v/>
      </c>
    </row>
    <row r="7256" spans="1:21" ht="18.600000000000001" customHeight="1" x14ac:dyDescent="0.3">
      <c r="A7256" s="11"/>
      <c r="B7256" s="11"/>
      <c r="C7256" s="12" t="str">
        <f>IFERROR(INDEX($C$1:C7255, MATCH(B7256, $B$1:B7255, 0)), "")</f>
        <v/>
      </c>
      <c r="D7256" s="12" t="str">
        <f>IFERROR(INDEX($D$1:D7255, MATCH(B7256, $B$1:B7255, 0)), "")</f>
        <v/>
      </c>
      <c r="E7256" s="13"/>
      <c r="F7256" s="13"/>
      <c r="G7256" s="14"/>
      <c r="H7256" s="14"/>
      <c r="I7256" s="34"/>
      <c r="J7256" s="15"/>
      <c r="K7256" s="15"/>
      <c r="L7256" s="15"/>
      <c r="M7256" s="16" t="str">
        <f t="shared" si="930"/>
        <v/>
      </c>
      <c r="N7256" s="16" t="str">
        <f t="shared" si="931"/>
        <v/>
      </c>
      <c r="O7256" s="17"/>
      <c r="P7256" s="16" t="str">
        <f t="shared" si="932"/>
        <v/>
      </c>
      <c r="Q7256" s="17"/>
      <c r="R7256" s="17"/>
      <c r="S7256" s="18" t="str">
        <f t="shared" si="933"/>
        <v/>
      </c>
      <c r="T7256" s="18" t="str">
        <f t="shared" si="934"/>
        <v/>
      </c>
      <c r="U7256" s="19" t="str">
        <f t="shared" si="935"/>
        <v/>
      </c>
    </row>
    <row r="7257" spans="1:21" ht="18.600000000000001" customHeight="1" x14ac:dyDescent="0.3">
      <c r="A7257" s="11"/>
      <c r="B7257" s="11"/>
      <c r="C7257" s="12" t="str">
        <f>IFERROR(INDEX($C$1:C7256, MATCH(B7257, $B$1:B7256, 0)), "")</f>
        <v/>
      </c>
      <c r="D7257" s="12" t="str">
        <f>IFERROR(INDEX($D$1:D7256, MATCH(B7257, $B$1:B7256, 0)), "")</f>
        <v/>
      </c>
      <c r="E7257" s="13"/>
      <c r="F7257" s="13"/>
      <c r="G7257" s="14"/>
      <c r="H7257" s="14"/>
      <c r="I7257" s="34"/>
      <c r="J7257" s="15"/>
      <c r="K7257" s="15"/>
      <c r="L7257" s="15"/>
      <c r="M7257" s="16" t="str">
        <f t="shared" si="930"/>
        <v/>
      </c>
      <c r="N7257" s="16" t="str">
        <f t="shared" si="931"/>
        <v/>
      </c>
      <c r="O7257" s="17"/>
      <c r="P7257" s="16" t="str">
        <f t="shared" si="932"/>
        <v/>
      </c>
      <c r="Q7257" s="17"/>
      <c r="R7257" s="17"/>
      <c r="S7257" s="18" t="str">
        <f t="shared" si="933"/>
        <v/>
      </c>
      <c r="T7257" s="18" t="str">
        <f t="shared" si="934"/>
        <v/>
      </c>
      <c r="U7257" s="19" t="str">
        <f t="shared" si="935"/>
        <v/>
      </c>
    </row>
    <row r="7258" spans="1:21" ht="18.600000000000001" customHeight="1" x14ac:dyDescent="0.3">
      <c r="A7258" s="11"/>
      <c r="B7258" s="11"/>
      <c r="C7258" s="12" t="str">
        <f>IFERROR(INDEX($C$1:C7257, MATCH(B7258, $B$1:B7257, 0)), "")</f>
        <v/>
      </c>
      <c r="D7258" s="12" t="str">
        <f>IFERROR(INDEX($D$1:D7257, MATCH(B7258, $B$1:B7257, 0)), "")</f>
        <v/>
      </c>
      <c r="E7258" s="13"/>
      <c r="F7258" s="13"/>
      <c r="G7258" s="14"/>
      <c r="H7258" s="14"/>
      <c r="I7258" s="34"/>
      <c r="J7258" s="15"/>
      <c r="K7258" s="15"/>
      <c r="L7258" s="15"/>
      <c r="M7258" s="16" t="str">
        <f t="shared" si="930"/>
        <v/>
      </c>
      <c r="N7258" s="16" t="str">
        <f t="shared" si="931"/>
        <v/>
      </c>
      <c r="O7258" s="17"/>
      <c r="P7258" s="16" t="str">
        <f t="shared" si="932"/>
        <v/>
      </c>
      <c r="Q7258" s="17"/>
      <c r="R7258" s="17"/>
      <c r="S7258" s="18" t="str">
        <f t="shared" si="933"/>
        <v/>
      </c>
      <c r="T7258" s="18" t="str">
        <f t="shared" si="934"/>
        <v/>
      </c>
      <c r="U7258" s="19" t="str">
        <f t="shared" si="935"/>
        <v/>
      </c>
    </row>
    <row r="7259" spans="1:21" ht="18.600000000000001" customHeight="1" x14ac:dyDescent="0.3">
      <c r="A7259" s="11"/>
      <c r="B7259" s="11"/>
      <c r="C7259" s="12" t="str">
        <f>IFERROR(INDEX($C$1:C7258, MATCH(B7259, $B$1:B7258, 0)), "")</f>
        <v/>
      </c>
      <c r="D7259" s="12" t="str">
        <f>IFERROR(INDEX($D$1:D7258, MATCH(B7259, $B$1:B7258, 0)), "")</f>
        <v/>
      </c>
      <c r="E7259" s="13"/>
      <c r="F7259" s="13"/>
      <c r="G7259" s="14"/>
      <c r="H7259" s="14"/>
      <c r="I7259" s="34"/>
      <c r="J7259" s="15"/>
      <c r="K7259" s="15"/>
      <c r="L7259" s="15"/>
      <c r="M7259" s="16" t="str">
        <f t="shared" si="930"/>
        <v/>
      </c>
      <c r="N7259" s="16" t="str">
        <f t="shared" si="931"/>
        <v/>
      </c>
      <c r="O7259" s="17"/>
      <c r="P7259" s="16" t="str">
        <f t="shared" si="932"/>
        <v/>
      </c>
      <c r="Q7259" s="17"/>
      <c r="R7259" s="17"/>
      <c r="S7259" s="18" t="str">
        <f t="shared" si="933"/>
        <v/>
      </c>
      <c r="T7259" s="18" t="str">
        <f t="shared" si="934"/>
        <v/>
      </c>
      <c r="U7259" s="19" t="str">
        <f t="shared" si="935"/>
        <v/>
      </c>
    </row>
    <row r="7260" spans="1:21" ht="18.600000000000001" customHeight="1" x14ac:dyDescent="0.3">
      <c r="A7260" s="11"/>
      <c r="B7260" s="11"/>
      <c r="C7260" s="12" t="str">
        <f>IFERROR(INDEX($C$1:C7259, MATCH(B7260, $B$1:B7259, 0)), "")</f>
        <v/>
      </c>
      <c r="D7260" s="12" t="str">
        <f>IFERROR(INDEX($D$1:D7259, MATCH(B7260, $B$1:B7259, 0)), "")</f>
        <v/>
      </c>
      <c r="E7260" s="13"/>
      <c r="F7260" s="13"/>
      <c r="G7260" s="14"/>
      <c r="H7260" s="14"/>
      <c r="I7260" s="34"/>
      <c r="J7260" s="15"/>
      <c r="K7260" s="15"/>
      <c r="L7260" s="15"/>
      <c r="M7260" s="16" t="str">
        <f t="shared" si="930"/>
        <v/>
      </c>
      <c r="N7260" s="16" t="str">
        <f t="shared" si="931"/>
        <v/>
      </c>
      <c r="O7260" s="17"/>
      <c r="P7260" s="16" t="str">
        <f t="shared" si="932"/>
        <v/>
      </c>
      <c r="Q7260" s="17"/>
      <c r="R7260" s="17"/>
      <c r="S7260" s="18" t="str">
        <f t="shared" si="933"/>
        <v/>
      </c>
      <c r="T7260" s="18" t="str">
        <f t="shared" si="934"/>
        <v/>
      </c>
      <c r="U7260" s="19" t="str">
        <f t="shared" si="935"/>
        <v/>
      </c>
    </row>
    <row r="7261" spans="1:21" ht="18.600000000000001" customHeight="1" x14ac:dyDescent="0.3">
      <c r="A7261" s="11"/>
      <c r="B7261" s="11"/>
      <c r="C7261" s="12" t="str">
        <f>IFERROR(INDEX($C$1:C7260, MATCH(B7261, $B$1:B7260, 0)), "")</f>
        <v/>
      </c>
      <c r="D7261" s="12" t="str">
        <f>IFERROR(INDEX($D$1:D7260, MATCH(B7261, $B$1:B7260, 0)), "")</f>
        <v/>
      </c>
      <c r="E7261" s="13"/>
      <c r="F7261" s="13"/>
      <c r="G7261" s="14"/>
      <c r="H7261" s="14"/>
      <c r="I7261" s="34"/>
      <c r="J7261" s="15"/>
      <c r="K7261" s="15"/>
      <c r="L7261" s="15"/>
      <c r="M7261" s="16" t="str">
        <f t="shared" si="930"/>
        <v/>
      </c>
      <c r="N7261" s="16" t="str">
        <f t="shared" si="931"/>
        <v/>
      </c>
      <c r="O7261" s="17"/>
      <c r="P7261" s="16" t="str">
        <f t="shared" si="932"/>
        <v/>
      </c>
      <c r="Q7261" s="17"/>
      <c r="R7261" s="17"/>
      <c r="S7261" s="18" t="str">
        <f t="shared" si="933"/>
        <v/>
      </c>
      <c r="T7261" s="18" t="str">
        <f t="shared" si="934"/>
        <v/>
      </c>
      <c r="U7261" s="19" t="str">
        <f t="shared" si="935"/>
        <v/>
      </c>
    </row>
    <row r="7262" spans="1:21" ht="18.600000000000001" customHeight="1" x14ac:dyDescent="0.3">
      <c r="A7262" s="11"/>
      <c r="B7262" s="11"/>
      <c r="C7262" s="12" t="str">
        <f>IFERROR(INDEX($C$1:C7261, MATCH(B7262, $B$1:B7261, 0)), "")</f>
        <v/>
      </c>
      <c r="D7262" s="12" t="str">
        <f>IFERROR(INDEX($D$1:D7261, MATCH(B7262, $B$1:B7261, 0)), "")</f>
        <v/>
      </c>
      <c r="E7262" s="13"/>
      <c r="F7262" s="13"/>
      <c r="G7262" s="14"/>
      <c r="H7262" s="14"/>
      <c r="I7262" s="34"/>
      <c r="J7262" s="15"/>
      <c r="K7262" s="15"/>
      <c r="L7262" s="15"/>
      <c r="M7262" s="16" t="str">
        <f t="shared" si="930"/>
        <v/>
      </c>
      <c r="N7262" s="16" t="str">
        <f t="shared" si="931"/>
        <v/>
      </c>
      <c r="O7262" s="17"/>
      <c r="P7262" s="16" t="str">
        <f t="shared" si="932"/>
        <v/>
      </c>
      <c r="Q7262" s="17"/>
      <c r="R7262" s="17"/>
      <c r="S7262" s="18" t="str">
        <f t="shared" si="933"/>
        <v/>
      </c>
      <c r="T7262" s="18" t="str">
        <f t="shared" si="934"/>
        <v/>
      </c>
      <c r="U7262" s="19" t="str">
        <f t="shared" si="935"/>
        <v/>
      </c>
    </row>
    <row r="7263" spans="1:21" ht="18.600000000000001" customHeight="1" x14ac:dyDescent="0.3">
      <c r="A7263" s="11"/>
      <c r="B7263" s="11"/>
      <c r="C7263" s="12" t="str">
        <f>IFERROR(INDEX($C$1:C7262, MATCH(B7263, $B$1:B7262, 0)), "")</f>
        <v/>
      </c>
      <c r="D7263" s="12" t="str">
        <f>IFERROR(INDEX($D$1:D7262, MATCH(B7263, $B$1:B7262, 0)), "")</f>
        <v/>
      </c>
      <c r="E7263" s="13"/>
      <c r="F7263" s="13"/>
      <c r="G7263" s="14"/>
      <c r="H7263" s="14"/>
      <c r="I7263" s="34"/>
      <c r="J7263" s="15"/>
      <c r="K7263" s="15"/>
      <c r="L7263" s="15"/>
      <c r="M7263" s="16" t="str">
        <f t="shared" si="930"/>
        <v/>
      </c>
      <c r="N7263" s="16" t="str">
        <f t="shared" si="931"/>
        <v/>
      </c>
      <c r="O7263" s="17"/>
      <c r="P7263" s="16" t="str">
        <f t="shared" si="932"/>
        <v/>
      </c>
      <c r="Q7263" s="17"/>
      <c r="R7263" s="17"/>
      <c r="S7263" s="18" t="str">
        <f t="shared" si="933"/>
        <v/>
      </c>
      <c r="T7263" s="18" t="str">
        <f t="shared" si="934"/>
        <v/>
      </c>
      <c r="U7263" s="19" t="str">
        <f t="shared" si="935"/>
        <v/>
      </c>
    </row>
    <row r="7264" spans="1:21" ht="18.600000000000001" customHeight="1" x14ac:dyDescent="0.3">
      <c r="A7264" s="11"/>
      <c r="B7264" s="11"/>
      <c r="C7264" s="12" t="str">
        <f>IFERROR(INDEX($C$1:C7263, MATCH(B7264, $B$1:B7263, 0)), "")</f>
        <v/>
      </c>
      <c r="D7264" s="12" t="str">
        <f>IFERROR(INDEX($D$1:D7263, MATCH(B7264, $B$1:B7263, 0)), "")</f>
        <v/>
      </c>
      <c r="E7264" s="13"/>
      <c r="F7264" s="13"/>
      <c r="G7264" s="14"/>
      <c r="H7264" s="14"/>
      <c r="I7264" s="34"/>
      <c r="J7264" s="15"/>
      <c r="K7264" s="15"/>
      <c r="L7264" s="15"/>
      <c r="M7264" s="16" t="str">
        <f t="shared" si="930"/>
        <v/>
      </c>
      <c r="N7264" s="16" t="str">
        <f t="shared" si="931"/>
        <v/>
      </c>
      <c r="O7264" s="17"/>
      <c r="P7264" s="16" t="str">
        <f t="shared" si="932"/>
        <v/>
      </c>
      <c r="Q7264" s="17"/>
      <c r="R7264" s="17"/>
      <c r="S7264" s="18" t="str">
        <f t="shared" si="933"/>
        <v/>
      </c>
      <c r="T7264" s="18" t="str">
        <f t="shared" si="934"/>
        <v/>
      </c>
      <c r="U7264" s="19" t="str">
        <f t="shared" si="935"/>
        <v/>
      </c>
    </row>
    <row r="7265" spans="1:21" ht="18.600000000000001" customHeight="1" x14ac:dyDescent="0.3">
      <c r="A7265" s="11"/>
      <c r="B7265" s="11"/>
      <c r="C7265" s="12" t="str">
        <f>IFERROR(INDEX($C$1:C7264, MATCH(B7265, $B$1:B7264, 0)), "")</f>
        <v/>
      </c>
      <c r="D7265" s="12" t="str">
        <f>IFERROR(INDEX($D$1:D7264, MATCH(B7265, $B$1:B7264, 0)), "")</f>
        <v/>
      </c>
      <c r="E7265" s="13"/>
      <c r="F7265" s="13"/>
      <c r="G7265" s="14"/>
      <c r="H7265" s="14"/>
      <c r="I7265" s="34"/>
      <c r="J7265" s="15"/>
      <c r="K7265" s="15"/>
      <c r="L7265" s="15"/>
      <c r="M7265" s="16" t="str">
        <f t="shared" si="930"/>
        <v/>
      </c>
      <c r="N7265" s="16" t="str">
        <f t="shared" si="931"/>
        <v/>
      </c>
      <c r="O7265" s="17"/>
      <c r="P7265" s="16" t="str">
        <f t="shared" si="932"/>
        <v/>
      </c>
      <c r="Q7265" s="17"/>
      <c r="R7265" s="17"/>
      <c r="S7265" s="18" t="str">
        <f t="shared" si="933"/>
        <v/>
      </c>
      <c r="T7265" s="18" t="str">
        <f t="shared" si="934"/>
        <v/>
      </c>
      <c r="U7265" s="19" t="str">
        <f t="shared" si="935"/>
        <v/>
      </c>
    </row>
    <row r="7266" spans="1:21" ht="18.600000000000001" customHeight="1" x14ac:dyDescent="0.3">
      <c r="A7266" s="11"/>
      <c r="B7266" s="11"/>
      <c r="C7266" s="12" t="str">
        <f>IFERROR(INDEX($C$1:C7265, MATCH(B7266, $B$1:B7265, 0)), "")</f>
        <v/>
      </c>
      <c r="D7266" s="12" t="str">
        <f>IFERROR(INDEX($D$1:D7265, MATCH(B7266, $B$1:B7265, 0)), "")</f>
        <v/>
      </c>
      <c r="E7266" s="13"/>
      <c r="F7266" s="13"/>
      <c r="G7266" s="14"/>
      <c r="H7266" s="14"/>
      <c r="I7266" s="34"/>
      <c r="J7266" s="15"/>
      <c r="K7266" s="15"/>
      <c r="L7266" s="15"/>
      <c r="M7266" s="16" t="str">
        <f t="shared" si="930"/>
        <v/>
      </c>
      <c r="N7266" s="16" t="str">
        <f t="shared" si="931"/>
        <v/>
      </c>
      <c r="O7266" s="17"/>
      <c r="P7266" s="16" t="str">
        <f t="shared" si="932"/>
        <v/>
      </c>
      <c r="Q7266" s="17"/>
      <c r="R7266" s="17"/>
      <c r="S7266" s="18" t="str">
        <f t="shared" si="933"/>
        <v/>
      </c>
      <c r="T7266" s="18" t="str">
        <f t="shared" si="934"/>
        <v/>
      </c>
      <c r="U7266" s="19" t="str">
        <f t="shared" si="935"/>
        <v/>
      </c>
    </row>
    <row r="7267" spans="1:21" ht="18.600000000000001" customHeight="1" x14ac:dyDescent="0.3">
      <c r="A7267" s="11"/>
      <c r="B7267" s="11"/>
      <c r="C7267" s="12" t="str">
        <f>IFERROR(INDEX($C$1:C7266, MATCH(B7267, $B$1:B7266, 0)), "")</f>
        <v/>
      </c>
      <c r="D7267" s="12" t="str">
        <f>IFERROR(INDEX($D$1:D7266, MATCH(B7267, $B$1:B7266, 0)), "")</f>
        <v/>
      </c>
      <c r="E7267" s="13"/>
      <c r="F7267" s="13"/>
      <c r="G7267" s="14"/>
      <c r="H7267" s="14"/>
      <c r="I7267" s="34"/>
      <c r="J7267" s="15"/>
      <c r="K7267" s="15"/>
      <c r="L7267" s="15"/>
      <c r="M7267" s="16" t="str">
        <f t="shared" si="930"/>
        <v/>
      </c>
      <c r="N7267" s="16" t="str">
        <f t="shared" si="931"/>
        <v/>
      </c>
      <c r="O7267" s="17"/>
      <c r="P7267" s="16" t="str">
        <f t="shared" si="932"/>
        <v/>
      </c>
      <c r="Q7267" s="17"/>
      <c r="R7267" s="17"/>
      <c r="S7267" s="18" t="str">
        <f t="shared" si="933"/>
        <v/>
      </c>
      <c r="T7267" s="18" t="str">
        <f t="shared" si="934"/>
        <v/>
      </c>
      <c r="U7267" s="19" t="str">
        <f t="shared" si="935"/>
        <v/>
      </c>
    </row>
    <row r="7268" spans="1:21" ht="18.600000000000001" customHeight="1" x14ac:dyDescent="0.3">
      <c r="A7268" s="11"/>
      <c r="B7268" s="11"/>
      <c r="C7268" s="12" t="str">
        <f>IFERROR(INDEX($C$1:C7267, MATCH(B7268, $B$1:B7267, 0)), "")</f>
        <v/>
      </c>
      <c r="D7268" s="12" t="str">
        <f>IFERROR(INDEX($D$1:D7267, MATCH(B7268, $B$1:B7267, 0)), "")</f>
        <v/>
      </c>
      <c r="E7268" s="13"/>
      <c r="F7268" s="13"/>
      <c r="G7268" s="14"/>
      <c r="H7268" s="14"/>
      <c r="I7268" s="34"/>
      <c r="J7268" s="15"/>
      <c r="K7268" s="15"/>
      <c r="L7268" s="15"/>
      <c r="M7268" s="16" t="str">
        <f t="shared" si="930"/>
        <v/>
      </c>
      <c r="N7268" s="16" t="str">
        <f t="shared" si="931"/>
        <v/>
      </c>
      <c r="O7268" s="17"/>
      <c r="P7268" s="16" t="str">
        <f t="shared" si="932"/>
        <v/>
      </c>
      <c r="Q7268" s="17"/>
      <c r="R7268" s="17"/>
      <c r="S7268" s="18" t="str">
        <f t="shared" si="933"/>
        <v/>
      </c>
      <c r="T7268" s="18" t="str">
        <f t="shared" si="934"/>
        <v/>
      </c>
      <c r="U7268" s="19" t="str">
        <f t="shared" si="935"/>
        <v/>
      </c>
    </row>
    <row r="7269" spans="1:21" ht="18.600000000000001" customHeight="1" x14ac:dyDescent="0.3">
      <c r="A7269" s="11"/>
      <c r="B7269" s="11"/>
      <c r="C7269" s="12" t="str">
        <f>IFERROR(INDEX($C$1:C7268, MATCH(B7269, $B$1:B7268, 0)), "")</f>
        <v/>
      </c>
      <c r="D7269" s="12" t="str">
        <f>IFERROR(INDEX($D$1:D7268, MATCH(B7269, $B$1:B7268, 0)), "")</f>
        <v/>
      </c>
      <c r="E7269" s="13"/>
      <c r="F7269" s="13"/>
      <c r="G7269" s="14"/>
      <c r="H7269" s="14"/>
      <c r="I7269" s="34"/>
      <c r="J7269" s="15"/>
      <c r="K7269" s="15"/>
      <c r="L7269" s="15"/>
      <c r="M7269" s="16" t="str">
        <f t="shared" si="930"/>
        <v/>
      </c>
      <c r="N7269" s="16" t="str">
        <f t="shared" si="931"/>
        <v/>
      </c>
      <c r="O7269" s="17"/>
      <c r="P7269" s="16" t="str">
        <f t="shared" si="932"/>
        <v/>
      </c>
      <c r="Q7269" s="17"/>
      <c r="R7269" s="17"/>
      <c r="S7269" s="18" t="str">
        <f t="shared" si="933"/>
        <v/>
      </c>
      <c r="T7269" s="18" t="str">
        <f t="shared" si="934"/>
        <v/>
      </c>
      <c r="U7269" s="19" t="str">
        <f t="shared" si="935"/>
        <v/>
      </c>
    </row>
    <row r="7270" spans="1:21" ht="18.600000000000001" customHeight="1" x14ac:dyDescent="0.3">
      <c r="A7270" s="11"/>
      <c r="B7270" s="11"/>
      <c r="C7270" s="12" t="str">
        <f>IFERROR(INDEX($C$1:C7269, MATCH(B7270, $B$1:B7269, 0)), "")</f>
        <v/>
      </c>
      <c r="D7270" s="12" t="str">
        <f>IFERROR(INDEX($D$1:D7269, MATCH(B7270, $B$1:B7269, 0)), "")</f>
        <v/>
      </c>
      <c r="E7270" s="13"/>
      <c r="F7270" s="13"/>
      <c r="G7270" s="14"/>
      <c r="H7270" s="14"/>
      <c r="I7270" s="34"/>
      <c r="J7270" s="15"/>
      <c r="K7270" s="15"/>
      <c r="L7270" s="15"/>
      <c r="M7270" s="16" t="str">
        <f t="shared" si="930"/>
        <v/>
      </c>
      <c r="N7270" s="16" t="str">
        <f t="shared" si="931"/>
        <v/>
      </c>
      <c r="O7270" s="17"/>
      <c r="P7270" s="16" t="str">
        <f t="shared" si="932"/>
        <v/>
      </c>
      <c r="Q7270" s="17"/>
      <c r="R7270" s="17"/>
      <c r="S7270" s="18" t="str">
        <f t="shared" si="933"/>
        <v/>
      </c>
      <c r="T7270" s="18" t="str">
        <f t="shared" si="934"/>
        <v/>
      </c>
      <c r="U7270" s="19" t="str">
        <f t="shared" si="935"/>
        <v/>
      </c>
    </row>
    <row r="7271" spans="1:21" ht="18.600000000000001" customHeight="1" x14ac:dyDescent="0.3">
      <c r="A7271" s="11"/>
      <c r="B7271" s="11"/>
      <c r="C7271" s="12" t="str">
        <f>IFERROR(INDEX($C$1:C7270, MATCH(B7271, $B$1:B7270, 0)), "")</f>
        <v/>
      </c>
      <c r="D7271" s="12" t="str">
        <f>IFERROR(INDEX($D$1:D7270, MATCH(B7271, $B$1:B7270, 0)), "")</f>
        <v/>
      </c>
      <c r="E7271" s="13"/>
      <c r="F7271" s="13"/>
      <c r="G7271" s="14"/>
      <c r="H7271" s="14"/>
      <c r="I7271" s="34"/>
      <c r="J7271" s="15"/>
      <c r="K7271" s="15"/>
      <c r="L7271" s="15"/>
      <c r="M7271" s="16" t="str">
        <f t="shared" si="930"/>
        <v/>
      </c>
      <c r="N7271" s="16" t="str">
        <f t="shared" si="931"/>
        <v/>
      </c>
      <c r="O7271" s="17"/>
      <c r="P7271" s="16" t="str">
        <f t="shared" si="932"/>
        <v/>
      </c>
      <c r="Q7271" s="17"/>
      <c r="R7271" s="17"/>
      <c r="S7271" s="18" t="str">
        <f t="shared" si="933"/>
        <v/>
      </c>
      <c r="T7271" s="18" t="str">
        <f t="shared" si="934"/>
        <v/>
      </c>
      <c r="U7271" s="19" t="str">
        <f t="shared" si="935"/>
        <v/>
      </c>
    </row>
    <row r="7272" spans="1:21" ht="18.600000000000001" customHeight="1" x14ac:dyDescent="0.3">
      <c r="A7272" s="11"/>
      <c r="B7272" s="11"/>
      <c r="C7272" s="12" t="str">
        <f>IFERROR(INDEX($C$1:C7271, MATCH(B7272, $B$1:B7271, 0)), "")</f>
        <v/>
      </c>
      <c r="D7272" s="12" t="str">
        <f>IFERROR(INDEX($D$1:D7271, MATCH(B7272, $B$1:B7271, 0)), "")</f>
        <v/>
      </c>
      <c r="E7272" s="13"/>
      <c r="F7272" s="13"/>
      <c r="G7272" s="14"/>
      <c r="H7272" s="14"/>
      <c r="I7272" s="34"/>
      <c r="J7272" s="15"/>
      <c r="K7272" s="15"/>
      <c r="L7272" s="15"/>
      <c r="M7272" s="16" t="str">
        <f t="shared" si="930"/>
        <v/>
      </c>
      <c r="N7272" s="16" t="str">
        <f t="shared" si="931"/>
        <v/>
      </c>
      <c r="O7272" s="17"/>
      <c r="P7272" s="16" t="str">
        <f t="shared" si="932"/>
        <v/>
      </c>
      <c r="Q7272" s="17"/>
      <c r="R7272" s="17"/>
      <c r="S7272" s="18" t="str">
        <f t="shared" si="933"/>
        <v/>
      </c>
      <c r="T7272" s="18" t="str">
        <f t="shared" si="934"/>
        <v/>
      </c>
      <c r="U7272" s="19" t="str">
        <f t="shared" si="935"/>
        <v/>
      </c>
    </row>
    <row r="7273" spans="1:21" ht="18.600000000000001" customHeight="1" x14ac:dyDescent="0.3">
      <c r="A7273" s="11"/>
      <c r="B7273" s="11"/>
      <c r="C7273" s="12" t="str">
        <f>IFERROR(INDEX($C$1:C7272, MATCH(B7273, $B$1:B7272, 0)), "")</f>
        <v/>
      </c>
      <c r="D7273" s="12" t="str">
        <f>IFERROR(INDEX($D$1:D7272, MATCH(B7273, $B$1:B7272, 0)), "")</f>
        <v/>
      </c>
      <c r="E7273" s="13"/>
      <c r="F7273" s="13"/>
      <c r="G7273" s="14"/>
      <c r="H7273" s="14"/>
      <c r="I7273" s="34"/>
      <c r="J7273" s="15"/>
      <c r="K7273" s="15"/>
      <c r="L7273" s="15"/>
      <c r="M7273" s="16" t="str">
        <f t="shared" si="930"/>
        <v/>
      </c>
      <c r="N7273" s="16" t="str">
        <f t="shared" si="931"/>
        <v/>
      </c>
      <c r="O7273" s="17"/>
      <c r="P7273" s="16" t="str">
        <f t="shared" si="932"/>
        <v/>
      </c>
      <c r="Q7273" s="17"/>
      <c r="R7273" s="17"/>
      <c r="S7273" s="18" t="str">
        <f t="shared" si="933"/>
        <v/>
      </c>
      <c r="T7273" s="18" t="str">
        <f t="shared" si="934"/>
        <v/>
      </c>
      <c r="U7273" s="19" t="str">
        <f t="shared" si="935"/>
        <v/>
      </c>
    </row>
    <row r="7274" spans="1:21" ht="18.600000000000001" customHeight="1" x14ac:dyDescent="0.3">
      <c r="A7274" s="11"/>
      <c r="B7274" s="11"/>
      <c r="C7274" s="12" t="str">
        <f>IFERROR(INDEX($C$1:C7273, MATCH(B7274, $B$1:B7273, 0)), "")</f>
        <v/>
      </c>
      <c r="D7274" s="12" t="str">
        <f>IFERROR(INDEX($D$1:D7273, MATCH(B7274, $B$1:B7273, 0)), "")</f>
        <v/>
      </c>
      <c r="E7274" s="13"/>
      <c r="F7274" s="13"/>
      <c r="G7274" s="14"/>
      <c r="H7274" s="14"/>
      <c r="I7274" s="34"/>
      <c r="J7274" s="15"/>
      <c r="K7274" s="15"/>
      <c r="L7274" s="15"/>
      <c r="M7274" s="16" t="str">
        <f t="shared" si="930"/>
        <v/>
      </c>
      <c r="N7274" s="16" t="str">
        <f t="shared" si="931"/>
        <v/>
      </c>
      <c r="O7274" s="17"/>
      <c r="P7274" s="16" t="str">
        <f t="shared" si="932"/>
        <v/>
      </c>
      <c r="Q7274" s="17"/>
      <c r="R7274" s="17"/>
      <c r="S7274" s="18" t="str">
        <f t="shared" si="933"/>
        <v/>
      </c>
      <c r="T7274" s="18" t="str">
        <f t="shared" si="934"/>
        <v/>
      </c>
      <c r="U7274" s="19" t="str">
        <f t="shared" si="935"/>
        <v/>
      </c>
    </row>
    <row r="7275" spans="1:21" ht="18.600000000000001" customHeight="1" x14ac:dyDescent="0.3">
      <c r="A7275" s="11"/>
      <c r="B7275" s="11"/>
      <c r="C7275" s="12" t="str">
        <f>IFERROR(INDEX($C$1:C7274, MATCH(B7275, $B$1:B7274, 0)), "")</f>
        <v/>
      </c>
      <c r="D7275" s="12" t="str">
        <f>IFERROR(INDEX($D$1:D7274, MATCH(B7275, $B$1:B7274, 0)), "")</f>
        <v/>
      </c>
      <c r="E7275" s="13"/>
      <c r="F7275" s="13"/>
      <c r="G7275" s="14"/>
      <c r="H7275" s="14"/>
      <c r="I7275" s="34"/>
      <c r="J7275" s="15"/>
      <c r="K7275" s="15"/>
      <c r="L7275" s="15"/>
      <c r="M7275" s="16" t="str">
        <f t="shared" si="930"/>
        <v/>
      </c>
      <c r="N7275" s="16" t="str">
        <f t="shared" si="931"/>
        <v/>
      </c>
      <c r="O7275" s="17"/>
      <c r="P7275" s="16" t="str">
        <f t="shared" si="932"/>
        <v/>
      </c>
      <c r="Q7275" s="17"/>
      <c r="R7275" s="17"/>
      <c r="S7275" s="18" t="str">
        <f t="shared" si="933"/>
        <v/>
      </c>
      <c r="T7275" s="18" t="str">
        <f t="shared" si="934"/>
        <v/>
      </c>
      <c r="U7275" s="19" t="str">
        <f t="shared" si="935"/>
        <v/>
      </c>
    </row>
    <row r="7276" spans="1:21" ht="18.600000000000001" customHeight="1" x14ac:dyDescent="0.3">
      <c r="A7276" s="11"/>
      <c r="B7276" s="11"/>
      <c r="C7276" s="12" t="str">
        <f>IFERROR(INDEX($C$1:C7275, MATCH(B7276, $B$1:B7275, 0)), "")</f>
        <v/>
      </c>
      <c r="D7276" s="12" t="str">
        <f>IFERROR(INDEX($D$1:D7275, MATCH(B7276, $B$1:B7275, 0)), "")</f>
        <v/>
      </c>
      <c r="E7276" s="13"/>
      <c r="F7276" s="13"/>
      <c r="G7276" s="14"/>
      <c r="H7276" s="14"/>
      <c r="I7276" s="34"/>
      <c r="J7276" s="15"/>
      <c r="K7276" s="15"/>
      <c r="L7276" s="15"/>
      <c r="M7276" s="16" t="str">
        <f t="shared" si="930"/>
        <v/>
      </c>
      <c r="N7276" s="16" t="str">
        <f t="shared" si="931"/>
        <v/>
      </c>
      <c r="O7276" s="17"/>
      <c r="P7276" s="16" t="str">
        <f t="shared" si="932"/>
        <v/>
      </c>
      <c r="Q7276" s="17"/>
      <c r="R7276" s="17"/>
      <c r="S7276" s="18" t="str">
        <f t="shared" si="933"/>
        <v/>
      </c>
      <c r="T7276" s="18" t="str">
        <f t="shared" si="934"/>
        <v/>
      </c>
      <c r="U7276" s="19" t="str">
        <f t="shared" si="935"/>
        <v/>
      </c>
    </row>
    <row r="7277" spans="1:21" ht="18.600000000000001" customHeight="1" x14ac:dyDescent="0.3">
      <c r="A7277" s="11"/>
      <c r="B7277" s="11"/>
      <c r="C7277" s="12" t="str">
        <f>IFERROR(INDEX($C$1:C7276, MATCH(B7277, $B$1:B7276, 0)), "")</f>
        <v/>
      </c>
      <c r="D7277" s="12" t="str">
        <f>IFERROR(INDEX($D$1:D7276, MATCH(B7277, $B$1:B7276, 0)), "")</f>
        <v/>
      </c>
      <c r="E7277" s="13"/>
      <c r="F7277" s="13"/>
      <c r="G7277" s="14"/>
      <c r="H7277" s="14"/>
      <c r="I7277" s="34"/>
      <c r="J7277" s="15"/>
      <c r="K7277" s="15"/>
      <c r="L7277" s="15"/>
      <c r="M7277" s="16" t="str">
        <f t="shared" si="930"/>
        <v/>
      </c>
      <c r="N7277" s="16" t="str">
        <f t="shared" si="931"/>
        <v/>
      </c>
      <c r="O7277" s="17"/>
      <c r="P7277" s="16" t="str">
        <f t="shared" si="932"/>
        <v/>
      </c>
      <c r="Q7277" s="17"/>
      <c r="R7277" s="17"/>
      <c r="S7277" s="18" t="str">
        <f t="shared" si="933"/>
        <v/>
      </c>
      <c r="T7277" s="18" t="str">
        <f t="shared" si="934"/>
        <v/>
      </c>
      <c r="U7277" s="19" t="str">
        <f t="shared" si="935"/>
        <v/>
      </c>
    </row>
    <row r="7278" spans="1:21" ht="18.600000000000001" customHeight="1" x14ac:dyDescent="0.3">
      <c r="A7278" s="11"/>
      <c r="B7278" s="11"/>
      <c r="C7278" s="12" t="str">
        <f>IFERROR(INDEX($C$1:C7277, MATCH(B7278, $B$1:B7277, 0)), "")</f>
        <v/>
      </c>
      <c r="D7278" s="12" t="str">
        <f>IFERROR(INDEX($D$1:D7277, MATCH(B7278, $B$1:B7277, 0)), "")</f>
        <v/>
      </c>
      <c r="E7278" s="13"/>
      <c r="F7278" s="13"/>
      <c r="G7278" s="14"/>
      <c r="H7278" s="14"/>
      <c r="I7278" s="34"/>
      <c r="J7278" s="15"/>
      <c r="K7278" s="15"/>
      <c r="L7278" s="15"/>
      <c r="M7278" s="16" t="str">
        <f t="shared" si="930"/>
        <v/>
      </c>
      <c r="N7278" s="16" t="str">
        <f t="shared" si="931"/>
        <v/>
      </c>
      <c r="O7278" s="17"/>
      <c r="P7278" s="16" t="str">
        <f t="shared" si="932"/>
        <v/>
      </c>
      <c r="Q7278" s="17"/>
      <c r="R7278" s="17"/>
      <c r="S7278" s="18" t="str">
        <f t="shared" si="933"/>
        <v/>
      </c>
      <c r="T7278" s="18" t="str">
        <f t="shared" si="934"/>
        <v/>
      </c>
      <c r="U7278" s="19" t="str">
        <f t="shared" si="935"/>
        <v/>
      </c>
    </row>
    <row r="7279" spans="1:21" ht="18.600000000000001" customHeight="1" x14ac:dyDescent="0.3">
      <c r="A7279" s="11"/>
      <c r="B7279" s="11"/>
      <c r="C7279" s="12" t="str">
        <f>IFERROR(INDEX($C$1:C7278, MATCH(B7279, $B$1:B7278, 0)), "")</f>
        <v/>
      </c>
      <c r="D7279" s="12" t="str">
        <f>IFERROR(INDEX($D$1:D7278, MATCH(B7279, $B$1:B7278, 0)), "")</f>
        <v/>
      </c>
      <c r="E7279" s="13"/>
      <c r="F7279" s="13"/>
      <c r="G7279" s="14"/>
      <c r="H7279" s="14"/>
      <c r="I7279" s="34"/>
      <c r="J7279" s="15"/>
      <c r="K7279" s="15"/>
      <c r="L7279" s="15"/>
      <c r="M7279" s="16" t="str">
        <f t="shared" si="930"/>
        <v/>
      </c>
      <c r="N7279" s="16" t="str">
        <f t="shared" si="931"/>
        <v/>
      </c>
      <c r="O7279" s="17"/>
      <c r="P7279" s="16" t="str">
        <f t="shared" si="932"/>
        <v/>
      </c>
      <c r="Q7279" s="17"/>
      <c r="R7279" s="17"/>
      <c r="S7279" s="18" t="str">
        <f t="shared" si="933"/>
        <v/>
      </c>
      <c r="T7279" s="18" t="str">
        <f t="shared" si="934"/>
        <v/>
      </c>
      <c r="U7279" s="19" t="str">
        <f t="shared" si="935"/>
        <v/>
      </c>
    </row>
    <row r="7280" spans="1:21" ht="18.600000000000001" customHeight="1" x14ac:dyDescent="0.3">
      <c r="A7280" s="11"/>
      <c r="B7280" s="11"/>
      <c r="C7280" s="12" t="str">
        <f>IFERROR(INDEX($C$1:C7279, MATCH(B7280, $B$1:B7279, 0)), "")</f>
        <v/>
      </c>
      <c r="D7280" s="12" t="str">
        <f>IFERROR(INDEX($D$1:D7279, MATCH(B7280, $B$1:B7279, 0)), "")</f>
        <v/>
      </c>
      <c r="E7280" s="13"/>
      <c r="F7280" s="13"/>
      <c r="G7280" s="14"/>
      <c r="H7280" s="14"/>
      <c r="I7280" s="34"/>
      <c r="J7280" s="15"/>
      <c r="K7280" s="15"/>
      <c r="L7280" s="15"/>
      <c r="M7280" s="16" t="str">
        <f t="shared" si="930"/>
        <v/>
      </c>
      <c r="N7280" s="16" t="str">
        <f t="shared" si="931"/>
        <v/>
      </c>
      <c r="O7280" s="17"/>
      <c r="P7280" s="16" t="str">
        <f t="shared" si="932"/>
        <v/>
      </c>
      <c r="Q7280" s="17"/>
      <c r="R7280" s="17"/>
      <c r="S7280" s="18" t="str">
        <f t="shared" si="933"/>
        <v/>
      </c>
      <c r="T7280" s="18" t="str">
        <f t="shared" si="934"/>
        <v/>
      </c>
      <c r="U7280" s="19" t="str">
        <f t="shared" si="935"/>
        <v/>
      </c>
    </row>
    <row r="7281" spans="1:21" ht="18.600000000000001" customHeight="1" x14ac:dyDescent="0.3">
      <c r="A7281" s="11"/>
      <c r="B7281" s="11"/>
      <c r="C7281" s="12" t="str">
        <f>IFERROR(INDEX($C$1:C7280, MATCH(B7281, $B$1:B7280, 0)), "")</f>
        <v/>
      </c>
      <c r="D7281" s="12" t="str">
        <f>IFERROR(INDEX($D$1:D7280, MATCH(B7281, $B$1:B7280, 0)), "")</f>
        <v/>
      </c>
      <c r="E7281" s="13"/>
      <c r="F7281" s="13"/>
      <c r="G7281" s="14"/>
      <c r="H7281" s="14"/>
      <c r="I7281" s="34"/>
      <c r="J7281" s="15"/>
      <c r="K7281" s="15"/>
      <c r="L7281" s="15"/>
      <c r="M7281" s="16" t="str">
        <f t="shared" si="930"/>
        <v/>
      </c>
      <c r="N7281" s="16" t="str">
        <f t="shared" si="931"/>
        <v/>
      </c>
      <c r="O7281" s="17"/>
      <c r="P7281" s="16" t="str">
        <f t="shared" si="932"/>
        <v/>
      </c>
      <c r="Q7281" s="17"/>
      <c r="R7281" s="17"/>
      <c r="S7281" s="18" t="str">
        <f t="shared" si="933"/>
        <v/>
      </c>
      <c r="T7281" s="18" t="str">
        <f t="shared" si="934"/>
        <v/>
      </c>
      <c r="U7281" s="19" t="str">
        <f t="shared" si="935"/>
        <v/>
      </c>
    </row>
    <row r="7282" spans="1:21" ht="18.600000000000001" customHeight="1" x14ac:dyDescent="0.3">
      <c r="A7282" s="11"/>
      <c r="B7282" s="11"/>
      <c r="C7282" s="12" t="str">
        <f>IFERROR(INDEX($C$1:C7281, MATCH(B7282, $B$1:B7281, 0)), "")</f>
        <v/>
      </c>
      <c r="D7282" s="12" t="str">
        <f>IFERROR(INDEX($D$1:D7281, MATCH(B7282, $B$1:B7281, 0)), "")</f>
        <v/>
      </c>
      <c r="E7282" s="13"/>
      <c r="F7282" s="13"/>
      <c r="G7282" s="14"/>
      <c r="H7282" s="14"/>
      <c r="I7282" s="34"/>
      <c r="J7282" s="15"/>
      <c r="K7282" s="15"/>
      <c r="L7282" s="15"/>
      <c r="M7282" s="16" t="str">
        <f t="shared" si="930"/>
        <v/>
      </c>
      <c r="N7282" s="16" t="str">
        <f t="shared" si="931"/>
        <v/>
      </c>
      <c r="O7282" s="17"/>
      <c r="P7282" s="16" t="str">
        <f t="shared" si="932"/>
        <v/>
      </c>
      <c r="Q7282" s="17"/>
      <c r="R7282" s="17"/>
      <c r="S7282" s="18" t="str">
        <f t="shared" si="933"/>
        <v/>
      </c>
      <c r="T7282" s="18" t="str">
        <f t="shared" si="934"/>
        <v/>
      </c>
      <c r="U7282" s="19" t="str">
        <f t="shared" si="935"/>
        <v/>
      </c>
    </row>
    <row r="7283" spans="1:21" ht="18.600000000000001" customHeight="1" x14ac:dyDescent="0.3">
      <c r="A7283" s="11"/>
      <c r="B7283" s="11"/>
      <c r="C7283" s="12" t="str">
        <f>IFERROR(INDEX($C$1:C7282, MATCH(B7283, $B$1:B7282, 0)), "")</f>
        <v/>
      </c>
      <c r="D7283" s="12" t="str">
        <f>IFERROR(INDEX($D$1:D7282, MATCH(B7283, $B$1:B7282, 0)), "")</f>
        <v/>
      </c>
      <c r="E7283" s="13"/>
      <c r="F7283" s="13"/>
      <c r="G7283" s="14"/>
      <c r="H7283" s="14"/>
      <c r="I7283" s="34"/>
      <c r="J7283" s="15"/>
      <c r="K7283" s="15"/>
      <c r="L7283" s="15"/>
      <c r="M7283" s="16" t="str">
        <f t="shared" si="930"/>
        <v/>
      </c>
      <c r="N7283" s="16" t="str">
        <f t="shared" si="931"/>
        <v/>
      </c>
      <c r="O7283" s="17"/>
      <c r="P7283" s="16" t="str">
        <f t="shared" si="932"/>
        <v/>
      </c>
      <c r="Q7283" s="17"/>
      <c r="R7283" s="17"/>
      <c r="S7283" s="18" t="str">
        <f t="shared" si="933"/>
        <v/>
      </c>
      <c r="T7283" s="18" t="str">
        <f t="shared" si="934"/>
        <v/>
      </c>
      <c r="U7283" s="19" t="str">
        <f t="shared" si="935"/>
        <v/>
      </c>
    </row>
    <row r="7284" spans="1:21" ht="18.600000000000001" customHeight="1" x14ac:dyDescent="0.3">
      <c r="A7284" s="11"/>
      <c r="B7284" s="11"/>
      <c r="C7284" s="12" t="str">
        <f>IFERROR(INDEX($C$1:C7283, MATCH(B7284, $B$1:B7283, 0)), "")</f>
        <v/>
      </c>
      <c r="D7284" s="12" t="str">
        <f>IFERROR(INDEX($D$1:D7283, MATCH(B7284, $B$1:B7283, 0)), "")</f>
        <v/>
      </c>
      <c r="E7284" s="13"/>
      <c r="F7284" s="13"/>
      <c r="G7284" s="14"/>
      <c r="H7284" s="14"/>
      <c r="I7284" s="34"/>
      <c r="J7284" s="15"/>
      <c r="K7284" s="15"/>
      <c r="L7284" s="15"/>
      <c r="M7284" s="16" t="str">
        <f t="shared" si="930"/>
        <v/>
      </c>
      <c r="N7284" s="16" t="str">
        <f t="shared" si="931"/>
        <v/>
      </c>
      <c r="O7284" s="17"/>
      <c r="P7284" s="16" t="str">
        <f t="shared" si="932"/>
        <v/>
      </c>
      <c r="Q7284" s="17"/>
      <c r="R7284" s="17"/>
      <c r="S7284" s="18" t="str">
        <f t="shared" si="933"/>
        <v/>
      </c>
      <c r="T7284" s="18" t="str">
        <f t="shared" si="934"/>
        <v/>
      </c>
      <c r="U7284" s="19" t="str">
        <f t="shared" si="935"/>
        <v/>
      </c>
    </row>
    <row r="7285" spans="1:21" ht="18.600000000000001" customHeight="1" x14ac:dyDescent="0.3">
      <c r="A7285" s="11"/>
      <c r="B7285" s="11"/>
      <c r="C7285" s="12" t="str">
        <f>IFERROR(INDEX($C$1:C7284, MATCH(B7285, $B$1:B7284, 0)), "")</f>
        <v/>
      </c>
      <c r="D7285" s="12" t="str">
        <f>IFERROR(INDEX($D$1:D7284, MATCH(B7285, $B$1:B7284, 0)), "")</f>
        <v/>
      </c>
      <c r="E7285" s="13"/>
      <c r="F7285" s="13"/>
      <c r="G7285" s="14"/>
      <c r="H7285" s="14"/>
      <c r="I7285" s="34"/>
      <c r="J7285" s="15"/>
      <c r="K7285" s="15"/>
      <c r="L7285" s="15"/>
      <c r="M7285" s="16" t="str">
        <f t="shared" si="930"/>
        <v/>
      </c>
      <c r="N7285" s="16" t="str">
        <f t="shared" si="931"/>
        <v/>
      </c>
      <c r="O7285" s="17"/>
      <c r="P7285" s="16" t="str">
        <f t="shared" si="932"/>
        <v/>
      </c>
      <c r="Q7285" s="17"/>
      <c r="R7285" s="17"/>
      <c r="S7285" s="18" t="str">
        <f t="shared" si="933"/>
        <v/>
      </c>
      <c r="T7285" s="18" t="str">
        <f t="shared" si="934"/>
        <v/>
      </c>
      <c r="U7285" s="19" t="str">
        <f t="shared" si="935"/>
        <v/>
      </c>
    </row>
    <row r="7286" spans="1:21" ht="18.600000000000001" customHeight="1" x14ac:dyDescent="0.3">
      <c r="A7286" s="11"/>
      <c r="B7286" s="11"/>
      <c r="C7286" s="12" t="str">
        <f>IFERROR(INDEX($C$1:C7285, MATCH(B7286, $B$1:B7285, 0)), "")</f>
        <v/>
      </c>
      <c r="D7286" s="12" t="str">
        <f>IFERROR(INDEX($D$1:D7285, MATCH(B7286, $B$1:B7285, 0)), "")</f>
        <v/>
      </c>
      <c r="E7286" s="13"/>
      <c r="F7286" s="13"/>
      <c r="G7286" s="14"/>
      <c r="H7286" s="14"/>
      <c r="I7286" s="34"/>
      <c r="J7286" s="15"/>
      <c r="K7286" s="15"/>
      <c r="L7286" s="15"/>
      <c r="M7286" s="16" t="str">
        <f t="shared" si="930"/>
        <v/>
      </c>
      <c r="N7286" s="16" t="str">
        <f t="shared" si="931"/>
        <v/>
      </c>
      <c r="O7286" s="17"/>
      <c r="P7286" s="16" t="str">
        <f t="shared" si="932"/>
        <v/>
      </c>
      <c r="Q7286" s="17"/>
      <c r="R7286" s="17"/>
      <c r="S7286" s="18" t="str">
        <f t="shared" si="933"/>
        <v/>
      </c>
      <c r="T7286" s="18" t="str">
        <f t="shared" si="934"/>
        <v/>
      </c>
      <c r="U7286" s="19" t="str">
        <f t="shared" si="935"/>
        <v/>
      </c>
    </row>
    <row r="7287" spans="1:21" ht="18.600000000000001" customHeight="1" x14ac:dyDescent="0.3">
      <c r="A7287" s="11"/>
      <c r="B7287" s="11"/>
      <c r="C7287" s="12" t="str">
        <f>IFERROR(INDEX($C$1:C7286, MATCH(B7287, $B$1:B7286, 0)), "")</f>
        <v/>
      </c>
      <c r="D7287" s="12" t="str">
        <f>IFERROR(INDEX($D$1:D7286, MATCH(B7287, $B$1:B7286, 0)), "")</f>
        <v/>
      </c>
      <c r="E7287" s="13"/>
      <c r="F7287" s="13"/>
      <c r="G7287" s="14"/>
      <c r="H7287" s="14"/>
      <c r="I7287" s="34"/>
      <c r="J7287" s="15"/>
      <c r="K7287" s="15"/>
      <c r="L7287" s="15"/>
      <c r="M7287" s="16" t="str">
        <f t="shared" si="930"/>
        <v/>
      </c>
      <c r="N7287" s="16" t="str">
        <f t="shared" si="931"/>
        <v/>
      </c>
      <c r="O7287" s="17"/>
      <c r="P7287" s="16" t="str">
        <f t="shared" si="932"/>
        <v/>
      </c>
      <c r="Q7287" s="17"/>
      <c r="R7287" s="17"/>
      <c r="S7287" s="18" t="str">
        <f t="shared" si="933"/>
        <v/>
      </c>
      <c r="T7287" s="18" t="str">
        <f t="shared" si="934"/>
        <v/>
      </c>
      <c r="U7287" s="19" t="str">
        <f t="shared" si="935"/>
        <v/>
      </c>
    </row>
    <row r="7288" spans="1:21" ht="18.600000000000001" customHeight="1" x14ac:dyDescent="0.3">
      <c r="A7288" s="11"/>
      <c r="B7288" s="11"/>
      <c r="C7288" s="12" t="str">
        <f>IFERROR(INDEX($C$1:C7287, MATCH(B7288, $B$1:B7287, 0)), "")</f>
        <v/>
      </c>
      <c r="D7288" s="12" t="str">
        <f>IFERROR(INDEX($D$1:D7287, MATCH(B7288, $B$1:B7287, 0)), "")</f>
        <v/>
      </c>
      <c r="E7288" s="13"/>
      <c r="F7288" s="13"/>
      <c r="G7288" s="14"/>
      <c r="H7288" s="14"/>
      <c r="I7288" s="34"/>
      <c r="J7288" s="15"/>
      <c r="K7288" s="15"/>
      <c r="L7288" s="15"/>
      <c r="M7288" s="16" t="str">
        <f t="shared" si="930"/>
        <v/>
      </c>
      <c r="N7288" s="16" t="str">
        <f t="shared" si="931"/>
        <v/>
      </c>
      <c r="O7288" s="17"/>
      <c r="P7288" s="16" t="str">
        <f t="shared" si="932"/>
        <v/>
      </c>
      <c r="Q7288" s="17"/>
      <c r="R7288" s="17"/>
      <c r="S7288" s="18" t="str">
        <f t="shared" si="933"/>
        <v/>
      </c>
      <c r="T7288" s="18" t="str">
        <f t="shared" si="934"/>
        <v/>
      </c>
      <c r="U7288" s="19" t="str">
        <f t="shared" si="935"/>
        <v/>
      </c>
    </row>
    <row r="7289" spans="1:21" ht="18.600000000000001" customHeight="1" x14ac:dyDescent="0.3">
      <c r="A7289" s="11"/>
      <c r="B7289" s="11"/>
      <c r="C7289" s="12" t="str">
        <f>IFERROR(INDEX($C$1:C7288, MATCH(B7289, $B$1:B7288, 0)), "")</f>
        <v/>
      </c>
      <c r="D7289" s="12" t="str">
        <f>IFERROR(INDEX($D$1:D7288, MATCH(B7289, $B$1:B7288, 0)), "")</f>
        <v/>
      </c>
      <c r="E7289" s="13"/>
      <c r="F7289" s="13"/>
      <c r="G7289" s="14"/>
      <c r="H7289" s="14"/>
      <c r="I7289" s="34"/>
      <c r="J7289" s="15"/>
      <c r="K7289" s="15"/>
      <c r="L7289" s="15"/>
      <c r="M7289" s="16" t="str">
        <f t="shared" si="930"/>
        <v/>
      </c>
      <c r="N7289" s="16" t="str">
        <f t="shared" si="931"/>
        <v/>
      </c>
      <c r="O7289" s="17"/>
      <c r="P7289" s="16" t="str">
        <f t="shared" si="932"/>
        <v/>
      </c>
      <c r="Q7289" s="17"/>
      <c r="R7289" s="17"/>
      <c r="S7289" s="18" t="str">
        <f t="shared" si="933"/>
        <v/>
      </c>
      <c r="T7289" s="18" t="str">
        <f t="shared" si="934"/>
        <v/>
      </c>
      <c r="U7289" s="19" t="str">
        <f t="shared" si="935"/>
        <v/>
      </c>
    </row>
    <row r="7290" spans="1:21" ht="18.600000000000001" customHeight="1" x14ac:dyDescent="0.3">
      <c r="A7290" s="11"/>
      <c r="B7290" s="11"/>
      <c r="C7290" s="12" t="str">
        <f>IFERROR(INDEX($C$1:C7289, MATCH(B7290, $B$1:B7289, 0)), "")</f>
        <v/>
      </c>
      <c r="D7290" s="12" t="str">
        <f>IFERROR(INDEX($D$1:D7289, MATCH(B7290, $B$1:B7289, 0)), "")</f>
        <v/>
      </c>
      <c r="E7290" s="13"/>
      <c r="F7290" s="13"/>
      <c r="G7290" s="14"/>
      <c r="H7290" s="14"/>
      <c r="I7290" s="34"/>
      <c r="J7290" s="15"/>
      <c r="K7290" s="15"/>
      <c r="L7290" s="15"/>
      <c r="M7290" s="16" t="str">
        <f t="shared" si="930"/>
        <v/>
      </c>
      <c r="N7290" s="16" t="str">
        <f t="shared" si="931"/>
        <v/>
      </c>
      <c r="O7290" s="17"/>
      <c r="P7290" s="16" t="str">
        <f t="shared" si="932"/>
        <v/>
      </c>
      <c r="Q7290" s="17"/>
      <c r="R7290" s="17"/>
      <c r="S7290" s="18" t="str">
        <f t="shared" si="933"/>
        <v/>
      </c>
      <c r="T7290" s="18" t="str">
        <f t="shared" si="934"/>
        <v/>
      </c>
      <c r="U7290" s="19" t="str">
        <f t="shared" si="935"/>
        <v/>
      </c>
    </row>
    <row r="7291" spans="1:21" ht="18.600000000000001" customHeight="1" x14ac:dyDescent="0.3">
      <c r="A7291" s="11"/>
      <c r="B7291" s="11"/>
      <c r="C7291" s="12" t="str">
        <f>IFERROR(INDEX($C$1:C7290, MATCH(B7291, $B$1:B7290, 0)), "")</f>
        <v/>
      </c>
      <c r="D7291" s="12" t="str">
        <f>IFERROR(INDEX($D$1:D7290, MATCH(B7291, $B$1:B7290, 0)), "")</f>
        <v/>
      </c>
      <c r="E7291" s="13"/>
      <c r="F7291" s="13"/>
      <c r="G7291" s="14"/>
      <c r="H7291" s="14"/>
      <c r="I7291" s="34"/>
      <c r="J7291" s="15"/>
      <c r="K7291" s="15"/>
      <c r="L7291" s="15"/>
      <c r="M7291" s="16" t="str">
        <f t="shared" si="930"/>
        <v/>
      </c>
      <c r="N7291" s="16" t="str">
        <f t="shared" si="931"/>
        <v/>
      </c>
      <c r="O7291" s="17"/>
      <c r="P7291" s="16" t="str">
        <f t="shared" si="932"/>
        <v/>
      </c>
      <c r="Q7291" s="17"/>
      <c r="R7291" s="17"/>
      <c r="S7291" s="18" t="str">
        <f t="shared" si="933"/>
        <v/>
      </c>
      <c r="T7291" s="18" t="str">
        <f t="shared" si="934"/>
        <v/>
      </c>
      <c r="U7291" s="19" t="str">
        <f t="shared" si="935"/>
        <v/>
      </c>
    </row>
    <row r="7292" spans="1:21" ht="18.600000000000001" customHeight="1" x14ac:dyDescent="0.3">
      <c r="A7292" s="11"/>
      <c r="B7292" s="11"/>
      <c r="C7292" s="12" t="str">
        <f>IFERROR(INDEX($C$1:C7291, MATCH(B7292, $B$1:B7291, 0)), "")</f>
        <v/>
      </c>
      <c r="D7292" s="12" t="str">
        <f>IFERROR(INDEX($D$1:D7291, MATCH(B7292, $B$1:B7291, 0)), "")</f>
        <v/>
      </c>
      <c r="E7292" s="13"/>
      <c r="F7292" s="13"/>
      <c r="G7292" s="14"/>
      <c r="H7292" s="14"/>
      <c r="I7292" s="34"/>
      <c r="J7292" s="15"/>
      <c r="K7292" s="15"/>
      <c r="L7292" s="15"/>
      <c r="M7292" s="16" t="str">
        <f t="shared" si="930"/>
        <v/>
      </c>
      <c r="N7292" s="16" t="str">
        <f t="shared" si="931"/>
        <v/>
      </c>
      <c r="O7292" s="17"/>
      <c r="P7292" s="16" t="str">
        <f t="shared" si="932"/>
        <v/>
      </c>
      <c r="Q7292" s="17"/>
      <c r="R7292" s="17"/>
      <c r="S7292" s="18" t="str">
        <f t="shared" si="933"/>
        <v/>
      </c>
      <c r="T7292" s="18" t="str">
        <f t="shared" si="934"/>
        <v/>
      </c>
      <c r="U7292" s="19" t="str">
        <f t="shared" si="935"/>
        <v/>
      </c>
    </row>
    <row r="7293" spans="1:21" ht="18.600000000000001" customHeight="1" x14ac:dyDescent="0.3">
      <c r="A7293" s="11"/>
      <c r="B7293" s="11"/>
      <c r="C7293" s="12" t="str">
        <f>IFERROR(INDEX($C$1:C7292, MATCH(B7293, $B$1:B7292, 0)), "")</f>
        <v/>
      </c>
      <c r="D7293" s="12" t="str">
        <f>IFERROR(INDEX($D$1:D7292, MATCH(B7293, $B$1:B7292, 0)), "")</f>
        <v/>
      </c>
      <c r="E7293" s="13"/>
      <c r="F7293" s="13"/>
      <c r="G7293" s="14"/>
      <c r="H7293" s="14"/>
      <c r="I7293" s="34"/>
      <c r="J7293" s="15"/>
      <c r="K7293" s="15"/>
      <c r="L7293" s="15"/>
      <c r="M7293" s="16" t="str">
        <f t="shared" si="930"/>
        <v/>
      </c>
      <c r="N7293" s="16" t="str">
        <f t="shared" si="931"/>
        <v/>
      </c>
      <c r="O7293" s="17"/>
      <c r="P7293" s="16" t="str">
        <f t="shared" si="932"/>
        <v/>
      </c>
      <c r="Q7293" s="17"/>
      <c r="R7293" s="17"/>
      <c r="S7293" s="18" t="str">
        <f t="shared" si="933"/>
        <v/>
      </c>
      <c r="T7293" s="18" t="str">
        <f t="shared" si="934"/>
        <v/>
      </c>
      <c r="U7293" s="19" t="str">
        <f t="shared" si="935"/>
        <v/>
      </c>
    </row>
    <row r="7294" spans="1:21" ht="18.600000000000001" customHeight="1" x14ac:dyDescent="0.3">
      <c r="A7294" s="11"/>
      <c r="B7294" s="11"/>
      <c r="C7294" s="12" t="str">
        <f>IFERROR(INDEX($C$1:C7293, MATCH(B7294, $B$1:B7293, 0)), "")</f>
        <v/>
      </c>
      <c r="D7294" s="12" t="str">
        <f>IFERROR(INDEX($D$1:D7293, MATCH(B7294, $B$1:B7293, 0)), "")</f>
        <v/>
      </c>
      <c r="E7294" s="13"/>
      <c r="F7294" s="13"/>
      <c r="G7294" s="14"/>
      <c r="H7294" s="14"/>
      <c r="I7294" s="34"/>
      <c r="J7294" s="15"/>
      <c r="K7294" s="15"/>
      <c r="L7294" s="15"/>
      <c r="M7294" s="16" t="str">
        <f t="shared" si="930"/>
        <v/>
      </c>
      <c r="N7294" s="16" t="str">
        <f t="shared" si="931"/>
        <v/>
      </c>
      <c r="O7294" s="17"/>
      <c r="P7294" s="16" t="str">
        <f t="shared" si="932"/>
        <v/>
      </c>
      <c r="Q7294" s="17"/>
      <c r="R7294" s="17"/>
      <c r="S7294" s="18" t="str">
        <f t="shared" si="933"/>
        <v/>
      </c>
      <c r="T7294" s="18" t="str">
        <f t="shared" si="934"/>
        <v/>
      </c>
      <c r="U7294" s="19" t="str">
        <f t="shared" si="935"/>
        <v/>
      </c>
    </row>
    <row r="7295" spans="1:21" ht="18.600000000000001" customHeight="1" x14ac:dyDescent="0.3">
      <c r="A7295" s="11"/>
      <c r="B7295" s="11"/>
      <c r="C7295" s="12" t="str">
        <f>IFERROR(INDEX($C$1:C7294, MATCH(B7295, $B$1:B7294, 0)), "")</f>
        <v/>
      </c>
      <c r="D7295" s="12" t="str">
        <f>IFERROR(INDEX($D$1:D7294, MATCH(B7295, $B$1:B7294, 0)), "")</f>
        <v/>
      </c>
      <c r="E7295" s="13"/>
      <c r="F7295" s="13"/>
      <c r="G7295" s="14"/>
      <c r="H7295" s="14"/>
      <c r="I7295" s="34"/>
      <c r="J7295" s="15"/>
      <c r="K7295" s="15"/>
      <c r="L7295" s="15"/>
      <c r="M7295" s="16" t="str">
        <f t="shared" si="930"/>
        <v/>
      </c>
      <c r="N7295" s="16" t="str">
        <f t="shared" si="931"/>
        <v/>
      </c>
      <c r="O7295" s="17"/>
      <c r="P7295" s="16" t="str">
        <f t="shared" si="932"/>
        <v/>
      </c>
      <c r="Q7295" s="17"/>
      <c r="R7295" s="17"/>
      <c r="S7295" s="18" t="str">
        <f t="shared" si="933"/>
        <v/>
      </c>
      <c r="T7295" s="18" t="str">
        <f t="shared" si="934"/>
        <v/>
      </c>
      <c r="U7295" s="19" t="str">
        <f t="shared" si="935"/>
        <v/>
      </c>
    </row>
    <row r="7296" spans="1:21" ht="18.600000000000001" customHeight="1" x14ac:dyDescent="0.3">
      <c r="A7296" s="11"/>
      <c r="B7296" s="11"/>
      <c r="C7296" s="12" t="str">
        <f>IFERROR(INDEX($C$1:C7295, MATCH(B7296, $B$1:B7295, 0)), "")</f>
        <v/>
      </c>
      <c r="D7296" s="12" t="str">
        <f>IFERROR(INDEX($D$1:D7295, MATCH(B7296, $B$1:B7295, 0)), "")</f>
        <v/>
      </c>
      <c r="E7296" s="13"/>
      <c r="F7296" s="13"/>
      <c r="G7296" s="14"/>
      <c r="H7296" s="14"/>
      <c r="I7296" s="34"/>
      <c r="J7296" s="15"/>
      <c r="K7296" s="15"/>
      <c r="L7296" s="15"/>
      <c r="M7296" s="16" t="str">
        <f t="shared" si="930"/>
        <v/>
      </c>
      <c r="N7296" s="16" t="str">
        <f t="shared" si="931"/>
        <v/>
      </c>
      <c r="O7296" s="17"/>
      <c r="P7296" s="16" t="str">
        <f t="shared" si="932"/>
        <v/>
      </c>
      <c r="Q7296" s="17"/>
      <c r="R7296" s="17"/>
      <c r="S7296" s="18" t="str">
        <f t="shared" si="933"/>
        <v/>
      </c>
      <c r="T7296" s="18" t="str">
        <f t="shared" si="934"/>
        <v/>
      </c>
      <c r="U7296" s="19" t="str">
        <f t="shared" si="935"/>
        <v/>
      </c>
    </row>
    <row r="7297" spans="1:21" ht="18.600000000000001" customHeight="1" x14ac:dyDescent="0.3">
      <c r="A7297" s="11"/>
      <c r="B7297" s="11"/>
      <c r="C7297" s="12" t="str">
        <f>IFERROR(INDEX($C$1:C7296, MATCH(B7297, $B$1:B7296, 0)), "")</f>
        <v/>
      </c>
      <c r="D7297" s="12" t="str">
        <f>IFERROR(INDEX($D$1:D7296, MATCH(B7297, $B$1:B7296, 0)), "")</f>
        <v/>
      </c>
      <c r="E7297" s="13"/>
      <c r="F7297" s="13"/>
      <c r="G7297" s="14"/>
      <c r="H7297" s="14"/>
      <c r="I7297" s="34"/>
      <c r="J7297" s="15"/>
      <c r="K7297" s="15"/>
      <c r="L7297" s="15"/>
      <c r="M7297" s="16" t="str">
        <f t="shared" si="930"/>
        <v/>
      </c>
      <c r="N7297" s="16" t="str">
        <f t="shared" si="931"/>
        <v/>
      </c>
      <c r="O7297" s="17"/>
      <c r="P7297" s="16" t="str">
        <f t="shared" si="932"/>
        <v/>
      </c>
      <c r="Q7297" s="17"/>
      <c r="R7297" s="17"/>
      <c r="S7297" s="18" t="str">
        <f t="shared" si="933"/>
        <v/>
      </c>
      <c r="T7297" s="18" t="str">
        <f t="shared" si="934"/>
        <v/>
      </c>
      <c r="U7297" s="19" t="str">
        <f t="shared" si="935"/>
        <v/>
      </c>
    </row>
    <row r="7298" spans="1:21" ht="18.600000000000001" customHeight="1" x14ac:dyDescent="0.3">
      <c r="A7298" s="11"/>
      <c r="B7298" s="11"/>
      <c r="C7298" s="12" t="str">
        <f>IFERROR(INDEX($C$1:C7297, MATCH(B7298, $B$1:B7297, 0)), "")</f>
        <v/>
      </c>
      <c r="D7298" s="12" t="str">
        <f>IFERROR(INDEX($D$1:D7297, MATCH(B7298, $B$1:B7297, 0)), "")</f>
        <v/>
      </c>
      <c r="E7298" s="13"/>
      <c r="F7298" s="13"/>
      <c r="G7298" s="14"/>
      <c r="H7298" s="14"/>
      <c r="I7298" s="34"/>
      <c r="J7298" s="15"/>
      <c r="K7298" s="15"/>
      <c r="L7298" s="15"/>
      <c r="M7298" s="16" t="str">
        <f t="shared" si="930"/>
        <v/>
      </c>
      <c r="N7298" s="16" t="str">
        <f t="shared" si="931"/>
        <v/>
      </c>
      <c r="O7298" s="17"/>
      <c r="P7298" s="16" t="str">
        <f t="shared" si="932"/>
        <v/>
      </c>
      <c r="Q7298" s="17"/>
      <c r="R7298" s="17"/>
      <c r="S7298" s="18" t="str">
        <f t="shared" si="933"/>
        <v/>
      </c>
      <c r="T7298" s="18" t="str">
        <f t="shared" si="934"/>
        <v/>
      </c>
      <c r="U7298" s="19" t="str">
        <f t="shared" si="935"/>
        <v/>
      </c>
    </row>
    <row r="7299" spans="1:21" ht="18.600000000000001" customHeight="1" x14ac:dyDescent="0.3">
      <c r="A7299" s="11"/>
      <c r="B7299" s="11"/>
      <c r="C7299" s="12" t="str">
        <f>IFERROR(INDEX($C$1:C7298, MATCH(B7299, $B$1:B7298, 0)), "")</f>
        <v/>
      </c>
      <c r="D7299" s="12" t="str">
        <f>IFERROR(INDEX($D$1:D7298, MATCH(B7299, $B$1:B7298, 0)), "")</f>
        <v/>
      </c>
      <c r="E7299" s="13"/>
      <c r="F7299" s="13"/>
      <c r="G7299" s="14"/>
      <c r="H7299" s="14"/>
      <c r="I7299" s="34"/>
      <c r="J7299" s="15"/>
      <c r="K7299" s="15"/>
      <c r="L7299" s="15"/>
      <c r="M7299" s="16" t="str">
        <f t="shared" si="930"/>
        <v/>
      </c>
      <c r="N7299" s="16" t="str">
        <f t="shared" si="931"/>
        <v/>
      </c>
      <c r="O7299" s="17"/>
      <c r="P7299" s="16" t="str">
        <f t="shared" si="932"/>
        <v/>
      </c>
      <c r="Q7299" s="17"/>
      <c r="R7299" s="17"/>
      <c r="S7299" s="18" t="str">
        <f t="shared" si="933"/>
        <v/>
      </c>
      <c r="T7299" s="18" t="str">
        <f t="shared" si="934"/>
        <v/>
      </c>
      <c r="U7299" s="19" t="str">
        <f t="shared" si="935"/>
        <v/>
      </c>
    </row>
    <row r="7300" spans="1:21" ht="18.600000000000001" customHeight="1" x14ac:dyDescent="0.3">
      <c r="A7300" s="11"/>
      <c r="B7300" s="11"/>
      <c r="C7300" s="12" t="str">
        <f>IFERROR(INDEX($C$1:C7299, MATCH(B7300, $B$1:B7299, 0)), "")</f>
        <v/>
      </c>
      <c r="D7300" s="12" t="str">
        <f>IFERROR(INDEX($D$1:D7299, MATCH(B7300, $B$1:B7299, 0)), "")</f>
        <v/>
      </c>
      <c r="E7300" s="13"/>
      <c r="F7300" s="13"/>
      <c r="G7300" s="14"/>
      <c r="H7300" s="14"/>
      <c r="I7300" s="34"/>
      <c r="J7300" s="15"/>
      <c r="K7300" s="15"/>
      <c r="L7300" s="15"/>
      <c r="M7300" s="16" t="str">
        <f t="shared" si="930"/>
        <v/>
      </c>
      <c r="N7300" s="16" t="str">
        <f t="shared" si="931"/>
        <v/>
      </c>
      <c r="O7300" s="17"/>
      <c r="P7300" s="16" t="str">
        <f t="shared" si="932"/>
        <v/>
      </c>
      <c r="Q7300" s="17"/>
      <c r="R7300" s="17"/>
      <c r="S7300" s="18" t="str">
        <f t="shared" si="933"/>
        <v/>
      </c>
      <c r="T7300" s="18" t="str">
        <f t="shared" si="934"/>
        <v/>
      </c>
      <c r="U7300" s="19" t="str">
        <f t="shared" si="935"/>
        <v/>
      </c>
    </row>
    <row r="7301" spans="1:21" ht="18.600000000000001" customHeight="1" x14ac:dyDescent="0.3">
      <c r="A7301" s="11"/>
      <c r="B7301" s="11"/>
      <c r="C7301" s="12" t="str">
        <f>IFERROR(INDEX($C$1:C7300, MATCH(B7301, $B$1:B7300, 0)), "")</f>
        <v/>
      </c>
      <c r="D7301" s="12" t="str">
        <f>IFERROR(INDEX($D$1:D7300, MATCH(B7301, $B$1:B7300, 0)), "")</f>
        <v/>
      </c>
      <c r="E7301" s="13"/>
      <c r="F7301" s="13"/>
      <c r="G7301" s="14"/>
      <c r="H7301" s="14"/>
      <c r="I7301" s="34"/>
      <c r="J7301" s="15"/>
      <c r="K7301" s="15"/>
      <c r="L7301" s="15"/>
      <c r="M7301" s="16" t="str">
        <f t="shared" si="930"/>
        <v/>
      </c>
      <c r="N7301" s="16" t="str">
        <f t="shared" si="931"/>
        <v/>
      </c>
      <c r="O7301" s="17"/>
      <c r="P7301" s="16" t="str">
        <f t="shared" si="932"/>
        <v/>
      </c>
      <c r="Q7301" s="17"/>
      <c r="R7301" s="17"/>
      <c r="S7301" s="18" t="str">
        <f t="shared" si="933"/>
        <v/>
      </c>
      <c r="T7301" s="18" t="str">
        <f t="shared" si="934"/>
        <v/>
      </c>
      <c r="U7301" s="19" t="str">
        <f t="shared" si="935"/>
        <v/>
      </c>
    </row>
    <row r="7302" spans="1:21" ht="18.600000000000001" customHeight="1" x14ac:dyDescent="0.3">
      <c r="A7302" s="11"/>
      <c r="B7302" s="11"/>
      <c r="C7302" s="12" t="str">
        <f>IFERROR(INDEX($C$1:C7301, MATCH(B7302, $B$1:B7301, 0)), "")</f>
        <v/>
      </c>
      <c r="D7302" s="12" t="str">
        <f>IFERROR(INDEX($D$1:D7301, MATCH(B7302, $B$1:B7301, 0)), "")</f>
        <v/>
      </c>
      <c r="E7302" s="13"/>
      <c r="F7302" s="13"/>
      <c r="G7302" s="14"/>
      <c r="H7302" s="14"/>
      <c r="I7302" s="34"/>
      <c r="J7302" s="15"/>
      <c r="K7302" s="15"/>
      <c r="L7302" s="15"/>
      <c r="M7302" s="16" t="str">
        <f t="shared" si="930"/>
        <v/>
      </c>
      <c r="N7302" s="16" t="str">
        <f t="shared" si="931"/>
        <v/>
      </c>
      <c r="O7302" s="17"/>
      <c r="P7302" s="16" t="str">
        <f t="shared" si="932"/>
        <v/>
      </c>
      <c r="Q7302" s="17"/>
      <c r="R7302" s="17"/>
      <c r="S7302" s="18" t="str">
        <f t="shared" si="933"/>
        <v/>
      </c>
      <c r="T7302" s="18" t="str">
        <f t="shared" si="934"/>
        <v/>
      </c>
      <c r="U7302" s="19" t="str">
        <f t="shared" si="935"/>
        <v/>
      </c>
    </row>
    <row r="7303" spans="1:21" ht="18.600000000000001" customHeight="1" x14ac:dyDescent="0.3">
      <c r="A7303" s="11"/>
      <c r="B7303" s="11"/>
      <c r="C7303" s="12" t="str">
        <f>IFERROR(INDEX($C$1:C7302, MATCH(B7303, $B$1:B7302, 0)), "")</f>
        <v/>
      </c>
      <c r="D7303" s="12" t="str">
        <f>IFERROR(INDEX($D$1:D7302, MATCH(B7303, $B$1:B7302, 0)), "")</f>
        <v/>
      </c>
      <c r="E7303" s="13"/>
      <c r="F7303" s="13"/>
      <c r="G7303" s="14"/>
      <c r="H7303" s="14"/>
      <c r="I7303" s="34"/>
      <c r="J7303" s="15"/>
      <c r="K7303" s="15"/>
      <c r="L7303" s="15"/>
      <c r="M7303" s="16" t="str">
        <f t="shared" si="930"/>
        <v/>
      </c>
      <c r="N7303" s="16" t="str">
        <f t="shared" si="931"/>
        <v/>
      </c>
      <c r="O7303" s="17"/>
      <c r="P7303" s="16" t="str">
        <f t="shared" si="932"/>
        <v/>
      </c>
      <c r="Q7303" s="17"/>
      <c r="R7303" s="17"/>
      <c r="S7303" s="18" t="str">
        <f t="shared" si="933"/>
        <v/>
      </c>
      <c r="T7303" s="18" t="str">
        <f t="shared" si="934"/>
        <v/>
      </c>
      <c r="U7303" s="19" t="str">
        <f t="shared" si="935"/>
        <v/>
      </c>
    </row>
    <row r="7304" spans="1:21" ht="18.600000000000001" customHeight="1" x14ac:dyDescent="0.3">
      <c r="A7304" s="11"/>
      <c r="B7304" s="11"/>
      <c r="C7304" s="12" t="str">
        <f>IFERROR(INDEX($C$1:C7303, MATCH(B7304, $B$1:B7303, 0)), "")</f>
        <v/>
      </c>
      <c r="D7304" s="12" t="str">
        <f>IFERROR(INDEX($D$1:D7303, MATCH(B7304, $B$1:B7303, 0)), "")</f>
        <v/>
      </c>
      <c r="E7304" s="13"/>
      <c r="F7304" s="13"/>
      <c r="G7304" s="14"/>
      <c r="H7304" s="14"/>
      <c r="I7304" s="34"/>
      <c r="J7304" s="15"/>
      <c r="K7304" s="15"/>
      <c r="L7304" s="15"/>
      <c r="M7304" s="16" t="str">
        <f t="shared" si="930"/>
        <v/>
      </c>
      <c r="N7304" s="16" t="str">
        <f t="shared" si="931"/>
        <v/>
      </c>
      <c r="O7304" s="17"/>
      <c r="P7304" s="16" t="str">
        <f t="shared" si="932"/>
        <v/>
      </c>
      <c r="Q7304" s="17"/>
      <c r="R7304" s="17"/>
      <c r="S7304" s="18" t="str">
        <f t="shared" si="933"/>
        <v/>
      </c>
      <c r="T7304" s="18" t="str">
        <f t="shared" si="934"/>
        <v/>
      </c>
      <c r="U7304" s="19" t="str">
        <f t="shared" si="935"/>
        <v/>
      </c>
    </row>
    <row r="7305" spans="1:21" ht="18.600000000000001" customHeight="1" x14ac:dyDescent="0.3">
      <c r="A7305" s="11"/>
      <c r="B7305" s="11"/>
      <c r="C7305" s="12" t="str">
        <f>IFERROR(INDEX($C$1:C7304, MATCH(B7305, $B$1:B7304, 0)), "")</f>
        <v/>
      </c>
      <c r="D7305" s="12" t="str">
        <f>IFERROR(INDEX($D$1:D7304, MATCH(B7305, $B$1:B7304, 0)), "")</f>
        <v/>
      </c>
      <c r="E7305" s="13"/>
      <c r="F7305" s="13"/>
      <c r="G7305" s="14"/>
      <c r="H7305" s="14"/>
      <c r="I7305" s="34"/>
      <c r="J7305" s="15"/>
      <c r="K7305" s="15"/>
      <c r="L7305" s="15"/>
      <c r="M7305" s="16" t="str">
        <f t="shared" ref="M7305:M7368" si="936">IFERROR(J7305/I7305,"")</f>
        <v/>
      </c>
      <c r="N7305" s="16" t="str">
        <f t="shared" ref="N7305:N7368" si="937">IFERROR(K7305/I7305,"")</f>
        <v/>
      </c>
      <c r="O7305" s="17"/>
      <c r="P7305" s="16" t="str">
        <f t="shared" ref="P7305:P7368" si="938">IFERROR(L7305/I7305,"")</f>
        <v/>
      </c>
      <c r="Q7305" s="17"/>
      <c r="R7305" s="17"/>
      <c r="S7305" s="18" t="str">
        <f t="shared" ref="S7305:S7368" si="939">IFERROR((K7305/J7305)*M7305,"")</f>
        <v/>
      </c>
      <c r="T7305" s="18" t="str">
        <f t="shared" ref="T7305:T7368" si="940">IFERROR((L7305/J7305)*M7305,"")</f>
        <v/>
      </c>
      <c r="U7305" s="19" t="str">
        <f t="shared" ref="U7305:U7368" si="941">IFERROR((E7305-F7305)/E7305,"")</f>
        <v/>
      </c>
    </row>
    <row r="7306" spans="1:21" ht="18.600000000000001" customHeight="1" x14ac:dyDescent="0.3">
      <c r="A7306" s="11"/>
      <c r="B7306" s="11"/>
      <c r="C7306" s="12" t="str">
        <f>IFERROR(INDEX($C$1:C7305, MATCH(B7306, $B$1:B7305, 0)), "")</f>
        <v/>
      </c>
      <c r="D7306" s="12" t="str">
        <f>IFERROR(INDEX($D$1:D7305, MATCH(B7306, $B$1:B7305, 0)), "")</f>
        <v/>
      </c>
      <c r="E7306" s="13"/>
      <c r="F7306" s="13"/>
      <c r="G7306" s="14"/>
      <c r="H7306" s="14"/>
      <c r="I7306" s="34"/>
      <c r="J7306" s="15"/>
      <c r="K7306" s="15"/>
      <c r="L7306" s="15"/>
      <c r="M7306" s="16" t="str">
        <f t="shared" si="936"/>
        <v/>
      </c>
      <c r="N7306" s="16" t="str">
        <f t="shared" si="937"/>
        <v/>
      </c>
      <c r="O7306" s="17"/>
      <c r="P7306" s="16" t="str">
        <f t="shared" si="938"/>
        <v/>
      </c>
      <c r="Q7306" s="17"/>
      <c r="R7306" s="17"/>
      <c r="S7306" s="18" t="str">
        <f t="shared" si="939"/>
        <v/>
      </c>
      <c r="T7306" s="18" t="str">
        <f t="shared" si="940"/>
        <v/>
      </c>
      <c r="U7306" s="19" t="str">
        <f t="shared" si="941"/>
        <v/>
      </c>
    </row>
    <row r="7307" spans="1:21" ht="18.600000000000001" customHeight="1" x14ac:dyDescent="0.3">
      <c r="A7307" s="11"/>
      <c r="B7307" s="11"/>
      <c r="C7307" s="12" t="str">
        <f>IFERROR(INDEX($C$1:C7306, MATCH(B7307, $B$1:B7306, 0)), "")</f>
        <v/>
      </c>
      <c r="D7307" s="12" t="str">
        <f>IFERROR(INDEX($D$1:D7306, MATCH(B7307, $B$1:B7306, 0)), "")</f>
        <v/>
      </c>
      <c r="E7307" s="13"/>
      <c r="F7307" s="13"/>
      <c r="G7307" s="14"/>
      <c r="H7307" s="14"/>
      <c r="I7307" s="34"/>
      <c r="J7307" s="15"/>
      <c r="K7307" s="15"/>
      <c r="L7307" s="15"/>
      <c r="M7307" s="16" t="str">
        <f t="shared" si="936"/>
        <v/>
      </c>
      <c r="N7307" s="16" t="str">
        <f t="shared" si="937"/>
        <v/>
      </c>
      <c r="O7307" s="17"/>
      <c r="P7307" s="16" t="str">
        <f t="shared" si="938"/>
        <v/>
      </c>
      <c r="Q7307" s="17"/>
      <c r="R7307" s="17"/>
      <c r="S7307" s="18" t="str">
        <f t="shared" si="939"/>
        <v/>
      </c>
      <c r="T7307" s="18" t="str">
        <f t="shared" si="940"/>
        <v/>
      </c>
      <c r="U7307" s="19" t="str">
        <f t="shared" si="941"/>
        <v/>
      </c>
    </row>
    <row r="7308" spans="1:21" ht="18.600000000000001" customHeight="1" x14ac:dyDescent="0.3">
      <c r="A7308" s="11"/>
      <c r="B7308" s="11"/>
      <c r="C7308" s="12" t="str">
        <f>IFERROR(INDEX($C$1:C7307, MATCH(B7308, $B$1:B7307, 0)), "")</f>
        <v/>
      </c>
      <c r="D7308" s="12" t="str">
        <f>IFERROR(INDEX($D$1:D7307, MATCH(B7308, $B$1:B7307, 0)), "")</f>
        <v/>
      </c>
      <c r="E7308" s="13"/>
      <c r="F7308" s="13"/>
      <c r="G7308" s="14"/>
      <c r="H7308" s="14"/>
      <c r="I7308" s="34"/>
      <c r="J7308" s="15"/>
      <c r="K7308" s="15"/>
      <c r="L7308" s="15"/>
      <c r="M7308" s="16" t="str">
        <f t="shared" si="936"/>
        <v/>
      </c>
      <c r="N7308" s="16" t="str">
        <f t="shared" si="937"/>
        <v/>
      </c>
      <c r="O7308" s="17"/>
      <c r="P7308" s="16" t="str">
        <f t="shared" si="938"/>
        <v/>
      </c>
      <c r="Q7308" s="17"/>
      <c r="R7308" s="17"/>
      <c r="S7308" s="18" t="str">
        <f t="shared" si="939"/>
        <v/>
      </c>
      <c r="T7308" s="18" t="str">
        <f t="shared" si="940"/>
        <v/>
      </c>
      <c r="U7308" s="19" t="str">
        <f t="shared" si="941"/>
        <v/>
      </c>
    </row>
    <row r="7309" spans="1:21" ht="18.600000000000001" customHeight="1" x14ac:dyDescent="0.3">
      <c r="A7309" s="11"/>
      <c r="B7309" s="11"/>
      <c r="C7309" s="12" t="str">
        <f>IFERROR(INDEX($C$1:C7308, MATCH(B7309, $B$1:B7308, 0)), "")</f>
        <v/>
      </c>
      <c r="D7309" s="12" t="str">
        <f>IFERROR(INDEX($D$1:D7308, MATCH(B7309, $B$1:B7308, 0)), "")</f>
        <v/>
      </c>
      <c r="E7309" s="13"/>
      <c r="F7309" s="13"/>
      <c r="G7309" s="14"/>
      <c r="H7309" s="14"/>
      <c r="I7309" s="34"/>
      <c r="J7309" s="15"/>
      <c r="K7309" s="15"/>
      <c r="L7309" s="15"/>
      <c r="M7309" s="16" t="str">
        <f t="shared" si="936"/>
        <v/>
      </c>
      <c r="N7309" s="16" t="str">
        <f t="shared" si="937"/>
        <v/>
      </c>
      <c r="O7309" s="17"/>
      <c r="P7309" s="16" t="str">
        <f t="shared" si="938"/>
        <v/>
      </c>
      <c r="Q7309" s="17"/>
      <c r="R7309" s="17"/>
      <c r="S7309" s="18" t="str">
        <f t="shared" si="939"/>
        <v/>
      </c>
      <c r="T7309" s="18" t="str">
        <f t="shared" si="940"/>
        <v/>
      </c>
      <c r="U7309" s="19" t="str">
        <f t="shared" si="941"/>
        <v/>
      </c>
    </row>
    <row r="7310" spans="1:21" ht="18.600000000000001" customHeight="1" x14ac:dyDescent="0.3">
      <c r="A7310" s="11"/>
      <c r="B7310" s="11"/>
      <c r="C7310" s="12" t="str">
        <f>IFERROR(INDEX($C$1:C7309, MATCH(B7310, $B$1:B7309, 0)), "")</f>
        <v/>
      </c>
      <c r="D7310" s="12" t="str">
        <f>IFERROR(INDEX($D$1:D7309, MATCH(B7310, $B$1:B7309, 0)), "")</f>
        <v/>
      </c>
      <c r="E7310" s="13"/>
      <c r="F7310" s="13"/>
      <c r="G7310" s="14"/>
      <c r="H7310" s="14"/>
      <c r="I7310" s="34"/>
      <c r="J7310" s="15"/>
      <c r="K7310" s="15"/>
      <c r="L7310" s="15"/>
      <c r="M7310" s="16" t="str">
        <f t="shared" si="936"/>
        <v/>
      </c>
      <c r="N7310" s="16" t="str">
        <f t="shared" si="937"/>
        <v/>
      </c>
      <c r="O7310" s="17"/>
      <c r="P7310" s="16" t="str">
        <f t="shared" si="938"/>
        <v/>
      </c>
      <c r="Q7310" s="17"/>
      <c r="R7310" s="17"/>
      <c r="S7310" s="18" t="str">
        <f t="shared" si="939"/>
        <v/>
      </c>
      <c r="T7310" s="18" t="str">
        <f t="shared" si="940"/>
        <v/>
      </c>
      <c r="U7310" s="19" t="str">
        <f t="shared" si="941"/>
        <v/>
      </c>
    </row>
    <row r="7311" spans="1:21" ht="18.600000000000001" customHeight="1" x14ac:dyDescent="0.3">
      <c r="A7311" s="11"/>
      <c r="B7311" s="11"/>
      <c r="C7311" s="12" t="str">
        <f>IFERROR(INDEX($C$1:C7310, MATCH(B7311, $B$1:B7310, 0)), "")</f>
        <v/>
      </c>
      <c r="D7311" s="12" t="str">
        <f>IFERROR(INDEX($D$1:D7310, MATCH(B7311, $B$1:B7310, 0)), "")</f>
        <v/>
      </c>
      <c r="E7311" s="13"/>
      <c r="F7311" s="13"/>
      <c r="G7311" s="14"/>
      <c r="H7311" s="14"/>
      <c r="I7311" s="34"/>
      <c r="J7311" s="15"/>
      <c r="K7311" s="15"/>
      <c r="L7311" s="15"/>
      <c r="M7311" s="16" t="str">
        <f t="shared" si="936"/>
        <v/>
      </c>
      <c r="N7311" s="16" t="str">
        <f t="shared" si="937"/>
        <v/>
      </c>
      <c r="O7311" s="17"/>
      <c r="P7311" s="16" t="str">
        <f t="shared" si="938"/>
        <v/>
      </c>
      <c r="Q7311" s="17"/>
      <c r="R7311" s="17"/>
      <c r="S7311" s="18" t="str">
        <f t="shared" si="939"/>
        <v/>
      </c>
      <c r="T7311" s="18" t="str">
        <f t="shared" si="940"/>
        <v/>
      </c>
      <c r="U7311" s="19" t="str">
        <f t="shared" si="941"/>
        <v/>
      </c>
    </row>
    <row r="7312" spans="1:21" ht="18.600000000000001" customHeight="1" x14ac:dyDescent="0.3">
      <c r="A7312" s="11"/>
      <c r="B7312" s="11"/>
      <c r="C7312" s="12" t="str">
        <f>IFERROR(INDEX($C$1:C7311, MATCH(B7312, $B$1:B7311, 0)), "")</f>
        <v/>
      </c>
      <c r="D7312" s="12" t="str">
        <f>IFERROR(INDEX($D$1:D7311, MATCH(B7312, $B$1:B7311, 0)), "")</f>
        <v/>
      </c>
      <c r="E7312" s="13"/>
      <c r="F7312" s="13"/>
      <c r="G7312" s="14"/>
      <c r="H7312" s="14"/>
      <c r="I7312" s="34"/>
      <c r="J7312" s="15"/>
      <c r="K7312" s="15"/>
      <c r="L7312" s="15"/>
      <c r="M7312" s="16" t="str">
        <f t="shared" si="936"/>
        <v/>
      </c>
      <c r="N7312" s="16" t="str">
        <f t="shared" si="937"/>
        <v/>
      </c>
      <c r="O7312" s="17"/>
      <c r="P7312" s="16" t="str">
        <f t="shared" si="938"/>
        <v/>
      </c>
      <c r="Q7312" s="17"/>
      <c r="R7312" s="17"/>
      <c r="S7312" s="18" t="str">
        <f t="shared" si="939"/>
        <v/>
      </c>
      <c r="T7312" s="18" t="str">
        <f t="shared" si="940"/>
        <v/>
      </c>
      <c r="U7312" s="19" t="str">
        <f t="shared" si="941"/>
        <v/>
      </c>
    </row>
    <row r="7313" spans="1:21" ht="18.600000000000001" customHeight="1" x14ac:dyDescent="0.3">
      <c r="A7313" s="11"/>
      <c r="B7313" s="11"/>
      <c r="C7313" s="12" t="str">
        <f>IFERROR(INDEX($C$1:C7312, MATCH(B7313, $B$1:B7312, 0)), "")</f>
        <v/>
      </c>
      <c r="D7313" s="12" t="str">
        <f>IFERROR(INDEX($D$1:D7312, MATCH(B7313, $B$1:B7312, 0)), "")</f>
        <v/>
      </c>
      <c r="E7313" s="13"/>
      <c r="F7313" s="13"/>
      <c r="G7313" s="14"/>
      <c r="H7313" s="14"/>
      <c r="I7313" s="34"/>
      <c r="J7313" s="15"/>
      <c r="K7313" s="15"/>
      <c r="L7313" s="15"/>
      <c r="M7313" s="16" t="str">
        <f t="shared" si="936"/>
        <v/>
      </c>
      <c r="N7313" s="16" t="str">
        <f t="shared" si="937"/>
        <v/>
      </c>
      <c r="O7313" s="17"/>
      <c r="P7313" s="16" t="str">
        <f t="shared" si="938"/>
        <v/>
      </c>
      <c r="Q7313" s="17"/>
      <c r="R7313" s="17"/>
      <c r="S7313" s="18" t="str">
        <f t="shared" si="939"/>
        <v/>
      </c>
      <c r="T7313" s="18" t="str">
        <f t="shared" si="940"/>
        <v/>
      </c>
      <c r="U7313" s="19" t="str">
        <f t="shared" si="941"/>
        <v/>
      </c>
    </row>
    <row r="7314" spans="1:21" ht="18.600000000000001" customHeight="1" x14ac:dyDescent="0.3">
      <c r="A7314" s="11"/>
      <c r="B7314" s="11"/>
      <c r="C7314" s="12" t="str">
        <f>IFERROR(INDEX($C$1:C7313, MATCH(B7314, $B$1:B7313, 0)), "")</f>
        <v/>
      </c>
      <c r="D7314" s="12" t="str">
        <f>IFERROR(INDEX($D$1:D7313, MATCH(B7314, $B$1:B7313, 0)), "")</f>
        <v/>
      </c>
      <c r="E7314" s="13"/>
      <c r="F7314" s="13"/>
      <c r="G7314" s="14"/>
      <c r="H7314" s="14"/>
      <c r="I7314" s="34"/>
      <c r="J7314" s="15"/>
      <c r="K7314" s="15"/>
      <c r="L7314" s="15"/>
      <c r="M7314" s="16" t="str">
        <f t="shared" si="936"/>
        <v/>
      </c>
      <c r="N7314" s="16" t="str">
        <f t="shared" si="937"/>
        <v/>
      </c>
      <c r="O7314" s="17"/>
      <c r="P7314" s="16" t="str">
        <f t="shared" si="938"/>
        <v/>
      </c>
      <c r="Q7314" s="17"/>
      <c r="R7314" s="17"/>
      <c r="S7314" s="18" t="str">
        <f t="shared" si="939"/>
        <v/>
      </c>
      <c r="T7314" s="18" t="str">
        <f t="shared" si="940"/>
        <v/>
      </c>
      <c r="U7314" s="19" t="str">
        <f t="shared" si="941"/>
        <v/>
      </c>
    </row>
    <row r="7315" spans="1:21" ht="18.600000000000001" customHeight="1" x14ac:dyDescent="0.3">
      <c r="A7315" s="11"/>
      <c r="B7315" s="11"/>
      <c r="C7315" s="12" t="str">
        <f>IFERROR(INDEX($C$1:C7314, MATCH(B7315, $B$1:B7314, 0)), "")</f>
        <v/>
      </c>
      <c r="D7315" s="12" t="str">
        <f>IFERROR(INDEX($D$1:D7314, MATCH(B7315, $B$1:B7314, 0)), "")</f>
        <v/>
      </c>
      <c r="E7315" s="13"/>
      <c r="F7315" s="13"/>
      <c r="G7315" s="14"/>
      <c r="H7315" s="14"/>
      <c r="I7315" s="34"/>
      <c r="J7315" s="15"/>
      <c r="K7315" s="15"/>
      <c r="L7315" s="15"/>
      <c r="M7315" s="16" t="str">
        <f t="shared" si="936"/>
        <v/>
      </c>
      <c r="N7315" s="16" t="str">
        <f t="shared" si="937"/>
        <v/>
      </c>
      <c r="O7315" s="17"/>
      <c r="P7315" s="16" t="str">
        <f t="shared" si="938"/>
        <v/>
      </c>
      <c r="Q7315" s="17"/>
      <c r="R7315" s="17"/>
      <c r="S7315" s="18" t="str">
        <f t="shared" si="939"/>
        <v/>
      </c>
      <c r="T7315" s="18" t="str">
        <f t="shared" si="940"/>
        <v/>
      </c>
      <c r="U7315" s="19" t="str">
        <f t="shared" si="941"/>
        <v/>
      </c>
    </row>
    <row r="7316" spans="1:21" ht="18.600000000000001" customHeight="1" x14ac:dyDescent="0.3">
      <c r="A7316" s="11"/>
      <c r="B7316" s="11"/>
      <c r="C7316" s="12" t="str">
        <f>IFERROR(INDEX($C$1:C7315, MATCH(B7316, $B$1:B7315, 0)), "")</f>
        <v/>
      </c>
      <c r="D7316" s="12" t="str">
        <f>IFERROR(INDEX($D$1:D7315, MATCH(B7316, $B$1:B7315, 0)), "")</f>
        <v/>
      </c>
      <c r="E7316" s="13"/>
      <c r="F7316" s="13"/>
      <c r="G7316" s="14"/>
      <c r="H7316" s="14"/>
      <c r="I7316" s="34"/>
      <c r="J7316" s="15"/>
      <c r="K7316" s="15"/>
      <c r="L7316" s="15"/>
      <c r="M7316" s="16" t="str">
        <f t="shared" si="936"/>
        <v/>
      </c>
      <c r="N7316" s="16" t="str">
        <f t="shared" si="937"/>
        <v/>
      </c>
      <c r="O7316" s="17"/>
      <c r="P7316" s="16" t="str">
        <f t="shared" si="938"/>
        <v/>
      </c>
      <c r="Q7316" s="17"/>
      <c r="R7316" s="17"/>
      <c r="S7316" s="18" t="str">
        <f t="shared" si="939"/>
        <v/>
      </c>
      <c r="T7316" s="18" t="str">
        <f t="shared" si="940"/>
        <v/>
      </c>
      <c r="U7316" s="19" t="str">
        <f t="shared" si="941"/>
        <v/>
      </c>
    </row>
    <row r="7317" spans="1:21" ht="18.600000000000001" customHeight="1" x14ac:dyDescent="0.3">
      <c r="A7317" s="11"/>
      <c r="B7317" s="11"/>
      <c r="C7317" s="12" t="str">
        <f>IFERROR(INDEX($C$1:C7316, MATCH(B7317, $B$1:B7316, 0)), "")</f>
        <v/>
      </c>
      <c r="D7317" s="12" t="str">
        <f>IFERROR(INDEX($D$1:D7316, MATCH(B7317, $B$1:B7316, 0)), "")</f>
        <v/>
      </c>
      <c r="E7317" s="13"/>
      <c r="F7317" s="13"/>
      <c r="G7317" s="14"/>
      <c r="H7317" s="14"/>
      <c r="I7317" s="34"/>
      <c r="J7317" s="15"/>
      <c r="K7317" s="15"/>
      <c r="L7317" s="15"/>
      <c r="M7317" s="16" t="str">
        <f t="shared" si="936"/>
        <v/>
      </c>
      <c r="N7317" s="16" t="str">
        <f t="shared" si="937"/>
        <v/>
      </c>
      <c r="O7317" s="17"/>
      <c r="P7317" s="16" t="str">
        <f t="shared" si="938"/>
        <v/>
      </c>
      <c r="Q7317" s="17"/>
      <c r="R7317" s="17"/>
      <c r="S7317" s="18" t="str">
        <f t="shared" si="939"/>
        <v/>
      </c>
      <c r="T7317" s="18" t="str">
        <f t="shared" si="940"/>
        <v/>
      </c>
      <c r="U7317" s="19" t="str">
        <f t="shared" si="941"/>
        <v/>
      </c>
    </row>
    <row r="7318" spans="1:21" ht="18.600000000000001" customHeight="1" x14ac:dyDescent="0.3">
      <c r="A7318" s="11"/>
      <c r="B7318" s="11"/>
      <c r="C7318" s="12" t="str">
        <f>IFERROR(INDEX($C$1:C7317, MATCH(B7318, $B$1:B7317, 0)), "")</f>
        <v/>
      </c>
      <c r="D7318" s="12" t="str">
        <f>IFERROR(INDEX($D$1:D7317, MATCH(B7318, $B$1:B7317, 0)), "")</f>
        <v/>
      </c>
      <c r="E7318" s="13"/>
      <c r="F7318" s="13"/>
      <c r="G7318" s="14"/>
      <c r="H7318" s="14"/>
      <c r="I7318" s="34"/>
      <c r="J7318" s="15"/>
      <c r="K7318" s="15"/>
      <c r="L7318" s="15"/>
      <c r="M7318" s="16" t="str">
        <f t="shared" si="936"/>
        <v/>
      </c>
      <c r="N7318" s="16" t="str">
        <f t="shared" si="937"/>
        <v/>
      </c>
      <c r="O7318" s="17"/>
      <c r="P7318" s="16" t="str">
        <f t="shared" si="938"/>
        <v/>
      </c>
      <c r="Q7318" s="17"/>
      <c r="R7318" s="17"/>
      <c r="S7318" s="18" t="str">
        <f t="shared" si="939"/>
        <v/>
      </c>
      <c r="T7318" s="18" t="str">
        <f t="shared" si="940"/>
        <v/>
      </c>
      <c r="U7318" s="19" t="str">
        <f t="shared" si="941"/>
        <v/>
      </c>
    </row>
    <row r="7319" spans="1:21" ht="18.600000000000001" customHeight="1" x14ac:dyDescent="0.3">
      <c r="A7319" s="11"/>
      <c r="B7319" s="11"/>
      <c r="C7319" s="12" t="str">
        <f>IFERROR(INDEX($C$1:C7318, MATCH(B7319, $B$1:B7318, 0)), "")</f>
        <v/>
      </c>
      <c r="D7319" s="12" t="str">
        <f>IFERROR(INDEX($D$1:D7318, MATCH(B7319, $B$1:B7318, 0)), "")</f>
        <v/>
      </c>
      <c r="E7319" s="13"/>
      <c r="F7319" s="13"/>
      <c r="G7319" s="14"/>
      <c r="H7319" s="14"/>
      <c r="I7319" s="34"/>
      <c r="J7319" s="15"/>
      <c r="K7319" s="15"/>
      <c r="L7319" s="15"/>
      <c r="M7319" s="16" t="str">
        <f t="shared" si="936"/>
        <v/>
      </c>
      <c r="N7319" s="16" t="str">
        <f t="shared" si="937"/>
        <v/>
      </c>
      <c r="O7319" s="17"/>
      <c r="P7319" s="16" t="str">
        <f t="shared" si="938"/>
        <v/>
      </c>
      <c r="Q7319" s="17"/>
      <c r="R7319" s="17"/>
      <c r="S7319" s="18" t="str">
        <f t="shared" si="939"/>
        <v/>
      </c>
      <c r="T7319" s="18" t="str">
        <f t="shared" si="940"/>
        <v/>
      </c>
      <c r="U7319" s="19" t="str">
        <f t="shared" si="941"/>
        <v/>
      </c>
    </row>
    <row r="7320" spans="1:21" ht="18.600000000000001" customHeight="1" x14ac:dyDescent="0.3">
      <c r="A7320" s="11"/>
      <c r="B7320" s="11"/>
      <c r="C7320" s="12" t="str">
        <f>IFERROR(INDEX($C$1:C7319, MATCH(B7320, $B$1:B7319, 0)), "")</f>
        <v/>
      </c>
      <c r="D7320" s="12" t="str">
        <f>IFERROR(INDEX($D$1:D7319, MATCH(B7320, $B$1:B7319, 0)), "")</f>
        <v/>
      </c>
      <c r="E7320" s="13"/>
      <c r="F7320" s="13"/>
      <c r="G7320" s="14"/>
      <c r="H7320" s="14"/>
      <c r="I7320" s="34"/>
      <c r="J7320" s="15"/>
      <c r="K7320" s="15"/>
      <c r="L7320" s="15"/>
      <c r="M7320" s="16" t="str">
        <f t="shared" si="936"/>
        <v/>
      </c>
      <c r="N7320" s="16" t="str">
        <f t="shared" si="937"/>
        <v/>
      </c>
      <c r="O7320" s="17"/>
      <c r="P7320" s="16" t="str">
        <f t="shared" si="938"/>
        <v/>
      </c>
      <c r="Q7320" s="17"/>
      <c r="R7320" s="17"/>
      <c r="S7320" s="18" t="str">
        <f t="shared" si="939"/>
        <v/>
      </c>
      <c r="T7320" s="18" t="str">
        <f t="shared" si="940"/>
        <v/>
      </c>
      <c r="U7320" s="19" t="str">
        <f t="shared" si="941"/>
        <v/>
      </c>
    </row>
    <row r="7321" spans="1:21" ht="18.600000000000001" customHeight="1" x14ac:dyDescent="0.3">
      <c r="A7321" s="11"/>
      <c r="B7321" s="11"/>
      <c r="C7321" s="12" t="str">
        <f>IFERROR(INDEX($C$1:C7320, MATCH(B7321, $B$1:B7320, 0)), "")</f>
        <v/>
      </c>
      <c r="D7321" s="12" t="str">
        <f>IFERROR(INDEX($D$1:D7320, MATCH(B7321, $B$1:B7320, 0)), "")</f>
        <v/>
      </c>
      <c r="E7321" s="13"/>
      <c r="F7321" s="13"/>
      <c r="G7321" s="14"/>
      <c r="H7321" s="14"/>
      <c r="I7321" s="34"/>
      <c r="J7321" s="15"/>
      <c r="K7321" s="15"/>
      <c r="L7321" s="15"/>
      <c r="M7321" s="16" t="str">
        <f t="shared" si="936"/>
        <v/>
      </c>
      <c r="N7321" s="16" t="str">
        <f t="shared" si="937"/>
        <v/>
      </c>
      <c r="O7321" s="17"/>
      <c r="P7321" s="16" t="str">
        <f t="shared" si="938"/>
        <v/>
      </c>
      <c r="Q7321" s="17"/>
      <c r="R7321" s="17"/>
      <c r="S7321" s="18" t="str">
        <f t="shared" si="939"/>
        <v/>
      </c>
      <c r="T7321" s="18" t="str">
        <f t="shared" si="940"/>
        <v/>
      </c>
      <c r="U7321" s="19" t="str">
        <f t="shared" si="941"/>
        <v/>
      </c>
    </row>
    <row r="7322" spans="1:21" ht="18.600000000000001" customHeight="1" x14ac:dyDescent="0.3">
      <c r="A7322" s="11"/>
      <c r="B7322" s="11"/>
      <c r="C7322" s="12" t="str">
        <f>IFERROR(INDEX($C$1:C7321, MATCH(B7322, $B$1:B7321, 0)), "")</f>
        <v/>
      </c>
      <c r="D7322" s="12" t="str">
        <f>IFERROR(INDEX($D$1:D7321, MATCH(B7322, $B$1:B7321, 0)), "")</f>
        <v/>
      </c>
      <c r="E7322" s="13"/>
      <c r="F7322" s="13"/>
      <c r="G7322" s="14"/>
      <c r="H7322" s="14"/>
      <c r="I7322" s="34"/>
      <c r="J7322" s="15"/>
      <c r="K7322" s="15"/>
      <c r="L7322" s="15"/>
      <c r="M7322" s="16" t="str">
        <f t="shared" si="936"/>
        <v/>
      </c>
      <c r="N7322" s="16" t="str">
        <f t="shared" si="937"/>
        <v/>
      </c>
      <c r="O7322" s="17"/>
      <c r="P7322" s="16" t="str">
        <f t="shared" si="938"/>
        <v/>
      </c>
      <c r="Q7322" s="17"/>
      <c r="R7322" s="17"/>
      <c r="S7322" s="18" t="str">
        <f t="shared" si="939"/>
        <v/>
      </c>
      <c r="T7322" s="18" t="str">
        <f t="shared" si="940"/>
        <v/>
      </c>
      <c r="U7322" s="19" t="str">
        <f t="shared" si="941"/>
        <v/>
      </c>
    </row>
    <row r="7323" spans="1:21" ht="18.600000000000001" customHeight="1" x14ac:dyDescent="0.3">
      <c r="A7323" s="11"/>
      <c r="B7323" s="11"/>
      <c r="C7323" s="12" t="str">
        <f>IFERROR(INDEX($C$1:C7322, MATCH(B7323, $B$1:B7322, 0)), "")</f>
        <v/>
      </c>
      <c r="D7323" s="12" t="str">
        <f>IFERROR(INDEX($D$1:D7322, MATCH(B7323, $B$1:B7322, 0)), "")</f>
        <v/>
      </c>
      <c r="E7323" s="13"/>
      <c r="F7323" s="13"/>
      <c r="G7323" s="14"/>
      <c r="H7323" s="14"/>
      <c r="I7323" s="34"/>
      <c r="J7323" s="15"/>
      <c r="K7323" s="15"/>
      <c r="L7323" s="15"/>
      <c r="M7323" s="16" t="str">
        <f t="shared" si="936"/>
        <v/>
      </c>
      <c r="N7323" s="16" t="str">
        <f t="shared" si="937"/>
        <v/>
      </c>
      <c r="O7323" s="17"/>
      <c r="P7323" s="16" t="str">
        <f t="shared" si="938"/>
        <v/>
      </c>
      <c r="Q7323" s="17"/>
      <c r="R7323" s="17"/>
      <c r="S7323" s="18" t="str">
        <f t="shared" si="939"/>
        <v/>
      </c>
      <c r="T7323" s="18" t="str">
        <f t="shared" si="940"/>
        <v/>
      </c>
      <c r="U7323" s="19" t="str">
        <f t="shared" si="941"/>
        <v/>
      </c>
    </row>
    <row r="7324" spans="1:21" ht="18.600000000000001" customHeight="1" x14ac:dyDescent="0.3">
      <c r="A7324" s="11"/>
      <c r="B7324" s="11"/>
      <c r="C7324" s="12" t="str">
        <f>IFERROR(INDEX($C$1:C7323, MATCH(B7324, $B$1:B7323, 0)), "")</f>
        <v/>
      </c>
      <c r="D7324" s="12" t="str">
        <f>IFERROR(INDEX($D$1:D7323, MATCH(B7324, $B$1:B7323, 0)), "")</f>
        <v/>
      </c>
      <c r="E7324" s="13"/>
      <c r="F7324" s="13"/>
      <c r="G7324" s="14"/>
      <c r="H7324" s="14"/>
      <c r="I7324" s="34"/>
      <c r="J7324" s="15"/>
      <c r="K7324" s="15"/>
      <c r="L7324" s="15"/>
      <c r="M7324" s="16" t="str">
        <f t="shared" si="936"/>
        <v/>
      </c>
      <c r="N7324" s="16" t="str">
        <f t="shared" si="937"/>
        <v/>
      </c>
      <c r="O7324" s="17"/>
      <c r="P7324" s="16" t="str">
        <f t="shared" si="938"/>
        <v/>
      </c>
      <c r="Q7324" s="17"/>
      <c r="R7324" s="17"/>
      <c r="S7324" s="18" t="str">
        <f t="shared" si="939"/>
        <v/>
      </c>
      <c r="T7324" s="18" t="str">
        <f t="shared" si="940"/>
        <v/>
      </c>
      <c r="U7324" s="19" t="str">
        <f t="shared" si="941"/>
        <v/>
      </c>
    </row>
    <row r="7325" spans="1:21" ht="18.600000000000001" customHeight="1" x14ac:dyDescent="0.3">
      <c r="A7325" s="11"/>
      <c r="B7325" s="11"/>
      <c r="C7325" s="12" t="str">
        <f>IFERROR(INDEX($C$1:C7324, MATCH(B7325, $B$1:B7324, 0)), "")</f>
        <v/>
      </c>
      <c r="D7325" s="12" t="str">
        <f>IFERROR(INDEX($D$1:D7324, MATCH(B7325, $B$1:B7324, 0)), "")</f>
        <v/>
      </c>
      <c r="E7325" s="13"/>
      <c r="F7325" s="13"/>
      <c r="G7325" s="14"/>
      <c r="H7325" s="14"/>
      <c r="I7325" s="34"/>
      <c r="J7325" s="15"/>
      <c r="K7325" s="15"/>
      <c r="L7325" s="15"/>
      <c r="M7325" s="16" t="str">
        <f t="shared" si="936"/>
        <v/>
      </c>
      <c r="N7325" s="16" t="str">
        <f t="shared" si="937"/>
        <v/>
      </c>
      <c r="O7325" s="17"/>
      <c r="P7325" s="16" t="str">
        <f t="shared" si="938"/>
        <v/>
      </c>
      <c r="Q7325" s="17"/>
      <c r="R7325" s="17"/>
      <c r="S7325" s="18" t="str">
        <f t="shared" si="939"/>
        <v/>
      </c>
      <c r="T7325" s="18" t="str">
        <f t="shared" si="940"/>
        <v/>
      </c>
      <c r="U7325" s="19" t="str">
        <f t="shared" si="941"/>
        <v/>
      </c>
    </row>
    <row r="7326" spans="1:21" ht="18.600000000000001" customHeight="1" x14ac:dyDescent="0.3">
      <c r="A7326" s="11"/>
      <c r="B7326" s="11"/>
      <c r="C7326" s="12" t="str">
        <f>IFERROR(INDEX($C$1:C7325, MATCH(B7326, $B$1:B7325, 0)), "")</f>
        <v/>
      </c>
      <c r="D7326" s="12" t="str">
        <f>IFERROR(INDEX($D$1:D7325, MATCH(B7326, $B$1:B7325, 0)), "")</f>
        <v/>
      </c>
      <c r="E7326" s="13"/>
      <c r="F7326" s="13"/>
      <c r="G7326" s="14"/>
      <c r="H7326" s="14"/>
      <c r="I7326" s="34"/>
      <c r="J7326" s="15"/>
      <c r="K7326" s="15"/>
      <c r="L7326" s="15"/>
      <c r="M7326" s="16" t="str">
        <f t="shared" si="936"/>
        <v/>
      </c>
      <c r="N7326" s="16" t="str">
        <f t="shared" si="937"/>
        <v/>
      </c>
      <c r="O7326" s="17"/>
      <c r="P7326" s="16" t="str">
        <f t="shared" si="938"/>
        <v/>
      </c>
      <c r="Q7326" s="17"/>
      <c r="R7326" s="17"/>
      <c r="S7326" s="18" t="str">
        <f t="shared" si="939"/>
        <v/>
      </c>
      <c r="T7326" s="18" t="str">
        <f t="shared" si="940"/>
        <v/>
      </c>
      <c r="U7326" s="19" t="str">
        <f t="shared" si="941"/>
        <v/>
      </c>
    </row>
    <row r="7327" spans="1:21" ht="18.600000000000001" customHeight="1" x14ac:dyDescent="0.3">
      <c r="A7327" s="11"/>
      <c r="B7327" s="11"/>
      <c r="C7327" s="12" t="str">
        <f>IFERROR(INDEX($C$1:C7326, MATCH(B7327, $B$1:B7326, 0)), "")</f>
        <v/>
      </c>
      <c r="D7327" s="12" t="str">
        <f>IFERROR(INDEX($D$1:D7326, MATCH(B7327, $B$1:B7326, 0)), "")</f>
        <v/>
      </c>
      <c r="E7327" s="13"/>
      <c r="F7327" s="13"/>
      <c r="G7327" s="14"/>
      <c r="H7327" s="14"/>
      <c r="I7327" s="34"/>
      <c r="J7327" s="15"/>
      <c r="K7327" s="15"/>
      <c r="L7327" s="15"/>
      <c r="M7327" s="16" t="str">
        <f t="shared" si="936"/>
        <v/>
      </c>
      <c r="N7327" s="16" t="str">
        <f t="shared" si="937"/>
        <v/>
      </c>
      <c r="O7327" s="17"/>
      <c r="P7327" s="16" t="str">
        <f t="shared" si="938"/>
        <v/>
      </c>
      <c r="Q7327" s="17"/>
      <c r="R7327" s="17"/>
      <c r="S7327" s="18" t="str">
        <f t="shared" si="939"/>
        <v/>
      </c>
      <c r="T7327" s="18" t="str">
        <f t="shared" si="940"/>
        <v/>
      </c>
      <c r="U7327" s="19" t="str">
        <f t="shared" si="941"/>
        <v/>
      </c>
    </row>
    <row r="7328" spans="1:21" ht="18.600000000000001" customHeight="1" x14ac:dyDescent="0.3">
      <c r="A7328" s="11"/>
      <c r="B7328" s="11"/>
      <c r="C7328" s="12" t="str">
        <f>IFERROR(INDEX($C$1:C7327, MATCH(B7328, $B$1:B7327, 0)), "")</f>
        <v/>
      </c>
      <c r="D7328" s="12" t="str">
        <f>IFERROR(INDEX($D$1:D7327, MATCH(B7328, $B$1:B7327, 0)), "")</f>
        <v/>
      </c>
      <c r="E7328" s="13"/>
      <c r="F7328" s="13"/>
      <c r="G7328" s="14"/>
      <c r="H7328" s="14"/>
      <c r="I7328" s="34"/>
      <c r="J7328" s="15"/>
      <c r="K7328" s="15"/>
      <c r="L7328" s="15"/>
      <c r="M7328" s="16" t="str">
        <f t="shared" si="936"/>
        <v/>
      </c>
      <c r="N7328" s="16" t="str">
        <f t="shared" si="937"/>
        <v/>
      </c>
      <c r="O7328" s="17"/>
      <c r="P7328" s="16" t="str">
        <f t="shared" si="938"/>
        <v/>
      </c>
      <c r="Q7328" s="17"/>
      <c r="R7328" s="17"/>
      <c r="S7328" s="18" t="str">
        <f t="shared" si="939"/>
        <v/>
      </c>
      <c r="T7328" s="18" t="str">
        <f t="shared" si="940"/>
        <v/>
      </c>
      <c r="U7328" s="19" t="str">
        <f t="shared" si="941"/>
        <v/>
      </c>
    </row>
    <row r="7329" spans="1:21" ht="18.600000000000001" customHeight="1" x14ac:dyDescent="0.3">
      <c r="A7329" s="11"/>
      <c r="B7329" s="11"/>
      <c r="C7329" s="12" t="str">
        <f>IFERROR(INDEX($C$1:C7328, MATCH(B7329, $B$1:B7328, 0)), "")</f>
        <v/>
      </c>
      <c r="D7329" s="12" t="str">
        <f>IFERROR(INDEX($D$1:D7328, MATCH(B7329, $B$1:B7328, 0)), "")</f>
        <v/>
      </c>
      <c r="E7329" s="13"/>
      <c r="F7329" s="13"/>
      <c r="G7329" s="14"/>
      <c r="H7329" s="14"/>
      <c r="I7329" s="34"/>
      <c r="J7329" s="15"/>
      <c r="K7329" s="15"/>
      <c r="L7329" s="15"/>
      <c r="M7329" s="16" t="str">
        <f t="shared" si="936"/>
        <v/>
      </c>
      <c r="N7329" s="16" t="str">
        <f t="shared" si="937"/>
        <v/>
      </c>
      <c r="O7329" s="17"/>
      <c r="P7329" s="16" t="str">
        <f t="shared" si="938"/>
        <v/>
      </c>
      <c r="Q7329" s="17"/>
      <c r="R7329" s="17"/>
      <c r="S7329" s="18" t="str">
        <f t="shared" si="939"/>
        <v/>
      </c>
      <c r="T7329" s="18" t="str">
        <f t="shared" si="940"/>
        <v/>
      </c>
      <c r="U7329" s="19" t="str">
        <f t="shared" si="941"/>
        <v/>
      </c>
    </row>
    <row r="7330" spans="1:21" ht="18.600000000000001" customHeight="1" x14ac:dyDescent="0.3">
      <c r="A7330" s="11"/>
      <c r="B7330" s="11"/>
      <c r="C7330" s="12" t="str">
        <f>IFERROR(INDEX($C$1:C7329, MATCH(B7330, $B$1:B7329, 0)), "")</f>
        <v/>
      </c>
      <c r="D7330" s="12" t="str">
        <f>IFERROR(INDEX($D$1:D7329, MATCH(B7330, $B$1:B7329, 0)), "")</f>
        <v/>
      </c>
      <c r="E7330" s="13"/>
      <c r="F7330" s="13"/>
      <c r="G7330" s="14"/>
      <c r="H7330" s="14"/>
      <c r="I7330" s="34"/>
      <c r="J7330" s="15"/>
      <c r="K7330" s="15"/>
      <c r="L7330" s="15"/>
      <c r="M7330" s="16" t="str">
        <f t="shared" si="936"/>
        <v/>
      </c>
      <c r="N7330" s="16" t="str">
        <f t="shared" si="937"/>
        <v/>
      </c>
      <c r="O7330" s="17"/>
      <c r="P7330" s="16" t="str">
        <f t="shared" si="938"/>
        <v/>
      </c>
      <c r="Q7330" s="17"/>
      <c r="R7330" s="17"/>
      <c r="S7330" s="18" t="str">
        <f t="shared" si="939"/>
        <v/>
      </c>
      <c r="T7330" s="18" t="str">
        <f t="shared" si="940"/>
        <v/>
      </c>
      <c r="U7330" s="19" t="str">
        <f t="shared" si="941"/>
        <v/>
      </c>
    </row>
    <row r="7331" spans="1:21" ht="18.600000000000001" customHeight="1" x14ac:dyDescent="0.3">
      <c r="A7331" s="11"/>
      <c r="B7331" s="11"/>
      <c r="C7331" s="12" t="str">
        <f>IFERROR(INDEX($C$1:C7330, MATCH(B7331, $B$1:B7330, 0)), "")</f>
        <v/>
      </c>
      <c r="D7331" s="12" t="str">
        <f>IFERROR(INDEX($D$1:D7330, MATCH(B7331, $B$1:B7330, 0)), "")</f>
        <v/>
      </c>
      <c r="E7331" s="13"/>
      <c r="F7331" s="13"/>
      <c r="G7331" s="14"/>
      <c r="H7331" s="14"/>
      <c r="I7331" s="34"/>
      <c r="J7331" s="15"/>
      <c r="K7331" s="15"/>
      <c r="L7331" s="15"/>
      <c r="M7331" s="16" t="str">
        <f t="shared" si="936"/>
        <v/>
      </c>
      <c r="N7331" s="16" t="str">
        <f t="shared" si="937"/>
        <v/>
      </c>
      <c r="O7331" s="17"/>
      <c r="P7331" s="16" t="str">
        <f t="shared" si="938"/>
        <v/>
      </c>
      <c r="Q7331" s="17"/>
      <c r="R7331" s="17"/>
      <c r="S7331" s="18" t="str">
        <f t="shared" si="939"/>
        <v/>
      </c>
      <c r="T7331" s="18" t="str">
        <f t="shared" si="940"/>
        <v/>
      </c>
      <c r="U7331" s="19" t="str">
        <f t="shared" si="941"/>
        <v/>
      </c>
    </row>
    <row r="7332" spans="1:21" ht="18.600000000000001" customHeight="1" x14ac:dyDescent="0.3">
      <c r="A7332" s="11"/>
      <c r="B7332" s="11"/>
      <c r="C7332" s="12" t="str">
        <f>IFERROR(INDEX($C$1:C7331, MATCH(B7332, $B$1:B7331, 0)), "")</f>
        <v/>
      </c>
      <c r="D7332" s="12" t="str">
        <f>IFERROR(INDEX($D$1:D7331, MATCH(B7332, $B$1:B7331, 0)), "")</f>
        <v/>
      </c>
      <c r="E7332" s="13"/>
      <c r="F7332" s="13"/>
      <c r="G7332" s="14"/>
      <c r="H7332" s="14"/>
      <c r="I7332" s="34"/>
      <c r="J7332" s="15"/>
      <c r="K7332" s="15"/>
      <c r="L7332" s="15"/>
      <c r="M7332" s="16" t="str">
        <f t="shared" si="936"/>
        <v/>
      </c>
      <c r="N7332" s="16" t="str">
        <f t="shared" si="937"/>
        <v/>
      </c>
      <c r="O7332" s="17"/>
      <c r="P7332" s="16" t="str">
        <f t="shared" si="938"/>
        <v/>
      </c>
      <c r="Q7332" s="17"/>
      <c r="R7332" s="17"/>
      <c r="S7332" s="18" t="str">
        <f t="shared" si="939"/>
        <v/>
      </c>
      <c r="T7332" s="18" t="str">
        <f t="shared" si="940"/>
        <v/>
      </c>
      <c r="U7332" s="19" t="str">
        <f t="shared" si="941"/>
        <v/>
      </c>
    </row>
    <row r="7333" spans="1:21" ht="18.600000000000001" customHeight="1" x14ac:dyDescent="0.3">
      <c r="A7333" s="11"/>
      <c r="B7333" s="11"/>
      <c r="C7333" s="12" t="str">
        <f>IFERROR(INDEX($C$1:C7332, MATCH(B7333, $B$1:B7332, 0)), "")</f>
        <v/>
      </c>
      <c r="D7333" s="12" t="str">
        <f>IFERROR(INDEX($D$1:D7332, MATCH(B7333, $B$1:B7332, 0)), "")</f>
        <v/>
      </c>
      <c r="E7333" s="13"/>
      <c r="F7333" s="13"/>
      <c r="G7333" s="14"/>
      <c r="H7333" s="14"/>
      <c r="I7333" s="34"/>
      <c r="J7333" s="15"/>
      <c r="K7333" s="15"/>
      <c r="L7333" s="15"/>
      <c r="M7333" s="16" t="str">
        <f t="shared" si="936"/>
        <v/>
      </c>
      <c r="N7333" s="16" t="str">
        <f t="shared" si="937"/>
        <v/>
      </c>
      <c r="O7333" s="17"/>
      <c r="P7333" s="16" t="str">
        <f t="shared" si="938"/>
        <v/>
      </c>
      <c r="Q7333" s="17"/>
      <c r="R7333" s="17"/>
      <c r="S7333" s="18" t="str">
        <f t="shared" si="939"/>
        <v/>
      </c>
      <c r="T7333" s="18" t="str">
        <f t="shared" si="940"/>
        <v/>
      </c>
      <c r="U7333" s="19" t="str">
        <f t="shared" si="941"/>
        <v/>
      </c>
    </row>
    <row r="7334" spans="1:21" ht="18.600000000000001" customHeight="1" x14ac:dyDescent="0.3">
      <c r="A7334" s="11"/>
      <c r="B7334" s="11"/>
      <c r="C7334" s="12" t="str">
        <f>IFERROR(INDEX($C$1:C7333, MATCH(B7334, $B$1:B7333, 0)), "")</f>
        <v/>
      </c>
      <c r="D7334" s="12" t="str">
        <f>IFERROR(INDEX($D$1:D7333, MATCH(B7334, $B$1:B7333, 0)), "")</f>
        <v/>
      </c>
      <c r="E7334" s="13"/>
      <c r="F7334" s="13"/>
      <c r="G7334" s="14"/>
      <c r="H7334" s="14"/>
      <c r="I7334" s="34"/>
      <c r="J7334" s="15"/>
      <c r="K7334" s="15"/>
      <c r="L7334" s="15"/>
      <c r="M7334" s="16" t="str">
        <f t="shared" si="936"/>
        <v/>
      </c>
      <c r="N7334" s="16" t="str">
        <f t="shared" si="937"/>
        <v/>
      </c>
      <c r="O7334" s="17"/>
      <c r="P7334" s="16" t="str">
        <f t="shared" si="938"/>
        <v/>
      </c>
      <c r="Q7334" s="17"/>
      <c r="R7334" s="17"/>
      <c r="S7334" s="18" t="str">
        <f t="shared" si="939"/>
        <v/>
      </c>
      <c r="T7334" s="18" t="str">
        <f t="shared" si="940"/>
        <v/>
      </c>
      <c r="U7334" s="19" t="str">
        <f t="shared" si="941"/>
        <v/>
      </c>
    </row>
    <row r="7335" spans="1:21" ht="18.600000000000001" customHeight="1" x14ac:dyDescent="0.3">
      <c r="A7335" s="11"/>
      <c r="B7335" s="11"/>
      <c r="C7335" s="12" t="str">
        <f>IFERROR(INDEX($C$1:C7334, MATCH(B7335, $B$1:B7334, 0)), "")</f>
        <v/>
      </c>
      <c r="D7335" s="12" t="str">
        <f>IFERROR(INDEX($D$1:D7334, MATCH(B7335, $B$1:B7334, 0)), "")</f>
        <v/>
      </c>
      <c r="E7335" s="13"/>
      <c r="F7335" s="13"/>
      <c r="G7335" s="14"/>
      <c r="H7335" s="14"/>
      <c r="I7335" s="34"/>
      <c r="J7335" s="15"/>
      <c r="K7335" s="15"/>
      <c r="L7335" s="15"/>
      <c r="M7335" s="16" t="str">
        <f t="shared" si="936"/>
        <v/>
      </c>
      <c r="N7335" s="16" t="str">
        <f t="shared" si="937"/>
        <v/>
      </c>
      <c r="O7335" s="17"/>
      <c r="P7335" s="16" t="str">
        <f t="shared" si="938"/>
        <v/>
      </c>
      <c r="Q7335" s="17"/>
      <c r="R7335" s="17"/>
      <c r="S7335" s="18" t="str">
        <f t="shared" si="939"/>
        <v/>
      </c>
      <c r="T7335" s="18" t="str">
        <f t="shared" si="940"/>
        <v/>
      </c>
      <c r="U7335" s="19" t="str">
        <f t="shared" si="941"/>
        <v/>
      </c>
    </row>
    <row r="7336" spans="1:21" ht="18.600000000000001" customHeight="1" x14ac:dyDescent="0.3">
      <c r="A7336" s="11"/>
      <c r="B7336" s="11"/>
      <c r="C7336" s="12" t="str">
        <f>IFERROR(INDEX($C$1:C7335, MATCH(B7336, $B$1:B7335, 0)), "")</f>
        <v/>
      </c>
      <c r="D7336" s="12" t="str">
        <f>IFERROR(INDEX($D$1:D7335, MATCH(B7336, $B$1:B7335, 0)), "")</f>
        <v/>
      </c>
      <c r="E7336" s="13"/>
      <c r="F7336" s="13"/>
      <c r="G7336" s="14"/>
      <c r="H7336" s="14"/>
      <c r="I7336" s="34"/>
      <c r="J7336" s="15"/>
      <c r="K7336" s="15"/>
      <c r="L7336" s="15"/>
      <c r="M7336" s="16" t="str">
        <f t="shared" si="936"/>
        <v/>
      </c>
      <c r="N7336" s="16" t="str">
        <f t="shared" si="937"/>
        <v/>
      </c>
      <c r="O7336" s="17"/>
      <c r="P7336" s="16" t="str">
        <f t="shared" si="938"/>
        <v/>
      </c>
      <c r="Q7336" s="17"/>
      <c r="R7336" s="17"/>
      <c r="S7336" s="18" t="str">
        <f t="shared" si="939"/>
        <v/>
      </c>
      <c r="T7336" s="18" t="str">
        <f t="shared" si="940"/>
        <v/>
      </c>
      <c r="U7336" s="19" t="str">
        <f t="shared" si="941"/>
        <v/>
      </c>
    </row>
    <row r="7337" spans="1:21" ht="18.600000000000001" customHeight="1" x14ac:dyDescent="0.3">
      <c r="A7337" s="11"/>
      <c r="B7337" s="11"/>
      <c r="C7337" s="12" t="str">
        <f>IFERROR(INDEX($C$1:C7336, MATCH(B7337, $B$1:B7336, 0)), "")</f>
        <v/>
      </c>
      <c r="D7337" s="12" t="str">
        <f>IFERROR(INDEX($D$1:D7336, MATCH(B7337, $B$1:B7336, 0)), "")</f>
        <v/>
      </c>
      <c r="E7337" s="13"/>
      <c r="F7337" s="13"/>
      <c r="G7337" s="14"/>
      <c r="H7337" s="14"/>
      <c r="I7337" s="34"/>
      <c r="J7337" s="15"/>
      <c r="K7337" s="15"/>
      <c r="L7337" s="15"/>
      <c r="M7337" s="16" t="str">
        <f t="shared" si="936"/>
        <v/>
      </c>
      <c r="N7337" s="16" t="str">
        <f t="shared" si="937"/>
        <v/>
      </c>
      <c r="O7337" s="17"/>
      <c r="P7337" s="16" t="str">
        <f t="shared" si="938"/>
        <v/>
      </c>
      <c r="Q7337" s="17"/>
      <c r="R7337" s="17"/>
      <c r="S7337" s="18" t="str">
        <f t="shared" si="939"/>
        <v/>
      </c>
      <c r="T7337" s="18" t="str">
        <f t="shared" si="940"/>
        <v/>
      </c>
      <c r="U7337" s="19" t="str">
        <f t="shared" si="941"/>
        <v/>
      </c>
    </row>
    <row r="7338" spans="1:21" ht="18.600000000000001" customHeight="1" x14ac:dyDescent="0.3">
      <c r="A7338" s="11"/>
      <c r="B7338" s="11"/>
      <c r="C7338" s="12" t="str">
        <f>IFERROR(INDEX($C$1:C7337, MATCH(B7338, $B$1:B7337, 0)), "")</f>
        <v/>
      </c>
      <c r="D7338" s="12" t="str">
        <f>IFERROR(INDEX($D$1:D7337, MATCH(B7338, $B$1:B7337, 0)), "")</f>
        <v/>
      </c>
      <c r="E7338" s="13"/>
      <c r="F7338" s="13"/>
      <c r="G7338" s="14"/>
      <c r="H7338" s="14"/>
      <c r="I7338" s="34"/>
      <c r="J7338" s="15"/>
      <c r="K7338" s="15"/>
      <c r="L7338" s="15"/>
      <c r="M7338" s="16" t="str">
        <f t="shared" si="936"/>
        <v/>
      </c>
      <c r="N7338" s="16" t="str">
        <f t="shared" si="937"/>
        <v/>
      </c>
      <c r="O7338" s="17"/>
      <c r="P7338" s="16" t="str">
        <f t="shared" si="938"/>
        <v/>
      </c>
      <c r="Q7338" s="17"/>
      <c r="R7338" s="17"/>
      <c r="S7338" s="18" t="str">
        <f t="shared" si="939"/>
        <v/>
      </c>
      <c r="T7338" s="18" t="str">
        <f t="shared" si="940"/>
        <v/>
      </c>
      <c r="U7338" s="19" t="str">
        <f t="shared" si="941"/>
        <v/>
      </c>
    </row>
    <row r="7339" spans="1:21" ht="18.600000000000001" customHeight="1" x14ac:dyDescent="0.3">
      <c r="A7339" s="11"/>
      <c r="B7339" s="11"/>
      <c r="C7339" s="12" t="str">
        <f>IFERROR(INDEX($C$1:C7338, MATCH(B7339, $B$1:B7338, 0)), "")</f>
        <v/>
      </c>
      <c r="D7339" s="12" t="str">
        <f>IFERROR(INDEX($D$1:D7338, MATCH(B7339, $B$1:B7338, 0)), "")</f>
        <v/>
      </c>
      <c r="E7339" s="13"/>
      <c r="F7339" s="13"/>
      <c r="G7339" s="14"/>
      <c r="H7339" s="14"/>
      <c r="I7339" s="34"/>
      <c r="J7339" s="15"/>
      <c r="K7339" s="15"/>
      <c r="L7339" s="15"/>
      <c r="M7339" s="16" t="str">
        <f t="shared" si="936"/>
        <v/>
      </c>
      <c r="N7339" s="16" t="str">
        <f t="shared" si="937"/>
        <v/>
      </c>
      <c r="O7339" s="17"/>
      <c r="P7339" s="16" t="str">
        <f t="shared" si="938"/>
        <v/>
      </c>
      <c r="Q7339" s="17"/>
      <c r="R7339" s="17"/>
      <c r="S7339" s="18" t="str">
        <f t="shared" si="939"/>
        <v/>
      </c>
      <c r="T7339" s="18" t="str">
        <f t="shared" si="940"/>
        <v/>
      </c>
      <c r="U7339" s="19" t="str">
        <f t="shared" si="941"/>
        <v/>
      </c>
    </row>
    <row r="7340" spans="1:21" ht="18.600000000000001" customHeight="1" x14ac:dyDescent="0.3">
      <c r="A7340" s="11"/>
      <c r="B7340" s="11"/>
      <c r="C7340" s="12" t="str">
        <f>IFERROR(INDEX($C$1:C7339, MATCH(B7340, $B$1:B7339, 0)), "")</f>
        <v/>
      </c>
      <c r="D7340" s="12" t="str">
        <f>IFERROR(INDEX($D$1:D7339, MATCH(B7340, $B$1:B7339, 0)), "")</f>
        <v/>
      </c>
      <c r="E7340" s="13"/>
      <c r="F7340" s="13"/>
      <c r="G7340" s="14"/>
      <c r="H7340" s="14"/>
      <c r="I7340" s="34"/>
      <c r="J7340" s="15"/>
      <c r="K7340" s="15"/>
      <c r="L7340" s="15"/>
      <c r="M7340" s="16" t="str">
        <f t="shared" si="936"/>
        <v/>
      </c>
      <c r="N7340" s="16" t="str">
        <f t="shared" si="937"/>
        <v/>
      </c>
      <c r="O7340" s="17"/>
      <c r="P7340" s="16" t="str">
        <f t="shared" si="938"/>
        <v/>
      </c>
      <c r="Q7340" s="17"/>
      <c r="R7340" s="17"/>
      <c r="S7340" s="18" t="str">
        <f t="shared" si="939"/>
        <v/>
      </c>
      <c r="T7340" s="18" t="str">
        <f t="shared" si="940"/>
        <v/>
      </c>
      <c r="U7340" s="19" t="str">
        <f t="shared" si="941"/>
        <v/>
      </c>
    </row>
    <row r="7341" spans="1:21" ht="18.600000000000001" customHeight="1" x14ac:dyDescent="0.3">
      <c r="A7341" s="11"/>
      <c r="B7341" s="11"/>
      <c r="C7341" s="12" t="str">
        <f>IFERROR(INDEX($C$1:C7340, MATCH(B7341, $B$1:B7340, 0)), "")</f>
        <v/>
      </c>
      <c r="D7341" s="12" t="str">
        <f>IFERROR(INDEX($D$1:D7340, MATCH(B7341, $B$1:B7340, 0)), "")</f>
        <v/>
      </c>
      <c r="E7341" s="13"/>
      <c r="F7341" s="13"/>
      <c r="G7341" s="14"/>
      <c r="H7341" s="14"/>
      <c r="I7341" s="34"/>
      <c r="J7341" s="15"/>
      <c r="K7341" s="15"/>
      <c r="L7341" s="15"/>
      <c r="M7341" s="16" t="str">
        <f t="shared" si="936"/>
        <v/>
      </c>
      <c r="N7341" s="16" t="str">
        <f t="shared" si="937"/>
        <v/>
      </c>
      <c r="O7341" s="17"/>
      <c r="P7341" s="16" t="str">
        <f t="shared" si="938"/>
        <v/>
      </c>
      <c r="Q7341" s="17"/>
      <c r="R7341" s="17"/>
      <c r="S7341" s="18" t="str">
        <f t="shared" si="939"/>
        <v/>
      </c>
      <c r="T7341" s="18" t="str">
        <f t="shared" si="940"/>
        <v/>
      </c>
      <c r="U7341" s="19" t="str">
        <f t="shared" si="941"/>
        <v/>
      </c>
    </row>
    <row r="7342" spans="1:21" ht="18.600000000000001" customHeight="1" x14ac:dyDescent="0.3">
      <c r="A7342" s="11"/>
      <c r="B7342" s="11"/>
      <c r="C7342" s="12" t="str">
        <f>IFERROR(INDEX($C$1:C7341, MATCH(B7342, $B$1:B7341, 0)), "")</f>
        <v/>
      </c>
      <c r="D7342" s="12" t="str">
        <f>IFERROR(INDEX($D$1:D7341, MATCH(B7342, $B$1:B7341, 0)), "")</f>
        <v/>
      </c>
      <c r="E7342" s="13"/>
      <c r="F7342" s="13"/>
      <c r="G7342" s="14"/>
      <c r="H7342" s="14"/>
      <c r="I7342" s="34"/>
      <c r="J7342" s="15"/>
      <c r="K7342" s="15"/>
      <c r="L7342" s="15"/>
      <c r="M7342" s="16" t="str">
        <f t="shared" si="936"/>
        <v/>
      </c>
      <c r="N7342" s="16" t="str">
        <f t="shared" si="937"/>
        <v/>
      </c>
      <c r="O7342" s="17"/>
      <c r="P7342" s="16" t="str">
        <f t="shared" si="938"/>
        <v/>
      </c>
      <c r="Q7342" s="17"/>
      <c r="R7342" s="17"/>
      <c r="S7342" s="18" t="str">
        <f t="shared" si="939"/>
        <v/>
      </c>
      <c r="T7342" s="18" t="str">
        <f t="shared" si="940"/>
        <v/>
      </c>
      <c r="U7342" s="19" t="str">
        <f t="shared" si="941"/>
        <v/>
      </c>
    </row>
    <row r="7343" spans="1:21" ht="18.600000000000001" customHeight="1" x14ac:dyDescent="0.3">
      <c r="A7343" s="11"/>
      <c r="B7343" s="11"/>
      <c r="C7343" s="12" t="str">
        <f>IFERROR(INDEX($C$1:C7342, MATCH(B7343, $B$1:B7342, 0)), "")</f>
        <v/>
      </c>
      <c r="D7343" s="12" t="str">
        <f>IFERROR(INDEX($D$1:D7342, MATCH(B7343, $B$1:B7342, 0)), "")</f>
        <v/>
      </c>
      <c r="E7343" s="13"/>
      <c r="F7343" s="13"/>
      <c r="G7343" s="14"/>
      <c r="H7343" s="14"/>
      <c r="I7343" s="34"/>
      <c r="J7343" s="15"/>
      <c r="K7343" s="15"/>
      <c r="L7343" s="15"/>
      <c r="M7343" s="16" t="str">
        <f t="shared" si="936"/>
        <v/>
      </c>
      <c r="N7343" s="16" t="str">
        <f t="shared" si="937"/>
        <v/>
      </c>
      <c r="O7343" s="17"/>
      <c r="P7343" s="16" t="str">
        <f t="shared" si="938"/>
        <v/>
      </c>
      <c r="Q7343" s="17"/>
      <c r="R7343" s="17"/>
      <c r="S7343" s="18" t="str">
        <f t="shared" si="939"/>
        <v/>
      </c>
      <c r="T7343" s="18" t="str">
        <f t="shared" si="940"/>
        <v/>
      </c>
      <c r="U7343" s="19" t="str">
        <f t="shared" si="941"/>
        <v/>
      </c>
    </row>
    <row r="7344" spans="1:21" ht="18.600000000000001" customHeight="1" x14ac:dyDescent="0.3">
      <c r="A7344" s="11"/>
      <c r="B7344" s="11"/>
      <c r="C7344" s="12" t="str">
        <f>IFERROR(INDEX($C$1:C7343, MATCH(B7344, $B$1:B7343, 0)), "")</f>
        <v/>
      </c>
      <c r="D7344" s="12" t="str">
        <f>IFERROR(INDEX($D$1:D7343, MATCH(B7344, $B$1:B7343, 0)), "")</f>
        <v/>
      </c>
      <c r="E7344" s="13"/>
      <c r="F7344" s="13"/>
      <c r="G7344" s="14"/>
      <c r="H7344" s="14"/>
      <c r="I7344" s="34"/>
      <c r="J7344" s="15"/>
      <c r="K7344" s="15"/>
      <c r="L7344" s="15"/>
      <c r="M7344" s="16" t="str">
        <f t="shared" si="936"/>
        <v/>
      </c>
      <c r="N7344" s="16" t="str">
        <f t="shared" si="937"/>
        <v/>
      </c>
      <c r="O7344" s="17"/>
      <c r="P7344" s="16" t="str">
        <f t="shared" si="938"/>
        <v/>
      </c>
      <c r="Q7344" s="17"/>
      <c r="R7344" s="17"/>
      <c r="S7344" s="18" t="str">
        <f t="shared" si="939"/>
        <v/>
      </c>
      <c r="T7344" s="18" t="str">
        <f t="shared" si="940"/>
        <v/>
      </c>
      <c r="U7344" s="19" t="str">
        <f t="shared" si="941"/>
        <v/>
      </c>
    </row>
    <row r="7345" spans="1:21" ht="18.600000000000001" customHeight="1" x14ac:dyDescent="0.3">
      <c r="A7345" s="11"/>
      <c r="B7345" s="11"/>
      <c r="C7345" s="12" t="str">
        <f>IFERROR(INDEX($C$1:C7344, MATCH(B7345, $B$1:B7344, 0)), "")</f>
        <v/>
      </c>
      <c r="D7345" s="12" t="str">
        <f>IFERROR(INDEX($D$1:D7344, MATCH(B7345, $B$1:B7344, 0)), "")</f>
        <v/>
      </c>
      <c r="E7345" s="13"/>
      <c r="F7345" s="13"/>
      <c r="G7345" s="14"/>
      <c r="H7345" s="14"/>
      <c r="I7345" s="34"/>
      <c r="J7345" s="15"/>
      <c r="K7345" s="15"/>
      <c r="L7345" s="15"/>
      <c r="M7345" s="16" t="str">
        <f t="shared" si="936"/>
        <v/>
      </c>
      <c r="N7345" s="16" t="str">
        <f t="shared" si="937"/>
        <v/>
      </c>
      <c r="O7345" s="17"/>
      <c r="P7345" s="16" t="str">
        <f t="shared" si="938"/>
        <v/>
      </c>
      <c r="Q7345" s="17"/>
      <c r="R7345" s="17"/>
      <c r="S7345" s="18" t="str">
        <f t="shared" si="939"/>
        <v/>
      </c>
      <c r="T7345" s="18" t="str">
        <f t="shared" si="940"/>
        <v/>
      </c>
      <c r="U7345" s="19" t="str">
        <f t="shared" si="941"/>
        <v/>
      </c>
    </row>
    <row r="7346" spans="1:21" ht="18.600000000000001" customHeight="1" x14ac:dyDescent="0.3">
      <c r="A7346" s="11"/>
      <c r="B7346" s="11"/>
      <c r="C7346" s="12" t="str">
        <f>IFERROR(INDEX($C$1:C7345, MATCH(B7346, $B$1:B7345, 0)), "")</f>
        <v/>
      </c>
      <c r="D7346" s="12" t="str">
        <f>IFERROR(INDEX($D$1:D7345, MATCH(B7346, $B$1:B7345, 0)), "")</f>
        <v/>
      </c>
      <c r="E7346" s="13"/>
      <c r="F7346" s="13"/>
      <c r="G7346" s="14"/>
      <c r="H7346" s="14"/>
      <c r="I7346" s="34"/>
      <c r="J7346" s="15"/>
      <c r="K7346" s="15"/>
      <c r="L7346" s="15"/>
      <c r="M7346" s="16" t="str">
        <f t="shared" si="936"/>
        <v/>
      </c>
      <c r="N7346" s="16" t="str">
        <f t="shared" si="937"/>
        <v/>
      </c>
      <c r="O7346" s="17"/>
      <c r="P7346" s="16" t="str">
        <f t="shared" si="938"/>
        <v/>
      </c>
      <c r="Q7346" s="17"/>
      <c r="R7346" s="17"/>
      <c r="S7346" s="18" t="str">
        <f t="shared" si="939"/>
        <v/>
      </c>
      <c r="T7346" s="18" t="str">
        <f t="shared" si="940"/>
        <v/>
      </c>
      <c r="U7346" s="19" t="str">
        <f t="shared" si="941"/>
        <v/>
      </c>
    </row>
    <row r="7347" spans="1:21" ht="18.600000000000001" customHeight="1" x14ac:dyDescent="0.3">
      <c r="A7347" s="11"/>
      <c r="B7347" s="11"/>
      <c r="C7347" s="12" t="str">
        <f>IFERROR(INDEX($C$1:C7346, MATCH(B7347, $B$1:B7346, 0)), "")</f>
        <v/>
      </c>
      <c r="D7347" s="12" t="str">
        <f>IFERROR(INDEX($D$1:D7346, MATCH(B7347, $B$1:B7346, 0)), "")</f>
        <v/>
      </c>
      <c r="E7347" s="13"/>
      <c r="F7347" s="13"/>
      <c r="G7347" s="14"/>
      <c r="H7347" s="14"/>
      <c r="I7347" s="34"/>
      <c r="J7347" s="15"/>
      <c r="K7347" s="15"/>
      <c r="L7347" s="15"/>
      <c r="M7347" s="16" t="str">
        <f t="shared" si="936"/>
        <v/>
      </c>
      <c r="N7347" s="16" t="str">
        <f t="shared" si="937"/>
        <v/>
      </c>
      <c r="O7347" s="17"/>
      <c r="P7347" s="16" t="str">
        <f t="shared" si="938"/>
        <v/>
      </c>
      <c r="Q7347" s="17"/>
      <c r="R7347" s="17"/>
      <c r="S7347" s="18" t="str">
        <f t="shared" si="939"/>
        <v/>
      </c>
      <c r="T7347" s="18" t="str">
        <f t="shared" si="940"/>
        <v/>
      </c>
      <c r="U7347" s="19" t="str">
        <f t="shared" si="941"/>
        <v/>
      </c>
    </row>
    <row r="7348" spans="1:21" ht="18.600000000000001" customHeight="1" x14ac:dyDescent="0.3">
      <c r="A7348" s="11"/>
      <c r="B7348" s="11"/>
      <c r="C7348" s="12" t="str">
        <f>IFERROR(INDEX($C$1:C7347, MATCH(B7348, $B$1:B7347, 0)), "")</f>
        <v/>
      </c>
      <c r="D7348" s="12" t="str">
        <f>IFERROR(INDEX($D$1:D7347, MATCH(B7348, $B$1:B7347, 0)), "")</f>
        <v/>
      </c>
      <c r="E7348" s="13"/>
      <c r="F7348" s="13"/>
      <c r="G7348" s="14"/>
      <c r="H7348" s="14"/>
      <c r="I7348" s="34"/>
      <c r="J7348" s="15"/>
      <c r="K7348" s="15"/>
      <c r="L7348" s="15"/>
      <c r="M7348" s="16" t="str">
        <f t="shared" si="936"/>
        <v/>
      </c>
      <c r="N7348" s="16" t="str">
        <f t="shared" si="937"/>
        <v/>
      </c>
      <c r="O7348" s="17"/>
      <c r="P7348" s="16" t="str">
        <f t="shared" si="938"/>
        <v/>
      </c>
      <c r="Q7348" s="17"/>
      <c r="R7348" s="17"/>
      <c r="S7348" s="18" t="str">
        <f t="shared" si="939"/>
        <v/>
      </c>
      <c r="T7348" s="18" t="str">
        <f t="shared" si="940"/>
        <v/>
      </c>
      <c r="U7348" s="19" t="str">
        <f t="shared" si="941"/>
        <v/>
      </c>
    </row>
    <row r="7349" spans="1:21" ht="18.600000000000001" customHeight="1" x14ac:dyDescent="0.3">
      <c r="A7349" s="11"/>
      <c r="B7349" s="11"/>
      <c r="C7349" s="12" t="str">
        <f>IFERROR(INDEX($C$1:C7348, MATCH(B7349, $B$1:B7348, 0)), "")</f>
        <v/>
      </c>
      <c r="D7349" s="12" t="str">
        <f>IFERROR(INDEX($D$1:D7348, MATCH(B7349, $B$1:B7348, 0)), "")</f>
        <v/>
      </c>
      <c r="E7349" s="13"/>
      <c r="F7349" s="13"/>
      <c r="G7349" s="14"/>
      <c r="H7349" s="14"/>
      <c r="I7349" s="34"/>
      <c r="J7349" s="15"/>
      <c r="K7349" s="15"/>
      <c r="L7349" s="15"/>
      <c r="M7349" s="16" t="str">
        <f t="shared" si="936"/>
        <v/>
      </c>
      <c r="N7349" s="16" t="str">
        <f t="shared" si="937"/>
        <v/>
      </c>
      <c r="O7349" s="17"/>
      <c r="P7349" s="16" t="str">
        <f t="shared" si="938"/>
        <v/>
      </c>
      <c r="Q7349" s="17"/>
      <c r="R7349" s="17"/>
      <c r="S7349" s="18" t="str">
        <f t="shared" si="939"/>
        <v/>
      </c>
      <c r="T7349" s="18" t="str">
        <f t="shared" si="940"/>
        <v/>
      </c>
      <c r="U7349" s="19" t="str">
        <f t="shared" si="941"/>
        <v/>
      </c>
    </row>
    <row r="7350" spans="1:21" ht="18.600000000000001" customHeight="1" x14ac:dyDescent="0.3">
      <c r="A7350" s="11"/>
      <c r="B7350" s="11"/>
      <c r="C7350" s="12" t="str">
        <f>IFERROR(INDEX($C$1:C7349, MATCH(B7350, $B$1:B7349, 0)), "")</f>
        <v/>
      </c>
      <c r="D7350" s="12" t="str">
        <f>IFERROR(INDEX($D$1:D7349, MATCH(B7350, $B$1:B7349, 0)), "")</f>
        <v/>
      </c>
      <c r="E7350" s="13"/>
      <c r="F7350" s="13"/>
      <c r="G7350" s="14"/>
      <c r="H7350" s="14"/>
      <c r="I7350" s="34"/>
      <c r="J7350" s="15"/>
      <c r="K7350" s="15"/>
      <c r="L7350" s="15"/>
      <c r="M7350" s="16" t="str">
        <f t="shared" si="936"/>
        <v/>
      </c>
      <c r="N7350" s="16" t="str">
        <f t="shared" si="937"/>
        <v/>
      </c>
      <c r="O7350" s="17"/>
      <c r="P7350" s="16" t="str">
        <f t="shared" si="938"/>
        <v/>
      </c>
      <c r="Q7350" s="17"/>
      <c r="R7350" s="17"/>
      <c r="S7350" s="18" t="str">
        <f t="shared" si="939"/>
        <v/>
      </c>
      <c r="T7350" s="18" t="str">
        <f t="shared" si="940"/>
        <v/>
      </c>
      <c r="U7350" s="19" t="str">
        <f t="shared" si="941"/>
        <v/>
      </c>
    </row>
    <row r="7351" spans="1:21" ht="18.600000000000001" customHeight="1" x14ac:dyDescent="0.3">
      <c r="A7351" s="11"/>
      <c r="B7351" s="11"/>
      <c r="C7351" s="12" t="str">
        <f>IFERROR(INDEX($C$1:C7350, MATCH(B7351, $B$1:B7350, 0)), "")</f>
        <v/>
      </c>
      <c r="D7351" s="12" t="str">
        <f>IFERROR(INDEX($D$1:D7350, MATCH(B7351, $B$1:B7350, 0)), "")</f>
        <v/>
      </c>
      <c r="E7351" s="13"/>
      <c r="F7351" s="13"/>
      <c r="G7351" s="14"/>
      <c r="H7351" s="14"/>
      <c r="I7351" s="34"/>
      <c r="J7351" s="15"/>
      <c r="K7351" s="15"/>
      <c r="L7351" s="15"/>
      <c r="M7351" s="16" t="str">
        <f t="shared" si="936"/>
        <v/>
      </c>
      <c r="N7351" s="16" t="str">
        <f t="shared" si="937"/>
        <v/>
      </c>
      <c r="O7351" s="17"/>
      <c r="P7351" s="16" t="str">
        <f t="shared" si="938"/>
        <v/>
      </c>
      <c r="Q7351" s="17"/>
      <c r="R7351" s="17"/>
      <c r="S7351" s="18" t="str">
        <f t="shared" si="939"/>
        <v/>
      </c>
      <c r="T7351" s="18" t="str">
        <f t="shared" si="940"/>
        <v/>
      </c>
      <c r="U7351" s="19" t="str">
        <f t="shared" si="941"/>
        <v/>
      </c>
    </row>
    <row r="7352" spans="1:21" ht="18.600000000000001" customHeight="1" x14ac:dyDescent="0.3">
      <c r="A7352" s="11"/>
      <c r="B7352" s="11"/>
      <c r="C7352" s="12" t="str">
        <f>IFERROR(INDEX($C$1:C7351, MATCH(B7352, $B$1:B7351, 0)), "")</f>
        <v/>
      </c>
      <c r="D7352" s="12" t="str">
        <f>IFERROR(INDEX($D$1:D7351, MATCH(B7352, $B$1:B7351, 0)), "")</f>
        <v/>
      </c>
      <c r="E7352" s="13"/>
      <c r="F7352" s="13"/>
      <c r="G7352" s="14"/>
      <c r="H7352" s="14"/>
      <c r="I7352" s="34"/>
      <c r="J7352" s="15"/>
      <c r="K7352" s="15"/>
      <c r="L7352" s="15"/>
      <c r="M7352" s="16" t="str">
        <f t="shared" si="936"/>
        <v/>
      </c>
      <c r="N7352" s="16" t="str">
        <f t="shared" si="937"/>
        <v/>
      </c>
      <c r="O7352" s="17"/>
      <c r="P7352" s="16" t="str">
        <f t="shared" si="938"/>
        <v/>
      </c>
      <c r="Q7352" s="17"/>
      <c r="R7352" s="17"/>
      <c r="S7352" s="18" t="str">
        <f t="shared" si="939"/>
        <v/>
      </c>
      <c r="T7352" s="18" t="str">
        <f t="shared" si="940"/>
        <v/>
      </c>
      <c r="U7352" s="19" t="str">
        <f t="shared" si="941"/>
        <v/>
      </c>
    </row>
    <row r="7353" spans="1:21" ht="18.600000000000001" customHeight="1" x14ac:dyDescent="0.3">
      <c r="A7353" s="11"/>
      <c r="B7353" s="11"/>
      <c r="C7353" s="12" t="str">
        <f>IFERROR(INDEX($C$1:C7352, MATCH(B7353, $B$1:B7352, 0)), "")</f>
        <v/>
      </c>
      <c r="D7353" s="12" t="str">
        <f>IFERROR(INDEX($D$1:D7352, MATCH(B7353, $B$1:B7352, 0)), "")</f>
        <v/>
      </c>
      <c r="E7353" s="13"/>
      <c r="F7353" s="13"/>
      <c r="G7353" s="14"/>
      <c r="H7353" s="14"/>
      <c r="I7353" s="34"/>
      <c r="J7353" s="15"/>
      <c r="K7353" s="15"/>
      <c r="L7353" s="15"/>
      <c r="M7353" s="16" t="str">
        <f t="shared" si="936"/>
        <v/>
      </c>
      <c r="N7353" s="16" t="str">
        <f t="shared" si="937"/>
        <v/>
      </c>
      <c r="O7353" s="17"/>
      <c r="P7353" s="16" t="str">
        <f t="shared" si="938"/>
        <v/>
      </c>
      <c r="Q7353" s="17"/>
      <c r="R7353" s="17"/>
      <c r="S7353" s="18" t="str">
        <f t="shared" si="939"/>
        <v/>
      </c>
      <c r="T7353" s="18" t="str">
        <f t="shared" si="940"/>
        <v/>
      </c>
      <c r="U7353" s="19" t="str">
        <f t="shared" si="941"/>
        <v/>
      </c>
    </row>
    <row r="7354" spans="1:21" ht="18.600000000000001" customHeight="1" x14ac:dyDescent="0.3">
      <c r="A7354" s="11"/>
      <c r="B7354" s="11"/>
      <c r="C7354" s="12" t="str">
        <f>IFERROR(INDEX($C$1:C7353, MATCH(B7354, $B$1:B7353, 0)), "")</f>
        <v/>
      </c>
      <c r="D7354" s="12" t="str">
        <f>IFERROR(INDEX($D$1:D7353, MATCH(B7354, $B$1:B7353, 0)), "")</f>
        <v/>
      </c>
      <c r="E7354" s="13"/>
      <c r="F7354" s="13"/>
      <c r="G7354" s="14"/>
      <c r="H7354" s="14"/>
      <c r="I7354" s="34"/>
      <c r="J7354" s="15"/>
      <c r="K7354" s="15"/>
      <c r="L7354" s="15"/>
      <c r="M7354" s="16" t="str">
        <f t="shared" si="936"/>
        <v/>
      </c>
      <c r="N7354" s="16" t="str">
        <f t="shared" si="937"/>
        <v/>
      </c>
      <c r="O7354" s="17"/>
      <c r="P7354" s="16" t="str">
        <f t="shared" si="938"/>
        <v/>
      </c>
      <c r="Q7354" s="17"/>
      <c r="R7354" s="17"/>
      <c r="S7354" s="18" t="str">
        <f t="shared" si="939"/>
        <v/>
      </c>
      <c r="T7354" s="18" t="str">
        <f t="shared" si="940"/>
        <v/>
      </c>
      <c r="U7354" s="19" t="str">
        <f t="shared" si="941"/>
        <v/>
      </c>
    </row>
    <row r="7355" spans="1:21" ht="18.600000000000001" customHeight="1" x14ac:dyDescent="0.3">
      <c r="A7355" s="11"/>
      <c r="B7355" s="11"/>
      <c r="C7355" s="12" t="str">
        <f>IFERROR(INDEX($C$1:C7354, MATCH(B7355, $B$1:B7354, 0)), "")</f>
        <v/>
      </c>
      <c r="D7355" s="12" t="str">
        <f>IFERROR(INDEX($D$1:D7354, MATCH(B7355, $B$1:B7354, 0)), "")</f>
        <v/>
      </c>
      <c r="E7355" s="13"/>
      <c r="F7355" s="13"/>
      <c r="G7355" s="14"/>
      <c r="H7355" s="14"/>
      <c r="I7355" s="34"/>
      <c r="J7355" s="15"/>
      <c r="K7355" s="15"/>
      <c r="L7355" s="15"/>
      <c r="M7355" s="16" t="str">
        <f t="shared" si="936"/>
        <v/>
      </c>
      <c r="N7355" s="16" t="str">
        <f t="shared" si="937"/>
        <v/>
      </c>
      <c r="O7355" s="17"/>
      <c r="P7355" s="16" t="str">
        <f t="shared" si="938"/>
        <v/>
      </c>
      <c r="Q7355" s="17"/>
      <c r="R7355" s="17"/>
      <c r="S7355" s="18" t="str">
        <f t="shared" si="939"/>
        <v/>
      </c>
      <c r="T7355" s="18" t="str">
        <f t="shared" si="940"/>
        <v/>
      </c>
      <c r="U7355" s="19" t="str">
        <f t="shared" si="941"/>
        <v/>
      </c>
    </row>
    <row r="7356" spans="1:21" ht="18.600000000000001" customHeight="1" x14ac:dyDescent="0.3">
      <c r="A7356" s="11"/>
      <c r="B7356" s="11"/>
      <c r="C7356" s="12" t="str">
        <f>IFERROR(INDEX($C$1:C7355, MATCH(B7356, $B$1:B7355, 0)), "")</f>
        <v/>
      </c>
      <c r="D7356" s="12" t="str">
        <f>IFERROR(INDEX($D$1:D7355, MATCH(B7356, $B$1:B7355, 0)), "")</f>
        <v/>
      </c>
      <c r="E7356" s="13"/>
      <c r="F7356" s="13"/>
      <c r="G7356" s="14"/>
      <c r="H7356" s="14"/>
      <c r="I7356" s="34"/>
      <c r="J7356" s="15"/>
      <c r="K7356" s="15"/>
      <c r="L7356" s="15"/>
      <c r="M7356" s="16" t="str">
        <f t="shared" si="936"/>
        <v/>
      </c>
      <c r="N7356" s="16" t="str">
        <f t="shared" si="937"/>
        <v/>
      </c>
      <c r="O7356" s="17"/>
      <c r="P7356" s="16" t="str">
        <f t="shared" si="938"/>
        <v/>
      </c>
      <c r="Q7356" s="17"/>
      <c r="R7356" s="17"/>
      <c r="S7356" s="18" t="str">
        <f t="shared" si="939"/>
        <v/>
      </c>
      <c r="T7356" s="18" t="str">
        <f t="shared" si="940"/>
        <v/>
      </c>
      <c r="U7356" s="19" t="str">
        <f t="shared" si="941"/>
        <v/>
      </c>
    </row>
    <row r="7357" spans="1:21" ht="18.600000000000001" customHeight="1" x14ac:dyDescent="0.3">
      <c r="A7357" s="11"/>
      <c r="B7357" s="11"/>
      <c r="C7357" s="12" t="str">
        <f>IFERROR(INDEX($C$1:C7356, MATCH(B7357, $B$1:B7356, 0)), "")</f>
        <v/>
      </c>
      <c r="D7357" s="12" t="str">
        <f>IFERROR(INDEX($D$1:D7356, MATCH(B7357, $B$1:B7356, 0)), "")</f>
        <v/>
      </c>
      <c r="E7357" s="13"/>
      <c r="F7357" s="13"/>
      <c r="G7357" s="14"/>
      <c r="H7357" s="14"/>
      <c r="I7357" s="34"/>
      <c r="J7357" s="15"/>
      <c r="K7357" s="15"/>
      <c r="L7357" s="15"/>
      <c r="M7357" s="16" t="str">
        <f t="shared" si="936"/>
        <v/>
      </c>
      <c r="N7357" s="16" t="str">
        <f t="shared" si="937"/>
        <v/>
      </c>
      <c r="O7357" s="17"/>
      <c r="P7357" s="16" t="str">
        <f t="shared" si="938"/>
        <v/>
      </c>
      <c r="Q7357" s="17"/>
      <c r="R7357" s="17"/>
      <c r="S7357" s="18" t="str">
        <f t="shared" si="939"/>
        <v/>
      </c>
      <c r="T7357" s="18" t="str">
        <f t="shared" si="940"/>
        <v/>
      </c>
      <c r="U7357" s="19" t="str">
        <f t="shared" si="941"/>
        <v/>
      </c>
    </row>
    <row r="7358" spans="1:21" ht="18.600000000000001" customHeight="1" x14ac:dyDescent="0.3">
      <c r="A7358" s="11"/>
      <c r="B7358" s="11"/>
      <c r="C7358" s="12" t="str">
        <f>IFERROR(INDEX($C$1:C7357, MATCH(B7358, $B$1:B7357, 0)), "")</f>
        <v/>
      </c>
      <c r="D7358" s="12" t="str">
        <f>IFERROR(INDEX($D$1:D7357, MATCH(B7358, $B$1:B7357, 0)), "")</f>
        <v/>
      </c>
      <c r="E7358" s="13"/>
      <c r="F7358" s="13"/>
      <c r="G7358" s="14"/>
      <c r="H7358" s="14"/>
      <c r="I7358" s="34"/>
      <c r="J7358" s="15"/>
      <c r="K7358" s="15"/>
      <c r="L7358" s="15"/>
      <c r="M7358" s="16" t="str">
        <f t="shared" si="936"/>
        <v/>
      </c>
      <c r="N7358" s="16" t="str">
        <f t="shared" si="937"/>
        <v/>
      </c>
      <c r="O7358" s="17"/>
      <c r="P7358" s="16" t="str">
        <f t="shared" si="938"/>
        <v/>
      </c>
      <c r="Q7358" s="17"/>
      <c r="R7358" s="17"/>
      <c r="S7358" s="18" t="str">
        <f t="shared" si="939"/>
        <v/>
      </c>
      <c r="T7358" s="18" t="str">
        <f t="shared" si="940"/>
        <v/>
      </c>
      <c r="U7358" s="19" t="str">
        <f t="shared" si="941"/>
        <v/>
      </c>
    </row>
    <row r="7359" spans="1:21" ht="18.600000000000001" customHeight="1" x14ac:dyDescent="0.3">
      <c r="A7359" s="11"/>
      <c r="B7359" s="11"/>
      <c r="C7359" s="12" t="str">
        <f>IFERROR(INDEX($C$1:C7358, MATCH(B7359, $B$1:B7358, 0)), "")</f>
        <v/>
      </c>
      <c r="D7359" s="12" t="str">
        <f>IFERROR(INDEX($D$1:D7358, MATCH(B7359, $B$1:B7358, 0)), "")</f>
        <v/>
      </c>
      <c r="E7359" s="13"/>
      <c r="F7359" s="13"/>
      <c r="G7359" s="14"/>
      <c r="H7359" s="14"/>
      <c r="I7359" s="34"/>
      <c r="J7359" s="15"/>
      <c r="K7359" s="15"/>
      <c r="L7359" s="15"/>
      <c r="M7359" s="16" t="str">
        <f t="shared" si="936"/>
        <v/>
      </c>
      <c r="N7359" s="16" t="str">
        <f t="shared" si="937"/>
        <v/>
      </c>
      <c r="O7359" s="17"/>
      <c r="P7359" s="16" t="str">
        <f t="shared" si="938"/>
        <v/>
      </c>
      <c r="Q7359" s="17"/>
      <c r="R7359" s="17"/>
      <c r="S7359" s="18" t="str">
        <f t="shared" si="939"/>
        <v/>
      </c>
      <c r="T7359" s="18" t="str">
        <f t="shared" si="940"/>
        <v/>
      </c>
      <c r="U7359" s="19" t="str">
        <f t="shared" si="941"/>
        <v/>
      </c>
    </row>
    <row r="7360" spans="1:21" ht="18.600000000000001" customHeight="1" x14ac:dyDescent="0.3">
      <c r="A7360" s="11"/>
      <c r="B7360" s="11"/>
      <c r="C7360" s="12" t="str">
        <f>IFERROR(INDEX($C$1:C7359, MATCH(B7360, $B$1:B7359, 0)), "")</f>
        <v/>
      </c>
      <c r="D7360" s="12" t="str">
        <f>IFERROR(INDEX($D$1:D7359, MATCH(B7360, $B$1:B7359, 0)), "")</f>
        <v/>
      </c>
      <c r="E7360" s="13"/>
      <c r="F7360" s="13"/>
      <c r="G7360" s="14"/>
      <c r="H7360" s="14"/>
      <c r="I7360" s="34"/>
      <c r="J7360" s="15"/>
      <c r="K7360" s="15"/>
      <c r="L7360" s="15"/>
      <c r="M7360" s="16" t="str">
        <f t="shared" si="936"/>
        <v/>
      </c>
      <c r="N7360" s="16" t="str">
        <f t="shared" si="937"/>
        <v/>
      </c>
      <c r="O7360" s="17"/>
      <c r="P7360" s="16" t="str">
        <f t="shared" si="938"/>
        <v/>
      </c>
      <c r="Q7360" s="17"/>
      <c r="R7360" s="17"/>
      <c r="S7360" s="18" t="str">
        <f t="shared" si="939"/>
        <v/>
      </c>
      <c r="T7360" s="18" t="str">
        <f t="shared" si="940"/>
        <v/>
      </c>
      <c r="U7360" s="19" t="str">
        <f t="shared" si="941"/>
        <v/>
      </c>
    </row>
    <row r="7361" spans="1:21" ht="18.600000000000001" customHeight="1" x14ac:dyDescent="0.3">
      <c r="A7361" s="11"/>
      <c r="B7361" s="11"/>
      <c r="C7361" s="12" t="str">
        <f>IFERROR(INDEX($C$1:C7360, MATCH(B7361, $B$1:B7360, 0)), "")</f>
        <v/>
      </c>
      <c r="D7361" s="12" t="str">
        <f>IFERROR(INDEX($D$1:D7360, MATCH(B7361, $B$1:B7360, 0)), "")</f>
        <v/>
      </c>
      <c r="E7361" s="13"/>
      <c r="F7361" s="13"/>
      <c r="G7361" s="14"/>
      <c r="H7361" s="14"/>
      <c r="I7361" s="34"/>
      <c r="J7361" s="15"/>
      <c r="K7361" s="15"/>
      <c r="L7361" s="15"/>
      <c r="M7361" s="16" t="str">
        <f t="shared" si="936"/>
        <v/>
      </c>
      <c r="N7361" s="16" t="str">
        <f t="shared" si="937"/>
        <v/>
      </c>
      <c r="O7361" s="17"/>
      <c r="P7361" s="16" t="str">
        <f t="shared" si="938"/>
        <v/>
      </c>
      <c r="Q7361" s="17"/>
      <c r="R7361" s="17"/>
      <c r="S7361" s="18" t="str">
        <f t="shared" si="939"/>
        <v/>
      </c>
      <c r="T7361" s="18" t="str">
        <f t="shared" si="940"/>
        <v/>
      </c>
      <c r="U7361" s="19" t="str">
        <f t="shared" si="941"/>
        <v/>
      </c>
    </row>
    <row r="7362" spans="1:21" ht="18.600000000000001" customHeight="1" x14ac:dyDescent="0.3">
      <c r="A7362" s="11"/>
      <c r="B7362" s="11"/>
      <c r="C7362" s="12" t="str">
        <f>IFERROR(INDEX($C$1:C7361, MATCH(B7362, $B$1:B7361, 0)), "")</f>
        <v/>
      </c>
      <c r="D7362" s="12" t="str">
        <f>IFERROR(INDEX($D$1:D7361, MATCH(B7362, $B$1:B7361, 0)), "")</f>
        <v/>
      </c>
      <c r="E7362" s="13"/>
      <c r="F7362" s="13"/>
      <c r="G7362" s="14"/>
      <c r="H7362" s="14"/>
      <c r="I7362" s="34"/>
      <c r="J7362" s="15"/>
      <c r="K7362" s="15"/>
      <c r="L7362" s="15"/>
      <c r="M7362" s="16" t="str">
        <f t="shared" si="936"/>
        <v/>
      </c>
      <c r="N7362" s="16" t="str">
        <f t="shared" si="937"/>
        <v/>
      </c>
      <c r="O7362" s="17"/>
      <c r="P7362" s="16" t="str">
        <f t="shared" si="938"/>
        <v/>
      </c>
      <c r="Q7362" s="17"/>
      <c r="R7362" s="17"/>
      <c r="S7362" s="18" t="str">
        <f t="shared" si="939"/>
        <v/>
      </c>
      <c r="T7362" s="18" t="str">
        <f t="shared" si="940"/>
        <v/>
      </c>
      <c r="U7362" s="19" t="str">
        <f t="shared" si="941"/>
        <v/>
      </c>
    </row>
    <row r="7363" spans="1:21" ht="18.600000000000001" customHeight="1" x14ac:dyDescent="0.3">
      <c r="A7363" s="11"/>
      <c r="B7363" s="11"/>
      <c r="C7363" s="12" t="str">
        <f>IFERROR(INDEX($C$1:C7362, MATCH(B7363, $B$1:B7362, 0)), "")</f>
        <v/>
      </c>
      <c r="D7363" s="12" t="str">
        <f>IFERROR(INDEX($D$1:D7362, MATCH(B7363, $B$1:B7362, 0)), "")</f>
        <v/>
      </c>
      <c r="E7363" s="13"/>
      <c r="F7363" s="13"/>
      <c r="G7363" s="14"/>
      <c r="H7363" s="14"/>
      <c r="I7363" s="34"/>
      <c r="J7363" s="15"/>
      <c r="K7363" s="15"/>
      <c r="L7363" s="15"/>
      <c r="M7363" s="16" t="str">
        <f t="shared" si="936"/>
        <v/>
      </c>
      <c r="N7363" s="16" t="str">
        <f t="shared" si="937"/>
        <v/>
      </c>
      <c r="O7363" s="17"/>
      <c r="P7363" s="16" t="str">
        <f t="shared" si="938"/>
        <v/>
      </c>
      <c r="Q7363" s="17"/>
      <c r="R7363" s="17"/>
      <c r="S7363" s="18" t="str">
        <f t="shared" si="939"/>
        <v/>
      </c>
      <c r="T7363" s="18" t="str">
        <f t="shared" si="940"/>
        <v/>
      </c>
      <c r="U7363" s="19" t="str">
        <f t="shared" si="941"/>
        <v/>
      </c>
    </row>
    <row r="7364" spans="1:21" ht="18.600000000000001" customHeight="1" x14ac:dyDescent="0.3">
      <c r="A7364" s="11"/>
      <c r="B7364" s="11"/>
      <c r="C7364" s="12" t="str">
        <f>IFERROR(INDEX($C$1:C7363, MATCH(B7364, $B$1:B7363, 0)), "")</f>
        <v/>
      </c>
      <c r="D7364" s="12" t="str">
        <f>IFERROR(INDEX($D$1:D7363, MATCH(B7364, $B$1:B7363, 0)), "")</f>
        <v/>
      </c>
      <c r="E7364" s="13"/>
      <c r="F7364" s="13"/>
      <c r="G7364" s="14"/>
      <c r="H7364" s="14"/>
      <c r="I7364" s="34"/>
      <c r="J7364" s="15"/>
      <c r="K7364" s="15"/>
      <c r="L7364" s="15"/>
      <c r="M7364" s="16" t="str">
        <f t="shared" si="936"/>
        <v/>
      </c>
      <c r="N7364" s="16" t="str">
        <f t="shared" si="937"/>
        <v/>
      </c>
      <c r="O7364" s="17"/>
      <c r="P7364" s="16" t="str">
        <f t="shared" si="938"/>
        <v/>
      </c>
      <c r="Q7364" s="17"/>
      <c r="R7364" s="17"/>
      <c r="S7364" s="18" t="str">
        <f t="shared" si="939"/>
        <v/>
      </c>
      <c r="T7364" s="18" t="str">
        <f t="shared" si="940"/>
        <v/>
      </c>
      <c r="U7364" s="19" t="str">
        <f t="shared" si="941"/>
        <v/>
      </c>
    </row>
    <row r="7365" spans="1:21" ht="18.600000000000001" customHeight="1" x14ac:dyDescent="0.3">
      <c r="A7365" s="11"/>
      <c r="B7365" s="11"/>
      <c r="C7365" s="12" t="str">
        <f>IFERROR(INDEX($C$1:C7364, MATCH(B7365, $B$1:B7364, 0)), "")</f>
        <v/>
      </c>
      <c r="D7365" s="12" t="str">
        <f>IFERROR(INDEX($D$1:D7364, MATCH(B7365, $B$1:B7364, 0)), "")</f>
        <v/>
      </c>
      <c r="E7365" s="13"/>
      <c r="F7365" s="13"/>
      <c r="G7365" s="14"/>
      <c r="H7365" s="14"/>
      <c r="I7365" s="34"/>
      <c r="J7365" s="15"/>
      <c r="K7365" s="15"/>
      <c r="L7365" s="15"/>
      <c r="M7365" s="16" t="str">
        <f t="shared" si="936"/>
        <v/>
      </c>
      <c r="N7365" s="16" t="str">
        <f t="shared" si="937"/>
        <v/>
      </c>
      <c r="O7365" s="17"/>
      <c r="P7365" s="16" t="str">
        <f t="shared" si="938"/>
        <v/>
      </c>
      <c r="Q7365" s="17"/>
      <c r="R7365" s="17"/>
      <c r="S7365" s="18" t="str">
        <f t="shared" si="939"/>
        <v/>
      </c>
      <c r="T7365" s="18" t="str">
        <f t="shared" si="940"/>
        <v/>
      </c>
      <c r="U7365" s="19" t="str">
        <f t="shared" si="941"/>
        <v/>
      </c>
    </row>
    <row r="7366" spans="1:21" ht="18.600000000000001" customHeight="1" x14ac:dyDescent="0.3">
      <c r="A7366" s="11"/>
      <c r="B7366" s="11"/>
      <c r="C7366" s="12" t="str">
        <f>IFERROR(INDEX($C$1:C7365, MATCH(B7366, $B$1:B7365, 0)), "")</f>
        <v/>
      </c>
      <c r="D7366" s="12" t="str">
        <f>IFERROR(INDEX($D$1:D7365, MATCH(B7366, $B$1:B7365, 0)), "")</f>
        <v/>
      </c>
      <c r="E7366" s="13"/>
      <c r="F7366" s="13"/>
      <c r="G7366" s="14"/>
      <c r="H7366" s="14"/>
      <c r="I7366" s="34"/>
      <c r="J7366" s="15"/>
      <c r="K7366" s="15"/>
      <c r="L7366" s="15"/>
      <c r="M7366" s="16" t="str">
        <f t="shared" si="936"/>
        <v/>
      </c>
      <c r="N7366" s="16" t="str">
        <f t="shared" si="937"/>
        <v/>
      </c>
      <c r="O7366" s="17"/>
      <c r="P7366" s="16" t="str">
        <f t="shared" si="938"/>
        <v/>
      </c>
      <c r="Q7366" s="17"/>
      <c r="R7366" s="17"/>
      <c r="S7366" s="18" t="str">
        <f t="shared" si="939"/>
        <v/>
      </c>
      <c r="T7366" s="18" t="str">
        <f t="shared" si="940"/>
        <v/>
      </c>
      <c r="U7366" s="19" t="str">
        <f t="shared" si="941"/>
        <v/>
      </c>
    </row>
    <row r="7367" spans="1:21" ht="18.600000000000001" customHeight="1" x14ac:dyDescent="0.3">
      <c r="A7367" s="11"/>
      <c r="B7367" s="11"/>
      <c r="C7367" s="12" t="str">
        <f>IFERROR(INDEX($C$1:C7366, MATCH(B7367, $B$1:B7366, 0)), "")</f>
        <v/>
      </c>
      <c r="D7367" s="12" t="str">
        <f>IFERROR(INDEX($D$1:D7366, MATCH(B7367, $B$1:B7366, 0)), "")</f>
        <v/>
      </c>
      <c r="E7367" s="13"/>
      <c r="F7367" s="13"/>
      <c r="G7367" s="14"/>
      <c r="H7367" s="14"/>
      <c r="I7367" s="34"/>
      <c r="J7367" s="15"/>
      <c r="K7367" s="15"/>
      <c r="L7367" s="15"/>
      <c r="M7367" s="16" t="str">
        <f t="shared" si="936"/>
        <v/>
      </c>
      <c r="N7367" s="16" t="str">
        <f t="shared" si="937"/>
        <v/>
      </c>
      <c r="O7367" s="17"/>
      <c r="P7367" s="16" t="str">
        <f t="shared" si="938"/>
        <v/>
      </c>
      <c r="Q7367" s="17"/>
      <c r="R7367" s="17"/>
      <c r="S7367" s="18" t="str">
        <f t="shared" si="939"/>
        <v/>
      </c>
      <c r="T7367" s="18" t="str">
        <f t="shared" si="940"/>
        <v/>
      </c>
      <c r="U7367" s="19" t="str">
        <f t="shared" si="941"/>
        <v/>
      </c>
    </row>
    <row r="7368" spans="1:21" ht="18.600000000000001" customHeight="1" x14ac:dyDescent="0.3">
      <c r="A7368" s="11"/>
      <c r="B7368" s="11"/>
      <c r="C7368" s="12" t="str">
        <f>IFERROR(INDEX($C$1:C7367, MATCH(B7368, $B$1:B7367, 0)), "")</f>
        <v/>
      </c>
      <c r="D7368" s="12" t="str">
        <f>IFERROR(INDEX($D$1:D7367, MATCH(B7368, $B$1:B7367, 0)), "")</f>
        <v/>
      </c>
      <c r="E7368" s="13"/>
      <c r="F7368" s="13"/>
      <c r="G7368" s="14"/>
      <c r="H7368" s="14"/>
      <c r="I7368" s="34"/>
      <c r="J7368" s="15"/>
      <c r="K7368" s="15"/>
      <c r="L7368" s="15"/>
      <c r="M7368" s="16" t="str">
        <f t="shared" si="936"/>
        <v/>
      </c>
      <c r="N7368" s="16" t="str">
        <f t="shared" si="937"/>
        <v/>
      </c>
      <c r="O7368" s="17"/>
      <c r="P7368" s="16" t="str">
        <f t="shared" si="938"/>
        <v/>
      </c>
      <c r="Q7368" s="17"/>
      <c r="R7368" s="17"/>
      <c r="S7368" s="18" t="str">
        <f t="shared" si="939"/>
        <v/>
      </c>
      <c r="T7368" s="18" t="str">
        <f t="shared" si="940"/>
        <v/>
      </c>
      <c r="U7368" s="19" t="str">
        <f t="shared" si="941"/>
        <v/>
      </c>
    </row>
    <row r="7369" spans="1:21" ht="18.600000000000001" customHeight="1" x14ac:dyDescent="0.3">
      <c r="A7369" s="11"/>
      <c r="B7369" s="11"/>
      <c r="C7369" s="12" t="str">
        <f>IFERROR(INDEX($C$1:C7368, MATCH(B7369, $B$1:B7368, 0)), "")</f>
        <v/>
      </c>
      <c r="D7369" s="12" t="str">
        <f>IFERROR(INDEX($D$1:D7368, MATCH(B7369, $B$1:B7368, 0)), "")</f>
        <v/>
      </c>
      <c r="E7369" s="13"/>
      <c r="F7369" s="13"/>
      <c r="G7369" s="14"/>
      <c r="H7369" s="14"/>
      <c r="I7369" s="34"/>
      <c r="J7369" s="15"/>
      <c r="K7369" s="15"/>
      <c r="L7369" s="15"/>
      <c r="M7369" s="16" t="str">
        <f t="shared" ref="M7369:M7432" si="942">IFERROR(J7369/I7369,"")</f>
        <v/>
      </c>
      <c r="N7369" s="16" t="str">
        <f t="shared" ref="N7369:N7432" si="943">IFERROR(K7369/I7369,"")</f>
        <v/>
      </c>
      <c r="O7369" s="17"/>
      <c r="P7369" s="16" t="str">
        <f t="shared" ref="P7369:P7432" si="944">IFERROR(L7369/I7369,"")</f>
        <v/>
      </c>
      <c r="Q7369" s="17"/>
      <c r="R7369" s="17"/>
      <c r="S7369" s="18" t="str">
        <f t="shared" ref="S7369:S7432" si="945">IFERROR((K7369/J7369)*M7369,"")</f>
        <v/>
      </c>
      <c r="T7369" s="18" t="str">
        <f t="shared" ref="T7369:T7432" si="946">IFERROR((L7369/J7369)*M7369,"")</f>
        <v/>
      </c>
      <c r="U7369" s="19" t="str">
        <f t="shared" ref="U7369:U7432" si="947">IFERROR((E7369-F7369)/E7369,"")</f>
        <v/>
      </c>
    </row>
    <row r="7370" spans="1:21" ht="18.600000000000001" customHeight="1" x14ac:dyDescent="0.3">
      <c r="A7370" s="11"/>
      <c r="B7370" s="11"/>
      <c r="C7370" s="12" t="str">
        <f>IFERROR(INDEX($C$1:C7369, MATCH(B7370, $B$1:B7369, 0)), "")</f>
        <v/>
      </c>
      <c r="D7370" s="12" t="str">
        <f>IFERROR(INDEX($D$1:D7369, MATCH(B7370, $B$1:B7369, 0)), "")</f>
        <v/>
      </c>
      <c r="E7370" s="13"/>
      <c r="F7370" s="13"/>
      <c r="G7370" s="14"/>
      <c r="H7370" s="14"/>
      <c r="I7370" s="34"/>
      <c r="J7370" s="15"/>
      <c r="K7370" s="15"/>
      <c r="L7370" s="15"/>
      <c r="M7370" s="16" t="str">
        <f t="shared" si="942"/>
        <v/>
      </c>
      <c r="N7370" s="16" t="str">
        <f t="shared" si="943"/>
        <v/>
      </c>
      <c r="O7370" s="17"/>
      <c r="P7370" s="16" t="str">
        <f t="shared" si="944"/>
        <v/>
      </c>
      <c r="Q7370" s="17"/>
      <c r="R7370" s="17"/>
      <c r="S7370" s="18" t="str">
        <f t="shared" si="945"/>
        <v/>
      </c>
      <c r="T7370" s="18" t="str">
        <f t="shared" si="946"/>
        <v/>
      </c>
      <c r="U7370" s="19" t="str">
        <f t="shared" si="947"/>
        <v/>
      </c>
    </row>
    <row r="7371" spans="1:21" ht="18.600000000000001" customHeight="1" x14ac:dyDescent="0.3">
      <c r="A7371" s="11"/>
      <c r="B7371" s="11"/>
      <c r="C7371" s="12" t="str">
        <f>IFERROR(INDEX($C$1:C7370, MATCH(B7371, $B$1:B7370, 0)), "")</f>
        <v/>
      </c>
      <c r="D7371" s="12" t="str">
        <f>IFERROR(INDEX($D$1:D7370, MATCH(B7371, $B$1:B7370, 0)), "")</f>
        <v/>
      </c>
      <c r="E7371" s="13"/>
      <c r="F7371" s="13"/>
      <c r="G7371" s="14"/>
      <c r="H7371" s="14"/>
      <c r="I7371" s="34"/>
      <c r="J7371" s="15"/>
      <c r="K7371" s="15"/>
      <c r="L7371" s="15"/>
      <c r="M7371" s="16" t="str">
        <f t="shared" si="942"/>
        <v/>
      </c>
      <c r="N7371" s="16" t="str">
        <f t="shared" si="943"/>
        <v/>
      </c>
      <c r="O7371" s="17"/>
      <c r="P7371" s="16" t="str">
        <f t="shared" si="944"/>
        <v/>
      </c>
      <c r="Q7371" s="17"/>
      <c r="R7371" s="17"/>
      <c r="S7371" s="18" t="str">
        <f t="shared" si="945"/>
        <v/>
      </c>
      <c r="T7371" s="18" t="str">
        <f t="shared" si="946"/>
        <v/>
      </c>
      <c r="U7371" s="19" t="str">
        <f t="shared" si="947"/>
        <v/>
      </c>
    </row>
    <row r="7372" spans="1:21" ht="18.600000000000001" customHeight="1" x14ac:dyDescent="0.3">
      <c r="A7372" s="11"/>
      <c r="B7372" s="11"/>
      <c r="C7372" s="12" t="str">
        <f>IFERROR(INDEX($C$1:C7371, MATCH(B7372, $B$1:B7371, 0)), "")</f>
        <v/>
      </c>
      <c r="D7372" s="12" t="str">
        <f>IFERROR(INDEX($D$1:D7371, MATCH(B7372, $B$1:B7371, 0)), "")</f>
        <v/>
      </c>
      <c r="E7372" s="13"/>
      <c r="F7372" s="13"/>
      <c r="G7372" s="14"/>
      <c r="H7372" s="14"/>
      <c r="I7372" s="34"/>
      <c r="J7372" s="15"/>
      <c r="K7372" s="15"/>
      <c r="L7372" s="15"/>
      <c r="M7372" s="16" t="str">
        <f t="shared" si="942"/>
        <v/>
      </c>
      <c r="N7372" s="16" t="str">
        <f t="shared" si="943"/>
        <v/>
      </c>
      <c r="O7372" s="17"/>
      <c r="P7372" s="16" t="str">
        <f t="shared" si="944"/>
        <v/>
      </c>
      <c r="Q7372" s="17"/>
      <c r="R7372" s="17"/>
      <c r="S7372" s="18" t="str">
        <f t="shared" si="945"/>
        <v/>
      </c>
      <c r="T7372" s="18" t="str">
        <f t="shared" si="946"/>
        <v/>
      </c>
      <c r="U7372" s="19" t="str">
        <f t="shared" si="947"/>
        <v/>
      </c>
    </row>
    <row r="7373" spans="1:21" ht="18.600000000000001" customHeight="1" x14ac:dyDescent="0.3">
      <c r="A7373" s="11"/>
      <c r="B7373" s="11"/>
      <c r="C7373" s="12" t="str">
        <f>IFERROR(INDEX($C$1:C7372, MATCH(B7373, $B$1:B7372, 0)), "")</f>
        <v/>
      </c>
      <c r="D7373" s="12" t="str">
        <f>IFERROR(INDEX($D$1:D7372, MATCH(B7373, $B$1:B7372, 0)), "")</f>
        <v/>
      </c>
      <c r="E7373" s="13"/>
      <c r="F7373" s="13"/>
      <c r="G7373" s="14"/>
      <c r="H7373" s="14"/>
      <c r="I7373" s="34"/>
      <c r="J7373" s="15"/>
      <c r="K7373" s="15"/>
      <c r="L7373" s="15"/>
      <c r="M7373" s="16" t="str">
        <f t="shared" si="942"/>
        <v/>
      </c>
      <c r="N7373" s="16" t="str">
        <f t="shared" si="943"/>
        <v/>
      </c>
      <c r="O7373" s="17"/>
      <c r="P7373" s="16" t="str">
        <f t="shared" si="944"/>
        <v/>
      </c>
      <c r="Q7373" s="17"/>
      <c r="R7373" s="17"/>
      <c r="S7373" s="18" t="str">
        <f t="shared" si="945"/>
        <v/>
      </c>
      <c r="T7373" s="18" t="str">
        <f t="shared" si="946"/>
        <v/>
      </c>
      <c r="U7373" s="19" t="str">
        <f t="shared" si="947"/>
        <v/>
      </c>
    </row>
    <row r="7374" spans="1:21" ht="18.600000000000001" customHeight="1" x14ac:dyDescent="0.3">
      <c r="A7374" s="11"/>
      <c r="B7374" s="11"/>
      <c r="C7374" s="12" t="str">
        <f>IFERROR(INDEX($C$1:C7373, MATCH(B7374, $B$1:B7373, 0)), "")</f>
        <v/>
      </c>
      <c r="D7374" s="12" t="str">
        <f>IFERROR(INDEX($D$1:D7373, MATCH(B7374, $B$1:B7373, 0)), "")</f>
        <v/>
      </c>
      <c r="E7374" s="13"/>
      <c r="F7374" s="13"/>
      <c r="G7374" s="14"/>
      <c r="H7374" s="14"/>
      <c r="I7374" s="34"/>
      <c r="J7374" s="15"/>
      <c r="K7374" s="15"/>
      <c r="L7374" s="15"/>
      <c r="M7374" s="16" t="str">
        <f t="shared" si="942"/>
        <v/>
      </c>
      <c r="N7374" s="16" t="str">
        <f t="shared" si="943"/>
        <v/>
      </c>
      <c r="O7374" s="17"/>
      <c r="P7374" s="16" t="str">
        <f t="shared" si="944"/>
        <v/>
      </c>
      <c r="Q7374" s="17"/>
      <c r="R7374" s="17"/>
      <c r="S7374" s="18" t="str">
        <f t="shared" si="945"/>
        <v/>
      </c>
      <c r="T7374" s="18" t="str">
        <f t="shared" si="946"/>
        <v/>
      </c>
      <c r="U7374" s="19" t="str">
        <f t="shared" si="947"/>
        <v/>
      </c>
    </row>
    <row r="7375" spans="1:21" ht="18.600000000000001" customHeight="1" x14ac:dyDescent="0.3">
      <c r="A7375" s="11"/>
      <c r="B7375" s="11"/>
      <c r="C7375" s="12" t="str">
        <f>IFERROR(INDEX($C$1:C7374, MATCH(B7375, $B$1:B7374, 0)), "")</f>
        <v/>
      </c>
      <c r="D7375" s="12" t="str">
        <f>IFERROR(INDEX($D$1:D7374, MATCH(B7375, $B$1:B7374, 0)), "")</f>
        <v/>
      </c>
      <c r="E7375" s="13"/>
      <c r="F7375" s="13"/>
      <c r="G7375" s="14"/>
      <c r="H7375" s="14"/>
      <c r="I7375" s="34"/>
      <c r="J7375" s="15"/>
      <c r="K7375" s="15"/>
      <c r="L7375" s="15"/>
      <c r="M7375" s="16" t="str">
        <f t="shared" si="942"/>
        <v/>
      </c>
      <c r="N7375" s="16" t="str">
        <f t="shared" si="943"/>
        <v/>
      </c>
      <c r="O7375" s="17"/>
      <c r="P7375" s="16" t="str">
        <f t="shared" si="944"/>
        <v/>
      </c>
      <c r="Q7375" s="17"/>
      <c r="R7375" s="17"/>
      <c r="S7375" s="18" t="str">
        <f t="shared" si="945"/>
        <v/>
      </c>
      <c r="T7375" s="18" t="str">
        <f t="shared" si="946"/>
        <v/>
      </c>
      <c r="U7375" s="19" t="str">
        <f t="shared" si="947"/>
        <v/>
      </c>
    </row>
    <row r="7376" spans="1:21" ht="18.600000000000001" customHeight="1" x14ac:dyDescent="0.3">
      <c r="A7376" s="11"/>
      <c r="B7376" s="11"/>
      <c r="C7376" s="12" t="str">
        <f>IFERROR(INDEX($C$1:C7375, MATCH(B7376, $B$1:B7375, 0)), "")</f>
        <v/>
      </c>
      <c r="D7376" s="12" t="str">
        <f>IFERROR(INDEX($D$1:D7375, MATCH(B7376, $B$1:B7375, 0)), "")</f>
        <v/>
      </c>
      <c r="E7376" s="13"/>
      <c r="F7376" s="13"/>
      <c r="G7376" s="14"/>
      <c r="H7376" s="14"/>
      <c r="I7376" s="34"/>
      <c r="J7376" s="15"/>
      <c r="K7376" s="15"/>
      <c r="L7376" s="15"/>
      <c r="M7376" s="16" t="str">
        <f t="shared" si="942"/>
        <v/>
      </c>
      <c r="N7376" s="16" t="str">
        <f t="shared" si="943"/>
        <v/>
      </c>
      <c r="O7376" s="17"/>
      <c r="P7376" s="16" t="str">
        <f t="shared" si="944"/>
        <v/>
      </c>
      <c r="Q7376" s="17"/>
      <c r="R7376" s="17"/>
      <c r="S7376" s="18" t="str">
        <f t="shared" si="945"/>
        <v/>
      </c>
      <c r="T7376" s="18" t="str">
        <f t="shared" si="946"/>
        <v/>
      </c>
      <c r="U7376" s="19" t="str">
        <f t="shared" si="947"/>
        <v/>
      </c>
    </row>
    <row r="7377" spans="1:21" ht="18.600000000000001" customHeight="1" x14ac:dyDescent="0.3">
      <c r="A7377" s="11"/>
      <c r="B7377" s="11"/>
      <c r="C7377" s="12" t="str">
        <f>IFERROR(INDEX($C$1:C7376, MATCH(B7377, $B$1:B7376, 0)), "")</f>
        <v/>
      </c>
      <c r="D7377" s="12" t="str">
        <f>IFERROR(INDEX($D$1:D7376, MATCH(B7377, $B$1:B7376, 0)), "")</f>
        <v/>
      </c>
      <c r="E7377" s="13"/>
      <c r="F7377" s="13"/>
      <c r="G7377" s="14"/>
      <c r="H7377" s="14"/>
      <c r="I7377" s="34"/>
      <c r="J7377" s="15"/>
      <c r="K7377" s="15"/>
      <c r="L7377" s="15"/>
      <c r="M7377" s="16" t="str">
        <f t="shared" si="942"/>
        <v/>
      </c>
      <c r="N7377" s="16" t="str">
        <f t="shared" si="943"/>
        <v/>
      </c>
      <c r="O7377" s="17"/>
      <c r="P7377" s="16" t="str">
        <f t="shared" si="944"/>
        <v/>
      </c>
      <c r="Q7377" s="17"/>
      <c r="R7377" s="17"/>
      <c r="S7377" s="18" t="str">
        <f t="shared" si="945"/>
        <v/>
      </c>
      <c r="T7377" s="18" t="str">
        <f t="shared" si="946"/>
        <v/>
      </c>
      <c r="U7377" s="19" t="str">
        <f t="shared" si="947"/>
        <v/>
      </c>
    </row>
    <row r="7378" spans="1:21" ht="18.600000000000001" customHeight="1" x14ac:dyDescent="0.3">
      <c r="A7378" s="11"/>
      <c r="B7378" s="11"/>
      <c r="C7378" s="12" t="str">
        <f>IFERROR(INDEX($C$1:C7377, MATCH(B7378, $B$1:B7377, 0)), "")</f>
        <v/>
      </c>
      <c r="D7378" s="12" t="str">
        <f>IFERROR(INDEX($D$1:D7377, MATCH(B7378, $B$1:B7377, 0)), "")</f>
        <v/>
      </c>
      <c r="E7378" s="13"/>
      <c r="F7378" s="13"/>
      <c r="G7378" s="14"/>
      <c r="H7378" s="14"/>
      <c r="I7378" s="34"/>
      <c r="J7378" s="15"/>
      <c r="K7378" s="15"/>
      <c r="L7378" s="15"/>
      <c r="M7378" s="16" t="str">
        <f t="shared" si="942"/>
        <v/>
      </c>
      <c r="N7378" s="16" t="str">
        <f t="shared" si="943"/>
        <v/>
      </c>
      <c r="O7378" s="17"/>
      <c r="P7378" s="16" t="str">
        <f t="shared" si="944"/>
        <v/>
      </c>
      <c r="Q7378" s="17"/>
      <c r="R7378" s="17"/>
      <c r="S7378" s="18" t="str">
        <f t="shared" si="945"/>
        <v/>
      </c>
      <c r="T7378" s="18" t="str">
        <f t="shared" si="946"/>
        <v/>
      </c>
      <c r="U7378" s="19" t="str">
        <f t="shared" si="947"/>
        <v/>
      </c>
    </row>
    <row r="7379" spans="1:21" ht="18.600000000000001" customHeight="1" x14ac:dyDescent="0.3">
      <c r="A7379" s="11"/>
      <c r="B7379" s="11"/>
      <c r="C7379" s="12" t="str">
        <f>IFERROR(INDEX($C$1:C7378, MATCH(B7379, $B$1:B7378, 0)), "")</f>
        <v/>
      </c>
      <c r="D7379" s="12" t="str">
        <f>IFERROR(INDEX($D$1:D7378, MATCH(B7379, $B$1:B7378, 0)), "")</f>
        <v/>
      </c>
      <c r="E7379" s="13"/>
      <c r="F7379" s="13"/>
      <c r="G7379" s="14"/>
      <c r="H7379" s="14"/>
      <c r="I7379" s="34"/>
      <c r="J7379" s="15"/>
      <c r="K7379" s="15"/>
      <c r="L7379" s="15"/>
      <c r="M7379" s="16" t="str">
        <f t="shared" si="942"/>
        <v/>
      </c>
      <c r="N7379" s="16" t="str">
        <f t="shared" si="943"/>
        <v/>
      </c>
      <c r="O7379" s="17"/>
      <c r="P7379" s="16" t="str">
        <f t="shared" si="944"/>
        <v/>
      </c>
      <c r="Q7379" s="17"/>
      <c r="R7379" s="17"/>
      <c r="S7379" s="18" t="str">
        <f t="shared" si="945"/>
        <v/>
      </c>
      <c r="T7379" s="18" t="str">
        <f t="shared" si="946"/>
        <v/>
      </c>
      <c r="U7379" s="19" t="str">
        <f t="shared" si="947"/>
        <v/>
      </c>
    </row>
    <row r="7380" spans="1:21" ht="18.600000000000001" customHeight="1" x14ac:dyDescent="0.3">
      <c r="A7380" s="11"/>
      <c r="B7380" s="11"/>
      <c r="C7380" s="12" t="str">
        <f>IFERROR(INDEX($C$1:C7379, MATCH(B7380, $B$1:B7379, 0)), "")</f>
        <v/>
      </c>
      <c r="D7380" s="12" t="str">
        <f>IFERROR(INDEX($D$1:D7379, MATCH(B7380, $B$1:B7379, 0)), "")</f>
        <v/>
      </c>
      <c r="E7380" s="13"/>
      <c r="F7380" s="13"/>
      <c r="G7380" s="14"/>
      <c r="H7380" s="14"/>
      <c r="I7380" s="34"/>
      <c r="J7380" s="15"/>
      <c r="K7380" s="15"/>
      <c r="L7380" s="15"/>
      <c r="M7380" s="16" t="str">
        <f t="shared" si="942"/>
        <v/>
      </c>
      <c r="N7380" s="16" t="str">
        <f t="shared" si="943"/>
        <v/>
      </c>
      <c r="O7380" s="17"/>
      <c r="P7380" s="16" t="str">
        <f t="shared" si="944"/>
        <v/>
      </c>
      <c r="Q7380" s="17"/>
      <c r="R7380" s="17"/>
      <c r="S7380" s="18" t="str">
        <f t="shared" si="945"/>
        <v/>
      </c>
      <c r="T7380" s="18" t="str">
        <f t="shared" si="946"/>
        <v/>
      </c>
      <c r="U7380" s="19" t="str">
        <f t="shared" si="947"/>
        <v/>
      </c>
    </row>
    <row r="7381" spans="1:21" ht="18.600000000000001" customHeight="1" x14ac:dyDescent="0.3">
      <c r="A7381" s="11"/>
      <c r="B7381" s="11"/>
      <c r="C7381" s="12" t="str">
        <f>IFERROR(INDEX($C$1:C7380, MATCH(B7381, $B$1:B7380, 0)), "")</f>
        <v/>
      </c>
      <c r="D7381" s="12" t="str">
        <f>IFERROR(INDEX($D$1:D7380, MATCH(B7381, $B$1:B7380, 0)), "")</f>
        <v/>
      </c>
      <c r="E7381" s="13"/>
      <c r="F7381" s="13"/>
      <c r="G7381" s="14"/>
      <c r="H7381" s="14"/>
      <c r="I7381" s="34"/>
      <c r="J7381" s="15"/>
      <c r="K7381" s="15"/>
      <c r="L7381" s="15"/>
      <c r="M7381" s="16" t="str">
        <f t="shared" si="942"/>
        <v/>
      </c>
      <c r="N7381" s="16" t="str">
        <f t="shared" si="943"/>
        <v/>
      </c>
      <c r="O7381" s="17"/>
      <c r="P7381" s="16" t="str">
        <f t="shared" si="944"/>
        <v/>
      </c>
      <c r="Q7381" s="17"/>
      <c r="R7381" s="17"/>
      <c r="S7381" s="18" t="str">
        <f t="shared" si="945"/>
        <v/>
      </c>
      <c r="T7381" s="18" t="str">
        <f t="shared" si="946"/>
        <v/>
      </c>
      <c r="U7381" s="19" t="str">
        <f t="shared" si="947"/>
        <v/>
      </c>
    </row>
    <row r="7382" spans="1:21" ht="18.600000000000001" customHeight="1" x14ac:dyDescent="0.3">
      <c r="A7382" s="11"/>
      <c r="B7382" s="11"/>
      <c r="C7382" s="12" t="str">
        <f>IFERROR(INDEX($C$1:C7381, MATCH(B7382, $B$1:B7381, 0)), "")</f>
        <v/>
      </c>
      <c r="D7382" s="12" t="str">
        <f>IFERROR(INDEX($D$1:D7381, MATCH(B7382, $B$1:B7381, 0)), "")</f>
        <v/>
      </c>
      <c r="E7382" s="13"/>
      <c r="F7382" s="13"/>
      <c r="G7382" s="14"/>
      <c r="H7382" s="14"/>
      <c r="I7382" s="34"/>
      <c r="J7382" s="15"/>
      <c r="K7382" s="15"/>
      <c r="L7382" s="15"/>
      <c r="M7382" s="16" t="str">
        <f t="shared" si="942"/>
        <v/>
      </c>
      <c r="N7382" s="16" t="str">
        <f t="shared" si="943"/>
        <v/>
      </c>
      <c r="O7382" s="17"/>
      <c r="P7382" s="16" t="str">
        <f t="shared" si="944"/>
        <v/>
      </c>
      <c r="Q7382" s="17"/>
      <c r="R7382" s="17"/>
      <c r="S7382" s="18" t="str">
        <f t="shared" si="945"/>
        <v/>
      </c>
      <c r="T7382" s="18" t="str">
        <f t="shared" si="946"/>
        <v/>
      </c>
      <c r="U7382" s="19" t="str">
        <f t="shared" si="947"/>
        <v/>
      </c>
    </row>
    <row r="7383" spans="1:21" ht="18.600000000000001" customHeight="1" x14ac:dyDescent="0.3">
      <c r="A7383" s="11"/>
      <c r="B7383" s="11"/>
      <c r="C7383" s="12" t="str">
        <f>IFERROR(INDEX($C$1:C7382, MATCH(B7383, $B$1:B7382, 0)), "")</f>
        <v/>
      </c>
      <c r="D7383" s="12" t="str">
        <f>IFERROR(INDEX($D$1:D7382, MATCH(B7383, $B$1:B7382, 0)), "")</f>
        <v/>
      </c>
      <c r="E7383" s="13"/>
      <c r="F7383" s="13"/>
      <c r="G7383" s="14"/>
      <c r="H7383" s="14"/>
      <c r="I7383" s="34"/>
      <c r="J7383" s="15"/>
      <c r="K7383" s="15"/>
      <c r="L7383" s="15"/>
      <c r="M7383" s="16" t="str">
        <f t="shared" si="942"/>
        <v/>
      </c>
      <c r="N7383" s="16" t="str">
        <f t="shared" si="943"/>
        <v/>
      </c>
      <c r="O7383" s="17"/>
      <c r="P7383" s="16" t="str">
        <f t="shared" si="944"/>
        <v/>
      </c>
      <c r="Q7383" s="17"/>
      <c r="R7383" s="17"/>
      <c r="S7383" s="18" t="str">
        <f t="shared" si="945"/>
        <v/>
      </c>
      <c r="T7383" s="18" t="str">
        <f t="shared" si="946"/>
        <v/>
      </c>
      <c r="U7383" s="19" t="str">
        <f t="shared" si="947"/>
        <v/>
      </c>
    </row>
    <row r="7384" spans="1:21" ht="18.600000000000001" customHeight="1" x14ac:dyDescent="0.3">
      <c r="A7384" s="11"/>
      <c r="B7384" s="11"/>
      <c r="C7384" s="12" t="str">
        <f>IFERROR(INDEX($C$1:C7383, MATCH(B7384, $B$1:B7383, 0)), "")</f>
        <v/>
      </c>
      <c r="D7384" s="12" t="str">
        <f>IFERROR(INDEX($D$1:D7383, MATCH(B7384, $B$1:B7383, 0)), "")</f>
        <v/>
      </c>
      <c r="E7384" s="13"/>
      <c r="F7384" s="13"/>
      <c r="G7384" s="14"/>
      <c r="H7384" s="14"/>
      <c r="I7384" s="34"/>
      <c r="J7384" s="15"/>
      <c r="K7384" s="15"/>
      <c r="L7384" s="15"/>
      <c r="M7384" s="16" t="str">
        <f t="shared" si="942"/>
        <v/>
      </c>
      <c r="N7384" s="16" t="str">
        <f t="shared" si="943"/>
        <v/>
      </c>
      <c r="O7384" s="17"/>
      <c r="P7384" s="16" t="str">
        <f t="shared" si="944"/>
        <v/>
      </c>
      <c r="Q7384" s="17"/>
      <c r="R7384" s="17"/>
      <c r="S7384" s="18" t="str">
        <f t="shared" si="945"/>
        <v/>
      </c>
      <c r="T7384" s="18" t="str">
        <f t="shared" si="946"/>
        <v/>
      </c>
      <c r="U7384" s="19" t="str">
        <f t="shared" si="947"/>
        <v/>
      </c>
    </row>
    <row r="7385" spans="1:21" ht="18.600000000000001" customHeight="1" x14ac:dyDescent="0.3">
      <c r="A7385" s="11"/>
      <c r="B7385" s="11"/>
      <c r="C7385" s="12" t="str">
        <f>IFERROR(INDEX($C$1:C7384, MATCH(B7385, $B$1:B7384, 0)), "")</f>
        <v/>
      </c>
      <c r="D7385" s="12" t="str">
        <f>IFERROR(INDEX($D$1:D7384, MATCH(B7385, $B$1:B7384, 0)), "")</f>
        <v/>
      </c>
      <c r="E7385" s="13"/>
      <c r="F7385" s="13"/>
      <c r="G7385" s="14"/>
      <c r="H7385" s="14"/>
      <c r="I7385" s="34"/>
      <c r="J7385" s="15"/>
      <c r="K7385" s="15"/>
      <c r="L7385" s="15"/>
      <c r="M7385" s="16" t="str">
        <f t="shared" si="942"/>
        <v/>
      </c>
      <c r="N7385" s="16" t="str">
        <f t="shared" si="943"/>
        <v/>
      </c>
      <c r="O7385" s="17"/>
      <c r="P7385" s="16" t="str">
        <f t="shared" si="944"/>
        <v/>
      </c>
      <c r="Q7385" s="17"/>
      <c r="R7385" s="17"/>
      <c r="S7385" s="18" t="str">
        <f t="shared" si="945"/>
        <v/>
      </c>
      <c r="T7385" s="18" t="str">
        <f t="shared" si="946"/>
        <v/>
      </c>
      <c r="U7385" s="19" t="str">
        <f t="shared" si="947"/>
        <v/>
      </c>
    </row>
    <row r="7386" spans="1:21" ht="18.600000000000001" customHeight="1" x14ac:dyDescent="0.3">
      <c r="A7386" s="11"/>
      <c r="B7386" s="11"/>
      <c r="C7386" s="12" t="str">
        <f>IFERROR(INDEX($C$1:C7385, MATCH(B7386, $B$1:B7385, 0)), "")</f>
        <v/>
      </c>
      <c r="D7386" s="12" t="str">
        <f>IFERROR(INDEX($D$1:D7385, MATCH(B7386, $B$1:B7385, 0)), "")</f>
        <v/>
      </c>
      <c r="E7386" s="13"/>
      <c r="F7386" s="13"/>
      <c r="G7386" s="14"/>
      <c r="H7386" s="14"/>
      <c r="I7386" s="34"/>
      <c r="J7386" s="15"/>
      <c r="K7386" s="15"/>
      <c r="L7386" s="15"/>
      <c r="M7386" s="16" t="str">
        <f t="shared" si="942"/>
        <v/>
      </c>
      <c r="N7386" s="16" t="str">
        <f t="shared" si="943"/>
        <v/>
      </c>
      <c r="O7386" s="17"/>
      <c r="P7386" s="16" t="str">
        <f t="shared" si="944"/>
        <v/>
      </c>
      <c r="Q7386" s="17"/>
      <c r="R7386" s="17"/>
      <c r="S7386" s="18" t="str">
        <f t="shared" si="945"/>
        <v/>
      </c>
      <c r="T7386" s="18" t="str">
        <f t="shared" si="946"/>
        <v/>
      </c>
      <c r="U7386" s="19" t="str">
        <f t="shared" si="947"/>
        <v/>
      </c>
    </row>
    <row r="7387" spans="1:21" ht="18.600000000000001" customHeight="1" x14ac:dyDescent="0.3">
      <c r="A7387" s="11"/>
      <c r="B7387" s="11"/>
      <c r="C7387" s="12" t="str">
        <f>IFERROR(INDEX($C$1:C7386, MATCH(B7387, $B$1:B7386, 0)), "")</f>
        <v/>
      </c>
      <c r="D7387" s="12" t="str">
        <f>IFERROR(INDEX($D$1:D7386, MATCH(B7387, $B$1:B7386, 0)), "")</f>
        <v/>
      </c>
      <c r="E7387" s="13"/>
      <c r="F7387" s="13"/>
      <c r="G7387" s="14"/>
      <c r="H7387" s="14"/>
      <c r="I7387" s="34"/>
      <c r="J7387" s="15"/>
      <c r="K7387" s="15"/>
      <c r="L7387" s="15"/>
      <c r="M7387" s="16" t="str">
        <f t="shared" si="942"/>
        <v/>
      </c>
      <c r="N7387" s="16" t="str">
        <f t="shared" si="943"/>
        <v/>
      </c>
      <c r="O7387" s="17"/>
      <c r="P7387" s="16" t="str">
        <f t="shared" si="944"/>
        <v/>
      </c>
      <c r="Q7387" s="17"/>
      <c r="R7387" s="17"/>
      <c r="S7387" s="18" t="str">
        <f t="shared" si="945"/>
        <v/>
      </c>
      <c r="T7387" s="18" t="str">
        <f t="shared" si="946"/>
        <v/>
      </c>
      <c r="U7387" s="19" t="str">
        <f t="shared" si="947"/>
        <v/>
      </c>
    </row>
    <row r="7388" spans="1:21" ht="18.600000000000001" customHeight="1" x14ac:dyDescent="0.3">
      <c r="A7388" s="11"/>
      <c r="B7388" s="11"/>
      <c r="C7388" s="12" t="str">
        <f>IFERROR(INDEX($C$1:C7387, MATCH(B7388, $B$1:B7387, 0)), "")</f>
        <v/>
      </c>
      <c r="D7388" s="12" t="str">
        <f>IFERROR(INDEX($D$1:D7387, MATCH(B7388, $B$1:B7387, 0)), "")</f>
        <v/>
      </c>
      <c r="E7388" s="13"/>
      <c r="F7388" s="13"/>
      <c r="G7388" s="14"/>
      <c r="H7388" s="14"/>
      <c r="I7388" s="34"/>
      <c r="J7388" s="15"/>
      <c r="K7388" s="15"/>
      <c r="L7388" s="15"/>
      <c r="M7388" s="16" t="str">
        <f t="shared" si="942"/>
        <v/>
      </c>
      <c r="N7388" s="16" t="str">
        <f t="shared" si="943"/>
        <v/>
      </c>
      <c r="O7388" s="17"/>
      <c r="P7388" s="16" t="str">
        <f t="shared" si="944"/>
        <v/>
      </c>
      <c r="Q7388" s="17"/>
      <c r="R7388" s="17"/>
      <c r="S7388" s="18" t="str">
        <f t="shared" si="945"/>
        <v/>
      </c>
      <c r="T7388" s="18" t="str">
        <f t="shared" si="946"/>
        <v/>
      </c>
      <c r="U7388" s="19" t="str">
        <f t="shared" si="947"/>
        <v/>
      </c>
    </row>
    <row r="7389" spans="1:21" ht="18.600000000000001" customHeight="1" x14ac:dyDescent="0.3">
      <c r="A7389" s="11"/>
      <c r="B7389" s="11"/>
      <c r="C7389" s="12" t="str">
        <f>IFERROR(INDEX($C$1:C7388, MATCH(B7389, $B$1:B7388, 0)), "")</f>
        <v/>
      </c>
      <c r="D7389" s="12" t="str">
        <f>IFERROR(INDEX($D$1:D7388, MATCH(B7389, $B$1:B7388, 0)), "")</f>
        <v/>
      </c>
      <c r="E7389" s="13"/>
      <c r="F7389" s="13"/>
      <c r="G7389" s="14"/>
      <c r="H7389" s="14"/>
      <c r="I7389" s="34"/>
      <c r="J7389" s="15"/>
      <c r="K7389" s="15"/>
      <c r="L7389" s="15"/>
      <c r="M7389" s="16" t="str">
        <f t="shared" si="942"/>
        <v/>
      </c>
      <c r="N7389" s="16" t="str">
        <f t="shared" si="943"/>
        <v/>
      </c>
      <c r="O7389" s="17"/>
      <c r="P7389" s="16" t="str">
        <f t="shared" si="944"/>
        <v/>
      </c>
      <c r="Q7389" s="17"/>
      <c r="R7389" s="17"/>
      <c r="S7389" s="18" t="str">
        <f t="shared" si="945"/>
        <v/>
      </c>
      <c r="T7389" s="18" t="str">
        <f t="shared" si="946"/>
        <v/>
      </c>
      <c r="U7389" s="19" t="str">
        <f t="shared" si="947"/>
        <v/>
      </c>
    </row>
    <row r="7390" spans="1:21" ht="18.600000000000001" customHeight="1" x14ac:dyDescent="0.3">
      <c r="A7390" s="11"/>
      <c r="B7390" s="11"/>
      <c r="C7390" s="12" t="str">
        <f>IFERROR(INDEX($C$1:C7389, MATCH(B7390, $B$1:B7389, 0)), "")</f>
        <v/>
      </c>
      <c r="D7390" s="12" t="str">
        <f>IFERROR(INDEX($D$1:D7389, MATCH(B7390, $B$1:B7389, 0)), "")</f>
        <v/>
      </c>
      <c r="E7390" s="13"/>
      <c r="F7390" s="13"/>
      <c r="G7390" s="14"/>
      <c r="H7390" s="14"/>
      <c r="I7390" s="34"/>
      <c r="J7390" s="15"/>
      <c r="K7390" s="15"/>
      <c r="L7390" s="15"/>
      <c r="M7390" s="16" t="str">
        <f t="shared" si="942"/>
        <v/>
      </c>
      <c r="N7390" s="16" t="str">
        <f t="shared" si="943"/>
        <v/>
      </c>
      <c r="O7390" s="17"/>
      <c r="P7390" s="16" t="str">
        <f t="shared" si="944"/>
        <v/>
      </c>
      <c r="Q7390" s="17"/>
      <c r="R7390" s="17"/>
      <c r="S7390" s="18" t="str">
        <f t="shared" si="945"/>
        <v/>
      </c>
      <c r="T7390" s="18" t="str">
        <f t="shared" si="946"/>
        <v/>
      </c>
      <c r="U7390" s="19" t="str">
        <f t="shared" si="947"/>
        <v/>
      </c>
    </row>
    <row r="7391" spans="1:21" ht="18.600000000000001" customHeight="1" x14ac:dyDescent="0.3">
      <c r="A7391" s="11"/>
      <c r="B7391" s="11"/>
      <c r="C7391" s="12" t="str">
        <f>IFERROR(INDEX($C$1:C7390, MATCH(B7391, $B$1:B7390, 0)), "")</f>
        <v/>
      </c>
      <c r="D7391" s="12" t="str">
        <f>IFERROR(INDEX($D$1:D7390, MATCH(B7391, $B$1:B7390, 0)), "")</f>
        <v/>
      </c>
      <c r="E7391" s="13"/>
      <c r="F7391" s="13"/>
      <c r="G7391" s="14"/>
      <c r="H7391" s="14"/>
      <c r="I7391" s="34"/>
      <c r="J7391" s="15"/>
      <c r="K7391" s="15"/>
      <c r="L7391" s="15"/>
      <c r="M7391" s="16" t="str">
        <f t="shared" si="942"/>
        <v/>
      </c>
      <c r="N7391" s="16" t="str">
        <f t="shared" si="943"/>
        <v/>
      </c>
      <c r="O7391" s="17"/>
      <c r="P7391" s="16" t="str">
        <f t="shared" si="944"/>
        <v/>
      </c>
      <c r="Q7391" s="17"/>
      <c r="R7391" s="17"/>
      <c r="S7391" s="18" t="str">
        <f t="shared" si="945"/>
        <v/>
      </c>
      <c r="T7391" s="18" t="str">
        <f t="shared" si="946"/>
        <v/>
      </c>
      <c r="U7391" s="19" t="str">
        <f t="shared" si="947"/>
        <v/>
      </c>
    </row>
    <row r="7392" spans="1:21" ht="18.600000000000001" customHeight="1" x14ac:dyDescent="0.3">
      <c r="A7392" s="11"/>
      <c r="B7392" s="11"/>
      <c r="C7392" s="12" t="str">
        <f>IFERROR(INDEX($C$1:C7391, MATCH(B7392, $B$1:B7391, 0)), "")</f>
        <v/>
      </c>
      <c r="D7392" s="12" t="str">
        <f>IFERROR(INDEX($D$1:D7391, MATCH(B7392, $B$1:B7391, 0)), "")</f>
        <v/>
      </c>
      <c r="E7392" s="13"/>
      <c r="F7392" s="13"/>
      <c r="G7392" s="14"/>
      <c r="H7392" s="14"/>
      <c r="I7392" s="34"/>
      <c r="J7392" s="15"/>
      <c r="K7392" s="15"/>
      <c r="L7392" s="15"/>
      <c r="M7392" s="16" t="str">
        <f t="shared" si="942"/>
        <v/>
      </c>
      <c r="N7392" s="16" t="str">
        <f t="shared" si="943"/>
        <v/>
      </c>
      <c r="O7392" s="17"/>
      <c r="P7392" s="16" t="str">
        <f t="shared" si="944"/>
        <v/>
      </c>
      <c r="Q7392" s="17"/>
      <c r="R7392" s="17"/>
      <c r="S7392" s="18" t="str">
        <f t="shared" si="945"/>
        <v/>
      </c>
      <c r="T7392" s="18" t="str">
        <f t="shared" si="946"/>
        <v/>
      </c>
      <c r="U7392" s="19" t="str">
        <f t="shared" si="947"/>
        <v/>
      </c>
    </row>
    <row r="7393" spans="1:21" ht="18.600000000000001" customHeight="1" x14ac:dyDescent="0.3">
      <c r="A7393" s="11"/>
      <c r="B7393" s="11"/>
      <c r="C7393" s="12" t="str">
        <f>IFERROR(INDEX($C$1:C7392, MATCH(B7393, $B$1:B7392, 0)), "")</f>
        <v/>
      </c>
      <c r="D7393" s="12" t="str">
        <f>IFERROR(INDEX($D$1:D7392, MATCH(B7393, $B$1:B7392, 0)), "")</f>
        <v/>
      </c>
      <c r="E7393" s="13"/>
      <c r="F7393" s="13"/>
      <c r="G7393" s="14"/>
      <c r="H7393" s="14"/>
      <c r="I7393" s="34"/>
      <c r="J7393" s="15"/>
      <c r="K7393" s="15"/>
      <c r="L7393" s="15"/>
      <c r="M7393" s="16" t="str">
        <f t="shared" si="942"/>
        <v/>
      </c>
      <c r="N7393" s="16" t="str">
        <f t="shared" si="943"/>
        <v/>
      </c>
      <c r="O7393" s="17"/>
      <c r="P7393" s="16" t="str">
        <f t="shared" si="944"/>
        <v/>
      </c>
      <c r="Q7393" s="17"/>
      <c r="R7393" s="17"/>
      <c r="S7393" s="18" t="str">
        <f t="shared" si="945"/>
        <v/>
      </c>
      <c r="T7393" s="18" t="str">
        <f t="shared" si="946"/>
        <v/>
      </c>
      <c r="U7393" s="19" t="str">
        <f t="shared" si="947"/>
        <v/>
      </c>
    </row>
    <row r="7394" spans="1:21" ht="18.600000000000001" customHeight="1" x14ac:dyDescent="0.3">
      <c r="A7394" s="11"/>
      <c r="B7394" s="11"/>
      <c r="C7394" s="12" t="str">
        <f>IFERROR(INDEX($C$1:C7393, MATCH(B7394, $B$1:B7393, 0)), "")</f>
        <v/>
      </c>
      <c r="D7394" s="12" t="str">
        <f>IFERROR(INDEX($D$1:D7393, MATCH(B7394, $B$1:B7393, 0)), "")</f>
        <v/>
      </c>
      <c r="E7394" s="13"/>
      <c r="F7394" s="13"/>
      <c r="G7394" s="14"/>
      <c r="H7394" s="14"/>
      <c r="I7394" s="34"/>
      <c r="J7394" s="15"/>
      <c r="K7394" s="15"/>
      <c r="L7394" s="15"/>
      <c r="M7394" s="16" t="str">
        <f t="shared" si="942"/>
        <v/>
      </c>
      <c r="N7394" s="16" t="str">
        <f t="shared" si="943"/>
        <v/>
      </c>
      <c r="O7394" s="17"/>
      <c r="P7394" s="16" t="str">
        <f t="shared" si="944"/>
        <v/>
      </c>
      <c r="Q7394" s="17"/>
      <c r="R7394" s="17"/>
      <c r="S7394" s="18" t="str">
        <f t="shared" si="945"/>
        <v/>
      </c>
      <c r="T7394" s="18" t="str">
        <f t="shared" si="946"/>
        <v/>
      </c>
      <c r="U7394" s="19" t="str">
        <f t="shared" si="947"/>
        <v/>
      </c>
    </row>
    <row r="7395" spans="1:21" ht="18.600000000000001" customHeight="1" x14ac:dyDescent="0.3">
      <c r="A7395" s="11"/>
      <c r="B7395" s="11"/>
      <c r="C7395" s="12" t="str">
        <f>IFERROR(INDEX($C$1:C7394, MATCH(B7395, $B$1:B7394, 0)), "")</f>
        <v/>
      </c>
      <c r="D7395" s="12" t="str">
        <f>IFERROR(INDEX($D$1:D7394, MATCH(B7395, $B$1:B7394, 0)), "")</f>
        <v/>
      </c>
      <c r="E7395" s="13"/>
      <c r="F7395" s="13"/>
      <c r="G7395" s="14"/>
      <c r="H7395" s="14"/>
      <c r="I7395" s="34"/>
      <c r="J7395" s="15"/>
      <c r="K7395" s="15"/>
      <c r="L7395" s="15"/>
      <c r="M7395" s="16" t="str">
        <f t="shared" si="942"/>
        <v/>
      </c>
      <c r="N7395" s="16" t="str">
        <f t="shared" si="943"/>
        <v/>
      </c>
      <c r="O7395" s="17"/>
      <c r="P7395" s="16" t="str">
        <f t="shared" si="944"/>
        <v/>
      </c>
      <c r="Q7395" s="17"/>
      <c r="R7395" s="17"/>
      <c r="S7395" s="18" t="str">
        <f t="shared" si="945"/>
        <v/>
      </c>
      <c r="T7395" s="18" t="str">
        <f t="shared" si="946"/>
        <v/>
      </c>
      <c r="U7395" s="19" t="str">
        <f t="shared" si="947"/>
        <v/>
      </c>
    </row>
    <row r="7396" spans="1:21" ht="18.600000000000001" customHeight="1" x14ac:dyDescent="0.3">
      <c r="A7396" s="11"/>
      <c r="B7396" s="11"/>
      <c r="C7396" s="12" t="str">
        <f>IFERROR(INDEX($C$1:C7395, MATCH(B7396, $B$1:B7395, 0)), "")</f>
        <v/>
      </c>
      <c r="D7396" s="12" t="str">
        <f>IFERROR(INDEX($D$1:D7395, MATCH(B7396, $B$1:B7395, 0)), "")</f>
        <v/>
      </c>
      <c r="E7396" s="13"/>
      <c r="F7396" s="13"/>
      <c r="G7396" s="14"/>
      <c r="H7396" s="14"/>
      <c r="I7396" s="34"/>
      <c r="J7396" s="15"/>
      <c r="K7396" s="15"/>
      <c r="L7396" s="15"/>
      <c r="M7396" s="16" t="str">
        <f t="shared" si="942"/>
        <v/>
      </c>
      <c r="N7396" s="16" t="str">
        <f t="shared" si="943"/>
        <v/>
      </c>
      <c r="O7396" s="17"/>
      <c r="P7396" s="16" t="str">
        <f t="shared" si="944"/>
        <v/>
      </c>
      <c r="Q7396" s="17"/>
      <c r="R7396" s="17"/>
      <c r="S7396" s="18" t="str">
        <f t="shared" si="945"/>
        <v/>
      </c>
      <c r="T7396" s="18" t="str">
        <f t="shared" si="946"/>
        <v/>
      </c>
      <c r="U7396" s="19" t="str">
        <f t="shared" si="947"/>
        <v/>
      </c>
    </row>
    <row r="7397" spans="1:21" ht="18.600000000000001" customHeight="1" x14ac:dyDescent="0.3">
      <c r="A7397" s="11"/>
      <c r="B7397" s="11"/>
      <c r="C7397" s="12" t="str">
        <f>IFERROR(INDEX($C$1:C7396, MATCH(B7397, $B$1:B7396, 0)), "")</f>
        <v/>
      </c>
      <c r="D7397" s="12" t="str">
        <f>IFERROR(INDEX($D$1:D7396, MATCH(B7397, $B$1:B7396, 0)), "")</f>
        <v/>
      </c>
      <c r="E7397" s="13"/>
      <c r="F7397" s="13"/>
      <c r="G7397" s="14"/>
      <c r="H7397" s="14"/>
      <c r="I7397" s="34"/>
      <c r="J7397" s="15"/>
      <c r="K7397" s="15"/>
      <c r="L7397" s="15"/>
      <c r="M7397" s="16" t="str">
        <f t="shared" si="942"/>
        <v/>
      </c>
      <c r="N7397" s="16" t="str">
        <f t="shared" si="943"/>
        <v/>
      </c>
      <c r="O7397" s="17"/>
      <c r="P7397" s="16" t="str">
        <f t="shared" si="944"/>
        <v/>
      </c>
      <c r="Q7397" s="17"/>
      <c r="R7397" s="17"/>
      <c r="S7397" s="18" t="str">
        <f t="shared" si="945"/>
        <v/>
      </c>
      <c r="T7397" s="18" t="str">
        <f t="shared" si="946"/>
        <v/>
      </c>
      <c r="U7397" s="19" t="str">
        <f t="shared" si="947"/>
        <v/>
      </c>
    </row>
    <row r="7398" spans="1:21" ht="18.600000000000001" customHeight="1" x14ac:dyDescent="0.3">
      <c r="A7398" s="11"/>
      <c r="B7398" s="11"/>
      <c r="C7398" s="12" t="str">
        <f>IFERROR(INDEX($C$1:C7397, MATCH(B7398, $B$1:B7397, 0)), "")</f>
        <v/>
      </c>
      <c r="D7398" s="12" t="str">
        <f>IFERROR(INDEX($D$1:D7397, MATCH(B7398, $B$1:B7397, 0)), "")</f>
        <v/>
      </c>
      <c r="E7398" s="13"/>
      <c r="F7398" s="13"/>
      <c r="G7398" s="14"/>
      <c r="H7398" s="14"/>
      <c r="I7398" s="34"/>
      <c r="J7398" s="15"/>
      <c r="K7398" s="15"/>
      <c r="L7398" s="15"/>
      <c r="M7398" s="16" t="str">
        <f t="shared" si="942"/>
        <v/>
      </c>
      <c r="N7398" s="16" t="str">
        <f t="shared" si="943"/>
        <v/>
      </c>
      <c r="O7398" s="17"/>
      <c r="P7398" s="16" t="str">
        <f t="shared" si="944"/>
        <v/>
      </c>
      <c r="Q7398" s="17"/>
      <c r="R7398" s="17"/>
      <c r="S7398" s="18" t="str">
        <f t="shared" si="945"/>
        <v/>
      </c>
      <c r="T7398" s="18" t="str">
        <f t="shared" si="946"/>
        <v/>
      </c>
      <c r="U7398" s="19" t="str">
        <f t="shared" si="947"/>
        <v/>
      </c>
    </row>
    <row r="7399" spans="1:21" ht="18.600000000000001" customHeight="1" x14ac:dyDescent="0.3">
      <c r="A7399" s="11"/>
      <c r="B7399" s="11"/>
      <c r="C7399" s="12" t="str">
        <f>IFERROR(INDEX($C$1:C7398, MATCH(B7399, $B$1:B7398, 0)), "")</f>
        <v/>
      </c>
      <c r="D7399" s="12" t="str">
        <f>IFERROR(INDEX($D$1:D7398, MATCH(B7399, $B$1:B7398, 0)), "")</f>
        <v/>
      </c>
      <c r="E7399" s="13"/>
      <c r="F7399" s="13"/>
      <c r="G7399" s="14"/>
      <c r="H7399" s="14"/>
      <c r="I7399" s="34"/>
      <c r="J7399" s="15"/>
      <c r="K7399" s="15"/>
      <c r="L7399" s="15"/>
      <c r="M7399" s="16" t="str">
        <f t="shared" si="942"/>
        <v/>
      </c>
      <c r="N7399" s="16" t="str">
        <f t="shared" si="943"/>
        <v/>
      </c>
      <c r="O7399" s="17"/>
      <c r="P7399" s="16" t="str">
        <f t="shared" si="944"/>
        <v/>
      </c>
      <c r="Q7399" s="17"/>
      <c r="R7399" s="17"/>
      <c r="S7399" s="18" t="str">
        <f t="shared" si="945"/>
        <v/>
      </c>
      <c r="T7399" s="18" t="str">
        <f t="shared" si="946"/>
        <v/>
      </c>
      <c r="U7399" s="19" t="str">
        <f t="shared" si="947"/>
        <v/>
      </c>
    </row>
    <row r="7400" spans="1:21" ht="18.600000000000001" customHeight="1" x14ac:dyDescent="0.3">
      <c r="A7400" s="11"/>
      <c r="B7400" s="11"/>
      <c r="C7400" s="12" t="str">
        <f>IFERROR(INDEX($C$1:C7399, MATCH(B7400, $B$1:B7399, 0)), "")</f>
        <v/>
      </c>
      <c r="D7400" s="12" t="str">
        <f>IFERROR(INDEX($D$1:D7399, MATCH(B7400, $B$1:B7399, 0)), "")</f>
        <v/>
      </c>
      <c r="E7400" s="13"/>
      <c r="F7400" s="13"/>
      <c r="G7400" s="14"/>
      <c r="H7400" s="14"/>
      <c r="I7400" s="34"/>
      <c r="J7400" s="15"/>
      <c r="K7400" s="15"/>
      <c r="L7400" s="15"/>
      <c r="M7400" s="16" t="str">
        <f t="shared" si="942"/>
        <v/>
      </c>
      <c r="N7400" s="16" t="str">
        <f t="shared" si="943"/>
        <v/>
      </c>
      <c r="O7400" s="17"/>
      <c r="P7400" s="16" t="str">
        <f t="shared" si="944"/>
        <v/>
      </c>
      <c r="Q7400" s="17"/>
      <c r="R7400" s="17"/>
      <c r="S7400" s="18" t="str">
        <f t="shared" si="945"/>
        <v/>
      </c>
      <c r="T7400" s="18" t="str">
        <f t="shared" si="946"/>
        <v/>
      </c>
      <c r="U7400" s="19" t="str">
        <f t="shared" si="947"/>
        <v/>
      </c>
    </row>
    <row r="7401" spans="1:21" ht="18.600000000000001" customHeight="1" x14ac:dyDescent="0.3">
      <c r="A7401" s="11"/>
      <c r="B7401" s="11"/>
      <c r="C7401" s="12" t="str">
        <f>IFERROR(INDEX($C$1:C7400, MATCH(B7401, $B$1:B7400, 0)), "")</f>
        <v/>
      </c>
      <c r="D7401" s="12" t="str">
        <f>IFERROR(INDEX($D$1:D7400, MATCH(B7401, $B$1:B7400, 0)), "")</f>
        <v/>
      </c>
      <c r="E7401" s="13"/>
      <c r="F7401" s="13"/>
      <c r="G7401" s="14"/>
      <c r="H7401" s="14"/>
      <c r="I7401" s="34"/>
      <c r="J7401" s="15"/>
      <c r="K7401" s="15"/>
      <c r="L7401" s="15"/>
      <c r="M7401" s="16" t="str">
        <f t="shared" si="942"/>
        <v/>
      </c>
      <c r="N7401" s="16" t="str">
        <f t="shared" si="943"/>
        <v/>
      </c>
      <c r="O7401" s="17"/>
      <c r="P7401" s="16" t="str">
        <f t="shared" si="944"/>
        <v/>
      </c>
      <c r="Q7401" s="17"/>
      <c r="R7401" s="17"/>
      <c r="S7401" s="18" t="str">
        <f t="shared" si="945"/>
        <v/>
      </c>
      <c r="T7401" s="18" t="str">
        <f t="shared" si="946"/>
        <v/>
      </c>
      <c r="U7401" s="19" t="str">
        <f t="shared" si="947"/>
        <v/>
      </c>
    </row>
    <row r="7402" spans="1:21" ht="18.600000000000001" customHeight="1" x14ac:dyDescent="0.3">
      <c r="A7402" s="11"/>
      <c r="B7402" s="11"/>
      <c r="C7402" s="12" t="str">
        <f>IFERROR(INDEX($C$1:C7401, MATCH(B7402, $B$1:B7401, 0)), "")</f>
        <v/>
      </c>
      <c r="D7402" s="12" t="str">
        <f>IFERROR(INDEX($D$1:D7401, MATCH(B7402, $B$1:B7401, 0)), "")</f>
        <v/>
      </c>
      <c r="E7402" s="13"/>
      <c r="F7402" s="13"/>
      <c r="G7402" s="14"/>
      <c r="H7402" s="14"/>
      <c r="I7402" s="34"/>
      <c r="J7402" s="15"/>
      <c r="K7402" s="15"/>
      <c r="L7402" s="15"/>
      <c r="M7402" s="16" t="str">
        <f t="shared" si="942"/>
        <v/>
      </c>
      <c r="N7402" s="16" t="str">
        <f t="shared" si="943"/>
        <v/>
      </c>
      <c r="O7402" s="17"/>
      <c r="P7402" s="16" t="str">
        <f t="shared" si="944"/>
        <v/>
      </c>
      <c r="Q7402" s="17"/>
      <c r="R7402" s="17"/>
      <c r="S7402" s="18" t="str">
        <f t="shared" si="945"/>
        <v/>
      </c>
      <c r="T7402" s="18" t="str">
        <f t="shared" si="946"/>
        <v/>
      </c>
      <c r="U7402" s="19" t="str">
        <f t="shared" si="947"/>
        <v/>
      </c>
    </row>
    <row r="7403" spans="1:21" ht="18.600000000000001" customHeight="1" x14ac:dyDescent="0.3">
      <c r="A7403" s="11"/>
      <c r="B7403" s="11"/>
      <c r="C7403" s="12" t="str">
        <f>IFERROR(INDEX($C$1:C7402, MATCH(B7403, $B$1:B7402, 0)), "")</f>
        <v/>
      </c>
      <c r="D7403" s="12" t="str">
        <f>IFERROR(INDEX($D$1:D7402, MATCH(B7403, $B$1:B7402, 0)), "")</f>
        <v/>
      </c>
      <c r="E7403" s="13"/>
      <c r="F7403" s="13"/>
      <c r="G7403" s="14"/>
      <c r="H7403" s="14"/>
      <c r="I7403" s="34"/>
      <c r="J7403" s="15"/>
      <c r="K7403" s="15"/>
      <c r="L7403" s="15"/>
      <c r="M7403" s="16" t="str">
        <f t="shared" si="942"/>
        <v/>
      </c>
      <c r="N7403" s="16" t="str">
        <f t="shared" si="943"/>
        <v/>
      </c>
      <c r="O7403" s="17"/>
      <c r="P7403" s="16" t="str">
        <f t="shared" si="944"/>
        <v/>
      </c>
      <c r="Q7403" s="17"/>
      <c r="R7403" s="17"/>
      <c r="S7403" s="18" t="str">
        <f t="shared" si="945"/>
        <v/>
      </c>
      <c r="T7403" s="18" t="str">
        <f t="shared" si="946"/>
        <v/>
      </c>
      <c r="U7403" s="19" t="str">
        <f t="shared" si="947"/>
        <v/>
      </c>
    </row>
    <row r="7404" spans="1:21" ht="18.600000000000001" customHeight="1" x14ac:dyDescent="0.3">
      <c r="A7404" s="11"/>
      <c r="B7404" s="11"/>
      <c r="C7404" s="12" t="str">
        <f>IFERROR(INDEX($C$1:C7403, MATCH(B7404, $B$1:B7403, 0)), "")</f>
        <v/>
      </c>
      <c r="D7404" s="12" t="str">
        <f>IFERROR(INDEX($D$1:D7403, MATCH(B7404, $B$1:B7403, 0)), "")</f>
        <v/>
      </c>
      <c r="E7404" s="13"/>
      <c r="F7404" s="13"/>
      <c r="G7404" s="14"/>
      <c r="H7404" s="14"/>
      <c r="I7404" s="34"/>
      <c r="J7404" s="15"/>
      <c r="K7404" s="15"/>
      <c r="L7404" s="15"/>
      <c r="M7404" s="16" t="str">
        <f t="shared" si="942"/>
        <v/>
      </c>
      <c r="N7404" s="16" t="str">
        <f t="shared" si="943"/>
        <v/>
      </c>
      <c r="O7404" s="17"/>
      <c r="P7404" s="16" t="str">
        <f t="shared" si="944"/>
        <v/>
      </c>
      <c r="Q7404" s="17"/>
      <c r="R7404" s="17"/>
      <c r="S7404" s="18" t="str">
        <f t="shared" si="945"/>
        <v/>
      </c>
      <c r="T7404" s="18" t="str">
        <f t="shared" si="946"/>
        <v/>
      </c>
      <c r="U7404" s="19" t="str">
        <f t="shared" si="947"/>
        <v/>
      </c>
    </row>
    <row r="7405" spans="1:21" ht="18.600000000000001" customHeight="1" x14ac:dyDescent="0.3">
      <c r="A7405" s="11"/>
      <c r="B7405" s="11"/>
      <c r="C7405" s="12" t="str">
        <f>IFERROR(INDEX($C$1:C7404, MATCH(B7405, $B$1:B7404, 0)), "")</f>
        <v/>
      </c>
      <c r="D7405" s="12" t="str">
        <f>IFERROR(INDEX($D$1:D7404, MATCH(B7405, $B$1:B7404, 0)), "")</f>
        <v/>
      </c>
      <c r="E7405" s="13"/>
      <c r="F7405" s="13"/>
      <c r="G7405" s="14"/>
      <c r="H7405" s="14"/>
      <c r="I7405" s="34"/>
      <c r="J7405" s="15"/>
      <c r="K7405" s="15"/>
      <c r="L7405" s="15"/>
      <c r="M7405" s="16" t="str">
        <f t="shared" si="942"/>
        <v/>
      </c>
      <c r="N7405" s="16" t="str">
        <f t="shared" si="943"/>
        <v/>
      </c>
      <c r="O7405" s="17"/>
      <c r="P7405" s="16" t="str">
        <f t="shared" si="944"/>
        <v/>
      </c>
      <c r="Q7405" s="17"/>
      <c r="R7405" s="17"/>
      <c r="S7405" s="18" t="str">
        <f t="shared" si="945"/>
        <v/>
      </c>
      <c r="T7405" s="18" t="str">
        <f t="shared" si="946"/>
        <v/>
      </c>
      <c r="U7405" s="19" t="str">
        <f t="shared" si="947"/>
        <v/>
      </c>
    </row>
    <row r="7406" spans="1:21" ht="18.600000000000001" customHeight="1" x14ac:dyDescent="0.3">
      <c r="A7406" s="11"/>
      <c r="B7406" s="11"/>
      <c r="C7406" s="12" t="str">
        <f>IFERROR(INDEX($C$1:C7405, MATCH(B7406, $B$1:B7405, 0)), "")</f>
        <v/>
      </c>
      <c r="D7406" s="12" t="str">
        <f>IFERROR(INDEX($D$1:D7405, MATCH(B7406, $B$1:B7405, 0)), "")</f>
        <v/>
      </c>
      <c r="E7406" s="13"/>
      <c r="F7406" s="13"/>
      <c r="G7406" s="14"/>
      <c r="H7406" s="14"/>
      <c r="I7406" s="34"/>
      <c r="J7406" s="15"/>
      <c r="K7406" s="15"/>
      <c r="L7406" s="15"/>
      <c r="M7406" s="16" t="str">
        <f t="shared" si="942"/>
        <v/>
      </c>
      <c r="N7406" s="16" t="str">
        <f t="shared" si="943"/>
        <v/>
      </c>
      <c r="O7406" s="17"/>
      <c r="P7406" s="16" t="str">
        <f t="shared" si="944"/>
        <v/>
      </c>
      <c r="Q7406" s="17"/>
      <c r="R7406" s="17"/>
      <c r="S7406" s="18" t="str">
        <f t="shared" si="945"/>
        <v/>
      </c>
      <c r="T7406" s="18" t="str">
        <f t="shared" si="946"/>
        <v/>
      </c>
      <c r="U7406" s="19" t="str">
        <f t="shared" si="947"/>
        <v/>
      </c>
    </row>
    <row r="7407" spans="1:21" ht="18.600000000000001" customHeight="1" x14ac:dyDescent="0.3">
      <c r="A7407" s="11"/>
      <c r="B7407" s="11"/>
      <c r="C7407" s="12" t="str">
        <f>IFERROR(INDEX($C$1:C7406, MATCH(B7407, $B$1:B7406, 0)), "")</f>
        <v/>
      </c>
      <c r="D7407" s="12" t="str">
        <f>IFERROR(INDEX($D$1:D7406, MATCH(B7407, $B$1:B7406, 0)), "")</f>
        <v/>
      </c>
      <c r="E7407" s="13"/>
      <c r="F7407" s="13"/>
      <c r="G7407" s="14"/>
      <c r="H7407" s="14"/>
      <c r="I7407" s="34"/>
      <c r="J7407" s="15"/>
      <c r="K7407" s="15"/>
      <c r="L7407" s="15"/>
      <c r="M7407" s="16" t="str">
        <f t="shared" si="942"/>
        <v/>
      </c>
      <c r="N7407" s="16" t="str">
        <f t="shared" si="943"/>
        <v/>
      </c>
      <c r="O7407" s="17"/>
      <c r="P7407" s="16" t="str">
        <f t="shared" si="944"/>
        <v/>
      </c>
      <c r="Q7407" s="17"/>
      <c r="R7407" s="17"/>
      <c r="S7407" s="18" t="str">
        <f t="shared" si="945"/>
        <v/>
      </c>
      <c r="T7407" s="18" t="str">
        <f t="shared" si="946"/>
        <v/>
      </c>
      <c r="U7407" s="19" t="str">
        <f t="shared" si="947"/>
        <v/>
      </c>
    </row>
    <row r="7408" spans="1:21" ht="18.600000000000001" customHeight="1" x14ac:dyDescent="0.3">
      <c r="A7408" s="11"/>
      <c r="B7408" s="11"/>
      <c r="C7408" s="12" t="str">
        <f>IFERROR(INDEX($C$1:C7407, MATCH(B7408, $B$1:B7407, 0)), "")</f>
        <v/>
      </c>
      <c r="D7408" s="12" t="str">
        <f>IFERROR(INDEX($D$1:D7407, MATCH(B7408, $B$1:B7407, 0)), "")</f>
        <v/>
      </c>
      <c r="E7408" s="13"/>
      <c r="F7408" s="13"/>
      <c r="G7408" s="14"/>
      <c r="H7408" s="14"/>
      <c r="I7408" s="34"/>
      <c r="J7408" s="15"/>
      <c r="K7408" s="15"/>
      <c r="L7408" s="15"/>
      <c r="M7408" s="16" t="str">
        <f t="shared" si="942"/>
        <v/>
      </c>
      <c r="N7408" s="16" t="str">
        <f t="shared" si="943"/>
        <v/>
      </c>
      <c r="O7408" s="17"/>
      <c r="P7408" s="16" t="str">
        <f t="shared" si="944"/>
        <v/>
      </c>
      <c r="Q7408" s="17"/>
      <c r="R7408" s="17"/>
      <c r="S7408" s="18" t="str">
        <f t="shared" si="945"/>
        <v/>
      </c>
      <c r="T7408" s="18" t="str">
        <f t="shared" si="946"/>
        <v/>
      </c>
      <c r="U7408" s="19" t="str">
        <f t="shared" si="947"/>
        <v/>
      </c>
    </row>
    <row r="7409" spans="1:21" ht="18.600000000000001" customHeight="1" x14ac:dyDescent="0.3">
      <c r="A7409" s="11"/>
      <c r="B7409" s="11"/>
      <c r="C7409" s="12" t="str">
        <f>IFERROR(INDEX($C$1:C7408, MATCH(B7409, $B$1:B7408, 0)), "")</f>
        <v/>
      </c>
      <c r="D7409" s="12" t="str">
        <f>IFERROR(INDEX($D$1:D7408, MATCH(B7409, $B$1:B7408, 0)), "")</f>
        <v/>
      </c>
      <c r="E7409" s="13"/>
      <c r="F7409" s="13"/>
      <c r="G7409" s="14"/>
      <c r="H7409" s="14"/>
      <c r="I7409" s="34"/>
      <c r="J7409" s="15"/>
      <c r="K7409" s="15"/>
      <c r="L7409" s="15"/>
      <c r="M7409" s="16" t="str">
        <f t="shared" si="942"/>
        <v/>
      </c>
      <c r="N7409" s="16" t="str">
        <f t="shared" si="943"/>
        <v/>
      </c>
      <c r="O7409" s="17"/>
      <c r="P7409" s="16" t="str">
        <f t="shared" si="944"/>
        <v/>
      </c>
      <c r="Q7409" s="17"/>
      <c r="R7409" s="17"/>
      <c r="S7409" s="18" t="str">
        <f t="shared" si="945"/>
        <v/>
      </c>
      <c r="T7409" s="18" t="str">
        <f t="shared" si="946"/>
        <v/>
      </c>
      <c r="U7409" s="19" t="str">
        <f t="shared" si="947"/>
        <v/>
      </c>
    </row>
    <row r="7410" spans="1:21" ht="18.600000000000001" customHeight="1" x14ac:dyDescent="0.3">
      <c r="A7410" s="11"/>
      <c r="B7410" s="11"/>
      <c r="C7410" s="12" t="str">
        <f>IFERROR(INDEX($C$1:C7409, MATCH(B7410, $B$1:B7409, 0)), "")</f>
        <v/>
      </c>
      <c r="D7410" s="12" t="str">
        <f>IFERROR(INDEX($D$1:D7409, MATCH(B7410, $B$1:B7409, 0)), "")</f>
        <v/>
      </c>
      <c r="E7410" s="13"/>
      <c r="F7410" s="13"/>
      <c r="G7410" s="14"/>
      <c r="H7410" s="14"/>
      <c r="I7410" s="34"/>
      <c r="J7410" s="15"/>
      <c r="K7410" s="15"/>
      <c r="L7410" s="15"/>
      <c r="M7410" s="16" t="str">
        <f t="shared" si="942"/>
        <v/>
      </c>
      <c r="N7410" s="16" t="str">
        <f t="shared" si="943"/>
        <v/>
      </c>
      <c r="O7410" s="17"/>
      <c r="P7410" s="16" t="str">
        <f t="shared" si="944"/>
        <v/>
      </c>
      <c r="Q7410" s="17"/>
      <c r="R7410" s="17"/>
      <c r="S7410" s="18" t="str">
        <f t="shared" si="945"/>
        <v/>
      </c>
      <c r="T7410" s="18" t="str">
        <f t="shared" si="946"/>
        <v/>
      </c>
      <c r="U7410" s="19" t="str">
        <f t="shared" si="947"/>
        <v/>
      </c>
    </row>
    <row r="7411" spans="1:21" ht="18.600000000000001" customHeight="1" x14ac:dyDescent="0.3">
      <c r="A7411" s="11"/>
      <c r="B7411" s="11"/>
      <c r="C7411" s="12" t="str">
        <f>IFERROR(INDEX($C$1:C7410, MATCH(B7411, $B$1:B7410, 0)), "")</f>
        <v/>
      </c>
      <c r="D7411" s="12" t="str">
        <f>IFERROR(INDEX($D$1:D7410, MATCH(B7411, $B$1:B7410, 0)), "")</f>
        <v/>
      </c>
      <c r="E7411" s="13"/>
      <c r="F7411" s="13"/>
      <c r="G7411" s="14"/>
      <c r="H7411" s="14"/>
      <c r="I7411" s="34"/>
      <c r="J7411" s="15"/>
      <c r="K7411" s="15"/>
      <c r="L7411" s="15"/>
      <c r="M7411" s="16" t="str">
        <f t="shared" si="942"/>
        <v/>
      </c>
      <c r="N7411" s="16" t="str">
        <f t="shared" si="943"/>
        <v/>
      </c>
      <c r="O7411" s="17"/>
      <c r="P7411" s="16" t="str">
        <f t="shared" si="944"/>
        <v/>
      </c>
      <c r="Q7411" s="17"/>
      <c r="R7411" s="17"/>
      <c r="S7411" s="18" t="str">
        <f t="shared" si="945"/>
        <v/>
      </c>
      <c r="T7411" s="18" t="str">
        <f t="shared" si="946"/>
        <v/>
      </c>
      <c r="U7411" s="19" t="str">
        <f t="shared" si="947"/>
        <v/>
      </c>
    </row>
    <row r="7412" spans="1:21" ht="18.600000000000001" customHeight="1" x14ac:dyDescent="0.3">
      <c r="A7412" s="11"/>
      <c r="B7412" s="11"/>
      <c r="C7412" s="12" t="str">
        <f>IFERROR(INDEX($C$1:C7411, MATCH(B7412, $B$1:B7411, 0)), "")</f>
        <v/>
      </c>
      <c r="D7412" s="12" t="str">
        <f>IFERROR(INDEX($D$1:D7411, MATCH(B7412, $B$1:B7411, 0)), "")</f>
        <v/>
      </c>
      <c r="E7412" s="13"/>
      <c r="F7412" s="13"/>
      <c r="G7412" s="14"/>
      <c r="H7412" s="14"/>
      <c r="I7412" s="34"/>
      <c r="J7412" s="15"/>
      <c r="K7412" s="15"/>
      <c r="L7412" s="15"/>
      <c r="M7412" s="16" t="str">
        <f t="shared" si="942"/>
        <v/>
      </c>
      <c r="N7412" s="16" t="str">
        <f t="shared" si="943"/>
        <v/>
      </c>
      <c r="O7412" s="17"/>
      <c r="P7412" s="16" t="str">
        <f t="shared" si="944"/>
        <v/>
      </c>
      <c r="Q7412" s="17"/>
      <c r="R7412" s="17"/>
      <c r="S7412" s="18" t="str">
        <f t="shared" si="945"/>
        <v/>
      </c>
      <c r="T7412" s="18" t="str">
        <f t="shared" si="946"/>
        <v/>
      </c>
      <c r="U7412" s="19" t="str">
        <f t="shared" si="947"/>
        <v/>
      </c>
    </row>
    <row r="7413" spans="1:21" ht="18.600000000000001" customHeight="1" x14ac:dyDescent="0.3">
      <c r="A7413" s="11"/>
      <c r="B7413" s="11"/>
      <c r="C7413" s="12" t="str">
        <f>IFERROR(INDEX($C$1:C7412, MATCH(B7413, $B$1:B7412, 0)), "")</f>
        <v/>
      </c>
      <c r="D7413" s="12" t="str">
        <f>IFERROR(INDEX($D$1:D7412, MATCH(B7413, $B$1:B7412, 0)), "")</f>
        <v/>
      </c>
      <c r="E7413" s="13"/>
      <c r="F7413" s="13"/>
      <c r="G7413" s="14"/>
      <c r="H7413" s="14"/>
      <c r="I7413" s="34"/>
      <c r="J7413" s="15"/>
      <c r="K7413" s="15"/>
      <c r="L7413" s="15"/>
      <c r="M7413" s="16" t="str">
        <f t="shared" si="942"/>
        <v/>
      </c>
      <c r="N7413" s="16" t="str">
        <f t="shared" si="943"/>
        <v/>
      </c>
      <c r="O7413" s="17"/>
      <c r="P7413" s="16" t="str">
        <f t="shared" si="944"/>
        <v/>
      </c>
      <c r="Q7413" s="17"/>
      <c r="R7413" s="17"/>
      <c r="S7413" s="18" t="str">
        <f t="shared" si="945"/>
        <v/>
      </c>
      <c r="T7413" s="18" t="str">
        <f t="shared" si="946"/>
        <v/>
      </c>
      <c r="U7413" s="19" t="str">
        <f t="shared" si="947"/>
        <v/>
      </c>
    </row>
    <row r="7414" spans="1:21" ht="18.600000000000001" customHeight="1" x14ac:dyDescent="0.3">
      <c r="A7414" s="11"/>
      <c r="B7414" s="11"/>
      <c r="C7414" s="12" t="str">
        <f>IFERROR(INDEX($C$1:C7413, MATCH(B7414, $B$1:B7413, 0)), "")</f>
        <v/>
      </c>
      <c r="D7414" s="12" t="str">
        <f>IFERROR(INDEX($D$1:D7413, MATCH(B7414, $B$1:B7413, 0)), "")</f>
        <v/>
      </c>
      <c r="E7414" s="13"/>
      <c r="F7414" s="13"/>
      <c r="G7414" s="14"/>
      <c r="H7414" s="14"/>
      <c r="I7414" s="34"/>
      <c r="J7414" s="15"/>
      <c r="K7414" s="15"/>
      <c r="L7414" s="15"/>
      <c r="M7414" s="16" t="str">
        <f t="shared" si="942"/>
        <v/>
      </c>
      <c r="N7414" s="16" t="str">
        <f t="shared" si="943"/>
        <v/>
      </c>
      <c r="O7414" s="17"/>
      <c r="P7414" s="16" t="str">
        <f t="shared" si="944"/>
        <v/>
      </c>
      <c r="Q7414" s="17"/>
      <c r="R7414" s="17"/>
      <c r="S7414" s="18" t="str">
        <f t="shared" si="945"/>
        <v/>
      </c>
      <c r="T7414" s="18" t="str">
        <f t="shared" si="946"/>
        <v/>
      </c>
      <c r="U7414" s="19" t="str">
        <f t="shared" si="947"/>
        <v/>
      </c>
    </row>
    <row r="7415" spans="1:21" ht="18.600000000000001" customHeight="1" x14ac:dyDescent="0.3">
      <c r="A7415" s="11"/>
      <c r="B7415" s="11"/>
      <c r="C7415" s="12" t="str">
        <f>IFERROR(INDEX($C$1:C7414, MATCH(B7415, $B$1:B7414, 0)), "")</f>
        <v/>
      </c>
      <c r="D7415" s="12" t="str">
        <f>IFERROR(INDEX($D$1:D7414, MATCH(B7415, $B$1:B7414, 0)), "")</f>
        <v/>
      </c>
      <c r="E7415" s="13"/>
      <c r="F7415" s="13"/>
      <c r="G7415" s="14"/>
      <c r="H7415" s="14"/>
      <c r="I7415" s="34"/>
      <c r="J7415" s="15"/>
      <c r="K7415" s="15"/>
      <c r="L7415" s="15"/>
      <c r="M7415" s="16" t="str">
        <f t="shared" si="942"/>
        <v/>
      </c>
      <c r="N7415" s="16" t="str">
        <f t="shared" si="943"/>
        <v/>
      </c>
      <c r="O7415" s="17"/>
      <c r="P7415" s="16" t="str">
        <f t="shared" si="944"/>
        <v/>
      </c>
      <c r="Q7415" s="17"/>
      <c r="R7415" s="17"/>
      <c r="S7415" s="18" t="str">
        <f t="shared" si="945"/>
        <v/>
      </c>
      <c r="T7415" s="18" t="str">
        <f t="shared" si="946"/>
        <v/>
      </c>
      <c r="U7415" s="19" t="str">
        <f t="shared" si="947"/>
        <v/>
      </c>
    </row>
    <row r="7416" spans="1:21" ht="18.600000000000001" customHeight="1" x14ac:dyDescent="0.3">
      <c r="A7416" s="11"/>
      <c r="B7416" s="11"/>
      <c r="C7416" s="12" t="str">
        <f>IFERROR(INDEX($C$1:C7415, MATCH(B7416, $B$1:B7415, 0)), "")</f>
        <v/>
      </c>
      <c r="D7416" s="12" t="str">
        <f>IFERROR(INDEX($D$1:D7415, MATCH(B7416, $B$1:B7415, 0)), "")</f>
        <v/>
      </c>
      <c r="E7416" s="13"/>
      <c r="F7416" s="13"/>
      <c r="G7416" s="14"/>
      <c r="H7416" s="14"/>
      <c r="I7416" s="34"/>
      <c r="J7416" s="15"/>
      <c r="K7416" s="15"/>
      <c r="L7416" s="15"/>
      <c r="M7416" s="16" t="str">
        <f t="shared" si="942"/>
        <v/>
      </c>
      <c r="N7416" s="16" t="str">
        <f t="shared" si="943"/>
        <v/>
      </c>
      <c r="O7416" s="17"/>
      <c r="P7416" s="16" t="str">
        <f t="shared" si="944"/>
        <v/>
      </c>
      <c r="Q7416" s="17"/>
      <c r="R7416" s="17"/>
      <c r="S7416" s="18" t="str">
        <f t="shared" si="945"/>
        <v/>
      </c>
      <c r="T7416" s="18" t="str">
        <f t="shared" si="946"/>
        <v/>
      </c>
      <c r="U7416" s="19" t="str">
        <f t="shared" si="947"/>
        <v/>
      </c>
    </row>
    <row r="7417" spans="1:21" ht="18.600000000000001" customHeight="1" x14ac:dyDescent="0.3">
      <c r="A7417" s="11"/>
      <c r="B7417" s="11"/>
      <c r="C7417" s="12" t="str">
        <f>IFERROR(INDEX($C$1:C7416, MATCH(B7417, $B$1:B7416, 0)), "")</f>
        <v/>
      </c>
      <c r="D7417" s="12" t="str">
        <f>IFERROR(INDEX($D$1:D7416, MATCH(B7417, $B$1:B7416, 0)), "")</f>
        <v/>
      </c>
      <c r="E7417" s="13"/>
      <c r="F7417" s="13"/>
      <c r="G7417" s="14"/>
      <c r="H7417" s="14"/>
      <c r="I7417" s="34"/>
      <c r="J7417" s="15"/>
      <c r="K7417" s="15"/>
      <c r="L7417" s="15"/>
      <c r="M7417" s="16" t="str">
        <f t="shared" si="942"/>
        <v/>
      </c>
      <c r="N7417" s="16" t="str">
        <f t="shared" si="943"/>
        <v/>
      </c>
      <c r="O7417" s="17"/>
      <c r="P7417" s="16" t="str">
        <f t="shared" si="944"/>
        <v/>
      </c>
      <c r="Q7417" s="17"/>
      <c r="R7417" s="17"/>
      <c r="S7417" s="18" t="str">
        <f t="shared" si="945"/>
        <v/>
      </c>
      <c r="T7417" s="18" t="str">
        <f t="shared" si="946"/>
        <v/>
      </c>
      <c r="U7417" s="19" t="str">
        <f t="shared" si="947"/>
        <v/>
      </c>
    </row>
    <row r="7418" spans="1:21" ht="18.600000000000001" customHeight="1" x14ac:dyDescent="0.3">
      <c r="A7418" s="11"/>
      <c r="B7418" s="11"/>
      <c r="C7418" s="12" t="str">
        <f>IFERROR(INDEX($C$1:C7417, MATCH(B7418, $B$1:B7417, 0)), "")</f>
        <v/>
      </c>
      <c r="D7418" s="12" t="str">
        <f>IFERROR(INDEX($D$1:D7417, MATCH(B7418, $B$1:B7417, 0)), "")</f>
        <v/>
      </c>
      <c r="E7418" s="13"/>
      <c r="F7418" s="13"/>
      <c r="G7418" s="14"/>
      <c r="H7418" s="14"/>
      <c r="I7418" s="34"/>
      <c r="J7418" s="15"/>
      <c r="K7418" s="15"/>
      <c r="L7418" s="15"/>
      <c r="M7418" s="16" t="str">
        <f t="shared" si="942"/>
        <v/>
      </c>
      <c r="N7418" s="16" t="str">
        <f t="shared" si="943"/>
        <v/>
      </c>
      <c r="O7418" s="17"/>
      <c r="P7418" s="16" t="str">
        <f t="shared" si="944"/>
        <v/>
      </c>
      <c r="Q7418" s="17"/>
      <c r="R7418" s="17"/>
      <c r="S7418" s="18" t="str">
        <f t="shared" si="945"/>
        <v/>
      </c>
      <c r="T7418" s="18" t="str">
        <f t="shared" si="946"/>
        <v/>
      </c>
      <c r="U7418" s="19" t="str">
        <f t="shared" si="947"/>
        <v/>
      </c>
    </row>
    <row r="7419" spans="1:21" ht="18.600000000000001" customHeight="1" x14ac:dyDescent="0.3">
      <c r="A7419" s="11"/>
      <c r="B7419" s="11"/>
      <c r="C7419" s="12" t="str">
        <f>IFERROR(INDEX($C$1:C7418, MATCH(B7419, $B$1:B7418, 0)), "")</f>
        <v/>
      </c>
      <c r="D7419" s="12" t="str">
        <f>IFERROR(INDEX($D$1:D7418, MATCH(B7419, $B$1:B7418, 0)), "")</f>
        <v/>
      </c>
      <c r="E7419" s="13"/>
      <c r="F7419" s="13"/>
      <c r="G7419" s="14"/>
      <c r="H7419" s="14"/>
      <c r="I7419" s="34"/>
      <c r="J7419" s="15"/>
      <c r="K7419" s="15"/>
      <c r="L7419" s="15"/>
      <c r="M7419" s="16" t="str">
        <f t="shared" si="942"/>
        <v/>
      </c>
      <c r="N7419" s="16" t="str">
        <f t="shared" si="943"/>
        <v/>
      </c>
      <c r="O7419" s="17"/>
      <c r="P7419" s="16" t="str">
        <f t="shared" si="944"/>
        <v/>
      </c>
      <c r="Q7419" s="17"/>
      <c r="R7419" s="17"/>
      <c r="S7419" s="18" t="str">
        <f t="shared" si="945"/>
        <v/>
      </c>
      <c r="T7419" s="18" t="str">
        <f t="shared" si="946"/>
        <v/>
      </c>
      <c r="U7419" s="19" t="str">
        <f t="shared" si="947"/>
        <v/>
      </c>
    </row>
    <row r="7420" spans="1:21" ht="18.600000000000001" customHeight="1" x14ac:dyDescent="0.3">
      <c r="A7420" s="11"/>
      <c r="B7420" s="11"/>
      <c r="C7420" s="12" t="str">
        <f>IFERROR(INDEX($C$1:C7419, MATCH(B7420, $B$1:B7419, 0)), "")</f>
        <v/>
      </c>
      <c r="D7420" s="12" t="str">
        <f>IFERROR(INDEX($D$1:D7419, MATCH(B7420, $B$1:B7419, 0)), "")</f>
        <v/>
      </c>
      <c r="E7420" s="13"/>
      <c r="F7420" s="13"/>
      <c r="G7420" s="14"/>
      <c r="H7420" s="14"/>
      <c r="I7420" s="34"/>
      <c r="J7420" s="15"/>
      <c r="K7420" s="15"/>
      <c r="L7420" s="15"/>
      <c r="M7420" s="16" t="str">
        <f t="shared" si="942"/>
        <v/>
      </c>
      <c r="N7420" s="16" t="str">
        <f t="shared" si="943"/>
        <v/>
      </c>
      <c r="O7420" s="17"/>
      <c r="P7420" s="16" t="str">
        <f t="shared" si="944"/>
        <v/>
      </c>
      <c r="Q7420" s="17"/>
      <c r="R7420" s="17"/>
      <c r="S7420" s="18" t="str">
        <f t="shared" si="945"/>
        <v/>
      </c>
      <c r="T7420" s="18" t="str">
        <f t="shared" si="946"/>
        <v/>
      </c>
      <c r="U7420" s="19" t="str">
        <f t="shared" si="947"/>
        <v/>
      </c>
    </row>
    <row r="7421" spans="1:21" ht="18.600000000000001" customHeight="1" x14ac:dyDescent="0.3">
      <c r="A7421" s="11"/>
      <c r="B7421" s="11"/>
      <c r="C7421" s="12" t="str">
        <f>IFERROR(INDEX($C$1:C7420, MATCH(B7421, $B$1:B7420, 0)), "")</f>
        <v/>
      </c>
      <c r="D7421" s="12" t="str">
        <f>IFERROR(INDEX($D$1:D7420, MATCH(B7421, $B$1:B7420, 0)), "")</f>
        <v/>
      </c>
      <c r="E7421" s="13"/>
      <c r="F7421" s="13"/>
      <c r="G7421" s="14"/>
      <c r="H7421" s="14"/>
      <c r="I7421" s="34"/>
      <c r="J7421" s="15"/>
      <c r="K7421" s="15"/>
      <c r="L7421" s="15"/>
      <c r="M7421" s="16" t="str">
        <f t="shared" si="942"/>
        <v/>
      </c>
      <c r="N7421" s="16" t="str">
        <f t="shared" si="943"/>
        <v/>
      </c>
      <c r="O7421" s="17"/>
      <c r="P7421" s="16" t="str">
        <f t="shared" si="944"/>
        <v/>
      </c>
      <c r="Q7421" s="17"/>
      <c r="R7421" s="17"/>
      <c r="S7421" s="18" t="str">
        <f t="shared" si="945"/>
        <v/>
      </c>
      <c r="T7421" s="18" t="str">
        <f t="shared" si="946"/>
        <v/>
      </c>
      <c r="U7421" s="19" t="str">
        <f t="shared" si="947"/>
        <v/>
      </c>
    </row>
    <row r="7422" spans="1:21" ht="18.600000000000001" customHeight="1" x14ac:dyDescent="0.3">
      <c r="A7422" s="11"/>
      <c r="B7422" s="11"/>
      <c r="C7422" s="12" t="str">
        <f>IFERROR(INDEX($C$1:C7421, MATCH(B7422, $B$1:B7421, 0)), "")</f>
        <v/>
      </c>
      <c r="D7422" s="12" t="str">
        <f>IFERROR(INDEX($D$1:D7421, MATCH(B7422, $B$1:B7421, 0)), "")</f>
        <v/>
      </c>
      <c r="E7422" s="13"/>
      <c r="F7422" s="13"/>
      <c r="G7422" s="14"/>
      <c r="H7422" s="14"/>
      <c r="I7422" s="34"/>
      <c r="J7422" s="15"/>
      <c r="K7422" s="15"/>
      <c r="L7422" s="15"/>
      <c r="M7422" s="16" t="str">
        <f t="shared" si="942"/>
        <v/>
      </c>
      <c r="N7422" s="16" t="str">
        <f t="shared" si="943"/>
        <v/>
      </c>
      <c r="O7422" s="17"/>
      <c r="P7422" s="16" t="str">
        <f t="shared" si="944"/>
        <v/>
      </c>
      <c r="Q7422" s="17"/>
      <c r="R7422" s="17"/>
      <c r="S7422" s="18" t="str">
        <f t="shared" si="945"/>
        <v/>
      </c>
      <c r="T7422" s="18" t="str">
        <f t="shared" si="946"/>
        <v/>
      </c>
      <c r="U7422" s="19" t="str">
        <f t="shared" si="947"/>
        <v/>
      </c>
    </row>
    <row r="7423" spans="1:21" ht="18.600000000000001" customHeight="1" x14ac:dyDescent="0.3">
      <c r="A7423" s="11"/>
      <c r="B7423" s="11"/>
      <c r="C7423" s="12" t="str">
        <f>IFERROR(INDEX($C$1:C7422, MATCH(B7423, $B$1:B7422, 0)), "")</f>
        <v/>
      </c>
      <c r="D7423" s="12" t="str">
        <f>IFERROR(INDEX($D$1:D7422, MATCH(B7423, $B$1:B7422, 0)), "")</f>
        <v/>
      </c>
      <c r="E7423" s="13"/>
      <c r="F7423" s="13"/>
      <c r="G7423" s="14"/>
      <c r="H7423" s="14"/>
      <c r="I7423" s="34"/>
      <c r="J7423" s="15"/>
      <c r="K7423" s="15"/>
      <c r="L7423" s="15"/>
      <c r="M7423" s="16" t="str">
        <f t="shared" si="942"/>
        <v/>
      </c>
      <c r="N7423" s="16" t="str">
        <f t="shared" si="943"/>
        <v/>
      </c>
      <c r="O7423" s="17"/>
      <c r="P7423" s="16" t="str">
        <f t="shared" si="944"/>
        <v/>
      </c>
      <c r="Q7423" s="17"/>
      <c r="R7423" s="17"/>
      <c r="S7423" s="18" t="str">
        <f t="shared" si="945"/>
        <v/>
      </c>
      <c r="T7423" s="18" t="str">
        <f t="shared" si="946"/>
        <v/>
      </c>
      <c r="U7423" s="19" t="str">
        <f t="shared" si="947"/>
        <v/>
      </c>
    </row>
    <row r="7424" spans="1:21" ht="18.600000000000001" customHeight="1" x14ac:dyDescent="0.3">
      <c r="A7424" s="11"/>
      <c r="B7424" s="11"/>
      <c r="C7424" s="12" t="str">
        <f>IFERROR(INDEX($C$1:C7423, MATCH(B7424, $B$1:B7423, 0)), "")</f>
        <v/>
      </c>
      <c r="D7424" s="12" t="str">
        <f>IFERROR(INDEX($D$1:D7423, MATCH(B7424, $B$1:B7423, 0)), "")</f>
        <v/>
      </c>
      <c r="E7424" s="13"/>
      <c r="F7424" s="13"/>
      <c r="G7424" s="14"/>
      <c r="H7424" s="14"/>
      <c r="I7424" s="34"/>
      <c r="J7424" s="15"/>
      <c r="K7424" s="15"/>
      <c r="L7424" s="15"/>
      <c r="M7424" s="16" t="str">
        <f t="shared" si="942"/>
        <v/>
      </c>
      <c r="N7424" s="16" t="str">
        <f t="shared" si="943"/>
        <v/>
      </c>
      <c r="O7424" s="17"/>
      <c r="P7424" s="16" t="str">
        <f t="shared" si="944"/>
        <v/>
      </c>
      <c r="Q7424" s="17"/>
      <c r="R7424" s="17"/>
      <c r="S7424" s="18" t="str">
        <f t="shared" si="945"/>
        <v/>
      </c>
      <c r="T7424" s="18" t="str">
        <f t="shared" si="946"/>
        <v/>
      </c>
      <c r="U7424" s="19" t="str">
        <f t="shared" si="947"/>
        <v/>
      </c>
    </row>
    <row r="7425" spans="1:21" ht="18.600000000000001" customHeight="1" x14ac:dyDescent="0.3">
      <c r="A7425" s="11"/>
      <c r="B7425" s="11"/>
      <c r="C7425" s="12" t="str">
        <f>IFERROR(INDEX($C$1:C7424, MATCH(B7425, $B$1:B7424, 0)), "")</f>
        <v/>
      </c>
      <c r="D7425" s="12" t="str">
        <f>IFERROR(INDEX($D$1:D7424, MATCH(B7425, $B$1:B7424, 0)), "")</f>
        <v/>
      </c>
      <c r="E7425" s="13"/>
      <c r="F7425" s="13"/>
      <c r="G7425" s="14"/>
      <c r="H7425" s="14"/>
      <c r="I7425" s="34"/>
      <c r="J7425" s="15"/>
      <c r="K7425" s="15"/>
      <c r="L7425" s="15"/>
      <c r="M7425" s="16" t="str">
        <f t="shared" si="942"/>
        <v/>
      </c>
      <c r="N7425" s="16" t="str">
        <f t="shared" si="943"/>
        <v/>
      </c>
      <c r="O7425" s="17"/>
      <c r="P7425" s="16" t="str">
        <f t="shared" si="944"/>
        <v/>
      </c>
      <c r="Q7425" s="17"/>
      <c r="R7425" s="17"/>
      <c r="S7425" s="18" t="str">
        <f t="shared" si="945"/>
        <v/>
      </c>
      <c r="T7425" s="18" t="str">
        <f t="shared" si="946"/>
        <v/>
      </c>
      <c r="U7425" s="19" t="str">
        <f t="shared" si="947"/>
        <v/>
      </c>
    </row>
    <row r="7426" spans="1:21" ht="18.600000000000001" customHeight="1" x14ac:dyDescent="0.3">
      <c r="A7426" s="11"/>
      <c r="B7426" s="11"/>
      <c r="C7426" s="12" t="str">
        <f>IFERROR(INDEX($C$1:C7425, MATCH(B7426, $B$1:B7425, 0)), "")</f>
        <v/>
      </c>
      <c r="D7426" s="12" t="str">
        <f>IFERROR(INDEX($D$1:D7425, MATCH(B7426, $B$1:B7425, 0)), "")</f>
        <v/>
      </c>
      <c r="E7426" s="13"/>
      <c r="F7426" s="13"/>
      <c r="G7426" s="14"/>
      <c r="H7426" s="14"/>
      <c r="I7426" s="34"/>
      <c r="J7426" s="15"/>
      <c r="K7426" s="15"/>
      <c r="L7426" s="15"/>
      <c r="M7426" s="16" t="str">
        <f t="shared" si="942"/>
        <v/>
      </c>
      <c r="N7426" s="16" t="str">
        <f t="shared" si="943"/>
        <v/>
      </c>
      <c r="O7426" s="17"/>
      <c r="P7426" s="16" t="str">
        <f t="shared" si="944"/>
        <v/>
      </c>
      <c r="Q7426" s="17"/>
      <c r="R7426" s="17"/>
      <c r="S7426" s="18" t="str">
        <f t="shared" si="945"/>
        <v/>
      </c>
      <c r="T7426" s="18" t="str">
        <f t="shared" si="946"/>
        <v/>
      </c>
      <c r="U7426" s="19" t="str">
        <f t="shared" si="947"/>
        <v/>
      </c>
    </row>
    <row r="7427" spans="1:21" ht="18.600000000000001" customHeight="1" x14ac:dyDescent="0.3">
      <c r="A7427" s="11"/>
      <c r="B7427" s="11"/>
      <c r="C7427" s="12" t="str">
        <f>IFERROR(INDEX($C$1:C7426, MATCH(B7427, $B$1:B7426, 0)), "")</f>
        <v/>
      </c>
      <c r="D7427" s="12" t="str">
        <f>IFERROR(INDEX($D$1:D7426, MATCH(B7427, $B$1:B7426, 0)), "")</f>
        <v/>
      </c>
      <c r="E7427" s="13"/>
      <c r="F7427" s="13"/>
      <c r="G7427" s="14"/>
      <c r="H7427" s="14"/>
      <c r="I7427" s="34"/>
      <c r="J7427" s="15"/>
      <c r="K7427" s="15"/>
      <c r="L7427" s="15"/>
      <c r="M7427" s="16" t="str">
        <f t="shared" si="942"/>
        <v/>
      </c>
      <c r="N7427" s="16" t="str">
        <f t="shared" si="943"/>
        <v/>
      </c>
      <c r="O7427" s="17"/>
      <c r="P7427" s="16" t="str">
        <f t="shared" si="944"/>
        <v/>
      </c>
      <c r="Q7427" s="17"/>
      <c r="R7427" s="17"/>
      <c r="S7427" s="18" t="str">
        <f t="shared" si="945"/>
        <v/>
      </c>
      <c r="T7427" s="18" t="str">
        <f t="shared" si="946"/>
        <v/>
      </c>
      <c r="U7427" s="19" t="str">
        <f t="shared" si="947"/>
        <v/>
      </c>
    </row>
    <row r="7428" spans="1:21" ht="18.600000000000001" customHeight="1" x14ac:dyDescent="0.3">
      <c r="A7428" s="11"/>
      <c r="B7428" s="11"/>
      <c r="C7428" s="12" t="str">
        <f>IFERROR(INDEX($C$1:C7427, MATCH(B7428, $B$1:B7427, 0)), "")</f>
        <v/>
      </c>
      <c r="D7428" s="12" t="str">
        <f>IFERROR(INDEX($D$1:D7427, MATCH(B7428, $B$1:B7427, 0)), "")</f>
        <v/>
      </c>
      <c r="E7428" s="13"/>
      <c r="F7428" s="13"/>
      <c r="G7428" s="14"/>
      <c r="H7428" s="14"/>
      <c r="I7428" s="34"/>
      <c r="J7428" s="15"/>
      <c r="K7428" s="15"/>
      <c r="L7428" s="15"/>
      <c r="M7428" s="16" t="str">
        <f t="shared" si="942"/>
        <v/>
      </c>
      <c r="N7428" s="16" t="str">
        <f t="shared" si="943"/>
        <v/>
      </c>
      <c r="O7428" s="17"/>
      <c r="P7428" s="16" t="str">
        <f t="shared" si="944"/>
        <v/>
      </c>
      <c r="Q7428" s="17"/>
      <c r="R7428" s="17"/>
      <c r="S7428" s="18" t="str">
        <f t="shared" si="945"/>
        <v/>
      </c>
      <c r="T7428" s="18" t="str">
        <f t="shared" si="946"/>
        <v/>
      </c>
      <c r="U7428" s="19" t="str">
        <f t="shared" si="947"/>
        <v/>
      </c>
    </row>
    <row r="7429" spans="1:21" ht="18.600000000000001" customHeight="1" x14ac:dyDescent="0.3">
      <c r="A7429" s="11"/>
      <c r="B7429" s="11"/>
      <c r="C7429" s="12" t="str">
        <f>IFERROR(INDEX($C$1:C7428, MATCH(B7429, $B$1:B7428, 0)), "")</f>
        <v/>
      </c>
      <c r="D7429" s="12" t="str">
        <f>IFERROR(INDEX($D$1:D7428, MATCH(B7429, $B$1:B7428, 0)), "")</f>
        <v/>
      </c>
      <c r="E7429" s="13"/>
      <c r="F7429" s="13"/>
      <c r="G7429" s="14"/>
      <c r="H7429" s="14"/>
      <c r="I7429" s="34"/>
      <c r="J7429" s="15"/>
      <c r="K7429" s="15"/>
      <c r="L7429" s="15"/>
      <c r="M7429" s="16" t="str">
        <f t="shared" si="942"/>
        <v/>
      </c>
      <c r="N7429" s="16" t="str">
        <f t="shared" si="943"/>
        <v/>
      </c>
      <c r="O7429" s="17"/>
      <c r="P7429" s="16" t="str">
        <f t="shared" si="944"/>
        <v/>
      </c>
      <c r="Q7429" s="17"/>
      <c r="R7429" s="17"/>
      <c r="S7429" s="18" t="str">
        <f t="shared" si="945"/>
        <v/>
      </c>
      <c r="T7429" s="18" t="str">
        <f t="shared" si="946"/>
        <v/>
      </c>
      <c r="U7429" s="19" t="str">
        <f t="shared" si="947"/>
        <v/>
      </c>
    </row>
    <row r="7430" spans="1:21" ht="18.600000000000001" customHeight="1" x14ac:dyDescent="0.3">
      <c r="A7430" s="11"/>
      <c r="B7430" s="11"/>
      <c r="C7430" s="12" t="str">
        <f>IFERROR(INDEX($C$1:C7429, MATCH(B7430, $B$1:B7429, 0)), "")</f>
        <v/>
      </c>
      <c r="D7430" s="12" t="str">
        <f>IFERROR(INDEX($D$1:D7429, MATCH(B7430, $B$1:B7429, 0)), "")</f>
        <v/>
      </c>
      <c r="E7430" s="13"/>
      <c r="F7430" s="13"/>
      <c r="G7430" s="14"/>
      <c r="H7430" s="14"/>
      <c r="I7430" s="34"/>
      <c r="J7430" s="15"/>
      <c r="K7430" s="15"/>
      <c r="L7430" s="15"/>
      <c r="M7430" s="16" t="str">
        <f t="shared" si="942"/>
        <v/>
      </c>
      <c r="N7430" s="16" t="str">
        <f t="shared" si="943"/>
        <v/>
      </c>
      <c r="O7430" s="17"/>
      <c r="P7430" s="16" t="str">
        <f t="shared" si="944"/>
        <v/>
      </c>
      <c r="Q7430" s="17"/>
      <c r="R7430" s="17"/>
      <c r="S7430" s="18" t="str">
        <f t="shared" si="945"/>
        <v/>
      </c>
      <c r="T7430" s="18" t="str">
        <f t="shared" si="946"/>
        <v/>
      </c>
      <c r="U7430" s="19" t="str">
        <f t="shared" si="947"/>
        <v/>
      </c>
    </row>
    <row r="7431" spans="1:21" ht="18.600000000000001" customHeight="1" x14ac:dyDescent="0.3">
      <c r="A7431" s="11"/>
      <c r="B7431" s="11"/>
      <c r="C7431" s="12" t="str">
        <f>IFERROR(INDEX($C$1:C7430, MATCH(B7431, $B$1:B7430, 0)), "")</f>
        <v/>
      </c>
      <c r="D7431" s="12" t="str">
        <f>IFERROR(INDEX($D$1:D7430, MATCH(B7431, $B$1:B7430, 0)), "")</f>
        <v/>
      </c>
      <c r="E7431" s="13"/>
      <c r="F7431" s="13"/>
      <c r="G7431" s="14"/>
      <c r="H7431" s="14"/>
      <c r="I7431" s="34"/>
      <c r="J7431" s="15"/>
      <c r="K7431" s="15"/>
      <c r="L7431" s="15"/>
      <c r="M7431" s="16" t="str">
        <f t="shared" si="942"/>
        <v/>
      </c>
      <c r="N7431" s="16" t="str">
        <f t="shared" si="943"/>
        <v/>
      </c>
      <c r="O7431" s="17"/>
      <c r="P7431" s="16" t="str">
        <f t="shared" si="944"/>
        <v/>
      </c>
      <c r="Q7431" s="17"/>
      <c r="R7431" s="17"/>
      <c r="S7431" s="18" t="str">
        <f t="shared" si="945"/>
        <v/>
      </c>
      <c r="T7431" s="18" t="str">
        <f t="shared" si="946"/>
        <v/>
      </c>
      <c r="U7431" s="19" t="str">
        <f t="shared" si="947"/>
        <v/>
      </c>
    </row>
    <row r="7432" spans="1:21" ht="18.600000000000001" customHeight="1" x14ac:dyDescent="0.3">
      <c r="A7432" s="11"/>
      <c r="B7432" s="11"/>
      <c r="C7432" s="12" t="str">
        <f>IFERROR(INDEX($C$1:C7431, MATCH(B7432, $B$1:B7431, 0)), "")</f>
        <v/>
      </c>
      <c r="D7432" s="12" t="str">
        <f>IFERROR(INDEX($D$1:D7431, MATCH(B7432, $B$1:B7431, 0)), "")</f>
        <v/>
      </c>
      <c r="E7432" s="13"/>
      <c r="F7432" s="13"/>
      <c r="G7432" s="14"/>
      <c r="H7432" s="14"/>
      <c r="I7432" s="34"/>
      <c r="J7432" s="15"/>
      <c r="K7432" s="15"/>
      <c r="L7432" s="15"/>
      <c r="M7432" s="16" t="str">
        <f t="shared" si="942"/>
        <v/>
      </c>
      <c r="N7432" s="16" t="str">
        <f t="shared" si="943"/>
        <v/>
      </c>
      <c r="O7432" s="17"/>
      <c r="P7432" s="16" t="str">
        <f t="shared" si="944"/>
        <v/>
      </c>
      <c r="Q7432" s="17"/>
      <c r="R7432" s="17"/>
      <c r="S7432" s="18" t="str">
        <f t="shared" si="945"/>
        <v/>
      </c>
      <c r="T7432" s="18" t="str">
        <f t="shared" si="946"/>
        <v/>
      </c>
      <c r="U7432" s="19" t="str">
        <f t="shared" si="947"/>
        <v/>
      </c>
    </row>
    <row r="7433" spans="1:21" ht="18.600000000000001" customHeight="1" x14ac:dyDescent="0.3">
      <c r="A7433" s="11"/>
      <c r="B7433" s="11"/>
      <c r="C7433" s="12" t="str">
        <f>IFERROR(INDEX($C$1:C7432, MATCH(B7433, $B$1:B7432, 0)), "")</f>
        <v/>
      </c>
      <c r="D7433" s="12" t="str">
        <f>IFERROR(INDEX($D$1:D7432, MATCH(B7433, $B$1:B7432, 0)), "")</f>
        <v/>
      </c>
      <c r="E7433" s="13"/>
      <c r="F7433" s="13"/>
      <c r="G7433" s="14"/>
      <c r="H7433" s="14"/>
      <c r="I7433" s="34"/>
      <c r="J7433" s="15"/>
      <c r="K7433" s="15"/>
      <c r="L7433" s="15"/>
      <c r="M7433" s="16" t="str">
        <f t="shared" ref="M7433:M7496" si="948">IFERROR(J7433/I7433,"")</f>
        <v/>
      </c>
      <c r="N7433" s="16" t="str">
        <f t="shared" ref="N7433:N7496" si="949">IFERROR(K7433/I7433,"")</f>
        <v/>
      </c>
      <c r="O7433" s="17"/>
      <c r="P7433" s="16" t="str">
        <f t="shared" ref="P7433:P7496" si="950">IFERROR(L7433/I7433,"")</f>
        <v/>
      </c>
      <c r="Q7433" s="17"/>
      <c r="R7433" s="17"/>
      <c r="S7433" s="18" t="str">
        <f t="shared" ref="S7433:S7496" si="951">IFERROR((K7433/J7433)*M7433,"")</f>
        <v/>
      </c>
      <c r="T7433" s="18" t="str">
        <f t="shared" ref="T7433:T7496" si="952">IFERROR((L7433/J7433)*M7433,"")</f>
        <v/>
      </c>
      <c r="U7433" s="19" t="str">
        <f t="shared" ref="U7433:U7496" si="953">IFERROR((E7433-F7433)/E7433,"")</f>
        <v/>
      </c>
    </row>
    <row r="7434" spans="1:21" ht="18.600000000000001" customHeight="1" x14ac:dyDescent="0.3">
      <c r="A7434" s="11"/>
      <c r="B7434" s="11"/>
      <c r="C7434" s="12" t="str">
        <f>IFERROR(INDEX($C$1:C7433, MATCH(B7434, $B$1:B7433, 0)), "")</f>
        <v/>
      </c>
      <c r="D7434" s="12" t="str">
        <f>IFERROR(INDEX($D$1:D7433, MATCH(B7434, $B$1:B7433, 0)), "")</f>
        <v/>
      </c>
      <c r="E7434" s="13"/>
      <c r="F7434" s="13"/>
      <c r="G7434" s="14"/>
      <c r="H7434" s="14"/>
      <c r="I7434" s="34"/>
      <c r="J7434" s="15"/>
      <c r="K7434" s="15"/>
      <c r="L7434" s="15"/>
      <c r="M7434" s="16" t="str">
        <f t="shared" si="948"/>
        <v/>
      </c>
      <c r="N7434" s="16" t="str">
        <f t="shared" si="949"/>
        <v/>
      </c>
      <c r="O7434" s="17"/>
      <c r="P7434" s="16" t="str">
        <f t="shared" si="950"/>
        <v/>
      </c>
      <c r="Q7434" s="17"/>
      <c r="R7434" s="17"/>
      <c r="S7434" s="18" t="str">
        <f t="shared" si="951"/>
        <v/>
      </c>
      <c r="T7434" s="18" t="str">
        <f t="shared" si="952"/>
        <v/>
      </c>
      <c r="U7434" s="19" t="str">
        <f t="shared" si="953"/>
        <v/>
      </c>
    </row>
    <row r="7435" spans="1:21" ht="18.600000000000001" customHeight="1" x14ac:dyDescent="0.3">
      <c r="A7435" s="11"/>
      <c r="B7435" s="11"/>
      <c r="C7435" s="12" t="str">
        <f>IFERROR(INDEX($C$1:C7434, MATCH(B7435, $B$1:B7434, 0)), "")</f>
        <v/>
      </c>
      <c r="D7435" s="12" t="str">
        <f>IFERROR(INDEX($D$1:D7434, MATCH(B7435, $B$1:B7434, 0)), "")</f>
        <v/>
      </c>
      <c r="E7435" s="13"/>
      <c r="F7435" s="13"/>
      <c r="G7435" s="14"/>
      <c r="H7435" s="14"/>
      <c r="I7435" s="34"/>
      <c r="J7435" s="15"/>
      <c r="K7435" s="15"/>
      <c r="L7435" s="15"/>
      <c r="M7435" s="16" t="str">
        <f t="shared" si="948"/>
        <v/>
      </c>
      <c r="N7435" s="16" t="str">
        <f t="shared" si="949"/>
        <v/>
      </c>
      <c r="O7435" s="17"/>
      <c r="P7435" s="16" t="str">
        <f t="shared" si="950"/>
        <v/>
      </c>
      <c r="Q7435" s="17"/>
      <c r="R7435" s="17"/>
      <c r="S7435" s="18" t="str">
        <f t="shared" si="951"/>
        <v/>
      </c>
      <c r="T7435" s="18" t="str">
        <f t="shared" si="952"/>
        <v/>
      </c>
      <c r="U7435" s="19" t="str">
        <f t="shared" si="953"/>
        <v/>
      </c>
    </row>
    <row r="7436" spans="1:21" ht="18.600000000000001" customHeight="1" x14ac:dyDescent="0.3">
      <c r="A7436" s="11"/>
      <c r="B7436" s="11"/>
      <c r="C7436" s="12" t="str">
        <f>IFERROR(INDEX($C$1:C7435, MATCH(B7436, $B$1:B7435, 0)), "")</f>
        <v/>
      </c>
      <c r="D7436" s="12" t="str">
        <f>IFERROR(INDEX($D$1:D7435, MATCH(B7436, $B$1:B7435, 0)), "")</f>
        <v/>
      </c>
      <c r="E7436" s="13"/>
      <c r="F7436" s="13"/>
      <c r="G7436" s="14"/>
      <c r="H7436" s="14"/>
      <c r="I7436" s="34"/>
      <c r="J7436" s="15"/>
      <c r="K7436" s="15"/>
      <c r="L7436" s="15"/>
      <c r="M7436" s="16" t="str">
        <f t="shared" si="948"/>
        <v/>
      </c>
      <c r="N7436" s="16" t="str">
        <f t="shared" si="949"/>
        <v/>
      </c>
      <c r="O7436" s="17"/>
      <c r="P7436" s="16" t="str">
        <f t="shared" si="950"/>
        <v/>
      </c>
      <c r="Q7436" s="17"/>
      <c r="R7436" s="17"/>
      <c r="S7436" s="18" t="str">
        <f t="shared" si="951"/>
        <v/>
      </c>
      <c r="T7436" s="18" t="str">
        <f t="shared" si="952"/>
        <v/>
      </c>
      <c r="U7436" s="19" t="str">
        <f t="shared" si="953"/>
        <v/>
      </c>
    </row>
    <row r="7437" spans="1:21" ht="18.600000000000001" customHeight="1" x14ac:dyDescent="0.3">
      <c r="A7437" s="11"/>
      <c r="B7437" s="11"/>
      <c r="C7437" s="12" t="str">
        <f>IFERROR(INDEX($C$1:C7436, MATCH(B7437, $B$1:B7436, 0)), "")</f>
        <v/>
      </c>
      <c r="D7437" s="12" t="str">
        <f>IFERROR(INDEX($D$1:D7436, MATCH(B7437, $B$1:B7436, 0)), "")</f>
        <v/>
      </c>
      <c r="E7437" s="13"/>
      <c r="F7437" s="13"/>
      <c r="G7437" s="14"/>
      <c r="H7437" s="14"/>
      <c r="I7437" s="34"/>
      <c r="J7437" s="15"/>
      <c r="K7437" s="15"/>
      <c r="L7437" s="15"/>
      <c r="M7437" s="16" t="str">
        <f t="shared" si="948"/>
        <v/>
      </c>
      <c r="N7437" s="16" t="str">
        <f t="shared" si="949"/>
        <v/>
      </c>
      <c r="O7437" s="17"/>
      <c r="P7437" s="16" t="str">
        <f t="shared" si="950"/>
        <v/>
      </c>
      <c r="Q7437" s="17"/>
      <c r="R7437" s="17"/>
      <c r="S7437" s="18" t="str">
        <f t="shared" si="951"/>
        <v/>
      </c>
      <c r="T7437" s="18" t="str">
        <f t="shared" si="952"/>
        <v/>
      </c>
      <c r="U7437" s="19" t="str">
        <f t="shared" si="953"/>
        <v/>
      </c>
    </row>
    <row r="7438" spans="1:21" ht="18.600000000000001" customHeight="1" x14ac:dyDescent="0.3">
      <c r="A7438" s="11"/>
      <c r="B7438" s="11"/>
      <c r="C7438" s="12" t="str">
        <f>IFERROR(INDEX($C$1:C7437, MATCH(B7438, $B$1:B7437, 0)), "")</f>
        <v/>
      </c>
      <c r="D7438" s="12" t="str">
        <f>IFERROR(INDEX($D$1:D7437, MATCH(B7438, $B$1:B7437, 0)), "")</f>
        <v/>
      </c>
      <c r="E7438" s="13"/>
      <c r="F7438" s="13"/>
      <c r="G7438" s="14"/>
      <c r="H7438" s="14"/>
      <c r="I7438" s="34"/>
      <c r="J7438" s="15"/>
      <c r="K7438" s="15"/>
      <c r="L7438" s="15"/>
      <c r="M7438" s="16" t="str">
        <f t="shared" si="948"/>
        <v/>
      </c>
      <c r="N7438" s="16" t="str">
        <f t="shared" si="949"/>
        <v/>
      </c>
      <c r="O7438" s="17"/>
      <c r="P7438" s="16" t="str">
        <f t="shared" si="950"/>
        <v/>
      </c>
      <c r="Q7438" s="17"/>
      <c r="R7438" s="17"/>
      <c r="S7438" s="18" t="str">
        <f t="shared" si="951"/>
        <v/>
      </c>
      <c r="T7438" s="18" t="str">
        <f t="shared" si="952"/>
        <v/>
      </c>
      <c r="U7438" s="19" t="str">
        <f t="shared" si="953"/>
        <v/>
      </c>
    </row>
    <row r="7439" spans="1:21" ht="18.600000000000001" customHeight="1" x14ac:dyDescent="0.3">
      <c r="A7439" s="11"/>
      <c r="B7439" s="11"/>
      <c r="C7439" s="12" t="str">
        <f>IFERROR(INDEX($C$1:C7438, MATCH(B7439, $B$1:B7438, 0)), "")</f>
        <v/>
      </c>
      <c r="D7439" s="12" t="str">
        <f>IFERROR(INDEX($D$1:D7438, MATCH(B7439, $B$1:B7438, 0)), "")</f>
        <v/>
      </c>
      <c r="E7439" s="13"/>
      <c r="F7439" s="13"/>
      <c r="G7439" s="14"/>
      <c r="H7439" s="14"/>
      <c r="I7439" s="34"/>
      <c r="J7439" s="15"/>
      <c r="K7439" s="15"/>
      <c r="L7439" s="15"/>
      <c r="M7439" s="16" t="str">
        <f t="shared" si="948"/>
        <v/>
      </c>
      <c r="N7439" s="16" t="str">
        <f t="shared" si="949"/>
        <v/>
      </c>
      <c r="O7439" s="17"/>
      <c r="P7439" s="16" t="str">
        <f t="shared" si="950"/>
        <v/>
      </c>
      <c r="Q7439" s="17"/>
      <c r="R7439" s="17"/>
      <c r="S7439" s="18" t="str">
        <f t="shared" si="951"/>
        <v/>
      </c>
      <c r="T7439" s="18" t="str">
        <f t="shared" si="952"/>
        <v/>
      </c>
      <c r="U7439" s="19" t="str">
        <f t="shared" si="953"/>
        <v/>
      </c>
    </row>
    <row r="7440" spans="1:21" ht="18.600000000000001" customHeight="1" x14ac:dyDescent="0.3">
      <c r="A7440" s="11"/>
      <c r="B7440" s="11"/>
      <c r="C7440" s="12" t="str">
        <f>IFERROR(INDEX($C$1:C7439, MATCH(B7440, $B$1:B7439, 0)), "")</f>
        <v/>
      </c>
      <c r="D7440" s="12" t="str">
        <f>IFERROR(INDEX($D$1:D7439, MATCH(B7440, $B$1:B7439, 0)), "")</f>
        <v/>
      </c>
      <c r="E7440" s="13"/>
      <c r="F7440" s="13"/>
      <c r="G7440" s="14"/>
      <c r="H7440" s="14"/>
      <c r="I7440" s="34"/>
      <c r="J7440" s="15"/>
      <c r="K7440" s="15"/>
      <c r="L7440" s="15"/>
      <c r="M7440" s="16" t="str">
        <f t="shared" si="948"/>
        <v/>
      </c>
      <c r="N7440" s="16" t="str">
        <f t="shared" si="949"/>
        <v/>
      </c>
      <c r="O7440" s="17"/>
      <c r="P7440" s="16" t="str">
        <f t="shared" si="950"/>
        <v/>
      </c>
      <c r="Q7440" s="17"/>
      <c r="R7440" s="17"/>
      <c r="S7440" s="18" t="str">
        <f t="shared" si="951"/>
        <v/>
      </c>
      <c r="T7440" s="18" t="str">
        <f t="shared" si="952"/>
        <v/>
      </c>
      <c r="U7440" s="19" t="str">
        <f t="shared" si="953"/>
        <v/>
      </c>
    </row>
    <row r="7441" spans="1:21" ht="18.600000000000001" customHeight="1" x14ac:dyDescent="0.3">
      <c r="A7441" s="11"/>
      <c r="B7441" s="11"/>
      <c r="C7441" s="12" t="str">
        <f>IFERROR(INDEX($C$1:C7440, MATCH(B7441, $B$1:B7440, 0)), "")</f>
        <v/>
      </c>
      <c r="D7441" s="12" t="str">
        <f>IFERROR(INDEX($D$1:D7440, MATCH(B7441, $B$1:B7440, 0)), "")</f>
        <v/>
      </c>
      <c r="E7441" s="13"/>
      <c r="F7441" s="13"/>
      <c r="G7441" s="14"/>
      <c r="H7441" s="14"/>
      <c r="I7441" s="34"/>
      <c r="J7441" s="15"/>
      <c r="K7441" s="15"/>
      <c r="L7441" s="15"/>
      <c r="M7441" s="16" t="str">
        <f t="shared" si="948"/>
        <v/>
      </c>
      <c r="N7441" s="16" t="str">
        <f t="shared" si="949"/>
        <v/>
      </c>
      <c r="O7441" s="17"/>
      <c r="P7441" s="16" t="str">
        <f t="shared" si="950"/>
        <v/>
      </c>
      <c r="Q7441" s="17"/>
      <c r="R7441" s="17"/>
      <c r="S7441" s="18" t="str">
        <f t="shared" si="951"/>
        <v/>
      </c>
      <c r="T7441" s="18" t="str">
        <f t="shared" si="952"/>
        <v/>
      </c>
      <c r="U7441" s="19" t="str">
        <f t="shared" si="953"/>
        <v/>
      </c>
    </row>
    <row r="7442" spans="1:21" ht="18.600000000000001" customHeight="1" x14ac:dyDescent="0.3">
      <c r="A7442" s="11"/>
      <c r="B7442" s="11"/>
      <c r="C7442" s="12" t="str">
        <f>IFERROR(INDEX($C$1:C7441, MATCH(B7442, $B$1:B7441, 0)), "")</f>
        <v/>
      </c>
      <c r="D7442" s="12" t="str">
        <f>IFERROR(INDEX($D$1:D7441, MATCH(B7442, $B$1:B7441, 0)), "")</f>
        <v/>
      </c>
      <c r="E7442" s="13"/>
      <c r="F7442" s="13"/>
      <c r="G7442" s="14"/>
      <c r="H7442" s="14"/>
      <c r="I7442" s="34"/>
      <c r="J7442" s="15"/>
      <c r="K7442" s="15"/>
      <c r="L7442" s="15"/>
      <c r="M7442" s="16" t="str">
        <f t="shared" si="948"/>
        <v/>
      </c>
      <c r="N7442" s="16" t="str">
        <f t="shared" si="949"/>
        <v/>
      </c>
      <c r="O7442" s="17"/>
      <c r="P7442" s="16" t="str">
        <f t="shared" si="950"/>
        <v/>
      </c>
      <c r="Q7442" s="17"/>
      <c r="R7442" s="17"/>
      <c r="S7442" s="18" t="str">
        <f t="shared" si="951"/>
        <v/>
      </c>
      <c r="T7442" s="18" t="str">
        <f t="shared" si="952"/>
        <v/>
      </c>
      <c r="U7442" s="19" t="str">
        <f t="shared" si="953"/>
        <v/>
      </c>
    </row>
    <row r="7443" spans="1:21" ht="18.600000000000001" customHeight="1" x14ac:dyDescent="0.3">
      <c r="A7443" s="11"/>
      <c r="B7443" s="11"/>
      <c r="C7443" s="12" t="str">
        <f>IFERROR(INDEX($C$1:C7442, MATCH(B7443, $B$1:B7442, 0)), "")</f>
        <v/>
      </c>
      <c r="D7443" s="12" t="str">
        <f>IFERROR(INDEX($D$1:D7442, MATCH(B7443, $B$1:B7442, 0)), "")</f>
        <v/>
      </c>
      <c r="E7443" s="13"/>
      <c r="F7443" s="13"/>
      <c r="G7443" s="14"/>
      <c r="H7443" s="14"/>
      <c r="I7443" s="34"/>
      <c r="J7443" s="15"/>
      <c r="K7443" s="15"/>
      <c r="L7443" s="15"/>
      <c r="M7443" s="16" t="str">
        <f t="shared" si="948"/>
        <v/>
      </c>
      <c r="N7443" s="16" t="str">
        <f t="shared" si="949"/>
        <v/>
      </c>
      <c r="O7443" s="17"/>
      <c r="P7443" s="16" t="str">
        <f t="shared" si="950"/>
        <v/>
      </c>
      <c r="Q7443" s="17"/>
      <c r="R7443" s="17"/>
      <c r="S7443" s="18" t="str">
        <f t="shared" si="951"/>
        <v/>
      </c>
      <c r="T7443" s="18" t="str">
        <f t="shared" si="952"/>
        <v/>
      </c>
      <c r="U7443" s="19" t="str">
        <f t="shared" si="953"/>
        <v/>
      </c>
    </row>
    <row r="7444" spans="1:21" ht="18.600000000000001" customHeight="1" x14ac:dyDescent="0.3">
      <c r="A7444" s="11"/>
      <c r="B7444" s="11"/>
      <c r="C7444" s="12" t="str">
        <f>IFERROR(INDEX($C$1:C7443, MATCH(B7444, $B$1:B7443, 0)), "")</f>
        <v/>
      </c>
      <c r="D7444" s="12" t="str">
        <f>IFERROR(INDEX($D$1:D7443, MATCH(B7444, $B$1:B7443, 0)), "")</f>
        <v/>
      </c>
      <c r="E7444" s="13"/>
      <c r="F7444" s="13"/>
      <c r="G7444" s="14"/>
      <c r="H7444" s="14"/>
      <c r="I7444" s="34"/>
      <c r="J7444" s="15"/>
      <c r="K7444" s="15"/>
      <c r="L7444" s="15"/>
      <c r="M7444" s="16" t="str">
        <f t="shared" si="948"/>
        <v/>
      </c>
      <c r="N7444" s="16" t="str">
        <f t="shared" si="949"/>
        <v/>
      </c>
      <c r="O7444" s="17"/>
      <c r="P7444" s="16" t="str">
        <f t="shared" si="950"/>
        <v/>
      </c>
      <c r="Q7444" s="17"/>
      <c r="R7444" s="17"/>
      <c r="S7444" s="18" t="str">
        <f t="shared" si="951"/>
        <v/>
      </c>
      <c r="T7444" s="18" t="str">
        <f t="shared" si="952"/>
        <v/>
      </c>
      <c r="U7444" s="19" t="str">
        <f t="shared" si="953"/>
        <v/>
      </c>
    </row>
    <row r="7445" spans="1:21" ht="18.600000000000001" customHeight="1" x14ac:dyDescent="0.3">
      <c r="A7445" s="11"/>
      <c r="B7445" s="11"/>
      <c r="C7445" s="12" t="str">
        <f>IFERROR(INDEX($C$1:C7444, MATCH(B7445, $B$1:B7444, 0)), "")</f>
        <v/>
      </c>
      <c r="D7445" s="12" t="str">
        <f>IFERROR(INDEX($D$1:D7444, MATCH(B7445, $B$1:B7444, 0)), "")</f>
        <v/>
      </c>
      <c r="E7445" s="13"/>
      <c r="F7445" s="13"/>
      <c r="G7445" s="14"/>
      <c r="H7445" s="14"/>
      <c r="I7445" s="34"/>
      <c r="J7445" s="15"/>
      <c r="K7445" s="15"/>
      <c r="L7445" s="15"/>
      <c r="M7445" s="16" t="str">
        <f t="shared" si="948"/>
        <v/>
      </c>
      <c r="N7445" s="16" t="str">
        <f t="shared" si="949"/>
        <v/>
      </c>
      <c r="O7445" s="17"/>
      <c r="P7445" s="16" t="str">
        <f t="shared" si="950"/>
        <v/>
      </c>
      <c r="Q7445" s="17"/>
      <c r="R7445" s="17"/>
      <c r="S7445" s="18" t="str">
        <f t="shared" si="951"/>
        <v/>
      </c>
      <c r="T7445" s="18" t="str">
        <f t="shared" si="952"/>
        <v/>
      </c>
      <c r="U7445" s="19" t="str">
        <f t="shared" si="953"/>
        <v/>
      </c>
    </row>
    <row r="7446" spans="1:21" ht="18.600000000000001" customHeight="1" x14ac:dyDescent="0.3">
      <c r="A7446" s="11"/>
      <c r="B7446" s="11"/>
      <c r="C7446" s="12" t="str">
        <f>IFERROR(INDEX($C$1:C7445, MATCH(B7446, $B$1:B7445, 0)), "")</f>
        <v/>
      </c>
      <c r="D7446" s="12" t="str">
        <f>IFERROR(INDEX($D$1:D7445, MATCH(B7446, $B$1:B7445, 0)), "")</f>
        <v/>
      </c>
      <c r="E7446" s="13"/>
      <c r="F7446" s="13"/>
      <c r="G7446" s="14"/>
      <c r="H7446" s="14"/>
      <c r="I7446" s="34"/>
      <c r="J7446" s="15"/>
      <c r="K7446" s="15"/>
      <c r="L7446" s="15"/>
      <c r="M7446" s="16" t="str">
        <f t="shared" si="948"/>
        <v/>
      </c>
      <c r="N7446" s="16" t="str">
        <f t="shared" si="949"/>
        <v/>
      </c>
      <c r="O7446" s="17"/>
      <c r="P7446" s="16" t="str">
        <f t="shared" si="950"/>
        <v/>
      </c>
      <c r="Q7446" s="17"/>
      <c r="R7446" s="17"/>
      <c r="S7446" s="18" t="str">
        <f t="shared" si="951"/>
        <v/>
      </c>
      <c r="T7446" s="18" t="str">
        <f t="shared" si="952"/>
        <v/>
      </c>
      <c r="U7446" s="19" t="str">
        <f t="shared" si="953"/>
        <v/>
      </c>
    </row>
    <row r="7447" spans="1:21" ht="18.600000000000001" customHeight="1" x14ac:dyDescent="0.3">
      <c r="A7447" s="11"/>
      <c r="B7447" s="11"/>
      <c r="C7447" s="12" t="str">
        <f>IFERROR(INDEX($C$1:C7446, MATCH(B7447, $B$1:B7446, 0)), "")</f>
        <v/>
      </c>
      <c r="D7447" s="12" t="str">
        <f>IFERROR(INDEX($D$1:D7446, MATCH(B7447, $B$1:B7446, 0)), "")</f>
        <v/>
      </c>
      <c r="E7447" s="13"/>
      <c r="F7447" s="13"/>
      <c r="G7447" s="14"/>
      <c r="H7447" s="14"/>
      <c r="I7447" s="34"/>
      <c r="J7447" s="15"/>
      <c r="K7447" s="15"/>
      <c r="L7447" s="15"/>
      <c r="M7447" s="16" t="str">
        <f t="shared" si="948"/>
        <v/>
      </c>
      <c r="N7447" s="16" t="str">
        <f t="shared" si="949"/>
        <v/>
      </c>
      <c r="O7447" s="17"/>
      <c r="P7447" s="16" t="str">
        <f t="shared" si="950"/>
        <v/>
      </c>
      <c r="Q7447" s="17"/>
      <c r="R7447" s="17"/>
      <c r="S7447" s="18" t="str">
        <f t="shared" si="951"/>
        <v/>
      </c>
      <c r="T7447" s="18" t="str">
        <f t="shared" si="952"/>
        <v/>
      </c>
      <c r="U7447" s="19" t="str">
        <f t="shared" si="953"/>
        <v/>
      </c>
    </row>
    <row r="7448" spans="1:21" ht="18.600000000000001" customHeight="1" x14ac:dyDescent="0.3">
      <c r="A7448" s="11"/>
      <c r="B7448" s="11"/>
      <c r="C7448" s="12" t="str">
        <f>IFERROR(INDEX($C$1:C7447, MATCH(B7448, $B$1:B7447, 0)), "")</f>
        <v/>
      </c>
      <c r="D7448" s="12" t="str">
        <f>IFERROR(INDEX($D$1:D7447, MATCH(B7448, $B$1:B7447, 0)), "")</f>
        <v/>
      </c>
      <c r="E7448" s="13"/>
      <c r="F7448" s="13"/>
      <c r="G7448" s="14"/>
      <c r="H7448" s="14"/>
      <c r="I7448" s="34"/>
      <c r="J7448" s="15"/>
      <c r="K7448" s="15"/>
      <c r="L7448" s="15"/>
      <c r="M7448" s="16" t="str">
        <f t="shared" si="948"/>
        <v/>
      </c>
      <c r="N7448" s="16" t="str">
        <f t="shared" si="949"/>
        <v/>
      </c>
      <c r="O7448" s="17"/>
      <c r="P7448" s="16" t="str">
        <f t="shared" si="950"/>
        <v/>
      </c>
      <c r="Q7448" s="17"/>
      <c r="R7448" s="17"/>
      <c r="S7448" s="18" t="str">
        <f t="shared" si="951"/>
        <v/>
      </c>
      <c r="T7448" s="18" t="str">
        <f t="shared" si="952"/>
        <v/>
      </c>
      <c r="U7448" s="19" t="str">
        <f t="shared" si="953"/>
        <v/>
      </c>
    </row>
    <row r="7449" spans="1:21" ht="18.600000000000001" customHeight="1" x14ac:dyDescent="0.3">
      <c r="A7449" s="11"/>
      <c r="B7449" s="11"/>
      <c r="C7449" s="12" t="str">
        <f>IFERROR(INDEX($C$1:C7448, MATCH(B7449, $B$1:B7448, 0)), "")</f>
        <v/>
      </c>
      <c r="D7449" s="12" t="str">
        <f>IFERROR(INDEX($D$1:D7448, MATCH(B7449, $B$1:B7448, 0)), "")</f>
        <v/>
      </c>
      <c r="E7449" s="13"/>
      <c r="F7449" s="13"/>
      <c r="G7449" s="14"/>
      <c r="H7449" s="14"/>
      <c r="I7449" s="34"/>
      <c r="J7449" s="15"/>
      <c r="K7449" s="15"/>
      <c r="L7449" s="15"/>
      <c r="M7449" s="16" t="str">
        <f t="shared" si="948"/>
        <v/>
      </c>
      <c r="N7449" s="16" t="str">
        <f t="shared" si="949"/>
        <v/>
      </c>
      <c r="O7449" s="17"/>
      <c r="P7449" s="16" t="str">
        <f t="shared" si="950"/>
        <v/>
      </c>
      <c r="Q7449" s="17"/>
      <c r="R7449" s="17"/>
      <c r="S7449" s="18" t="str">
        <f t="shared" si="951"/>
        <v/>
      </c>
      <c r="T7449" s="18" t="str">
        <f t="shared" si="952"/>
        <v/>
      </c>
      <c r="U7449" s="19" t="str">
        <f t="shared" si="953"/>
        <v/>
      </c>
    </row>
    <row r="7450" spans="1:21" ht="18.600000000000001" customHeight="1" x14ac:dyDescent="0.3">
      <c r="A7450" s="11"/>
      <c r="B7450" s="11"/>
      <c r="C7450" s="12" t="str">
        <f>IFERROR(INDEX($C$1:C7449, MATCH(B7450, $B$1:B7449, 0)), "")</f>
        <v/>
      </c>
      <c r="D7450" s="12" t="str">
        <f>IFERROR(INDEX($D$1:D7449, MATCH(B7450, $B$1:B7449, 0)), "")</f>
        <v/>
      </c>
      <c r="E7450" s="13"/>
      <c r="F7450" s="13"/>
      <c r="G7450" s="14"/>
      <c r="H7450" s="14"/>
      <c r="I7450" s="34"/>
      <c r="J7450" s="15"/>
      <c r="K7450" s="15"/>
      <c r="L7450" s="15"/>
      <c r="M7450" s="16" t="str">
        <f t="shared" si="948"/>
        <v/>
      </c>
      <c r="N7450" s="16" t="str">
        <f t="shared" si="949"/>
        <v/>
      </c>
      <c r="O7450" s="17"/>
      <c r="P7450" s="16" t="str">
        <f t="shared" si="950"/>
        <v/>
      </c>
      <c r="Q7450" s="17"/>
      <c r="R7450" s="17"/>
      <c r="S7450" s="18" t="str">
        <f t="shared" si="951"/>
        <v/>
      </c>
      <c r="T7450" s="18" t="str">
        <f t="shared" si="952"/>
        <v/>
      </c>
      <c r="U7450" s="19" t="str">
        <f t="shared" si="953"/>
        <v/>
      </c>
    </row>
    <row r="7451" spans="1:21" ht="18.600000000000001" customHeight="1" x14ac:dyDescent="0.3">
      <c r="A7451" s="11"/>
      <c r="B7451" s="11"/>
      <c r="C7451" s="12" t="str">
        <f>IFERROR(INDEX($C$1:C7450, MATCH(B7451, $B$1:B7450, 0)), "")</f>
        <v/>
      </c>
      <c r="D7451" s="12" t="str">
        <f>IFERROR(INDEX($D$1:D7450, MATCH(B7451, $B$1:B7450, 0)), "")</f>
        <v/>
      </c>
      <c r="E7451" s="13"/>
      <c r="F7451" s="13"/>
      <c r="G7451" s="14"/>
      <c r="H7451" s="14"/>
      <c r="I7451" s="34"/>
      <c r="J7451" s="15"/>
      <c r="K7451" s="15"/>
      <c r="L7451" s="15"/>
      <c r="M7451" s="16" t="str">
        <f t="shared" si="948"/>
        <v/>
      </c>
      <c r="N7451" s="16" t="str">
        <f t="shared" si="949"/>
        <v/>
      </c>
      <c r="O7451" s="17"/>
      <c r="P7451" s="16" t="str">
        <f t="shared" si="950"/>
        <v/>
      </c>
      <c r="Q7451" s="17"/>
      <c r="R7451" s="17"/>
      <c r="S7451" s="18" t="str">
        <f t="shared" si="951"/>
        <v/>
      </c>
      <c r="T7451" s="18" t="str">
        <f t="shared" si="952"/>
        <v/>
      </c>
      <c r="U7451" s="19" t="str">
        <f t="shared" si="953"/>
        <v/>
      </c>
    </row>
    <row r="7452" spans="1:21" ht="18.600000000000001" customHeight="1" x14ac:dyDescent="0.3">
      <c r="A7452" s="11"/>
      <c r="B7452" s="11"/>
      <c r="C7452" s="12" t="str">
        <f>IFERROR(INDEX($C$1:C7451, MATCH(B7452, $B$1:B7451, 0)), "")</f>
        <v/>
      </c>
      <c r="D7452" s="12" t="str">
        <f>IFERROR(INDEX($D$1:D7451, MATCH(B7452, $B$1:B7451, 0)), "")</f>
        <v/>
      </c>
      <c r="E7452" s="13"/>
      <c r="F7452" s="13"/>
      <c r="G7452" s="14"/>
      <c r="H7452" s="14"/>
      <c r="I7452" s="34"/>
      <c r="J7452" s="15"/>
      <c r="K7452" s="15"/>
      <c r="L7452" s="15"/>
      <c r="M7452" s="16" t="str">
        <f t="shared" si="948"/>
        <v/>
      </c>
      <c r="N7452" s="16" t="str">
        <f t="shared" si="949"/>
        <v/>
      </c>
      <c r="O7452" s="17"/>
      <c r="P7452" s="16" t="str">
        <f t="shared" si="950"/>
        <v/>
      </c>
      <c r="Q7452" s="17"/>
      <c r="R7452" s="17"/>
      <c r="S7452" s="18" t="str">
        <f t="shared" si="951"/>
        <v/>
      </c>
      <c r="T7452" s="18" t="str">
        <f t="shared" si="952"/>
        <v/>
      </c>
      <c r="U7452" s="19" t="str">
        <f t="shared" si="953"/>
        <v/>
      </c>
    </row>
    <row r="7453" spans="1:21" ht="18.600000000000001" customHeight="1" x14ac:dyDescent="0.3">
      <c r="A7453" s="11"/>
      <c r="B7453" s="11"/>
      <c r="C7453" s="12" t="str">
        <f>IFERROR(INDEX($C$1:C7452, MATCH(B7453, $B$1:B7452, 0)), "")</f>
        <v/>
      </c>
      <c r="D7453" s="12" t="str">
        <f>IFERROR(INDEX($D$1:D7452, MATCH(B7453, $B$1:B7452, 0)), "")</f>
        <v/>
      </c>
      <c r="E7453" s="13"/>
      <c r="F7453" s="13"/>
      <c r="G7453" s="14"/>
      <c r="H7453" s="14"/>
      <c r="I7453" s="34"/>
      <c r="J7453" s="15"/>
      <c r="K7453" s="15"/>
      <c r="L7453" s="15"/>
      <c r="M7453" s="16" t="str">
        <f t="shared" si="948"/>
        <v/>
      </c>
      <c r="N7453" s="16" t="str">
        <f t="shared" si="949"/>
        <v/>
      </c>
      <c r="O7453" s="17"/>
      <c r="P7453" s="16" t="str">
        <f t="shared" si="950"/>
        <v/>
      </c>
      <c r="Q7453" s="17"/>
      <c r="R7453" s="17"/>
      <c r="S7453" s="18" t="str">
        <f t="shared" si="951"/>
        <v/>
      </c>
      <c r="T7453" s="18" t="str">
        <f t="shared" si="952"/>
        <v/>
      </c>
      <c r="U7453" s="19" t="str">
        <f t="shared" si="953"/>
        <v/>
      </c>
    </row>
    <row r="7454" spans="1:21" ht="18.600000000000001" customHeight="1" x14ac:dyDescent="0.3">
      <c r="A7454" s="11"/>
      <c r="B7454" s="11"/>
      <c r="C7454" s="12" t="str">
        <f>IFERROR(INDEX($C$1:C7453, MATCH(B7454, $B$1:B7453, 0)), "")</f>
        <v/>
      </c>
      <c r="D7454" s="12" t="str">
        <f>IFERROR(INDEX($D$1:D7453, MATCH(B7454, $B$1:B7453, 0)), "")</f>
        <v/>
      </c>
      <c r="E7454" s="13"/>
      <c r="F7454" s="13"/>
      <c r="G7454" s="14"/>
      <c r="H7454" s="14"/>
      <c r="I7454" s="34"/>
      <c r="J7454" s="15"/>
      <c r="K7454" s="15"/>
      <c r="L7454" s="15"/>
      <c r="M7454" s="16" t="str">
        <f t="shared" si="948"/>
        <v/>
      </c>
      <c r="N7454" s="16" t="str">
        <f t="shared" si="949"/>
        <v/>
      </c>
      <c r="O7454" s="17"/>
      <c r="P7454" s="16" t="str">
        <f t="shared" si="950"/>
        <v/>
      </c>
      <c r="Q7454" s="17"/>
      <c r="R7454" s="17"/>
      <c r="S7454" s="18" t="str">
        <f t="shared" si="951"/>
        <v/>
      </c>
      <c r="T7454" s="18" t="str">
        <f t="shared" si="952"/>
        <v/>
      </c>
      <c r="U7454" s="19" t="str">
        <f t="shared" si="953"/>
        <v/>
      </c>
    </row>
    <row r="7455" spans="1:21" ht="18.600000000000001" customHeight="1" x14ac:dyDescent="0.3">
      <c r="A7455" s="11"/>
      <c r="B7455" s="11"/>
      <c r="C7455" s="12" t="str">
        <f>IFERROR(INDEX($C$1:C7454, MATCH(B7455, $B$1:B7454, 0)), "")</f>
        <v/>
      </c>
      <c r="D7455" s="12" t="str">
        <f>IFERROR(INDEX($D$1:D7454, MATCH(B7455, $B$1:B7454, 0)), "")</f>
        <v/>
      </c>
      <c r="E7455" s="13"/>
      <c r="F7455" s="13"/>
      <c r="G7455" s="14"/>
      <c r="H7455" s="14"/>
      <c r="I7455" s="34"/>
      <c r="J7455" s="15"/>
      <c r="K7455" s="15"/>
      <c r="L7455" s="15"/>
      <c r="M7455" s="16" t="str">
        <f t="shared" si="948"/>
        <v/>
      </c>
      <c r="N7455" s="16" t="str">
        <f t="shared" si="949"/>
        <v/>
      </c>
      <c r="O7455" s="17"/>
      <c r="P7455" s="16" t="str">
        <f t="shared" si="950"/>
        <v/>
      </c>
      <c r="Q7455" s="17"/>
      <c r="R7455" s="17"/>
      <c r="S7455" s="18" t="str">
        <f t="shared" si="951"/>
        <v/>
      </c>
      <c r="T7455" s="18" t="str">
        <f t="shared" si="952"/>
        <v/>
      </c>
      <c r="U7455" s="19" t="str">
        <f t="shared" si="953"/>
        <v/>
      </c>
    </row>
    <row r="7456" spans="1:21" ht="18.600000000000001" customHeight="1" x14ac:dyDescent="0.3">
      <c r="A7456" s="11"/>
      <c r="B7456" s="11"/>
      <c r="C7456" s="12" t="str">
        <f>IFERROR(INDEX($C$1:C7455, MATCH(B7456, $B$1:B7455, 0)), "")</f>
        <v/>
      </c>
      <c r="D7456" s="12" t="str">
        <f>IFERROR(INDEX($D$1:D7455, MATCH(B7456, $B$1:B7455, 0)), "")</f>
        <v/>
      </c>
      <c r="E7456" s="13"/>
      <c r="F7456" s="13"/>
      <c r="G7456" s="14"/>
      <c r="H7456" s="14"/>
      <c r="I7456" s="34"/>
      <c r="J7456" s="15"/>
      <c r="K7456" s="15"/>
      <c r="L7456" s="15"/>
      <c r="M7456" s="16" t="str">
        <f t="shared" si="948"/>
        <v/>
      </c>
      <c r="N7456" s="16" t="str">
        <f t="shared" si="949"/>
        <v/>
      </c>
      <c r="O7456" s="17"/>
      <c r="P7456" s="16" t="str">
        <f t="shared" si="950"/>
        <v/>
      </c>
      <c r="Q7456" s="17"/>
      <c r="R7456" s="17"/>
      <c r="S7456" s="18" t="str">
        <f t="shared" si="951"/>
        <v/>
      </c>
      <c r="T7456" s="18" t="str">
        <f t="shared" si="952"/>
        <v/>
      </c>
      <c r="U7456" s="19" t="str">
        <f t="shared" si="953"/>
        <v/>
      </c>
    </row>
    <row r="7457" spans="1:21" ht="18.600000000000001" customHeight="1" x14ac:dyDescent="0.3">
      <c r="A7457" s="11"/>
      <c r="B7457" s="11"/>
      <c r="C7457" s="12" t="str">
        <f>IFERROR(INDEX($C$1:C7456, MATCH(B7457, $B$1:B7456, 0)), "")</f>
        <v/>
      </c>
      <c r="D7457" s="12" t="str">
        <f>IFERROR(INDEX($D$1:D7456, MATCH(B7457, $B$1:B7456, 0)), "")</f>
        <v/>
      </c>
      <c r="E7457" s="13"/>
      <c r="F7457" s="13"/>
      <c r="G7457" s="14"/>
      <c r="H7457" s="14"/>
      <c r="I7457" s="34"/>
      <c r="J7457" s="15"/>
      <c r="K7457" s="15"/>
      <c r="L7457" s="15"/>
      <c r="M7457" s="16" t="str">
        <f t="shared" si="948"/>
        <v/>
      </c>
      <c r="N7457" s="16" t="str">
        <f t="shared" si="949"/>
        <v/>
      </c>
      <c r="O7457" s="17"/>
      <c r="P7457" s="16" t="str">
        <f t="shared" si="950"/>
        <v/>
      </c>
      <c r="Q7457" s="17"/>
      <c r="R7457" s="17"/>
      <c r="S7457" s="18" t="str">
        <f t="shared" si="951"/>
        <v/>
      </c>
      <c r="T7457" s="18" t="str">
        <f t="shared" si="952"/>
        <v/>
      </c>
      <c r="U7457" s="19" t="str">
        <f t="shared" si="953"/>
        <v/>
      </c>
    </row>
    <row r="7458" spans="1:21" ht="18.600000000000001" customHeight="1" x14ac:dyDescent="0.3">
      <c r="A7458" s="11"/>
      <c r="B7458" s="11"/>
      <c r="C7458" s="12" t="str">
        <f>IFERROR(INDEX($C$1:C7457, MATCH(B7458, $B$1:B7457, 0)), "")</f>
        <v/>
      </c>
      <c r="D7458" s="12" t="str">
        <f>IFERROR(INDEX($D$1:D7457, MATCH(B7458, $B$1:B7457, 0)), "")</f>
        <v/>
      </c>
      <c r="E7458" s="13"/>
      <c r="F7458" s="13"/>
      <c r="G7458" s="14"/>
      <c r="H7458" s="14"/>
      <c r="I7458" s="34"/>
      <c r="J7458" s="15"/>
      <c r="K7458" s="15"/>
      <c r="L7458" s="15"/>
      <c r="M7458" s="16" t="str">
        <f t="shared" si="948"/>
        <v/>
      </c>
      <c r="N7458" s="16" t="str">
        <f t="shared" si="949"/>
        <v/>
      </c>
      <c r="O7458" s="17"/>
      <c r="P7458" s="16" t="str">
        <f t="shared" si="950"/>
        <v/>
      </c>
      <c r="Q7458" s="17"/>
      <c r="R7458" s="17"/>
      <c r="S7458" s="18" t="str">
        <f t="shared" si="951"/>
        <v/>
      </c>
      <c r="T7458" s="18" t="str">
        <f t="shared" si="952"/>
        <v/>
      </c>
      <c r="U7458" s="19" t="str">
        <f t="shared" si="953"/>
        <v/>
      </c>
    </row>
    <row r="7459" spans="1:21" ht="18.600000000000001" customHeight="1" x14ac:dyDescent="0.3">
      <c r="A7459" s="11"/>
      <c r="B7459" s="11"/>
      <c r="C7459" s="12" t="str">
        <f>IFERROR(INDEX($C$1:C7458, MATCH(B7459, $B$1:B7458, 0)), "")</f>
        <v/>
      </c>
      <c r="D7459" s="12" t="str">
        <f>IFERROR(INDEX($D$1:D7458, MATCH(B7459, $B$1:B7458, 0)), "")</f>
        <v/>
      </c>
      <c r="E7459" s="13"/>
      <c r="F7459" s="13"/>
      <c r="G7459" s="14"/>
      <c r="H7459" s="14"/>
      <c r="I7459" s="34"/>
      <c r="J7459" s="15"/>
      <c r="K7459" s="15"/>
      <c r="L7459" s="15"/>
      <c r="M7459" s="16" t="str">
        <f t="shared" si="948"/>
        <v/>
      </c>
      <c r="N7459" s="16" t="str">
        <f t="shared" si="949"/>
        <v/>
      </c>
      <c r="O7459" s="17"/>
      <c r="P7459" s="16" t="str">
        <f t="shared" si="950"/>
        <v/>
      </c>
      <c r="Q7459" s="17"/>
      <c r="R7459" s="17"/>
      <c r="S7459" s="18" t="str">
        <f t="shared" si="951"/>
        <v/>
      </c>
      <c r="T7459" s="18" t="str">
        <f t="shared" si="952"/>
        <v/>
      </c>
      <c r="U7459" s="19" t="str">
        <f t="shared" si="953"/>
        <v/>
      </c>
    </row>
    <row r="7460" spans="1:21" ht="18.600000000000001" customHeight="1" x14ac:dyDescent="0.3">
      <c r="A7460" s="11"/>
      <c r="B7460" s="11"/>
      <c r="C7460" s="12" t="str">
        <f>IFERROR(INDEX($C$1:C7459, MATCH(B7460, $B$1:B7459, 0)), "")</f>
        <v/>
      </c>
      <c r="D7460" s="12" t="str">
        <f>IFERROR(INDEX($D$1:D7459, MATCH(B7460, $B$1:B7459, 0)), "")</f>
        <v/>
      </c>
      <c r="E7460" s="13"/>
      <c r="F7460" s="13"/>
      <c r="G7460" s="14"/>
      <c r="H7460" s="14"/>
      <c r="I7460" s="34"/>
      <c r="J7460" s="15"/>
      <c r="K7460" s="15"/>
      <c r="L7460" s="15"/>
      <c r="M7460" s="16" t="str">
        <f t="shared" si="948"/>
        <v/>
      </c>
      <c r="N7460" s="16" t="str">
        <f t="shared" si="949"/>
        <v/>
      </c>
      <c r="O7460" s="17"/>
      <c r="P7460" s="16" t="str">
        <f t="shared" si="950"/>
        <v/>
      </c>
      <c r="Q7460" s="17"/>
      <c r="R7460" s="17"/>
      <c r="S7460" s="18" t="str">
        <f t="shared" si="951"/>
        <v/>
      </c>
      <c r="T7460" s="18" t="str">
        <f t="shared" si="952"/>
        <v/>
      </c>
      <c r="U7460" s="19" t="str">
        <f t="shared" si="953"/>
        <v/>
      </c>
    </row>
    <row r="7461" spans="1:21" ht="18.600000000000001" customHeight="1" x14ac:dyDescent="0.3">
      <c r="A7461" s="11"/>
      <c r="B7461" s="11"/>
      <c r="C7461" s="12" t="str">
        <f>IFERROR(INDEX($C$1:C7460, MATCH(B7461, $B$1:B7460, 0)), "")</f>
        <v/>
      </c>
      <c r="D7461" s="12" t="str">
        <f>IFERROR(INDEX($D$1:D7460, MATCH(B7461, $B$1:B7460, 0)), "")</f>
        <v/>
      </c>
      <c r="E7461" s="13"/>
      <c r="F7461" s="13"/>
      <c r="G7461" s="14"/>
      <c r="H7461" s="14"/>
      <c r="I7461" s="34"/>
      <c r="J7461" s="15"/>
      <c r="K7461" s="15"/>
      <c r="L7461" s="15"/>
      <c r="M7461" s="16" t="str">
        <f t="shared" si="948"/>
        <v/>
      </c>
      <c r="N7461" s="16" t="str">
        <f t="shared" si="949"/>
        <v/>
      </c>
      <c r="O7461" s="17"/>
      <c r="P7461" s="16" t="str">
        <f t="shared" si="950"/>
        <v/>
      </c>
      <c r="Q7461" s="17"/>
      <c r="R7461" s="17"/>
      <c r="S7461" s="18" t="str">
        <f t="shared" si="951"/>
        <v/>
      </c>
      <c r="T7461" s="18" t="str">
        <f t="shared" si="952"/>
        <v/>
      </c>
      <c r="U7461" s="19" t="str">
        <f t="shared" si="953"/>
        <v/>
      </c>
    </row>
    <row r="7462" spans="1:21" ht="18.600000000000001" customHeight="1" x14ac:dyDescent="0.3">
      <c r="A7462" s="11"/>
      <c r="B7462" s="11"/>
      <c r="C7462" s="12" t="str">
        <f>IFERROR(INDEX($C$1:C7461, MATCH(B7462, $B$1:B7461, 0)), "")</f>
        <v/>
      </c>
      <c r="D7462" s="12" t="str">
        <f>IFERROR(INDEX($D$1:D7461, MATCH(B7462, $B$1:B7461, 0)), "")</f>
        <v/>
      </c>
      <c r="E7462" s="13"/>
      <c r="F7462" s="13"/>
      <c r="G7462" s="14"/>
      <c r="H7462" s="14"/>
      <c r="I7462" s="34"/>
      <c r="J7462" s="15"/>
      <c r="K7462" s="15"/>
      <c r="L7462" s="15"/>
      <c r="M7462" s="16" t="str">
        <f t="shared" si="948"/>
        <v/>
      </c>
      <c r="N7462" s="16" t="str">
        <f t="shared" si="949"/>
        <v/>
      </c>
      <c r="O7462" s="17"/>
      <c r="P7462" s="16" t="str">
        <f t="shared" si="950"/>
        <v/>
      </c>
      <c r="Q7462" s="17"/>
      <c r="R7462" s="17"/>
      <c r="S7462" s="18" t="str">
        <f t="shared" si="951"/>
        <v/>
      </c>
      <c r="T7462" s="18" t="str">
        <f t="shared" si="952"/>
        <v/>
      </c>
      <c r="U7462" s="19" t="str">
        <f t="shared" si="953"/>
        <v/>
      </c>
    </row>
    <row r="7463" spans="1:21" ht="18.600000000000001" customHeight="1" x14ac:dyDescent="0.3">
      <c r="A7463" s="11"/>
      <c r="B7463" s="11"/>
      <c r="C7463" s="12" t="str">
        <f>IFERROR(INDEX($C$1:C7462, MATCH(B7463, $B$1:B7462, 0)), "")</f>
        <v/>
      </c>
      <c r="D7463" s="12" t="str">
        <f>IFERROR(INDEX($D$1:D7462, MATCH(B7463, $B$1:B7462, 0)), "")</f>
        <v/>
      </c>
      <c r="E7463" s="13"/>
      <c r="F7463" s="13"/>
      <c r="G7463" s="14"/>
      <c r="H7463" s="14"/>
      <c r="I7463" s="34"/>
      <c r="J7463" s="15"/>
      <c r="K7463" s="15"/>
      <c r="L7463" s="15"/>
      <c r="M7463" s="16" t="str">
        <f t="shared" si="948"/>
        <v/>
      </c>
      <c r="N7463" s="16" t="str">
        <f t="shared" si="949"/>
        <v/>
      </c>
      <c r="O7463" s="17"/>
      <c r="P7463" s="16" t="str">
        <f t="shared" si="950"/>
        <v/>
      </c>
      <c r="Q7463" s="17"/>
      <c r="R7463" s="17"/>
      <c r="S7463" s="18" t="str">
        <f t="shared" si="951"/>
        <v/>
      </c>
      <c r="T7463" s="18" t="str">
        <f t="shared" si="952"/>
        <v/>
      </c>
      <c r="U7463" s="19" t="str">
        <f t="shared" si="953"/>
        <v/>
      </c>
    </row>
    <row r="7464" spans="1:21" ht="18.600000000000001" customHeight="1" x14ac:dyDescent="0.3">
      <c r="A7464" s="11"/>
      <c r="B7464" s="11"/>
      <c r="C7464" s="12" t="str">
        <f>IFERROR(INDEX($C$1:C7463, MATCH(B7464, $B$1:B7463, 0)), "")</f>
        <v/>
      </c>
      <c r="D7464" s="12" t="str">
        <f>IFERROR(INDEX($D$1:D7463, MATCH(B7464, $B$1:B7463, 0)), "")</f>
        <v/>
      </c>
      <c r="E7464" s="13"/>
      <c r="F7464" s="13"/>
      <c r="G7464" s="14"/>
      <c r="H7464" s="14"/>
      <c r="I7464" s="34"/>
      <c r="J7464" s="15"/>
      <c r="K7464" s="15"/>
      <c r="L7464" s="15"/>
      <c r="M7464" s="16" t="str">
        <f t="shared" si="948"/>
        <v/>
      </c>
      <c r="N7464" s="16" t="str">
        <f t="shared" si="949"/>
        <v/>
      </c>
      <c r="O7464" s="17"/>
      <c r="P7464" s="16" t="str">
        <f t="shared" si="950"/>
        <v/>
      </c>
      <c r="Q7464" s="17"/>
      <c r="R7464" s="17"/>
      <c r="S7464" s="18" t="str">
        <f t="shared" si="951"/>
        <v/>
      </c>
      <c r="T7464" s="18" t="str">
        <f t="shared" si="952"/>
        <v/>
      </c>
      <c r="U7464" s="19" t="str">
        <f t="shared" si="953"/>
        <v/>
      </c>
    </row>
    <row r="7465" spans="1:21" ht="18.600000000000001" customHeight="1" x14ac:dyDescent="0.3">
      <c r="A7465" s="11"/>
      <c r="B7465" s="11"/>
      <c r="C7465" s="12" t="str">
        <f>IFERROR(INDEX($C$1:C7464, MATCH(B7465, $B$1:B7464, 0)), "")</f>
        <v/>
      </c>
      <c r="D7465" s="12" t="str">
        <f>IFERROR(INDEX($D$1:D7464, MATCH(B7465, $B$1:B7464, 0)), "")</f>
        <v/>
      </c>
      <c r="E7465" s="13"/>
      <c r="F7465" s="13"/>
      <c r="G7465" s="14"/>
      <c r="H7465" s="14"/>
      <c r="I7465" s="34"/>
      <c r="J7465" s="15"/>
      <c r="K7465" s="15"/>
      <c r="L7465" s="15"/>
      <c r="M7465" s="16" t="str">
        <f t="shared" si="948"/>
        <v/>
      </c>
      <c r="N7465" s="16" t="str">
        <f t="shared" si="949"/>
        <v/>
      </c>
      <c r="O7465" s="17"/>
      <c r="P7465" s="16" t="str">
        <f t="shared" si="950"/>
        <v/>
      </c>
      <c r="Q7465" s="17"/>
      <c r="R7465" s="17"/>
      <c r="S7465" s="18" t="str">
        <f t="shared" si="951"/>
        <v/>
      </c>
      <c r="T7465" s="18" t="str">
        <f t="shared" si="952"/>
        <v/>
      </c>
      <c r="U7465" s="19" t="str">
        <f t="shared" si="953"/>
        <v/>
      </c>
    </row>
    <row r="7466" spans="1:21" ht="18.600000000000001" customHeight="1" x14ac:dyDescent="0.3">
      <c r="A7466" s="11"/>
      <c r="B7466" s="11"/>
      <c r="C7466" s="12" t="str">
        <f>IFERROR(INDEX($C$1:C7465, MATCH(B7466, $B$1:B7465, 0)), "")</f>
        <v/>
      </c>
      <c r="D7466" s="12" t="str">
        <f>IFERROR(INDEX($D$1:D7465, MATCH(B7466, $B$1:B7465, 0)), "")</f>
        <v/>
      </c>
      <c r="E7466" s="13"/>
      <c r="F7466" s="13"/>
      <c r="G7466" s="14"/>
      <c r="H7466" s="14"/>
      <c r="I7466" s="34"/>
      <c r="J7466" s="15"/>
      <c r="K7466" s="15"/>
      <c r="L7466" s="15"/>
      <c r="M7466" s="16" t="str">
        <f t="shared" si="948"/>
        <v/>
      </c>
      <c r="N7466" s="16" t="str">
        <f t="shared" si="949"/>
        <v/>
      </c>
      <c r="O7466" s="17"/>
      <c r="P7466" s="16" t="str">
        <f t="shared" si="950"/>
        <v/>
      </c>
      <c r="Q7466" s="17"/>
      <c r="R7466" s="17"/>
      <c r="S7466" s="18" t="str">
        <f t="shared" si="951"/>
        <v/>
      </c>
      <c r="T7466" s="18" t="str">
        <f t="shared" si="952"/>
        <v/>
      </c>
      <c r="U7466" s="19" t="str">
        <f t="shared" si="953"/>
        <v/>
      </c>
    </row>
    <row r="7467" spans="1:21" ht="18.600000000000001" customHeight="1" x14ac:dyDescent="0.3">
      <c r="A7467" s="11"/>
      <c r="B7467" s="11"/>
      <c r="C7467" s="12" t="str">
        <f>IFERROR(INDEX($C$1:C7466, MATCH(B7467, $B$1:B7466, 0)), "")</f>
        <v/>
      </c>
      <c r="D7467" s="12" t="str">
        <f>IFERROR(INDEX($D$1:D7466, MATCH(B7467, $B$1:B7466, 0)), "")</f>
        <v/>
      </c>
      <c r="E7467" s="13"/>
      <c r="F7467" s="13"/>
      <c r="G7467" s="14"/>
      <c r="H7467" s="14"/>
      <c r="I7467" s="34"/>
      <c r="J7467" s="15"/>
      <c r="K7467" s="15"/>
      <c r="L7467" s="15"/>
      <c r="M7467" s="16" t="str">
        <f t="shared" si="948"/>
        <v/>
      </c>
      <c r="N7467" s="16" t="str">
        <f t="shared" si="949"/>
        <v/>
      </c>
      <c r="O7467" s="17"/>
      <c r="P7467" s="16" t="str">
        <f t="shared" si="950"/>
        <v/>
      </c>
      <c r="Q7467" s="17"/>
      <c r="R7467" s="17"/>
      <c r="S7467" s="18" t="str">
        <f t="shared" si="951"/>
        <v/>
      </c>
      <c r="T7467" s="18" t="str">
        <f t="shared" si="952"/>
        <v/>
      </c>
      <c r="U7467" s="19" t="str">
        <f t="shared" si="953"/>
        <v/>
      </c>
    </row>
    <row r="7468" spans="1:21" ht="18.600000000000001" customHeight="1" x14ac:dyDescent="0.3">
      <c r="A7468" s="11"/>
      <c r="B7468" s="11"/>
      <c r="C7468" s="12" t="str">
        <f>IFERROR(INDEX($C$1:C7467, MATCH(B7468, $B$1:B7467, 0)), "")</f>
        <v/>
      </c>
      <c r="D7468" s="12" t="str">
        <f>IFERROR(INDEX($D$1:D7467, MATCH(B7468, $B$1:B7467, 0)), "")</f>
        <v/>
      </c>
      <c r="E7468" s="13"/>
      <c r="F7468" s="13"/>
      <c r="G7468" s="14"/>
      <c r="H7468" s="14"/>
      <c r="I7468" s="34"/>
      <c r="J7468" s="15"/>
      <c r="K7468" s="15"/>
      <c r="L7468" s="15"/>
      <c r="M7468" s="16" t="str">
        <f t="shared" si="948"/>
        <v/>
      </c>
      <c r="N7468" s="16" t="str">
        <f t="shared" si="949"/>
        <v/>
      </c>
      <c r="O7468" s="17"/>
      <c r="P7468" s="16" t="str">
        <f t="shared" si="950"/>
        <v/>
      </c>
      <c r="Q7468" s="17"/>
      <c r="R7468" s="17"/>
      <c r="S7468" s="18" t="str">
        <f t="shared" si="951"/>
        <v/>
      </c>
      <c r="T7468" s="18" t="str">
        <f t="shared" si="952"/>
        <v/>
      </c>
      <c r="U7468" s="19" t="str">
        <f t="shared" si="953"/>
        <v/>
      </c>
    </row>
    <row r="7469" spans="1:21" ht="18.600000000000001" customHeight="1" x14ac:dyDescent="0.3">
      <c r="A7469" s="11"/>
      <c r="B7469" s="11"/>
      <c r="C7469" s="12" t="str">
        <f>IFERROR(INDEX($C$1:C7468, MATCH(B7469, $B$1:B7468, 0)), "")</f>
        <v/>
      </c>
      <c r="D7469" s="12" t="str">
        <f>IFERROR(INDEX($D$1:D7468, MATCH(B7469, $B$1:B7468, 0)), "")</f>
        <v/>
      </c>
      <c r="E7469" s="13"/>
      <c r="F7469" s="13"/>
      <c r="G7469" s="14"/>
      <c r="H7469" s="14"/>
      <c r="I7469" s="34"/>
      <c r="J7469" s="15"/>
      <c r="K7469" s="15"/>
      <c r="L7469" s="15"/>
      <c r="M7469" s="16" t="str">
        <f t="shared" si="948"/>
        <v/>
      </c>
      <c r="N7469" s="16" t="str">
        <f t="shared" si="949"/>
        <v/>
      </c>
      <c r="O7469" s="17"/>
      <c r="P7469" s="16" t="str">
        <f t="shared" si="950"/>
        <v/>
      </c>
      <c r="Q7469" s="17"/>
      <c r="R7469" s="17"/>
      <c r="S7469" s="18" t="str">
        <f t="shared" si="951"/>
        <v/>
      </c>
      <c r="T7469" s="18" t="str">
        <f t="shared" si="952"/>
        <v/>
      </c>
      <c r="U7469" s="19" t="str">
        <f t="shared" si="953"/>
        <v/>
      </c>
    </row>
    <row r="7470" spans="1:21" ht="18.600000000000001" customHeight="1" x14ac:dyDescent="0.3">
      <c r="A7470" s="11"/>
      <c r="B7470" s="11"/>
      <c r="C7470" s="12" t="str">
        <f>IFERROR(INDEX($C$1:C7469, MATCH(B7470, $B$1:B7469, 0)), "")</f>
        <v/>
      </c>
      <c r="D7470" s="12" t="str">
        <f>IFERROR(INDEX($D$1:D7469, MATCH(B7470, $B$1:B7469, 0)), "")</f>
        <v/>
      </c>
      <c r="E7470" s="13"/>
      <c r="F7470" s="13"/>
      <c r="G7470" s="14"/>
      <c r="H7470" s="14"/>
      <c r="I7470" s="34"/>
      <c r="J7470" s="15"/>
      <c r="K7470" s="15"/>
      <c r="L7470" s="15"/>
      <c r="M7470" s="16" t="str">
        <f t="shared" si="948"/>
        <v/>
      </c>
      <c r="N7470" s="16" t="str">
        <f t="shared" si="949"/>
        <v/>
      </c>
      <c r="O7470" s="17"/>
      <c r="P7470" s="16" t="str">
        <f t="shared" si="950"/>
        <v/>
      </c>
      <c r="Q7470" s="17"/>
      <c r="R7470" s="17"/>
      <c r="S7470" s="18" t="str">
        <f t="shared" si="951"/>
        <v/>
      </c>
      <c r="T7470" s="18" t="str">
        <f t="shared" si="952"/>
        <v/>
      </c>
      <c r="U7470" s="19" t="str">
        <f t="shared" si="953"/>
        <v/>
      </c>
    </row>
    <row r="7471" spans="1:21" ht="18.600000000000001" customHeight="1" x14ac:dyDescent="0.3">
      <c r="A7471" s="11"/>
      <c r="B7471" s="11"/>
      <c r="C7471" s="12" t="str">
        <f>IFERROR(INDEX($C$1:C7470, MATCH(B7471, $B$1:B7470, 0)), "")</f>
        <v/>
      </c>
      <c r="D7471" s="12" t="str">
        <f>IFERROR(INDEX($D$1:D7470, MATCH(B7471, $B$1:B7470, 0)), "")</f>
        <v/>
      </c>
      <c r="E7471" s="13"/>
      <c r="F7471" s="13"/>
      <c r="G7471" s="14"/>
      <c r="H7471" s="14"/>
      <c r="I7471" s="34"/>
      <c r="J7471" s="15"/>
      <c r="K7471" s="15"/>
      <c r="L7471" s="15"/>
      <c r="M7471" s="16" t="str">
        <f t="shared" si="948"/>
        <v/>
      </c>
      <c r="N7471" s="16" t="str">
        <f t="shared" si="949"/>
        <v/>
      </c>
      <c r="O7471" s="17"/>
      <c r="P7471" s="16" t="str">
        <f t="shared" si="950"/>
        <v/>
      </c>
      <c r="Q7471" s="17"/>
      <c r="R7471" s="17"/>
      <c r="S7471" s="18" t="str">
        <f t="shared" si="951"/>
        <v/>
      </c>
      <c r="T7471" s="18" t="str">
        <f t="shared" si="952"/>
        <v/>
      </c>
      <c r="U7471" s="19" t="str">
        <f t="shared" si="953"/>
        <v/>
      </c>
    </row>
    <row r="7472" spans="1:21" ht="18.600000000000001" customHeight="1" x14ac:dyDescent="0.3">
      <c r="A7472" s="11"/>
      <c r="B7472" s="11"/>
      <c r="C7472" s="12" t="str">
        <f>IFERROR(INDEX($C$1:C7471, MATCH(B7472, $B$1:B7471, 0)), "")</f>
        <v/>
      </c>
      <c r="D7472" s="12" t="str">
        <f>IFERROR(INDEX($D$1:D7471, MATCH(B7472, $B$1:B7471, 0)), "")</f>
        <v/>
      </c>
      <c r="E7472" s="13"/>
      <c r="F7472" s="13"/>
      <c r="G7472" s="14"/>
      <c r="H7472" s="14"/>
      <c r="I7472" s="34"/>
      <c r="J7472" s="15"/>
      <c r="K7472" s="15"/>
      <c r="L7472" s="15"/>
      <c r="M7472" s="16" t="str">
        <f t="shared" si="948"/>
        <v/>
      </c>
      <c r="N7472" s="16" t="str">
        <f t="shared" si="949"/>
        <v/>
      </c>
      <c r="O7472" s="17"/>
      <c r="P7472" s="16" t="str">
        <f t="shared" si="950"/>
        <v/>
      </c>
      <c r="Q7472" s="17"/>
      <c r="R7472" s="17"/>
      <c r="S7472" s="18" t="str">
        <f t="shared" si="951"/>
        <v/>
      </c>
      <c r="T7472" s="18" t="str">
        <f t="shared" si="952"/>
        <v/>
      </c>
      <c r="U7472" s="19" t="str">
        <f t="shared" si="953"/>
        <v/>
      </c>
    </row>
    <row r="7473" spans="1:21" ht="18.600000000000001" customHeight="1" x14ac:dyDescent="0.3">
      <c r="A7473" s="11"/>
      <c r="B7473" s="11"/>
      <c r="C7473" s="12" t="str">
        <f>IFERROR(INDEX($C$1:C7472, MATCH(B7473, $B$1:B7472, 0)), "")</f>
        <v/>
      </c>
      <c r="D7473" s="12" t="str">
        <f>IFERROR(INDEX($D$1:D7472, MATCH(B7473, $B$1:B7472, 0)), "")</f>
        <v/>
      </c>
      <c r="E7473" s="13"/>
      <c r="F7473" s="13"/>
      <c r="G7473" s="14"/>
      <c r="H7473" s="14"/>
      <c r="I7473" s="34"/>
      <c r="J7473" s="15"/>
      <c r="K7473" s="15"/>
      <c r="L7473" s="15"/>
      <c r="M7473" s="16" t="str">
        <f t="shared" si="948"/>
        <v/>
      </c>
      <c r="N7473" s="16" t="str">
        <f t="shared" si="949"/>
        <v/>
      </c>
      <c r="O7473" s="17"/>
      <c r="P7473" s="16" t="str">
        <f t="shared" si="950"/>
        <v/>
      </c>
      <c r="Q7473" s="17"/>
      <c r="R7473" s="17"/>
      <c r="S7473" s="18" t="str">
        <f t="shared" si="951"/>
        <v/>
      </c>
      <c r="T7473" s="18" t="str">
        <f t="shared" si="952"/>
        <v/>
      </c>
      <c r="U7473" s="19" t="str">
        <f t="shared" si="953"/>
        <v/>
      </c>
    </row>
    <row r="7474" spans="1:21" ht="18.600000000000001" customHeight="1" x14ac:dyDescent="0.3">
      <c r="A7474" s="11"/>
      <c r="B7474" s="11"/>
      <c r="C7474" s="12" t="str">
        <f>IFERROR(INDEX($C$1:C7473, MATCH(B7474, $B$1:B7473, 0)), "")</f>
        <v/>
      </c>
      <c r="D7474" s="12" t="str">
        <f>IFERROR(INDEX($D$1:D7473, MATCH(B7474, $B$1:B7473, 0)), "")</f>
        <v/>
      </c>
      <c r="E7474" s="13"/>
      <c r="F7474" s="13"/>
      <c r="G7474" s="14"/>
      <c r="H7474" s="14"/>
      <c r="I7474" s="34"/>
      <c r="J7474" s="15"/>
      <c r="K7474" s="15"/>
      <c r="L7474" s="15"/>
      <c r="M7474" s="16" t="str">
        <f t="shared" si="948"/>
        <v/>
      </c>
      <c r="N7474" s="16" t="str">
        <f t="shared" si="949"/>
        <v/>
      </c>
      <c r="O7474" s="17"/>
      <c r="P7474" s="16" t="str">
        <f t="shared" si="950"/>
        <v/>
      </c>
      <c r="Q7474" s="17"/>
      <c r="R7474" s="17"/>
      <c r="S7474" s="18" t="str">
        <f t="shared" si="951"/>
        <v/>
      </c>
      <c r="T7474" s="18" t="str">
        <f t="shared" si="952"/>
        <v/>
      </c>
      <c r="U7474" s="19" t="str">
        <f t="shared" si="953"/>
        <v/>
      </c>
    </row>
    <row r="7475" spans="1:21" ht="18.600000000000001" customHeight="1" x14ac:dyDescent="0.3">
      <c r="A7475" s="11"/>
      <c r="B7475" s="11"/>
      <c r="C7475" s="12" t="str">
        <f>IFERROR(INDEX($C$1:C7474, MATCH(B7475, $B$1:B7474, 0)), "")</f>
        <v/>
      </c>
      <c r="D7475" s="12" t="str">
        <f>IFERROR(INDEX($D$1:D7474, MATCH(B7475, $B$1:B7474, 0)), "")</f>
        <v/>
      </c>
      <c r="E7475" s="13"/>
      <c r="F7475" s="13"/>
      <c r="G7475" s="14"/>
      <c r="H7475" s="14"/>
      <c r="I7475" s="34"/>
      <c r="J7475" s="15"/>
      <c r="K7475" s="15"/>
      <c r="L7475" s="15"/>
      <c r="M7475" s="16" t="str">
        <f t="shared" si="948"/>
        <v/>
      </c>
      <c r="N7475" s="16" t="str">
        <f t="shared" si="949"/>
        <v/>
      </c>
      <c r="O7475" s="17"/>
      <c r="P7475" s="16" t="str">
        <f t="shared" si="950"/>
        <v/>
      </c>
      <c r="Q7475" s="17"/>
      <c r="R7475" s="17"/>
      <c r="S7475" s="18" t="str">
        <f t="shared" si="951"/>
        <v/>
      </c>
      <c r="T7475" s="18" t="str">
        <f t="shared" si="952"/>
        <v/>
      </c>
      <c r="U7475" s="19" t="str">
        <f t="shared" si="953"/>
        <v/>
      </c>
    </row>
    <row r="7476" spans="1:21" ht="18.600000000000001" customHeight="1" x14ac:dyDescent="0.3">
      <c r="A7476" s="11"/>
      <c r="B7476" s="11"/>
      <c r="C7476" s="12" t="str">
        <f>IFERROR(INDEX($C$1:C7475, MATCH(B7476, $B$1:B7475, 0)), "")</f>
        <v/>
      </c>
      <c r="D7476" s="12" t="str">
        <f>IFERROR(INDEX($D$1:D7475, MATCH(B7476, $B$1:B7475, 0)), "")</f>
        <v/>
      </c>
      <c r="E7476" s="13"/>
      <c r="F7476" s="13"/>
      <c r="G7476" s="14"/>
      <c r="H7476" s="14"/>
      <c r="I7476" s="34"/>
      <c r="J7476" s="15"/>
      <c r="K7476" s="15"/>
      <c r="L7476" s="15"/>
      <c r="M7476" s="16" t="str">
        <f t="shared" si="948"/>
        <v/>
      </c>
      <c r="N7476" s="16" t="str">
        <f t="shared" si="949"/>
        <v/>
      </c>
      <c r="O7476" s="17"/>
      <c r="P7476" s="16" t="str">
        <f t="shared" si="950"/>
        <v/>
      </c>
      <c r="Q7476" s="17"/>
      <c r="R7476" s="17"/>
      <c r="S7476" s="18" t="str">
        <f t="shared" si="951"/>
        <v/>
      </c>
      <c r="T7476" s="18" t="str">
        <f t="shared" si="952"/>
        <v/>
      </c>
      <c r="U7476" s="19" t="str">
        <f t="shared" si="953"/>
        <v/>
      </c>
    </row>
    <row r="7477" spans="1:21" ht="18.600000000000001" customHeight="1" x14ac:dyDescent="0.3">
      <c r="A7477" s="11"/>
      <c r="B7477" s="11"/>
      <c r="C7477" s="12" t="str">
        <f>IFERROR(INDEX($C$1:C7476, MATCH(B7477, $B$1:B7476, 0)), "")</f>
        <v/>
      </c>
      <c r="D7477" s="12" t="str">
        <f>IFERROR(INDEX($D$1:D7476, MATCH(B7477, $B$1:B7476, 0)), "")</f>
        <v/>
      </c>
      <c r="E7477" s="13"/>
      <c r="F7477" s="13"/>
      <c r="G7477" s="14"/>
      <c r="H7477" s="14"/>
      <c r="I7477" s="34"/>
      <c r="J7477" s="15"/>
      <c r="K7477" s="15"/>
      <c r="L7477" s="15"/>
      <c r="M7477" s="16" t="str">
        <f t="shared" si="948"/>
        <v/>
      </c>
      <c r="N7477" s="16" t="str">
        <f t="shared" si="949"/>
        <v/>
      </c>
      <c r="O7477" s="17"/>
      <c r="P7477" s="16" t="str">
        <f t="shared" si="950"/>
        <v/>
      </c>
      <c r="Q7477" s="17"/>
      <c r="R7477" s="17"/>
      <c r="S7477" s="18" t="str">
        <f t="shared" si="951"/>
        <v/>
      </c>
      <c r="T7477" s="18" t="str">
        <f t="shared" si="952"/>
        <v/>
      </c>
      <c r="U7477" s="19" t="str">
        <f t="shared" si="953"/>
        <v/>
      </c>
    </row>
    <row r="7478" spans="1:21" ht="18.600000000000001" customHeight="1" x14ac:dyDescent="0.3">
      <c r="A7478" s="11"/>
      <c r="B7478" s="11"/>
      <c r="C7478" s="12" t="str">
        <f>IFERROR(INDEX($C$1:C7477, MATCH(B7478, $B$1:B7477, 0)), "")</f>
        <v/>
      </c>
      <c r="D7478" s="12" t="str">
        <f>IFERROR(INDEX($D$1:D7477, MATCH(B7478, $B$1:B7477, 0)), "")</f>
        <v/>
      </c>
      <c r="E7478" s="13"/>
      <c r="F7478" s="13"/>
      <c r="G7478" s="14"/>
      <c r="H7478" s="14"/>
      <c r="I7478" s="34"/>
      <c r="J7478" s="15"/>
      <c r="K7478" s="15"/>
      <c r="L7478" s="15"/>
      <c r="M7478" s="16" t="str">
        <f t="shared" si="948"/>
        <v/>
      </c>
      <c r="N7478" s="16" t="str">
        <f t="shared" si="949"/>
        <v/>
      </c>
      <c r="O7478" s="17"/>
      <c r="P7478" s="16" t="str">
        <f t="shared" si="950"/>
        <v/>
      </c>
      <c r="Q7478" s="17"/>
      <c r="R7478" s="17"/>
      <c r="S7478" s="18" t="str">
        <f t="shared" si="951"/>
        <v/>
      </c>
      <c r="T7478" s="18" t="str">
        <f t="shared" si="952"/>
        <v/>
      </c>
      <c r="U7478" s="19" t="str">
        <f t="shared" si="953"/>
        <v/>
      </c>
    </row>
    <row r="7479" spans="1:21" ht="18.600000000000001" customHeight="1" x14ac:dyDescent="0.3">
      <c r="A7479" s="11"/>
      <c r="B7479" s="11"/>
      <c r="C7479" s="12" t="str">
        <f>IFERROR(INDEX($C$1:C7478, MATCH(B7479, $B$1:B7478, 0)), "")</f>
        <v/>
      </c>
      <c r="D7479" s="12" t="str">
        <f>IFERROR(INDEX($D$1:D7478, MATCH(B7479, $B$1:B7478, 0)), "")</f>
        <v/>
      </c>
      <c r="E7479" s="13"/>
      <c r="F7479" s="13"/>
      <c r="G7479" s="14"/>
      <c r="H7479" s="14"/>
      <c r="I7479" s="34"/>
      <c r="J7479" s="15"/>
      <c r="K7479" s="15"/>
      <c r="L7479" s="15"/>
      <c r="M7479" s="16" t="str">
        <f t="shared" si="948"/>
        <v/>
      </c>
      <c r="N7479" s="16" t="str">
        <f t="shared" si="949"/>
        <v/>
      </c>
      <c r="O7479" s="17"/>
      <c r="P7479" s="16" t="str">
        <f t="shared" si="950"/>
        <v/>
      </c>
      <c r="Q7479" s="17"/>
      <c r="R7479" s="17"/>
      <c r="S7479" s="18" t="str">
        <f t="shared" si="951"/>
        <v/>
      </c>
      <c r="T7479" s="18" t="str">
        <f t="shared" si="952"/>
        <v/>
      </c>
      <c r="U7479" s="19" t="str">
        <f t="shared" si="953"/>
        <v/>
      </c>
    </row>
    <row r="7480" spans="1:21" ht="18.600000000000001" customHeight="1" x14ac:dyDescent="0.3">
      <c r="A7480" s="11"/>
      <c r="B7480" s="11"/>
      <c r="C7480" s="12" t="str">
        <f>IFERROR(INDEX($C$1:C7479, MATCH(B7480, $B$1:B7479, 0)), "")</f>
        <v/>
      </c>
      <c r="D7480" s="12" t="str">
        <f>IFERROR(INDEX($D$1:D7479, MATCH(B7480, $B$1:B7479, 0)), "")</f>
        <v/>
      </c>
      <c r="E7480" s="13"/>
      <c r="F7480" s="13"/>
      <c r="G7480" s="14"/>
      <c r="H7480" s="14"/>
      <c r="I7480" s="34"/>
      <c r="J7480" s="15"/>
      <c r="K7480" s="15"/>
      <c r="L7480" s="15"/>
      <c r="M7480" s="16" t="str">
        <f t="shared" si="948"/>
        <v/>
      </c>
      <c r="N7480" s="16" t="str">
        <f t="shared" si="949"/>
        <v/>
      </c>
      <c r="O7480" s="17"/>
      <c r="P7480" s="16" t="str">
        <f t="shared" si="950"/>
        <v/>
      </c>
      <c r="Q7480" s="17"/>
      <c r="R7480" s="17"/>
      <c r="S7480" s="18" t="str">
        <f t="shared" si="951"/>
        <v/>
      </c>
      <c r="T7480" s="18" t="str">
        <f t="shared" si="952"/>
        <v/>
      </c>
      <c r="U7480" s="19" t="str">
        <f t="shared" si="953"/>
        <v/>
      </c>
    </row>
    <row r="7481" spans="1:21" ht="18.600000000000001" customHeight="1" x14ac:dyDescent="0.3">
      <c r="A7481" s="11"/>
      <c r="B7481" s="11"/>
      <c r="C7481" s="12" t="str">
        <f>IFERROR(INDEX($C$1:C7480, MATCH(B7481, $B$1:B7480, 0)), "")</f>
        <v/>
      </c>
      <c r="D7481" s="12" t="str">
        <f>IFERROR(INDEX($D$1:D7480, MATCH(B7481, $B$1:B7480, 0)), "")</f>
        <v/>
      </c>
      <c r="E7481" s="13"/>
      <c r="F7481" s="13"/>
      <c r="G7481" s="14"/>
      <c r="H7481" s="14"/>
      <c r="I7481" s="34"/>
      <c r="J7481" s="15"/>
      <c r="K7481" s="15"/>
      <c r="L7481" s="15"/>
      <c r="M7481" s="16" t="str">
        <f t="shared" si="948"/>
        <v/>
      </c>
      <c r="N7481" s="16" t="str">
        <f t="shared" si="949"/>
        <v/>
      </c>
      <c r="O7481" s="17"/>
      <c r="P7481" s="16" t="str">
        <f t="shared" si="950"/>
        <v/>
      </c>
      <c r="Q7481" s="17"/>
      <c r="R7481" s="17"/>
      <c r="S7481" s="18" t="str">
        <f t="shared" si="951"/>
        <v/>
      </c>
      <c r="T7481" s="18" t="str">
        <f t="shared" si="952"/>
        <v/>
      </c>
      <c r="U7481" s="19" t="str">
        <f t="shared" si="953"/>
        <v/>
      </c>
    </row>
    <row r="7482" spans="1:21" ht="18.600000000000001" customHeight="1" x14ac:dyDescent="0.3">
      <c r="A7482" s="11"/>
      <c r="B7482" s="11"/>
      <c r="C7482" s="12" t="str">
        <f>IFERROR(INDEX($C$1:C7481, MATCH(B7482, $B$1:B7481, 0)), "")</f>
        <v/>
      </c>
      <c r="D7482" s="12" t="str">
        <f>IFERROR(INDEX($D$1:D7481, MATCH(B7482, $B$1:B7481, 0)), "")</f>
        <v/>
      </c>
      <c r="E7482" s="13"/>
      <c r="F7482" s="13"/>
      <c r="G7482" s="14"/>
      <c r="H7482" s="14"/>
      <c r="I7482" s="34"/>
      <c r="J7482" s="15"/>
      <c r="K7482" s="15"/>
      <c r="L7482" s="15"/>
      <c r="M7482" s="16" t="str">
        <f t="shared" si="948"/>
        <v/>
      </c>
      <c r="N7482" s="16" t="str">
        <f t="shared" si="949"/>
        <v/>
      </c>
      <c r="O7482" s="17"/>
      <c r="P7482" s="16" t="str">
        <f t="shared" si="950"/>
        <v/>
      </c>
      <c r="Q7482" s="17"/>
      <c r="R7482" s="17"/>
      <c r="S7482" s="18" t="str">
        <f t="shared" si="951"/>
        <v/>
      </c>
      <c r="T7482" s="18" t="str">
        <f t="shared" si="952"/>
        <v/>
      </c>
      <c r="U7482" s="19" t="str">
        <f t="shared" si="953"/>
        <v/>
      </c>
    </row>
    <row r="7483" spans="1:21" ht="18.600000000000001" customHeight="1" x14ac:dyDescent="0.3">
      <c r="A7483" s="11"/>
      <c r="B7483" s="11"/>
      <c r="C7483" s="12" t="str">
        <f>IFERROR(INDEX($C$1:C7482, MATCH(B7483, $B$1:B7482, 0)), "")</f>
        <v/>
      </c>
      <c r="D7483" s="12" t="str">
        <f>IFERROR(INDEX($D$1:D7482, MATCH(B7483, $B$1:B7482, 0)), "")</f>
        <v/>
      </c>
      <c r="E7483" s="13"/>
      <c r="F7483" s="13"/>
      <c r="G7483" s="14"/>
      <c r="H7483" s="14"/>
      <c r="I7483" s="34"/>
      <c r="J7483" s="15"/>
      <c r="K7483" s="15"/>
      <c r="L7483" s="15"/>
      <c r="M7483" s="16" t="str">
        <f t="shared" si="948"/>
        <v/>
      </c>
      <c r="N7483" s="16" t="str">
        <f t="shared" si="949"/>
        <v/>
      </c>
      <c r="O7483" s="17"/>
      <c r="P7483" s="16" t="str">
        <f t="shared" si="950"/>
        <v/>
      </c>
      <c r="Q7483" s="17"/>
      <c r="R7483" s="17"/>
      <c r="S7483" s="18" t="str">
        <f t="shared" si="951"/>
        <v/>
      </c>
      <c r="T7483" s="18" t="str">
        <f t="shared" si="952"/>
        <v/>
      </c>
      <c r="U7483" s="19" t="str">
        <f t="shared" si="953"/>
        <v/>
      </c>
    </row>
    <row r="7484" spans="1:21" ht="18.600000000000001" customHeight="1" x14ac:dyDescent="0.3">
      <c r="A7484" s="11"/>
      <c r="B7484" s="11"/>
      <c r="C7484" s="12" t="str">
        <f>IFERROR(INDEX($C$1:C7483, MATCH(B7484, $B$1:B7483, 0)), "")</f>
        <v/>
      </c>
      <c r="D7484" s="12" t="str">
        <f>IFERROR(INDEX($D$1:D7483, MATCH(B7484, $B$1:B7483, 0)), "")</f>
        <v/>
      </c>
      <c r="E7484" s="13"/>
      <c r="F7484" s="13"/>
      <c r="G7484" s="14"/>
      <c r="H7484" s="14"/>
      <c r="I7484" s="34"/>
      <c r="J7484" s="15"/>
      <c r="K7484" s="15"/>
      <c r="L7484" s="15"/>
      <c r="M7484" s="16" t="str">
        <f t="shared" si="948"/>
        <v/>
      </c>
      <c r="N7484" s="16" t="str">
        <f t="shared" si="949"/>
        <v/>
      </c>
      <c r="O7484" s="17"/>
      <c r="P7484" s="16" t="str">
        <f t="shared" si="950"/>
        <v/>
      </c>
      <c r="Q7484" s="17"/>
      <c r="R7484" s="17"/>
      <c r="S7484" s="18" t="str">
        <f t="shared" si="951"/>
        <v/>
      </c>
      <c r="T7484" s="18" t="str">
        <f t="shared" si="952"/>
        <v/>
      </c>
      <c r="U7484" s="19" t="str">
        <f t="shared" si="953"/>
        <v/>
      </c>
    </row>
    <row r="7485" spans="1:21" ht="18.600000000000001" customHeight="1" x14ac:dyDescent="0.3">
      <c r="A7485" s="11"/>
      <c r="B7485" s="11"/>
      <c r="C7485" s="12" t="str">
        <f>IFERROR(INDEX($C$1:C7484, MATCH(B7485, $B$1:B7484, 0)), "")</f>
        <v/>
      </c>
      <c r="D7485" s="12" t="str">
        <f>IFERROR(INDEX($D$1:D7484, MATCH(B7485, $B$1:B7484, 0)), "")</f>
        <v/>
      </c>
      <c r="E7485" s="13"/>
      <c r="F7485" s="13"/>
      <c r="G7485" s="14"/>
      <c r="H7485" s="14"/>
      <c r="I7485" s="34"/>
      <c r="J7485" s="15"/>
      <c r="K7485" s="15"/>
      <c r="L7485" s="15"/>
      <c r="M7485" s="16" t="str">
        <f t="shared" si="948"/>
        <v/>
      </c>
      <c r="N7485" s="16" t="str">
        <f t="shared" si="949"/>
        <v/>
      </c>
      <c r="O7485" s="17"/>
      <c r="P7485" s="16" t="str">
        <f t="shared" si="950"/>
        <v/>
      </c>
      <c r="Q7485" s="17"/>
      <c r="R7485" s="17"/>
      <c r="S7485" s="18" t="str">
        <f t="shared" si="951"/>
        <v/>
      </c>
      <c r="T7485" s="18" t="str">
        <f t="shared" si="952"/>
        <v/>
      </c>
      <c r="U7485" s="19" t="str">
        <f t="shared" si="953"/>
        <v/>
      </c>
    </row>
    <row r="7486" spans="1:21" ht="18.600000000000001" customHeight="1" x14ac:dyDescent="0.3">
      <c r="A7486" s="11"/>
      <c r="B7486" s="11"/>
      <c r="C7486" s="12" t="str">
        <f>IFERROR(INDEX($C$1:C7485, MATCH(B7486, $B$1:B7485, 0)), "")</f>
        <v/>
      </c>
      <c r="D7486" s="12" t="str">
        <f>IFERROR(INDEX($D$1:D7485, MATCH(B7486, $B$1:B7485, 0)), "")</f>
        <v/>
      </c>
      <c r="E7486" s="13"/>
      <c r="F7486" s="13"/>
      <c r="G7486" s="14"/>
      <c r="H7486" s="14"/>
      <c r="I7486" s="34"/>
      <c r="J7486" s="15"/>
      <c r="K7486" s="15"/>
      <c r="L7486" s="15"/>
      <c r="M7486" s="16" t="str">
        <f t="shared" si="948"/>
        <v/>
      </c>
      <c r="N7486" s="16" t="str">
        <f t="shared" si="949"/>
        <v/>
      </c>
      <c r="O7486" s="17"/>
      <c r="P7486" s="16" t="str">
        <f t="shared" si="950"/>
        <v/>
      </c>
      <c r="Q7486" s="17"/>
      <c r="R7486" s="17"/>
      <c r="S7486" s="18" t="str">
        <f t="shared" si="951"/>
        <v/>
      </c>
      <c r="T7486" s="18" t="str">
        <f t="shared" si="952"/>
        <v/>
      </c>
      <c r="U7486" s="19" t="str">
        <f t="shared" si="953"/>
        <v/>
      </c>
    </row>
    <row r="7487" spans="1:21" ht="18.600000000000001" customHeight="1" x14ac:dyDescent="0.3">
      <c r="A7487" s="11"/>
      <c r="B7487" s="11"/>
      <c r="C7487" s="12" t="str">
        <f>IFERROR(INDEX($C$1:C7486, MATCH(B7487, $B$1:B7486, 0)), "")</f>
        <v/>
      </c>
      <c r="D7487" s="12" t="str">
        <f>IFERROR(INDEX($D$1:D7486, MATCH(B7487, $B$1:B7486, 0)), "")</f>
        <v/>
      </c>
      <c r="E7487" s="13"/>
      <c r="F7487" s="13"/>
      <c r="G7487" s="14"/>
      <c r="H7487" s="14"/>
      <c r="I7487" s="34"/>
      <c r="J7487" s="15"/>
      <c r="K7487" s="15"/>
      <c r="L7487" s="15"/>
      <c r="M7487" s="16" t="str">
        <f t="shared" si="948"/>
        <v/>
      </c>
      <c r="N7487" s="16" t="str">
        <f t="shared" si="949"/>
        <v/>
      </c>
      <c r="O7487" s="17"/>
      <c r="P7487" s="16" t="str">
        <f t="shared" si="950"/>
        <v/>
      </c>
      <c r="Q7487" s="17"/>
      <c r="R7487" s="17"/>
      <c r="S7487" s="18" t="str">
        <f t="shared" si="951"/>
        <v/>
      </c>
      <c r="T7487" s="18" t="str">
        <f t="shared" si="952"/>
        <v/>
      </c>
      <c r="U7487" s="19" t="str">
        <f t="shared" si="953"/>
        <v/>
      </c>
    </row>
    <row r="7488" spans="1:21" ht="18.600000000000001" customHeight="1" x14ac:dyDescent="0.3">
      <c r="A7488" s="11"/>
      <c r="B7488" s="11"/>
      <c r="C7488" s="12" t="str">
        <f>IFERROR(INDEX($C$1:C7487, MATCH(B7488, $B$1:B7487, 0)), "")</f>
        <v/>
      </c>
      <c r="D7488" s="12" t="str">
        <f>IFERROR(INDEX($D$1:D7487, MATCH(B7488, $B$1:B7487, 0)), "")</f>
        <v/>
      </c>
      <c r="E7488" s="13"/>
      <c r="F7488" s="13"/>
      <c r="G7488" s="14"/>
      <c r="H7488" s="14"/>
      <c r="I7488" s="34"/>
      <c r="J7488" s="15"/>
      <c r="K7488" s="15"/>
      <c r="L7488" s="15"/>
      <c r="M7488" s="16" t="str">
        <f t="shared" si="948"/>
        <v/>
      </c>
      <c r="N7488" s="16" t="str">
        <f t="shared" si="949"/>
        <v/>
      </c>
      <c r="O7488" s="17"/>
      <c r="P7488" s="16" t="str">
        <f t="shared" si="950"/>
        <v/>
      </c>
      <c r="Q7488" s="17"/>
      <c r="R7488" s="17"/>
      <c r="S7488" s="18" t="str">
        <f t="shared" si="951"/>
        <v/>
      </c>
      <c r="T7488" s="18" t="str">
        <f t="shared" si="952"/>
        <v/>
      </c>
      <c r="U7488" s="19" t="str">
        <f t="shared" si="953"/>
        <v/>
      </c>
    </row>
    <row r="7489" spans="1:21" ht="18.600000000000001" customHeight="1" x14ac:dyDescent="0.3">
      <c r="A7489" s="11"/>
      <c r="B7489" s="11"/>
      <c r="C7489" s="12" t="str">
        <f>IFERROR(INDEX($C$1:C7488, MATCH(B7489, $B$1:B7488, 0)), "")</f>
        <v/>
      </c>
      <c r="D7489" s="12" t="str">
        <f>IFERROR(INDEX($D$1:D7488, MATCH(B7489, $B$1:B7488, 0)), "")</f>
        <v/>
      </c>
      <c r="E7489" s="13"/>
      <c r="F7489" s="13"/>
      <c r="G7489" s="14"/>
      <c r="H7489" s="14"/>
      <c r="I7489" s="34"/>
      <c r="J7489" s="15"/>
      <c r="K7489" s="15"/>
      <c r="L7489" s="15"/>
      <c r="M7489" s="16" t="str">
        <f t="shared" si="948"/>
        <v/>
      </c>
      <c r="N7489" s="16" t="str">
        <f t="shared" si="949"/>
        <v/>
      </c>
      <c r="O7489" s="17"/>
      <c r="P7489" s="16" t="str">
        <f t="shared" si="950"/>
        <v/>
      </c>
      <c r="Q7489" s="17"/>
      <c r="R7489" s="17"/>
      <c r="S7489" s="18" t="str">
        <f t="shared" si="951"/>
        <v/>
      </c>
      <c r="T7489" s="18" t="str">
        <f t="shared" si="952"/>
        <v/>
      </c>
      <c r="U7489" s="19" t="str">
        <f t="shared" si="953"/>
        <v/>
      </c>
    </row>
    <row r="7490" spans="1:21" ht="18.600000000000001" customHeight="1" x14ac:dyDescent="0.3">
      <c r="A7490" s="11"/>
      <c r="B7490" s="11"/>
      <c r="C7490" s="12" t="str">
        <f>IFERROR(INDEX($C$1:C7489, MATCH(B7490, $B$1:B7489, 0)), "")</f>
        <v/>
      </c>
      <c r="D7490" s="12" t="str">
        <f>IFERROR(INDEX($D$1:D7489, MATCH(B7490, $B$1:B7489, 0)), "")</f>
        <v/>
      </c>
      <c r="E7490" s="13"/>
      <c r="F7490" s="13"/>
      <c r="G7490" s="14"/>
      <c r="H7490" s="14"/>
      <c r="I7490" s="34"/>
      <c r="J7490" s="15"/>
      <c r="K7490" s="15"/>
      <c r="L7490" s="15"/>
      <c r="M7490" s="16" t="str">
        <f t="shared" si="948"/>
        <v/>
      </c>
      <c r="N7490" s="16" t="str">
        <f t="shared" si="949"/>
        <v/>
      </c>
      <c r="O7490" s="17"/>
      <c r="P7490" s="16" t="str">
        <f t="shared" si="950"/>
        <v/>
      </c>
      <c r="Q7490" s="17"/>
      <c r="R7490" s="17"/>
      <c r="S7490" s="18" t="str">
        <f t="shared" si="951"/>
        <v/>
      </c>
      <c r="T7490" s="18" t="str">
        <f t="shared" si="952"/>
        <v/>
      </c>
      <c r="U7490" s="19" t="str">
        <f t="shared" si="953"/>
        <v/>
      </c>
    </row>
    <row r="7491" spans="1:21" ht="18.600000000000001" customHeight="1" x14ac:dyDescent="0.3">
      <c r="A7491" s="11"/>
      <c r="B7491" s="11"/>
      <c r="C7491" s="12" t="str">
        <f>IFERROR(INDEX($C$1:C7490, MATCH(B7491, $B$1:B7490, 0)), "")</f>
        <v/>
      </c>
      <c r="D7491" s="12" t="str">
        <f>IFERROR(INDEX($D$1:D7490, MATCH(B7491, $B$1:B7490, 0)), "")</f>
        <v/>
      </c>
      <c r="E7491" s="13"/>
      <c r="F7491" s="13"/>
      <c r="G7491" s="14"/>
      <c r="H7491" s="14"/>
      <c r="I7491" s="34"/>
      <c r="J7491" s="15"/>
      <c r="K7491" s="15"/>
      <c r="L7491" s="15"/>
      <c r="M7491" s="16" t="str">
        <f t="shared" si="948"/>
        <v/>
      </c>
      <c r="N7491" s="16" t="str">
        <f t="shared" si="949"/>
        <v/>
      </c>
      <c r="O7491" s="17"/>
      <c r="P7491" s="16" t="str">
        <f t="shared" si="950"/>
        <v/>
      </c>
      <c r="Q7491" s="17"/>
      <c r="R7491" s="17"/>
      <c r="S7491" s="18" t="str">
        <f t="shared" si="951"/>
        <v/>
      </c>
      <c r="T7491" s="18" t="str">
        <f t="shared" si="952"/>
        <v/>
      </c>
      <c r="U7491" s="19" t="str">
        <f t="shared" si="953"/>
        <v/>
      </c>
    </row>
    <row r="7492" spans="1:21" ht="18.600000000000001" customHeight="1" x14ac:dyDescent="0.3">
      <c r="A7492" s="11"/>
      <c r="B7492" s="11"/>
      <c r="C7492" s="12" t="str">
        <f>IFERROR(INDEX($C$1:C7491, MATCH(B7492, $B$1:B7491, 0)), "")</f>
        <v/>
      </c>
      <c r="D7492" s="12" t="str">
        <f>IFERROR(INDEX($D$1:D7491, MATCH(B7492, $B$1:B7491, 0)), "")</f>
        <v/>
      </c>
      <c r="E7492" s="13"/>
      <c r="F7492" s="13"/>
      <c r="G7492" s="14"/>
      <c r="H7492" s="14"/>
      <c r="I7492" s="34"/>
      <c r="J7492" s="15"/>
      <c r="K7492" s="15"/>
      <c r="L7492" s="15"/>
      <c r="M7492" s="16" t="str">
        <f t="shared" si="948"/>
        <v/>
      </c>
      <c r="N7492" s="16" t="str">
        <f t="shared" si="949"/>
        <v/>
      </c>
      <c r="O7492" s="17"/>
      <c r="P7492" s="16" t="str">
        <f t="shared" si="950"/>
        <v/>
      </c>
      <c r="Q7492" s="17"/>
      <c r="R7492" s="17"/>
      <c r="S7492" s="18" t="str">
        <f t="shared" si="951"/>
        <v/>
      </c>
      <c r="T7492" s="18" t="str">
        <f t="shared" si="952"/>
        <v/>
      </c>
      <c r="U7492" s="19" t="str">
        <f t="shared" si="953"/>
        <v/>
      </c>
    </row>
    <row r="7493" spans="1:21" ht="18.600000000000001" customHeight="1" x14ac:dyDescent="0.3">
      <c r="A7493" s="11"/>
      <c r="B7493" s="11"/>
      <c r="C7493" s="12" t="str">
        <f>IFERROR(INDEX($C$1:C7492, MATCH(B7493, $B$1:B7492, 0)), "")</f>
        <v/>
      </c>
      <c r="D7493" s="12" t="str">
        <f>IFERROR(INDEX($D$1:D7492, MATCH(B7493, $B$1:B7492, 0)), "")</f>
        <v/>
      </c>
      <c r="E7493" s="13"/>
      <c r="F7493" s="13"/>
      <c r="G7493" s="14"/>
      <c r="H7493" s="14"/>
      <c r="I7493" s="34"/>
      <c r="J7493" s="15"/>
      <c r="K7493" s="15"/>
      <c r="L7493" s="15"/>
      <c r="M7493" s="16" t="str">
        <f t="shared" si="948"/>
        <v/>
      </c>
      <c r="N7493" s="16" t="str">
        <f t="shared" si="949"/>
        <v/>
      </c>
      <c r="O7493" s="17"/>
      <c r="P7493" s="16" t="str">
        <f t="shared" si="950"/>
        <v/>
      </c>
      <c r="Q7493" s="17"/>
      <c r="R7493" s="17"/>
      <c r="S7493" s="18" t="str">
        <f t="shared" si="951"/>
        <v/>
      </c>
      <c r="T7493" s="18" t="str">
        <f t="shared" si="952"/>
        <v/>
      </c>
      <c r="U7493" s="19" t="str">
        <f t="shared" si="953"/>
        <v/>
      </c>
    </row>
    <row r="7494" spans="1:21" ht="18.600000000000001" customHeight="1" x14ac:dyDescent="0.3">
      <c r="A7494" s="11"/>
      <c r="B7494" s="11"/>
      <c r="C7494" s="12" t="str">
        <f>IFERROR(INDEX($C$1:C7493, MATCH(B7494, $B$1:B7493, 0)), "")</f>
        <v/>
      </c>
      <c r="D7494" s="12" t="str">
        <f>IFERROR(INDEX($D$1:D7493, MATCH(B7494, $B$1:B7493, 0)), "")</f>
        <v/>
      </c>
      <c r="E7494" s="13"/>
      <c r="F7494" s="13"/>
      <c r="G7494" s="14"/>
      <c r="H7494" s="14"/>
      <c r="I7494" s="34"/>
      <c r="J7494" s="15"/>
      <c r="K7494" s="15"/>
      <c r="L7494" s="15"/>
      <c r="M7494" s="16" t="str">
        <f t="shared" si="948"/>
        <v/>
      </c>
      <c r="N7494" s="16" t="str">
        <f t="shared" si="949"/>
        <v/>
      </c>
      <c r="O7494" s="17"/>
      <c r="P7494" s="16" t="str">
        <f t="shared" si="950"/>
        <v/>
      </c>
      <c r="Q7494" s="17"/>
      <c r="R7494" s="17"/>
      <c r="S7494" s="18" t="str">
        <f t="shared" si="951"/>
        <v/>
      </c>
      <c r="T7494" s="18" t="str">
        <f t="shared" si="952"/>
        <v/>
      </c>
      <c r="U7494" s="19" t="str">
        <f t="shared" si="953"/>
        <v/>
      </c>
    </row>
    <row r="7495" spans="1:21" ht="18.600000000000001" customHeight="1" x14ac:dyDescent="0.3">
      <c r="A7495" s="11"/>
      <c r="B7495" s="11"/>
      <c r="C7495" s="12" t="str">
        <f>IFERROR(INDEX($C$1:C7494, MATCH(B7495, $B$1:B7494, 0)), "")</f>
        <v/>
      </c>
      <c r="D7495" s="12" t="str">
        <f>IFERROR(INDEX($D$1:D7494, MATCH(B7495, $B$1:B7494, 0)), "")</f>
        <v/>
      </c>
      <c r="E7495" s="13"/>
      <c r="F7495" s="13"/>
      <c r="G7495" s="14"/>
      <c r="H7495" s="14"/>
      <c r="I7495" s="34"/>
      <c r="J7495" s="15"/>
      <c r="K7495" s="15"/>
      <c r="L7495" s="15"/>
      <c r="M7495" s="16" t="str">
        <f t="shared" si="948"/>
        <v/>
      </c>
      <c r="N7495" s="16" t="str">
        <f t="shared" si="949"/>
        <v/>
      </c>
      <c r="O7495" s="17"/>
      <c r="P7495" s="16" t="str">
        <f t="shared" si="950"/>
        <v/>
      </c>
      <c r="Q7495" s="17"/>
      <c r="R7495" s="17"/>
      <c r="S7495" s="18" t="str">
        <f t="shared" si="951"/>
        <v/>
      </c>
      <c r="T7495" s="18" t="str">
        <f t="shared" si="952"/>
        <v/>
      </c>
      <c r="U7495" s="19" t="str">
        <f t="shared" si="953"/>
        <v/>
      </c>
    </row>
    <row r="7496" spans="1:21" ht="18.600000000000001" customHeight="1" x14ac:dyDescent="0.3">
      <c r="A7496" s="11"/>
      <c r="B7496" s="11"/>
      <c r="C7496" s="12" t="str">
        <f>IFERROR(INDEX($C$1:C7495, MATCH(B7496, $B$1:B7495, 0)), "")</f>
        <v/>
      </c>
      <c r="D7496" s="12" t="str">
        <f>IFERROR(INDEX($D$1:D7495, MATCH(B7496, $B$1:B7495, 0)), "")</f>
        <v/>
      </c>
      <c r="E7496" s="13"/>
      <c r="F7496" s="13"/>
      <c r="G7496" s="14"/>
      <c r="H7496" s="14"/>
      <c r="I7496" s="34"/>
      <c r="J7496" s="15"/>
      <c r="K7496" s="15"/>
      <c r="L7496" s="15"/>
      <c r="M7496" s="16" t="str">
        <f t="shared" si="948"/>
        <v/>
      </c>
      <c r="N7496" s="16" t="str">
        <f t="shared" si="949"/>
        <v/>
      </c>
      <c r="O7496" s="17"/>
      <c r="P7496" s="16" t="str">
        <f t="shared" si="950"/>
        <v/>
      </c>
      <c r="Q7496" s="17"/>
      <c r="R7496" s="17"/>
      <c r="S7496" s="18" t="str">
        <f t="shared" si="951"/>
        <v/>
      </c>
      <c r="T7496" s="18" t="str">
        <f t="shared" si="952"/>
        <v/>
      </c>
      <c r="U7496" s="19" t="str">
        <f t="shared" si="953"/>
        <v/>
      </c>
    </row>
    <row r="7497" spans="1:21" ht="18.600000000000001" customHeight="1" x14ac:dyDescent="0.3">
      <c r="A7497" s="11"/>
      <c r="B7497" s="11"/>
      <c r="C7497" s="12" t="str">
        <f>IFERROR(INDEX($C$1:C7496, MATCH(B7497, $B$1:B7496, 0)), "")</f>
        <v/>
      </c>
      <c r="D7497" s="12" t="str">
        <f>IFERROR(INDEX($D$1:D7496, MATCH(B7497, $B$1:B7496, 0)), "")</f>
        <v/>
      </c>
      <c r="E7497" s="13"/>
      <c r="F7497" s="13"/>
      <c r="G7497" s="14"/>
      <c r="H7497" s="14"/>
      <c r="I7497" s="34"/>
      <c r="J7497" s="15"/>
      <c r="K7497" s="15"/>
      <c r="L7497" s="15"/>
      <c r="M7497" s="16" t="str">
        <f t="shared" ref="M7497:M7560" si="954">IFERROR(J7497/I7497,"")</f>
        <v/>
      </c>
      <c r="N7497" s="16" t="str">
        <f t="shared" ref="N7497:N7560" si="955">IFERROR(K7497/I7497,"")</f>
        <v/>
      </c>
      <c r="O7497" s="17"/>
      <c r="P7497" s="16" t="str">
        <f t="shared" ref="P7497:P7560" si="956">IFERROR(L7497/I7497,"")</f>
        <v/>
      </c>
      <c r="Q7497" s="17"/>
      <c r="R7497" s="17"/>
      <c r="S7497" s="18" t="str">
        <f t="shared" ref="S7497:S7560" si="957">IFERROR((K7497/J7497)*M7497,"")</f>
        <v/>
      </c>
      <c r="T7497" s="18" t="str">
        <f t="shared" ref="T7497:T7560" si="958">IFERROR((L7497/J7497)*M7497,"")</f>
        <v/>
      </c>
      <c r="U7497" s="19" t="str">
        <f t="shared" ref="U7497:U7560" si="959">IFERROR((E7497-F7497)/E7497,"")</f>
        <v/>
      </c>
    </row>
    <row r="7498" spans="1:21" ht="18.600000000000001" customHeight="1" x14ac:dyDescent="0.3">
      <c r="A7498" s="11"/>
      <c r="B7498" s="11"/>
      <c r="C7498" s="12" t="str">
        <f>IFERROR(INDEX($C$1:C7497, MATCH(B7498, $B$1:B7497, 0)), "")</f>
        <v/>
      </c>
      <c r="D7498" s="12" t="str">
        <f>IFERROR(INDEX($D$1:D7497, MATCH(B7498, $B$1:B7497, 0)), "")</f>
        <v/>
      </c>
      <c r="E7498" s="13"/>
      <c r="F7498" s="13"/>
      <c r="G7498" s="14"/>
      <c r="H7498" s="14"/>
      <c r="I7498" s="34"/>
      <c r="J7498" s="15"/>
      <c r="K7498" s="15"/>
      <c r="L7498" s="15"/>
      <c r="M7498" s="16" t="str">
        <f t="shared" si="954"/>
        <v/>
      </c>
      <c r="N7498" s="16" t="str">
        <f t="shared" si="955"/>
        <v/>
      </c>
      <c r="O7498" s="17"/>
      <c r="P7498" s="16" t="str">
        <f t="shared" si="956"/>
        <v/>
      </c>
      <c r="Q7498" s="17"/>
      <c r="R7498" s="17"/>
      <c r="S7498" s="18" t="str">
        <f t="shared" si="957"/>
        <v/>
      </c>
      <c r="T7498" s="18" t="str">
        <f t="shared" si="958"/>
        <v/>
      </c>
      <c r="U7498" s="19" t="str">
        <f t="shared" si="959"/>
        <v/>
      </c>
    </row>
    <row r="7499" spans="1:21" ht="18.600000000000001" customHeight="1" x14ac:dyDescent="0.3">
      <c r="A7499" s="11"/>
      <c r="B7499" s="11"/>
      <c r="C7499" s="12" t="str">
        <f>IFERROR(INDEX($C$1:C7498, MATCH(B7499, $B$1:B7498, 0)), "")</f>
        <v/>
      </c>
      <c r="D7499" s="12" t="str">
        <f>IFERROR(INDEX($D$1:D7498, MATCH(B7499, $B$1:B7498, 0)), "")</f>
        <v/>
      </c>
      <c r="E7499" s="13"/>
      <c r="F7499" s="13"/>
      <c r="G7499" s="14"/>
      <c r="H7499" s="14"/>
      <c r="I7499" s="34"/>
      <c r="J7499" s="15"/>
      <c r="K7499" s="15"/>
      <c r="L7499" s="15"/>
      <c r="M7499" s="16" t="str">
        <f t="shared" si="954"/>
        <v/>
      </c>
      <c r="N7499" s="16" t="str">
        <f t="shared" si="955"/>
        <v/>
      </c>
      <c r="O7499" s="17"/>
      <c r="P7499" s="16" t="str">
        <f t="shared" si="956"/>
        <v/>
      </c>
      <c r="Q7499" s="17"/>
      <c r="R7499" s="17"/>
      <c r="S7499" s="18" t="str">
        <f t="shared" si="957"/>
        <v/>
      </c>
      <c r="T7499" s="18" t="str">
        <f t="shared" si="958"/>
        <v/>
      </c>
      <c r="U7499" s="19" t="str">
        <f t="shared" si="959"/>
        <v/>
      </c>
    </row>
    <row r="7500" spans="1:21" ht="18.600000000000001" customHeight="1" x14ac:dyDescent="0.3">
      <c r="A7500" s="11"/>
      <c r="B7500" s="11"/>
      <c r="C7500" s="12" t="str">
        <f>IFERROR(INDEX($C$1:C7499, MATCH(B7500, $B$1:B7499, 0)), "")</f>
        <v/>
      </c>
      <c r="D7500" s="12" t="str">
        <f>IFERROR(INDEX($D$1:D7499, MATCH(B7500, $B$1:B7499, 0)), "")</f>
        <v/>
      </c>
      <c r="E7500" s="13"/>
      <c r="F7500" s="13"/>
      <c r="G7500" s="14"/>
      <c r="H7500" s="14"/>
      <c r="I7500" s="34"/>
      <c r="J7500" s="15"/>
      <c r="K7500" s="15"/>
      <c r="L7500" s="15"/>
      <c r="M7500" s="16" t="str">
        <f t="shared" si="954"/>
        <v/>
      </c>
      <c r="N7500" s="16" t="str">
        <f t="shared" si="955"/>
        <v/>
      </c>
      <c r="O7500" s="17"/>
      <c r="P7500" s="16" t="str">
        <f t="shared" si="956"/>
        <v/>
      </c>
      <c r="Q7500" s="17"/>
      <c r="R7500" s="17"/>
      <c r="S7500" s="18" t="str">
        <f t="shared" si="957"/>
        <v/>
      </c>
      <c r="T7500" s="18" t="str">
        <f t="shared" si="958"/>
        <v/>
      </c>
      <c r="U7500" s="19" t="str">
        <f t="shared" si="959"/>
        <v/>
      </c>
    </row>
    <row r="7501" spans="1:21" ht="18.600000000000001" customHeight="1" x14ac:dyDescent="0.3">
      <c r="A7501" s="11"/>
      <c r="B7501" s="11"/>
      <c r="C7501" s="12" t="str">
        <f>IFERROR(INDEX($C$1:C7500, MATCH(B7501, $B$1:B7500, 0)), "")</f>
        <v/>
      </c>
      <c r="D7501" s="12" t="str">
        <f>IFERROR(INDEX($D$1:D7500, MATCH(B7501, $B$1:B7500, 0)), "")</f>
        <v/>
      </c>
      <c r="E7501" s="13"/>
      <c r="F7501" s="13"/>
      <c r="G7501" s="14"/>
      <c r="H7501" s="14"/>
      <c r="I7501" s="34"/>
      <c r="J7501" s="15"/>
      <c r="K7501" s="15"/>
      <c r="L7501" s="15"/>
      <c r="M7501" s="16" t="str">
        <f t="shared" si="954"/>
        <v/>
      </c>
      <c r="N7501" s="16" t="str">
        <f t="shared" si="955"/>
        <v/>
      </c>
      <c r="O7501" s="17"/>
      <c r="P7501" s="16" t="str">
        <f t="shared" si="956"/>
        <v/>
      </c>
      <c r="Q7501" s="17"/>
      <c r="R7501" s="17"/>
      <c r="S7501" s="18" t="str">
        <f t="shared" si="957"/>
        <v/>
      </c>
      <c r="T7501" s="18" t="str">
        <f t="shared" si="958"/>
        <v/>
      </c>
      <c r="U7501" s="19" t="str">
        <f t="shared" si="959"/>
        <v/>
      </c>
    </row>
    <row r="7502" spans="1:21" ht="18.600000000000001" customHeight="1" x14ac:dyDescent="0.3">
      <c r="A7502" s="11"/>
      <c r="B7502" s="11"/>
      <c r="C7502" s="12" t="str">
        <f>IFERROR(INDEX($C$1:C7501, MATCH(B7502, $B$1:B7501, 0)), "")</f>
        <v/>
      </c>
      <c r="D7502" s="12" t="str">
        <f>IFERROR(INDEX($D$1:D7501, MATCH(B7502, $B$1:B7501, 0)), "")</f>
        <v/>
      </c>
      <c r="E7502" s="13"/>
      <c r="F7502" s="13"/>
      <c r="G7502" s="14"/>
      <c r="H7502" s="14"/>
      <c r="I7502" s="34"/>
      <c r="J7502" s="15"/>
      <c r="K7502" s="15"/>
      <c r="L7502" s="15"/>
      <c r="M7502" s="16" t="str">
        <f t="shared" si="954"/>
        <v/>
      </c>
      <c r="N7502" s="16" t="str">
        <f t="shared" si="955"/>
        <v/>
      </c>
      <c r="O7502" s="17"/>
      <c r="P7502" s="16" t="str">
        <f t="shared" si="956"/>
        <v/>
      </c>
      <c r="Q7502" s="17"/>
      <c r="R7502" s="17"/>
      <c r="S7502" s="18" t="str">
        <f t="shared" si="957"/>
        <v/>
      </c>
      <c r="T7502" s="18" t="str">
        <f t="shared" si="958"/>
        <v/>
      </c>
      <c r="U7502" s="19" t="str">
        <f t="shared" si="959"/>
        <v/>
      </c>
    </row>
    <row r="7503" spans="1:21" ht="18.600000000000001" customHeight="1" x14ac:dyDescent="0.3">
      <c r="A7503" s="11"/>
      <c r="B7503" s="11"/>
      <c r="C7503" s="12" t="str">
        <f>IFERROR(INDEX($C$1:C7502, MATCH(B7503, $B$1:B7502, 0)), "")</f>
        <v/>
      </c>
      <c r="D7503" s="12" t="str">
        <f>IFERROR(INDEX($D$1:D7502, MATCH(B7503, $B$1:B7502, 0)), "")</f>
        <v/>
      </c>
      <c r="E7503" s="13"/>
      <c r="F7503" s="13"/>
      <c r="G7503" s="14"/>
      <c r="H7503" s="14"/>
      <c r="I7503" s="34"/>
      <c r="J7503" s="15"/>
      <c r="K7503" s="15"/>
      <c r="L7503" s="15"/>
      <c r="M7503" s="16" t="str">
        <f t="shared" si="954"/>
        <v/>
      </c>
      <c r="N7503" s="16" t="str">
        <f t="shared" si="955"/>
        <v/>
      </c>
      <c r="O7503" s="17"/>
      <c r="P7503" s="16" t="str">
        <f t="shared" si="956"/>
        <v/>
      </c>
      <c r="Q7503" s="17"/>
      <c r="R7503" s="17"/>
      <c r="S7503" s="18" t="str">
        <f t="shared" si="957"/>
        <v/>
      </c>
      <c r="T7503" s="18" t="str">
        <f t="shared" si="958"/>
        <v/>
      </c>
      <c r="U7503" s="19" t="str">
        <f t="shared" si="959"/>
        <v/>
      </c>
    </row>
    <row r="7504" spans="1:21" ht="18.600000000000001" customHeight="1" x14ac:dyDescent="0.3">
      <c r="A7504" s="11"/>
      <c r="B7504" s="11"/>
      <c r="C7504" s="12" t="str">
        <f>IFERROR(INDEX($C$1:C7503, MATCH(B7504, $B$1:B7503, 0)), "")</f>
        <v/>
      </c>
      <c r="D7504" s="12" t="str">
        <f>IFERROR(INDEX($D$1:D7503, MATCH(B7504, $B$1:B7503, 0)), "")</f>
        <v/>
      </c>
      <c r="E7504" s="13"/>
      <c r="F7504" s="13"/>
      <c r="G7504" s="14"/>
      <c r="H7504" s="14"/>
      <c r="I7504" s="34"/>
      <c r="J7504" s="15"/>
      <c r="K7504" s="15"/>
      <c r="L7504" s="15"/>
      <c r="M7504" s="16" t="str">
        <f t="shared" si="954"/>
        <v/>
      </c>
      <c r="N7504" s="16" t="str">
        <f t="shared" si="955"/>
        <v/>
      </c>
      <c r="O7504" s="17"/>
      <c r="P7504" s="16" t="str">
        <f t="shared" si="956"/>
        <v/>
      </c>
      <c r="Q7504" s="17"/>
      <c r="R7504" s="17"/>
      <c r="S7504" s="18" t="str">
        <f t="shared" si="957"/>
        <v/>
      </c>
      <c r="T7504" s="18" t="str">
        <f t="shared" si="958"/>
        <v/>
      </c>
      <c r="U7504" s="19" t="str">
        <f t="shared" si="959"/>
        <v/>
      </c>
    </row>
    <row r="7505" spans="1:21" ht="18.600000000000001" customHeight="1" x14ac:dyDescent="0.3">
      <c r="A7505" s="11"/>
      <c r="B7505" s="11"/>
      <c r="C7505" s="12" t="str">
        <f>IFERROR(INDEX($C$1:C7504, MATCH(B7505, $B$1:B7504, 0)), "")</f>
        <v/>
      </c>
      <c r="D7505" s="12" t="str">
        <f>IFERROR(INDEX($D$1:D7504, MATCH(B7505, $B$1:B7504, 0)), "")</f>
        <v/>
      </c>
      <c r="E7505" s="13"/>
      <c r="F7505" s="13"/>
      <c r="G7505" s="14"/>
      <c r="H7505" s="14"/>
      <c r="I7505" s="34"/>
      <c r="J7505" s="15"/>
      <c r="K7505" s="15"/>
      <c r="L7505" s="15"/>
      <c r="M7505" s="16" t="str">
        <f t="shared" si="954"/>
        <v/>
      </c>
      <c r="N7505" s="16" t="str">
        <f t="shared" si="955"/>
        <v/>
      </c>
      <c r="O7505" s="17"/>
      <c r="P7505" s="16" t="str">
        <f t="shared" si="956"/>
        <v/>
      </c>
      <c r="Q7505" s="17"/>
      <c r="R7505" s="17"/>
      <c r="S7505" s="18" t="str">
        <f t="shared" si="957"/>
        <v/>
      </c>
      <c r="T7505" s="18" t="str">
        <f t="shared" si="958"/>
        <v/>
      </c>
      <c r="U7505" s="19" t="str">
        <f t="shared" si="959"/>
        <v/>
      </c>
    </row>
    <row r="7506" spans="1:21" ht="18.600000000000001" customHeight="1" x14ac:dyDescent="0.3">
      <c r="A7506" s="11"/>
      <c r="B7506" s="11"/>
      <c r="C7506" s="12" t="str">
        <f>IFERROR(INDEX($C$1:C7505, MATCH(B7506, $B$1:B7505, 0)), "")</f>
        <v/>
      </c>
      <c r="D7506" s="12" t="str">
        <f>IFERROR(INDEX($D$1:D7505, MATCH(B7506, $B$1:B7505, 0)), "")</f>
        <v/>
      </c>
      <c r="E7506" s="13"/>
      <c r="F7506" s="13"/>
      <c r="G7506" s="14"/>
      <c r="H7506" s="14"/>
      <c r="I7506" s="34"/>
      <c r="J7506" s="15"/>
      <c r="K7506" s="15"/>
      <c r="L7506" s="15"/>
      <c r="M7506" s="16" t="str">
        <f t="shared" si="954"/>
        <v/>
      </c>
      <c r="N7506" s="16" t="str">
        <f t="shared" si="955"/>
        <v/>
      </c>
      <c r="O7506" s="17"/>
      <c r="P7506" s="16" t="str">
        <f t="shared" si="956"/>
        <v/>
      </c>
      <c r="Q7506" s="17"/>
      <c r="R7506" s="17"/>
      <c r="S7506" s="18" t="str">
        <f t="shared" si="957"/>
        <v/>
      </c>
      <c r="T7506" s="18" t="str">
        <f t="shared" si="958"/>
        <v/>
      </c>
      <c r="U7506" s="19" t="str">
        <f t="shared" si="959"/>
        <v/>
      </c>
    </row>
    <row r="7507" spans="1:21" ht="18.600000000000001" customHeight="1" x14ac:dyDescent="0.3">
      <c r="A7507" s="11"/>
      <c r="B7507" s="11"/>
      <c r="C7507" s="12" t="str">
        <f>IFERROR(INDEX($C$1:C7506, MATCH(B7507, $B$1:B7506, 0)), "")</f>
        <v/>
      </c>
      <c r="D7507" s="12" t="str">
        <f>IFERROR(INDEX($D$1:D7506, MATCH(B7507, $B$1:B7506, 0)), "")</f>
        <v/>
      </c>
      <c r="E7507" s="13"/>
      <c r="F7507" s="13"/>
      <c r="G7507" s="14"/>
      <c r="H7507" s="14"/>
      <c r="I7507" s="34"/>
      <c r="J7507" s="15"/>
      <c r="K7507" s="15"/>
      <c r="L7507" s="15"/>
      <c r="M7507" s="16" t="str">
        <f t="shared" si="954"/>
        <v/>
      </c>
      <c r="N7507" s="16" t="str">
        <f t="shared" si="955"/>
        <v/>
      </c>
      <c r="O7507" s="17"/>
      <c r="P7507" s="16" t="str">
        <f t="shared" si="956"/>
        <v/>
      </c>
      <c r="Q7507" s="17"/>
      <c r="R7507" s="17"/>
      <c r="S7507" s="18" t="str">
        <f t="shared" si="957"/>
        <v/>
      </c>
      <c r="T7507" s="18" t="str">
        <f t="shared" si="958"/>
        <v/>
      </c>
      <c r="U7507" s="19" t="str">
        <f t="shared" si="959"/>
        <v/>
      </c>
    </row>
    <row r="7508" spans="1:21" ht="18.600000000000001" customHeight="1" x14ac:dyDescent="0.3">
      <c r="A7508" s="11"/>
      <c r="B7508" s="11"/>
      <c r="C7508" s="12" t="str">
        <f>IFERROR(INDEX($C$1:C7507, MATCH(B7508, $B$1:B7507, 0)), "")</f>
        <v/>
      </c>
      <c r="D7508" s="12" t="str">
        <f>IFERROR(INDEX($D$1:D7507, MATCH(B7508, $B$1:B7507, 0)), "")</f>
        <v/>
      </c>
      <c r="E7508" s="13"/>
      <c r="F7508" s="13"/>
      <c r="G7508" s="14"/>
      <c r="H7508" s="14"/>
      <c r="I7508" s="34"/>
      <c r="J7508" s="15"/>
      <c r="K7508" s="15"/>
      <c r="L7508" s="15"/>
      <c r="M7508" s="16" t="str">
        <f t="shared" si="954"/>
        <v/>
      </c>
      <c r="N7508" s="16" t="str">
        <f t="shared" si="955"/>
        <v/>
      </c>
      <c r="O7508" s="17"/>
      <c r="P7508" s="16" t="str">
        <f t="shared" si="956"/>
        <v/>
      </c>
      <c r="Q7508" s="17"/>
      <c r="R7508" s="17"/>
      <c r="S7508" s="18" t="str">
        <f t="shared" si="957"/>
        <v/>
      </c>
      <c r="T7508" s="18" t="str">
        <f t="shared" si="958"/>
        <v/>
      </c>
      <c r="U7508" s="19" t="str">
        <f t="shared" si="959"/>
        <v/>
      </c>
    </row>
    <row r="7509" spans="1:21" ht="18.600000000000001" customHeight="1" x14ac:dyDescent="0.3">
      <c r="A7509" s="11"/>
      <c r="B7509" s="11"/>
      <c r="C7509" s="12" t="str">
        <f>IFERROR(INDEX($C$1:C7508, MATCH(B7509, $B$1:B7508, 0)), "")</f>
        <v/>
      </c>
      <c r="D7509" s="12" t="str">
        <f>IFERROR(INDEX($D$1:D7508, MATCH(B7509, $B$1:B7508, 0)), "")</f>
        <v/>
      </c>
      <c r="E7509" s="13"/>
      <c r="F7509" s="13"/>
      <c r="G7509" s="14"/>
      <c r="H7509" s="14"/>
      <c r="I7509" s="34"/>
      <c r="J7509" s="15"/>
      <c r="K7509" s="15"/>
      <c r="L7509" s="15"/>
      <c r="M7509" s="16" t="str">
        <f t="shared" si="954"/>
        <v/>
      </c>
      <c r="N7509" s="16" t="str">
        <f t="shared" si="955"/>
        <v/>
      </c>
      <c r="O7509" s="17"/>
      <c r="P7509" s="16" t="str">
        <f t="shared" si="956"/>
        <v/>
      </c>
      <c r="Q7509" s="17"/>
      <c r="R7509" s="17"/>
      <c r="S7509" s="18" t="str">
        <f t="shared" si="957"/>
        <v/>
      </c>
      <c r="T7509" s="18" t="str">
        <f t="shared" si="958"/>
        <v/>
      </c>
      <c r="U7509" s="19" t="str">
        <f t="shared" si="959"/>
        <v/>
      </c>
    </row>
    <row r="7510" spans="1:21" ht="18.600000000000001" customHeight="1" x14ac:dyDescent="0.3">
      <c r="A7510" s="11"/>
      <c r="B7510" s="11"/>
      <c r="C7510" s="12" t="str">
        <f>IFERROR(INDEX($C$1:C7509, MATCH(B7510, $B$1:B7509, 0)), "")</f>
        <v/>
      </c>
      <c r="D7510" s="12" t="str">
        <f>IFERROR(INDEX($D$1:D7509, MATCH(B7510, $B$1:B7509, 0)), "")</f>
        <v/>
      </c>
      <c r="E7510" s="13"/>
      <c r="F7510" s="13"/>
      <c r="G7510" s="14"/>
      <c r="H7510" s="14"/>
      <c r="I7510" s="34"/>
      <c r="J7510" s="15"/>
      <c r="K7510" s="15"/>
      <c r="L7510" s="15"/>
      <c r="M7510" s="16" t="str">
        <f t="shared" si="954"/>
        <v/>
      </c>
      <c r="N7510" s="16" t="str">
        <f t="shared" si="955"/>
        <v/>
      </c>
      <c r="O7510" s="17"/>
      <c r="P7510" s="16" t="str">
        <f t="shared" si="956"/>
        <v/>
      </c>
      <c r="Q7510" s="17"/>
      <c r="R7510" s="17"/>
      <c r="S7510" s="18" t="str">
        <f t="shared" si="957"/>
        <v/>
      </c>
      <c r="T7510" s="18" t="str">
        <f t="shared" si="958"/>
        <v/>
      </c>
      <c r="U7510" s="19" t="str">
        <f t="shared" si="959"/>
        <v/>
      </c>
    </row>
    <row r="7511" spans="1:21" ht="18.600000000000001" customHeight="1" x14ac:dyDescent="0.3">
      <c r="A7511" s="11"/>
      <c r="B7511" s="11"/>
      <c r="C7511" s="12" t="str">
        <f>IFERROR(INDEX($C$1:C7510, MATCH(B7511, $B$1:B7510, 0)), "")</f>
        <v/>
      </c>
      <c r="D7511" s="12" t="str">
        <f>IFERROR(INDEX($D$1:D7510, MATCH(B7511, $B$1:B7510, 0)), "")</f>
        <v/>
      </c>
      <c r="E7511" s="13"/>
      <c r="F7511" s="13"/>
      <c r="G7511" s="14"/>
      <c r="H7511" s="14"/>
      <c r="I7511" s="34"/>
      <c r="J7511" s="15"/>
      <c r="K7511" s="15"/>
      <c r="L7511" s="15"/>
      <c r="M7511" s="16" t="str">
        <f t="shared" si="954"/>
        <v/>
      </c>
      <c r="N7511" s="16" t="str">
        <f t="shared" si="955"/>
        <v/>
      </c>
      <c r="O7511" s="17"/>
      <c r="P7511" s="16" t="str">
        <f t="shared" si="956"/>
        <v/>
      </c>
      <c r="Q7511" s="17"/>
      <c r="R7511" s="17"/>
      <c r="S7511" s="18" t="str">
        <f t="shared" si="957"/>
        <v/>
      </c>
      <c r="T7511" s="18" t="str">
        <f t="shared" si="958"/>
        <v/>
      </c>
      <c r="U7511" s="19" t="str">
        <f t="shared" si="959"/>
        <v/>
      </c>
    </row>
    <row r="7512" spans="1:21" ht="18.600000000000001" customHeight="1" x14ac:dyDescent="0.3">
      <c r="A7512" s="11"/>
      <c r="B7512" s="11"/>
      <c r="C7512" s="12" t="str">
        <f>IFERROR(INDEX($C$1:C7511, MATCH(B7512, $B$1:B7511, 0)), "")</f>
        <v/>
      </c>
      <c r="D7512" s="12" t="str">
        <f>IFERROR(INDEX($D$1:D7511, MATCH(B7512, $B$1:B7511, 0)), "")</f>
        <v/>
      </c>
      <c r="E7512" s="13"/>
      <c r="F7512" s="13"/>
      <c r="G7512" s="14"/>
      <c r="H7512" s="14"/>
      <c r="I7512" s="34"/>
      <c r="J7512" s="15"/>
      <c r="K7512" s="15"/>
      <c r="L7512" s="15"/>
      <c r="M7512" s="16" t="str">
        <f t="shared" si="954"/>
        <v/>
      </c>
      <c r="N7512" s="16" t="str">
        <f t="shared" si="955"/>
        <v/>
      </c>
      <c r="O7512" s="17"/>
      <c r="P7512" s="16" t="str">
        <f t="shared" si="956"/>
        <v/>
      </c>
      <c r="Q7512" s="17"/>
      <c r="R7512" s="17"/>
      <c r="S7512" s="18" t="str">
        <f t="shared" si="957"/>
        <v/>
      </c>
      <c r="T7512" s="18" t="str">
        <f t="shared" si="958"/>
        <v/>
      </c>
      <c r="U7512" s="19" t="str">
        <f t="shared" si="959"/>
        <v/>
      </c>
    </row>
    <row r="7513" spans="1:21" ht="18.600000000000001" customHeight="1" x14ac:dyDescent="0.3">
      <c r="A7513" s="11"/>
      <c r="B7513" s="11"/>
      <c r="C7513" s="12" t="str">
        <f>IFERROR(INDEX($C$1:C7512, MATCH(B7513, $B$1:B7512, 0)), "")</f>
        <v/>
      </c>
      <c r="D7513" s="12" t="str">
        <f>IFERROR(INDEX($D$1:D7512, MATCH(B7513, $B$1:B7512, 0)), "")</f>
        <v/>
      </c>
      <c r="E7513" s="13"/>
      <c r="F7513" s="13"/>
      <c r="G7513" s="14"/>
      <c r="H7513" s="14"/>
      <c r="I7513" s="34"/>
      <c r="J7513" s="15"/>
      <c r="K7513" s="15"/>
      <c r="L7513" s="15"/>
      <c r="M7513" s="16" t="str">
        <f t="shared" si="954"/>
        <v/>
      </c>
      <c r="N7513" s="16" t="str">
        <f t="shared" si="955"/>
        <v/>
      </c>
      <c r="O7513" s="17"/>
      <c r="P7513" s="16" t="str">
        <f t="shared" si="956"/>
        <v/>
      </c>
      <c r="Q7513" s="17"/>
      <c r="R7513" s="17"/>
      <c r="S7513" s="18" t="str">
        <f t="shared" si="957"/>
        <v/>
      </c>
      <c r="T7513" s="18" t="str">
        <f t="shared" si="958"/>
        <v/>
      </c>
      <c r="U7513" s="19" t="str">
        <f t="shared" si="959"/>
        <v/>
      </c>
    </row>
    <row r="7514" spans="1:21" ht="18.600000000000001" customHeight="1" x14ac:dyDescent="0.3">
      <c r="A7514" s="11"/>
      <c r="B7514" s="11"/>
      <c r="C7514" s="12" t="str">
        <f>IFERROR(INDEX($C$1:C7513, MATCH(B7514, $B$1:B7513, 0)), "")</f>
        <v/>
      </c>
      <c r="D7514" s="12" t="str">
        <f>IFERROR(INDEX($D$1:D7513, MATCH(B7514, $B$1:B7513, 0)), "")</f>
        <v/>
      </c>
      <c r="E7514" s="13"/>
      <c r="F7514" s="13"/>
      <c r="G7514" s="14"/>
      <c r="H7514" s="14"/>
      <c r="I7514" s="34"/>
      <c r="J7514" s="15"/>
      <c r="K7514" s="15"/>
      <c r="L7514" s="15"/>
      <c r="M7514" s="16" t="str">
        <f t="shared" si="954"/>
        <v/>
      </c>
      <c r="N7514" s="16" t="str">
        <f t="shared" si="955"/>
        <v/>
      </c>
      <c r="O7514" s="17"/>
      <c r="P7514" s="16" t="str">
        <f t="shared" si="956"/>
        <v/>
      </c>
      <c r="Q7514" s="17"/>
      <c r="R7514" s="17"/>
      <c r="S7514" s="18" t="str">
        <f t="shared" si="957"/>
        <v/>
      </c>
      <c r="T7514" s="18" t="str">
        <f t="shared" si="958"/>
        <v/>
      </c>
      <c r="U7514" s="19" t="str">
        <f t="shared" si="959"/>
        <v/>
      </c>
    </row>
    <row r="7515" spans="1:21" ht="18.600000000000001" customHeight="1" x14ac:dyDescent="0.3">
      <c r="A7515" s="11"/>
      <c r="B7515" s="11"/>
      <c r="C7515" s="12" t="str">
        <f>IFERROR(INDEX($C$1:C7514, MATCH(B7515, $B$1:B7514, 0)), "")</f>
        <v/>
      </c>
      <c r="D7515" s="12" t="str">
        <f>IFERROR(INDEX($D$1:D7514, MATCH(B7515, $B$1:B7514, 0)), "")</f>
        <v/>
      </c>
      <c r="E7515" s="13"/>
      <c r="F7515" s="13"/>
      <c r="G7515" s="14"/>
      <c r="H7515" s="14"/>
      <c r="I7515" s="34"/>
      <c r="J7515" s="15"/>
      <c r="K7515" s="15"/>
      <c r="L7515" s="15"/>
      <c r="M7515" s="16" t="str">
        <f t="shared" si="954"/>
        <v/>
      </c>
      <c r="N7515" s="16" t="str">
        <f t="shared" si="955"/>
        <v/>
      </c>
      <c r="O7515" s="17"/>
      <c r="P7515" s="16" t="str">
        <f t="shared" si="956"/>
        <v/>
      </c>
      <c r="Q7515" s="17"/>
      <c r="R7515" s="17"/>
      <c r="S7515" s="18" t="str">
        <f t="shared" si="957"/>
        <v/>
      </c>
      <c r="T7515" s="18" t="str">
        <f t="shared" si="958"/>
        <v/>
      </c>
      <c r="U7515" s="19" t="str">
        <f t="shared" si="959"/>
        <v/>
      </c>
    </row>
    <row r="7516" spans="1:21" ht="18.600000000000001" customHeight="1" x14ac:dyDescent="0.3">
      <c r="A7516" s="11"/>
      <c r="B7516" s="11"/>
      <c r="C7516" s="12" t="str">
        <f>IFERROR(INDEX($C$1:C7515, MATCH(B7516, $B$1:B7515, 0)), "")</f>
        <v/>
      </c>
      <c r="D7516" s="12" t="str">
        <f>IFERROR(INDEX($D$1:D7515, MATCH(B7516, $B$1:B7515, 0)), "")</f>
        <v/>
      </c>
      <c r="E7516" s="13"/>
      <c r="F7516" s="13"/>
      <c r="G7516" s="14"/>
      <c r="H7516" s="14"/>
      <c r="I7516" s="34"/>
      <c r="J7516" s="15"/>
      <c r="K7516" s="15"/>
      <c r="L7516" s="15"/>
      <c r="M7516" s="16" t="str">
        <f t="shared" si="954"/>
        <v/>
      </c>
      <c r="N7516" s="16" t="str">
        <f t="shared" si="955"/>
        <v/>
      </c>
      <c r="O7516" s="17"/>
      <c r="P7516" s="16" t="str">
        <f t="shared" si="956"/>
        <v/>
      </c>
      <c r="Q7516" s="17"/>
      <c r="R7516" s="17"/>
      <c r="S7516" s="18" t="str">
        <f t="shared" si="957"/>
        <v/>
      </c>
      <c r="T7516" s="18" t="str">
        <f t="shared" si="958"/>
        <v/>
      </c>
      <c r="U7516" s="19" t="str">
        <f t="shared" si="959"/>
        <v/>
      </c>
    </row>
    <row r="7517" spans="1:21" ht="18.600000000000001" customHeight="1" x14ac:dyDescent="0.3">
      <c r="A7517" s="11"/>
      <c r="B7517" s="11"/>
      <c r="C7517" s="12" t="str">
        <f>IFERROR(INDEX($C$1:C7516, MATCH(B7517, $B$1:B7516, 0)), "")</f>
        <v/>
      </c>
      <c r="D7517" s="12" t="str">
        <f>IFERROR(INDEX($D$1:D7516, MATCH(B7517, $B$1:B7516, 0)), "")</f>
        <v/>
      </c>
      <c r="E7517" s="13"/>
      <c r="F7517" s="13"/>
      <c r="G7517" s="14"/>
      <c r="H7517" s="14"/>
      <c r="I7517" s="34"/>
      <c r="J7517" s="15"/>
      <c r="K7517" s="15"/>
      <c r="L7517" s="15"/>
      <c r="M7517" s="16" t="str">
        <f t="shared" si="954"/>
        <v/>
      </c>
      <c r="N7517" s="16" t="str">
        <f t="shared" si="955"/>
        <v/>
      </c>
      <c r="O7517" s="17"/>
      <c r="P7517" s="16" t="str">
        <f t="shared" si="956"/>
        <v/>
      </c>
      <c r="Q7517" s="17"/>
      <c r="R7517" s="17"/>
      <c r="S7517" s="18" t="str">
        <f t="shared" si="957"/>
        <v/>
      </c>
      <c r="T7517" s="18" t="str">
        <f t="shared" si="958"/>
        <v/>
      </c>
      <c r="U7517" s="19" t="str">
        <f t="shared" si="959"/>
        <v/>
      </c>
    </row>
    <row r="7518" spans="1:21" ht="18.600000000000001" customHeight="1" x14ac:dyDescent="0.3">
      <c r="A7518" s="11"/>
      <c r="B7518" s="11"/>
      <c r="C7518" s="12" t="str">
        <f>IFERROR(INDEX($C$1:C7517, MATCH(B7518, $B$1:B7517, 0)), "")</f>
        <v/>
      </c>
      <c r="D7518" s="12" t="str">
        <f>IFERROR(INDEX($D$1:D7517, MATCH(B7518, $B$1:B7517, 0)), "")</f>
        <v/>
      </c>
      <c r="E7518" s="13"/>
      <c r="F7518" s="13"/>
      <c r="G7518" s="14"/>
      <c r="H7518" s="14"/>
      <c r="I7518" s="34"/>
      <c r="J7518" s="15"/>
      <c r="K7518" s="15"/>
      <c r="L7518" s="15"/>
      <c r="M7518" s="16" t="str">
        <f t="shared" si="954"/>
        <v/>
      </c>
      <c r="N7518" s="16" t="str">
        <f t="shared" si="955"/>
        <v/>
      </c>
      <c r="O7518" s="17"/>
      <c r="P7518" s="16" t="str">
        <f t="shared" si="956"/>
        <v/>
      </c>
      <c r="Q7518" s="17"/>
      <c r="R7518" s="17"/>
      <c r="S7518" s="18" t="str">
        <f t="shared" si="957"/>
        <v/>
      </c>
      <c r="T7518" s="18" t="str">
        <f t="shared" si="958"/>
        <v/>
      </c>
      <c r="U7518" s="19" t="str">
        <f t="shared" si="959"/>
        <v/>
      </c>
    </row>
    <row r="7519" spans="1:21" ht="18.600000000000001" customHeight="1" x14ac:dyDescent="0.3">
      <c r="A7519" s="11"/>
      <c r="B7519" s="11"/>
      <c r="C7519" s="12" t="str">
        <f>IFERROR(INDEX($C$1:C7518, MATCH(B7519, $B$1:B7518, 0)), "")</f>
        <v/>
      </c>
      <c r="D7519" s="12" t="str">
        <f>IFERROR(INDEX($D$1:D7518, MATCH(B7519, $B$1:B7518, 0)), "")</f>
        <v/>
      </c>
      <c r="E7519" s="13"/>
      <c r="F7519" s="13"/>
      <c r="G7519" s="14"/>
      <c r="H7519" s="14"/>
      <c r="I7519" s="34"/>
      <c r="J7519" s="15"/>
      <c r="K7519" s="15"/>
      <c r="L7519" s="15"/>
      <c r="M7519" s="16" t="str">
        <f t="shared" si="954"/>
        <v/>
      </c>
      <c r="N7519" s="16" t="str">
        <f t="shared" si="955"/>
        <v/>
      </c>
      <c r="O7519" s="17"/>
      <c r="P7519" s="16" t="str">
        <f t="shared" si="956"/>
        <v/>
      </c>
      <c r="Q7519" s="17"/>
      <c r="R7519" s="17"/>
      <c r="S7519" s="18" t="str">
        <f t="shared" si="957"/>
        <v/>
      </c>
      <c r="T7519" s="18" t="str">
        <f t="shared" si="958"/>
        <v/>
      </c>
      <c r="U7519" s="19" t="str">
        <f t="shared" si="959"/>
        <v/>
      </c>
    </row>
    <row r="7520" spans="1:21" ht="18.600000000000001" customHeight="1" x14ac:dyDescent="0.3">
      <c r="A7520" s="11"/>
      <c r="B7520" s="11"/>
      <c r="C7520" s="12" t="str">
        <f>IFERROR(INDEX($C$1:C7519, MATCH(B7520, $B$1:B7519, 0)), "")</f>
        <v/>
      </c>
      <c r="D7520" s="12" t="str">
        <f>IFERROR(INDEX($D$1:D7519, MATCH(B7520, $B$1:B7519, 0)), "")</f>
        <v/>
      </c>
      <c r="E7520" s="13"/>
      <c r="F7520" s="13"/>
      <c r="G7520" s="14"/>
      <c r="H7520" s="14"/>
      <c r="I7520" s="34"/>
      <c r="J7520" s="15"/>
      <c r="K7520" s="15"/>
      <c r="L7520" s="15"/>
      <c r="M7520" s="16" t="str">
        <f t="shared" si="954"/>
        <v/>
      </c>
      <c r="N7520" s="16" t="str">
        <f t="shared" si="955"/>
        <v/>
      </c>
      <c r="O7520" s="17"/>
      <c r="P7520" s="16" t="str">
        <f t="shared" si="956"/>
        <v/>
      </c>
      <c r="Q7520" s="17"/>
      <c r="R7520" s="17"/>
      <c r="S7520" s="18" t="str">
        <f t="shared" si="957"/>
        <v/>
      </c>
      <c r="T7520" s="18" t="str">
        <f t="shared" si="958"/>
        <v/>
      </c>
      <c r="U7520" s="19" t="str">
        <f t="shared" si="959"/>
        <v/>
      </c>
    </row>
    <row r="7521" spans="1:21" ht="18.600000000000001" customHeight="1" x14ac:dyDescent="0.3">
      <c r="A7521" s="11"/>
      <c r="B7521" s="11"/>
      <c r="C7521" s="12" t="str">
        <f>IFERROR(INDEX($C$1:C7520, MATCH(B7521, $B$1:B7520, 0)), "")</f>
        <v/>
      </c>
      <c r="D7521" s="12" t="str">
        <f>IFERROR(INDEX($D$1:D7520, MATCH(B7521, $B$1:B7520, 0)), "")</f>
        <v/>
      </c>
      <c r="E7521" s="13"/>
      <c r="F7521" s="13"/>
      <c r="G7521" s="14"/>
      <c r="H7521" s="14"/>
      <c r="I7521" s="34"/>
      <c r="J7521" s="15"/>
      <c r="K7521" s="15"/>
      <c r="L7521" s="15"/>
      <c r="M7521" s="16" t="str">
        <f t="shared" si="954"/>
        <v/>
      </c>
      <c r="N7521" s="16" t="str">
        <f t="shared" si="955"/>
        <v/>
      </c>
      <c r="O7521" s="17"/>
      <c r="P7521" s="16" t="str">
        <f t="shared" si="956"/>
        <v/>
      </c>
      <c r="Q7521" s="17"/>
      <c r="R7521" s="17"/>
      <c r="S7521" s="18" t="str">
        <f t="shared" si="957"/>
        <v/>
      </c>
      <c r="T7521" s="18" t="str">
        <f t="shared" si="958"/>
        <v/>
      </c>
      <c r="U7521" s="19" t="str">
        <f t="shared" si="959"/>
        <v/>
      </c>
    </row>
    <row r="7522" spans="1:21" ht="18.600000000000001" customHeight="1" x14ac:dyDescent="0.3">
      <c r="A7522" s="11"/>
      <c r="B7522" s="11"/>
      <c r="C7522" s="12" t="str">
        <f>IFERROR(INDEX($C$1:C7521, MATCH(B7522, $B$1:B7521, 0)), "")</f>
        <v/>
      </c>
      <c r="D7522" s="12" t="str">
        <f>IFERROR(INDEX($D$1:D7521, MATCH(B7522, $B$1:B7521, 0)), "")</f>
        <v/>
      </c>
      <c r="E7522" s="13"/>
      <c r="F7522" s="13"/>
      <c r="G7522" s="14"/>
      <c r="H7522" s="14"/>
      <c r="I7522" s="34"/>
      <c r="J7522" s="15"/>
      <c r="K7522" s="15"/>
      <c r="L7522" s="15"/>
      <c r="M7522" s="16" t="str">
        <f t="shared" si="954"/>
        <v/>
      </c>
      <c r="N7522" s="16" t="str">
        <f t="shared" si="955"/>
        <v/>
      </c>
      <c r="O7522" s="17"/>
      <c r="P7522" s="16" t="str">
        <f t="shared" si="956"/>
        <v/>
      </c>
      <c r="Q7522" s="17"/>
      <c r="R7522" s="17"/>
      <c r="S7522" s="18" t="str">
        <f t="shared" si="957"/>
        <v/>
      </c>
      <c r="T7522" s="18" t="str">
        <f t="shared" si="958"/>
        <v/>
      </c>
      <c r="U7522" s="19" t="str">
        <f t="shared" si="959"/>
        <v/>
      </c>
    </row>
    <row r="7523" spans="1:21" ht="18.600000000000001" customHeight="1" x14ac:dyDescent="0.3">
      <c r="A7523" s="11"/>
      <c r="B7523" s="11"/>
      <c r="C7523" s="12" t="str">
        <f>IFERROR(INDEX($C$1:C7522, MATCH(B7523, $B$1:B7522, 0)), "")</f>
        <v/>
      </c>
      <c r="D7523" s="12" t="str">
        <f>IFERROR(INDEX($D$1:D7522, MATCH(B7523, $B$1:B7522, 0)), "")</f>
        <v/>
      </c>
      <c r="E7523" s="13"/>
      <c r="F7523" s="13"/>
      <c r="G7523" s="14"/>
      <c r="H7523" s="14"/>
      <c r="I7523" s="34"/>
      <c r="J7523" s="15"/>
      <c r="K7523" s="15"/>
      <c r="L7523" s="15"/>
      <c r="M7523" s="16" t="str">
        <f t="shared" si="954"/>
        <v/>
      </c>
      <c r="N7523" s="16" t="str">
        <f t="shared" si="955"/>
        <v/>
      </c>
      <c r="O7523" s="17"/>
      <c r="P7523" s="16" t="str">
        <f t="shared" si="956"/>
        <v/>
      </c>
      <c r="Q7523" s="17"/>
      <c r="R7523" s="17"/>
      <c r="S7523" s="18" t="str">
        <f t="shared" si="957"/>
        <v/>
      </c>
      <c r="T7523" s="18" t="str">
        <f t="shared" si="958"/>
        <v/>
      </c>
      <c r="U7523" s="19" t="str">
        <f t="shared" si="959"/>
        <v/>
      </c>
    </row>
    <row r="7524" spans="1:21" ht="18.600000000000001" customHeight="1" x14ac:dyDescent="0.3">
      <c r="A7524" s="11"/>
      <c r="B7524" s="11"/>
      <c r="C7524" s="12" t="str">
        <f>IFERROR(INDEX($C$1:C7523, MATCH(B7524, $B$1:B7523, 0)), "")</f>
        <v/>
      </c>
      <c r="D7524" s="12" t="str">
        <f>IFERROR(INDEX($D$1:D7523, MATCH(B7524, $B$1:B7523, 0)), "")</f>
        <v/>
      </c>
      <c r="E7524" s="13"/>
      <c r="F7524" s="13"/>
      <c r="G7524" s="14"/>
      <c r="H7524" s="14"/>
      <c r="I7524" s="34"/>
      <c r="J7524" s="15"/>
      <c r="K7524" s="15"/>
      <c r="L7524" s="15"/>
      <c r="M7524" s="16" t="str">
        <f t="shared" si="954"/>
        <v/>
      </c>
      <c r="N7524" s="16" t="str">
        <f t="shared" si="955"/>
        <v/>
      </c>
      <c r="O7524" s="17"/>
      <c r="P7524" s="16" t="str">
        <f t="shared" si="956"/>
        <v/>
      </c>
      <c r="Q7524" s="17"/>
      <c r="R7524" s="17"/>
      <c r="S7524" s="18" t="str">
        <f t="shared" si="957"/>
        <v/>
      </c>
      <c r="T7524" s="18" t="str">
        <f t="shared" si="958"/>
        <v/>
      </c>
      <c r="U7524" s="19" t="str">
        <f t="shared" si="959"/>
        <v/>
      </c>
    </row>
    <row r="7525" spans="1:21" ht="18.600000000000001" customHeight="1" x14ac:dyDescent="0.3">
      <c r="A7525" s="11"/>
      <c r="B7525" s="11"/>
      <c r="C7525" s="12" t="str">
        <f>IFERROR(INDEX($C$1:C7524, MATCH(B7525, $B$1:B7524, 0)), "")</f>
        <v/>
      </c>
      <c r="D7525" s="12" t="str">
        <f>IFERROR(INDEX($D$1:D7524, MATCH(B7525, $B$1:B7524, 0)), "")</f>
        <v/>
      </c>
      <c r="E7525" s="13"/>
      <c r="F7525" s="13"/>
      <c r="G7525" s="14"/>
      <c r="H7525" s="14"/>
      <c r="I7525" s="34"/>
      <c r="J7525" s="15"/>
      <c r="K7525" s="15"/>
      <c r="L7525" s="15"/>
      <c r="M7525" s="16" t="str">
        <f t="shared" si="954"/>
        <v/>
      </c>
      <c r="N7525" s="16" t="str">
        <f t="shared" si="955"/>
        <v/>
      </c>
      <c r="O7525" s="17"/>
      <c r="P7525" s="16" t="str">
        <f t="shared" si="956"/>
        <v/>
      </c>
      <c r="Q7525" s="17"/>
      <c r="R7525" s="17"/>
      <c r="S7525" s="18" t="str">
        <f t="shared" si="957"/>
        <v/>
      </c>
      <c r="T7525" s="18" t="str">
        <f t="shared" si="958"/>
        <v/>
      </c>
      <c r="U7525" s="19" t="str">
        <f t="shared" si="959"/>
        <v/>
      </c>
    </row>
    <row r="7526" spans="1:21" ht="18.600000000000001" customHeight="1" x14ac:dyDescent="0.3">
      <c r="A7526" s="11"/>
      <c r="B7526" s="11"/>
      <c r="C7526" s="12" t="str">
        <f>IFERROR(INDEX($C$1:C7525, MATCH(B7526, $B$1:B7525, 0)), "")</f>
        <v/>
      </c>
      <c r="D7526" s="12" t="str">
        <f>IFERROR(INDEX($D$1:D7525, MATCH(B7526, $B$1:B7525, 0)), "")</f>
        <v/>
      </c>
      <c r="E7526" s="13"/>
      <c r="F7526" s="13"/>
      <c r="G7526" s="14"/>
      <c r="H7526" s="14"/>
      <c r="I7526" s="34"/>
      <c r="J7526" s="15"/>
      <c r="K7526" s="15"/>
      <c r="L7526" s="15"/>
      <c r="M7526" s="16" t="str">
        <f t="shared" si="954"/>
        <v/>
      </c>
      <c r="N7526" s="16" t="str">
        <f t="shared" si="955"/>
        <v/>
      </c>
      <c r="O7526" s="17"/>
      <c r="P7526" s="16" t="str">
        <f t="shared" si="956"/>
        <v/>
      </c>
      <c r="Q7526" s="17"/>
      <c r="R7526" s="17"/>
      <c r="S7526" s="18" t="str">
        <f t="shared" si="957"/>
        <v/>
      </c>
      <c r="T7526" s="18" t="str">
        <f t="shared" si="958"/>
        <v/>
      </c>
      <c r="U7526" s="19" t="str">
        <f t="shared" si="959"/>
        <v/>
      </c>
    </row>
    <row r="7527" spans="1:21" ht="18.600000000000001" customHeight="1" x14ac:dyDescent="0.3">
      <c r="A7527" s="11"/>
      <c r="B7527" s="11"/>
      <c r="C7527" s="12" t="str">
        <f>IFERROR(INDEX($C$1:C7526, MATCH(B7527, $B$1:B7526, 0)), "")</f>
        <v/>
      </c>
      <c r="D7527" s="12" t="str">
        <f>IFERROR(INDEX($D$1:D7526, MATCH(B7527, $B$1:B7526, 0)), "")</f>
        <v/>
      </c>
      <c r="E7527" s="13"/>
      <c r="F7527" s="13"/>
      <c r="G7527" s="14"/>
      <c r="H7527" s="14"/>
      <c r="I7527" s="34"/>
      <c r="J7527" s="15"/>
      <c r="K7527" s="15"/>
      <c r="L7527" s="15"/>
      <c r="M7527" s="16" t="str">
        <f t="shared" si="954"/>
        <v/>
      </c>
      <c r="N7527" s="16" t="str">
        <f t="shared" si="955"/>
        <v/>
      </c>
      <c r="O7527" s="17"/>
      <c r="P7527" s="16" t="str">
        <f t="shared" si="956"/>
        <v/>
      </c>
      <c r="Q7527" s="17"/>
      <c r="R7527" s="17"/>
      <c r="S7527" s="18" t="str">
        <f t="shared" si="957"/>
        <v/>
      </c>
      <c r="T7527" s="18" t="str">
        <f t="shared" si="958"/>
        <v/>
      </c>
      <c r="U7527" s="19" t="str">
        <f t="shared" si="959"/>
        <v/>
      </c>
    </row>
    <row r="7528" spans="1:21" ht="18.600000000000001" customHeight="1" x14ac:dyDescent="0.3">
      <c r="A7528" s="11"/>
      <c r="B7528" s="11"/>
      <c r="C7528" s="12" t="str">
        <f>IFERROR(INDEX($C$1:C7527, MATCH(B7528, $B$1:B7527, 0)), "")</f>
        <v/>
      </c>
      <c r="D7528" s="12" t="str">
        <f>IFERROR(INDEX($D$1:D7527, MATCH(B7528, $B$1:B7527, 0)), "")</f>
        <v/>
      </c>
      <c r="E7528" s="13"/>
      <c r="F7528" s="13"/>
      <c r="G7528" s="14"/>
      <c r="H7528" s="14"/>
      <c r="I7528" s="34"/>
      <c r="J7528" s="15"/>
      <c r="K7528" s="15"/>
      <c r="L7528" s="15"/>
      <c r="M7528" s="16" t="str">
        <f t="shared" si="954"/>
        <v/>
      </c>
      <c r="N7528" s="16" t="str">
        <f t="shared" si="955"/>
        <v/>
      </c>
      <c r="O7528" s="17"/>
      <c r="P7528" s="16" t="str">
        <f t="shared" si="956"/>
        <v/>
      </c>
      <c r="Q7528" s="17"/>
      <c r="R7528" s="17"/>
      <c r="S7528" s="18" t="str">
        <f t="shared" si="957"/>
        <v/>
      </c>
      <c r="T7528" s="18" t="str">
        <f t="shared" si="958"/>
        <v/>
      </c>
      <c r="U7528" s="19" t="str">
        <f t="shared" si="959"/>
        <v/>
      </c>
    </row>
    <row r="7529" spans="1:21" ht="18.600000000000001" customHeight="1" x14ac:dyDescent="0.3">
      <c r="A7529" s="11"/>
      <c r="B7529" s="11"/>
      <c r="C7529" s="12" t="str">
        <f>IFERROR(INDEX($C$1:C7528, MATCH(B7529, $B$1:B7528, 0)), "")</f>
        <v/>
      </c>
      <c r="D7529" s="12" t="str">
        <f>IFERROR(INDEX($D$1:D7528, MATCH(B7529, $B$1:B7528, 0)), "")</f>
        <v/>
      </c>
      <c r="E7529" s="13"/>
      <c r="F7529" s="13"/>
      <c r="G7529" s="14"/>
      <c r="H7529" s="14"/>
      <c r="I7529" s="34"/>
      <c r="J7529" s="15"/>
      <c r="K7529" s="15"/>
      <c r="L7529" s="15"/>
      <c r="M7529" s="16" t="str">
        <f t="shared" si="954"/>
        <v/>
      </c>
      <c r="N7529" s="16" t="str">
        <f t="shared" si="955"/>
        <v/>
      </c>
      <c r="O7529" s="17"/>
      <c r="P7529" s="16" t="str">
        <f t="shared" si="956"/>
        <v/>
      </c>
      <c r="Q7529" s="17"/>
      <c r="R7529" s="17"/>
      <c r="S7529" s="18" t="str">
        <f t="shared" si="957"/>
        <v/>
      </c>
      <c r="T7529" s="18" t="str">
        <f t="shared" si="958"/>
        <v/>
      </c>
      <c r="U7529" s="19" t="str">
        <f t="shared" si="959"/>
        <v/>
      </c>
    </row>
    <row r="7530" spans="1:21" ht="18.600000000000001" customHeight="1" x14ac:dyDescent="0.3">
      <c r="A7530" s="11"/>
      <c r="B7530" s="11"/>
      <c r="C7530" s="12" t="str">
        <f>IFERROR(INDEX($C$1:C7529, MATCH(B7530, $B$1:B7529, 0)), "")</f>
        <v/>
      </c>
      <c r="D7530" s="12" t="str">
        <f>IFERROR(INDEX($D$1:D7529, MATCH(B7530, $B$1:B7529, 0)), "")</f>
        <v/>
      </c>
      <c r="E7530" s="13"/>
      <c r="F7530" s="13"/>
      <c r="G7530" s="14"/>
      <c r="H7530" s="14"/>
      <c r="I7530" s="34"/>
      <c r="J7530" s="15"/>
      <c r="K7530" s="15"/>
      <c r="L7530" s="15"/>
      <c r="M7530" s="16" t="str">
        <f t="shared" si="954"/>
        <v/>
      </c>
      <c r="N7530" s="16" t="str">
        <f t="shared" si="955"/>
        <v/>
      </c>
      <c r="O7530" s="17"/>
      <c r="P7530" s="16" t="str">
        <f t="shared" si="956"/>
        <v/>
      </c>
      <c r="Q7530" s="17"/>
      <c r="R7530" s="17"/>
      <c r="S7530" s="18" t="str">
        <f t="shared" si="957"/>
        <v/>
      </c>
      <c r="T7530" s="18" t="str">
        <f t="shared" si="958"/>
        <v/>
      </c>
      <c r="U7530" s="19" t="str">
        <f t="shared" si="959"/>
        <v/>
      </c>
    </row>
    <row r="7531" spans="1:21" ht="18.600000000000001" customHeight="1" x14ac:dyDescent="0.3">
      <c r="A7531" s="11"/>
      <c r="B7531" s="11"/>
      <c r="C7531" s="12" t="str">
        <f>IFERROR(INDEX($C$1:C7530, MATCH(B7531, $B$1:B7530, 0)), "")</f>
        <v/>
      </c>
      <c r="D7531" s="12" t="str">
        <f>IFERROR(INDEX($D$1:D7530, MATCH(B7531, $B$1:B7530, 0)), "")</f>
        <v/>
      </c>
      <c r="E7531" s="13"/>
      <c r="F7531" s="13"/>
      <c r="G7531" s="14"/>
      <c r="H7531" s="14"/>
      <c r="I7531" s="34"/>
      <c r="J7531" s="15"/>
      <c r="K7531" s="15"/>
      <c r="L7531" s="15"/>
      <c r="M7531" s="16" t="str">
        <f t="shared" si="954"/>
        <v/>
      </c>
      <c r="N7531" s="16" t="str">
        <f t="shared" si="955"/>
        <v/>
      </c>
      <c r="O7531" s="17"/>
      <c r="P7531" s="16" t="str">
        <f t="shared" si="956"/>
        <v/>
      </c>
      <c r="Q7531" s="17"/>
      <c r="R7531" s="17"/>
      <c r="S7531" s="18" t="str">
        <f t="shared" si="957"/>
        <v/>
      </c>
      <c r="T7531" s="18" t="str">
        <f t="shared" si="958"/>
        <v/>
      </c>
      <c r="U7531" s="19" t="str">
        <f t="shared" si="959"/>
        <v/>
      </c>
    </row>
    <row r="7532" spans="1:21" ht="18.600000000000001" customHeight="1" x14ac:dyDescent="0.3">
      <c r="A7532" s="11"/>
      <c r="B7532" s="11"/>
      <c r="C7532" s="12" t="str">
        <f>IFERROR(INDEX($C$1:C7531, MATCH(B7532, $B$1:B7531, 0)), "")</f>
        <v/>
      </c>
      <c r="D7532" s="12" t="str">
        <f>IFERROR(INDEX($D$1:D7531, MATCH(B7532, $B$1:B7531, 0)), "")</f>
        <v/>
      </c>
      <c r="E7532" s="13"/>
      <c r="F7532" s="13"/>
      <c r="G7532" s="14"/>
      <c r="H7532" s="14"/>
      <c r="I7532" s="34"/>
      <c r="J7532" s="15"/>
      <c r="K7532" s="15"/>
      <c r="L7532" s="15"/>
      <c r="M7532" s="16" t="str">
        <f t="shared" si="954"/>
        <v/>
      </c>
      <c r="N7532" s="16" t="str">
        <f t="shared" si="955"/>
        <v/>
      </c>
      <c r="O7532" s="17"/>
      <c r="P7532" s="16" t="str">
        <f t="shared" si="956"/>
        <v/>
      </c>
      <c r="Q7532" s="17"/>
      <c r="R7532" s="17"/>
      <c r="S7532" s="18" t="str">
        <f t="shared" si="957"/>
        <v/>
      </c>
      <c r="T7532" s="18" t="str">
        <f t="shared" si="958"/>
        <v/>
      </c>
      <c r="U7532" s="19" t="str">
        <f t="shared" si="959"/>
        <v/>
      </c>
    </row>
    <row r="7533" spans="1:21" ht="18.600000000000001" customHeight="1" x14ac:dyDescent="0.3">
      <c r="A7533" s="11"/>
      <c r="B7533" s="11"/>
      <c r="C7533" s="12" t="str">
        <f>IFERROR(INDEX($C$1:C7532, MATCH(B7533, $B$1:B7532, 0)), "")</f>
        <v/>
      </c>
      <c r="D7533" s="12" t="str">
        <f>IFERROR(INDEX($D$1:D7532, MATCH(B7533, $B$1:B7532, 0)), "")</f>
        <v/>
      </c>
      <c r="E7533" s="13"/>
      <c r="F7533" s="13"/>
      <c r="G7533" s="14"/>
      <c r="H7533" s="14"/>
      <c r="I7533" s="34"/>
      <c r="J7533" s="15"/>
      <c r="K7533" s="15"/>
      <c r="L7533" s="15"/>
      <c r="M7533" s="16" t="str">
        <f t="shared" si="954"/>
        <v/>
      </c>
      <c r="N7533" s="16" t="str">
        <f t="shared" si="955"/>
        <v/>
      </c>
      <c r="O7533" s="17"/>
      <c r="P7533" s="16" t="str">
        <f t="shared" si="956"/>
        <v/>
      </c>
      <c r="Q7533" s="17"/>
      <c r="R7533" s="17"/>
      <c r="S7533" s="18" t="str">
        <f t="shared" si="957"/>
        <v/>
      </c>
      <c r="T7533" s="18" t="str">
        <f t="shared" si="958"/>
        <v/>
      </c>
      <c r="U7533" s="19" t="str">
        <f t="shared" si="959"/>
        <v/>
      </c>
    </row>
    <row r="7534" spans="1:21" ht="18.600000000000001" customHeight="1" x14ac:dyDescent="0.3">
      <c r="A7534" s="11"/>
      <c r="B7534" s="11"/>
      <c r="C7534" s="12" t="str">
        <f>IFERROR(INDEX($C$1:C7533, MATCH(B7534, $B$1:B7533, 0)), "")</f>
        <v/>
      </c>
      <c r="D7534" s="12" t="str">
        <f>IFERROR(INDEX($D$1:D7533, MATCH(B7534, $B$1:B7533, 0)), "")</f>
        <v/>
      </c>
      <c r="E7534" s="13"/>
      <c r="F7534" s="13"/>
      <c r="G7534" s="14"/>
      <c r="H7534" s="14"/>
      <c r="I7534" s="34"/>
      <c r="J7534" s="15"/>
      <c r="K7534" s="15"/>
      <c r="L7534" s="15"/>
      <c r="M7534" s="16" t="str">
        <f t="shared" si="954"/>
        <v/>
      </c>
      <c r="N7534" s="16" t="str">
        <f t="shared" si="955"/>
        <v/>
      </c>
      <c r="O7534" s="17"/>
      <c r="P7534" s="16" t="str">
        <f t="shared" si="956"/>
        <v/>
      </c>
      <c r="Q7534" s="17"/>
      <c r="R7534" s="17"/>
      <c r="S7534" s="18" t="str">
        <f t="shared" si="957"/>
        <v/>
      </c>
      <c r="T7534" s="18" t="str">
        <f t="shared" si="958"/>
        <v/>
      </c>
      <c r="U7534" s="19" t="str">
        <f t="shared" si="959"/>
        <v/>
      </c>
    </row>
    <row r="7535" spans="1:21" ht="18.600000000000001" customHeight="1" x14ac:dyDescent="0.3">
      <c r="A7535" s="11"/>
      <c r="B7535" s="11"/>
      <c r="C7535" s="12" t="str">
        <f>IFERROR(INDEX($C$1:C7534, MATCH(B7535, $B$1:B7534, 0)), "")</f>
        <v/>
      </c>
      <c r="D7535" s="12" t="str">
        <f>IFERROR(INDEX($D$1:D7534, MATCH(B7535, $B$1:B7534, 0)), "")</f>
        <v/>
      </c>
      <c r="E7535" s="13"/>
      <c r="F7535" s="13"/>
      <c r="G7535" s="14"/>
      <c r="H7535" s="14"/>
      <c r="I7535" s="34"/>
      <c r="J7535" s="15"/>
      <c r="K7535" s="15"/>
      <c r="L7535" s="15"/>
      <c r="M7535" s="16" t="str">
        <f t="shared" si="954"/>
        <v/>
      </c>
      <c r="N7535" s="16" t="str">
        <f t="shared" si="955"/>
        <v/>
      </c>
      <c r="O7535" s="17"/>
      <c r="P7535" s="16" t="str">
        <f t="shared" si="956"/>
        <v/>
      </c>
      <c r="Q7535" s="17"/>
      <c r="R7535" s="17"/>
      <c r="S7535" s="18" t="str">
        <f t="shared" si="957"/>
        <v/>
      </c>
      <c r="T7535" s="18" t="str">
        <f t="shared" si="958"/>
        <v/>
      </c>
      <c r="U7535" s="19" t="str">
        <f t="shared" si="959"/>
        <v/>
      </c>
    </row>
    <row r="7536" spans="1:21" ht="18.600000000000001" customHeight="1" x14ac:dyDescent="0.3">
      <c r="A7536" s="11"/>
      <c r="B7536" s="11"/>
      <c r="C7536" s="12" t="str">
        <f>IFERROR(INDEX($C$1:C7535, MATCH(B7536, $B$1:B7535, 0)), "")</f>
        <v/>
      </c>
      <c r="D7536" s="12" t="str">
        <f>IFERROR(INDEX($D$1:D7535, MATCH(B7536, $B$1:B7535, 0)), "")</f>
        <v/>
      </c>
      <c r="E7536" s="13"/>
      <c r="F7536" s="13"/>
      <c r="G7536" s="14"/>
      <c r="H7536" s="14"/>
      <c r="I7536" s="34"/>
      <c r="J7536" s="15"/>
      <c r="K7536" s="15"/>
      <c r="L7536" s="15"/>
      <c r="M7536" s="16" t="str">
        <f t="shared" si="954"/>
        <v/>
      </c>
      <c r="N7536" s="16" t="str">
        <f t="shared" si="955"/>
        <v/>
      </c>
      <c r="O7536" s="17"/>
      <c r="P7536" s="16" t="str">
        <f t="shared" si="956"/>
        <v/>
      </c>
      <c r="Q7536" s="17"/>
      <c r="R7536" s="17"/>
      <c r="S7536" s="18" t="str">
        <f t="shared" si="957"/>
        <v/>
      </c>
      <c r="T7536" s="18" t="str">
        <f t="shared" si="958"/>
        <v/>
      </c>
      <c r="U7536" s="19" t="str">
        <f t="shared" si="959"/>
        <v/>
      </c>
    </row>
    <row r="7537" spans="1:21" ht="18.600000000000001" customHeight="1" x14ac:dyDescent="0.3">
      <c r="A7537" s="11"/>
      <c r="B7537" s="11"/>
      <c r="C7537" s="12" t="str">
        <f>IFERROR(INDEX($C$1:C7536, MATCH(B7537, $B$1:B7536, 0)), "")</f>
        <v/>
      </c>
      <c r="D7537" s="12" t="str">
        <f>IFERROR(INDEX($D$1:D7536, MATCH(B7537, $B$1:B7536, 0)), "")</f>
        <v/>
      </c>
      <c r="E7537" s="13"/>
      <c r="F7537" s="13"/>
      <c r="G7537" s="14"/>
      <c r="H7537" s="14"/>
      <c r="I7537" s="34"/>
      <c r="J7537" s="15"/>
      <c r="K7537" s="15"/>
      <c r="L7537" s="15"/>
      <c r="M7537" s="16" t="str">
        <f t="shared" si="954"/>
        <v/>
      </c>
      <c r="N7537" s="16" t="str">
        <f t="shared" si="955"/>
        <v/>
      </c>
      <c r="O7537" s="17"/>
      <c r="P7537" s="16" t="str">
        <f t="shared" si="956"/>
        <v/>
      </c>
      <c r="Q7537" s="17"/>
      <c r="R7537" s="17"/>
      <c r="S7537" s="18" t="str">
        <f t="shared" si="957"/>
        <v/>
      </c>
      <c r="T7537" s="18" t="str">
        <f t="shared" si="958"/>
        <v/>
      </c>
      <c r="U7537" s="19" t="str">
        <f t="shared" si="959"/>
        <v/>
      </c>
    </row>
    <row r="7538" spans="1:21" ht="18.600000000000001" customHeight="1" x14ac:dyDescent="0.3">
      <c r="A7538" s="11"/>
      <c r="B7538" s="11"/>
      <c r="C7538" s="12" t="str">
        <f>IFERROR(INDEX($C$1:C7537, MATCH(B7538, $B$1:B7537, 0)), "")</f>
        <v/>
      </c>
      <c r="D7538" s="12" t="str">
        <f>IFERROR(INDEX($D$1:D7537, MATCH(B7538, $B$1:B7537, 0)), "")</f>
        <v/>
      </c>
      <c r="E7538" s="13"/>
      <c r="F7538" s="13"/>
      <c r="G7538" s="14"/>
      <c r="H7538" s="14"/>
      <c r="I7538" s="34"/>
      <c r="J7538" s="15"/>
      <c r="K7538" s="15"/>
      <c r="L7538" s="15"/>
      <c r="M7538" s="16" t="str">
        <f t="shared" si="954"/>
        <v/>
      </c>
      <c r="N7538" s="16" t="str">
        <f t="shared" si="955"/>
        <v/>
      </c>
      <c r="O7538" s="17"/>
      <c r="P7538" s="16" t="str">
        <f t="shared" si="956"/>
        <v/>
      </c>
      <c r="Q7538" s="17"/>
      <c r="R7538" s="17"/>
      <c r="S7538" s="18" t="str">
        <f t="shared" si="957"/>
        <v/>
      </c>
      <c r="T7538" s="18" t="str">
        <f t="shared" si="958"/>
        <v/>
      </c>
      <c r="U7538" s="19" t="str">
        <f t="shared" si="959"/>
        <v/>
      </c>
    </row>
    <row r="7539" spans="1:21" ht="18.600000000000001" customHeight="1" x14ac:dyDescent="0.3">
      <c r="A7539" s="11"/>
      <c r="B7539" s="11"/>
      <c r="C7539" s="12" t="str">
        <f>IFERROR(INDEX($C$1:C7538, MATCH(B7539, $B$1:B7538, 0)), "")</f>
        <v/>
      </c>
      <c r="D7539" s="12" t="str">
        <f>IFERROR(INDEX($D$1:D7538, MATCH(B7539, $B$1:B7538, 0)), "")</f>
        <v/>
      </c>
      <c r="E7539" s="13"/>
      <c r="F7539" s="13"/>
      <c r="G7539" s="14"/>
      <c r="H7539" s="14"/>
      <c r="I7539" s="34"/>
      <c r="J7539" s="15"/>
      <c r="K7539" s="15"/>
      <c r="L7539" s="15"/>
      <c r="M7539" s="16" t="str">
        <f t="shared" si="954"/>
        <v/>
      </c>
      <c r="N7539" s="16" t="str">
        <f t="shared" si="955"/>
        <v/>
      </c>
      <c r="O7539" s="17"/>
      <c r="P7539" s="16" t="str">
        <f t="shared" si="956"/>
        <v/>
      </c>
      <c r="Q7539" s="17"/>
      <c r="R7539" s="17"/>
      <c r="S7539" s="18" t="str">
        <f t="shared" si="957"/>
        <v/>
      </c>
      <c r="T7539" s="18" t="str">
        <f t="shared" si="958"/>
        <v/>
      </c>
      <c r="U7539" s="19" t="str">
        <f t="shared" si="959"/>
        <v/>
      </c>
    </row>
    <row r="7540" spans="1:21" ht="18.600000000000001" customHeight="1" x14ac:dyDescent="0.3">
      <c r="A7540" s="11"/>
      <c r="B7540" s="11"/>
      <c r="C7540" s="12" t="str">
        <f>IFERROR(INDEX($C$1:C7539, MATCH(B7540, $B$1:B7539, 0)), "")</f>
        <v/>
      </c>
      <c r="D7540" s="12" t="str">
        <f>IFERROR(INDEX($D$1:D7539, MATCH(B7540, $B$1:B7539, 0)), "")</f>
        <v/>
      </c>
      <c r="E7540" s="13"/>
      <c r="F7540" s="13"/>
      <c r="G7540" s="14"/>
      <c r="H7540" s="14"/>
      <c r="I7540" s="34"/>
      <c r="J7540" s="15"/>
      <c r="K7540" s="15"/>
      <c r="L7540" s="15"/>
      <c r="M7540" s="16" t="str">
        <f t="shared" si="954"/>
        <v/>
      </c>
      <c r="N7540" s="16" t="str">
        <f t="shared" si="955"/>
        <v/>
      </c>
      <c r="O7540" s="17"/>
      <c r="P7540" s="16" t="str">
        <f t="shared" si="956"/>
        <v/>
      </c>
      <c r="Q7540" s="17"/>
      <c r="R7540" s="17"/>
      <c r="S7540" s="18" t="str">
        <f t="shared" si="957"/>
        <v/>
      </c>
      <c r="T7540" s="18" t="str">
        <f t="shared" si="958"/>
        <v/>
      </c>
      <c r="U7540" s="19" t="str">
        <f t="shared" si="959"/>
        <v/>
      </c>
    </row>
    <row r="7541" spans="1:21" ht="18.600000000000001" customHeight="1" x14ac:dyDescent="0.3">
      <c r="A7541" s="11"/>
      <c r="B7541" s="11"/>
      <c r="C7541" s="12" t="str">
        <f>IFERROR(INDEX($C$1:C7540, MATCH(B7541, $B$1:B7540, 0)), "")</f>
        <v/>
      </c>
      <c r="D7541" s="12" t="str">
        <f>IFERROR(INDEX($D$1:D7540, MATCH(B7541, $B$1:B7540, 0)), "")</f>
        <v/>
      </c>
      <c r="E7541" s="13"/>
      <c r="F7541" s="13"/>
      <c r="G7541" s="14"/>
      <c r="H7541" s="14"/>
      <c r="I7541" s="34"/>
      <c r="J7541" s="15"/>
      <c r="K7541" s="15"/>
      <c r="L7541" s="15"/>
      <c r="M7541" s="16" t="str">
        <f t="shared" si="954"/>
        <v/>
      </c>
      <c r="N7541" s="16" t="str">
        <f t="shared" si="955"/>
        <v/>
      </c>
      <c r="O7541" s="17"/>
      <c r="P7541" s="16" t="str">
        <f t="shared" si="956"/>
        <v/>
      </c>
      <c r="Q7541" s="17"/>
      <c r="R7541" s="17"/>
      <c r="S7541" s="18" t="str">
        <f t="shared" si="957"/>
        <v/>
      </c>
      <c r="T7541" s="18" t="str">
        <f t="shared" si="958"/>
        <v/>
      </c>
      <c r="U7541" s="19" t="str">
        <f t="shared" si="959"/>
        <v/>
      </c>
    </row>
    <row r="7542" spans="1:21" ht="18.600000000000001" customHeight="1" x14ac:dyDescent="0.3">
      <c r="A7542" s="11"/>
      <c r="B7542" s="11"/>
      <c r="C7542" s="12" t="str">
        <f>IFERROR(INDEX($C$1:C7541, MATCH(B7542, $B$1:B7541, 0)), "")</f>
        <v/>
      </c>
      <c r="D7542" s="12" t="str">
        <f>IFERROR(INDEX($D$1:D7541, MATCH(B7542, $B$1:B7541, 0)), "")</f>
        <v/>
      </c>
      <c r="E7542" s="13"/>
      <c r="F7542" s="13"/>
      <c r="G7542" s="14"/>
      <c r="H7542" s="14"/>
      <c r="I7542" s="34"/>
      <c r="J7542" s="15"/>
      <c r="K7542" s="15"/>
      <c r="L7542" s="15"/>
      <c r="M7542" s="16" t="str">
        <f t="shared" si="954"/>
        <v/>
      </c>
      <c r="N7542" s="16" t="str">
        <f t="shared" si="955"/>
        <v/>
      </c>
      <c r="O7542" s="17"/>
      <c r="P7542" s="16" t="str">
        <f t="shared" si="956"/>
        <v/>
      </c>
      <c r="Q7542" s="17"/>
      <c r="R7542" s="17"/>
      <c r="S7542" s="18" t="str">
        <f t="shared" si="957"/>
        <v/>
      </c>
      <c r="T7542" s="18" t="str">
        <f t="shared" si="958"/>
        <v/>
      </c>
      <c r="U7542" s="19" t="str">
        <f t="shared" si="959"/>
        <v/>
      </c>
    </row>
    <row r="7543" spans="1:21" ht="18.600000000000001" customHeight="1" x14ac:dyDescent="0.3">
      <c r="A7543" s="11"/>
      <c r="B7543" s="11"/>
      <c r="C7543" s="12" t="str">
        <f>IFERROR(INDEX($C$1:C7542, MATCH(B7543, $B$1:B7542, 0)), "")</f>
        <v/>
      </c>
      <c r="D7543" s="12" t="str">
        <f>IFERROR(INDEX($D$1:D7542, MATCH(B7543, $B$1:B7542, 0)), "")</f>
        <v/>
      </c>
      <c r="E7543" s="13"/>
      <c r="F7543" s="13"/>
      <c r="G7543" s="14"/>
      <c r="H7543" s="14"/>
      <c r="I7543" s="34"/>
      <c r="J7543" s="15"/>
      <c r="K7543" s="15"/>
      <c r="L7543" s="15"/>
      <c r="M7543" s="16" t="str">
        <f t="shared" si="954"/>
        <v/>
      </c>
      <c r="N7543" s="16" t="str">
        <f t="shared" si="955"/>
        <v/>
      </c>
      <c r="O7543" s="17"/>
      <c r="P7543" s="16" t="str">
        <f t="shared" si="956"/>
        <v/>
      </c>
      <c r="Q7543" s="17"/>
      <c r="R7543" s="17"/>
      <c r="S7543" s="18" t="str">
        <f t="shared" si="957"/>
        <v/>
      </c>
      <c r="T7543" s="18" t="str">
        <f t="shared" si="958"/>
        <v/>
      </c>
      <c r="U7543" s="19" t="str">
        <f t="shared" si="959"/>
        <v/>
      </c>
    </row>
    <row r="7544" spans="1:21" ht="18.600000000000001" customHeight="1" x14ac:dyDescent="0.3">
      <c r="A7544" s="11"/>
      <c r="B7544" s="11"/>
      <c r="C7544" s="12" t="str">
        <f>IFERROR(INDEX($C$1:C7543, MATCH(B7544, $B$1:B7543, 0)), "")</f>
        <v/>
      </c>
      <c r="D7544" s="12" t="str">
        <f>IFERROR(INDEX($D$1:D7543, MATCH(B7544, $B$1:B7543, 0)), "")</f>
        <v/>
      </c>
      <c r="E7544" s="13"/>
      <c r="F7544" s="13"/>
      <c r="G7544" s="14"/>
      <c r="H7544" s="14"/>
      <c r="I7544" s="34"/>
      <c r="J7544" s="15"/>
      <c r="K7544" s="15"/>
      <c r="L7544" s="15"/>
      <c r="M7544" s="16" t="str">
        <f t="shared" si="954"/>
        <v/>
      </c>
      <c r="N7544" s="16" t="str">
        <f t="shared" si="955"/>
        <v/>
      </c>
      <c r="O7544" s="17"/>
      <c r="P7544" s="16" t="str">
        <f t="shared" si="956"/>
        <v/>
      </c>
      <c r="Q7544" s="17"/>
      <c r="R7544" s="17"/>
      <c r="S7544" s="18" t="str">
        <f t="shared" si="957"/>
        <v/>
      </c>
      <c r="T7544" s="18" t="str">
        <f t="shared" si="958"/>
        <v/>
      </c>
      <c r="U7544" s="19" t="str">
        <f t="shared" si="959"/>
        <v/>
      </c>
    </row>
    <row r="7545" spans="1:21" ht="18.600000000000001" customHeight="1" x14ac:dyDescent="0.3">
      <c r="A7545" s="11"/>
      <c r="B7545" s="11"/>
      <c r="C7545" s="12" t="str">
        <f>IFERROR(INDEX($C$1:C7544, MATCH(B7545, $B$1:B7544, 0)), "")</f>
        <v/>
      </c>
      <c r="D7545" s="12" t="str">
        <f>IFERROR(INDEX($D$1:D7544, MATCH(B7545, $B$1:B7544, 0)), "")</f>
        <v/>
      </c>
      <c r="E7545" s="13"/>
      <c r="F7545" s="13"/>
      <c r="G7545" s="14"/>
      <c r="H7545" s="14"/>
      <c r="I7545" s="34"/>
      <c r="J7545" s="15"/>
      <c r="K7545" s="15"/>
      <c r="L7545" s="15"/>
      <c r="M7545" s="16" t="str">
        <f t="shared" si="954"/>
        <v/>
      </c>
      <c r="N7545" s="16" t="str">
        <f t="shared" si="955"/>
        <v/>
      </c>
      <c r="O7545" s="17"/>
      <c r="P7545" s="16" t="str">
        <f t="shared" si="956"/>
        <v/>
      </c>
      <c r="Q7545" s="17"/>
      <c r="R7545" s="17"/>
      <c r="S7545" s="18" t="str">
        <f t="shared" si="957"/>
        <v/>
      </c>
      <c r="T7545" s="18" t="str">
        <f t="shared" si="958"/>
        <v/>
      </c>
      <c r="U7545" s="19" t="str">
        <f t="shared" si="959"/>
        <v/>
      </c>
    </row>
    <row r="7546" spans="1:21" ht="18.600000000000001" customHeight="1" x14ac:dyDescent="0.3">
      <c r="A7546" s="11"/>
      <c r="B7546" s="11"/>
      <c r="C7546" s="12" t="str">
        <f>IFERROR(INDEX($C$1:C7545, MATCH(B7546, $B$1:B7545, 0)), "")</f>
        <v/>
      </c>
      <c r="D7546" s="12" t="str">
        <f>IFERROR(INDEX($D$1:D7545, MATCH(B7546, $B$1:B7545, 0)), "")</f>
        <v/>
      </c>
      <c r="E7546" s="13"/>
      <c r="F7546" s="13"/>
      <c r="G7546" s="14"/>
      <c r="H7546" s="14"/>
      <c r="I7546" s="34"/>
      <c r="J7546" s="15"/>
      <c r="K7546" s="15"/>
      <c r="L7546" s="15"/>
      <c r="M7546" s="16" t="str">
        <f t="shared" si="954"/>
        <v/>
      </c>
      <c r="N7546" s="16" t="str">
        <f t="shared" si="955"/>
        <v/>
      </c>
      <c r="O7546" s="17"/>
      <c r="P7546" s="16" t="str">
        <f t="shared" si="956"/>
        <v/>
      </c>
      <c r="Q7546" s="17"/>
      <c r="R7546" s="17"/>
      <c r="S7546" s="18" t="str">
        <f t="shared" si="957"/>
        <v/>
      </c>
      <c r="T7546" s="18" t="str">
        <f t="shared" si="958"/>
        <v/>
      </c>
      <c r="U7546" s="19" t="str">
        <f t="shared" si="959"/>
        <v/>
      </c>
    </row>
    <row r="7547" spans="1:21" ht="18.600000000000001" customHeight="1" x14ac:dyDescent="0.3">
      <c r="A7547" s="11"/>
      <c r="B7547" s="11"/>
      <c r="C7547" s="12" t="str">
        <f>IFERROR(INDEX($C$1:C7546, MATCH(B7547, $B$1:B7546, 0)), "")</f>
        <v/>
      </c>
      <c r="D7547" s="12" t="str">
        <f>IFERROR(INDEX($D$1:D7546, MATCH(B7547, $B$1:B7546, 0)), "")</f>
        <v/>
      </c>
      <c r="E7547" s="13"/>
      <c r="F7547" s="13"/>
      <c r="G7547" s="14"/>
      <c r="H7547" s="14"/>
      <c r="I7547" s="34"/>
      <c r="J7547" s="15"/>
      <c r="K7547" s="15"/>
      <c r="L7547" s="15"/>
      <c r="M7547" s="16" t="str">
        <f t="shared" si="954"/>
        <v/>
      </c>
      <c r="N7547" s="16" t="str">
        <f t="shared" si="955"/>
        <v/>
      </c>
      <c r="O7547" s="17"/>
      <c r="P7547" s="16" t="str">
        <f t="shared" si="956"/>
        <v/>
      </c>
      <c r="Q7547" s="17"/>
      <c r="R7547" s="17"/>
      <c r="S7547" s="18" t="str">
        <f t="shared" si="957"/>
        <v/>
      </c>
      <c r="T7547" s="18" t="str">
        <f t="shared" si="958"/>
        <v/>
      </c>
      <c r="U7547" s="19" t="str">
        <f t="shared" si="959"/>
        <v/>
      </c>
    </row>
    <row r="7548" spans="1:21" ht="18.600000000000001" customHeight="1" x14ac:dyDescent="0.3">
      <c r="A7548" s="11"/>
      <c r="B7548" s="11"/>
      <c r="C7548" s="12" t="str">
        <f>IFERROR(INDEX($C$1:C7547, MATCH(B7548, $B$1:B7547, 0)), "")</f>
        <v/>
      </c>
      <c r="D7548" s="12" t="str">
        <f>IFERROR(INDEX($D$1:D7547, MATCH(B7548, $B$1:B7547, 0)), "")</f>
        <v/>
      </c>
      <c r="E7548" s="13"/>
      <c r="F7548" s="13"/>
      <c r="G7548" s="14"/>
      <c r="H7548" s="14"/>
      <c r="I7548" s="34"/>
      <c r="J7548" s="15"/>
      <c r="K7548" s="15"/>
      <c r="L7548" s="15"/>
      <c r="M7548" s="16" t="str">
        <f t="shared" si="954"/>
        <v/>
      </c>
      <c r="N7548" s="16" t="str">
        <f t="shared" si="955"/>
        <v/>
      </c>
      <c r="O7548" s="17"/>
      <c r="P7548" s="16" t="str">
        <f t="shared" si="956"/>
        <v/>
      </c>
      <c r="Q7548" s="17"/>
      <c r="R7548" s="17"/>
      <c r="S7548" s="18" t="str">
        <f t="shared" si="957"/>
        <v/>
      </c>
      <c r="T7548" s="18" t="str">
        <f t="shared" si="958"/>
        <v/>
      </c>
      <c r="U7548" s="19" t="str">
        <f t="shared" si="959"/>
        <v/>
      </c>
    </row>
    <row r="7549" spans="1:21" ht="18.600000000000001" customHeight="1" x14ac:dyDescent="0.3">
      <c r="A7549" s="11"/>
      <c r="B7549" s="11"/>
      <c r="C7549" s="12" t="str">
        <f>IFERROR(INDEX($C$1:C7548, MATCH(B7549, $B$1:B7548, 0)), "")</f>
        <v/>
      </c>
      <c r="D7549" s="12" t="str">
        <f>IFERROR(INDEX($D$1:D7548, MATCH(B7549, $B$1:B7548, 0)), "")</f>
        <v/>
      </c>
      <c r="E7549" s="13"/>
      <c r="F7549" s="13"/>
      <c r="G7549" s="14"/>
      <c r="H7549" s="14"/>
      <c r="I7549" s="34"/>
      <c r="J7549" s="15"/>
      <c r="K7549" s="15"/>
      <c r="L7549" s="15"/>
      <c r="M7549" s="16" t="str">
        <f t="shared" si="954"/>
        <v/>
      </c>
      <c r="N7549" s="16" t="str">
        <f t="shared" si="955"/>
        <v/>
      </c>
      <c r="O7549" s="17"/>
      <c r="P7549" s="16" t="str">
        <f t="shared" si="956"/>
        <v/>
      </c>
      <c r="Q7549" s="17"/>
      <c r="R7549" s="17"/>
      <c r="S7549" s="18" t="str">
        <f t="shared" si="957"/>
        <v/>
      </c>
      <c r="T7549" s="18" t="str">
        <f t="shared" si="958"/>
        <v/>
      </c>
      <c r="U7549" s="19" t="str">
        <f t="shared" si="959"/>
        <v/>
      </c>
    </row>
    <row r="7550" spans="1:21" ht="18.600000000000001" customHeight="1" x14ac:dyDescent="0.3">
      <c r="A7550" s="11"/>
      <c r="B7550" s="11"/>
      <c r="C7550" s="12" t="str">
        <f>IFERROR(INDEX($C$1:C7549, MATCH(B7550, $B$1:B7549, 0)), "")</f>
        <v/>
      </c>
      <c r="D7550" s="12" t="str">
        <f>IFERROR(INDEX($D$1:D7549, MATCH(B7550, $B$1:B7549, 0)), "")</f>
        <v/>
      </c>
      <c r="E7550" s="13"/>
      <c r="F7550" s="13"/>
      <c r="G7550" s="14"/>
      <c r="H7550" s="14"/>
      <c r="I7550" s="34"/>
      <c r="J7550" s="15"/>
      <c r="K7550" s="15"/>
      <c r="L7550" s="15"/>
      <c r="M7550" s="16" t="str">
        <f t="shared" si="954"/>
        <v/>
      </c>
      <c r="N7550" s="16" t="str">
        <f t="shared" si="955"/>
        <v/>
      </c>
      <c r="O7550" s="17"/>
      <c r="P7550" s="16" t="str">
        <f t="shared" si="956"/>
        <v/>
      </c>
      <c r="Q7550" s="17"/>
      <c r="R7550" s="17"/>
      <c r="S7550" s="18" t="str">
        <f t="shared" si="957"/>
        <v/>
      </c>
      <c r="T7550" s="18" t="str">
        <f t="shared" si="958"/>
        <v/>
      </c>
      <c r="U7550" s="19" t="str">
        <f t="shared" si="959"/>
        <v/>
      </c>
    </row>
    <row r="7551" spans="1:21" ht="18.600000000000001" customHeight="1" x14ac:dyDescent="0.3">
      <c r="A7551" s="11"/>
      <c r="B7551" s="11"/>
      <c r="C7551" s="12" t="str">
        <f>IFERROR(INDEX($C$1:C7550, MATCH(B7551, $B$1:B7550, 0)), "")</f>
        <v/>
      </c>
      <c r="D7551" s="12" t="str">
        <f>IFERROR(INDEX($D$1:D7550, MATCH(B7551, $B$1:B7550, 0)), "")</f>
        <v/>
      </c>
      <c r="E7551" s="13"/>
      <c r="F7551" s="13"/>
      <c r="G7551" s="14"/>
      <c r="H7551" s="14"/>
      <c r="I7551" s="34"/>
      <c r="J7551" s="15"/>
      <c r="K7551" s="15"/>
      <c r="L7551" s="15"/>
      <c r="M7551" s="16" t="str">
        <f t="shared" si="954"/>
        <v/>
      </c>
      <c r="N7551" s="16" t="str">
        <f t="shared" si="955"/>
        <v/>
      </c>
      <c r="O7551" s="17"/>
      <c r="P7551" s="16" t="str">
        <f t="shared" si="956"/>
        <v/>
      </c>
      <c r="Q7551" s="17"/>
      <c r="R7551" s="17"/>
      <c r="S7551" s="18" t="str">
        <f t="shared" si="957"/>
        <v/>
      </c>
      <c r="T7551" s="18" t="str">
        <f t="shared" si="958"/>
        <v/>
      </c>
      <c r="U7551" s="19" t="str">
        <f t="shared" si="959"/>
        <v/>
      </c>
    </row>
    <row r="7552" spans="1:21" ht="18.600000000000001" customHeight="1" x14ac:dyDescent="0.3">
      <c r="A7552" s="11"/>
      <c r="B7552" s="11"/>
      <c r="C7552" s="12" t="str">
        <f>IFERROR(INDEX($C$1:C7551, MATCH(B7552, $B$1:B7551, 0)), "")</f>
        <v/>
      </c>
      <c r="D7552" s="12" t="str">
        <f>IFERROR(INDEX($D$1:D7551, MATCH(B7552, $B$1:B7551, 0)), "")</f>
        <v/>
      </c>
      <c r="E7552" s="13"/>
      <c r="F7552" s="13"/>
      <c r="G7552" s="14"/>
      <c r="H7552" s="14"/>
      <c r="I7552" s="34"/>
      <c r="J7552" s="15"/>
      <c r="K7552" s="15"/>
      <c r="L7552" s="15"/>
      <c r="M7552" s="16" t="str">
        <f t="shared" si="954"/>
        <v/>
      </c>
      <c r="N7552" s="16" t="str">
        <f t="shared" si="955"/>
        <v/>
      </c>
      <c r="O7552" s="17"/>
      <c r="P7552" s="16" t="str">
        <f t="shared" si="956"/>
        <v/>
      </c>
      <c r="Q7552" s="17"/>
      <c r="R7552" s="17"/>
      <c r="S7552" s="18" t="str">
        <f t="shared" si="957"/>
        <v/>
      </c>
      <c r="T7552" s="18" t="str">
        <f t="shared" si="958"/>
        <v/>
      </c>
      <c r="U7552" s="19" t="str">
        <f t="shared" si="959"/>
        <v/>
      </c>
    </row>
    <row r="7553" spans="1:21" ht="18.600000000000001" customHeight="1" x14ac:dyDescent="0.3">
      <c r="A7553" s="11"/>
      <c r="B7553" s="11"/>
      <c r="C7553" s="12" t="str">
        <f>IFERROR(INDEX($C$1:C7552, MATCH(B7553, $B$1:B7552, 0)), "")</f>
        <v/>
      </c>
      <c r="D7553" s="12" t="str">
        <f>IFERROR(INDEX($D$1:D7552, MATCH(B7553, $B$1:B7552, 0)), "")</f>
        <v/>
      </c>
      <c r="E7553" s="13"/>
      <c r="F7553" s="13"/>
      <c r="G7553" s="14"/>
      <c r="H7553" s="14"/>
      <c r="I7553" s="34"/>
      <c r="J7553" s="15"/>
      <c r="K7553" s="15"/>
      <c r="L7553" s="15"/>
      <c r="M7553" s="16" t="str">
        <f t="shared" si="954"/>
        <v/>
      </c>
      <c r="N7553" s="16" t="str">
        <f t="shared" si="955"/>
        <v/>
      </c>
      <c r="O7553" s="17"/>
      <c r="P7553" s="16" t="str">
        <f t="shared" si="956"/>
        <v/>
      </c>
      <c r="Q7553" s="17"/>
      <c r="R7553" s="17"/>
      <c r="S7553" s="18" t="str">
        <f t="shared" si="957"/>
        <v/>
      </c>
      <c r="T7553" s="18" t="str">
        <f t="shared" si="958"/>
        <v/>
      </c>
      <c r="U7553" s="19" t="str">
        <f t="shared" si="959"/>
        <v/>
      </c>
    </row>
    <row r="7554" spans="1:21" ht="18.600000000000001" customHeight="1" x14ac:dyDescent="0.3">
      <c r="A7554" s="11"/>
      <c r="B7554" s="11"/>
      <c r="C7554" s="12" t="str">
        <f>IFERROR(INDEX($C$1:C7553, MATCH(B7554, $B$1:B7553, 0)), "")</f>
        <v/>
      </c>
      <c r="D7554" s="12" t="str">
        <f>IFERROR(INDEX($D$1:D7553, MATCH(B7554, $B$1:B7553, 0)), "")</f>
        <v/>
      </c>
      <c r="E7554" s="13"/>
      <c r="F7554" s="13"/>
      <c r="G7554" s="14"/>
      <c r="H7554" s="14"/>
      <c r="I7554" s="34"/>
      <c r="J7554" s="15"/>
      <c r="K7554" s="15"/>
      <c r="L7554" s="15"/>
      <c r="M7554" s="16" t="str">
        <f t="shared" si="954"/>
        <v/>
      </c>
      <c r="N7554" s="16" t="str">
        <f t="shared" si="955"/>
        <v/>
      </c>
      <c r="O7554" s="17"/>
      <c r="P7554" s="16" t="str">
        <f t="shared" si="956"/>
        <v/>
      </c>
      <c r="Q7554" s="17"/>
      <c r="R7554" s="17"/>
      <c r="S7554" s="18" t="str">
        <f t="shared" si="957"/>
        <v/>
      </c>
      <c r="T7554" s="18" t="str">
        <f t="shared" si="958"/>
        <v/>
      </c>
      <c r="U7554" s="19" t="str">
        <f t="shared" si="959"/>
        <v/>
      </c>
    </row>
    <row r="7555" spans="1:21" ht="18.600000000000001" customHeight="1" x14ac:dyDescent="0.3">
      <c r="A7555" s="11"/>
      <c r="B7555" s="11"/>
      <c r="C7555" s="12" t="str">
        <f>IFERROR(INDEX($C$1:C7554, MATCH(B7555, $B$1:B7554, 0)), "")</f>
        <v/>
      </c>
      <c r="D7555" s="12" t="str">
        <f>IFERROR(INDEX($D$1:D7554, MATCH(B7555, $B$1:B7554, 0)), "")</f>
        <v/>
      </c>
      <c r="E7555" s="13"/>
      <c r="F7555" s="13"/>
      <c r="G7555" s="14"/>
      <c r="H7555" s="14"/>
      <c r="I7555" s="34"/>
      <c r="J7555" s="15"/>
      <c r="K7555" s="15"/>
      <c r="L7555" s="15"/>
      <c r="M7555" s="16" t="str">
        <f t="shared" si="954"/>
        <v/>
      </c>
      <c r="N7555" s="16" t="str">
        <f t="shared" si="955"/>
        <v/>
      </c>
      <c r="O7555" s="17"/>
      <c r="P7555" s="16" t="str">
        <f t="shared" si="956"/>
        <v/>
      </c>
      <c r="Q7555" s="17"/>
      <c r="R7555" s="17"/>
      <c r="S7555" s="18" t="str">
        <f t="shared" si="957"/>
        <v/>
      </c>
      <c r="T7555" s="18" t="str">
        <f t="shared" si="958"/>
        <v/>
      </c>
      <c r="U7555" s="19" t="str">
        <f t="shared" si="959"/>
        <v/>
      </c>
    </row>
    <row r="7556" spans="1:21" ht="18.600000000000001" customHeight="1" x14ac:dyDescent="0.3">
      <c r="A7556" s="11"/>
      <c r="B7556" s="11"/>
      <c r="C7556" s="12" t="str">
        <f>IFERROR(INDEX($C$1:C7555, MATCH(B7556, $B$1:B7555, 0)), "")</f>
        <v/>
      </c>
      <c r="D7556" s="12" t="str">
        <f>IFERROR(INDEX($D$1:D7555, MATCH(B7556, $B$1:B7555, 0)), "")</f>
        <v/>
      </c>
      <c r="E7556" s="13"/>
      <c r="F7556" s="13"/>
      <c r="G7556" s="14"/>
      <c r="H7556" s="14"/>
      <c r="I7556" s="34"/>
      <c r="J7556" s="15"/>
      <c r="K7556" s="15"/>
      <c r="L7556" s="15"/>
      <c r="M7556" s="16" t="str">
        <f t="shared" si="954"/>
        <v/>
      </c>
      <c r="N7556" s="16" t="str">
        <f t="shared" si="955"/>
        <v/>
      </c>
      <c r="O7556" s="17"/>
      <c r="P7556" s="16" t="str">
        <f t="shared" si="956"/>
        <v/>
      </c>
      <c r="Q7556" s="17"/>
      <c r="R7556" s="17"/>
      <c r="S7556" s="18" t="str">
        <f t="shared" si="957"/>
        <v/>
      </c>
      <c r="T7556" s="18" t="str">
        <f t="shared" si="958"/>
        <v/>
      </c>
      <c r="U7556" s="19" t="str">
        <f t="shared" si="959"/>
        <v/>
      </c>
    </row>
    <row r="7557" spans="1:21" ht="18.600000000000001" customHeight="1" x14ac:dyDescent="0.3">
      <c r="A7557" s="11"/>
      <c r="B7557" s="11"/>
      <c r="C7557" s="12" t="str">
        <f>IFERROR(INDEX($C$1:C7556, MATCH(B7557, $B$1:B7556, 0)), "")</f>
        <v/>
      </c>
      <c r="D7557" s="12" t="str">
        <f>IFERROR(INDEX($D$1:D7556, MATCH(B7557, $B$1:B7556, 0)), "")</f>
        <v/>
      </c>
      <c r="E7557" s="13"/>
      <c r="F7557" s="13"/>
      <c r="G7557" s="14"/>
      <c r="H7557" s="14"/>
      <c r="I7557" s="34"/>
      <c r="J7557" s="15"/>
      <c r="K7557" s="15"/>
      <c r="L7557" s="15"/>
      <c r="M7557" s="16" t="str">
        <f t="shared" si="954"/>
        <v/>
      </c>
      <c r="N7557" s="16" t="str">
        <f t="shared" si="955"/>
        <v/>
      </c>
      <c r="O7557" s="17"/>
      <c r="P7557" s="16" t="str">
        <f t="shared" si="956"/>
        <v/>
      </c>
      <c r="Q7557" s="17"/>
      <c r="R7557" s="17"/>
      <c r="S7557" s="18" t="str">
        <f t="shared" si="957"/>
        <v/>
      </c>
      <c r="T7557" s="18" t="str">
        <f t="shared" si="958"/>
        <v/>
      </c>
      <c r="U7557" s="19" t="str">
        <f t="shared" si="959"/>
        <v/>
      </c>
    </row>
    <row r="7558" spans="1:21" ht="18.600000000000001" customHeight="1" x14ac:dyDescent="0.3">
      <c r="A7558" s="11"/>
      <c r="B7558" s="11"/>
      <c r="C7558" s="12" t="str">
        <f>IFERROR(INDEX($C$1:C7557, MATCH(B7558, $B$1:B7557, 0)), "")</f>
        <v/>
      </c>
      <c r="D7558" s="12" t="str">
        <f>IFERROR(INDEX($D$1:D7557, MATCH(B7558, $B$1:B7557, 0)), "")</f>
        <v/>
      </c>
      <c r="E7558" s="13"/>
      <c r="F7558" s="13"/>
      <c r="G7558" s="14"/>
      <c r="H7558" s="14"/>
      <c r="I7558" s="34"/>
      <c r="J7558" s="15"/>
      <c r="K7558" s="15"/>
      <c r="L7558" s="15"/>
      <c r="M7558" s="16" t="str">
        <f t="shared" si="954"/>
        <v/>
      </c>
      <c r="N7558" s="16" t="str">
        <f t="shared" si="955"/>
        <v/>
      </c>
      <c r="O7558" s="17"/>
      <c r="P7558" s="16" t="str">
        <f t="shared" si="956"/>
        <v/>
      </c>
      <c r="Q7558" s="17"/>
      <c r="R7558" s="17"/>
      <c r="S7558" s="18" t="str">
        <f t="shared" si="957"/>
        <v/>
      </c>
      <c r="T7558" s="18" t="str">
        <f t="shared" si="958"/>
        <v/>
      </c>
      <c r="U7558" s="19" t="str">
        <f t="shared" si="959"/>
        <v/>
      </c>
    </row>
    <row r="7559" spans="1:21" ht="18.600000000000001" customHeight="1" x14ac:dyDescent="0.3">
      <c r="A7559" s="11"/>
      <c r="B7559" s="11"/>
      <c r="C7559" s="12" t="str">
        <f>IFERROR(INDEX($C$1:C7558, MATCH(B7559, $B$1:B7558, 0)), "")</f>
        <v/>
      </c>
      <c r="D7559" s="12" t="str">
        <f>IFERROR(INDEX($D$1:D7558, MATCH(B7559, $B$1:B7558, 0)), "")</f>
        <v/>
      </c>
      <c r="E7559" s="13"/>
      <c r="F7559" s="13"/>
      <c r="G7559" s="14"/>
      <c r="H7559" s="14"/>
      <c r="I7559" s="34"/>
      <c r="J7559" s="15"/>
      <c r="K7559" s="15"/>
      <c r="L7559" s="15"/>
      <c r="M7559" s="16" t="str">
        <f t="shared" si="954"/>
        <v/>
      </c>
      <c r="N7559" s="16" t="str">
        <f t="shared" si="955"/>
        <v/>
      </c>
      <c r="O7559" s="17"/>
      <c r="P7559" s="16" t="str">
        <f t="shared" si="956"/>
        <v/>
      </c>
      <c r="Q7559" s="17"/>
      <c r="R7559" s="17"/>
      <c r="S7559" s="18" t="str">
        <f t="shared" si="957"/>
        <v/>
      </c>
      <c r="T7559" s="18" t="str">
        <f t="shared" si="958"/>
        <v/>
      </c>
      <c r="U7559" s="19" t="str">
        <f t="shared" si="959"/>
        <v/>
      </c>
    </row>
    <row r="7560" spans="1:21" ht="18.600000000000001" customHeight="1" x14ac:dyDescent="0.3">
      <c r="A7560" s="11"/>
      <c r="B7560" s="11"/>
      <c r="C7560" s="12" t="str">
        <f>IFERROR(INDEX($C$1:C7559, MATCH(B7560, $B$1:B7559, 0)), "")</f>
        <v/>
      </c>
      <c r="D7560" s="12" t="str">
        <f>IFERROR(INDEX($D$1:D7559, MATCH(B7560, $B$1:B7559, 0)), "")</f>
        <v/>
      </c>
      <c r="E7560" s="13"/>
      <c r="F7560" s="13"/>
      <c r="G7560" s="14"/>
      <c r="H7560" s="14"/>
      <c r="I7560" s="34"/>
      <c r="J7560" s="15"/>
      <c r="K7560" s="15"/>
      <c r="L7560" s="15"/>
      <c r="M7560" s="16" t="str">
        <f t="shared" si="954"/>
        <v/>
      </c>
      <c r="N7560" s="16" t="str">
        <f t="shared" si="955"/>
        <v/>
      </c>
      <c r="O7560" s="17"/>
      <c r="P7560" s="16" t="str">
        <f t="shared" si="956"/>
        <v/>
      </c>
      <c r="Q7560" s="17"/>
      <c r="R7560" s="17"/>
      <c r="S7560" s="18" t="str">
        <f t="shared" si="957"/>
        <v/>
      </c>
      <c r="T7560" s="18" t="str">
        <f t="shared" si="958"/>
        <v/>
      </c>
      <c r="U7560" s="19" t="str">
        <f t="shared" si="959"/>
        <v/>
      </c>
    </row>
    <row r="7561" spans="1:21" ht="18.600000000000001" customHeight="1" x14ac:dyDescent="0.3">
      <c r="A7561" s="11"/>
      <c r="B7561" s="11"/>
      <c r="C7561" s="12" t="str">
        <f>IFERROR(INDEX($C$1:C7560, MATCH(B7561, $B$1:B7560, 0)), "")</f>
        <v/>
      </c>
      <c r="D7561" s="12" t="str">
        <f>IFERROR(INDEX($D$1:D7560, MATCH(B7561, $B$1:B7560, 0)), "")</f>
        <v/>
      </c>
      <c r="E7561" s="13"/>
      <c r="F7561" s="13"/>
      <c r="G7561" s="14"/>
      <c r="H7561" s="14"/>
      <c r="I7561" s="34"/>
      <c r="J7561" s="15"/>
      <c r="K7561" s="15"/>
      <c r="L7561" s="15"/>
      <c r="M7561" s="16" t="str">
        <f t="shared" ref="M7561:M7624" si="960">IFERROR(J7561/I7561,"")</f>
        <v/>
      </c>
      <c r="N7561" s="16" t="str">
        <f t="shared" ref="N7561:N7624" si="961">IFERROR(K7561/I7561,"")</f>
        <v/>
      </c>
      <c r="O7561" s="17"/>
      <c r="P7561" s="16" t="str">
        <f t="shared" ref="P7561:P7624" si="962">IFERROR(L7561/I7561,"")</f>
        <v/>
      </c>
      <c r="Q7561" s="17"/>
      <c r="R7561" s="17"/>
      <c r="S7561" s="18" t="str">
        <f t="shared" ref="S7561:S7624" si="963">IFERROR((K7561/J7561)*M7561,"")</f>
        <v/>
      </c>
      <c r="T7561" s="18" t="str">
        <f t="shared" ref="T7561:T7624" si="964">IFERROR((L7561/J7561)*M7561,"")</f>
        <v/>
      </c>
      <c r="U7561" s="19" t="str">
        <f t="shared" ref="U7561:U7624" si="965">IFERROR((E7561-F7561)/E7561,"")</f>
        <v/>
      </c>
    </row>
    <row r="7562" spans="1:21" ht="18.600000000000001" customHeight="1" x14ac:dyDescent="0.3">
      <c r="A7562" s="11"/>
      <c r="B7562" s="11"/>
      <c r="C7562" s="12" t="str">
        <f>IFERROR(INDEX($C$1:C7561, MATCH(B7562, $B$1:B7561, 0)), "")</f>
        <v/>
      </c>
      <c r="D7562" s="12" t="str">
        <f>IFERROR(INDEX($D$1:D7561, MATCH(B7562, $B$1:B7561, 0)), "")</f>
        <v/>
      </c>
      <c r="E7562" s="13"/>
      <c r="F7562" s="13"/>
      <c r="G7562" s="14"/>
      <c r="H7562" s="14"/>
      <c r="I7562" s="34"/>
      <c r="J7562" s="15"/>
      <c r="K7562" s="15"/>
      <c r="L7562" s="15"/>
      <c r="M7562" s="16" t="str">
        <f t="shared" si="960"/>
        <v/>
      </c>
      <c r="N7562" s="16" t="str">
        <f t="shared" si="961"/>
        <v/>
      </c>
      <c r="O7562" s="17"/>
      <c r="P7562" s="16" t="str">
        <f t="shared" si="962"/>
        <v/>
      </c>
      <c r="Q7562" s="17"/>
      <c r="R7562" s="17"/>
      <c r="S7562" s="18" t="str">
        <f t="shared" si="963"/>
        <v/>
      </c>
      <c r="T7562" s="18" t="str">
        <f t="shared" si="964"/>
        <v/>
      </c>
      <c r="U7562" s="19" t="str">
        <f t="shared" si="965"/>
        <v/>
      </c>
    </row>
    <row r="7563" spans="1:21" ht="18.600000000000001" customHeight="1" x14ac:dyDescent="0.3">
      <c r="A7563" s="11"/>
      <c r="B7563" s="11"/>
      <c r="C7563" s="12" t="str">
        <f>IFERROR(INDEX($C$1:C7562, MATCH(B7563, $B$1:B7562, 0)), "")</f>
        <v/>
      </c>
      <c r="D7563" s="12" t="str">
        <f>IFERROR(INDEX($D$1:D7562, MATCH(B7563, $B$1:B7562, 0)), "")</f>
        <v/>
      </c>
      <c r="E7563" s="13"/>
      <c r="F7563" s="13"/>
      <c r="G7563" s="14"/>
      <c r="H7563" s="14"/>
      <c r="I7563" s="34"/>
      <c r="J7563" s="15"/>
      <c r="K7563" s="15"/>
      <c r="L7563" s="15"/>
      <c r="M7563" s="16" t="str">
        <f t="shared" si="960"/>
        <v/>
      </c>
      <c r="N7563" s="16" t="str">
        <f t="shared" si="961"/>
        <v/>
      </c>
      <c r="O7563" s="17"/>
      <c r="P7563" s="16" t="str">
        <f t="shared" si="962"/>
        <v/>
      </c>
      <c r="Q7563" s="17"/>
      <c r="R7563" s="17"/>
      <c r="S7563" s="18" t="str">
        <f t="shared" si="963"/>
        <v/>
      </c>
      <c r="T7563" s="18" t="str">
        <f t="shared" si="964"/>
        <v/>
      </c>
      <c r="U7563" s="19" t="str">
        <f t="shared" si="965"/>
        <v/>
      </c>
    </row>
    <row r="7564" spans="1:21" ht="18.600000000000001" customHeight="1" x14ac:dyDescent="0.3">
      <c r="A7564" s="11"/>
      <c r="B7564" s="11"/>
      <c r="C7564" s="12" t="str">
        <f>IFERROR(INDEX($C$1:C7563, MATCH(B7564, $B$1:B7563, 0)), "")</f>
        <v/>
      </c>
      <c r="D7564" s="12" t="str">
        <f>IFERROR(INDEX($D$1:D7563, MATCH(B7564, $B$1:B7563, 0)), "")</f>
        <v/>
      </c>
      <c r="E7564" s="13"/>
      <c r="F7564" s="13"/>
      <c r="G7564" s="14"/>
      <c r="H7564" s="14"/>
      <c r="I7564" s="34"/>
      <c r="J7564" s="15"/>
      <c r="K7564" s="15"/>
      <c r="L7564" s="15"/>
      <c r="M7564" s="16" t="str">
        <f t="shared" si="960"/>
        <v/>
      </c>
      <c r="N7564" s="16" t="str">
        <f t="shared" si="961"/>
        <v/>
      </c>
      <c r="O7564" s="17"/>
      <c r="P7564" s="16" t="str">
        <f t="shared" si="962"/>
        <v/>
      </c>
      <c r="Q7564" s="17"/>
      <c r="R7564" s="17"/>
      <c r="S7564" s="18" t="str">
        <f t="shared" si="963"/>
        <v/>
      </c>
      <c r="T7564" s="18" t="str">
        <f t="shared" si="964"/>
        <v/>
      </c>
      <c r="U7564" s="19" t="str">
        <f t="shared" si="965"/>
        <v/>
      </c>
    </row>
    <row r="7565" spans="1:21" ht="18.600000000000001" customHeight="1" x14ac:dyDescent="0.3">
      <c r="A7565" s="11"/>
      <c r="B7565" s="11"/>
      <c r="C7565" s="12" t="str">
        <f>IFERROR(INDEX($C$1:C7564, MATCH(B7565, $B$1:B7564, 0)), "")</f>
        <v/>
      </c>
      <c r="D7565" s="12" t="str">
        <f>IFERROR(INDEX($D$1:D7564, MATCH(B7565, $B$1:B7564, 0)), "")</f>
        <v/>
      </c>
      <c r="E7565" s="13"/>
      <c r="F7565" s="13"/>
      <c r="G7565" s="14"/>
      <c r="H7565" s="14"/>
      <c r="I7565" s="34"/>
      <c r="J7565" s="15"/>
      <c r="K7565" s="15"/>
      <c r="L7565" s="15"/>
      <c r="M7565" s="16" t="str">
        <f t="shared" si="960"/>
        <v/>
      </c>
      <c r="N7565" s="16" t="str">
        <f t="shared" si="961"/>
        <v/>
      </c>
      <c r="O7565" s="17"/>
      <c r="P7565" s="16" t="str">
        <f t="shared" si="962"/>
        <v/>
      </c>
      <c r="Q7565" s="17"/>
      <c r="R7565" s="17"/>
      <c r="S7565" s="18" t="str">
        <f t="shared" si="963"/>
        <v/>
      </c>
      <c r="T7565" s="18" t="str">
        <f t="shared" si="964"/>
        <v/>
      </c>
      <c r="U7565" s="19" t="str">
        <f t="shared" si="965"/>
        <v/>
      </c>
    </row>
    <row r="7566" spans="1:21" ht="18.600000000000001" customHeight="1" x14ac:dyDescent="0.3">
      <c r="A7566" s="11"/>
      <c r="B7566" s="11"/>
      <c r="C7566" s="12" t="str">
        <f>IFERROR(INDEX($C$1:C7565, MATCH(B7566, $B$1:B7565, 0)), "")</f>
        <v/>
      </c>
      <c r="D7566" s="12" t="str">
        <f>IFERROR(INDEX($D$1:D7565, MATCH(B7566, $B$1:B7565, 0)), "")</f>
        <v/>
      </c>
      <c r="E7566" s="13"/>
      <c r="F7566" s="13"/>
      <c r="G7566" s="14"/>
      <c r="H7566" s="14"/>
      <c r="I7566" s="34"/>
      <c r="J7566" s="15"/>
      <c r="K7566" s="15"/>
      <c r="L7566" s="15"/>
      <c r="M7566" s="16" t="str">
        <f t="shared" si="960"/>
        <v/>
      </c>
      <c r="N7566" s="16" t="str">
        <f t="shared" si="961"/>
        <v/>
      </c>
      <c r="O7566" s="17"/>
      <c r="P7566" s="16" t="str">
        <f t="shared" si="962"/>
        <v/>
      </c>
      <c r="Q7566" s="17"/>
      <c r="R7566" s="17"/>
      <c r="S7566" s="18" t="str">
        <f t="shared" si="963"/>
        <v/>
      </c>
      <c r="T7566" s="18" t="str">
        <f t="shared" si="964"/>
        <v/>
      </c>
      <c r="U7566" s="19" t="str">
        <f t="shared" si="965"/>
        <v/>
      </c>
    </row>
    <row r="7567" spans="1:21" ht="18.600000000000001" customHeight="1" x14ac:dyDescent="0.3">
      <c r="A7567" s="11"/>
      <c r="B7567" s="11"/>
      <c r="C7567" s="12" t="str">
        <f>IFERROR(INDEX($C$1:C7566, MATCH(B7567, $B$1:B7566, 0)), "")</f>
        <v/>
      </c>
      <c r="D7567" s="12" t="str">
        <f>IFERROR(INDEX($D$1:D7566, MATCH(B7567, $B$1:B7566, 0)), "")</f>
        <v/>
      </c>
      <c r="E7567" s="13"/>
      <c r="F7567" s="13"/>
      <c r="G7567" s="14"/>
      <c r="H7567" s="14"/>
      <c r="I7567" s="34"/>
      <c r="J7567" s="15"/>
      <c r="K7567" s="15"/>
      <c r="L7567" s="15"/>
      <c r="M7567" s="16" t="str">
        <f t="shared" si="960"/>
        <v/>
      </c>
      <c r="N7567" s="16" t="str">
        <f t="shared" si="961"/>
        <v/>
      </c>
      <c r="O7567" s="17"/>
      <c r="P7567" s="16" t="str">
        <f t="shared" si="962"/>
        <v/>
      </c>
      <c r="Q7567" s="17"/>
      <c r="R7567" s="17"/>
      <c r="S7567" s="18" t="str">
        <f t="shared" si="963"/>
        <v/>
      </c>
      <c r="T7567" s="18" t="str">
        <f t="shared" si="964"/>
        <v/>
      </c>
      <c r="U7567" s="19" t="str">
        <f t="shared" si="965"/>
        <v/>
      </c>
    </row>
    <row r="7568" spans="1:21" ht="18.600000000000001" customHeight="1" x14ac:dyDescent="0.3">
      <c r="A7568" s="11"/>
      <c r="B7568" s="11"/>
      <c r="C7568" s="12" t="str">
        <f>IFERROR(INDEX($C$1:C7567, MATCH(B7568, $B$1:B7567, 0)), "")</f>
        <v/>
      </c>
      <c r="D7568" s="12" t="str">
        <f>IFERROR(INDEX($D$1:D7567, MATCH(B7568, $B$1:B7567, 0)), "")</f>
        <v/>
      </c>
      <c r="E7568" s="13"/>
      <c r="F7568" s="13"/>
      <c r="G7568" s="14"/>
      <c r="H7568" s="14"/>
      <c r="I7568" s="34"/>
      <c r="J7568" s="15"/>
      <c r="K7568" s="15"/>
      <c r="L7568" s="15"/>
      <c r="M7568" s="16" t="str">
        <f t="shared" si="960"/>
        <v/>
      </c>
      <c r="N7568" s="16" t="str">
        <f t="shared" si="961"/>
        <v/>
      </c>
      <c r="O7568" s="17"/>
      <c r="P7568" s="16" t="str">
        <f t="shared" si="962"/>
        <v/>
      </c>
      <c r="Q7568" s="17"/>
      <c r="R7568" s="17"/>
      <c r="S7568" s="18" t="str">
        <f t="shared" si="963"/>
        <v/>
      </c>
      <c r="T7568" s="18" t="str">
        <f t="shared" si="964"/>
        <v/>
      </c>
      <c r="U7568" s="19" t="str">
        <f t="shared" si="965"/>
        <v/>
      </c>
    </row>
    <row r="7569" spans="1:21" ht="18.600000000000001" customHeight="1" x14ac:dyDescent="0.3">
      <c r="A7569" s="11"/>
      <c r="B7569" s="11"/>
      <c r="C7569" s="12" t="str">
        <f>IFERROR(INDEX($C$1:C7568, MATCH(B7569, $B$1:B7568, 0)), "")</f>
        <v/>
      </c>
      <c r="D7569" s="12" t="str">
        <f>IFERROR(INDEX($D$1:D7568, MATCH(B7569, $B$1:B7568, 0)), "")</f>
        <v/>
      </c>
      <c r="E7569" s="13"/>
      <c r="F7569" s="13"/>
      <c r="G7569" s="14"/>
      <c r="H7569" s="14"/>
      <c r="I7569" s="34"/>
      <c r="J7569" s="15"/>
      <c r="K7569" s="15"/>
      <c r="L7569" s="15"/>
      <c r="M7569" s="16" t="str">
        <f t="shared" si="960"/>
        <v/>
      </c>
      <c r="N7569" s="16" t="str">
        <f t="shared" si="961"/>
        <v/>
      </c>
      <c r="O7569" s="17"/>
      <c r="P7569" s="16" t="str">
        <f t="shared" si="962"/>
        <v/>
      </c>
      <c r="Q7569" s="17"/>
      <c r="R7569" s="17"/>
      <c r="S7569" s="18" t="str">
        <f t="shared" si="963"/>
        <v/>
      </c>
      <c r="T7569" s="18" t="str">
        <f t="shared" si="964"/>
        <v/>
      </c>
      <c r="U7569" s="19" t="str">
        <f t="shared" si="965"/>
        <v/>
      </c>
    </row>
    <row r="7570" spans="1:21" ht="18.600000000000001" customHeight="1" x14ac:dyDescent="0.3">
      <c r="A7570" s="11"/>
      <c r="B7570" s="11"/>
      <c r="C7570" s="12" t="str">
        <f>IFERROR(INDEX($C$1:C7569, MATCH(B7570, $B$1:B7569, 0)), "")</f>
        <v/>
      </c>
      <c r="D7570" s="12" t="str">
        <f>IFERROR(INDEX($D$1:D7569, MATCH(B7570, $B$1:B7569, 0)), "")</f>
        <v/>
      </c>
      <c r="E7570" s="13"/>
      <c r="F7570" s="13"/>
      <c r="G7570" s="14"/>
      <c r="H7570" s="14"/>
      <c r="I7570" s="34"/>
      <c r="J7570" s="15"/>
      <c r="K7570" s="15"/>
      <c r="L7570" s="15"/>
      <c r="M7570" s="16" t="str">
        <f t="shared" si="960"/>
        <v/>
      </c>
      <c r="N7570" s="16" t="str">
        <f t="shared" si="961"/>
        <v/>
      </c>
      <c r="O7570" s="17"/>
      <c r="P7570" s="16" t="str">
        <f t="shared" si="962"/>
        <v/>
      </c>
      <c r="Q7570" s="17"/>
      <c r="R7570" s="17"/>
      <c r="S7570" s="18" t="str">
        <f t="shared" si="963"/>
        <v/>
      </c>
      <c r="T7570" s="18" t="str">
        <f t="shared" si="964"/>
        <v/>
      </c>
      <c r="U7570" s="19" t="str">
        <f t="shared" si="965"/>
        <v/>
      </c>
    </row>
    <row r="7571" spans="1:21" ht="18.600000000000001" customHeight="1" x14ac:dyDescent="0.3">
      <c r="A7571" s="11"/>
      <c r="B7571" s="11"/>
      <c r="C7571" s="12" t="str">
        <f>IFERROR(INDEX($C$1:C7570, MATCH(B7571, $B$1:B7570, 0)), "")</f>
        <v/>
      </c>
      <c r="D7571" s="12" t="str">
        <f>IFERROR(INDEX($D$1:D7570, MATCH(B7571, $B$1:B7570, 0)), "")</f>
        <v/>
      </c>
      <c r="E7571" s="13"/>
      <c r="F7571" s="13"/>
      <c r="G7571" s="14"/>
      <c r="H7571" s="14"/>
      <c r="I7571" s="34"/>
      <c r="J7571" s="15"/>
      <c r="K7571" s="15"/>
      <c r="L7571" s="15"/>
      <c r="M7571" s="16" t="str">
        <f t="shared" si="960"/>
        <v/>
      </c>
      <c r="N7571" s="16" t="str">
        <f t="shared" si="961"/>
        <v/>
      </c>
      <c r="O7571" s="17"/>
      <c r="P7571" s="16" t="str">
        <f t="shared" si="962"/>
        <v/>
      </c>
      <c r="Q7571" s="17"/>
      <c r="R7571" s="17"/>
      <c r="S7571" s="18" t="str">
        <f t="shared" si="963"/>
        <v/>
      </c>
      <c r="T7571" s="18" t="str">
        <f t="shared" si="964"/>
        <v/>
      </c>
      <c r="U7571" s="19" t="str">
        <f t="shared" si="965"/>
        <v/>
      </c>
    </row>
    <row r="7572" spans="1:21" ht="18.600000000000001" customHeight="1" x14ac:dyDescent="0.3">
      <c r="A7572" s="11"/>
      <c r="B7572" s="11"/>
      <c r="C7572" s="12" t="str">
        <f>IFERROR(INDEX($C$1:C7571, MATCH(B7572, $B$1:B7571, 0)), "")</f>
        <v/>
      </c>
      <c r="D7572" s="12" t="str">
        <f>IFERROR(INDEX($D$1:D7571, MATCH(B7572, $B$1:B7571, 0)), "")</f>
        <v/>
      </c>
      <c r="E7572" s="13"/>
      <c r="F7572" s="13"/>
      <c r="G7572" s="14"/>
      <c r="H7572" s="14"/>
      <c r="I7572" s="34"/>
      <c r="J7572" s="15"/>
      <c r="K7572" s="15"/>
      <c r="L7572" s="15"/>
      <c r="M7572" s="16" t="str">
        <f t="shared" si="960"/>
        <v/>
      </c>
      <c r="N7572" s="16" t="str">
        <f t="shared" si="961"/>
        <v/>
      </c>
      <c r="O7572" s="17"/>
      <c r="P7572" s="16" t="str">
        <f t="shared" si="962"/>
        <v/>
      </c>
      <c r="Q7572" s="17"/>
      <c r="R7572" s="17"/>
      <c r="S7572" s="18" t="str">
        <f t="shared" si="963"/>
        <v/>
      </c>
      <c r="T7572" s="18" t="str">
        <f t="shared" si="964"/>
        <v/>
      </c>
      <c r="U7572" s="19" t="str">
        <f t="shared" si="965"/>
        <v/>
      </c>
    </row>
    <row r="7573" spans="1:21" ht="18.600000000000001" customHeight="1" x14ac:dyDescent="0.3">
      <c r="A7573" s="11"/>
      <c r="B7573" s="11"/>
      <c r="C7573" s="12" t="str">
        <f>IFERROR(INDEX($C$1:C7572, MATCH(B7573, $B$1:B7572, 0)), "")</f>
        <v/>
      </c>
      <c r="D7573" s="12" t="str">
        <f>IFERROR(INDEX($D$1:D7572, MATCH(B7573, $B$1:B7572, 0)), "")</f>
        <v/>
      </c>
      <c r="E7573" s="13"/>
      <c r="F7573" s="13"/>
      <c r="G7573" s="14"/>
      <c r="H7573" s="14"/>
      <c r="I7573" s="34"/>
      <c r="J7573" s="15"/>
      <c r="K7573" s="15"/>
      <c r="L7573" s="15"/>
      <c r="M7573" s="16" t="str">
        <f t="shared" si="960"/>
        <v/>
      </c>
      <c r="N7573" s="16" t="str">
        <f t="shared" si="961"/>
        <v/>
      </c>
      <c r="O7573" s="17"/>
      <c r="P7573" s="16" t="str">
        <f t="shared" si="962"/>
        <v/>
      </c>
      <c r="Q7573" s="17"/>
      <c r="R7573" s="17"/>
      <c r="S7573" s="18" t="str">
        <f t="shared" si="963"/>
        <v/>
      </c>
      <c r="T7573" s="18" t="str">
        <f t="shared" si="964"/>
        <v/>
      </c>
      <c r="U7573" s="19" t="str">
        <f t="shared" si="965"/>
        <v/>
      </c>
    </row>
    <row r="7574" spans="1:21" ht="18.600000000000001" customHeight="1" x14ac:dyDescent="0.3">
      <c r="A7574" s="11"/>
      <c r="B7574" s="11"/>
      <c r="C7574" s="12" t="str">
        <f>IFERROR(INDEX($C$1:C7573, MATCH(B7574, $B$1:B7573, 0)), "")</f>
        <v/>
      </c>
      <c r="D7574" s="12" t="str">
        <f>IFERROR(INDEX($D$1:D7573, MATCH(B7574, $B$1:B7573, 0)), "")</f>
        <v/>
      </c>
      <c r="E7574" s="13"/>
      <c r="F7574" s="13"/>
      <c r="G7574" s="14"/>
      <c r="H7574" s="14"/>
      <c r="I7574" s="34"/>
      <c r="J7574" s="15"/>
      <c r="K7574" s="15"/>
      <c r="L7574" s="15"/>
      <c r="M7574" s="16" t="str">
        <f t="shared" si="960"/>
        <v/>
      </c>
      <c r="N7574" s="16" t="str">
        <f t="shared" si="961"/>
        <v/>
      </c>
      <c r="O7574" s="17"/>
      <c r="P7574" s="16" t="str">
        <f t="shared" si="962"/>
        <v/>
      </c>
      <c r="Q7574" s="17"/>
      <c r="R7574" s="17"/>
      <c r="S7574" s="18" t="str">
        <f t="shared" si="963"/>
        <v/>
      </c>
      <c r="T7574" s="18" t="str">
        <f t="shared" si="964"/>
        <v/>
      </c>
      <c r="U7574" s="19" t="str">
        <f t="shared" si="965"/>
        <v/>
      </c>
    </row>
    <row r="7575" spans="1:21" ht="18.600000000000001" customHeight="1" x14ac:dyDescent="0.3">
      <c r="A7575" s="11"/>
      <c r="B7575" s="11"/>
      <c r="C7575" s="12" t="str">
        <f>IFERROR(INDEX($C$1:C7574, MATCH(B7575, $B$1:B7574, 0)), "")</f>
        <v/>
      </c>
      <c r="D7575" s="12" t="str">
        <f>IFERROR(INDEX($D$1:D7574, MATCH(B7575, $B$1:B7574, 0)), "")</f>
        <v/>
      </c>
      <c r="E7575" s="13"/>
      <c r="F7575" s="13"/>
      <c r="G7575" s="14"/>
      <c r="H7575" s="14"/>
      <c r="I7575" s="34"/>
      <c r="J7575" s="15"/>
      <c r="K7575" s="15"/>
      <c r="L7575" s="15"/>
      <c r="M7575" s="16" t="str">
        <f t="shared" si="960"/>
        <v/>
      </c>
      <c r="N7575" s="16" t="str">
        <f t="shared" si="961"/>
        <v/>
      </c>
      <c r="O7575" s="17"/>
      <c r="P7575" s="16" t="str">
        <f t="shared" si="962"/>
        <v/>
      </c>
      <c r="Q7575" s="17"/>
      <c r="R7575" s="17"/>
      <c r="S7575" s="18" t="str">
        <f t="shared" si="963"/>
        <v/>
      </c>
      <c r="T7575" s="18" t="str">
        <f t="shared" si="964"/>
        <v/>
      </c>
      <c r="U7575" s="19" t="str">
        <f t="shared" si="965"/>
        <v/>
      </c>
    </row>
    <row r="7576" spans="1:21" ht="18.600000000000001" customHeight="1" x14ac:dyDescent="0.3">
      <c r="A7576" s="11"/>
      <c r="B7576" s="11"/>
      <c r="C7576" s="12" t="str">
        <f>IFERROR(INDEX($C$1:C7575, MATCH(B7576, $B$1:B7575, 0)), "")</f>
        <v/>
      </c>
      <c r="D7576" s="12" t="str">
        <f>IFERROR(INDEX($D$1:D7575, MATCH(B7576, $B$1:B7575, 0)), "")</f>
        <v/>
      </c>
      <c r="E7576" s="13"/>
      <c r="F7576" s="13"/>
      <c r="G7576" s="14"/>
      <c r="H7576" s="14"/>
      <c r="I7576" s="34"/>
      <c r="J7576" s="15"/>
      <c r="K7576" s="15"/>
      <c r="L7576" s="15"/>
      <c r="M7576" s="16" t="str">
        <f t="shared" si="960"/>
        <v/>
      </c>
      <c r="N7576" s="16" t="str">
        <f t="shared" si="961"/>
        <v/>
      </c>
      <c r="O7576" s="17"/>
      <c r="P7576" s="16" t="str">
        <f t="shared" si="962"/>
        <v/>
      </c>
      <c r="Q7576" s="17"/>
      <c r="R7576" s="17"/>
      <c r="S7576" s="18" t="str">
        <f t="shared" si="963"/>
        <v/>
      </c>
      <c r="T7576" s="18" t="str">
        <f t="shared" si="964"/>
        <v/>
      </c>
      <c r="U7576" s="19" t="str">
        <f t="shared" si="965"/>
        <v/>
      </c>
    </row>
    <row r="7577" spans="1:21" ht="18.600000000000001" customHeight="1" x14ac:dyDescent="0.3">
      <c r="A7577" s="11"/>
      <c r="B7577" s="11"/>
      <c r="C7577" s="12" t="str">
        <f>IFERROR(INDEX($C$1:C7576, MATCH(B7577, $B$1:B7576, 0)), "")</f>
        <v/>
      </c>
      <c r="D7577" s="12" t="str">
        <f>IFERROR(INDEX($D$1:D7576, MATCH(B7577, $B$1:B7576, 0)), "")</f>
        <v/>
      </c>
      <c r="E7577" s="13"/>
      <c r="F7577" s="13"/>
      <c r="G7577" s="14"/>
      <c r="H7577" s="14"/>
      <c r="I7577" s="34"/>
      <c r="J7577" s="15"/>
      <c r="K7577" s="15"/>
      <c r="L7577" s="15"/>
      <c r="M7577" s="16" t="str">
        <f t="shared" si="960"/>
        <v/>
      </c>
      <c r="N7577" s="16" t="str">
        <f t="shared" si="961"/>
        <v/>
      </c>
      <c r="O7577" s="17"/>
      <c r="P7577" s="16" t="str">
        <f t="shared" si="962"/>
        <v/>
      </c>
      <c r="Q7577" s="17"/>
      <c r="R7577" s="17"/>
      <c r="S7577" s="18" t="str">
        <f t="shared" si="963"/>
        <v/>
      </c>
      <c r="T7577" s="18" t="str">
        <f t="shared" si="964"/>
        <v/>
      </c>
      <c r="U7577" s="19" t="str">
        <f t="shared" si="965"/>
        <v/>
      </c>
    </row>
    <row r="7578" spans="1:21" ht="18.600000000000001" customHeight="1" x14ac:dyDescent="0.3">
      <c r="A7578" s="11"/>
      <c r="B7578" s="11"/>
      <c r="C7578" s="12" t="str">
        <f>IFERROR(INDEX($C$1:C7577, MATCH(B7578, $B$1:B7577, 0)), "")</f>
        <v/>
      </c>
      <c r="D7578" s="12" t="str">
        <f>IFERROR(INDEX($D$1:D7577, MATCH(B7578, $B$1:B7577, 0)), "")</f>
        <v/>
      </c>
      <c r="E7578" s="13"/>
      <c r="F7578" s="13"/>
      <c r="G7578" s="14"/>
      <c r="H7578" s="14"/>
      <c r="I7578" s="34"/>
      <c r="J7578" s="15"/>
      <c r="K7578" s="15"/>
      <c r="L7578" s="15"/>
      <c r="M7578" s="16" t="str">
        <f t="shared" si="960"/>
        <v/>
      </c>
      <c r="N7578" s="16" t="str">
        <f t="shared" si="961"/>
        <v/>
      </c>
      <c r="O7578" s="17"/>
      <c r="P7578" s="16" t="str">
        <f t="shared" si="962"/>
        <v/>
      </c>
      <c r="Q7578" s="17"/>
      <c r="R7578" s="17"/>
      <c r="S7578" s="18" t="str">
        <f t="shared" si="963"/>
        <v/>
      </c>
      <c r="T7578" s="18" t="str">
        <f t="shared" si="964"/>
        <v/>
      </c>
      <c r="U7578" s="19" t="str">
        <f t="shared" si="965"/>
        <v/>
      </c>
    </row>
    <row r="7579" spans="1:21" ht="18.600000000000001" customHeight="1" x14ac:dyDescent="0.3">
      <c r="A7579" s="11"/>
      <c r="B7579" s="11"/>
      <c r="C7579" s="12" t="str">
        <f>IFERROR(INDEX($C$1:C7578, MATCH(B7579, $B$1:B7578, 0)), "")</f>
        <v/>
      </c>
      <c r="D7579" s="12" t="str">
        <f>IFERROR(INDEX($D$1:D7578, MATCH(B7579, $B$1:B7578, 0)), "")</f>
        <v/>
      </c>
      <c r="E7579" s="13"/>
      <c r="F7579" s="13"/>
      <c r="G7579" s="14"/>
      <c r="H7579" s="14"/>
      <c r="I7579" s="34"/>
      <c r="J7579" s="15"/>
      <c r="K7579" s="15"/>
      <c r="L7579" s="15"/>
      <c r="M7579" s="16" t="str">
        <f t="shared" si="960"/>
        <v/>
      </c>
      <c r="N7579" s="16" t="str">
        <f t="shared" si="961"/>
        <v/>
      </c>
      <c r="O7579" s="17"/>
      <c r="P7579" s="16" t="str">
        <f t="shared" si="962"/>
        <v/>
      </c>
      <c r="Q7579" s="17"/>
      <c r="R7579" s="17"/>
      <c r="S7579" s="18" t="str">
        <f t="shared" si="963"/>
        <v/>
      </c>
      <c r="T7579" s="18" t="str">
        <f t="shared" si="964"/>
        <v/>
      </c>
      <c r="U7579" s="19" t="str">
        <f t="shared" si="965"/>
        <v/>
      </c>
    </row>
    <row r="7580" spans="1:21" ht="18.600000000000001" customHeight="1" x14ac:dyDescent="0.3">
      <c r="A7580" s="11"/>
      <c r="B7580" s="11"/>
      <c r="C7580" s="12" t="str">
        <f>IFERROR(INDEX($C$1:C7579, MATCH(B7580, $B$1:B7579, 0)), "")</f>
        <v/>
      </c>
      <c r="D7580" s="12" t="str">
        <f>IFERROR(INDEX($D$1:D7579, MATCH(B7580, $B$1:B7579, 0)), "")</f>
        <v/>
      </c>
      <c r="E7580" s="13"/>
      <c r="F7580" s="13"/>
      <c r="G7580" s="14"/>
      <c r="H7580" s="14"/>
      <c r="I7580" s="34"/>
      <c r="J7580" s="15"/>
      <c r="K7580" s="15"/>
      <c r="L7580" s="15"/>
      <c r="M7580" s="16" t="str">
        <f t="shared" si="960"/>
        <v/>
      </c>
      <c r="N7580" s="16" t="str">
        <f t="shared" si="961"/>
        <v/>
      </c>
      <c r="O7580" s="17"/>
      <c r="P7580" s="16" t="str">
        <f t="shared" si="962"/>
        <v/>
      </c>
      <c r="Q7580" s="17"/>
      <c r="R7580" s="17"/>
      <c r="S7580" s="18" t="str">
        <f t="shared" si="963"/>
        <v/>
      </c>
      <c r="T7580" s="18" t="str">
        <f t="shared" si="964"/>
        <v/>
      </c>
      <c r="U7580" s="19" t="str">
        <f t="shared" si="965"/>
        <v/>
      </c>
    </row>
    <row r="7581" spans="1:21" ht="18.600000000000001" customHeight="1" x14ac:dyDescent="0.3">
      <c r="A7581" s="11"/>
      <c r="B7581" s="11"/>
      <c r="C7581" s="12" t="str">
        <f>IFERROR(INDEX($C$1:C7580, MATCH(B7581, $B$1:B7580, 0)), "")</f>
        <v/>
      </c>
      <c r="D7581" s="12" t="str">
        <f>IFERROR(INDEX($D$1:D7580, MATCH(B7581, $B$1:B7580, 0)), "")</f>
        <v/>
      </c>
      <c r="E7581" s="13"/>
      <c r="F7581" s="13"/>
      <c r="G7581" s="14"/>
      <c r="H7581" s="14"/>
      <c r="I7581" s="34"/>
      <c r="J7581" s="15"/>
      <c r="K7581" s="15"/>
      <c r="L7581" s="15"/>
      <c r="M7581" s="16" t="str">
        <f t="shared" si="960"/>
        <v/>
      </c>
      <c r="N7581" s="16" t="str">
        <f t="shared" si="961"/>
        <v/>
      </c>
      <c r="O7581" s="17"/>
      <c r="P7581" s="16" t="str">
        <f t="shared" si="962"/>
        <v/>
      </c>
      <c r="Q7581" s="17"/>
      <c r="R7581" s="17"/>
      <c r="S7581" s="18" t="str">
        <f t="shared" si="963"/>
        <v/>
      </c>
      <c r="T7581" s="18" t="str">
        <f t="shared" si="964"/>
        <v/>
      </c>
      <c r="U7581" s="19" t="str">
        <f t="shared" si="965"/>
        <v/>
      </c>
    </row>
    <row r="7582" spans="1:21" ht="18.600000000000001" customHeight="1" x14ac:dyDescent="0.3">
      <c r="A7582" s="11"/>
      <c r="B7582" s="11"/>
      <c r="C7582" s="12" t="str">
        <f>IFERROR(INDEX($C$1:C7581, MATCH(B7582, $B$1:B7581, 0)), "")</f>
        <v/>
      </c>
      <c r="D7582" s="12" t="str">
        <f>IFERROR(INDEX($D$1:D7581, MATCH(B7582, $B$1:B7581, 0)), "")</f>
        <v/>
      </c>
      <c r="E7582" s="13"/>
      <c r="F7582" s="13"/>
      <c r="G7582" s="14"/>
      <c r="H7582" s="14"/>
      <c r="I7582" s="34"/>
      <c r="J7582" s="15"/>
      <c r="K7582" s="15"/>
      <c r="L7582" s="15"/>
      <c r="M7582" s="16" t="str">
        <f t="shared" si="960"/>
        <v/>
      </c>
      <c r="N7582" s="16" t="str">
        <f t="shared" si="961"/>
        <v/>
      </c>
      <c r="O7582" s="17"/>
      <c r="P7582" s="16" t="str">
        <f t="shared" si="962"/>
        <v/>
      </c>
      <c r="Q7582" s="17"/>
      <c r="R7582" s="17"/>
      <c r="S7582" s="18" t="str">
        <f t="shared" si="963"/>
        <v/>
      </c>
      <c r="T7582" s="18" t="str">
        <f t="shared" si="964"/>
        <v/>
      </c>
      <c r="U7582" s="19" t="str">
        <f t="shared" si="965"/>
        <v/>
      </c>
    </row>
    <row r="7583" spans="1:21" ht="18.600000000000001" customHeight="1" x14ac:dyDescent="0.3">
      <c r="A7583" s="11"/>
      <c r="B7583" s="11"/>
      <c r="C7583" s="12" t="str">
        <f>IFERROR(INDEX($C$1:C7582, MATCH(B7583, $B$1:B7582, 0)), "")</f>
        <v/>
      </c>
      <c r="D7583" s="12" t="str">
        <f>IFERROR(INDEX($D$1:D7582, MATCH(B7583, $B$1:B7582, 0)), "")</f>
        <v/>
      </c>
      <c r="E7583" s="13"/>
      <c r="F7583" s="13"/>
      <c r="G7583" s="14"/>
      <c r="H7583" s="14"/>
      <c r="I7583" s="34"/>
      <c r="J7583" s="15"/>
      <c r="K7583" s="15"/>
      <c r="L7583" s="15"/>
      <c r="M7583" s="16" t="str">
        <f t="shared" si="960"/>
        <v/>
      </c>
      <c r="N7583" s="16" t="str">
        <f t="shared" si="961"/>
        <v/>
      </c>
      <c r="O7583" s="17"/>
      <c r="P7583" s="16" t="str">
        <f t="shared" si="962"/>
        <v/>
      </c>
      <c r="Q7583" s="17"/>
      <c r="R7583" s="17"/>
      <c r="S7583" s="18" t="str">
        <f t="shared" si="963"/>
        <v/>
      </c>
      <c r="T7583" s="18" t="str">
        <f t="shared" si="964"/>
        <v/>
      </c>
      <c r="U7583" s="19" t="str">
        <f t="shared" si="965"/>
        <v/>
      </c>
    </row>
    <row r="7584" spans="1:21" ht="18.600000000000001" customHeight="1" x14ac:dyDescent="0.3">
      <c r="A7584" s="11"/>
      <c r="B7584" s="11"/>
      <c r="C7584" s="12" t="str">
        <f>IFERROR(INDEX($C$1:C7583, MATCH(B7584, $B$1:B7583, 0)), "")</f>
        <v/>
      </c>
      <c r="D7584" s="12" t="str">
        <f>IFERROR(INDEX($D$1:D7583, MATCH(B7584, $B$1:B7583, 0)), "")</f>
        <v/>
      </c>
      <c r="E7584" s="13"/>
      <c r="F7584" s="13"/>
      <c r="G7584" s="14"/>
      <c r="H7584" s="14"/>
      <c r="I7584" s="34"/>
      <c r="J7584" s="15"/>
      <c r="K7584" s="15"/>
      <c r="L7584" s="15"/>
      <c r="M7584" s="16" t="str">
        <f t="shared" si="960"/>
        <v/>
      </c>
      <c r="N7584" s="16" t="str">
        <f t="shared" si="961"/>
        <v/>
      </c>
      <c r="O7584" s="17"/>
      <c r="P7584" s="16" t="str">
        <f t="shared" si="962"/>
        <v/>
      </c>
      <c r="Q7584" s="17"/>
      <c r="R7584" s="17"/>
      <c r="S7584" s="18" t="str">
        <f t="shared" si="963"/>
        <v/>
      </c>
      <c r="T7584" s="18" t="str">
        <f t="shared" si="964"/>
        <v/>
      </c>
      <c r="U7584" s="19" t="str">
        <f t="shared" si="965"/>
        <v/>
      </c>
    </row>
    <row r="7585" spans="1:21" ht="18.600000000000001" customHeight="1" x14ac:dyDescent="0.3">
      <c r="A7585" s="11"/>
      <c r="B7585" s="11"/>
      <c r="C7585" s="12" t="str">
        <f>IFERROR(INDEX($C$1:C7584, MATCH(B7585, $B$1:B7584, 0)), "")</f>
        <v/>
      </c>
      <c r="D7585" s="12" t="str">
        <f>IFERROR(INDEX($D$1:D7584, MATCH(B7585, $B$1:B7584, 0)), "")</f>
        <v/>
      </c>
      <c r="E7585" s="13"/>
      <c r="F7585" s="13"/>
      <c r="G7585" s="14"/>
      <c r="H7585" s="14"/>
      <c r="I7585" s="34"/>
      <c r="J7585" s="15"/>
      <c r="K7585" s="15"/>
      <c r="L7585" s="15"/>
      <c r="M7585" s="16" t="str">
        <f t="shared" si="960"/>
        <v/>
      </c>
      <c r="N7585" s="16" t="str">
        <f t="shared" si="961"/>
        <v/>
      </c>
      <c r="O7585" s="17"/>
      <c r="P7585" s="16" t="str">
        <f t="shared" si="962"/>
        <v/>
      </c>
      <c r="Q7585" s="17"/>
      <c r="R7585" s="17"/>
      <c r="S7585" s="18" t="str">
        <f t="shared" si="963"/>
        <v/>
      </c>
      <c r="T7585" s="18" t="str">
        <f t="shared" si="964"/>
        <v/>
      </c>
      <c r="U7585" s="19" t="str">
        <f t="shared" si="965"/>
        <v/>
      </c>
    </row>
    <row r="7586" spans="1:21" ht="18.600000000000001" customHeight="1" x14ac:dyDescent="0.3">
      <c r="A7586" s="11"/>
      <c r="B7586" s="11"/>
      <c r="C7586" s="12" t="str">
        <f>IFERROR(INDEX($C$1:C7585, MATCH(B7586, $B$1:B7585, 0)), "")</f>
        <v/>
      </c>
      <c r="D7586" s="12" t="str">
        <f>IFERROR(INDEX($D$1:D7585, MATCH(B7586, $B$1:B7585, 0)), "")</f>
        <v/>
      </c>
      <c r="E7586" s="13"/>
      <c r="F7586" s="13"/>
      <c r="G7586" s="14"/>
      <c r="H7586" s="14"/>
      <c r="I7586" s="34"/>
      <c r="J7586" s="15"/>
      <c r="K7586" s="15"/>
      <c r="L7586" s="15"/>
      <c r="M7586" s="16" t="str">
        <f t="shared" si="960"/>
        <v/>
      </c>
      <c r="N7586" s="16" t="str">
        <f t="shared" si="961"/>
        <v/>
      </c>
      <c r="O7586" s="17"/>
      <c r="P7586" s="16" t="str">
        <f t="shared" si="962"/>
        <v/>
      </c>
      <c r="Q7586" s="17"/>
      <c r="R7586" s="17"/>
      <c r="S7586" s="18" t="str">
        <f t="shared" si="963"/>
        <v/>
      </c>
      <c r="T7586" s="18" t="str">
        <f t="shared" si="964"/>
        <v/>
      </c>
      <c r="U7586" s="19" t="str">
        <f t="shared" si="965"/>
        <v/>
      </c>
    </row>
    <row r="7587" spans="1:21" ht="18.600000000000001" customHeight="1" x14ac:dyDescent="0.3">
      <c r="A7587" s="11"/>
      <c r="B7587" s="11"/>
      <c r="C7587" s="12" t="str">
        <f>IFERROR(INDEX($C$1:C7586, MATCH(B7587, $B$1:B7586, 0)), "")</f>
        <v/>
      </c>
      <c r="D7587" s="12" t="str">
        <f>IFERROR(INDEX($D$1:D7586, MATCH(B7587, $B$1:B7586, 0)), "")</f>
        <v/>
      </c>
      <c r="E7587" s="13"/>
      <c r="F7587" s="13"/>
      <c r="G7587" s="14"/>
      <c r="H7587" s="14"/>
      <c r="I7587" s="34"/>
      <c r="J7587" s="15"/>
      <c r="K7587" s="15"/>
      <c r="L7587" s="15"/>
      <c r="M7587" s="16" t="str">
        <f t="shared" si="960"/>
        <v/>
      </c>
      <c r="N7587" s="16" t="str">
        <f t="shared" si="961"/>
        <v/>
      </c>
      <c r="O7587" s="17"/>
      <c r="P7587" s="16" t="str">
        <f t="shared" si="962"/>
        <v/>
      </c>
      <c r="Q7587" s="17"/>
      <c r="R7587" s="17"/>
      <c r="S7587" s="18" t="str">
        <f t="shared" si="963"/>
        <v/>
      </c>
      <c r="T7587" s="18" t="str">
        <f t="shared" si="964"/>
        <v/>
      </c>
      <c r="U7587" s="19" t="str">
        <f t="shared" si="965"/>
        <v/>
      </c>
    </row>
    <row r="7588" spans="1:21" ht="18.600000000000001" customHeight="1" x14ac:dyDescent="0.3">
      <c r="A7588" s="11"/>
      <c r="B7588" s="11"/>
      <c r="C7588" s="12" t="str">
        <f>IFERROR(INDEX($C$1:C7587, MATCH(B7588, $B$1:B7587, 0)), "")</f>
        <v/>
      </c>
      <c r="D7588" s="12" t="str">
        <f>IFERROR(INDEX($D$1:D7587, MATCH(B7588, $B$1:B7587, 0)), "")</f>
        <v/>
      </c>
      <c r="E7588" s="13"/>
      <c r="F7588" s="13"/>
      <c r="G7588" s="14"/>
      <c r="H7588" s="14"/>
      <c r="I7588" s="34"/>
      <c r="J7588" s="15"/>
      <c r="K7588" s="15"/>
      <c r="L7588" s="15"/>
      <c r="M7588" s="16" t="str">
        <f t="shared" si="960"/>
        <v/>
      </c>
      <c r="N7588" s="16" t="str">
        <f t="shared" si="961"/>
        <v/>
      </c>
      <c r="O7588" s="17"/>
      <c r="P7588" s="16" t="str">
        <f t="shared" si="962"/>
        <v/>
      </c>
      <c r="Q7588" s="17"/>
      <c r="R7588" s="17"/>
      <c r="S7588" s="18" t="str">
        <f t="shared" si="963"/>
        <v/>
      </c>
      <c r="T7588" s="18" t="str">
        <f t="shared" si="964"/>
        <v/>
      </c>
      <c r="U7588" s="19" t="str">
        <f t="shared" si="965"/>
        <v/>
      </c>
    </row>
    <row r="7589" spans="1:21" ht="18.600000000000001" customHeight="1" x14ac:dyDescent="0.3">
      <c r="A7589" s="11"/>
      <c r="B7589" s="11"/>
      <c r="C7589" s="12" t="str">
        <f>IFERROR(INDEX($C$1:C7588, MATCH(B7589, $B$1:B7588, 0)), "")</f>
        <v/>
      </c>
      <c r="D7589" s="12" t="str">
        <f>IFERROR(INDEX($D$1:D7588, MATCH(B7589, $B$1:B7588, 0)), "")</f>
        <v/>
      </c>
      <c r="E7589" s="13"/>
      <c r="F7589" s="13"/>
      <c r="G7589" s="14"/>
      <c r="H7589" s="14"/>
      <c r="I7589" s="34"/>
      <c r="J7589" s="15"/>
      <c r="K7589" s="15"/>
      <c r="L7589" s="15"/>
      <c r="M7589" s="16" t="str">
        <f t="shared" si="960"/>
        <v/>
      </c>
      <c r="N7589" s="16" t="str">
        <f t="shared" si="961"/>
        <v/>
      </c>
      <c r="O7589" s="17"/>
      <c r="P7589" s="16" t="str">
        <f t="shared" si="962"/>
        <v/>
      </c>
      <c r="Q7589" s="17"/>
      <c r="R7589" s="17"/>
      <c r="S7589" s="18" t="str">
        <f t="shared" si="963"/>
        <v/>
      </c>
      <c r="T7589" s="18" t="str">
        <f t="shared" si="964"/>
        <v/>
      </c>
      <c r="U7589" s="19" t="str">
        <f t="shared" si="965"/>
        <v/>
      </c>
    </row>
    <row r="7590" spans="1:21" ht="18.600000000000001" customHeight="1" x14ac:dyDescent="0.3">
      <c r="A7590" s="11"/>
      <c r="B7590" s="11"/>
      <c r="C7590" s="12" t="str">
        <f>IFERROR(INDEX($C$1:C7589, MATCH(B7590, $B$1:B7589, 0)), "")</f>
        <v/>
      </c>
      <c r="D7590" s="12" t="str">
        <f>IFERROR(INDEX($D$1:D7589, MATCH(B7590, $B$1:B7589, 0)), "")</f>
        <v/>
      </c>
      <c r="E7590" s="13"/>
      <c r="F7590" s="13"/>
      <c r="G7590" s="14"/>
      <c r="H7590" s="14"/>
      <c r="I7590" s="34"/>
      <c r="J7590" s="15"/>
      <c r="K7590" s="15"/>
      <c r="L7590" s="15"/>
      <c r="M7590" s="16" t="str">
        <f t="shared" si="960"/>
        <v/>
      </c>
      <c r="N7590" s="16" t="str">
        <f t="shared" si="961"/>
        <v/>
      </c>
      <c r="O7590" s="17"/>
      <c r="P7590" s="16" t="str">
        <f t="shared" si="962"/>
        <v/>
      </c>
      <c r="Q7590" s="17"/>
      <c r="R7590" s="17"/>
      <c r="S7590" s="18" t="str">
        <f t="shared" si="963"/>
        <v/>
      </c>
      <c r="T7590" s="18" t="str">
        <f t="shared" si="964"/>
        <v/>
      </c>
      <c r="U7590" s="19" t="str">
        <f t="shared" si="965"/>
        <v/>
      </c>
    </row>
    <row r="7591" spans="1:21" ht="18.600000000000001" customHeight="1" x14ac:dyDescent="0.3">
      <c r="A7591" s="11"/>
      <c r="B7591" s="11"/>
      <c r="C7591" s="12" t="str">
        <f>IFERROR(INDEX($C$1:C7590, MATCH(B7591, $B$1:B7590, 0)), "")</f>
        <v/>
      </c>
      <c r="D7591" s="12" t="str">
        <f>IFERROR(INDEX($D$1:D7590, MATCH(B7591, $B$1:B7590, 0)), "")</f>
        <v/>
      </c>
      <c r="E7591" s="13"/>
      <c r="F7591" s="13"/>
      <c r="G7591" s="14"/>
      <c r="H7591" s="14"/>
      <c r="I7591" s="34"/>
      <c r="J7591" s="15"/>
      <c r="K7591" s="15"/>
      <c r="L7591" s="15"/>
      <c r="M7591" s="16" t="str">
        <f t="shared" si="960"/>
        <v/>
      </c>
      <c r="N7591" s="16" t="str">
        <f t="shared" si="961"/>
        <v/>
      </c>
      <c r="O7591" s="17"/>
      <c r="P7591" s="16" t="str">
        <f t="shared" si="962"/>
        <v/>
      </c>
      <c r="Q7591" s="17"/>
      <c r="R7591" s="17"/>
      <c r="S7591" s="18" t="str">
        <f t="shared" si="963"/>
        <v/>
      </c>
      <c r="T7591" s="18" t="str">
        <f t="shared" si="964"/>
        <v/>
      </c>
      <c r="U7591" s="19" t="str">
        <f t="shared" si="965"/>
        <v/>
      </c>
    </row>
    <row r="7592" spans="1:21" ht="18.600000000000001" customHeight="1" x14ac:dyDescent="0.3">
      <c r="A7592" s="11"/>
      <c r="B7592" s="11"/>
      <c r="C7592" s="12" t="str">
        <f>IFERROR(INDEX($C$1:C7591, MATCH(B7592, $B$1:B7591, 0)), "")</f>
        <v/>
      </c>
      <c r="D7592" s="12" t="str">
        <f>IFERROR(INDEX($D$1:D7591, MATCH(B7592, $B$1:B7591, 0)), "")</f>
        <v/>
      </c>
      <c r="E7592" s="13"/>
      <c r="F7592" s="13"/>
      <c r="G7592" s="14"/>
      <c r="H7592" s="14"/>
      <c r="I7592" s="34"/>
      <c r="J7592" s="15"/>
      <c r="K7592" s="15"/>
      <c r="L7592" s="15"/>
      <c r="M7592" s="16" t="str">
        <f t="shared" si="960"/>
        <v/>
      </c>
      <c r="N7592" s="16" t="str">
        <f t="shared" si="961"/>
        <v/>
      </c>
      <c r="O7592" s="17"/>
      <c r="P7592" s="16" t="str">
        <f t="shared" si="962"/>
        <v/>
      </c>
      <c r="Q7592" s="17"/>
      <c r="R7592" s="17"/>
      <c r="S7592" s="18" t="str">
        <f t="shared" si="963"/>
        <v/>
      </c>
      <c r="T7592" s="18" t="str">
        <f t="shared" si="964"/>
        <v/>
      </c>
      <c r="U7592" s="19" t="str">
        <f t="shared" si="965"/>
        <v/>
      </c>
    </row>
    <row r="7593" spans="1:21" ht="18.600000000000001" customHeight="1" x14ac:dyDescent="0.3">
      <c r="A7593" s="11"/>
      <c r="B7593" s="11"/>
      <c r="C7593" s="12" t="str">
        <f>IFERROR(INDEX($C$1:C7592, MATCH(B7593, $B$1:B7592, 0)), "")</f>
        <v/>
      </c>
      <c r="D7593" s="12" t="str">
        <f>IFERROR(INDEX($D$1:D7592, MATCH(B7593, $B$1:B7592, 0)), "")</f>
        <v/>
      </c>
      <c r="E7593" s="13"/>
      <c r="F7593" s="13"/>
      <c r="G7593" s="14"/>
      <c r="H7593" s="14"/>
      <c r="I7593" s="34"/>
      <c r="J7593" s="15"/>
      <c r="K7593" s="15"/>
      <c r="L7593" s="15"/>
      <c r="M7593" s="16" t="str">
        <f t="shared" si="960"/>
        <v/>
      </c>
      <c r="N7593" s="16" t="str">
        <f t="shared" si="961"/>
        <v/>
      </c>
      <c r="O7593" s="17"/>
      <c r="P7593" s="16" t="str">
        <f t="shared" si="962"/>
        <v/>
      </c>
      <c r="Q7593" s="17"/>
      <c r="R7593" s="17"/>
      <c r="S7593" s="18" t="str">
        <f t="shared" si="963"/>
        <v/>
      </c>
      <c r="T7593" s="18" t="str">
        <f t="shared" si="964"/>
        <v/>
      </c>
      <c r="U7593" s="19" t="str">
        <f t="shared" si="965"/>
        <v/>
      </c>
    </row>
    <row r="7594" spans="1:21" ht="18.600000000000001" customHeight="1" x14ac:dyDescent="0.3">
      <c r="A7594" s="11"/>
      <c r="B7594" s="11"/>
      <c r="C7594" s="12" t="str">
        <f>IFERROR(INDEX($C$1:C7593, MATCH(B7594, $B$1:B7593, 0)), "")</f>
        <v/>
      </c>
      <c r="D7594" s="12" t="str">
        <f>IFERROR(INDEX($D$1:D7593, MATCH(B7594, $B$1:B7593, 0)), "")</f>
        <v/>
      </c>
      <c r="E7594" s="13"/>
      <c r="F7594" s="13"/>
      <c r="G7594" s="14"/>
      <c r="H7594" s="14"/>
      <c r="I7594" s="34"/>
      <c r="J7594" s="15"/>
      <c r="K7594" s="15"/>
      <c r="L7594" s="15"/>
      <c r="M7594" s="16" t="str">
        <f t="shared" si="960"/>
        <v/>
      </c>
      <c r="N7594" s="16" t="str">
        <f t="shared" si="961"/>
        <v/>
      </c>
      <c r="O7594" s="17"/>
      <c r="P7594" s="16" t="str">
        <f t="shared" si="962"/>
        <v/>
      </c>
      <c r="Q7594" s="17"/>
      <c r="R7594" s="17"/>
      <c r="S7594" s="18" t="str">
        <f t="shared" si="963"/>
        <v/>
      </c>
      <c r="T7594" s="18" t="str">
        <f t="shared" si="964"/>
        <v/>
      </c>
      <c r="U7594" s="19" t="str">
        <f t="shared" si="965"/>
        <v/>
      </c>
    </row>
    <row r="7595" spans="1:21" ht="18.600000000000001" customHeight="1" x14ac:dyDescent="0.3">
      <c r="A7595" s="11"/>
      <c r="B7595" s="11"/>
      <c r="C7595" s="12" t="str">
        <f>IFERROR(INDEX($C$1:C7594, MATCH(B7595, $B$1:B7594, 0)), "")</f>
        <v/>
      </c>
      <c r="D7595" s="12" t="str">
        <f>IFERROR(INDEX($D$1:D7594, MATCH(B7595, $B$1:B7594, 0)), "")</f>
        <v/>
      </c>
      <c r="E7595" s="13"/>
      <c r="F7595" s="13"/>
      <c r="G7595" s="14"/>
      <c r="H7595" s="14"/>
      <c r="I7595" s="34"/>
      <c r="J7595" s="15"/>
      <c r="K7595" s="15"/>
      <c r="L7595" s="15"/>
      <c r="M7595" s="16" t="str">
        <f t="shared" si="960"/>
        <v/>
      </c>
      <c r="N7595" s="16" t="str">
        <f t="shared" si="961"/>
        <v/>
      </c>
      <c r="O7595" s="17"/>
      <c r="P7595" s="16" t="str">
        <f t="shared" si="962"/>
        <v/>
      </c>
      <c r="Q7595" s="17"/>
      <c r="R7595" s="17"/>
      <c r="S7595" s="18" t="str">
        <f t="shared" si="963"/>
        <v/>
      </c>
      <c r="T7595" s="18" t="str">
        <f t="shared" si="964"/>
        <v/>
      </c>
      <c r="U7595" s="19" t="str">
        <f t="shared" si="965"/>
        <v/>
      </c>
    </row>
    <row r="7596" spans="1:21" ht="18.600000000000001" customHeight="1" x14ac:dyDescent="0.3">
      <c r="A7596" s="11"/>
      <c r="B7596" s="11"/>
      <c r="C7596" s="12" t="str">
        <f>IFERROR(INDEX($C$1:C7595, MATCH(B7596, $B$1:B7595, 0)), "")</f>
        <v/>
      </c>
      <c r="D7596" s="12" t="str">
        <f>IFERROR(INDEX($D$1:D7595, MATCH(B7596, $B$1:B7595, 0)), "")</f>
        <v/>
      </c>
      <c r="E7596" s="13"/>
      <c r="F7596" s="13"/>
      <c r="G7596" s="14"/>
      <c r="H7596" s="14"/>
      <c r="I7596" s="34"/>
      <c r="J7596" s="15"/>
      <c r="K7596" s="15"/>
      <c r="L7596" s="15"/>
      <c r="M7596" s="16" t="str">
        <f t="shared" si="960"/>
        <v/>
      </c>
      <c r="N7596" s="16" t="str">
        <f t="shared" si="961"/>
        <v/>
      </c>
      <c r="O7596" s="17"/>
      <c r="P7596" s="16" t="str">
        <f t="shared" si="962"/>
        <v/>
      </c>
      <c r="Q7596" s="17"/>
      <c r="R7596" s="17"/>
      <c r="S7596" s="18" t="str">
        <f t="shared" si="963"/>
        <v/>
      </c>
      <c r="T7596" s="18" t="str">
        <f t="shared" si="964"/>
        <v/>
      </c>
      <c r="U7596" s="19" t="str">
        <f t="shared" si="965"/>
        <v/>
      </c>
    </row>
    <row r="7597" spans="1:21" ht="18.600000000000001" customHeight="1" x14ac:dyDescent="0.3">
      <c r="A7597" s="11"/>
      <c r="B7597" s="11"/>
      <c r="C7597" s="12" t="str">
        <f>IFERROR(INDEX($C$1:C7596, MATCH(B7597, $B$1:B7596, 0)), "")</f>
        <v/>
      </c>
      <c r="D7597" s="12" t="str">
        <f>IFERROR(INDEX($D$1:D7596, MATCH(B7597, $B$1:B7596, 0)), "")</f>
        <v/>
      </c>
      <c r="E7597" s="13"/>
      <c r="F7597" s="13"/>
      <c r="G7597" s="14"/>
      <c r="H7597" s="14"/>
      <c r="I7597" s="34"/>
      <c r="J7597" s="15"/>
      <c r="K7597" s="15"/>
      <c r="L7597" s="15"/>
      <c r="M7597" s="16" t="str">
        <f t="shared" si="960"/>
        <v/>
      </c>
      <c r="N7597" s="16" t="str">
        <f t="shared" si="961"/>
        <v/>
      </c>
      <c r="O7597" s="17"/>
      <c r="P7597" s="16" t="str">
        <f t="shared" si="962"/>
        <v/>
      </c>
      <c r="Q7597" s="17"/>
      <c r="R7597" s="17"/>
      <c r="S7597" s="18" t="str">
        <f t="shared" si="963"/>
        <v/>
      </c>
      <c r="T7597" s="18" t="str">
        <f t="shared" si="964"/>
        <v/>
      </c>
      <c r="U7597" s="19" t="str">
        <f t="shared" si="965"/>
        <v/>
      </c>
    </row>
    <row r="7598" spans="1:21" ht="18.600000000000001" customHeight="1" x14ac:dyDescent="0.3">
      <c r="A7598" s="11"/>
      <c r="B7598" s="11"/>
      <c r="C7598" s="12" t="str">
        <f>IFERROR(INDEX($C$1:C7597, MATCH(B7598, $B$1:B7597, 0)), "")</f>
        <v/>
      </c>
      <c r="D7598" s="12" t="str">
        <f>IFERROR(INDEX($D$1:D7597, MATCH(B7598, $B$1:B7597, 0)), "")</f>
        <v/>
      </c>
      <c r="E7598" s="13"/>
      <c r="F7598" s="13"/>
      <c r="G7598" s="14"/>
      <c r="H7598" s="14"/>
      <c r="I7598" s="34"/>
      <c r="J7598" s="15"/>
      <c r="K7598" s="15"/>
      <c r="L7598" s="15"/>
      <c r="M7598" s="16" t="str">
        <f t="shared" si="960"/>
        <v/>
      </c>
      <c r="N7598" s="16" t="str">
        <f t="shared" si="961"/>
        <v/>
      </c>
      <c r="O7598" s="17"/>
      <c r="P7598" s="16" t="str">
        <f t="shared" si="962"/>
        <v/>
      </c>
      <c r="Q7598" s="17"/>
      <c r="R7598" s="17"/>
      <c r="S7598" s="18" t="str">
        <f t="shared" si="963"/>
        <v/>
      </c>
      <c r="T7598" s="18" t="str">
        <f t="shared" si="964"/>
        <v/>
      </c>
      <c r="U7598" s="19" t="str">
        <f t="shared" si="965"/>
        <v/>
      </c>
    </row>
    <row r="7599" spans="1:21" ht="18.600000000000001" customHeight="1" x14ac:dyDescent="0.3">
      <c r="A7599" s="11"/>
      <c r="B7599" s="11"/>
      <c r="C7599" s="12" t="str">
        <f>IFERROR(INDEX($C$1:C7598, MATCH(B7599, $B$1:B7598, 0)), "")</f>
        <v/>
      </c>
      <c r="D7599" s="12" t="str">
        <f>IFERROR(INDEX($D$1:D7598, MATCH(B7599, $B$1:B7598, 0)), "")</f>
        <v/>
      </c>
      <c r="E7599" s="13"/>
      <c r="F7599" s="13"/>
      <c r="G7599" s="14"/>
      <c r="H7599" s="14"/>
      <c r="I7599" s="34"/>
      <c r="J7599" s="15"/>
      <c r="K7599" s="15"/>
      <c r="L7599" s="15"/>
      <c r="M7599" s="16" t="str">
        <f t="shared" si="960"/>
        <v/>
      </c>
      <c r="N7599" s="16" t="str">
        <f t="shared" si="961"/>
        <v/>
      </c>
      <c r="O7599" s="17"/>
      <c r="P7599" s="16" t="str">
        <f t="shared" si="962"/>
        <v/>
      </c>
      <c r="Q7599" s="17"/>
      <c r="R7599" s="17"/>
      <c r="S7599" s="18" t="str">
        <f t="shared" si="963"/>
        <v/>
      </c>
      <c r="T7599" s="18" t="str">
        <f t="shared" si="964"/>
        <v/>
      </c>
      <c r="U7599" s="19" t="str">
        <f t="shared" si="965"/>
        <v/>
      </c>
    </row>
    <row r="7600" spans="1:21" ht="18.600000000000001" customHeight="1" x14ac:dyDescent="0.3">
      <c r="A7600" s="11"/>
      <c r="B7600" s="11"/>
      <c r="C7600" s="12" t="str">
        <f>IFERROR(INDEX($C$1:C7599, MATCH(B7600, $B$1:B7599, 0)), "")</f>
        <v/>
      </c>
      <c r="D7600" s="12" t="str">
        <f>IFERROR(INDEX($D$1:D7599, MATCH(B7600, $B$1:B7599, 0)), "")</f>
        <v/>
      </c>
      <c r="E7600" s="13"/>
      <c r="F7600" s="13"/>
      <c r="G7600" s="14"/>
      <c r="H7600" s="14"/>
      <c r="I7600" s="34"/>
      <c r="J7600" s="15"/>
      <c r="K7600" s="15"/>
      <c r="L7600" s="15"/>
      <c r="M7600" s="16" t="str">
        <f t="shared" si="960"/>
        <v/>
      </c>
      <c r="N7600" s="16" t="str">
        <f t="shared" si="961"/>
        <v/>
      </c>
      <c r="O7600" s="17"/>
      <c r="P7600" s="16" t="str">
        <f t="shared" si="962"/>
        <v/>
      </c>
      <c r="Q7600" s="17"/>
      <c r="R7600" s="17"/>
      <c r="S7600" s="18" t="str">
        <f t="shared" si="963"/>
        <v/>
      </c>
      <c r="T7600" s="18" t="str">
        <f t="shared" si="964"/>
        <v/>
      </c>
      <c r="U7600" s="19" t="str">
        <f t="shared" si="965"/>
        <v/>
      </c>
    </row>
    <row r="7601" spans="1:21" ht="18.600000000000001" customHeight="1" x14ac:dyDescent="0.3">
      <c r="A7601" s="11"/>
      <c r="B7601" s="11"/>
      <c r="C7601" s="12" t="str">
        <f>IFERROR(INDEX($C$1:C7600, MATCH(B7601, $B$1:B7600, 0)), "")</f>
        <v/>
      </c>
      <c r="D7601" s="12" t="str">
        <f>IFERROR(INDEX($D$1:D7600, MATCH(B7601, $B$1:B7600, 0)), "")</f>
        <v/>
      </c>
      <c r="E7601" s="13"/>
      <c r="F7601" s="13"/>
      <c r="G7601" s="14"/>
      <c r="H7601" s="14"/>
      <c r="I7601" s="34"/>
      <c r="J7601" s="15"/>
      <c r="K7601" s="15"/>
      <c r="L7601" s="15"/>
      <c r="M7601" s="16" t="str">
        <f t="shared" si="960"/>
        <v/>
      </c>
      <c r="N7601" s="16" t="str">
        <f t="shared" si="961"/>
        <v/>
      </c>
      <c r="O7601" s="17"/>
      <c r="P7601" s="16" t="str">
        <f t="shared" si="962"/>
        <v/>
      </c>
      <c r="Q7601" s="17"/>
      <c r="R7601" s="17"/>
      <c r="S7601" s="18" t="str">
        <f t="shared" si="963"/>
        <v/>
      </c>
      <c r="T7601" s="18" t="str">
        <f t="shared" si="964"/>
        <v/>
      </c>
      <c r="U7601" s="19" t="str">
        <f t="shared" si="965"/>
        <v/>
      </c>
    </row>
    <row r="7602" spans="1:21" ht="18.600000000000001" customHeight="1" x14ac:dyDescent="0.3">
      <c r="A7602" s="11"/>
      <c r="B7602" s="11"/>
      <c r="C7602" s="12" t="str">
        <f>IFERROR(INDEX($C$1:C7601, MATCH(B7602, $B$1:B7601, 0)), "")</f>
        <v/>
      </c>
      <c r="D7602" s="12" t="str">
        <f>IFERROR(INDEX($D$1:D7601, MATCH(B7602, $B$1:B7601, 0)), "")</f>
        <v/>
      </c>
      <c r="E7602" s="13"/>
      <c r="F7602" s="13"/>
      <c r="G7602" s="14"/>
      <c r="H7602" s="14"/>
      <c r="I7602" s="34"/>
      <c r="J7602" s="15"/>
      <c r="K7602" s="15"/>
      <c r="L7602" s="15"/>
      <c r="M7602" s="16" t="str">
        <f t="shared" si="960"/>
        <v/>
      </c>
      <c r="N7602" s="16" t="str">
        <f t="shared" si="961"/>
        <v/>
      </c>
      <c r="O7602" s="17"/>
      <c r="P7602" s="16" t="str">
        <f t="shared" si="962"/>
        <v/>
      </c>
      <c r="Q7602" s="17"/>
      <c r="R7602" s="17"/>
      <c r="S7602" s="18" t="str">
        <f t="shared" si="963"/>
        <v/>
      </c>
      <c r="T7602" s="18" t="str">
        <f t="shared" si="964"/>
        <v/>
      </c>
      <c r="U7602" s="19" t="str">
        <f t="shared" si="965"/>
        <v/>
      </c>
    </row>
    <row r="7603" spans="1:21" ht="18.600000000000001" customHeight="1" x14ac:dyDescent="0.3">
      <c r="A7603" s="11"/>
      <c r="B7603" s="11"/>
      <c r="C7603" s="12" t="str">
        <f>IFERROR(INDEX($C$1:C7602, MATCH(B7603, $B$1:B7602, 0)), "")</f>
        <v/>
      </c>
      <c r="D7603" s="12" t="str">
        <f>IFERROR(INDEX($D$1:D7602, MATCH(B7603, $B$1:B7602, 0)), "")</f>
        <v/>
      </c>
      <c r="E7603" s="13"/>
      <c r="F7603" s="13"/>
      <c r="G7603" s="14"/>
      <c r="H7603" s="14"/>
      <c r="I7603" s="34"/>
      <c r="J7603" s="15"/>
      <c r="K7603" s="15"/>
      <c r="L7603" s="15"/>
      <c r="M7603" s="16" t="str">
        <f t="shared" si="960"/>
        <v/>
      </c>
      <c r="N7603" s="16" t="str">
        <f t="shared" si="961"/>
        <v/>
      </c>
      <c r="O7603" s="17"/>
      <c r="P7603" s="16" t="str">
        <f t="shared" si="962"/>
        <v/>
      </c>
      <c r="Q7603" s="17"/>
      <c r="R7603" s="17"/>
      <c r="S7603" s="18" t="str">
        <f t="shared" si="963"/>
        <v/>
      </c>
      <c r="T7603" s="18" t="str">
        <f t="shared" si="964"/>
        <v/>
      </c>
      <c r="U7603" s="19" t="str">
        <f t="shared" si="965"/>
        <v/>
      </c>
    </row>
    <row r="7604" spans="1:21" ht="18.600000000000001" customHeight="1" x14ac:dyDescent="0.3">
      <c r="A7604" s="11"/>
      <c r="B7604" s="11"/>
      <c r="C7604" s="12" t="str">
        <f>IFERROR(INDEX($C$1:C7603, MATCH(B7604, $B$1:B7603, 0)), "")</f>
        <v/>
      </c>
      <c r="D7604" s="12" t="str">
        <f>IFERROR(INDEX($D$1:D7603, MATCH(B7604, $B$1:B7603, 0)), "")</f>
        <v/>
      </c>
      <c r="E7604" s="13"/>
      <c r="F7604" s="13"/>
      <c r="G7604" s="14"/>
      <c r="H7604" s="14"/>
      <c r="I7604" s="34"/>
      <c r="J7604" s="15"/>
      <c r="K7604" s="15"/>
      <c r="L7604" s="15"/>
      <c r="M7604" s="16" t="str">
        <f t="shared" si="960"/>
        <v/>
      </c>
      <c r="N7604" s="16" t="str">
        <f t="shared" si="961"/>
        <v/>
      </c>
      <c r="O7604" s="17"/>
      <c r="P7604" s="16" t="str">
        <f t="shared" si="962"/>
        <v/>
      </c>
      <c r="Q7604" s="17"/>
      <c r="R7604" s="17"/>
      <c r="S7604" s="18" t="str">
        <f t="shared" si="963"/>
        <v/>
      </c>
      <c r="T7604" s="18" t="str">
        <f t="shared" si="964"/>
        <v/>
      </c>
      <c r="U7604" s="19" t="str">
        <f t="shared" si="965"/>
        <v/>
      </c>
    </row>
    <row r="7605" spans="1:21" ht="18.600000000000001" customHeight="1" x14ac:dyDescent="0.3">
      <c r="A7605" s="11"/>
      <c r="B7605" s="11"/>
      <c r="C7605" s="12" t="str">
        <f>IFERROR(INDEX($C$1:C7604, MATCH(B7605, $B$1:B7604, 0)), "")</f>
        <v/>
      </c>
      <c r="D7605" s="12" t="str">
        <f>IFERROR(INDEX($D$1:D7604, MATCH(B7605, $B$1:B7604, 0)), "")</f>
        <v/>
      </c>
      <c r="E7605" s="13"/>
      <c r="F7605" s="13"/>
      <c r="G7605" s="14"/>
      <c r="H7605" s="14"/>
      <c r="I7605" s="34"/>
      <c r="J7605" s="15"/>
      <c r="K7605" s="15"/>
      <c r="L7605" s="15"/>
      <c r="M7605" s="16" t="str">
        <f t="shared" si="960"/>
        <v/>
      </c>
      <c r="N7605" s="16" t="str">
        <f t="shared" si="961"/>
        <v/>
      </c>
      <c r="O7605" s="17"/>
      <c r="P7605" s="16" t="str">
        <f t="shared" si="962"/>
        <v/>
      </c>
      <c r="Q7605" s="17"/>
      <c r="R7605" s="17"/>
      <c r="S7605" s="18" t="str">
        <f t="shared" si="963"/>
        <v/>
      </c>
      <c r="T7605" s="18" t="str">
        <f t="shared" si="964"/>
        <v/>
      </c>
      <c r="U7605" s="19" t="str">
        <f t="shared" si="965"/>
        <v/>
      </c>
    </row>
    <row r="7606" spans="1:21" ht="18.600000000000001" customHeight="1" x14ac:dyDescent="0.3">
      <c r="A7606" s="11"/>
      <c r="B7606" s="11"/>
      <c r="C7606" s="12" t="str">
        <f>IFERROR(INDEX($C$1:C7605, MATCH(B7606, $B$1:B7605, 0)), "")</f>
        <v/>
      </c>
      <c r="D7606" s="12" t="str">
        <f>IFERROR(INDEX($D$1:D7605, MATCH(B7606, $B$1:B7605, 0)), "")</f>
        <v/>
      </c>
      <c r="E7606" s="13"/>
      <c r="F7606" s="13"/>
      <c r="G7606" s="14"/>
      <c r="H7606" s="14"/>
      <c r="I7606" s="34"/>
      <c r="J7606" s="15"/>
      <c r="K7606" s="15"/>
      <c r="L7606" s="15"/>
      <c r="M7606" s="16" t="str">
        <f t="shared" si="960"/>
        <v/>
      </c>
      <c r="N7606" s="16" t="str">
        <f t="shared" si="961"/>
        <v/>
      </c>
      <c r="O7606" s="17"/>
      <c r="P7606" s="16" t="str">
        <f t="shared" si="962"/>
        <v/>
      </c>
      <c r="Q7606" s="17"/>
      <c r="R7606" s="17"/>
      <c r="S7606" s="18" t="str">
        <f t="shared" si="963"/>
        <v/>
      </c>
      <c r="T7606" s="18" t="str">
        <f t="shared" si="964"/>
        <v/>
      </c>
      <c r="U7606" s="19" t="str">
        <f t="shared" si="965"/>
        <v/>
      </c>
    </row>
    <row r="7607" spans="1:21" ht="18.600000000000001" customHeight="1" x14ac:dyDescent="0.3">
      <c r="A7607" s="11"/>
      <c r="B7607" s="11"/>
      <c r="C7607" s="12" t="str">
        <f>IFERROR(INDEX($C$1:C7606, MATCH(B7607, $B$1:B7606, 0)), "")</f>
        <v/>
      </c>
      <c r="D7607" s="12" t="str">
        <f>IFERROR(INDEX($D$1:D7606, MATCH(B7607, $B$1:B7606, 0)), "")</f>
        <v/>
      </c>
      <c r="E7607" s="13"/>
      <c r="F7607" s="13"/>
      <c r="G7607" s="14"/>
      <c r="H7607" s="14"/>
      <c r="I7607" s="34"/>
      <c r="J7607" s="15"/>
      <c r="K7607" s="15"/>
      <c r="L7607" s="15"/>
      <c r="M7607" s="16" t="str">
        <f t="shared" si="960"/>
        <v/>
      </c>
      <c r="N7607" s="16" t="str">
        <f t="shared" si="961"/>
        <v/>
      </c>
      <c r="O7607" s="17"/>
      <c r="P7607" s="16" t="str">
        <f t="shared" si="962"/>
        <v/>
      </c>
      <c r="Q7607" s="17"/>
      <c r="R7607" s="17"/>
      <c r="S7607" s="18" t="str">
        <f t="shared" si="963"/>
        <v/>
      </c>
      <c r="T7607" s="18" t="str">
        <f t="shared" si="964"/>
        <v/>
      </c>
      <c r="U7607" s="19" t="str">
        <f t="shared" si="965"/>
        <v/>
      </c>
    </row>
    <row r="7608" spans="1:21" ht="18.600000000000001" customHeight="1" x14ac:dyDescent="0.3">
      <c r="A7608" s="11"/>
      <c r="B7608" s="11"/>
      <c r="C7608" s="12" t="str">
        <f>IFERROR(INDEX($C$1:C7607, MATCH(B7608, $B$1:B7607, 0)), "")</f>
        <v/>
      </c>
      <c r="D7608" s="12" t="str">
        <f>IFERROR(INDEX($D$1:D7607, MATCH(B7608, $B$1:B7607, 0)), "")</f>
        <v/>
      </c>
      <c r="E7608" s="13"/>
      <c r="F7608" s="13"/>
      <c r="G7608" s="14"/>
      <c r="H7608" s="14"/>
      <c r="I7608" s="34"/>
      <c r="J7608" s="15"/>
      <c r="K7608" s="15"/>
      <c r="L7608" s="15"/>
      <c r="M7608" s="16" t="str">
        <f t="shared" si="960"/>
        <v/>
      </c>
      <c r="N7608" s="16" t="str">
        <f t="shared" si="961"/>
        <v/>
      </c>
      <c r="O7608" s="17"/>
      <c r="P7608" s="16" t="str">
        <f t="shared" si="962"/>
        <v/>
      </c>
      <c r="Q7608" s="17"/>
      <c r="R7608" s="17"/>
      <c r="S7608" s="18" t="str">
        <f t="shared" si="963"/>
        <v/>
      </c>
      <c r="T7608" s="18" t="str">
        <f t="shared" si="964"/>
        <v/>
      </c>
      <c r="U7608" s="19" t="str">
        <f t="shared" si="965"/>
        <v/>
      </c>
    </row>
    <row r="7609" spans="1:21" ht="18.600000000000001" customHeight="1" x14ac:dyDescent="0.3">
      <c r="A7609" s="11"/>
      <c r="B7609" s="11"/>
      <c r="C7609" s="12" t="str">
        <f>IFERROR(INDEX($C$1:C7608, MATCH(B7609, $B$1:B7608, 0)), "")</f>
        <v/>
      </c>
      <c r="D7609" s="12" t="str">
        <f>IFERROR(INDEX($D$1:D7608, MATCH(B7609, $B$1:B7608, 0)), "")</f>
        <v/>
      </c>
      <c r="E7609" s="13"/>
      <c r="F7609" s="13"/>
      <c r="G7609" s="14"/>
      <c r="H7609" s="14"/>
      <c r="I7609" s="34"/>
      <c r="J7609" s="15"/>
      <c r="K7609" s="15"/>
      <c r="L7609" s="15"/>
      <c r="M7609" s="16" t="str">
        <f t="shared" si="960"/>
        <v/>
      </c>
      <c r="N7609" s="16" t="str">
        <f t="shared" si="961"/>
        <v/>
      </c>
      <c r="O7609" s="17"/>
      <c r="P7609" s="16" t="str">
        <f t="shared" si="962"/>
        <v/>
      </c>
      <c r="Q7609" s="17"/>
      <c r="R7609" s="17"/>
      <c r="S7609" s="18" t="str">
        <f t="shared" si="963"/>
        <v/>
      </c>
      <c r="T7609" s="18" t="str">
        <f t="shared" si="964"/>
        <v/>
      </c>
      <c r="U7609" s="19" t="str">
        <f t="shared" si="965"/>
        <v/>
      </c>
    </row>
    <row r="7610" spans="1:21" ht="18.600000000000001" customHeight="1" x14ac:dyDescent="0.3">
      <c r="A7610" s="11"/>
      <c r="B7610" s="11"/>
      <c r="C7610" s="12" t="str">
        <f>IFERROR(INDEX($C$1:C7609, MATCH(B7610, $B$1:B7609, 0)), "")</f>
        <v/>
      </c>
      <c r="D7610" s="12" t="str">
        <f>IFERROR(INDEX($D$1:D7609, MATCH(B7610, $B$1:B7609, 0)), "")</f>
        <v/>
      </c>
      <c r="E7610" s="13"/>
      <c r="F7610" s="13"/>
      <c r="G7610" s="14"/>
      <c r="H7610" s="14"/>
      <c r="I7610" s="34"/>
      <c r="J7610" s="15"/>
      <c r="K7610" s="15"/>
      <c r="L7610" s="15"/>
      <c r="M7610" s="16" t="str">
        <f t="shared" si="960"/>
        <v/>
      </c>
      <c r="N7610" s="16" t="str">
        <f t="shared" si="961"/>
        <v/>
      </c>
      <c r="O7610" s="17"/>
      <c r="P7610" s="16" t="str">
        <f t="shared" si="962"/>
        <v/>
      </c>
      <c r="Q7610" s="17"/>
      <c r="R7610" s="17"/>
      <c r="S7610" s="18" t="str">
        <f t="shared" si="963"/>
        <v/>
      </c>
      <c r="T7610" s="18" t="str">
        <f t="shared" si="964"/>
        <v/>
      </c>
      <c r="U7610" s="19" t="str">
        <f t="shared" si="965"/>
        <v/>
      </c>
    </row>
    <row r="7611" spans="1:21" ht="18.600000000000001" customHeight="1" x14ac:dyDescent="0.3">
      <c r="A7611" s="11"/>
      <c r="B7611" s="11"/>
      <c r="C7611" s="12" t="str">
        <f>IFERROR(INDEX($C$1:C7610, MATCH(B7611, $B$1:B7610, 0)), "")</f>
        <v/>
      </c>
      <c r="D7611" s="12" t="str">
        <f>IFERROR(INDEX($D$1:D7610, MATCH(B7611, $B$1:B7610, 0)), "")</f>
        <v/>
      </c>
      <c r="E7611" s="13"/>
      <c r="F7611" s="13"/>
      <c r="G7611" s="14"/>
      <c r="H7611" s="14"/>
      <c r="I7611" s="34"/>
      <c r="J7611" s="15"/>
      <c r="K7611" s="15"/>
      <c r="L7611" s="15"/>
      <c r="M7611" s="16" t="str">
        <f t="shared" si="960"/>
        <v/>
      </c>
      <c r="N7611" s="16" t="str">
        <f t="shared" si="961"/>
        <v/>
      </c>
      <c r="O7611" s="17"/>
      <c r="P7611" s="16" t="str">
        <f t="shared" si="962"/>
        <v/>
      </c>
      <c r="Q7611" s="17"/>
      <c r="R7611" s="17"/>
      <c r="S7611" s="18" t="str">
        <f t="shared" si="963"/>
        <v/>
      </c>
      <c r="T7611" s="18" t="str">
        <f t="shared" si="964"/>
        <v/>
      </c>
      <c r="U7611" s="19" t="str">
        <f t="shared" si="965"/>
        <v/>
      </c>
    </row>
    <row r="7612" spans="1:21" ht="18.600000000000001" customHeight="1" x14ac:dyDescent="0.3">
      <c r="A7612" s="11"/>
      <c r="B7612" s="11"/>
      <c r="C7612" s="12" t="str">
        <f>IFERROR(INDEX($C$1:C7611, MATCH(B7612, $B$1:B7611, 0)), "")</f>
        <v/>
      </c>
      <c r="D7612" s="12" t="str">
        <f>IFERROR(INDEX($D$1:D7611, MATCH(B7612, $B$1:B7611, 0)), "")</f>
        <v/>
      </c>
      <c r="E7612" s="13"/>
      <c r="F7612" s="13"/>
      <c r="G7612" s="14"/>
      <c r="H7612" s="14"/>
      <c r="I7612" s="34"/>
      <c r="J7612" s="15"/>
      <c r="K7612" s="15"/>
      <c r="L7612" s="15"/>
      <c r="M7612" s="16" t="str">
        <f t="shared" si="960"/>
        <v/>
      </c>
      <c r="N7612" s="16" t="str">
        <f t="shared" si="961"/>
        <v/>
      </c>
      <c r="O7612" s="17"/>
      <c r="P7612" s="16" t="str">
        <f t="shared" si="962"/>
        <v/>
      </c>
      <c r="Q7612" s="17"/>
      <c r="R7612" s="17"/>
      <c r="S7612" s="18" t="str">
        <f t="shared" si="963"/>
        <v/>
      </c>
      <c r="T7612" s="18" t="str">
        <f t="shared" si="964"/>
        <v/>
      </c>
      <c r="U7612" s="19" t="str">
        <f t="shared" si="965"/>
        <v/>
      </c>
    </row>
    <row r="7613" spans="1:21" ht="18.600000000000001" customHeight="1" x14ac:dyDescent="0.3">
      <c r="A7613" s="11"/>
      <c r="B7613" s="11"/>
      <c r="C7613" s="12" t="str">
        <f>IFERROR(INDEX($C$1:C7612, MATCH(B7613, $B$1:B7612, 0)), "")</f>
        <v/>
      </c>
      <c r="D7613" s="12" t="str">
        <f>IFERROR(INDEX($D$1:D7612, MATCH(B7613, $B$1:B7612, 0)), "")</f>
        <v/>
      </c>
      <c r="E7613" s="13"/>
      <c r="F7613" s="13"/>
      <c r="G7613" s="14"/>
      <c r="H7613" s="14"/>
      <c r="I7613" s="34"/>
      <c r="J7613" s="15"/>
      <c r="K7613" s="15"/>
      <c r="L7613" s="15"/>
      <c r="M7613" s="16" t="str">
        <f t="shared" si="960"/>
        <v/>
      </c>
      <c r="N7613" s="16" t="str">
        <f t="shared" si="961"/>
        <v/>
      </c>
      <c r="O7613" s="17"/>
      <c r="P7613" s="16" t="str">
        <f t="shared" si="962"/>
        <v/>
      </c>
      <c r="Q7613" s="17"/>
      <c r="R7613" s="17"/>
      <c r="S7613" s="18" t="str">
        <f t="shared" si="963"/>
        <v/>
      </c>
      <c r="T7613" s="18" t="str">
        <f t="shared" si="964"/>
        <v/>
      </c>
      <c r="U7613" s="19" t="str">
        <f t="shared" si="965"/>
        <v/>
      </c>
    </row>
    <row r="7614" spans="1:21" ht="18.600000000000001" customHeight="1" x14ac:dyDescent="0.3">
      <c r="A7614" s="11"/>
      <c r="B7614" s="11"/>
      <c r="C7614" s="12" t="str">
        <f>IFERROR(INDEX($C$1:C7613, MATCH(B7614, $B$1:B7613, 0)), "")</f>
        <v/>
      </c>
      <c r="D7614" s="12" t="str">
        <f>IFERROR(INDEX($D$1:D7613, MATCH(B7614, $B$1:B7613, 0)), "")</f>
        <v/>
      </c>
      <c r="E7614" s="13"/>
      <c r="F7614" s="13"/>
      <c r="G7614" s="14"/>
      <c r="H7614" s="14"/>
      <c r="I7614" s="34"/>
      <c r="J7614" s="15"/>
      <c r="K7614" s="15"/>
      <c r="L7614" s="15"/>
      <c r="M7614" s="16" t="str">
        <f t="shared" si="960"/>
        <v/>
      </c>
      <c r="N7614" s="16" t="str">
        <f t="shared" si="961"/>
        <v/>
      </c>
      <c r="O7614" s="17"/>
      <c r="P7614" s="16" t="str">
        <f t="shared" si="962"/>
        <v/>
      </c>
      <c r="Q7614" s="17"/>
      <c r="R7614" s="17"/>
      <c r="S7614" s="18" t="str">
        <f t="shared" si="963"/>
        <v/>
      </c>
      <c r="T7614" s="18" t="str">
        <f t="shared" si="964"/>
        <v/>
      </c>
      <c r="U7614" s="19" t="str">
        <f t="shared" si="965"/>
        <v/>
      </c>
    </row>
    <row r="7615" spans="1:21" ht="18.600000000000001" customHeight="1" x14ac:dyDescent="0.3">
      <c r="A7615" s="11"/>
      <c r="B7615" s="11"/>
      <c r="C7615" s="12" t="str">
        <f>IFERROR(INDEX($C$1:C7614, MATCH(B7615, $B$1:B7614, 0)), "")</f>
        <v/>
      </c>
      <c r="D7615" s="12" t="str">
        <f>IFERROR(INDEX($D$1:D7614, MATCH(B7615, $B$1:B7614, 0)), "")</f>
        <v/>
      </c>
      <c r="E7615" s="13"/>
      <c r="F7615" s="13"/>
      <c r="G7615" s="14"/>
      <c r="H7615" s="14"/>
      <c r="I7615" s="34"/>
      <c r="J7615" s="15"/>
      <c r="K7615" s="15"/>
      <c r="L7615" s="15"/>
      <c r="M7615" s="16" t="str">
        <f t="shared" si="960"/>
        <v/>
      </c>
      <c r="N7615" s="16" t="str">
        <f t="shared" si="961"/>
        <v/>
      </c>
      <c r="O7615" s="17"/>
      <c r="P7615" s="16" t="str">
        <f t="shared" si="962"/>
        <v/>
      </c>
      <c r="Q7615" s="17"/>
      <c r="R7615" s="17"/>
      <c r="S7615" s="18" t="str">
        <f t="shared" si="963"/>
        <v/>
      </c>
      <c r="T7615" s="18" t="str">
        <f t="shared" si="964"/>
        <v/>
      </c>
      <c r="U7615" s="19" t="str">
        <f t="shared" si="965"/>
        <v/>
      </c>
    </row>
    <row r="7616" spans="1:21" ht="18.600000000000001" customHeight="1" x14ac:dyDescent="0.3">
      <c r="A7616" s="11"/>
      <c r="B7616" s="11"/>
      <c r="C7616" s="12" t="str">
        <f>IFERROR(INDEX($C$1:C7615, MATCH(B7616, $B$1:B7615, 0)), "")</f>
        <v/>
      </c>
      <c r="D7616" s="12" t="str">
        <f>IFERROR(INDEX($D$1:D7615, MATCH(B7616, $B$1:B7615, 0)), "")</f>
        <v/>
      </c>
      <c r="E7616" s="13"/>
      <c r="F7616" s="13"/>
      <c r="G7616" s="14"/>
      <c r="H7616" s="14"/>
      <c r="I7616" s="34"/>
      <c r="J7616" s="15"/>
      <c r="K7616" s="15"/>
      <c r="L7616" s="15"/>
      <c r="M7616" s="16" t="str">
        <f t="shared" si="960"/>
        <v/>
      </c>
      <c r="N7616" s="16" t="str">
        <f t="shared" si="961"/>
        <v/>
      </c>
      <c r="O7616" s="17"/>
      <c r="P7616" s="16" t="str">
        <f t="shared" si="962"/>
        <v/>
      </c>
      <c r="Q7616" s="17"/>
      <c r="R7616" s="17"/>
      <c r="S7616" s="18" t="str">
        <f t="shared" si="963"/>
        <v/>
      </c>
      <c r="T7616" s="18" t="str">
        <f t="shared" si="964"/>
        <v/>
      </c>
      <c r="U7616" s="19" t="str">
        <f t="shared" si="965"/>
        <v/>
      </c>
    </row>
    <row r="7617" spans="1:21" ht="18.600000000000001" customHeight="1" x14ac:dyDescent="0.3">
      <c r="A7617" s="11"/>
      <c r="B7617" s="11"/>
      <c r="C7617" s="12" t="str">
        <f>IFERROR(INDEX($C$1:C7616, MATCH(B7617, $B$1:B7616, 0)), "")</f>
        <v/>
      </c>
      <c r="D7617" s="12" t="str">
        <f>IFERROR(INDEX($D$1:D7616, MATCH(B7617, $B$1:B7616, 0)), "")</f>
        <v/>
      </c>
      <c r="E7617" s="13"/>
      <c r="F7617" s="13"/>
      <c r="G7617" s="14"/>
      <c r="H7617" s="14"/>
      <c r="I7617" s="34"/>
      <c r="J7617" s="15"/>
      <c r="K7617" s="15"/>
      <c r="L7617" s="15"/>
      <c r="M7617" s="16" t="str">
        <f t="shared" si="960"/>
        <v/>
      </c>
      <c r="N7617" s="16" t="str">
        <f t="shared" si="961"/>
        <v/>
      </c>
      <c r="O7617" s="17"/>
      <c r="P7617" s="16" t="str">
        <f t="shared" si="962"/>
        <v/>
      </c>
      <c r="Q7617" s="17"/>
      <c r="R7617" s="17"/>
      <c r="S7617" s="18" t="str">
        <f t="shared" si="963"/>
        <v/>
      </c>
      <c r="T7617" s="18" t="str">
        <f t="shared" si="964"/>
        <v/>
      </c>
      <c r="U7617" s="19" t="str">
        <f t="shared" si="965"/>
        <v/>
      </c>
    </row>
    <row r="7618" spans="1:21" ht="18.600000000000001" customHeight="1" x14ac:dyDescent="0.3">
      <c r="A7618" s="11"/>
      <c r="B7618" s="11"/>
      <c r="C7618" s="12" t="str">
        <f>IFERROR(INDEX($C$1:C7617, MATCH(B7618, $B$1:B7617, 0)), "")</f>
        <v/>
      </c>
      <c r="D7618" s="12" t="str">
        <f>IFERROR(INDEX($D$1:D7617, MATCH(B7618, $B$1:B7617, 0)), "")</f>
        <v/>
      </c>
      <c r="E7618" s="13"/>
      <c r="F7618" s="13"/>
      <c r="G7618" s="14"/>
      <c r="H7618" s="14"/>
      <c r="I7618" s="34"/>
      <c r="J7618" s="15"/>
      <c r="K7618" s="15"/>
      <c r="L7618" s="15"/>
      <c r="M7618" s="16" t="str">
        <f t="shared" si="960"/>
        <v/>
      </c>
      <c r="N7618" s="16" t="str">
        <f t="shared" si="961"/>
        <v/>
      </c>
      <c r="O7618" s="17"/>
      <c r="P7618" s="16" t="str">
        <f t="shared" si="962"/>
        <v/>
      </c>
      <c r="Q7618" s="17"/>
      <c r="R7618" s="17"/>
      <c r="S7618" s="18" t="str">
        <f t="shared" si="963"/>
        <v/>
      </c>
      <c r="T7618" s="18" t="str">
        <f t="shared" si="964"/>
        <v/>
      </c>
      <c r="U7618" s="19" t="str">
        <f t="shared" si="965"/>
        <v/>
      </c>
    </row>
    <row r="7619" spans="1:21" ht="18.600000000000001" customHeight="1" x14ac:dyDescent="0.3">
      <c r="A7619" s="11"/>
      <c r="B7619" s="11"/>
      <c r="C7619" s="12" t="str">
        <f>IFERROR(INDEX($C$1:C7618, MATCH(B7619, $B$1:B7618, 0)), "")</f>
        <v/>
      </c>
      <c r="D7619" s="12" t="str">
        <f>IFERROR(INDEX($D$1:D7618, MATCH(B7619, $B$1:B7618, 0)), "")</f>
        <v/>
      </c>
      <c r="E7619" s="13"/>
      <c r="F7619" s="13"/>
      <c r="G7619" s="14"/>
      <c r="H7619" s="14"/>
      <c r="I7619" s="34"/>
      <c r="J7619" s="15"/>
      <c r="K7619" s="15"/>
      <c r="L7619" s="15"/>
      <c r="M7619" s="16" t="str">
        <f t="shared" si="960"/>
        <v/>
      </c>
      <c r="N7619" s="16" t="str">
        <f t="shared" si="961"/>
        <v/>
      </c>
      <c r="O7619" s="17"/>
      <c r="P7619" s="16" t="str">
        <f t="shared" si="962"/>
        <v/>
      </c>
      <c r="Q7619" s="17"/>
      <c r="R7619" s="17"/>
      <c r="S7619" s="18" t="str">
        <f t="shared" si="963"/>
        <v/>
      </c>
      <c r="T7619" s="18" t="str">
        <f t="shared" si="964"/>
        <v/>
      </c>
      <c r="U7619" s="19" t="str">
        <f t="shared" si="965"/>
        <v/>
      </c>
    </row>
    <row r="7620" spans="1:21" ht="18.600000000000001" customHeight="1" x14ac:dyDescent="0.3">
      <c r="A7620" s="11"/>
      <c r="B7620" s="11"/>
      <c r="C7620" s="12" t="str">
        <f>IFERROR(INDEX($C$1:C7619, MATCH(B7620, $B$1:B7619, 0)), "")</f>
        <v/>
      </c>
      <c r="D7620" s="12" t="str">
        <f>IFERROR(INDEX($D$1:D7619, MATCH(B7620, $B$1:B7619, 0)), "")</f>
        <v/>
      </c>
      <c r="E7620" s="13"/>
      <c r="F7620" s="13"/>
      <c r="G7620" s="14"/>
      <c r="H7620" s="14"/>
      <c r="I7620" s="34"/>
      <c r="J7620" s="15"/>
      <c r="K7620" s="15"/>
      <c r="L7620" s="15"/>
      <c r="M7620" s="16" t="str">
        <f t="shared" si="960"/>
        <v/>
      </c>
      <c r="N7620" s="16" t="str">
        <f t="shared" si="961"/>
        <v/>
      </c>
      <c r="O7620" s="17"/>
      <c r="P7620" s="16" t="str">
        <f t="shared" si="962"/>
        <v/>
      </c>
      <c r="Q7620" s="17"/>
      <c r="R7620" s="17"/>
      <c r="S7620" s="18" t="str">
        <f t="shared" si="963"/>
        <v/>
      </c>
      <c r="T7620" s="18" t="str">
        <f t="shared" si="964"/>
        <v/>
      </c>
      <c r="U7620" s="19" t="str">
        <f t="shared" si="965"/>
        <v/>
      </c>
    </row>
    <row r="7621" spans="1:21" ht="18.600000000000001" customHeight="1" x14ac:dyDescent="0.3">
      <c r="A7621" s="11"/>
      <c r="B7621" s="11"/>
      <c r="C7621" s="12" t="str">
        <f>IFERROR(INDEX($C$1:C7620, MATCH(B7621, $B$1:B7620, 0)), "")</f>
        <v/>
      </c>
      <c r="D7621" s="12" t="str">
        <f>IFERROR(INDEX($D$1:D7620, MATCH(B7621, $B$1:B7620, 0)), "")</f>
        <v/>
      </c>
      <c r="E7621" s="13"/>
      <c r="F7621" s="13"/>
      <c r="G7621" s="14"/>
      <c r="H7621" s="14"/>
      <c r="I7621" s="34"/>
      <c r="J7621" s="15"/>
      <c r="K7621" s="15"/>
      <c r="L7621" s="15"/>
      <c r="M7621" s="16" t="str">
        <f t="shared" si="960"/>
        <v/>
      </c>
      <c r="N7621" s="16" t="str">
        <f t="shared" si="961"/>
        <v/>
      </c>
      <c r="O7621" s="17"/>
      <c r="P7621" s="16" t="str">
        <f t="shared" si="962"/>
        <v/>
      </c>
      <c r="Q7621" s="17"/>
      <c r="R7621" s="17"/>
      <c r="S7621" s="18" t="str">
        <f t="shared" si="963"/>
        <v/>
      </c>
      <c r="T7621" s="18" t="str">
        <f t="shared" si="964"/>
        <v/>
      </c>
      <c r="U7621" s="19" t="str">
        <f t="shared" si="965"/>
        <v/>
      </c>
    </row>
    <row r="7622" spans="1:21" ht="18.600000000000001" customHeight="1" x14ac:dyDescent="0.3">
      <c r="A7622" s="11"/>
      <c r="B7622" s="11"/>
      <c r="C7622" s="12" t="str">
        <f>IFERROR(INDEX($C$1:C7621, MATCH(B7622, $B$1:B7621, 0)), "")</f>
        <v/>
      </c>
      <c r="D7622" s="12" t="str">
        <f>IFERROR(INDEX($D$1:D7621, MATCH(B7622, $B$1:B7621, 0)), "")</f>
        <v/>
      </c>
      <c r="E7622" s="13"/>
      <c r="F7622" s="13"/>
      <c r="G7622" s="14"/>
      <c r="H7622" s="14"/>
      <c r="I7622" s="34"/>
      <c r="J7622" s="15"/>
      <c r="K7622" s="15"/>
      <c r="L7622" s="15"/>
      <c r="M7622" s="16" t="str">
        <f t="shared" si="960"/>
        <v/>
      </c>
      <c r="N7622" s="16" t="str">
        <f t="shared" si="961"/>
        <v/>
      </c>
      <c r="O7622" s="17"/>
      <c r="P7622" s="16" t="str">
        <f t="shared" si="962"/>
        <v/>
      </c>
      <c r="Q7622" s="17"/>
      <c r="R7622" s="17"/>
      <c r="S7622" s="18" t="str">
        <f t="shared" si="963"/>
        <v/>
      </c>
      <c r="T7622" s="18" t="str">
        <f t="shared" si="964"/>
        <v/>
      </c>
      <c r="U7622" s="19" t="str">
        <f t="shared" si="965"/>
        <v/>
      </c>
    </row>
    <row r="7623" spans="1:21" ht="18.600000000000001" customHeight="1" x14ac:dyDescent="0.3">
      <c r="A7623" s="11"/>
      <c r="B7623" s="11"/>
      <c r="C7623" s="12" t="str">
        <f>IFERROR(INDEX($C$1:C7622, MATCH(B7623, $B$1:B7622, 0)), "")</f>
        <v/>
      </c>
      <c r="D7623" s="12" t="str">
        <f>IFERROR(INDEX($D$1:D7622, MATCH(B7623, $B$1:B7622, 0)), "")</f>
        <v/>
      </c>
      <c r="E7623" s="13"/>
      <c r="F7623" s="13"/>
      <c r="G7623" s="14"/>
      <c r="H7623" s="14"/>
      <c r="I7623" s="34"/>
      <c r="J7623" s="15"/>
      <c r="K7623" s="15"/>
      <c r="L7623" s="15"/>
      <c r="M7623" s="16" t="str">
        <f t="shared" si="960"/>
        <v/>
      </c>
      <c r="N7623" s="16" t="str">
        <f t="shared" si="961"/>
        <v/>
      </c>
      <c r="O7623" s="17"/>
      <c r="P7623" s="16" t="str">
        <f t="shared" si="962"/>
        <v/>
      </c>
      <c r="Q7623" s="17"/>
      <c r="R7623" s="17"/>
      <c r="S7623" s="18" t="str">
        <f t="shared" si="963"/>
        <v/>
      </c>
      <c r="T7623" s="18" t="str">
        <f t="shared" si="964"/>
        <v/>
      </c>
      <c r="U7623" s="19" t="str">
        <f t="shared" si="965"/>
        <v/>
      </c>
    </row>
    <row r="7624" spans="1:21" ht="18.600000000000001" customHeight="1" x14ac:dyDescent="0.3">
      <c r="A7624" s="11"/>
      <c r="B7624" s="11"/>
      <c r="C7624" s="12" t="str">
        <f>IFERROR(INDEX($C$1:C7623, MATCH(B7624, $B$1:B7623, 0)), "")</f>
        <v/>
      </c>
      <c r="D7624" s="12" t="str">
        <f>IFERROR(INDEX($D$1:D7623, MATCH(B7624, $B$1:B7623, 0)), "")</f>
        <v/>
      </c>
      <c r="E7624" s="13"/>
      <c r="F7624" s="13"/>
      <c r="G7624" s="14"/>
      <c r="H7624" s="14"/>
      <c r="I7624" s="34"/>
      <c r="J7624" s="15"/>
      <c r="K7624" s="15"/>
      <c r="L7624" s="15"/>
      <c r="M7624" s="16" t="str">
        <f t="shared" si="960"/>
        <v/>
      </c>
      <c r="N7624" s="16" t="str">
        <f t="shared" si="961"/>
        <v/>
      </c>
      <c r="O7624" s="17"/>
      <c r="P7624" s="16" t="str">
        <f t="shared" si="962"/>
        <v/>
      </c>
      <c r="Q7624" s="17"/>
      <c r="R7624" s="17"/>
      <c r="S7624" s="18" t="str">
        <f t="shared" si="963"/>
        <v/>
      </c>
      <c r="T7624" s="18" t="str">
        <f t="shared" si="964"/>
        <v/>
      </c>
      <c r="U7624" s="19" t="str">
        <f t="shared" si="965"/>
        <v/>
      </c>
    </row>
    <row r="7625" spans="1:21" ht="18.600000000000001" customHeight="1" x14ac:dyDescent="0.3">
      <c r="A7625" s="11"/>
      <c r="B7625" s="11"/>
      <c r="C7625" s="12" t="str">
        <f>IFERROR(INDEX($C$1:C7624, MATCH(B7625, $B$1:B7624, 0)), "")</f>
        <v/>
      </c>
      <c r="D7625" s="12" t="str">
        <f>IFERROR(INDEX($D$1:D7624, MATCH(B7625, $B$1:B7624, 0)), "")</f>
        <v/>
      </c>
      <c r="E7625" s="13"/>
      <c r="F7625" s="13"/>
      <c r="G7625" s="14"/>
      <c r="H7625" s="14"/>
      <c r="I7625" s="34"/>
      <c r="J7625" s="15"/>
      <c r="K7625" s="15"/>
      <c r="L7625" s="15"/>
      <c r="M7625" s="16" t="str">
        <f t="shared" ref="M7625:M7688" si="966">IFERROR(J7625/I7625,"")</f>
        <v/>
      </c>
      <c r="N7625" s="16" t="str">
        <f t="shared" ref="N7625:N7688" si="967">IFERROR(K7625/I7625,"")</f>
        <v/>
      </c>
      <c r="O7625" s="17"/>
      <c r="P7625" s="16" t="str">
        <f t="shared" ref="P7625:P7688" si="968">IFERROR(L7625/I7625,"")</f>
        <v/>
      </c>
      <c r="Q7625" s="17"/>
      <c r="R7625" s="17"/>
      <c r="S7625" s="18" t="str">
        <f t="shared" ref="S7625:S7688" si="969">IFERROR((K7625/J7625)*M7625,"")</f>
        <v/>
      </c>
      <c r="T7625" s="18" t="str">
        <f t="shared" ref="T7625:T7688" si="970">IFERROR((L7625/J7625)*M7625,"")</f>
        <v/>
      </c>
      <c r="U7625" s="19" t="str">
        <f t="shared" ref="U7625:U7688" si="971">IFERROR((E7625-F7625)/E7625,"")</f>
        <v/>
      </c>
    </row>
    <row r="7626" spans="1:21" ht="18.600000000000001" customHeight="1" x14ac:dyDescent="0.3">
      <c r="A7626" s="11"/>
      <c r="B7626" s="11"/>
      <c r="C7626" s="12" t="str">
        <f>IFERROR(INDEX($C$1:C7625, MATCH(B7626, $B$1:B7625, 0)), "")</f>
        <v/>
      </c>
      <c r="D7626" s="12" t="str">
        <f>IFERROR(INDEX($D$1:D7625, MATCH(B7626, $B$1:B7625, 0)), "")</f>
        <v/>
      </c>
      <c r="E7626" s="13"/>
      <c r="F7626" s="13"/>
      <c r="G7626" s="14"/>
      <c r="H7626" s="14"/>
      <c r="I7626" s="34"/>
      <c r="J7626" s="15"/>
      <c r="K7626" s="15"/>
      <c r="L7626" s="15"/>
      <c r="M7626" s="16" t="str">
        <f t="shared" si="966"/>
        <v/>
      </c>
      <c r="N7626" s="16" t="str">
        <f t="shared" si="967"/>
        <v/>
      </c>
      <c r="O7626" s="17"/>
      <c r="P7626" s="16" t="str">
        <f t="shared" si="968"/>
        <v/>
      </c>
      <c r="Q7626" s="17"/>
      <c r="R7626" s="17"/>
      <c r="S7626" s="18" t="str">
        <f t="shared" si="969"/>
        <v/>
      </c>
      <c r="T7626" s="18" t="str">
        <f t="shared" si="970"/>
        <v/>
      </c>
      <c r="U7626" s="19" t="str">
        <f t="shared" si="971"/>
        <v/>
      </c>
    </row>
    <row r="7627" spans="1:21" ht="18.600000000000001" customHeight="1" x14ac:dyDescent="0.3">
      <c r="A7627" s="11"/>
      <c r="B7627" s="11"/>
      <c r="C7627" s="12" t="str">
        <f>IFERROR(INDEX($C$1:C7626, MATCH(B7627, $B$1:B7626, 0)), "")</f>
        <v/>
      </c>
      <c r="D7627" s="12" t="str">
        <f>IFERROR(INDEX($D$1:D7626, MATCH(B7627, $B$1:B7626, 0)), "")</f>
        <v/>
      </c>
      <c r="E7627" s="13"/>
      <c r="F7627" s="13"/>
      <c r="G7627" s="14"/>
      <c r="H7627" s="14"/>
      <c r="I7627" s="34"/>
      <c r="J7627" s="15"/>
      <c r="K7627" s="15"/>
      <c r="L7627" s="15"/>
      <c r="M7627" s="16" t="str">
        <f t="shared" si="966"/>
        <v/>
      </c>
      <c r="N7627" s="16" t="str">
        <f t="shared" si="967"/>
        <v/>
      </c>
      <c r="O7627" s="17"/>
      <c r="P7627" s="16" t="str">
        <f t="shared" si="968"/>
        <v/>
      </c>
      <c r="Q7627" s="17"/>
      <c r="R7627" s="17"/>
      <c r="S7627" s="18" t="str">
        <f t="shared" si="969"/>
        <v/>
      </c>
      <c r="T7627" s="18" t="str">
        <f t="shared" si="970"/>
        <v/>
      </c>
      <c r="U7627" s="19" t="str">
        <f t="shared" si="971"/>
        <v/>
      </c>
    </row>
    <row r="7628" spans="1:21" ht="18.600000000000001" customHeight="1" x14ac:dyDescent="0.3">
      <c r="A7628" s="11"/>
      <c r="B7628" s="11"/>
      <c r="C7628" s="12" t="str">
        <f>IFERROR(INDEX($C$1:C7627, MATCH(B7628, $B$1:B7627, 0)), "")</f>
        <v/>
      </c>
      <c r="D7628" s="12" t="str">
        <f>IFERROR(INDEX($D$1:D7627, MATCH(B7628, $B$1:B7627, 0)), "")</f>
        <v/>
      </c>
      <c r="E7628" s="13"/>
      <c r="F7628" s="13"/>
      <c r="G7628" s="14"/>
      <c r="H7628" s="14"/>
      <c r="I7628" s="34"/>
      <c r="J7628" s="15"/>
      <c r="K7628" s="15"/>
      <c r="L7628" s="15"/>
      <c r="M7628" s="16" t="str">
        <f t="shared" si="966"/>
        <v/>
      </c>
      <c r="N7628" s="16" t="str">
        <f t="shared" si="967"/>
        <v/>
      </c>
      <c r="O7628" s="17"/>
      <c r="P7628" s="16" t="str">
        <f t="shared" si="968"/>
        <v/>
      </c>
      <c r="Q7628" s="17"/>
      <c r="R7628" s="17"/>
      <c r="S7628" s="18" t="str">
        <f t="shared" si="969"/>
        <v/>
      </c>
      <c r="T7628" s="18" t="str">
        <f t="shared" si="970"/>
        <v/>
      </c>
      <c r="U7628" s="19" t="str">
        <f t="shared" si="971"/>
        <v/>
      </c>
    </row>
    <row r="7629" spans="1:21" ht="18.600000000000001" customHeight="1" x14ac:dyDescent="0.3">
      <c r="A7629" s="11"/>
      <c r="B7629" s="11"/>
      <c r="C7629" s="12" t="str">
        <f>IFERROR(INDEX($C$1:C7628, MATCH(B7629, $B$1:B7628, 0)), "")</f>
        <v/>
      </c>
      <c r="D7629" s="12" t="str">
        <f>IFERROR(INDEX($D$1:D7628, MATCH(B7629, $B$1:B7628, 0)), "")</f>
        <v/>
      </c>
      <c r="E7629" s="13"/>
      <c r="F7629" s="13"/>
      <c r="G7629" s="14"/>
      <c r="H7629" s="14"/>
      <c r="I7629" s="34"/>
      <c r="J7629" s="15"/>
      <c r="K7629" s="15"/>
      <c r="L7629" s="15"/>
      <c r="M7629" s="16" t="str">
        <f t="shared" si="966"/>
        <v/>
      </c>
      <c r="N7629" s="16" t="str">
        <f t="shared" si="967"/>
        <v/>
      </c>
      <c r="O7629" s="17"/>
      <c r="P7629" s="16" t="str">
        <f t="shared" si="968"/>
        <v/>
      </c>
      <c r="Q7629" s="17"/>
      <c r="R7629" s="17"/>
      <c r="S7629" s="18" t="str">
        <f t="shared" si="969"/>
        <v/>
      </c>
      <c r="T7629" s="18" t="str">
        <f t="shared" si="970"/>
        <v/>
      </c>
      <c r="U7629" s="19" t="str">
        <f t="shared" si="971"/>
        <v/>
      </c>
    </row>
    <row r="7630" spans="1:21" ht="18.600000000000001" customHeight="1" x14ac:dyDescent="0.3">
      <c r="A7630" s="11"/>
      <c r="B7630" s="11"/>
      <c r="C7630" s="12" t="str">
        <f>IFERROR(INDEX($C$1:C7629, MATCH(B7630, $B$1:B7629, 0)), "")</f>
        <v/>
      </c>
      <c r="D7630" s="12" t="str">
        <f>IFERROR(INDEX($D$1:D7629, MATCH(B7630, $B$1:B7629, 0)), "")</f>
        <v/>
      </c>
      <c r="E7630" s="13"/>
      <c r="F7630" s="13"/>
      <c r="G7630" s="14"/>
      <c r="H7630" s="14"/>
      <c r="I7630" s="34"/>
      <c r="J7630" s="15"/>
      <c r="K7630" s="15"/>
      <c r="L7630" s="15"/>
      <c r="M7630" s="16" t="str">
        <f t="shared" si="966"/>
        <v/>
      </c>
      <c r="N7630" s="16" t="str">
        <f t="shared" si="967"/>
        <v/>
      </c>
      <c r="O7630" s="17"/>
      <c r="P7630" s="16" t="str">
        <f t="shared" si="968"/>
        <v/>
      </c>
      <c r="Q7630" s="17"/>
      <c r="R7630" s="17"/>
      <c r="S7630" s="18" t="str">
        <f t="shared" si="969"/>
        <v/>
      </c>
      <c r="T7630" s="18" t="str">
        <f t="shared" si="970"/>
        <v/>
      </c>
      <c r="U7630" s="19" t="str">
        <f t="shared" si="971"/>
        <v/>
      </c>
    </row>
    <row r="7631" spans="1:21" ht="18.600000000000001" customHeight="1" x14ac:dyDescent="0.3">
      <c r="A7631" s="11"/>
      <c r="B7631" s="11"/>
      <c r="C7631" s="12" t="str">
        <f>IFERROR(INDEX($C$1:C7630, MATCH(B7631, $B$1:B7630, 0)), "")</f>
        <v/>
      </c>
      <c r="D7631" s="12" t="str">
        <f>IFERROR(INDEX($D$1:D7630, MATCH(B7631, $B$1:B7630, 0)), "")</f>
        <v/>
      </c>
      <c r="E7631" s="13"/>
      <c r="F7631" s="13"/>
      <c r="G7631" s="14"/>
      <c r="H7631" s="14"/>
      <c r="I7631" s="34"/>
      <c r="J7631" s="15"/>
      <c r="K7631" s="15"/>
      <c r="L7631" s="15"/>
      <c r="M7631" s="16" t="str">
        <f t="shared" si="966"/>
        <v/>
      </c>
      <c r="N7631" s="16" t="str">
        <f t="shared" si="967"/>
        <v/>
      </c>
      <c r="O7631" s="17"/>
      <c r="P7631" s="16" t="str">
        <f t="shared" si="968"/>
        <v/>
      </c>
      <c r="Q7631" s="17"/>
      <c r="R7631" s="17"/>
      <c r="S7631" s="18" t="str">
        <f t="shared" si="969"/>
        <v/>
      </c>
      <c r="T7631" s="18" t="str">
        <f t="shared" si="970"/>
        <v/>
      </c>
      <c r="U7631" s="19" t="str">
        <f t="shared" si="971"/>
        <v/>
      </c>
    </row>
    <row r="7632" spans="1:21" ht="18.600000000000001" customHeight="1" x14ac:dyDescent="0.3">
      <c r="A7632" s="11"/>
      <c r="B7632" s="11"/>
      <c r="C7632" s="12" t="str">
        <f>IFERROR(INDEX($C$1:C7631, MATCH(B7632, $B$1:B7631, 0)), "")</f>
        <v/>
      </c>
      <c r="D7632" s="12" t="str">
        <f>IFERROR(INDEX($D$1:D7631, MATCH(B7632, $B$1:B7631, 0)), "")</f>
        <v/>
      </c>
      <c r="E7632" s="13"/>
      <c r="F7632" s="13"/>
      <c r="G7632" s="14"/>
      <c r="H7632" s="14"/>
      <c r="I7632" s="34"/>
      <c r="J7632" s="15"/>
      <c r="K7632" s="15"/>
      <c r="L7632" s="15"/>
      <c r="M7632" s="16" t="str">
        <f t="shared" si="966"/>
        <v/>
      </c>
      <c r="N7632" s="16" t="str">
        <f t="shared" si="967"/>
        <v/>
      </c>
      <c r="O7632" s="17"/>
      <c r="P7632" s="16" t="str">
        <f t="shared" si="968"/>
        <v/>
      </c>
      <c r="Q7632" s="17"/>
      <c r="R7632" s="17"/>
      <c r="S7632" s="18" t="str">
        <f t="shared" si="969"/>
        <v/>
      </c>
      <c r="T7632" s="18" t="str">
        <f t="shared" si="970"/>
        <v/>
      </c>
      <c r="U7632" s="19" t="str">
        <f t="shared" si="971"/>
        <v/>
      </c>
    </row>
    <row r="7633" spans="1:21" ht="18.600000000000001" customHeight="1" x14ac:dyDescent="0.3">
      <c r="A7633" s="11"/>
      <c r="B7633" s="11"/>
      <c r="C7633" s="12" t="str">
        <f>IFERROR(INDEX($C$1:C7632, MATCH(B7633, $B$1:B7632, 0)), "")</f>
        <v/>
      </c>
      <c r="D7633" s="12" t="str">
        <f>IFERROR(INDEX($D$1:D7632, MATCH(B7633, $B$1:B7632, 0)), "")</f>
        <v/>
      </c>
      <c r="E7633" s="13"/>
      <c r="F7633" s="13"/>
      <c r="G7633" s="14"/>
      <c r="H7633" s="14"/>
      <c r="I7633" s="34"/>
      <c r="J7633" s="15"/>
      <c r="K7633" s="15"/>
      <c r="L7633" s="15"/>
      <c r="M7633" s="16" t="str">
        <f t="shared" si="966"/>
        <v/>
      </c>
      <c r="N7633" s="16" t="str">
        <f t="shared" si="967"/>
        <v/>
      </c>
      <c r="O7633" s="17"/>
      <c r="P7633" s="16" t="str">
        <f t="shared" si="968"/>
        <v/>
      </c>
      <c r="Q7633" s="17"/>
      <c r="R7633" s="17"/>
      <c r="S7633" s="18" t="str">
        <f t="shared" si="969"/>
        <v/>
      </c>
      <c r="T7633" s="18" t="str">
        <f t="shared" si="970"/>
        <v/>
      </c>
      <c r="U7633" s="19" t="str">
        <f t="shared" si="971"/>
        <v/>
      </c>
    </row>
    <row r="7634" spans="1:21" ht="18.600000000000001" customHeight="1" x14ac:dyDescent="0.3">
      <c r="A7634" s="11"/>
      <c r="B7634" s="11"/>
      <c r="C7634" s="12" t="str">
        <f>IFERROR(INDEX($C$1:C7633, MATCH(B7634, $B$1:B7633, 0)), "")</f>
        <v/>
      </c>
      <c r="D7634" s="12" t="str">
        <f>IFERROR(INDEX($D$1:D7633, MATCH(B7634, $B$1:B7633, 0)), "")</f>
        <v/>
      </c>
      <c r="E7634" s="13"/>
      <c r="F7634" s="13"/>
      <c r="G7634" s="14"/>
      <c r="H7634" s="14"/>
      <c r="I7634" s="34"/>
      <c r="J7634" s="15"/>
      <c r="K7634" s="15"/>
      <c r="L7634" s="15"/>
      <c r="M7634" s="16" t="str">
        <f t="shared" si="966"/>
        <v/>
      </c>
      <c r="N7634" s="16" t="str">
        <f t="shared" si="967"/>
        <v/>
      </c>
      <c r="O7634" s="17"/>
      <c r="P7634" s="16" t="str">
        <f t="shared" si="968"/>
        <v/>
      </c>
      <c r="Q7634" s="17"/>
      <c r="R7634" s="17"/>
      <c r="S7634" s="18" t="str">
        <f t="shared" si="969"/>
        <v/>
      </c>
      <c r="T7634" s="18" t="str">
        <f t="shared" si="970"/>
        <v/>
      </c>
      <c r="U7634" s="19" t="str">
        <f t="shared" si="971"/>
        <v/>
      </c>
    </row>
    <row r="7635" spans="1:21" ht="18.600000000000001" customHeight="1" x14ac:dyDescent="0.3">
      <c r="A7635" s="11"/>
      <c r="B7635" s="11"/>
      <c r="C7635" s="12" t="str">
        <f>IFERROR(INDEX($C$1:C7634, MATCH(B7635, $B$1:B7634, 0)), "")</f>
        <v/>
      </c>
      <c r="D7635" s="12" t="str">
        <f>IFERROR(INDEX($D$1:D7634, MATCH(B7635, $B$1:B7634, 0)), "")</f>
        <v/>
      </c>
      <c r="E7635" s="13"/>
      <c r="F7635" s="13"/>
      <c r="G7635" s="14"/>
      <c r="H7635" s="14"/>
      <c r="I7635" s="34"/>
      <c r="J7635" s="15"/>
      <c r="K7635" s="15"/>
      <c r="L7635" s="15"/>
      <c r="M7635" s="16" t="str">
        <f t="shared" si="966"/>
        <v/>
      </c>
      <c r="N7635" s="16" t="str">
        <f t="shared" si="967"/>
        <v/>
      </c>
      <c r="O7635" s="17"/>
      <c r="P7635" s="16" t="str">
        <f t="shared" si="968"/>
        <v/>
      </c>
      <c r="Q7635" s="17"/>
      <c r="R7635" s="17"/>
      <c r="S7635" s="18" t="str">
        <f t="shared" si="969"/>
        <v/>
      </c>
      <c r="T7635" s="18" t="str">
        <f t="shared" si="970"/>
        <v/>
      </c>
      <c r="U7635" s="19" t="str">
        <f t="shared" si="971"/>
        <v/>
      </c>
    </row>
    <row r="7636" spans="1:21" ht="18.600000000000001" customHeight="1" x14ac:dyDescent="0.3">
      <c r="A7636" s="11"/>
      <c r="B7636" s="11"/>
      <c r="C7636" s="12" t="str">
        <f>IFERROR(INDEX($C$1:C7635, MATCH(B7636, $B$1:B7635, 0)), "")</f>
        <v/>
      </c>
      <c r="D7636" s="12" t="str">
        <f>IFERROR(INDEX($D$1:D7635, MATCH(B7636, $B$1:B7635, 0)), "")</f>
        <v/>
      </c>
      <c r="E7636" s="13"/>
      <c r="F7636" s="13"/>
      <c r="G7636" s="14"/>
      <c r="H7636" s="14"/>
      <c r="I7636" s="34"/>
      <c r="J7636" s="15"/>
      <c r="K7636" s="15"/>
      <c r="L7636" s="15"/>
      <c r="M7636" s="16" t="str">
        <f t="shared" si="966"/>
        <v/>
      </c>
      <c r="N7636" s="16" t="str">
        <f t="shared" si="967"/>
        <v/>
      </c>
      <c r="O7636" s="17"/>
      <c r="P7636" s="16" t="str">
        <f t="shared" si="968"/>
        <v/>
      </c>
      <c r="Q7636" s="17"/>
      <c r="R7636" s="17"/>
      <c r="S7636" s="18" t="str">
        <f t="shared" si="969"/>
        <v/>
      </c>
      <c r="T7636" s="18" t="str">
        <f t="shared" si="970"/>
        <v/>
      </c>
      <c r="U7636" s="19" t="str">
        <f t="shared" si="971"/>
        <v/>
      </c>
    </row>
    <row r="7637" spans="1:21" ht="18.600000000000001" customHeight="1" x14ac:dyDescent="0.3">
      <c r="A7637" s="11"/>
      <c r="B7637" s="11"/>
      <c r="C7637" s="12" t="str">
        <f>IFERROR(INDEX($C$1:C7636, MATCH(B7637, $B$1:B7636, 0)), "")</f>
        <v/>
      </c>
      <c r="D7637" s="12" t="str">
        <f>IFERROR(INDEX($D$1:D7636, MATCH(B7637, $B$1:B7636, 0)), "")</f>
        <v/>
      </c>
      <c r="E7637" s="13"/>
      <c r="F7637" s="13"/>
      <c r="G7637" s="14"/>
      <c r="H7637" s="14"/>
      <c r="I7637" s="34"/>
      <c r="J7637" s="15"/>
      <c r="K7637" s="15"/>
      <c r="L7637" s="15"/>
      <c r="M7637" s="16" t="str">
        <f t="shared" si="966"/>
        <v/>
      </c>
      <c r="N7637" s="16" t="str">
        <f t="shared" si="967"/>
        <v/>
      </c>
      <c r="O7637" s="17"/>
      <c r="P7637" s="16" t="str">
        <f t="shared" si="968"/>
        <v/>
      </c>
      <c r="Q7637" s="17"/>
      <c r="R7637" s="17"/>
      <c r="S7637" s="18" t="str">
        <f t="shared" si="969"/>
        <v/>
      </c>
      <c r="T7637" s="18" t="str">
        <f t="shared" si="970"/>
        <v/>
      </c>
      <c r="U7637" s="19" t="str">
        <f t="shared" si="971"/>
        <v/>
      </c>
    </row>
    <row r="7638" spans="1:21" ht="18.600000000000001" customHeight="1" x14ac:dyDescent="0.3">
      <c r="A7638" s="11"/>
      <c r="B7638" s="11"/>
      <c r="C7638" s="12" t="str">
        <f>IFERROR(INDEX($C$1:C7637, MATCH(B7638, $B$1:B7637, 0)), "")</f>
        <v/>
      </c>
      <c r="D7638" s="12" t="str">
        <f>IFERROR(INDEX($D$1:D7637, MATCH(B7638, $B$1:B7637, 0)), "")</f>
        <v/>
      </c>
      <c r="E7638" s="13"/>
      <c r="F7638" s="13"/>
      <c r="G7638" s="14"/>
      <c r="H7638" s="14"/>
      <c r="I7638" s="34"/>
      <c r="J7638" s="15"/>
      <c r="K7638" s="15"/>
      <c r="L7638" s="15"/>
      <c r="M7638" s="16" t="str">
        <f t="shared" si="966"/>
        <v/>
      </c>
      <c r="N7638" s="16" t="str">
        <f t="shared" si="967"/>
        <v/>
      </c>
      <c r="O7638" s="17"/>
      <c r="P7638" s="16" t="str">
        <f t="shared" si="968"/>
        <v/>
      </c>
      <c r="Q7638" s="17"/>
      <c r="R7638" s="17"/>
      <c r="S7638" s="18" t="str">
        <f t="shared" si="969"/>
        <v/>
      </c>
      <c r="T7638" s="18" t="str">
        <f t="shared" si="970"/>
        <v/>
      </c>
      <c r="U7638" s="19" t="str">
        <f t="shared" si="971"/>
        <v/>
      </c>
    </row>
    <row r="7639" spans="1:21" ht="18.600000000000001" customHeight="1" x14ac:dyDescent="0.3">
      <c r="A7639" s="11"/>
      <c r="B7639" s="11"/>
      <c r="C7639" s="12" t="str">
        <f>IFERROR(INDEX($C$1:C7638, MATCH(B7639, $B$1:B7638, 0)), "")</f>
        <v/>
      </c>
      <c r="D7639" s="12" t="str">
        <f>IFERROR(INDEX($D$1:D7638, MATCH(B7639, $B$1:B7638, 0)), "")</f>
        <v/>
      </c>
      <c r="E7639" s="13"/>
      <c r="F7639" s="13"/>
      <c r="G7639" s="14"/>
      <c r="H7639" s="14"/>
      <c r="I7639" s="34"/>
      <c r="J7639" s="15"/>
      <c r="K7639" s="15"/>
      <c r="L7639" s="15"/>
      <c r="M7639" s="16" t="str">
        <f t="shared" si="966"/>
        <v/>
      </c>
      <c r="N7639" s="16" t="str">
        <f t="shared" si="967"/>
        <v/>
      </c>
      <c r="O7639" s="17"/>
      <c r="P7639" s="16" t="str">
        <f t="shared" si="968"/>
        <v/>
      </c>
      <c r="Q7639" s="17"/>
      <c r="R7639" s="17"/>
      <c r="S7639" s="18" t="str">
        <f t="shared" si="969"/>
        <v/>
      </c>
      <c r="T7639" s="18" t="str">
        <f t="shared" si="970"/>
        <v/>
      </c>
      <c r="U7639" s="19" t="str">
        <f t="shared" si="971"/>
        <v/>
      </c>
    </row>
    <row r="7640" spans="1:21" ht="18.600000000000001" customHeight="1" x14ac:dyDescent="0.3">
      <c r="A7640" s="11"/>
      <c r="B7640" s="11"/>
      <c r="C7640" s="12" t="str">
        <f>IFERROR(INDEX($C$1:C7639, MATCH(B7640, $B$1:B7639, 0)), "")</f>
        <v/>
      </c>
      <c r="D7640" s="12" t="str">
        <f>IFERROR(INDEX($D$1:D7639, MATCH(B7640, $B$1:B7639, 0)), "")</f>
        <v/>
      </c>
      <c r="E7640" s="13"/>
      <c r="F7640" s="13"/>
      <c r="G7640" s="14"/>
      <c r="H7640" s="14"/>
      <c r="I7640" s="34"/>
      <c r="J7640" s="15"/>
      <c r="K7640" s="15"/>
      <c r="L7640" s="15"/>
      <c r="M7640" s="16" t="str">
        <f t="shared" si="966"/>
        <v/>
      </c>
      <c r="N7640" s="16" t="str">
        <f t="shared" si="967"/>
        <v/>
      </c>
      <c r="O7640" s="17"/>
      <c r="P7640" s="16" t="str">
        <f t="shared" si="968"/>
        <v/>
      </c>
      <c r="Q7640" s="17"/>
      <c r="R7640" s="17"/>
      <c r="S7640" s="18" t="str">
        <f t="shared" si="969"/>
        <v/>
      </c>
      <c r="T7640" s="18" t="str">
        <f t="shared" si="970"/>
        <v/>
      </c>
      <c r="U7640" s="19" t="str">
        <f t="shared" si="971"/>
        <v/>
      </c>
    </row>
    <row r="7641" spans="1:21" ht="18.600000000000001" customHeight="1" x14ac:dyDescent="0.3">
      <c r="A7641" s="11"/>
      <c r="B7641" s="11"/>
      <c r="C7641" s="12" t="str">
        <f>IFERROR(INDEX($C$1:C7640, MATCH(B7641, $B$1:B7640, 0)), "")</f>
        <v/>
      </c>
      <c r="D7641" s="12" t="str">
        <f>IFERROR(INDEX($D$1:D7640, MATCH(B7641, $B$1:B7640, 0)), "")</f>
        <v/>
      </c>
      <c r="E7641" s="13"/>
      <c r="F7641" s="13"/>
      <c r="G7641" s="14"/>
      <c r="H7641" s="14"/>
      <c r="I7641" s="34"/>
      <c r="J7641" s="15"/>
      <c r="K7641" s="15"/>
      <c r="L7641" s="15"/>
      <c r="M7641" s="16" t="str">
        <f t="shared" si="966"/>
        <v/>
      </c>
      <c r="N7641" s="16" t="str">
        <f t="shared" si="967"/>
        <v/>
      </c>
      <c r="O7641" s="17"/>
      <c r="P7641" s="16" t="str">
        <f t="shared" si="968"/>
        <v/>
      </c>
      <c r="Q7641" s="17"/>
      <c r="R7641" s="17"/>
      <c r="S7641" s="18" t="str">
        <f t="shared" si="969"/>
        <v/>
      </c>
      <c r="T7641" s="18" t="str">
        <f t="shared" si="970"/>
        <v/>
      </c>
      <c r="U7641" s="19" t="str">
        <f t="shared" si="971"/>
        <v/>
      </c>
    </row>
    <row r="7642" spans="1:21" ht="18.600000000000001" customHeight="1" x14ac:dyDescent="0.3">
      <c r="A7642" s="11"/>
      <c r="B7642" s="11"/>
      <c r="C7642" s="12" t="str">
        <f>IFERROR(INDEX($C$1:C7641, MATCH(B7642, $B$1:B7641, 0)), "")</f>
        <v/>
      </c>
      <c r="D7642" s="12" t="str">
        <f>IFERROR(INDEX($D$1:D7641, MATCH(B7642, $B$1:B7641, 0)), "")</f>
        <v/>
      </c>
      <c r="E7642" s="13"/>
      <c r="F7642" s="13"/>
      <c r="G7642" s="14"/>
      <c r="H7642" s="14"/>
      <c r="I7642" s="34"/>
      <c r="J7642" s="15"/>
      <c r="K7642" s="15"/>
      <c r="L7642" s="15"/>
      <c r="M7642" s="16" t="str">
        <f t="shared" si="966"/>
        <v/>
      </c>
      <c r="N7642" s="16" t="str">
        <f t="shared" si="967"/>
        <v/>
      </c>
      <c r="O7642" s="17"/>
      <c r="P7642" s="16" t="str">
        <f t="shared" si="968"/>
        <v/>
      </c>
      <c r="Q7642" s="17"/>
      <c r="R7642" s="17"/>
      <c r="S7642" s="18" t="str">
        <f t="shared" si="969"/>
        <v/>
      </c>
      <c r="T7642" s="18" t="str">
        <f t="shared" si="970"/>
        <v/>
      </c>
      <c r="U7642" s="19" t="str">
        <f t="shared" si="971"/>
        <v/>
      </c>
    </row>
    <row r="7643" spans="1:21" ht="18.600000000000001" customHeight="1" x14ac:dyDescent="0.3">
      <c r="A7643" s="11"/>
      <c r="B7643" s="11"/>
      <c r="C7643" s="12" t="str">
        <f>IFERROR(INDEX($C$1:C7642, MATCH(B7643, $B$1:B7642, 0)), "")</f>
        <v/>
      </c>
      <c r="D7643" s="12" t="str">
        <f>IFERROR(INDEX($D$1:D7642, MATCH(B7643, $B$1:B7642, 0)), "")</f>
        <v/>
      </c>
      <c r="E7643" s="13"/>
      <c r="F7643" s="13"/>
      <c r="G7643" s="14"/>
      <c r="H7643" s="14"/>
      <c r="I7643" s="34"/>
      <c r="J7643" s="15"/>
      <c r="K7643" s="15"/>
      <c r="L7643" s="15"/>
      <c r="M7643" s="16" t="str">
        <f t="shared" si="966"/>
        <v/>
      </c>
      <c r="N7643" s="16" t="str">
        <f t="shared" si="967"/>
        <v/>
      </c>
      <c r="O7643" s="17"/>
      <c r="P7643" s="16" t="str">
        <f t="shared" si="968"/>
        <v/>
      </c>
      <c r="Q7643" s="17"/>
      <c r="R7643" s="17"/>
      <c r="S7643" s="18" t="str">
        <f t="shared" si="969"/>
        <v/>
      </c>
      <c r="T7643" s="18" t="str">
        <f t="shared" si="970"/>
        <v/>
      </c>
      <c r="U7643" s="19" t="str">
        <f t="shared" si="971"/>
        <v/>
      </c>
    </row>
    <row r="7644" spans="1:21" ht="18.600000000000001" customHeight="1" x14ac:dyDescent="0.3">
      <c r="A7644" s="11"/>
      <c r="B7644" s="11"/>
      <c r="C7644" s="12" t="str">
        <f>IFERROR(INDEX($C$1:C7643, MATCH(B7644, $B$1:B7643, 0)), "")</f>
        <v/>
      </c>
      <c r="D7644" s="12" t="str">
        <f>IFERROR(INDEX($D$1:D7643, MATCH(B7644, $B$1:B7643, 0)), "")</f>
        <v/>
      </c>
      <c r="E7644" s="13"/>
      <c r="F7644" s="13"/>
      <c r="G7644" s="14"/>
      <c r="H7644" s="14"/>
      <c r="I7644" s="34"/>
      <c r="J7644" s="15"/>
      <c r="K7644" s="15"/>
      <c r="L7644" s="15"/>
      <c r="M7644" s="16" t="str">
        <f t="shared" si="966"/>
        <v/>
      </c>
      <c r="N7644" s="16" t="str">
        <f t="shared" si="967"/>
        <v/>
      </c>
      <c r="O7644" s="17"/>
      <c r="P7644" s="16" t="str">
        <f t="shared" si="968"/>
        <v/>
      </c>
      <c r="Q7644" s="17"/>
      <c r="R7644" s="17"/>
      <c r="S7644" s="18" t="str">
        <f t="shared" si="969"/>
        <v/>
      </c>
      <c r="T7644" s="18" t="str">
        <f t="shared" si="970"/>
        <v/>
      </c>
      <c r="U7644" s="19" t="str">
        <f t="shared" si="971"/>
        <v/>
      </c>
    </row>
    <row r="7645" spans="1:21" ht="18.600000000000001" customHeight="1" x14ac:dyDescent="0.3">
      <c r="A7645" s="11"/>
      <c r="B7645" s="11"/>
      <c r="C7645" s="12" t="str">
        <f>IFERROR(INDEX($C$1:C7644, MATCH(B7645, $B$1:B7644, 0)), "")</f>
        <v/>
      </c>
      <c r="D7645" s="12" t="str">
        <f>IFERROR(INDEX($D$1:D7644, MATCH(B7645, $B$1:B7644, 0)), "")</f>
        <v/>
      </c>
      <c r="E7645" s="13"/>
      <c r="F7645" s="13"/>
      <c r="G7645" s="14"/>
      <c r="H7645" s="14"/>
      <c r="I7645" s="34"/>
      <c r="J7645" s="15"/>
      <c r="K7645" s="15"/>
      <c r="L7645" s="15"/>
      <c r="M7645" s="16" t="str">
        <f t="shared" si="966"/>
        <v/>
      </c>
      <c r="N7645" s="16" t="str">
        <f t="shared" si="967"/>
        <v/>
      </c>
      <c r="O7645" s="17"/>
      <c r="P7645" s="16" t="str">
        <f t="shared" si="968"/>
        <v/>
      </c>
      <c r="Q7645" s="17"/>
      <c r="R7645" s="17"/>
      <c r="S7645" s="18" t="str">
        <f t="shared" si="969"/>
        <v/>
      </c>
      <c r="T7645" s="18" t="str">
        <f t="shared" si="970"/>
        <v/>
      </c>
      <c r="U7645" s="19" t="str">
        <f t="shared" si="971"/>
        <v/>
      </c>
    </row>
    <row r="7646" spans="1:21" ht="18.600000000000001" customHeight="1" x14ac:dyDescent="0.3">
      <c r="A7646" s="11"/>
      <c r="B7646" s="11"/>
      <c r="C7646" s="12" t="str">
        <f>IFERROR(INDEX($C$1:C7645, MATCH(B7646, $B$1:B7645, 0)), "")</f>
        <v/>
      </c>
      <c r="D7646" s="12" t="str">
        <f>IFERROR(INDEX($D$1:D7645, MATCH(B7646, $B$1:B7645, 0)), "")</f>
        <v/>
      </c>
      <c r="E7646" s="13"/>
      <c r="F7646" s="13"/>
      <c r="G7646" s="14"/>
      <c r="H7646" s="14"/>
      <c r="I7646" s="34"/>
      <c r="J7646" s="15"/>
      <c r="K7646" s="15"/>
      <c r="L7646" s="15"/>
      <c r="M7646" s="16" t="str">
        <f t="shared" si="966"/>
        <v/>
      </c>
      <c r="N7646" s="16" t="str">
        <f t="shared" si="967"/>
        <v/>
      </c>
      <c r="O7646" s="17"/>
      <c r="P7646" s="16" t="str">
        <f t="shared" si="968"/>
        <v/>
      </c>
      <c r="Q7646" s="17"/>
      <c r="R7646" s="17"/>
      <c r="S7646" s="18" t="str">
        <f t="shared" si="969"/>
        <v/>
      </c>
      <c r="T7646" s="18" t="str">
        <f t="shared" si="970"/>
        <v/>
      </c>
      <c r="U7646" s="19" t="str">
        <f t="shared" si="971"/>
        <v/>
      </c>
    </row>
    <row r="7647" spans="1:21" ht="18.600000000000001" customHeight="1" x14ac:dyDescent="0.3">
      <c r="A7647" s="11"/>
      <c r="B7647" s="11"/>
      <c r="C7647" s="12" t="str">
        <f>IFERROR(INDEX($C$1:C7646, MATCH(B7647, $B$1:B7646, 0)), "")</f>
        <v/>
      </c>
      <c r="D7647" s="12" t="str">
        <f>IFERROR(INDEX($D$1:D7646, MATCH(B7647, $B$1:B7646, 0)), "")</f>
        <v/>
      </c>
      <c r="E7647" s="13"/>
      <c r="F7647" s="13"/>
      <c r="G7647" s="14"/>
      <c r="H7647" s="14"/>
      <c r="I7647" s="34"/>
      <c r="J7647" s="15"/>
      <c r="K7647" s="15"/>
      <c r="L7647" s="15"/>
      <c r="M7647" s="16" t="str">
        <f t="shared" si="966"/>
        <v/>
      </c>
      <c r="N7647" s="16" t="str">
        <f t="shared" si="967"/>
        <v/>
      </c>
      <c r="O7647" s="17"/>
      <c r="P7647" s="16" t="str">
        <f t="shared" si="968"/>
        <v/>
      </c>
      <c r="Q7647" s="17"/>
      <c r="R7647" s="17"/>
      <c r="S7647" s="18" t="str">
        <f t="shared" si="969"/>
        <v/>
      </c>
      <c r="T7647" s="18" t="str">
        <f t="shared" si="970"/>
        <v/>
      </c>
      <c r="U7647" s="19" t="str">
        <f t="shared" si="971"/>
        <v/>
      </c>
    </row>
    <row r="7648" spans="1:21" ht="18.600000000000001" customHeight="1" x14ac:dyDescent="0.3">
      <c r="A7648" s="11"/>
      <c r="B7648" s="11"/>
      <c r="C7648" s="12" t="str">
        <f>IFERROR(INDEX($C$1:C7647, MATCH(B7648, $B$1:B7647, 0)), "")</f>
        <v/>
      </c>
      <c r="D7648" s="12" t="str">
        <f>IFERROR(INDEX($D$1:D7647, MATCH(B7648, $B$1:B7647, 0)), "")</f>
        <v/>
      </c>
      <c r="E7648" s="13"/>
      <c r="F7648" s="13"/>
      <c r="G7648" s="14"/>
      <c r="H7648" s="14"/>
      <c r="I7648" s="34"/>
      <c r="J7648" s="15"/>
      <c r="K7648" s="15"/>
      <c r="L7648" s="15"/>
      <c r="M7648" s="16" t="str">
        <f t="shared" si="966"/>
        <v/>
      </c>
      <c r="N7648" s="16" t="str">
        <f t="shared" si="967"/>
        <v/>
      </c>
      <c r="O7648" s="17"/>
      <c r="P7648" s="16" t="str">
        <f t="shared" si="968"/>
        <v/>
      </c>
      <c r="Q7648" s="17"/>
      <c r="R7648" s="17"/>
      <c r="S7648" s="18" t="str">
        <f t="shared" si="969"/>
        <v/>
      </c>
      <c r="T7648" s="18" t="str">
        <f t="shared" si="970"/>
        <v/>
      </c>
      <c r="U7648" s="19" t="str">
        <f t="shared" si="971"/>
        <v/>
      </c>
    </row>
    <row r="7649" spans="1:21" ht="18.600000000000001" customHeight="1" x14ac:dyDescent="0.3">
      <c r="A7649" s="11"/>
      <c r="B7649" s="11"/>
      <c r="C7649" s="12" t="str">
        <f>IFERROR(INDEX($C$1:C7648, MATCH(B7649, $B$1:B7648, 0)), "")</f>
        <v/>
      </c>
      <c r="D7649" s="12" t="str">
        <f>IFERROR(INDEX($D$1:D7648, MATCH(B7649, $B$1:B7648, 0)), "")</f>
        <v/>
      </c>
      <c r="E7649" s="13"/>
      <c r="F7649" s="13"/>
      <c r="G7649" s="14"/>
      <c r="H7649" s="14"/>
      <c r="I7649" s="34"/>
      <c r="J7649" s="15"/>
      <c r="K7649" s="15"/>
      <c r="L7649" s="15"/>
      <c r="M7649" s="16" t="str">
        <f t="shared" si="966"/>
        <v/>
      </c>
      <c r="N7649" s="16" t="str">
        <f t="shared" si="967"/>
        <v/>
      </c>
      <c r="O7649" s="17"/>
      <c r="P7649" s="16" t="str">
        <f t="shared" si="968"/>
        <v/>
      </c>
      <c r="Q7649" s="17"/>
      <c r="R7649" s="17"/>
      <c r="S7649" s="18" t="str">
        <f t="shared" si="969"/>
        <v/>
      </c>
      <c r="T7649" s="18" t="str">
        <f t="shared" si="970"/>
        <v/>
      </c>
      <c r="U7649" s="19" t="str">
        <f t="shared" si="971"/>
        <v/>
      </c>
    </row>
    <row r="7650" spans="1:21" ht="18.600000000000001" customHeight="1" x14ac:dyDescent="0.3">
      <c r="A7650" s="11"/>
      <c r="B7650" s="11"/>
      <c r="C7650" s="12" t="str">
        <f>IFERROR(INDEX($C$1:C7649, MATCH(B7650, $B$1:B7649, 0)), "")</f>
        <v/>
      </c>
      <c r="D7650" s="12" t="str">
        <f>IFERROR(INDEX($D$1:D7649, MATCH(B7650, $B$1:B7649, 0)), "")</f>
        <v/>
      </c>
      <c r="E7650" s="13"/>
      <c r="F7650" s="13"/>
      <c r="G7650" s="14"/>
      <c r="H7650" s="14"/>
      <c r="I7650" s="34"/>
      <c r="J7650" s="15"/>
      <c r="K7650" s="15"/>
      <c r="L7650" s="15"/>
      <c r="M7650" s="16" t="str">
        <f t="shared" si="966"/>
        <v/>
      </c>
      <c r="N7650" s="16" t="str">
        <f t="shared" si="967"/>
        <v/>
      </c>
      <c r="O7650" s="17"/>
      <c r="P7650" s="16" t="str">
        <f t="shared" si="968"/>
        <v/>
      </c>
      <c r="Q7650" s="17"/>
      <c r="R7650" s="17"/>
      <c r="S7650" s="18" t="str">
        <f t="shared" si="969"/>
        <v/>
      </c>
      <c r="T7650" s="18" t="str">
        <f t="shared" si="970"/>
        <v/>
      </c>
      <c r="U7650" s="19" t="str">
        <f t="shared" si="971"/>
        <v/>
      </c>
    </row>
    <row r="7651" spans="1:21" ht="18.600000000000001" customHeight="1" x14ac:dyDescent="0.3">
      <c r="A7651" s="11"/>
      <c r="B7651" s="11"/>
      <c r="C7651" s="12" t="str">
        <f>IFERROR(INDEX($C$1:C7650, MATCH(B7651, $B$1:B7650, 0)), "")</f>
        <v/>
      </c>
      <c r="D7651" s="12" t="str">
        <f>IFERROR(INDEX($D$1:D7650, MATCH(B7651, $B$1:B7650, 0)), "")</f>
        <v/>
      </c>
      <c r="E7651" s="13"/>
      <c r="F7651" s="13"/>
      <c r="G7651" s="14"/>
      <c r="H7651" s="14"/>
      <c r="I7651" s="34"/>
      <c r="J7651" s="15"/>
      <c r="K7651" s="15"/>
      <c r="L7651" s="15"/>
      <c r="M7651" s="16" t="str">
        <f t="shared" si="966"/>
        <v/>
      </c>
      <c r="N7651" s="16" t="str">
        <f t="shared" si="967"/>
        <v/>
      </c>
      <c r="O7651" s="17"/>
      <c r="P7651" s="16" t="str">
        <f t="shared" si="968"/>
        <v/>
      </c>
      <c r="Q7651" s="17"/>
      <c r="R7651" s="17"/>
      <c r="S7651" s="18" t="str">
        <f t="shared" si="969"/>
        <v/>
      </c>
      <c r="T7651" s="18" t="str">
        <f t="shared" si="970"/>
        <v/>
      </c>
      <c r="U7651" s="19" t="str">
        <f t="shared" si="971"/>
        <v/>
      </c>
    </row>
    <row r="7652" spans="1:21" ht="18.600000000000001" customHeight="1" x14ac:dyDescent="0.3">
      <c r="A7652" s="11"/>
      <c r="B7652" s="11"/>
      <c r="C7652" s="12" t="str">
        <f>IFERROR(INDEX($C$1:C7651, MATCH(B7652, $B$1:B7651, 0)), "")</f>
        <v/>
      </c>
      <c r="D7652" s="12" t="str">
        <f>IFERROR(INDEX($D$1:D7651, MATCH(B7652, $B$1:B7651, 0)), "")</f>
        <v/>
      </c>
      <c r="E7652" s="13"/>
      <c r="F7652" s="13"/>
      <c r="G7652" s="14"/>
      <c r="H7652" s="14"/>
      <c r="I7652" s="34"/>
      <c r="J7652" s="15"/>
      <c r="K7652" s="15"/>
      <c r="L7652" s="15"/>
      <c r="M7652" s="16" t="str">
        <f t="shared" si="966"/>
        <v/>
      </c>
      <c r="N7652" s="16" t="str">
        <f t="shared" si="967"/>
        <v/>
      </c>
      <c r="O7652" s="17"/>
      <c r="P7652" s="16" t="str">
        <f t="shared" si="968"/>
        <v/>
      </c>
      <c r="Q7652" s="17"/>
      <c r="R7652" s="17"/>
      <c r="S7652" s="18" t="str">
        <f t="shared" si="969"/>
        <v/>
      </c>
      <c r="T7652" s="18" t="str">
        <f t="shared" si="970"/>
        <v/>
      </c>
      <c r="U7652" s="19" t="str">
        <f t="shared" si="971"/>
        <v/>
      </c>
    </row>
    <row r="7653" spans="1:21" ht="18.600000000000001" customHeight="1" x14ac:dyDescent="0.3">
      <c r="A7653" s="11"/>
      <c r="B7653" s="11"/>
      <c r="C7653" s="12" t="str">
        <f>IFERROR(INDEX($C$1:C7652, MATCH(B7653, $B$1:B7652, 0)), "")</f>
        <v/>
      </c>
      <c r="D7653" s="12" t="str">
        <f>IFERROR(INDEX($D$1:D7652, MATCH(B7653, $B$1:B7652, 0)), "")</f>
        <v/>
      </c>
      <c r="E7653" s="13"/>
      <c r="F7653" s="13"/>
      <c r="G7653" s="14"/>
      <c r="H7653" s="14"/>
      <c r="I7653" s="34"/>
      <c r="J7653" s="15"/>
      <c r="K7653" s="15"/>
      <c r="L7653" s="15"/>
      <c r="M7653" s="16" t="str">
        <f t="shared" si="966"/>
        <v/>
      </c>
      <c r="N7653" s="16" t="str">
        <f t="shared" si="967"/>
        <v/>
      </c>
      <c r="O7653" s="17"/>
      <c r="P7653" s="16" t="str">
        <f t="shared" si="968"/>
        <v/>
      </c>
      <c r="Q7653" s="17"/>
      <c r="R7653" s="17"/>
      <c r="S7653" s="18" t="str">
        <f t="shared" si="969"/>
        <v/>
      </c>
      <c r="T7653" s="18" t="str">
        <f t="shared" si="970"/>
        <v/>
      </c>
      <c r="U7653" s="19" t="str">
        <f t="shared" si="971"/>
        <v/>
      </c>
    </row>
    <row r="7654" spans="1:21" ht="18.600000000000001" customHeight="1" x14ac:dyDescent="0.3">
      <c r="A7654" s="11"/>
      <c r="B7654" s="11"/>
      <c r="C7654" s="12" t="str">
        <f>IFERROR(INDEX($C$1:C7653, MATCH(B7654, $B$1:B7653, 0)), "")</f>
        <v/>
      </c>
      <c r="D7654" s="12" t="str">
        <f>IFERROR(INDEX($D$1:D7653, MATCH(B7654, $B$1:B7653, 0)), "")</f>
        <v/>
      </c>
      <c r="E7654" s="13"/>
      <c r="F7654" s="13"/>
      <c r="G7654" s="14"/>
      <c r="H7654" s="14"/>
      <c r="I7654" s="34"/>
      <c r="J7654" s="15"/>
      <c r="K7654" s="15"/>
      <c r="L7654" s="15"/>
      <c r="M7654" s="16" t="str">
        <f t="shared" si="966"/>
        <v/>
      </c>
      <c r="N7654" s="16" t="str">
        <f t="shared" si="967"/>
        <v/>
      </c>
      <c r="O7654" s="17"/>
      <c r="P7654" s="16" t="str">
        <f t="shared" si="968"/>
        <v/>
      </c>
      <c r="Q7654" s="17"/>
      <c r="R7654" s="17"/>
      <c r="S7654" s="18" t="str">
        <f t="shared" si="969"/>
        <v/>
      </c>
      <c r="T7654" s="18" t="str">
        <f t="shared" si="970"/>
        <v/>
      </c>
      <c r="U7654" s="19" t="str">
        <f t="shared" si="971"/>
        <v/>
      </c>
    </row>
    <row r="7655" spans="1:21" ht="18.600000000000001" customHeight="1" x14ac:dyDescent="0.3">
      <c r="A7655" s="11"/>
      <c r="B7655" s="11"/>
      <c r="C7655" s="12" t="str">
        <f>IFERROR(INDEX($C$1:C7654, MATCH(B7655, $B$1:B7654, 0)), "")</f>
        <v/>
      </c>
      <c r="D7655" s="12" t="str">
        <f>IFERROR(INDEX($D$1:D7654, MATCH(B7655, $B$1:B7654, 0)), "")</f>
        <v/>
      </c>
      <c r="E7655" s="13"/>
      <c r="F7655" s="13"/>
      <c r="G7655" s="14"/>
      <c r="H7655" s="14"/>
      <c r="I7655" s="34"/>
      <c r="J7655" s="15"/>
      <c r="K7655" s="15"/>
      <c r="L7655" s="15"/>
      <c r="M7655" s="16" t="str">
        <f t="shared" si="966"/>
        <v/>
      </c>
      <c r="N7655" s="16" t="str">
        <f t="shared" si="967"/>
        <v/>
      </c>
      <c r="O7655" s="17"/>
      <c r="P7655" s="16" t="str">
        <f t="shared" si="968"/>
        <v/>
      </c>
      <c r="Q7655" s="17"/>
      <c r="R7655" s="17"/>
      <c r="S7655" s="18" t="str">
        <f t="shared" si="969"/>
        <v/>
      </c>
      <c r="T7655" s="18" t="str">
        <f t="shared" si="970"/>
        <v/>
      </c>
      <c r="U7655" s="19" t="str">
        <f t="shared" si="971"/>
        <v/>
      </c>
    </row>
    <row r="7656" spans="1:21" ht="18.600000000000001" customHeight="1" x14ac:dyDescent="0.3">
      <c r="A7656" s="11"/>
      <c r="B7656" s="11"/>
      <c r="C7656" s="12" t="str">
        <f>IFERROR(INDEX($C$1:C7655, MATCH(B7656, $B$1:B7655, 0)), "")</f>
        <v/>
      </c>
      <c r="D7656" s="12" t="str">
        <f>IFERROR(INDEX($D$1:D7655, MATCH(B7656, $B$1:B7655, 0)), "")</f>
        <v/>
      </c>
      <c r="E7656" s="13"/>
      <c r="F7656" s="13"/>
      <c r="G7656" s="14"/>
      <c r="H7656" s="14"/>
      <c r="I7656" s="34"/>
      <c r="J7656" s="15"/>
      <c r="K7656" s="15"/>
      <c r="L7656" s="15"/>
      <c r="M7656" s="16" t="str">
        <f t="shared" si="966"/>
        <v/>
      </c>
      <c r="N7656" s="16" t="str">
        <f t="shared" si="967"/>
        <v/>
      </c>
      <c r="O7656" s="17"/>
      <c r="P7656" s="16" t="str">
        <f t="shared" si="968"/>
        <v/>
      </c>
      <c r="Q7656" s="17"/>
      <c r="R7656" s="17"/>
      <c r="S7656" s="18" t="str">
        <f t="shared" si="969"/>
        <v/>
      </c>
      <c r="T7656" s="18" t="str">
        <f t="shared" si="970"/>
        <v/>
      </c>
      <c r="U7656" s="19" t="str">
        <f t="shared" si="971"/>
        <v/>
      </c>
    </row>
    <row r="7657" spans="1:21" ht="18.600000000000001" customHeight="1" x14ac:dyDescent="0.3">
      <c r="A7657" s="11"/>
      <c r="B7657" s="11"/>
      <c r="C7657" s="12" t="str">
        <f>IFERROR(INDEX($C$1:C7656, MATCH(B7657, $B$1:B7656, 0)), "")</f>
        <v/>
      </c>
      <c r="D7657" s="12" t="str">
        <f>IFERROR(INDEX($D$1:D7656, MATCH(B7657, $B$1:B7656, 0)), "")</f>
        <v/>
      </c>
      <c r="E7657" s="13"/>
      <c r="F7657" s="13"/>
      <c r="G7657" s="14"/>
      <c r="H7657" s="14"/>
      <c r="I7657" s="34"/>
      <c r="J7657" s="15"/>
      <c r="K7657" s="15"/>
      <c r="L7657" s="15"/>
      <c r="M7657" s="16" t="str">
        <f t="shared" si="966"/>
        <v/>
      </c>
      <c r="N7657" s="16" t="str">
        <f t="shared" si="967"/>
        <v/>
      </c>
      <c r="O7657" s="17"/>
      <c r="P7657" s="16" t="str">
        <f t="shared" si="968"/>
        <v/>
      </c>
      <c r="Q7657" s="17"/>
      <c r="R7657" s="17"/>
      <c r="S7657" s="18" t="str">
        <f t="shared" si="969"/>
        <v/>
      </c>
      <c r="T7657" s="18" t="str">
        <f t="shared" si="970"/>
        <v/>
      </c>
      <c r="U7657" s="19" t="str">
        <f t="shared" si="971"/>
        <v/>
      </c>
    </row>
    <row r="7658" spans="1:21" ht="18.600000000000001" customHeight="1" x14ac:dyDescent="0.3">
      <c r="A7658" s="11"/>
      <c r="B7658" s="11"/>
      <c r="C7658" s="12" t="str">
        <f>IFERROR(INDEX($C$1:C7657, MATCH(B7658, $B$1:B7657, 0)), "")</f>
        <v/>
      </c>
      <c r="D7658" s="12" t="str">
        <f>IFERROR(INDEX($D$1:D7657, MATCH(B7658, $B$1:B7657, 0)), "")</f>
        <v/>
      </c>
      <c r="E7658" s="13"/>
      <c r="F7658" s="13"/>
      <c r="G7658" s="14"/>
      <c r="H7658" s="14"/>
      <c r="I7658" s="34"/>
      <c r="J7658" s="15"/>
      <c r="K7658" s="15"/>
      <c r="L7658" s="15"/>
      <c r="M7658" s="16" t="str">
        <f t="shared" si="966"/>
        <v/>
      </c>
      <c r="N7658" s="16" t="str">
        <f t="shared" si="967"/>
        <v/>
      </c>
      <c r="O7658" s="17"/>
      <c r="P7658" s="16" t="str">
        <f t="shared" si="968"/>
        <v/>
      </c>
      <c r="Q7658" s="17"/>
      <c r="R7658" s="17"/>
      <c r="S7658" s="18" t="str">
        <f t="shared" si="969"/>
        <v/>
      </c>
      <c r="T7658" s="18" t="str">
        <f t="shared" si="970"/>
        <v/>
      </c>
      <c r="U7658" s="19" t="str">
        <f t="shared" si="971"/>
        <v/>
      </c>
    </row>
    <row r="7659" spans="1:21" ht="18.600000000000001" customHeight="1" x14ac:dyDescent="0.3">
      <c r="A7659" s="11"/>
      <c r="B7659" s="11"/>
      <c r="C7659" s="12" t="str">
        <f>IFERROR(INDEX($C$1:C7658, MATCH(B7659, $B$1:B7658, 0)), "")</f>
        <v/>
      </c>
      <c r="D7659" s="12" t="str">
        <f>IFERROR(INDEX($D$1:D7658, MATCH(B7659, $B$1:B7658, 0)), "")</f>
        <v/>
      </c>
      <c r="E7659" s="13"/>
      <c r="F7659" s="13"/>
      <c r="G7659" s="14"/>
      <c r="H7659" s="14"/>
      <c r="I7659" s="34"/>
      <c r="J7659" s="15"/>
      <c r="K7659" s="15"/>
      <c r="L7659" s="15"/>
      <c r="M7659" s="16" t="str">
        <f t="shared" si="966"/>
        <v/>
      </c>
      <c r="N7659" s="16" t="str">
        <f t="shared" si="967"/>
        <v/>
      </c>
      <c r="O7659" s="17"/>
      <c r="P7659" s="16" t="str">
        <f t="shared" si="968"/>
        <v/>
      </c>
      <c r="Q7659" s="17"/>
      <c r="R7659" s="17"/>
      <c r="S7659" s="18" t="str">
        <f t="shared" si="969"/>
        <v/>
      </c>
      <c r="T7659" s="18" t="str">
        <f t="shared" si="970"/>
        <v/>
      </c>
      <c r="U7659" s="19" t="str">
        <f t="shared" si="971"/>
        <v/>
      </c>
    </row>
    <row r="7660" spans="1:21" ht="18.600000000000001" customHeight="1" x14ac:dyDescent="0.3">
      <c r="A7660" s="11"/>
      <c r="B7660" s="11"/>
      <c r="C7660" s="12" t="str">
        <f>IFERROR(INDEX($C$1:C7659, MATCH(B7660, $B$1:B7659, 0)), "")</f>
        <v/>
      </c>
      <c r="D7660" s="12" t="str">
        <f>IFERROR(INDEX($D$1:D7659, MATCH(B7660, $B$1:B7659, 0)), "")</f>
        <v/>
      </c>
      <c r="E7660" s="13"/>
      <c r="F7660" s="13"/>
      <c r="G7660" s="14"/>
      <c r="H7660" s="14"/>
      <c r="I7660" s="34"/>
      <c r="J7660" s="15"/>
      <c r="K7660" s="15"/>
      <c r="L7660" s="15"/>
      <c r="M7660" s="16" t="str">
        <f t="shared" si="966"/>
        <v/>
      </c>
      <c r="N7660" s="16" t="str">
        <f t="shared" si="967"/>
        <v/>
      </c>
      <c r="O7660" s="17"/>
      <c r="P7660" s="16" t="str">
        <f t="shared" si="968"/>
        <v/>
      </c>
      <c r="Q7660" s="17"/>
      <c r="R7660" s="17"/>
      <c r="S7660" s="18" t="str">
        <f t="shared" si="969"/>
        <v/>
      </c>
      <c r="T7660" s="18" t="str">
        <f t="shared" si="970"/>
        <v/>
      </c>
      <c r="U7660" s="19" t="str">
        <f t="shared" si="971"/>
        <v/>
      </c>
    </row>
    <row r="7661" spans="1:21" ht="18.600000000000001" customHeight="1" x14ac:dyDescent="0.3">
      <c r="A7661" s="11"/>
      <c r="B7661" s="11"/>
      <c r="C7661" s="12" t="str">
        <f>IFERROR(INDEX($C$1:C7660, MATCH(B7661, $B$1:B7660, 0)), "")</f>
        <v/>
      </c>
      <c r="D7661" s="12" t="str">
        <f>IFERROR(INDEX($D$1:D7660, MATCH(B7661, $B$1:B7660, 0)), "")</f>
        <v/>
      </c>
      <c r="E7661" s="13"/>
      <c r="F7661" s="13"/>
      <c r="G7661" s="14"/>
      <c r="H7661" s="14"/>
      <c r="I7661" s="34"/>
      <c r="J7661" s="15"/>
      <c r="K7661" s="15"/>
      <c r="L7661" s="15"/>
      <c r="M7661" s="16" t="str">
        <f t="shared" si="966"/>
        <v/>
      </c>
      <c r="N7661" s="16" t="str">
        <f t="shared" si="967"/>
        <v/>
      </c>
      <c r="O7661" s="17"/>
      <c r="P7661" s="16" t="str">
        <f t="shared" si="968"/>
        <v/>
      </c>
      <c r="Q7661" s="17"/>
      <c r="R7661" s="17"/>
      <c r="S7661" s="18" t="str">
        <f t="shared" si="969"/>
        <v/>
      </c>
      <c r="T7661" s="18" t="str">
        <f t="shared" si="970"/>
        <v/>
      </c>
      <c r="U7661" s="19" t="str">
        <f t="shared" si="971"/>
        <v/>
      </c>
    </row>
    <row r="7662" spans="1:21" ht="18.600000000000001" customHeight="1" x14ac:dyDescent="0.3">
      <c r="A7662" s="11"/>
      <c r="B7662" s="11"/>
      <c r="C7662" s="12" t="str">
        <f>IFERROR(INDEX($C$1:C7661, MATCH(B7662, $B$1:B7661, 0)), "")</f>
        <v/>
      </c>
      <c r="D7662" s="12" t="str">
        <f>IFERROR(INDEX($D$1:D7661, MATCH(B7662, $B$1:B7661, 0)), "")</f>
        <v/>
      </c>
      <c r="E7662" s="13"/>
      <c r="F7662" s="13"/>
      <c r="G7662" s="14"/>
      <c r="H7662" s="14"/>
      <c r="I7662" s="34"/>
      <c r="J7662" s="15"/>
      <c r="K7662" s="15"/>
      <c r="L7662" s="15"/>
      <c r="M7662" s="16" t="str">
        <f t="shared" si="966"/>
        <v/>
      </c>
      <c r="N7662" s="16" t="str">
        <f t="shared" si="967"/>
        <v/>
      </c>
      <c r="O7662" s="17"/>
      <c r="P7662" s="16" t="str">
        <f t="shared" si="968"/>
        <v/>
      </c>
      <c r="Q7662" s="17"/>
      <c r="R7662" s="17"/>
      <c r="S7662" s="18" t="str">
        <f t="shared" si="969"/>
        <v/>
      </c>
      <c r="T7662" s="18" t="str">
        <f t="shared" si="970"/>
        <v/>
      </c>
      <c r="U7662" s="19" t="str">
        <f t="shared" si="971"/>
        <v/>
      </c>
    </row>
    <row r="7663" spans="1:21" ht="18.600000000000001" customHeight="1" x14ac:dyDescent="0.3">
      <c r="A7663" s="11"/>
      <c r="B7663" s="11"/>
      <c r="C7663" s="12" t="str">
        <f>IFERROR(INDEX($C$1:C7662, MATCH(B7663, $B$1:B7662, 0)), "")</f>
        <v/>
      </c>
      <c r="D7663" s="12" t="str">
        <f>IFERROR(INDEX($D$1:D7662, MATCH(B7663, $B$1:B7662, 0)), "")</f>
        <v/>
      </c>
      <c r="E7663" s="13"/>
      <c r="F7663" s="13"/>
      <c r="G7663" s="14"/>
      <c r="H7663" s="14"/>
      <c r="I7663" s="34"/>
      <c r="J7663" s="15"/>
      <c r="K7663" s="15"/>
      <c r="L7663" s="15"/>
      <c r="M7663" s="16" t="str">
        <f t="shared" si="966"/>
        <v/>
      </c>
      <c r="N7663" s="16" t="str">
        <f t="shared" si="967"/>
        <v/>
      </c>
      <c r="O7663" s="17"/>
      <c r="P7663" s="16" t="str">
        <f t="shared" si="968"/>
        <v/>
      </c>
      <c r="Q7663" s="17"/>
      <c r="R7663" s="17"/>
      <c r="S7663" s="18" t="str">
        <f t="shared" si="969"/>
        <v/>
      </c>
      <c r="T7663" s="18" t="str">
        <f t="shared" si="970"/>
        <v/>
      </c>
      <c r="U7663" s="19" t="str">
        <f t="shared" si="971"/>
        <v/>
      </c>
    </row>
    <row r="7664" spans="1:21" ht="18.600000000000001" customHeight="1" x14ac:dyDescent="0.3">
      <c r="A7664" s="11"/>
      <c r="B7664" s="11"/>
      <c r="C7664" s="12" t="str">
        <f>IFERROR(INDEX($C$1:C7663, MATCH(B7664, $B$1:B7663, 0)), "")</f>
        <v/>
      </c>
      <c r="D7664" s="12" t="str">
        <f>IFERROR(INDEX($D$1:D7663, MATCH(B7664, $B$1:B7663, 0)), "")</f>
        <v/>
      </c>
      <c r="E7664" s="13"/>
      <c r="F7664" s="13"/>
      <c r="G7664" s="14"/>
      <c r="H7664" s="14"/>
      <c r="I7664" s="34"/>
      <c r="J7664" s="15"/>
      <c r="K7664" s="15"/>
      <c r="L7664" s="15"/>
      <c r="M7664" s="16" t="str">
        <f t="shared" si="966"/>
        <v/>
      </c>
      <c r="N7664" s="16" t="str">
        <f t="shared" si="967"/>
        <v/>
      </c>
      <c r="O7664" s="17"/>
      <c r="P7664" s="16" t="str">
        <f t="shared" si="968"/>
        <v/>
      </c>
      <c r="Q7664" s="17"/>
      <c r="R7664" s="17"/>
      <c r="S7664" s="18" t="str">
        <f t="shared" si="969"/>
        <v/>
      </c>
      <c r="T7664" s="18" t="str">
        <f t="shared" si="970"/>
        <v/>
      </c>
      <c r="U7664" s="19" t="str">
        <f t="shared" si="971"/>
        <v/>
      </c>
    </row>
    <row r="7665" spans="1:21" ht="18.600000000000001" customHeight="1" x14ac:dyDescent="0.3">
      <c r="A7665" s="11"/>
      <c r="B7665" s="11"/>
      <c r="C7665" s="12" t="str">
        <f>IFERROR(INDEX($C$1:C7664, MATCH(B7665, $B$1:B7664, 0)), "")</f>
        <v/>
      </c>
      <c r="D7665" s="12" t="str">
        <f>IFERROR(INDEX($D$1:D7664, MATCH(B7665, $B$1:B7664, 0)), "")</f>
        <v/>
      </c>
      <c r="E7665" s="13"/>
      <c r="F7665" s="13"/>
      <c r="G7665" s="14"/>
      <c r="H7665" s="14"/>
      <c r="I7665" s="34"/>
      <c r="J7665" s="15"/>
      <c r="K7665" s="15"/>
      <c r="L7665" s="15"/>
      <c r="M7665" s="16" t="str">
        <f t="shared" si="966"/>
        <v/>
      </c>
      <c r="N7665" s="16" t="str">
        <f t="shared" si="967"/>
        <v/>
      </c>
      <c r="O7665" s="17"/>
      <c r="P7665" s="16" t="str">
        <f t="shared" si="968"/>
        <v/>
      </c>
      <c r="Q7665" s="17"/>
      <c r="R7665" s="17"/>
      <c r="S7665" s="18" t="str">
        <f t="shared" si="969"/>
        <v/>
      </c>
      <c r="T7665" s="18" t="str">
        <f t="shared" si="970"/>
        <v/>
      </c>
      <c r="U7665" s="19" t="str">
        <f t="shared" si="971"/>
        <v/>
      </c>
    </row>
    <row r="7666" spans="1:21" ht="18.600000000000001" customHeight="1" x14ac:dyDescent="0.3">
      <c r="A7666" s="11"/>
      <c r="B7666" s="11"/>
      <c r="C7666" s="12" t="str">
        <f>IFERROR(INDEX($C$1:C7665, MATCH(B7666, $B$1:B7665, 0)), "")</f>
        <v/>
      </c>
      <c r="D7666" s="12" t="str">
        <f>IFERROR(INDEX($D$1:D7665, MATCH(B7666, $B$1:B7665, 0)), "")</f>
        <v/>
      </c>
      <c r="E7666" s="13"/>
      <c r="F7666" s="13"/>
      <c r="G7666" s="14"/>
      <c r="H7666" s="14"/>
      <c r="I7666" s="34"/>
      <c r="J7666" s="15"/>
      <c r="K7666" s="15"/>
      <c r="L7666" s="15"/>
      <c r="M7666" s="16" t="str">
        <f t="shared" si="966"/>
        <v/>
      </c>
      <c r="N7666" s="16" t="str">
        <f t="shared" si="967"/>
        <v/>
      </c>
      <c r="O7666" s="17"/>
      <c r="P7666" s="16" t="str">
        <f t="shared" si="968"/>
        <v/>
      </c>
      <c r="Q7666" s="17"/>
      <c r="R7666" s="17"/>
      <c r="S7666" s="18" t="str">
        <f t="shared" si="969"/>
        <v/>
      </c>
      <c r="T7666" s="18" t="str">
        <f t="shared" si="970"/>
        <v/>
      </c>
      <c r="U7666" s="19" t="str">
        <f t="shared" si="971"/>
        <v/>
      </c>
    </row>
    <row r="7667" spans="1:21" ht="18.600000000000001" customHeight="1" x14ac:dyDescent="0.3">
      <c r="A7667" s="11"/>
      <c r="B7667" s="11"/>
      <c r="C7667" s="12" t="str">
        <f>IFERROR(INDEX($C$1:C7666, MATCH(B7667, $B$1:B7666, 0)), "")</f>
        <v/>
      </c>
      <c r="D7667" s="12" t="str">
        <f>IFERROR(INDEX($D$1:D7666, MATCH(B7667, $B$1:B7666, 0)), "")</f>
        <v/>
      </c>
      <c r="E7667" s="13"/>
      <c r="F7667" s="13"/>
      <c r="G7667" s="14"/>
      <c r="H7667" s="14"/>
      <c r="I7667" s="34"/>
      <c r="J7667" s="15"/>
      <c r="K7667" s="15"/>
      <c r="L7667" s="15"/>
      <c r="M7667" s="16" t="str">
        <f t="shared" si="966"/>
        <v/>
      </c>
      <c r="N7667" s="16" t="str">
        <f t="shared" si="967"/>
        <v/>
      </c>
      <c r="O7667" s="17"/>
      <c r="P7667" s="16" t="str">
        <f t="shared" si="968"/>
        <v/>
      </c>
      <c r="Q7667" s="17"/>
      <c r="R7667" s="17"/>
      <c r="S7667" s="18" t="str">
        <f t="shared" si="969"/>
        <v/>
      </c>
      <c r="T7667" s="18" t="str">
        <f t="shared" si="970"/>
        <v/>
      </c>
      <c r="U7667" s="19" t="str">
        <f t="shared" si="971"/>
        <v/>
      </c>
    </row>
    <row r="7668" spans="1:21" ht="18.600000000000001" customHeight="1" x14ac:dyDescent="0.3">
      <c r="A7668" s="11"/>
      <c r="B7668" s="11"/>
      <c r="C7668" s="12" t="str">
        <f>IFERROR(INDEX($C$1:C7667, MATCH(B7668, $B$1:B7667, 0)), "")</f>
        <v/>
      </c>
      <c r="D7668" s="12" t="str">
        <f>IFERROR(INDEX($D$1:D7667, MATCH(B7668, $B$1:B7667, 0)), "")</f>
        <v/>
      </c>
      <c r="E7668" s="13"/>
      <c r="F7668" s="13"/>
      <c r="G7668" s="14"/>
      <c r="H7668" s="14"/>
      <c r="I7668" s="34"/>
      <c r="J7668" s="15"/>
      <c r="K7668" s="15"/>
      <c r="L7668" s="15"/>
      <c r="M7668" s="16" t="str">
        <f t="shared" si="966"/>
        <v/>
      </c>
      <c r="N7668" s="16" t="str">
        <f t="shared" si="967"/>
        <v/>
      </c>
      <c r="O7668" s="17"/>
      <c r="P7668" s="16" t="str">
        <f t="shared" si="968"/>
        <v/>
      </c>
      <c r="Q7668" s="17"/>
      <c r="R7668" s="17"/>
      <c r="S7668" s="18" t="str">
        <f t="shared" si="969"/>
        <v/>
      </c>
      <c r="T7668" s="18" t="str">
        <f t="shared" si="970"/>
        <v/>
      </c>
      <c r="U7668" s="19" t="str">
        <f t="shared" si="971"/>
        <v/>
      </c>
    </row>
    <row r="7669" spans="1:21" ht="18.600000000000001" customHeight="1" x14ac:dyDescent="0.3">
      <c r="A7669" s="11"/>
      <c r="B7669" s="11"/>
      <c r="C7669" s="12" t="str">
        <f>IFERROR(INDEX($C$1:C7668, MATCH(B7669, $B$1:B7668, 0)), "")</f>
        <v/>
      </c>
      <c r="D7669" s="12" t="str">
        <f>IFERROR(INDEX($D$1:D7668, MATCH(B7669, $B$1:B7668, 0)), "")</f>
        <v/>
      </c>
      <c r="E7669" s="13"/>
      <c r="F7669" s="13"/>
      <c r="G7669" s="14"/>
      <c r="H7669" s="14"/>
      <c r="I7669" s="34"/>
      <c r="J7669" s="15"/>
      <c r="K7669" s="15"/>
      <c r="L7669" s="15"/>
      <c r="M7669" s="16" t="str">
        <f t="shared" si="966"/>
        <v/>
      </c>
      <c r="N7669" s="16" t="str">
        <f t="shared" si="967"/>
        <v/>
      </c>
      <c r="O7669" s="17"/>
      <c r="P7669" s="16" t="str">
        <f t="shared" si="968"/>
        <v/>
      </c>
      <c r="Q7669" s="17"/>
      <c r="R7669" s="17"/>
      <c r="S7669" s="18" t="str">
        <f t="shared" si="969"/>
        <v/>
      </c>
      <c r="T7669" s="18" t="str">
        <f t="shared" si="970"/>
        <v/>
      </c>
      <c r="U7669" s="19" t="str">
        <f t="shared" si="971"/>
        <v/>
      </c>
    </row>
    <row r="7670" spans="1:21" ht="18.600000000000001" customHeight="1" x14ac:dyDescent="0.3">
      <c r="A7670" s="11"/>
      <c r="B7670" s="11"/>
      <c r="C7670" s="12" t="str">
        <f>IFERROR(INDEX($C$1:C7669, MATCH(B7670, $B$1:B7669, 0)), "")</f>
        <v/>
      </c>
      <c r="D7670" s="12" t="str">
        <f>IFERROR(INDEX($D$1:D7669, MATCH(B7670, $B$1:B7669, 0)), "")</f>
        <v/>
      </c>
      <c r="E7670" s="13"/>
      <c r="F7670" s="13"/>
      <c r="G7670" s="14"/>
      <c r="H7670" s="14"/>
      <c r="I7670" s="34"/>
      <c r="J7670" s="15"/>
      <c r="K7670" s="15"/>
      <c r="L7670" s="15"/>
      <c r="M7670" s="16" t="str">
        <f t="shared" si="966"/>
        <v/>
      </c>
      <c r="N7670" s="16" t="str">
        <f t="shared" si="967"/>
        <v/>
      </c>
      <c r="O7670" s="17"/>
      <c r="P7670" s="16" t="str">
        <f t="shared" si="968"/>
        <v/>
      </c>
      <c r="Q7670" s="17"/>
      <c r="R7670" s="17"/>
      <c r="S7670" s="18" t="str">
        <f t="shared" si="969"/>
        <v/>
      </c>
      <c r="T7670" s="18" t="str">
        <f t="shared" si="970"/>
        <v/>
      </c>
      <c r="U7670" s="19" t="str">
        <f t="shared" si="971"/>
        <v/>
      </c>
    </row>
    <row r="7671" spans="1:21" ht="18.600000000000001" customHeight="1" x14ac:dyDescent="0.3">
      <c r="A7671" s="11"/>
      <c r="B7671" s="11"/>
      <c r="C7671" s="12" t="str">
        <f>IFERROR(INDEX($C$1:C7670, MATCH(B7671, $B$1:B7670, 0)), "")</f>
        <v/>
      </c>
      <c r="D7671" s="12" t="str">
        <f>IFERROR(INDEX($D$1:D7670, MATCH(B7671, $B$1:B7670, 0)), "")</f>
        <v/>
      </c>
      <c r="E7671" s="13"/>
      <c r="F7671" s="13"/>
      <c r="G7671" s="14"/>
      <c r="H7671" s="14"/>
      <c r="I7671" s="34"/>
      <c r="J7671" s="15"/>
      <c r="K7671" s="15"/>
      <c r="L7671" s="15"/>
      <c r="M7671" s="16" t="str">
        <f t="shared" si="966"/>
        <v/>
      </c>
      <c r="N7671" s="16" t="str">
        <f t="shared" si="967"/>
        <v/>
      </c>
      <c r="O7671" s="17"/>
      <c r="P7671" s="16" t="str">
        <f t="shared" si="968"/>
        <v/>
      </c>
      <c r="Q7671" s="17"/>
      <c r="R7671" s="17"/>
      <c r="S7671" s="18" t="str">
        <f t="shared" si="969"/>
        <v/>
      </c>
      <c r="T7671" s="18" t="str">
        <f t="shared" si="970"/>
        <v/>
      </c>
      <c r="U7671" s="19" t="str">
        <f t="shared" si="971"/>
        <v/>
      </c>
    </row>
    <row r="7672" spans="1:21" ht="18.600000000000001" customHeight="1" x14ac:dyDescent="0.3">
      <c r="A7672" s="11"/>
      <c r="B7672" s="11"/>
      <c r="C7672" s="12" t="str">
        <f>IFERROR(INDEX($C$1:C7671, MATCH(B7672, $B$1:B7671, 0)), "")</f>
        <v/>
      </c>
      <c r="D7672" s="12" t="str">
        <f>IFERROR(INDEX($D$1:D7671, MATCH(B7672, $B$1:B7671, 0)), "")</f>
        <v/>
      </c>
      <c r="E7672" s="13"/>
      <c r="F7672" s="13"/>
      <c r="G7672" s="14"/>
      <c r="H7672" s="14"/>
      <c r="I7672" s="34"/>
      <c r="J7672" s="15"/>
      <c r="K7672" s="15"/>
      <c r="L7672" s="15"/>
      <c r="M7672" s="16" t="str">
        <f t="shared" si="966"/>
        <v/>
      </c>
      <c r="N7672" s="16" t="str">
        <f t="shared" si="967"/>
        <v/>
      </c>
      <c r="O7672" s="17"/>
      <c r="P7672" s="16" t="str">
        <f t="shared" si="968"/>
        <v/>
      </c>
      <c r="Q7672" s="17"/>
      <c r="R7672" s="17"/>
      <c r="S7672" s="18" t="str">
        <f t="shared" si="969"/>
        <v/>
      </c>
      <c r="T7672" s="18" t="str">
        <f t="shared" si="970"/>
        <v/>
      </c>
      <c r="U7672" s="19" t="str">
        <f t="shared" si="971"/>
        <v/>
      </c>
    </row>
    <row r="7673" spans="1:21" ht="18.600000000000001" customHeight="1" x14ac:dyDescent="0.3">
      <c r="A7673" s="11"/>
      <c r="B7673" s="11"/>
      <c r="C7673" s="12" t="str">
        <f>IFERROR(INDEX($C$1:C7672, MATCH(B7673, $B$1:B7672, 0)), "")</f>
        <v/>
      </c>
      <c r="D7673" s="12" t="str">
        <f>IFERROR(INDEX($D$1:D7672, MATCH(B7673, $B$1:B7672, 0)), "")</f>
        <v/>
      </c>
      <c r="E7673" s="13"/>
      <c r="F7673" s="13"/>
      <c r="G7673" s="14"/>
      <c r="H7673" s="14"/>
      <c r="I7673" s="34"/>
      <c r="J7673" s="15"/>
      <c r="K7673" s="15"/>
      <c r="L7673" s="15"/>
      <c r="M7673" s="16" t="str">
        <f t="shared" si="966"/>
        <v/>
      </c>
      <c r="N7673" s="16" t="str">
        <f t="shared" si="967"/>
        <v/>
      </c>
      <c r="O7673" s="17"/>
      <c r="P7673" s="16" t="str">
        <f t="shared" si="968"/>
        <v/>
      </c>
      <c r="Q7673" s="17"/>
      <c r="R7673" s="17"/>
      <c r="S7673" s="18" t="str">
        <f t="shared" si="969"/>
        <v/>
      </c>
      <c r="T7673" s="18" t="str">
        <f t="shared" si="970"/>
        <v/>
      </c>
      <c r="U7673" s="19" t="str">
        <f t="shared" si="971"/>
        <v/>
      </c>
    </row>
    <row r="7674" spans="1:21" ht="18.600000000000001" customHeight="1" x14ac:dyDescent="0.3">
      <c r="A7674" s="11"/>
      <c r="B7674" s="11"/>
      <c r="C7674" s="12" t="str">
        <f>IFERROR(INDEX($C$1:C7673, MATCH(B7674, $B$1:B7673, 0)), "")</f>
        <v/>
      </c>
      <c r="D7674" s="12" t="str">
        <f>IFERROR(INDEX($D$1:D7673, MATCH(B7674, $B$1:B7673, 0)), "")</f>
        <v/>
      </c>
      <c r="E7674" s="13"/>
      <c r="F7674" s="13"/>
      <c r="G7674" s="14"/>
      <c r="H7674" s="14"/>
      <c r="I7674" s="34"/>
      <c r="J7674" s="15"/>
      <c r="K7674" s="15"/>
      <c r="L7674" s="15"/>
      <c r="M7674" s="16" t="str">
        <f t="shared" si="966"/>
        <v/>
      </c>
      <c r="N7674" s="16" t="str">
        <f t="shared" si="967"/>
        <v/>
      </c>
      <c r="O7674" s="17"/>
      <c r="P7674" s="16" t="str">
        <f t="shared" si="968"/>
        <v/>
      </c>
      <c r="Q7674" s="17"/>
      <c r="R7674" s="17"/>
      <c r="S7674" s="18" t="str">
        <f t="shared" si="969"/>
        <v/>
      </c>
      <c r="T7674" s="18" t="str">
        <f t="shared" si="970"/>
        <v/>
      </c>
      <c r="U7674" s="19" t="str">
        <f t="shared" si="971"/>
        <v/>
      </c>
    </row>
    <row r="7675" spans="1:21" ht="18.600000000000001" customHeight="1" x14ac:dyDescent="0.3">
      <c r="A7675" s="11"/>
      <c r="B7675" s="11"/>
      <c r="C7675" s="12" t="str">
        <f>IFERROR(INDEX($C$1:C7674, MATCH(B7675, $B$1:B7674, 0)), "")</f>
        <v/>
      </c>
      <c r="D7675" s="12" t="str">
        <f>IFERROR(INDEX($D$1:D7674, MATCH(B7675, $B$1:B7674, 0)), "")</f>
        <v/>
      </c>
      <c r="E7675" s="13"/>
      <c r="F7675" s="13"/>
      <c r="G7675" s="14"/>
      <c r="H7675" s="14"/>
      <c r="I7675" s="34"/>
      <c r="J7675" s="15"/>
      <c r="K7675" s="15"/>
      <c r="L7675" s="15"/>
      <c r="M7675" s="16" t="str">
        <f t="shared" si="966"/>
        <v/>
      </c>
      <c r="N7675" s="16" t="str">
        <f t="shared" si="967"/>
        <v/>
      </c>
      <c r="O7675" s="17"/>
      <c r="P7675" s="16" t="str">
        <f t="shared" si="968"/>
        <v/>
      </c>
      <c r="Q7675" s="17"/>
      <c r="R7675" s="17"/>
      <c r="S7675" s="18" t="str">
        <f t="shared" si="969"/>
        <v/>
      </c>
      <c r="T7675" s="18" t="str">
        <f t="shared" si="970"/>
        <v/>
      </c>
      <c r="U7675" s="19" t="str">
        <f t="shared" si="971"/>
        <v/>
      </c>
    </row>
    <row r="7676" spans="1:21" ht="18.600000000000001" customHeight="1" x14ac:dyDescent="0.3">
      <c r="A7676" s="11"/>
      <c r="B7676" s="11"/>
      <c r="C7676" s="12" t="str">
        <f>IFERROR(INDEX($C$1:C7675, MATCH(B7676, $B$1:B7675, 0)), "")</f>
        <v/>
      </c>
      <c r="D7676" s="12" t="str">
        <f>IFERROR(INDEX($D$1:D7675, MATCH(B7676, $B$1:B7675, 0)), "")</f>
        <v/>
      </c>
      <c r="E7676" s="13"/>
      <c r="F7676" s="13"/>
      <c r="G7676" s="14"/>
      <c r="H7676" s="14"/>
      <c r="I7676" s="34"/>
      <c r="J7676" s="15"/>
      <c r="K7676" s="15"/>
      <c r="L7676" s="15"/>
      <c r="M7676" s="16" t="str">
        <f t="shared" si="966"/>
        <v/>
      </c>
      <c r="N7676" s="16" t="str">
        <f t="shared" si="967"/>
        <v/>
      </c>
      <c r="O7676" s="17"/>
      <c r="P7676" s="16" t="str">
        <f t="shared" si="968"/>
        <v/>
      </c>
      <c r="Q7676" s="17"/>
      <c r="R7676" s="17"/>
      <c r="S7676" s="18" t="str">
        <f t="shared" si="969"/>
        <v/>
      </c>
      <c r="T7676" s="18" t="str">
        <f t="shared" si="970"/>
        <v/>
      </c>
      <c r="U7676" s="19" t="str">
        <f t="shared" si="971"/>
        <v/>
      </c>
    </row>
    <row r="7677" spans="1:21" ht="18.600000000000001" customHeight="1" x14ac:dyDescent="0.3">
      <c r="A7677" s="11"/>
      <c r="B7677" s="11"/>
      <c r="C7677" s="12" t="str">
        <f>IFERROR(INDEX($C$1:C7676, MATCH(B7677, $B$1:B7676, 0)), "")</f>
        <v/>
      </c>
      <c r="D7677" s="12" t="str">
        <f>IFERROR(INDEX($D$1:D7676, MATCH(B7677, $B$1:B7676, 0)), "")</f>
        <v/>
      </c>
      <c r="E7677" s="13"/>
      <c r="F7677" s="13"/>
      <c r="G7677" s="14"/>
      <c r="H7677" s="14"/>
      <c r="I7677" s="34"/>
      <c r="J7677" s="15"/>
      <c r="K7677" s="15"/>
      <c r="L7677" s="15"/>
      <c r="M7677" s="16" t="str">
        <f t="shared" si="966"/>
        <v/>
      </c>
      <c r="N7677" s="16" t="str">
        <f t="shared" si="967"/>
        <v/>
      </c>
      <c r="O7677" s="17"/>
      <c r="P7677" s="16" t="str">
        <f t="shared" si="968"/>
        <v/>
      </c>
      <c r="Q7677" s="17"/>
      <c r="R7677" s="17"/>
      <c r="S7677" s="18" t="str">
        <f t="shared" si="969"/>
        <v/>
      </c>
      <c r="T7677" s="18" t="str">
        <f t="shared" si="970"/>
        <v/>
      </c>
      <c r="U7677" s="19" t="str">
        <f t="shared" si="971"/>
        <v/>
      </c>
    </row>
    <row r="7678" spans="1:21" ht="18.600000000000001" customHeight="1" x14ac:dyDescent="0.3">
      <c r="A7678" s="11"/>
      <c r="B7678" s="11"/>
      <c r="C7678" s="12" t="str">
        <f>IFERROR(INDEX($C$1:C7677, MATCH(B7678, $B$1:B7677, 0)), "")</f>
        <v/>
      </c>
      <c r="D7678" s="12" t="str">
        <f>IFERROR(INDEX($D$1:D7677, MATCH(B7678, $B$1:B7677, 0)), "")</f>
        <v/>
      </c>
      <c r="E7678" s="13"/>
      <c r="F7678" s="13"/>
      <c r="G7678" s="14"/>
      <c r="H7678" s="14"/>
      <c r="I7678" s="34"/>
      <c r="J7678" s="15"/>
      <c r="K7678" s="15"/>
      <c r="L7678" s="15"/>
      <c r="M7678" s="16" t="str">
        <f t="shared" si="966"/>
        <v/>
      </c>
      <c r="N7678" s="16" t="str">
        <f t="shared" si="967"/>
        <v/>
      </c>
      <c r="O7678" s="17"/>
      <c r="P7678" s="16" t="str">
        <f t="shared" si="968"/>
        <v/>
      </c>
      <c r="Q7678" s="17"/>
      <c r="R7678" s="17"/>
      <c r="S7678" s="18" t="str">
        <f t="shared" si="969"/>
        <v/>
      </c>
      <c r="T7678" s="18" t="str">
        <f t="shared" si="970"/>
        <v/>
      </c>
      <c r="U7678" s="19" t="str">
        <f t="shared" si="971"/>
        <v/>
      </c>
    </row>
    <row r="7679" spans="1:21" ht="18.600000000000001" customHeight="1" x14ac:dyDescent="0.3">
      <c r="A7679" s="11"/>
      <c r="B7679" s="11"/>
      <c r="C7679" s="12" t="str">
        <f>IFERROR(INDEX($C$1:C7678, MATCH(B7679, $B$1:B7678, 0)), "")</f>
        <v/>
      </c>
      <c r="D7679" s="12" t="str">
        <f>IFERROR(INDEX($D$1:D7678, MATCH(B7679, $B$1:B7678, 0)), "")</f>
        <v/>
      </c>
      <c r="E7679" s="13"/>
      <c r="F7679" s="13"/>
      <c r="G7679" s="14"/>
      <c r="H7679" s="14"/>
      <c r="I7679" s="34"/>
      <c r="J7679" s="15"/>
      <c r="K7679" s="15"/>
      <c r="L7679" s="15"/>
      <c r="M7679" s="16" t="str">
        <f t="shared" si="966"/>
        <v/>
      </c>
      <c r="N7679" s="16" t="str">
        <f t="shared" si="967"/>
        <v/>
      </c>
      <c r="O7679" s="17"/>
      <c r="P7679" s="16" t="str">
        <f t="shared" si="968"/>
        <v/>
      </c>
      <c r="Q7679" s="17"/>
      <c r="R7679" s="17"/>
      <c r="S7679" s="18" t="str">
        <f t="shared" si="969"/>
        <v/>
      </c>
      <c r="T7679" s="18" t="str">
        <f t="shared" si="970"/>
        <v/>
      </c>
      <c r="U7679" s="19" t="str">
        <f t="shared" si="971"/>
        <v/>
      </c>
    </row>
    <row r="7680" spans="1:21" ht="18.600000000000001" customHeight="1" x14ac:dyDescent="0.3">
      <c r="A7680" s="11"/>
      <c r="B7680" s="11"/>
      <c r="C7680" s="12" t="str">
        <f>IFERROR(INDEX($C$1:C7679, MATCH(B7680, $B$1:B7679, 0)), "")</f>
        <v/>
      </c>
      <c r="D7680" s="12" t="str">
        <f>IFERROR(INDEX($D$1:D7679, MATCH(B7680, $B$1:B7679, 0)), "")</f>
        <v/>
      </c>
      <c r="E7680" s="13"/>
      <c r="F7680" s="13"/>
      <c r="G7680" s="14"/>
      <c r="H7680" s="14"/>
      <c r="I7680" s="34"/>
      <c r="J7680" s="15"/>
      <c r="K7680" s="15"/>
      <c r="L7680" s="15"/>
      <c r="M7680" s="16" t="str">
        <f t="shared" si="966"/>
        <v/>
      </c>
      <c r="N7680" s="16" t="str">
        <f t="shared" si="967"/>
        <v/>
      </c>
      <c r="O7680" s="17"/>
      <c r="P7680" s="16" t="str">
        <f t="shared" si="968"/>
        <v/>
      </c>
      <c r="Q7680" s="17"/>
      <c r="R7680" s="17"/>
      <c r="S7680" s="18" t="str">
        <f t="shared" si="969"/>
        <v/>
      </c>
      <c r="T7680" s="18" t="str">
        <f t="shared" si="970"/>
        <v/>
      </c>
      <c r="U7680" s="19" t="str">
        <f t="shared" si="971"/>
        <v/>
      </c>
    </row>
    <row r="7681" spans="1:21" ht="18.600000000000001" customHeight="1" x14ac:dyDescent="0.3">
      <c r="A7681" s="11"/>
      <c r="B7681" s="11"/>
      <c r="C7681" s="12" t="str">
        <f>IFERROR(INDEX($C$1:C7680, MATCH(B7681, $B$1:B7680, 0)), "")</f>
        <v/>
      </c>
      <c r="D7681" s="12" t="str">
        <f>IFERROR(INDEX($D$1:D7680, MATCH(B7681, $B$1:B7680, 0)), "")</f>
        <v/>
      </c>
      <c r="E7681" s="13"/>
      <c r="F7681" s="13"/>
      <c r="G7681" s="14"/>
      <c r="H7681" s="14"/>
      <c r="I7681" s="34"/>
      <c r="J7681" s="15"/>
      <c r="K7681" s="15"/>
      <c r="L7681" s="15"/>
      <c r="M7681" s="16" t="str">
        <f t="shared" si="966"/>
        <v/>
      </c>
      <c r="N7681" s="16" t="str">
        <f t="shared" si="967"/>
        <v/>
      </c>
      <c r="O7681" s="17"/>
      <c r="P7681" s="16" t="str">
        <f t="shared" si="968"/>
        <v/>
      </c>
      <c r="Q7681" s="17"/>
      <c r="R7681" s="17"/>
      <c r="S7681" s="18" t="str">
        <f t="shared" si="969"/>
        <v/>
      </c>
      <c r="T7681" s="18" t="str">
        <f t="shared" si="970"/>
        <v/>
      </c>
      <c r="U7681" s="19" t="str">
        <f t="shared" si="971"/>
        <v/>
      </c>
    </row>
    <row r="7682" spans="1:21" ht="18.600000000000001" customHeight="1" x14ac:dyDescent="0.3">
      <c r="A7682" s="11"/>
      <c r="B7682" s="11"/>
      <c r="C7682" s="12" t="str">
        <f>IFERROR(INDEX($C$1:C7681, MATCH(B7682, $B$1:B7681, 0)), "")</f>
        <v/>
      </c>
      <c r="D7682" s="12" t="str">
        <f>IFERROR(INDEX($D$1:D7681, MATCH(B7682, $B$1:B7681, 0)), "")</f>
        <v/>
      </c>
      <c r="E7682" s="13"/>
      <c r="F7682" s="13"/>
      <c r="G7682" s="14"/>
      <c r="H7682" s="14"/>
      <c r="I7682" s="34"/>
      <c r="J7682" s="15"/>
      <c r="K7682" s="15"/>
      <c r="L7682" s="15"/>
      <c r="M7682" s="16" t="str">
        <f t="shared" si="966"/>
        <v/>
      </c>
      <c r="N7682" s="16" t="str">
        <f t="shared" si="967"/>
        <v/>
      </c>
      <c r="O7682" s="17"/>
      <c r="P7682" s="16" t="str">
        <f t="shared" si="968"/>
        <v/>
      </c>
      <c r="Q7682" s="17"/>
      <c r="R7682" s="17"/>
      <c r="S7682" s="18" t="str">
        <f t="shared" si="969"/>
        <v/>
      </c>
      <c r="T7682" s="18" t="str">
        <f t="shared" si="970"/>
        <v/>
      </c>
      <c r="U7682" s="19" t="str">
        <f t="shared" si="971"/>
        <v/>
      </c>
    </row>
    <row r="7683" spans="1:21" ht="18.600000000000001" customHeight="1" x14ac:dyDescent="0.3">
      <c r="A7683" s="11"/>
      <c r="B7683" s="11"/>
      <c r="C7683" s="12" t="str">
        <f>IFERROR(INDEX($C$1:C7682, MATCH(B7683, $B$1:B7682, 0)), "")</f>
        <v/>
      </c>
      <c r="D7683" s="12" t="str">
        <f>IFERROR(INDEX($D$1:D7682, MATCH(B7683, $B$1:B7682, 0)), "")</f>
        <v/>
      </c>
      <c r="E7683" s="13"/>
      <c r="F7683" s="13"/>
      <c r="G7683" s="14"/>
      <c r="H7683" s="14"/>
      <c r="I7683" s="34"/>
      <c r="J7683" s="15"/>
      <c r="K7683" s="15"/>
      <c r="L7683" s="15"/>
      <c r="M7683" s="16" t="str">
        <f t="shared" si="966"/>
        <v/>
      </c>
      <c r="N7683" s="16" t="str">
        <f t="shared" si="967"/>
        <v/>
      </c>
      <c r="O7683" s="17"/>
      <c r="P7683" s="16" t="str">
        <f t="shared" si="968"/>
        <v/>
      </c>
      <c r="Q7683" s="17"/>
      <c r="R7683" s="17"/>
      <c r="S7683" s="18" t="str">
        <f t="shared" si="969"/>
        <v/>
      </c>
      <c r="T7683" s="18" t="str">
        <f t="shared" si="970"/>
        <v/>
      </c>
      <c r="U7683" s="19" t="str">
        <f t="shared" si="971"/>
        <v/>
      </c>
    </row>
    <row r="7684" spans="1:21" ht="18.600000000000001" customHeight="1" x14ac:dyDescent="0.3">
      <c r="A7684" s="11"/>
      <c r="B7684" s="11"/>
      <c r="C7684" s="12" t="str">
        <f>IFERROR(INDEX($C$1:C7683, MATCH(B7684, $B$1:B7683, 0)), "")</f>
        <v/>
      </c>
      <c r="D7684" s="12" t="str">
        <f>IFERROR(INDEX($D$1:D7683, MATCH(B7684, $B$1:B7683, 0)), "")</f>
        <v/>
      </c>
      <c r="E7684" s="13"/>
      <c r="F7684" s="13"/>
      <c r="G7684" s="14"/>
      <c r="H7684" s="14"/>
      <c r="I7684" s="34"/>
      <c r="J7684" s="15"/>
      <c r="K7684" s="15"/>
      <c r="L7684" s="15"/>
      <c r="M7684" s="16" t="str">
        <f t="shared" si="966"/>
        <v/>
      </c>
      <c r="N7684" s="16" t="str">
        <f t="shared" si="967"/>
        <v/>
      </c>
      <c r="O7684" s="17"/>
      <c r="P7684" s="16" t="str">
        <f t="shared" si="968"/>
        <v/>
      </c>
      <c r="Q7684" s="17"/>
      <c r="R7684" s="17"/>
      <c r="S7684" s="18" t="str">
        <f t="shared" si="969"/>
        <v/>
      </c>
      <c r="T7684" s="18" t="str">
        <f t="shared" si="970"/>
        <v/>
      </c>
      <c r="U7684" s="19" t="str">
        <f t="shared" si="971"/>
        <v/>
      </c>
    </row>
    <row r="7685" spans="1:21" ht="18.600000000000001" customHeight="1" x14ac:dyDescent="0.3">
      <c r="A7685" s="11"/>
      <c r="B7685" s="11"/>
      <c r="C7685" s="12" t="str">
        <f>IFERROR(INDEX($C$1:C7684, MATCH(B7685, $B$1:B7684, 0)), "")</f>
        <v/>
      </c>
      <c r="D7685" s="12" t="str">
        <f>IFERROR(INDEX($D$1:D7684, MATCH(B7685, $B$1:B7684, 0)), "")</f>
        <v/>
      </c>
      <c r="E7685" s="13"/>
      <c r="F7685" s="13"/>
      <c r="G7685" s="14"/>
      <c r="H7685" s="14"/>
      <c r="I7685" s="34"/>
      <c r="J7685" s="15"/>
      <c r="K7685" s="15"/>
      <c r="L7685" s="15"/>
      <c r="M7685" s="16" t="str">
        <f t="shared" si="966"/>
        <v/>
      </c>
      <c r="N7685" s="16" t="str">
        <f t="shared" si="967"/>
        <v/>
      </c>
      <c r="O7685" s="17"/>
      <c r="P7685" s="16" t="str">
        <f t="shared" si="968"/>
        <v/>
      </c>
      <c r="Q7685" s="17"/>
      <c r="R7685" s="17"/>
      <c r="S7685" s="18" t="str">
        <f t="shared" si="969"/>
        <v/>
      </c>
      <c r="T7685" s="18" t="str">
        <f t="shared" si="970"/>
        <v/>
      </c>
      <c r="U7685" s="19" t="str">
        <f t="shared" si="971"/>
        <v/>
      </c>
    </row>
    <row r="7686" spans="1:21" ht="18.600000000000001" customHeight="1" x14ac:dyDescent="0.3">
      <c r="A7686" s="11"/>
      <c r="B7686" s="11"/>
      <c r="C7686" s="12" t="str">
        <f>IFERROR(INDEX($C$1:C7685, MATCH(B7686, $B$1:B7685, 0)), "")</f>
        <v/>
      </c>
      <c r="D7686" s="12" t="str">
        <f>IFERROR(INDEX($D$1:D7685, MATCH(B7686, $B$1:B7685, 0)), "")</f>
        <v/>
      </c>
      <c r="E7686" s="13"/>
      <c r="F7686" s="13"/>
      <c r="G7686" s="14"/>
      <c r="H7686" s="14"/>
      <c r="I7686" s="34"/>
      <c r="J7686" s="15"/>
      <c r="K7686" s="15"/>
      <c r="L7686" s="15"/>
      <c r="M7686" s="16" t="str">
        <f t="shared" si="966"/>
        <v/>
      </c>
      <c r="N7686" s="16" t="str">
        <f t="shared" si="967"/>
        <v/>
      </c>
      <c r="O7686" s="17"/>
      <c r="P7686" s="16" t="str">
        <f t="shared" si="968"/>
        <v/>
      </c>
      <c r="Q7686" s="17"/>
      <c r="R7686" s="17"/>
      <c r="S7686" s="18" t="str">
        <f t="shared" si="969"/>
        <v/>
      </c>
      <c r="T7686" s="18" t="str">
        <f t="shared" si="970"/>
        <v/>
      </c>
      <c r="U7686" s="19" t="str">
        <f t="shared" si="971"/>
        <v/>
      </c>
    </row>
    <row r="7687" spans="1:21" ht="18.600000000000001" customHeight="1" x14ac:dyDescent="0.3">
      <c r="A7687" s="11"/>
      <c r="B7687" s="11"/>
      <c r="C7687" s="12" t="str">
        <f>IFERROR(INDEX($C$1:C7686, MATCH(B7687, $B$1:B7686, 0)), "")</f>
        <v/>
      </c>
      <c r="D7687" s="12" t="str">
        <f>IFERROR(INDEX($D$1:D7686, MATCH(B7687, $B$1:B7686, 0)), "")</f>
        <v/>
      </c>
      <c r="E7687" s="13"/>
      <c r="F7687" s="13"/>
      <c r="G7687" s="14"/>
      <c r="H7687" s="14"/>
      <c r="I7687" s="34"/>
      <c r="J7687" s="15"/>
      <c r="K7687" s="15"/>
      <c r="L7687" s="15"/>
      <c r="M7687" s="16" t="str">
        <f t="shared" si="966"/>
        <v/>
      </c>
      <c r="N7687" s="16" t="str">
        <f t="shared" si="967"/>
        <v/>
      </c>
      <c r="O7687" s="17"/>
      <c r="P7687" s="16" t="str">
        <f t="shared" si="968"/>
        <v/>
      </c>
      <c r="Q7687" s="17"/>
      <c r="R7687" s="17"/>
      <c r="S7687" s="18" t="str">
        <f t="shared" si="969"/>
        <v/>
      </c>
      <c r="T7687" s="18" t="str">
        <f t="shared" si="970"/>
        <v/>
      </c>
      <c r="U7687" s="19" t="str">
        <f t="shared" si="971"/>
        <v/>
      </c>
    </row>
    <row r="7688" spans="1:21" ht="18.600000000000001" customHeight="1" x14ac:dyDescent="0.3">
      <c r="A7688" s="11"/>
      <c r="B7688" s="11"/>
      <c r="C7688" s="12" t="str">
        <f>IFERROR(INDEX($C$1:C7687, MATCH(B7688, $B$1:B7687, 0)), "")</f>
        <v/>
      </c>
      <c r="D7688" s="12" t="str">
        <f>IFERROR(INDEX($D$1:D7687, MATCH(B7688, $B$1:B7687, 0)), "")</f>
        <v/>
      </c>
      <c r="E7688" s="13"/>
      <c r="F7688" s="13"/>
      <c r="G7688" s="14"/>
      <c r="H7688" s="14"/>
      <c r="I7688" s="34"/>
      <c r="J7688" s="15"/>
      <c r="K7688" s="15"/>
      <c r="L7688" s="15"/>
      <c r="M7688" s="16" t="str">
        <f t="shared" si="966"/>
        <v/>
      </c>
      <c r="N7688" s="16" t="str">
        <f t="shared" si="967"/>
        <v/>
      </c>
      <c r="O7688" s="17"/>
      <c r="P7688" s="16" t="str">
        <f t="shared" si="968"/>
        <v/>
      </c>
      <c r="Q7688" s="17"/>
      <c r="R7688" s="17"/>
      <c r="S7688" s="18" t="str">
        <f t="shared" si="969"/>
        <v/>
      </c>
      <c r="T7688" s="18" t="str">
        <f t="shared" si="970"/>
        <v/>
      </c>
      <c r="U7688" s="19" t="str">
        <f t="shared" si="971"/>
        <v/>
      </c>
    </row>
    <row r="7689" spans="1:21" ht="18.600000000000001" customHeight="1" x14ac:dyDescent="0.3">
      <c r="A7689" s="11"/>
      <c r="B7689" s="11"/>
      <c r="C7689" s="12" t="str">
        <f>IFERROR(INDEX($C$1:C7688, MATCH(B7689, $B$1:B7688, 0)), "")</f>
        <v/>
      </c>
      <c r="D7689" s="12" t="str">
        <f>IFERROR(INDEX($D$1:D7688, MATCH(B7689, $B$1:B7688, 0)), "")</f>
        <v/>
      </c>
      <c r="E7689" s="13"/>
      <c r="F7689" s="13"/>
      <c r="G7689" s="14"/>
      <c r="H7689" s="14"/>
      <c r="I7689" s="34"/>
      <c r="J7689" s="15"/>
      <c r="K7689" s="15"/>
      <c r="L7689" s="15"/>
      <c r="M7689" s="16" t="str">
        <f t="shared" ref="M7689:M7752" si="972">IFERROR(J7689/I7689,"")</f>
        <v/>
      </c>
      <c r="N7689" s="16" t="str">
        <f t="shared" ref="N7689:N7752" si="973">IFERROR(K7689/I7689,"")</f>
        <v/>
      </c>
      <c r="O7689" s="17"/>
      <c r="P7689" s="16" t="str">
        <f t="shared" ref="P7689:P7752" si="974">IFERROR(L7689/I7689,"")</f>
        <v/>
      </c>
      <c r="Q7689" s="17"/>
      <c r="R7689" s="17"/>
      <c r="S7689" s="18" t="str">
        <f t="shared" ref="S7689:S7752" si="975">IFERROR((K7689/J7689)*M7689,"")</f>
        <v/>
      </c>
      <c r="T7689" s="18" t="str">
        <f t="shared" ref="T7689:T7752" si="976">IFERROR((L7689/J7689)*M7689,"")</f>
        <v/>
      </c>
      <c r="U7689" s="19" t="str">
        <f t="shared" ref="U7689:U7752" si="977">IFERROR((E7689-F7689)/E7689,"")</f>
        <v/>
      </c>
    </row>
    <row r="7690" spans="1:21" ht="18.600000000000001" customHeight="1" x14ac:dyDescent="0.3">
      <c r="A7690" s="11"/>
      <c r="B7690" s="11"/>
      <c r="C7690" s="12" t="str">
        <f>IFERROR(INDEX($C$1:C7689, MATCH(B7690, $B$1:B7689, 0)), "")</f>
        <v/>
      </c>
      <c r="D7690" s="12" t="str">
        <f>IFERROR(INDEX($D$1:D7689, MATCH(B7690, $B$1:B7689, 0)), "")</f>
        <v/>
      </c>
      <c r="E7690" s="13"/>
      <c r="F7690" s="13"/>
      <c r="G7690" s="14"/>
      <c r="H7690" s="14"/>
      <c r="I7690" s="34"/>
      <c r="J7690" s="15"/>
      <c r="K7690" s="15"/>
      <c r="L7690" s="15"/>
      <c r="M7690" s="16" t="str">
        <f t="shared" si="972"/>
        <v/>
      </c>
      <c r="N7690" s="16" t="str">
        <f t="shared" si="973"/>
        <v/>
      </c>
      <c r="O7690" s="17"/>
      <c r="P7690" s="16" t="str">
        <f t="shared" si="974"/>
        <v/>
      </c>
      <c r="Q7690" s="17"/>
      <c r="R7690" s="17"/>
      <c r="S7690" s="18" t="str">
        <f t="shared" si="975"/>
        <v/>
      </c>
      <c r="T7690" s="18" t="str">
        <f t="shared" si="976"/>
        <v/>
      </c>
      <c r="U7690" s="19" t="str">
        <f t="shared" si="977"/>
        <v/>
      </c>
    </row>
    <row r="7691" spans="1:21" ht="18.600000000000001" customHeight="1" x14ac:dyDescent="0.3">
      <c r="A7691" s="11"/>
      <c r="B7691" s="11"/>
      <c r="C7691" s="12" t="str">
        <f>IFERROR(INDEX($C$1:C7690, MATCH(B7691, $B$1:B7690, 0)), "")</f>
        <v/>
      </c>
      <c r="D7691" s="12" t="str">
        <f>IFERROR(INDEX($D$1:D7690, MATCH(B7691, $B$1:B7690, 0)), "")</f>
        <v/>
      </c>
      <c r="E7691" s="13"/>
      <c r="F7691" s="13"/>
      <c r="G7691" s="14"/>
      <c r="H7691" s="14"/>
      <c r="I7691" s="34"/>
      <c r="J7691" s="15"/>
      <c r="K7691" s="15"/>
      <c r="L7691" s="15"/>
      <c r="M7691" s="16" t="str">
        <f t="shared" si="972"/>
        <v/>
      </c>
      <c r="N7691" s="16" t="str">
        <f t="shared" si="973"/>
        <v/>
      </c>
      <c r="O7691" s="17"/>
      <c r="P7691" s="16" t="str">
        <f t="shared" si="974"/>
        <v/>
      </c>
      <c r="Q7691" s="17"/>
      <c r="R7691" s="17"/>
      <c r="S7691" s="18" t="str">
        <f t="shared" si="975"/>
        <v/>
      </c>
      <c r="T7691" s="18" t="str">
        <f t="shared" si="976"/>
        <v/>
      </c>
      <c r="U7691" s="19" t="str">
        <f t="shared" si="977"/>
        <v/>
      </c>
    </row>
    <row r="7692" spans="1:21" ht="18.600000000000001" customHeight="1" x14ac:dyDescent="0.3">
      <c r="A7692" s="11"/>
      <c r="B7692" s="11"/>
      <c r="C7692" s="12" t="str">
        <f>IFERROR(INDEX($C$1:C7691, MATCH(B7692, $B$1:B7691, 0)), "")</f>
        <v/>
      </c>
      <c r="D7692" s="12" t="str">
        <f>IFERROR(INDEX($D$1:D7691, MATCH(B7692, $B$1:B7691, 0)), "")</f>
        <v/>
      </c>
      <c r="E7692" s="13"/>
      <c r="F7692" s="13"/>
      <c r="G7692" s="14"/>
      <c r="H7692" s="14"/>
      <c r="I7692" s="34"/>
      <c r="J7692" s="15"/>
      <c r="K7692" s="15"/>
      <c r="L7692" s="15"/>
      <c r="M7692" s="16" t="str">
        <f t="shared" si="972"/>
        <v/>
      </c>
      <c r="N7692" s="16" t="str">
        <f t="shared" si="973"/>
        <v/>
      </c>
      <c r="O7692" s="17"/>
      <c r="P7692" s="16" t="str">
        <f t="shared" si="974"/>
        <v/>
      </c>
      <c r="Q7692" s="17"/>
      <c r="R7692" s="17"/>
      <c r="S7692" s="18" t="str">
        <f t="shared" si="975"/>
        <v/>
      </c>
      <c r="T7692" s="18" t="str">
        <f t="shared" si="976"/>
        <v/>
      </c>
      <c r="U7692" s="19" t="str">
        <f t="shared" si="977"/>
        <v/>
      </c>
    </row>
    <row r="7693" spans="1:21" ht="18.600000000000001" customHeight="1" x14ac:dyDescent="0.3">
      <c r="A7693" s="11"/>
      <c r="B7693" s="11"/>
      <c r="C7693" s="12" t="str">
        <f>IFERROR(INDEX($C$1:C7692, MATCH(B7693, $B$1:B7692, 0)), "")</f>
        <v/>
      </c>
      <c r="D7693" s="12" t="str">
        <f>IFERROR(INDEX($D$1:D7692, MATCH(B7693, $B$1:B7692, 0)), "")</f>
        <v/>
      </c>
      <c r="E7693" s="13"/>
      <c r="F7693" s="13"/>
      <c r="G7693" s="14"/>
      <c r="H7693" s="14"/>
      <c r="I7693" s="34"/>
      <c r="J7693" s="15"/>
      <c r="K7693" s="15"/>
      <c r="L7693" s="15"/>
      <c r="M7693" s="16" t="str">
        <f t="shared" si="972"/>
        <v/>
      </c>
      <c r="N7693" s="16" t="str">
        <f t="shared" si="973"/>
        <v/>
      </c>
      <c r="O7693" s="17"/>
      <c r="P7693" s="16" t="str">
        <f t="shared" si="974"/>
        <v/>
      </c>
      <c r="Q7693" s="17"/>
      <c r="R7693" s="17"/>
      <c r="S7693" s="18" t="str">
        <f t="shared" si="975"/>
        <v/>
      </c>
      <c r="T7693" s="18" t="str">
        <f t="shared" si="976"/>
        <v/>
      </c>
      <c r="U7693" s="19" t="str">
        <f t="shared" si="977"/>
        <v/>
      </c>
    </row>
    <row r="7694" spans="1:21" ht="18.600000000000001" customHeight="1" x14ac:dyDescent="0.3">
      <c r="A7694" s="11"/>
      <c r="B7694" s="11"/>
      <c r="C7694" s="12" t="str">
        <f>IFERROR(INDEX($C$1:C7693, MATCH(B7694, $B$1:B7693, 0)), "")</f>
        <v/>
      </c>
      <c r="D7694" s="12" t="str">
        <f>IFERROR(INDEX($D$1:D7693, MATCH(B7694, $B$1:B7693, 0)), "")</f>
        <v/>
      </c>
      <c r="E7694" s="13"/>
      <c r="F7694" s="13"/>
      <c r="G7694" s="14"/>
      <c r="H7694" s="14"/>
      <c r="I7694" s="34"/>
      <c r="J7694" s="15"/>
      <c r="K7694" s="15"/>
      <c r="L7694" s="15"/>
      <c r="M7694" s="16" t="str">
        <f t="shared" si="972"/>
        <v/>
      </c>
      <c r="N7694" s="16" t="str">
        <f t="shared" si="973"/>
        <v/>
      </c>
      <c r="O7694" s="17"/>
      <c r="P7694" s="16" t="str">
        <f t="shared" si="974"/>
        <v/>
      </c>
      <c r="Q7694" s="17"/>
      <c r="R7694" s="17"/>
      <c r="S7694" s="18" t="str">
        <f t="shared" si="975"/>
        <v/>
      </c>
      <c r="T7694" s="18" t="str">
        <f t="shared" si="976"/>
        <v/>
      </c>
      <c r="U7694" s="19" t="str">
        <f t="shared" si="977"/>
        <v/>
      </c>
    </row>
    <row r="7695" spans="1:21" ht="18.600000000000001" customHeight="1" x14ac:dyDescent="0.3">
      <c r="A7695" s="11"/>
      <c r="B7695" s="11"/>
      <c r="C7695" s="12" t="str">
        <f>IFERROR(INDEX($C$1:C7694, MATCH(B7695, $B$1:B7694, 0)), "")</f>
        <v/>
      </c>
      <c r="D7695" s="12" t="str">
        <f>IFERROR(INDEX($D$1:D7694, MATCH(B7695, $B$1:B7694, 0)), "")</f>
        <v/>
      </c>
      <c r="E7695" s="13"/>
      <c r="F7695" s="13"/>
      <c r="G7695" s="14"/>
      <c r="H7695" s="14"/>
      <c r="I7695" s="34"/>
      <c r="J7695" s="15"/>
      <c r="K7695" s="15"/>
      <c r="L7695" s="15"/>
      <c r="M7695" s="16" t="str">
        <f t="shared" si="972"/>
        <v/>
      </c>
      <c r="N7695" s="16" t="str">
        <f t="shared" si="973"/>
        <v/>
      </c>
      <c r="O7695" s="17"/>
      <c r="P7695" s="16" t="str">
        <f t="shared" si="974"/>
        <v/>
      </c>
      <c r="Q7695" s="17"/>
      <c r="R7695" s="17"/>
      <c r="S7695" s="18" t="str">
        <f t="shared" si="975"/>
        <v/>
      </c>
      <c r="T7695" s="18" t="str">
        <f t="shared" si="976"/>
        <v/>
      </c>
      <c r="U7695" s="19" t="str">
        <f t="shared" si="977"/>
        <v/>
      </c>
    </row>
    <row r="7696" spans="1:21" ht="18.600000000000001" customHeight="1" x14ac:dyDescent="0.3">
      <c r="A7696" s="11"/>
      <c r="B7696" s="11"/>
      <c r="C7696" s="12" t="str">
        <f>IFERROR(INDEX($C$1:C7695, MATCH(B7696, $B$1:B7695, 0)), "")</f>
        <v/>
      </c>
      <c r="D7696" s="12" t="str">
        <f>IFERROR(INDEX($D$1:D7695, MATCH(B7696, $B$1:B7695, 0)), "")</f>
        <v/>
      </c>
      <c r="E7696" s="13"/>
      <c r="F7696" s="13"/>
      <c r="G7696" s="14"/>
      <c r="H7696" s="14"/>
      <c r="I7696" s="34"/>
      <c r="J7696" s="15"/>
      <c r="K7696" s="15"/>
      <c r="L7696" s="15"/>
      <c r="M7696" s="16" t="str">
        <f t="shared" si="972"/>
        <v/>
      </c>
      <c r="N7696" s="16" t="str">
        <f t="shared" si="973"/>
        <v/>
      </c>
      <c r="O7696" s="17"/>
      <c r="P7696" s="16" t="str">
        <f t="shared" si="974"/>
        <v/>
      </c>
      <c r="Q7696" s="17"/>
      <c r="R7696" s="17"/>
      <c r="S7696" s="18" t="str">
        <f t="shared" si="975"/>
        <v/>
      </c>
      <c r="T7696" s="18" t="str">
        <f t="shared" si="976"/>
        <v/>
      </c>
      <c r="U7696" s="19" t="str">
        <f t="shared" si="977"/>
        <v/>
      </c>
    </row>
    <row r="7697" spans="1:21" ht="18.600000000000001" customHeight="1" x14ac:dyDescent="0.3">
      <c r="A7697" s="11"/>
      <c r="B7697" s="11"/>
      <c r="C7697" s="12" t="str">
        <f>IFERROR(INDEX($C$1:C7696, MATCH(B7697, $B$1:B7696, 0)), "")</f>
        <v/>
      </c>
      <c r="D7697" s="12" t="str">
        <f>IFERROR(INDEX($D$1:D7696, MATCH(B7697, $B$1:B7696, 0)), "")</f>
        <v/>
      </c>
      <c r="E7697" s="13"/>
      <c r="F7697" s="13"/>
      <c r="G7697" s="14"/>
      <c r="H7697" s="14"/>
      <c r="I7697" s="34"/>
      <c r="J7697" s="15"/>
      <c r="K7697" s="15"/>
      <c r="L7697" s="15"/>
      <c r="M7697" s="16" t="str">
        <f t="shared" si="972"/>
        <v/>
      </c>
      <c r="N7697" s="16" t="str">
        <f t="shared" si="973"/>
        <v/>
      </c>
      <c r="O7697" s="17"/>
      <c r="P7697" s="16" t="str">
        <f t="shared" si="974"/>
        <v/>
      </c>
      <c r="Q7697" s="17"/>
      <c r="R7697" s="17"/>
      <c r="S7697" s="18" t="str">
        <f t="shared" si="975"/>
        <v/>
      </c>
      <c r="T7697" s="18" t="str">
        <f t="shared" si="976"/>
        <v/>
      </c>
      <c r="U7697" s="19" t="str">
        <f t="shared" si="977"/>
        <v/>
      </c>
    </row>
    <row r="7698" spans="1:21" ht="18.600000000000001" customHeight="1" x14ac:dyDescent="0.3">
      <c r="A7698" s="11"/>
      <c r="B7698" s="11"/>
      <c r="C7698" s="12" t="str">
        <f>IFERROR(INDEX($C$1:C7697, MATCH(B7698, $B$1:B7697, 0)), "")</f>
        <v/>
      </c>
      <c r="D7698" s="12" t="str">
        <f>IFERROR(INDEX($D$1:D7697, MATCH(B7698, $B$1:B7697, 0)), "")</f>
        <v/>
      </c>
      <c r="E7698" s="13"/>
      <c r="F7698" s="13"/>
      <c r="G7698" s="14"/>
      <c r="H7698" s="14"/>
      <c r="I7698" s="34"/>
      <c r="J7698" s="15"/>
      <c r="K7698" s="15"/>
      <c r="L7698" s="15"/>
      <c r="M7698" s="16" t="str">
        <f t="shared" si="972"/>
        <v/>
      </c>
      <c r="N7698" s="16" t="str">
        <f t="shared" si="973"/>
        <v/>
      </c>
      <c r="O7698" s="17"/>
      <c r="P7698" s="16" t="str">
        <f t="shared" si="974"/>
        <v/>
      </c>
      <c r="Q7698" s="17"/>
      <c r="R7698" s="17"/>
      <c r="S7698" s="18" t="str">
        <f t="shared" si="975"/>
        <v/>
      </c>
      <c r="T7698" s="18" t="str">
        <f t="shared" si="976"/>
        <v/>
      </c>
      <c r="U7698" s="19" t="str">
        <f t="shared" si="977"/>
        <v/>
      </c>
    </row>
    <row r="7699" spans="1:21" ht="18.600000000000001" customHeight="1" x14ac:dyDescent="0.3">
      <c r="A7699" s="11"/>
      <c r="B7699" s="11"/>
      <c r="C7699" s="12" t="str">
        <f>IFERROR(INDEX($C$1:C7698, MATCH(B7699, $B$1:B7698, 0)), "")</f>
        <v/>
      </c>
      <c r="D7699" s="12" t="str">
        <f>IFERROR(INDEX($D$1:D7698, MATCH(B7699, $B$1:B7698, 0)), "")</f>
        <v/>
      </c>
      <c r="E7699" s="13"/>
      <c r="F7699" s="13"/>
      <c r="G7699" s="14"/>
      <c r="H7699" s="14"/>
      <c r="I7699" s="34"/>
      <c r="J7699" s="15"/>
      <c r="K7699" s="15"/>
      <c r="L7699" s="15"/>
      <c r="M7699" s="16" t="str">
        <f t="shared" si="972"/>
        <v/>
      </c>
      <c r="N7699" s="16" t="str">
        <f t="shared" si="973"/>
        <v/>
      </c>
      <c r="O7699" s="17"/>
      <c r="P7699" s="16" t="str">
        <f t="shared" si="974"/>
        <v/>
      </c>
      <c r="Q7699" s="17"/>
      <c r="R7699" s="17"/>
      <c r="S7699" s="18" t="str">
        <f t="shared" si="975"/>
        <v/>
      </c>
      <c r="T7699" s="18" t="str">
        <f t="shared" si="976"/>
        <v/>
      </c>
      <c r="U7699" s="19" t="str">
        <f t="shared" si="977"/>
        <v/>
      </c>
    </row>
    <row r="7700" spans="1:21" ht="18.600000000000001" customHeight="1" x14ac:dyDescent="0.3">
      <c r="A7700" s="11"/>
      <c r="B7700" s="11"/>
      <c r="C7700" s="12" t="str">
        <f>IFERROR(INDEX($C$1:C7699, MATCH(B7700, $B$1:B7699, 0)), "")</f>
        <v/>
      </c>
      <c r="D7700" s="12" t="str">
        <f>IFERROR(INDEX($D$1:D7699, MATCH(B7700, $B$1:B7699, 0)), "")</f>
        <v/>
      </c>
      <c r="E7700" s="13"/>
      <c r="F7700" s="13"/>
      <c r="G7700" s="14"/>
      <c r="H7700" s="14"/>
      <c r="I7700" s="34"/>
      <c r="J7700" s="15"/>
      <c r="K7700" s="15"/>
      <c r="L7700" s="15"/>
      <c r="M7700" s="16" t="str">
        <f t="shared" si="972"/>
        <v/>
      </c>
      <c r="N7700" s="16" t="str">
        <f t="shared" si="973"/>
        <v/>
      </c>
      <c r="O7700" s="17"/>
      <c r="P7700" s="16" t="str">
        <f t="shared" si="974"/>
        <v/>
      </c>
      <c r="Q7700" s="17"/>
      <c r="R7700" s="17"/>
      <c r="S7700" s="18" t="str">
        <f t="shared" si="975"/>
        <v/>
      </c>
      <c r="T7700" s="18" t="str">
        <f t="shared" si="976"/>
        <v/>
      </c>
      <c r="U7700" s="19" t="str">
        <f t="shared" si="977"/>
        <v/>
      </c>
    </row>
    <row r="7701" spans="1:21" ht="18.600000000000001" customHeight="1" x14ac:dyDescent="0.3">
      <c r="A7701" s="11"/>
      <c r="B7701" s="11"/>
      <c r="C7701" s="12" t="str">
        <f>IFERROR(INDEX($C$1:C7700, MATCH(B7701, $B$1:B7700, 0)), "")</f>
        <v/>
      </c>
      <c r="D7701" s="12" t="str">
        <f>IFERROR(INDEX($D$1:D7700, MATCH(B7701, $B$1:B7700, 0)), "")</f>
        <v/>
      </c>
      <c r="E7701" s="13"/>
      <c r="F7701" s="13"/>
      <c r="G7701" s="14"/>
      <c r="H7701" s="14"/>
      <c r="I7701" s="34"/>
      <c r="J7701" s="15"/>
      <c r="K7701" s="15"/>
      <c r="L7701" s="15"/>
      <c r="M7701" s="16" t="str">
        <f t="shared" si="972"/>
        <v/>
      </c>
      <c r="N7701" s="16" t="str">
        <f t="shared" si="973"/>
        <v/>
      </c>
      <c r="O7701" s="17"/>
      <c r="P7701" s="16" t="str">
        <f t="shared" si="974"/>
        <v/>
      </c>
      <c r="Q7701" s="17"/>
      <c r="R7701" s="17"/>
      <c r="S7701" s="18" t="str">
        <f t="shared" si="975"/>
        <v/>
      </c>
      <c r="T7701" s="18" t="str">
        <f t="shared" si="976"/>
        <v/>
      </c>
      <c r="U7701" s="19" t="str">
        <f t="shared" si="977"/>
        <v/>
      </c>
    </row>
    <row r="7702" spans="1:21" ht="18.600000000000001" customHeight="1" x14ac:dyDescent="0.3">
      <c r="A7702" s="11"/>
      <c r="B7702" s="11"/>
      <c r="C7702" s="12" t="str">
        <f>IFERROR(INDEX($C$1:C7701, MATCH(B7702, $B$1:B7701, 0)), "")</f>
        <v/>
      </c>
      <c r="D7702" s="12" t="str">
        <f>IFERROR(INDEX($D$1:D7701, MATCH(B7702, $B$1:B7701, 0)), "")</f>
        <v/>
      </c>
      <c r="E7702" s="13"/>
      <c r="F7702" s="13"/>
      <c r="G7702" s="14"/>
      <c r="H7702" s="14"/>
      <c r="I7702" s="34"/>
      <c r="J7702" s="15"/>
      <c r="K7702" s="15"/>
      <c r="L7702" s="15"/>
      <c r="M7702" s="16" t="str">
        <f t="shared" si="972"/>
        <v/>
      </c>
      <c r="N7702" s="16" t="str">
        <f t="shared" si="973"/>
        <v/>
      </c>
      <c r="O7702" s="17"/>
      <c r="P7702" s="16" t="str">
        <f t="shared" si="974"/>
        <v/>
      </c>
      <c r="Q7702" s="17"/>
      <c r="R7702" s="17"/>
      <c r="S7702" s="18" t="str">
        <f t="shared" si="975"/>
        <v/>
      </c>
      <c r="T7702" s="18" t="str">
        <f t="shared" si="976"/>
        <v/>
      </c>
      <c r="U7702" s="19" t="str">
        <f t="shared" si="977"/>
        <v/>
      </c>
    </row>
    <row r="7703" spans="1:21" ht="18.600000000000001" customHeight="1" x14ac:dyDescent="0.3">
      <c r="A7703" s="11"/>
      <c r="B7703" s="11"/>
      <c r="C7703" s="12" t="str">
        <f>IFERROR(INDEX($C$1:C7702, MATCH(B7703, $B$1:B7702, 0)), "")</f>
        <v/>
      </c>
      <c r="D7703" s="12" t="str">
        <f>IFERROR(INDEX($D$1:D7702, MATCH(B7703, $B$1:B7702, 0)), "")</f>
        <v/>
      </c>
      <c r="E7703" s="13"/>
      <c r="F7703" s="13"/>
      <c r="G7703" s="14"/>
      <c r="H7703" s="14"/>
      <c r="I7703" s="34"/>
      <c r="J7703" s="15"/>
      <c r="K7703" s="15"/>
      <c r="L7703" s="15"/>
      <c r="M7703" s="16" t="str">
        <f t="shared" si="972"/>
        <v/>
      </c>
      <c r="N7703" s="16" t="str">
        <f t="shared" si="973"/>
        <v/>
      </c>
      <c r="O7703" s="17"/>
      <c r="P7703" s="16" t="str">
        <f t="shared" si="974"/>
        <v/>
      </c>
      <c r="Q7703" s="17"/>
      <c r="R7703" s="17"/>
      <c r="S7703" s="18" t="str">
        <f t="shared" si="975"/>
        <v/>
      </c>
      <c r="T7703" s="18" t="str">
        <f t="shared" si="976"/>
        <v/>
      </c>
      <c r="U7703" s="19" t="str">
        <f t="shared" si="977"/>
        <v/>
      </c>
    </row>
    <row r="7704" spans="1:21" ht="18.600000000000001" customHeight="1" x14ac:dyDescent="0.3">
      <c r="A7704" s="11"/>
      <c r="B7704" s="11"/>
      <c r="C7704" s="12" t="str">
        <f>IFERROR(INDEX($C$1:C7703, MATCH(B7704, $B$1:B7703, 0)), "")</f>
        <v/>
      </c>
      <c r="D7704" s="12" t="str">
        <f>IFERROR(INDEX($D$1:D7703, MATCH(B7704, $B$1:B7703, 0)), "")</f>
        <v/>
      </c>
      <c r="E7704" s="13"/>
      <c r="F7704" s="13"/>
      <c r="G7704" s="14"/>
      <c r="H7704" s="14"/>
      <c r="I7704" s="34"/>
      <c r="J7704" s="15"/>
      <c r="K7704" s="15"/>
      <c r="L7704" s="15"/>
      <c r="M7704" s="16" t="str">
        <f t="shared" si="972"/>
        <v/>
      </c>
      <c r="N7704" s="16" t="str">
        <f t="shared" si="973"/>
        <v/>
      </c>
      <c r="O7704" s="17"/>
      <c r="P7704" s="16" t="str">
        <f t="shared" si="974"/>
        <v/>
      </c>
      <c r="Q7704" s="17"/>
      <c r="R7704" s="17"/>
      <c r="S7704" s="18" t="str">
        <f t="shared" si="975"/>
        <v/>
      </c>
      <c r="T7704" s="18" t="str">
        <f t="shared" si="976"/>
        <v/>
      </c>
      <c r="U7704" s="19" t="str">
        <f t="shared" si="977"/>
        <v/>
      </c>
    </row>
    <row r="7705" spans="1:21" ht="18.600000000000001" customHeight="1" x14ac:dyDescent="0.3">
      <c r="A7705" s="11"/>
      <c r="B7705" s="11"/>
      <c r="C7705" s="12" t="str">
        <f>IFERROR(INDEX($C$1:C7704, MATCH(B7705, $B$1:B7704, 0)), "")</f>
        <v/>
      </c>
      <c r="D7705" s="12" t="str">
        <f>IFERROR(INDEX($D$1:D7704, MATCH(B7705, $B$1:B7704, 0)), "")</f>
        <v/>
      </c>
      <c r="E7705" s="13"/>
      <c r="F7705" s="13"/>
      <c r="G7705" s="14"/>
      <c r="H7705" s="14"/>
      <c r="I7705" s="34"/>
      <c r="J7705" s="15"/>
      <c r="K7705" s="15"/>
      <c r="L7705" s="15"/>
      <c r="M7705" s="16" t="str">
        <f t="shared" si="972"/>
        <v/>
      </c>
      <c r="N7705" s="16" t="str">
        <f t="shared" si="973"/>
        <v/>
      </c>
      <c r="O7705" s="17"/>
      <c r="P7705" s="16" t="str">
        <f t="shared" si="974"/>
        <v/>
      </c>
      <c r="Q7705" s="17"/>
      <c r="R7705" s="17"/>
      <c r="S7705" s="18" t="str">
        <f t="shared" si="975"/>
        <v/>
      </c>
      <c r="T7705" s="18" t="str">
        <f t="shared" si="976"/>
        <v/>
      </c>
      <c r="U7705" s="19" t="str">
        <f t="shared" si="977"/>
        <v/>
      </c>
    </row>
    <row r="7706" spans="1:21" ht="18.600000000000001" customHeight="1" x14ac:dyDescent="0.3">
      <c r="A7706" s="11"/>
      <c r="B7706" s="11"/>
      <c r="C7706" s="12" t="str">
        <f>IFERROR(INDEX($C$1:C7705, MATCH(B7706, $B$1:B7705, 0)), "")</f>
        <v/>
      </c>
      <c r="D7706" s="12" t="str">
        <f>IFERROR(INDEX($D$1:D7705, MATCH(B7706, $B$1:B7705, 0)), "")</f>
        <v/>
      </c>
      <c r="E7706" s="13"/>
      <c r="F7706" s="13"/>
      <c r="G7706" s="14"/>
      <c r="H7706" s="14"/>
      <c r="I7706" s="34"/>
      <c r="J7706" s="15"/>
      <c r="K7706" s="15"/>
      <c r="L7706" s="15"/>
      <c r="M7706" s="16" t="str">
        <f t="shared" si="972"/>
        <v/>
      </c>
      <c r="N7706" s="16" t="str">
        <f t="shared" si="973"/>
        <v/>
      </c>
      <c r="O7706" s="17"/>
      <c r="P7706" s="16" t="str">
        <f t="shared" si="974"/>
        <v/>
      </c>
      <c r="Q7706" s="17"/>
      <c r="R7706" s="17"/>
      <c r="S7706" s="18" t="str">
        <f t="shared" si="975"/>
        <v/>
      </c>
      <c r="T7706" s="18" t="str">
        <f t="shared" si="976"/>
        <v/>
      </c>
      <c r="U7706" s="19" t="str">
        <f t="shared" si="977"/>
        <v/>
      </c>
    </row>
    <row r="7707" spans="1:21" ht="18.600000000000001" customHeight="1" x14ac:dyDescent="0.3">
      <c r="A7707" s="11"/>
      <c r="B7707" s="11"/>
      <c r="C7707" s="12" t="str">
        <f>IFERROR(INDEX($C$1:C7706, MATCH(B7707, $B$1:B7706, 0)), "")</f>
        <v/>
      </c>
      <c r="D7707" s="12" t="str">
        <f>IFERROR(INDEX($D$1:D7706, MATCH(B7707, $B$1:B7706, 0)), "")</f>
        <v/>
      </c>
      <c r="E7707" s="13"/>
      <c r="F7707" s="13"/>
      <c r="G7707" s="14"/>
      <c r="H7707" s="14"/>
      <c r="I7707" s="34"/>
      <c r="J7707" s="15"/>
      <c r="K7707" s="15"/>
      <c r="L7707" s="15"/>
      <c r="M7707" s="16" t="str">
        <f t="shared" si="972"/>
        <v/>
      </c>
      <c r="N7707" s="16" t="str">
        <f t="shared" si="973"/>
        <v/>
      </c>
      <c r="O7707" s="17"/>
      <c r="P7707" s="16" t="str">
        <f t="shared" si="974"/>
        <v/>
      </c>
      <c r="Q7707" s="17"/>
      <c r="R7707" s="17"/>
      <c r="S7707" s="18" t="str">
        <f t="shared" si="975"/>
        <v/>
      </c>
      <c r="T7707" s="18" t="str">
        <f t="shared" si="976"/>
        <v/>
      </c>
      <c r="U7707" s="19" t="str">
        <f t="shared" si="977"/>
        <v/>
      </c>
    </row>
    <row r="7708" spans="1:21" ht="18.600000000000001" customHeight="1" x14ac:dyDescent="0.3">
      <c r="A7708" s="11"/>
      <c r="B7708" s="11"/>
      <c r="C7708" s="12" t="str">
        <f>IFERROR(INDEX($C$1:C7707, MATCH(B7708, $B$1:B7707, 0)), "")</f>
        <v/>
      </c>
      <c r="D7708" s="12" t="str">
        <f>IFERROR(INDEX($D$1:D7707, MATCH(B7708, $B$1:B7707, 0)), "")</f>
        <v/>
      </c>
      <c r="E7708" s="13"/>
      <c r="F7708" s="13"/>
      <c r="G7708" s="14"/>
      <c r="H7708" s="14"/>
      <c r="I7708" s="34"/>
      <c r="J7708" s="15"/>
      <c r="K7708" s="15"/>
      <c r="L7708" s="15"/>
      <c r="M7708" s="16" t="str">
        <f t="shared" si="972"/>
        <v/>
      </c>
      <c r="N7708" s="16" t="str">
        <f t="shared" si="973"/>
        <v/>
      </c>
      <c r="O7708" s="17"/>
      <c r="P7708" s="16" t="str">
        <f t="shared" si="974"/>
        <v/>
      </c>
      <c r="Q7708" s="17"/>
      <c r="R7708" s="17"/>
      <c r="S7708" s="18" t="str">
        <f t="shared" si="975"/>
        <v/>
      </c>
      <c r="T7708" s="18" t="str">
        <f t="shared" si="976"/>
        <v/>
      </c>
      <c r="U7708" s="19" t="str">
        <f t="shared" si="977"/>
        <v/>
      </c>
    </row>
    <row r="7709" spans="1:21" ht="18.600000000000001" customHeight="1" x14ac:dyDescent="0.3">
      <c r="A7709" s="11"/>
      <c r="B7709" s="11"/>
      <c r="C7709" s="12" t="str">
        <f>IFERROR(INDEX($C$1:C7708, MATCH(B7709, $B$1:B7708, 0)), "")</f>
        <v/>
      </c>
      <c r="D7709" s="12" t="str">
        <f>IFERROR(INDEX($D$1:D7708, MATCH(B7709, $B$1:B7708, 0)), "")</f>
        <v/>
      </c>
      <c r="E7709" s="13"/>
      <c r="F7709" s="13"/>
      <c r="G7709" s="14"/>
      <c r="H7709" s="14"/>
      <c r="I7709" s="34"/>
      <c r="J7709" s="15"/>
      <c r="K7709" s="15"/>
      <c r="L7709" s="15"/>
      <c r="M7709" s="16" t="str">
        <f t="shared" si="972"/>
        <v/>
      </c>
      <c r="N7709" s="16" t="str">
        <f t="shared" si="973"/>
        <v/>
      </c>
      <c r="O7709" s="17"/>
      <c r="P7709" s="16" t="str">
        <f t="shared" si="974"/>
        <v/>
      </c>
      <c r="Q7709" s="17"/>
      <c r="R7709" s="17"/>
      <c r="S7709" s="18" t="str">
        <f t="shared" si="975"/>
        <v/>
      </c>
      <c r="T7709" s="18" t="str">
        <f t="shared" si="976"/>
        <v/>
      </c>
      <c r="U7709" s="19" t="str">
        <f t="shared" si="977"/>
        <v/>
      </c>
    </row>
    <row r="7710" spans="1:21" ht="18.600000000000001" customHeight="1" x14ac:dyDescent="0.3">
      <c r="A7710" s="11"/>
      <c r="B7710" s="11"/>
      <c r="C7710" s="12" t="str">
        <f>IFERROR(INDEX($C$1:C7709, MATCH(B7710, $B$1:B7709, 0)), "")</f>
        <v/>
      </c>
      <c r="D7710" s="12" t="str">
        <f>IFERROR(INDEX($D$1:D7709, MATCH(B7710, $B$1:B7709, 0)), "")</f>
        <v/>
      </c>
      <c r="E7710" s="13"/>
      <c r="F7710" s="13"/>
      <c r="G7710" s="14"/>
      <c r="H7710" s="14"/>
      <c r="I7710" s="34"/>
      <c r="J7710" s="15"/>
      <c r="K7710" s="15"/>
      <c r="L7710" s="15"/>
      <c r="M7710" s="16" t="str">
        <f t="shared" si="972"/>
        <v/>
      </c>
      <c r="N7710" s="16" t="str">
        <f t="shared" si="973"/>
        <v/>
      </c>
      <c r="O7710" s="17"/>
      <c r="P7710" s="16" t="str">
        <f t="shared" si="974"/>
        <v/>
      </c>
      <c r="Q7710" s="17"/>
      <c r="R7710" s="17"/>
      <c r="S7710" s="18" t="str">
        <f t="shared" si="975"/>
        <v/>
      </c>
      <c r="T7710" s="18" t="str">
        <f t="shared" si="976"/>
        <v/>
      </c>
      <c r="U7710" s="19" t="str">
        <f t="shared" si="977"/>
        <v/>
      </c>
    </row>
    <row r="7711" spans="1:21" ht="18.600000000000001" customHeight="1" x14ac:dyDescent="0.3">
      <c r="A7711" s="11"/>
      <c r="B7711" s="11"/>
      <c r="C7711" s="12" t="str">
        <f>IFERROR(INDEX($C$1:C7710, MATCH(B7711, $B$1:B7710, 0)), "")</f>
        <v/>
      </c>
      <c r="D7711" s="12" t="str">
        <f>IFERROR(INDEX($D$1:D7710, MATCH(B7711, $B$1:B7710, 0)), "")</f>
        <v/>
      </c>
      <c r="E7711" s="13"/>
      <c r="F7711" s="13"/>
      <c r="G7711" s="14"/>
      <c r="H7711" s="14"/>
      <c r="I7711" s="34"/>
      <c r="J7711" s="15"/>
      <c r="K7711" s="15"/>
      <c r="L7711" s="15"/>
      <c r="M7711" s="16" t="str">
        <f t="shared" si="972"/>
        <v/>
      </c>
      <c r="N7711" s="16" t="str">
        <f t="shared" si="973"/>
        <v/>
      </c>
      <c r="O7711" s="17"/>
      <c r="P7711" s="16" t="str">
        <f t="shared" si="974"/>
        <v/>
      </c>
      <c r="Q7711" s="17"/>
      <c r="R7711" s="17"/>
      <c r="S7711" s="18" t="str">
        <f t="shared" si="975"/>
        <v/>
      </c>
      <c r="T7711" s="18" t="str">
        <f t="shared" si="976"/>
        <v/>
      </c>
      <c r="U7711" s="19" t="str">
        <f t="shared" si="977"/>
        <v/>
      </c>
    </row>
    <row r="7712" spans="1:21" ht="18.600000000000001" customHeight="1" x14ac:dyDescent="0.3">
      <c r="A7712" s="11"/>
      <c r="B7712" s="11"/>
      <c r="C7712" s="12" t="str">
        <f>IFERROR(INDEX($C$1:C7711, MATCH(B7712, $B$1:B7711, 0)), "")</f>
        <v/>
      </c>
      <c r="D7712" s="12" t="str">
        <f>IFERROR(INDEX($D$1:D7711, MATCH(B7712, $B$1:B7711, 0)), "")</f>
        <v/>
      </c>
      <c r="E7712" s="13"/>
      <c r="F7712" s="13"/>
      <c r="G7712" s="14"/>
      <c r="H7712" s="14"/>
      <c r="I7712" s="34"/>
      <c r="J7712" s="15"/>
      <c r="K7712" s="15"/>
      <c r="L7712" s="15"/>
      <c r="M7712" s="16" t="str">
        <f t="shared" si="972"/>
        <v/>
      </c>
      <c r="N7712" s="16" t="str">
        <f t="shared" si="973"/>
        <v/>
      </c>
      <c r="O7712" s="17"/>
      <c r="P7712" s="16" t="str">
        <f t="shared" si="974"/>
        <v/>
      </c>
      <c r="Q7712" s="17"/>
      <c r="R7712" s="17"/>
      <c r="S7712" s="18" t="str">
        <f t="shared" si="975"/>
        <v/>
      </c>
      <c r="T7712" s="18" t="str">
        <f t="shared" si="976"/>
        <v/>
      </c>
      <c r="U7712" s="19" t="str">
        <f t="shared" si="977"/>
        <v/>
      </c>
    </row>
    <row r="7713" spans="1:21" ht="18.600000000000001" customHeight="1" x14ac:dyDescent="0.3">
      <c r="A7713" s="11"/>
      <c r="B7713" s="11"/>
      <c r="C7713" s="12" t="str">
        <f>IFERROR(INDEX($C$1:C7712, MATCH(B7713, $B$1:B7712, 0)), "")</f>
        <v/>
      </c>
      <c r="D7713" s="12" t="str">
        <f>IFERROR(INDEX($D$1:D7712, MATCH(B7713, $B$1:B7712, 0)), "")</f>
        <v/>
      </c>
      <c r="E7713" s="13"/>
      <c r="F7713" s="13"/>
      <c r="G7713" s="14"/>
      <c r="H7713" s="14"/>
      <c r="I7713" s="34"/>
      <c r="J7713" s="15"/>
      <c r="K7713" s="15"/>
      <c r="L7713" s="15"/>
      <c r="M7713" s="16" t="str">
        <f t="shared" si="972"/>
        <v/>
      </c>
      <c r="N7713" s="16" t="str">
        <f t="shared" si="973"/>
        <v/>
      </c>
      <c r="O7713" s="17"/>
      <c r="P7713" s="16" t="str">
        <f t="shared" si="974"/>
        <v/>
      </c>
      <c r="Q7713" s="17"/>
      <c r="R7713" s="17"/>
      <c r="S7713" s="18" t="str">
        <f t="shared" si="975"/>
        <v/>
      </c>
      <c r="T7713" s="18" t="str">
        <f t="shared" si="976"/>
        <v/>
      </c>
      <c r="U7713" s="19" t="str">
        <f t="shared" si="977"/>
        <v/>
      </c>
    </row>
    <row r="7714" spans="1:21" ht="18.600000000000001" customHeight="1" x14ac:dyDescent="0.3">
      <c r="A7714" s="11"/>
      <c r="B7714" s="11"/>
      <c r="C7714" s="12" t="str">
        <f>IFERROR(INDEX($C$1:C7713, MATCH(B7714, $B$1:B7713, 0)), "")</f>
        <v/>
      </c>
      <c r="D7714" s="12" t="str">
        <f>IFERROR(INDEX($D$1:D7713, MATCH(B7714, $B$1:B7713, 0)), "")</f>
        <v/>
      </c>
      <c r="E7714" s="13"/>
      <c r="F7714" s="13"/>
      <c r="G7714" s="14"/>
      <c r="H7714" s="14"/>
      <c r="I7714" s="34"/>
      <c r="J7714" s="15"/>
      <c r="K7714" s="15"/>
      <c r="L7714" s="15"/>
      <c r="M7714" s="16" t="str">
        <f t="shared" si="972"/>
        <v/>
      </c>
      <c r="N7714" s="16" t="str">
        <f t="shared" si="973"/>
        <v/>
      </c>
      <c r="O7714" s="17"/>
      <c r="P7714" s="16" t="str">
        <f t="shared" si="974"/>
        <v/>
      </c>
      <c r="Q7714" s="17"/>
      <c r="R7714" s="17"/>
      <c r="S7714" s="18" t="str">
        <f t="shared" si="975"/>
        <v/>
      </c>
      <c r="T7714" s="18" t="str">
        <f t="shared" si="976"/>
        <v/>
      </c>
      <c r="U7714" s="19" t="str">
        <f t="shared" si="977"/>
        <v/>
      </c>
    </row>
    <row r="7715" spans="1:21" ht="18.600000000000001" customHeight="1" x14ac:dyDescent="0.3">
      <c r="A7715" s="11"/>
      <c r="B7715" s="11"/>
      <c r="C7715" s="12" t="str">
        <f>IFERROR(INDEX($C$1:C7714, MATCH(B7715, $B$1:B7714, 0)), "")</f>
        <v/>
      </c>
      <c r="D7715" s="12" t="str">
        <f>IFERROR(INDEX($D$1:D7714, MATCH(B7715, $B$1:B7714, 0)), "")</f>
        <v/>
      </c>
      <c r="E7715" s="13"/>
      <c r="F7715" s="13"/>
      <c r="G7715" s="14"/>
      <c r="H7715" s="14"/>
      <c r="I7715" s="34"/>
      <c r="J7715" s="15"/>
      <c r="K7715" s="15"/>
      <c r="L7715" s="15"/>
      <c r="M7715" s="16" t="str">
        <f t="shared" si="972"/>
        <v/>
      </c>
      <c r="N7715" s="16" t="str">
        <f t="shared" si="973"/>
        <v/>
      </c>
      <c r="O7715" s="17"/>
      <c r="P7715" s="16" t="str">
        <f t="shared" si="974"/>
        <v/>
      </c>
      <c r="Q7715" s="17"/>
      <c r="R7715" s="17"/>
      <c r="S7715" s="18" t="str">
        <f t="shared" si="975"/>
        <v/>
      </c>
      <c r="T7715" s="18" t="str">
        <f t="shared" si="976"/>
        <v/>
      </c>
      <c r="U7715" s="19" t="str">
        <f t="shared" si="977"/>
        <v/>
      </c>
    </row>
    <row r="7716" spans="1:21" ht="18.600000000000001" customHeight="1" x14ac:dyDescent="0.3">
      <c r="A7716" s="11"/>
      <c r="B7716" s="11"/>
      <c r="C7716" s="12" t="str">
        <f>IFERROR(INDEX($C$1:C7715, MATCH(B7716, $B$1:B7715, 0)), "")</f>
        <v/>
      </c>
      <c r="D7716" s="12" t="str">
        <f>IFERROR(INDEX($D$1:D7715, MATCH(B7716, $B$1:B7715, 0)), "")</f>
        <v/>
      </c>
      <c r="E7716" s="13"/>
      <c r="F7716" s="13"/>
      <c r="G7716" s="14"/>
      <c r="H7716" s="14"/>
      <c r="I7716" s="34"/>
      <c r="J7716" s="15"/>
      <c r="K7716" s="15"/>
      <c r="L7716" s="15"/>
      <c r="M7716" s="16" t="str">
        <f t="shared" si="972"/>
        <v/>
      </c>
      <c r="N7716" s="16" t="str">
        <f t="shared" si="973"/>
        <v/>
      </c>
      <c r="O7716" s="17"/>
      <c r="P7716" s="16" t="str">
        <f t="shared" si="974"/>
        <v/>
      </c>
      <c r="Q7716" s="17"/>
      <c r="R7716" s="17"/>
      <c r="S7716" s="18" t="str">
        <f t="shared" si="975"/>
        <v/>
      </c>
      <c r="T7716" s="18" t="str">
        <f t="shared" si="976"/>
        <v/>
      </c>
      <c r="U7716" s="19" t="str">
        <f t="shared" si="977"/>
        <v/>
      </c>
    </row>
    <row r="7717" spans="1:21" ht="18.600000000000001" customHeight="1" x14ac:dyDescent="0.3">
      <c r="A7717" s="11"/>
      <c r="B7717" s="11"/>
      <c r="C7717" s="12" t="str">
        <f>IFERROR(INDEX($C$1:C7716, MATCH(B7717, $B$1:B7716, 0)), "")</f>
        <v/>
      </c>
      <c r="D7717" s="12" t="str">
        <f>IFERROR(INDEX($D$1:D7716, MATCH(B7717, $B$1:B7716, 0)), "")</f>
        <v/>
      </c>
      <c r="E7717" s="13"/>
      <c r="F7717" s="13"/>
      <c r="G7717" s="14"/>
      <c r="H7717" s="14"/>
      <c r="I7717" s="34"/>
      <c r="J7717" s="15"/>
      <c r="K7717" s="15"/>
      <c r="L7717" s="15"/>
      <c r="M7717" s="16" t="str">
        <f t="shared" si="972"/>
        <v/>
      </c>
      <c r="N7717" s="16" t="str">
        <f t="shared" si="973"/>
        <v/>
      </c>
      <c r="O7717" s="17"/>
      <c r="P7717" s="16" t="str">
        <f t="shared" si="974"/>
        <v/>
      </c>
      <c r="Q7717" s="17"/>
      <c r="R7717" s="17"/>
      <c r="S7717" s="18" t="str">
        <f t="shared" si="975"/>
        <v/>
      </c>
      <c r="T7717" s="18" t="str">
        <f t="shared" si="976"/>
        <v/>
      </c>
      <c r="U7717" s="19" t="str">
        <f t="shared" si="977"/>
        <v/>
      </c>
    </row>
    <row r="7718" spans="1:21" ht="18.600000000000001" customHeight="1" x14ac:dyDescent="0.3">
      <c r="A7718" s="11"/>
      <c r="B7718" s="11"/>
      <c r="C7718" s="12" t="str">
        <f>IFERROR(INDEX($C$1:C7717, MATCH(B7718, $B$1:B7717, 0)), "")</f>
        <v/>
      </c>
      <c r="D7718" s="12" t="str">
        <f>IFERROR(INDEX($D$1:D7717, MATCH(B7718, $B$1:B7717, 0)), "")</f>
        <v/>
      </c>
      <c r="E7718" s="13"/>
      <c r="F7718" s="13"/>
      <c r="G7718" s="14"/>
      <c r="H7718" s="14"/>
      <c r="I7718" s="34"/>
      <c r="J7718" s="15"/>
      <c r="K7718" s="15"/>
      <c r="L7718" s="15"/>
      <c r="M7718" s="16" t="str">
        <f t="shared" si="972"/>
        <v/>
      </c>
      <c r="N7718" s="16" t="str">
        <f t="shared" si="973"/>
        <v/>
      </c>
      <c r="O7718" s="17"/>
      <c r="P7718" s="16" t="str">
        <f t="shared" si="974"/>
        <v/>
      </c>
      <c r="Q7718" s="17"/>
      <c r="R7718" s="17"/>
      <c r="S7718" s="18" t="str">
        <f t="shared" si="975"/>
        <v/>
      </c>
      <c r="T7718" s="18" t="str">
        <f t="shared" si="976"/>
        <v/>
      </c>
      <c r="U7718" s="19" t="str">
        <f t="shared" si="977"/>
        <v/>
      </c>
    </row>
    <row r="7719" spans="1:21" ht="18.600000000000001" customHeight="1" x14ac:dyDescent="0.3">
      <c r="A7719" s="11"/>
      <c r="B7719" s="11"/>
      <c r="C7719" s="12" t="str">
        <f>IFERROR(INDEX($C$1:C7718, MATCH(B7719, $B$1:B7718, 0)), "")</f>
        <v/>
      </c>
      <c r="D7719" s="12" t="str">
        <f>IFERROR(INDEX($D$1:D7718, MATCH(B7719, $B$1:B7718, 0)), "")</f>
        <v/>
      </c>
      <c r="E7719" s="13"/>
      <c r="F7719" s="13"/>
      <c r="G7719" s="14"/>
      <c r="H7719" s="14"/>
      <c r="I7719" s="34"/>
      <c r="J7719" s="15"/>
      <c r="K7719" s="15"/>
      <c r="L7719" s="15"/>
      <c r="M7719" s="16" t="str">
        <f t="shared" si="972"/>
        <v/>
      </c>
      <c r="N7719" s="16" t="str">
        <f t="shared" si="973"/>
        <v/>
      </c>
      <c r="O7719" s="17"/>
      <c r="P7719" s="16" t="str">
        <f t="shared" si="974"/>
        <v/>
      </c>
      <c r="Q7719" s="17"/>
      <c r="R7719" s="17"/>
      <c r="S7719" s="18" t="str">
        <f t="shared" si="975"/>
        <v/>
      </c>
      <c r="T7719" s="18" t="str">
        <f t="shared" si="976"/>
        <v/>
      </c>
      <c r="U7719" s="19" t="str">
        <f t="shared" si="977"/>
        <v/>
      </c>
    </row>
    <row r="7720" spans="1:21" ht="18.600000000000001" customHeight="1" x14ac:dyDescent="0.3">
      <c r="A7720" s="11"/>
      <c r="B7720" s="11"/>
      <c r="C7720" s="12" t="str">
        <f>IFERROR(INDEX($C$1:C7719, MATCH(B7720, $B$1:B7719, 0)), "")</f>
        <v/>
      </c>
      <c r="D7720" s="12" t="str">
        <f>IFERROR(INDEX($D$1:D7719, MATCH(B7720, $B$1:B7719, 0)), "")</f>
        <v/>
      </c>
      <c r="E7720" s="13"/>
      <c r="F7720" s="13"/>
      <c r="G7720" s="14"/>
      <c r="H7720" s="14"/>
      <c r="I7720" s="34"/>
      <c r="J7720" s="15"/>
      <c r="K7720" s="15"/>
      <c r="L7720" s="15"/>
      <c r="M7720" s="16" t="str">
        <f t="shared" si="972"/>
        <v/>
      </c>
      <c r="N7720" s="16" t="str">
        <f t="shared" si="973"/>
        <v/>
      </c>
      <c r="O7720" s="17"/>
      <c r="P7720" s="16" t="str">
        <f t="shared" si="974"/>
        <v/>
      </c>
      <c r="Q7720" s="17"/>
      <c r="R7720" s="17"/>
      <c r="S7720" s="18" t="str">
        <f t="shared" si="975"/>
        <v/>
      </c>
      <c r="T7720" s="18" t="str">
        <f t="shared" si="976"/>
        <v/>
      </c>
      <c r="U7720" s="19" t="str">
        <f t="shared" si="977"/>
        <v/>
      </c>
    </row>
    <row r="7721" spans="1:21" ht="18.600000000000001" customHeight="1" x14ac:dyDescent="0.3">
      <c r="A7721" s="11"/>
      <c r="B7721" s="11"/>
      <c r="C7721" s="12" t="str">
        <f>IFERROR(INDEX($C$1:C7720, MATCH(B7721, $B$1:B7720, 0)), "")</f>
        <v/>
      </c>
      <c r="D7721" s="12" t="str">
        <f>IFERROR(INDEX($D$1:D7720, MATCH(B7721, $B$1:B7720, 0)), "")</f>
        <v/>
      </c>
      <c r="E7721" s="13"/>
      <c r="F7721" s="13"/>
      <c r="G7721" s="14"/>
      <c r="H7721" s="14"/>
      <c r="I7721" s="34"/>
      <c r="J7721" s="15"/>
      <c r="K7721" s="15"/>
      <c r="L7721" s="15"/>
      <c r="M7721" s="16" t="str">
        <f t="shared" si="972"/>
        <v/>
      </c>
      <c r="N7721" s="16" t="str">
        <f t="shared" si="973"/>
        <v/>
      </c>
      <c r="O7721" s="17"/>
      <c r="P7721" s="16" t="str">
        <f t="shared" si="974"/>
        <v/>
      </c>
      <c r="Q7721" s="17"/>
      <c r="R7721" s="17"/>
      <c r="S7721" s="18" t="str">
        <f t="shared" si="975"/>
        <v/>
      </c>
      <c r="T7721" s="18" t="str">
        <f t="shared" si="976"/>
        <v/>
      </c>
      <c r="U7721" s="19" t="str">
        <f t="shared" si="977"/>
        <v/>
      </c>
    </row>
    <row r="7722" spans="1:21" ht="18.600000000000001" customHeight="1" x14ac:dyDescent="0.3">
      <c r="A7722" s="11"/>
      <c r="B7722" s="11"/>
      <c r="C7722" s="12" t="str">
        <f>IFERROR(INDEX($C$1:C7721, MATCH(B7722, $B$1:B7721, 0)), "")</f>
        <v/>
      </c>
      <c r="D7722" s="12" t="str">
        <f>IFERROR(INDEX($D$1:D7721, MATCH(B7722, $B$1:B7721, 0)), "")</f>
        <v/>
      </c>
      <c r="E7722" s="13"/>
      <c r="F7722" s="13"/>
      <c r="G7722" s="14"/>
      <c r="H7722" s="14"/>
      <c r="I7722" s="34"/>
      <c r="J7722" s="15"/>
      <c r="K7722" s="15"/>
      <c r="L7722" s="15"/>
      <c r="M7722" s="16" t="str">
        <f t="shared" si="972"/>
        <v/>
      </c>
      <c r="N7722" s="16" t="str">
        <f t="shared" si="973"/>
        <v/>
      </c>
      <c r="O7722" s="17"/>
      <c r="P7722" s="16" t="str">
        <f t="shared" si="974"/>
        <v/>
      </c>
      <c r="Q7722" s="17"/>
      <c r="R7722" s="17"/>
      <c r="S7722" s="18" t="str">
        <f t="shared" si="975"/>
        <v/>
      </c>
      <c r="T7722" s="18" t="str">
        <f t="shared" si="976"/>
        <v/>
      </c>
      <c r="U7722" s="19" t="str">
        <f t="shared" si="977"/>
        <v/>
      </c>
    </row>
    <row r="7723" spans="1:21" ht="18.600000000000001" customHeight="1" x14ac:dyDescent="0.3">
      <c r="A7723" s="11"/>
      <c r="B7723" s="11"/>
      <c r="C7723" s="12" t="str">
        <f>IFERROR(INDEX($C$1:C7722, MATCH(B7723, $B$1:B7722, 0)), "")</f>
        <v/>
      </c>
      <c r="D7723" s="12" t="str">
        <f>IFERROR(INDEX($D$1:D7722, MATCH(B7723, $B$1:B7722, 0)), "")</f>
        <v/>
      </c>
      <c r="E7723" s="13"/>
      <c r="F7723" s="13"/>
      <c r="G7723" s="14"/>
      <c r="H7723" s="14"/>
      <c r="I7723" s="34"/>
      <c r="J7723" s="15"/>
      <c r="K7723" s="15"/>
      <c r="L7723" s="15"/>
      <c r="M7723" s="16" t="str">
        <f t="shared" si="972"/>
        <v/>
      </c>
      <c r="N7723" s="16" t="str">
        <f t="shared" si="973"/>
        <v/>
      </c>
      <c r="O7723" s="17"/>
      <c r="P7723" s="16" t="str">
        <f t="shared" si="974"/>
        <v/>
      </c>
      <c r="Q7723" s="17"/>
      <c r="R7723" s="17"/>
      <c r="S7723" s="18" t="str">
        <f t="shared" si="975"/>
        <v/>
      </c>
      <c r="T7723" s="18" t="str">
        <f t="shared" si="976"/>
        <v/>
      </c>
      <c r="U7723" s="19" t="str">
        <f t="shared" si="977"/>
        <v/>
      </c>
    </row>
    <row r="7724" spans="1:21" ht="18.600000000000001" customHeight="1" x14ac:dyDescent="0.3">
      <c r="A7724" s="11"/>
      <c r="B7724" s="11"/>
      <c r="C7724" s="12" t="str">
        <f>IFERROR(INDEX($C$1:C7723, MATCH(B7724, $B$1:B7723, 0)), "")</f>
        <v/>
      </c>
      <c r="D7724" s="12" t="str">
        <f>IFERROR(INDEX($D$1:D7723, MATCH(B7724, $B$1:B7723, 0)), "")</f>
        <v/>
      </c>
      <c r="E7724" s="13"/>
      <c r="F7724" s="13"/>
      <c r="G7724" s="14"/>
      <c r="H7724" s="14"/>
      <c r="I7724" s="34"/>
      <c r="J7724" s="15"/>
      <c r="K7724" s="15"/>
      <c r="L7724" s="15"/>
      <c r="M7724" s="16" t="str">
        <f t="shared" si="972"/>
        <v/>
      </c>
      <c r="N7724" s="16" t="str">
        <f t="shared" si="973"/>
        <v/>
      </c>
      <c r="O7724" s="17"/>
      <c r="P7724" s="16" t="str">
        <f t="shared" si="974"/>
        <v/>
      </c>
      <c r="Q7724" s="17"/>
      <c r="R7724" s="17"/>
      <c r="S7724" s="18" t="str">
        <f t="shared" si="975"/>
        <v/>
      </c>
      <c r="T7724" s="18" t="str">
        <f t="shared" si="976"/>
        <v/>
      </c>
      <c r="U7724" s="19" t="str">
        <f t="shared" si="977"/>
        <v/>
      </c>
    </row>
    <row r="7725" spans="1:21" ht="18.600000000000001" customHeight="1" x14ac:dyDescent="0.3">
      <c r="A7725" s="11"/>
      <c r="B7725" s="11"/>
      <c r="C7725" s="12" t="str">
        <f>IFERROR(INDEX($C$1:C7724, MATCH(B7725, $B$1:B7724, 0)), "")</f>
        <v/>
      </c>
      <c r="D7725" s="12" t="str">
        <f>IFERROR(INDEX($D$1:D7724, MATCH(B7725, $B$1:B7724, 0)), "")</f>
        <v/>
      </c>
      <c r="E7725" s="13"/>
      <c r="F7725" s="13"/>
      <c r="G7725" s="14"/>
      <c r="H7725" s="14"/>
      <c r="I7725" s="34"/>
      <c r="J7725" s="15"/>
      <c r="K7725" s="15"/>
      <c r="L7725" s="15"/>
      <c r="M7725" s="16" t="str">
        <f t="shared" si="972"/>
        <v/>
      </c>
      <c r="N7725" s="16" t="str">
        <f t="shared" si="973"/>
        <v/>
      </c>
      <c r="O7725" s="17"/>
      <c r="P7725" s="16" t="str">
        <f t="shared" si="974"/>
        <v/>
      </c>
      <c r="Q7725" s="17"/>
      <c r="R7725" s="17"/>
      <c r="S7725" s="18" t="str">
        <f t="shared" si="975"/>
        <v/>
      </c>
      <c r="T7725" s="18" t="str">
        <f t="shared" si="976"/>
        <v/>
      </c>
      <c r="U7725" s="19" t="str">
        <f t="shared" si="977"/>
        <v/>
      </c>
    </row>
    <row r="7726" spans="1:21" ht="18.600000000000001" customHeight="1" x14ac:dyDescent="0.3">
      <c r="A7726" s="11"/>
      <c r="B7726" s="11"/>
      <c r="C7726" s="12" t="str">
        <f>IFERROR(INDEX($C$1:C7725, MATCH(B7726, $B$1:B7725, 0)), "")</f>
        <v/>
      </c>
      <c r="D7726" s="12" t="str">
        <f>IFERROR(INDEX($D$1:D7725, MATCH(B7726, $B$1:B7725, 0)), "")</f>
        <v/>
      </c>
      <c r="E7726" s="13"/>
      <c r="F7726" s="13"/>
      <c r="G7726" s="14"/>
      <c r="H7726" s="14"/>
      <c r="I7726" s="34"/>
      <c r="J7726" s="15"/>
      <c r="K7726" s="15"/>
      <c r="L7726" s="15"/>
      <c r="M7726" s="16" t="str">
        <f t="shared" si="972"/>
        <v/>
      </c>
      <c r="N7726" s="16" t="str">
        <f t="shared" si="973"/>
        <v/>
      </c>
      <c r="O7726" s="17"/>
      <c r="P7726" s="16" t="str">
        <f t="shared" si="974"/>
        <v/>
      </c>
      <c r="Q7726" s="17"/>
      <c r="R7726" s="17"/>
      <c r="S7726" s="18" t="str">
        <f t="shared" si="975"/>
        <v/>
      </c>
      <c r="T7726" s="18" t="str">
        <f t="shared" si="976"/>
        <v/>
      </c>
      <c r="U7726" s="19" t="str">
        <f t="shared" si="977"/>
        <v/>
      </c>
    </row>
    <row r="7727" spans="1:21" ht="18.600000000000001" customHeight="1" x14ac:dyDescent="0.3">
      <c r="A7727" s="11"/>
      <c r="B7727" s="11"/>
      <c r="C7727" s="12" t="str">
        <f>IFERROR(INDEX($C$1:C7726, MATCH(B7727, $B$1:B7726, 0)), "")</f>
        <v/>
      </c>
      <c r="D7727" s="12" t="str">
        <f>IFERROR(INDEX($D$1:D7726, MATCH(B7727, $B$1:B7726, 0)), "")</f>
        <v/>
      </c>
      <c r="E7727" s="13"/>
      <c r="F7727" s="13"/>
      <c r="G7727" s="14"/>
      <c r="H7727" s="14"/>
      <c r="I7727" s="34"/>
      <c r="J7727" s="15"/>
      <c r="K7727" s="15"/>
      <c r="L7727" s="15"/>
      <c r="M7727" s="16" t="str">
        <f t="shared" si="972"/>
        <v/>
      </c>
      <c r="N7727" s="16" t="str">
        <f t="shared" si="973"/>
        <v/>
      </c>
      <c r="O7727" s="17"/>
      <c r="P7727" s="16" t="str">
        <f t="shared" si="974"/>
        <v/>
      </c>
      <c r="Q7727" s="17"/>
      <c r="R7727" s="17"/>
      <c r="S7727" s="18" t="str">
        <f t="shared" si="975"/>
        <v/>
      </c>
      <c r="T7727" s="18" t="str">
        <f t="shared" si="976"/>
        <v/>
      </c>
      <c r="U7727" s="19" t="str">
        <f t="shared" si="977"/>
        <v/>
      </c>
    </row>
    <row r="7728" spans="1:21" ht="18.600000000000001" customHeight="1" x14ac:dyDescent="0.3">
      <c r="A7728" s="11"/>
      <c r="B7728" s="11"/>
      <c r="C7728" s="12" t="str">
        <f>IFERROR(INDEX($C$1:C7727, MATCH(B7728, $B$1:B7727, 0)), "")</f>
        <v/>
      </c>
      <c r="D7728" s="12" t="str">
        <f>IFERROR(INDEX($D$1:D7727, MATCH(B7728, $B$1:B7727, 0)), "")</f>
        <v/>
      </c>
      <c r="E7728" s="13"/>
      <c r="F7728" s="13"/>
      <c r="G7728" s="14"/>
      <c r="H7728" s="14"/>
      <c r="I7728" s="34"/>
      <c r="J7728" s="15"/>
      <c r="K7728" s="15"/>
      <c r="L7728" s="15"/>
      <c r="M7728" s="16" t="str">
        <f t="shared" si="972"/>
        <v/>
      </c>
      <c r="N7728" s="16" t="str">
        <f t="shared" si="973"/>
        <v/>
      </c>
      <c r="O7728" s="17"/>
      <c r="P7728" s="16" t="str">
        <f t="shared" si="974"/>
        <v/>
      </c>
      <c r="Q7728" s="17"/>
      <c r="R7728" s="17"/>
      <c r="S7728" s="18" t="str">
        <f t="shared" si="975"/>
        <v/>
      </c>
      <c r="T7728" s="18" t="str">
        <f t="shared" si="976"/>
        <v/>
      </c>
      <c r="U7728" s="19" t="str">
        <f t="shared" si="977"/>
        <v/>
      </c>
    </row>
    <row r="7729" spans="1:21" ht="18.600000000000001" customHeight="1" x14ac:dyDescent="0.3">
      <c r="A7729" s="11"/>
      <c r="B7729" s="11"/>
      <c r="C7729" s="12" t="str">
        <f>IFERROR(INDEX($C$1:C7728, MATCH(B7729, $B$1:B7728, 0)), "")</f>
        <v/>
      </c>
      <c r="D7729" s="12" t="str">
        <f>IFERROR(INDEX($D$1:D7728, MATCH(B7729, $B$1:B7728, 0)), "")</f>
        <v/>
      </c>
      <c r="E7729" s="13"/>
      <c r="F7729" s="13"/>
      <c r="G7729" s="14"/>
      <c r="H7729" s="14"/>
      <c r="I7729" s="34"/>
      <c r="J7729" s="15"/>
      <c r="K7729" s="15"/>
      <c r="L7729" s="15"/>
      <c r="M7729" s="16" t="str">
        <f t="shared" si="972"/>
        <v/>
      </c>
      <c r="N7729" s="16" t="str">
        <f t="shared" si="973"/>
        <v/>
      </c>
      <c r="O7729" s="17"/>
      <c r="P7729" s="16" t="str">
        <f t="shared" si="974"/>
        <v/>
      </c>
      <c r="Q7729" s="17"/>
      <c r="R7729" s="17"/>
      <c r="S7729" s="18" t="str">
        <f t="shared" si="975"/>
        <v/>
      </c>
      <c r="T7729" s="18" t="str">
        <f t="shared" si="976"/>
        <v/>
      </c>
      <c r="U7729" s="19" t="str">
        <f t="shared" si="977"/>
        <v/>
      </c>
    </row>
    <row r="7730" spans="1:21" ht="18.600000000000001" customHeight="1" x14ac:dyDescent="0.3">
      <c r="A7730" s="11"/>
      <c r="B7730" s="11"/>
      <c r="C7730" s="12" t="str">
        <f>IFERROR(INDEX($C$1:C7729, MATCH(B7730, $B$1:B7729, 0)), "")</f>
        <v/>
      </c>
      <c r="D7730" s="12" t="str">
        <f>IFERROR(INDEX($D$1:D7729, MATCH(B7730, $B$1:B7729, 0)), "")</f>
        <v/>
      </c>
      <c r="E7730" s="13"/>
      <c r="F7730" s="13"/>
      <c r="G7730" s="14"/>
      <c r="H7730" s="14"/>
      <c r="I7730" s="34"/>
      <c r="J7730" s="15"/>
      <c r="K7730" s="15"/>
      <c r="L7730" s="15"/>
      <c r="M7730" s="16" t="str">
        <f t="shared" si="972"/>
        <v/>
      </c>
      <c r="N7730" s="16" t="str">
        <f t="shared" si="973"/>
        <v/>
      </c>
      <c r="O7730" s="17"/>
      <c r="P7730" s="16" t="str">
        <f t="shared" si="974"/>
        <v/>
      </c>
      <c r="Q7730" s="17"/>
      <c r="R7730" s="17"/>
      <c r="S7730" s="18" t="str">
        <f t="shared" si="975"/>
        <v/>
      </c>
      <c r="T7730" s="18" t="str">
        <f t="shared" si="976"/>
        <v/>
      </c>
      <c r="U7730" s="19" t="str">
        <f t="shared" si="977"/>
        <v/>
      </c>
    </row>
    <row r="7731" spans="1:21" ht="18.600000000000001" customHeight="1" x14ac:dyDescent="0.3">
      <c r="A7731" s="11"/>
      <c r="B7731" s="11"/>
      <c r="C7731" s="12" t="str">
        <f>IFERROR(INDEX($C$1:C7730, MATCH(B7731, $B$1:B7730, 0)), "")</f>
        <v/>
      </c>
      <c r="D7731" s="12" t="str">
        <f>IFERROR(INDEX($D$1:D7730, MATCH(B7731, $B$1:B7730, 0)), "")</f>
        <v/>
      </c>
      <c r="E7731" s="13"/>
      <c r="F7731" s="13"/>
      <c r="G7731" s="14"/>
      <c r="H7731" s="14"/>
      <c r="I7731" s="34"/>
      <c r="J7731" s="15"/>
      <c r="K7731" s="15"/>
      <c r="L7731" s="15"/>
      <c r="M7731" s="16" t="str">
        <f t="shared" si="972"/>
        <v/>
      </c>
      <c r="N7731" s="16" t="str">
        <f t="shared" si="973"/>
        <v/>
      </c>
      <c r="O7731" s="17"/>
      <c r="P7731" s="16" t="str">
        <f t="shared" si="974"/>
        <v/>
      </c>
      <c r="Q7731" s="17"/>
      <c r="R7731" s="17"/>
      <c r="S7731" s="18" t="str">
        <f t="shared" si="975"/>
        <v/>
      </c>
      <c r="T7731" s="18" t="str">
        <f t="shared" si="976"/>
        <v/>
      </c>
      <c r="U7731" s="19" t="str">
        <f t="shared" si="977"/>
        <v/>
      </c>
    </row>
    <row r="7732" spans="1:21" ht="18.600000000000001" customHeight="1" x14ac:dyDescent="0.3">
      <c r="A7732" s="11"/>
      <c r="B7732" s="11"/>
      <c r="C7732" s="12" t="str">
        <f>IFERROR(INDEX($C$1:C7731, MATCH(B7732, $B$1:B7731, 0)), "")</f>
        <v/>
      </c>
      <c r="D7732" s="12" t="str">
        <f>IFERROR(INDEX($D$1:D7731, MATCH(B7732, $B$1:B7731, 0)), "")</f>
        <v/>
      </c>
      <c r="E7732" s="13"/>
      <c r="F7732" s="13"/>
      <c r="G7732" s="14"/>
      <c r="H7732" s="14"/>
      <c r="I7732" s="34"/>
      <c r="J7732" s="15"/>
      <c r="K7732" s="15"/>
      <c r="L7732" s="15"/>
      <c r="M7732" s="16" t="str">
        <f t="shared" si="972"/>
        <v/>
      </c>
      <c r="N7732" s="16" t="str">
        <f t="shared" si="973"/>
        <v/>
      </c>
      <c r="O7732" s="17"/>
      <c r="P7732" s="16" t="str">
        <f t="shared" si="974"/>
        <v/>
      </c>
      <c r="Q7732" s="17"/>
      <c r="R7732" s="17"/>
      <c r="S7732" s="18" t="str">
        <f t="shared" si="975"/>
        <v/>
      </c>
      <c r="T7732" s="18" t="str">
        <f t="shared" si="976"/>
        <v/>
      </c>
      <c r="U7732" s="19" t="str">
        <f t="shared" si="977"/>
        <v/>
      </c>
    </row>
    <row r="7733" spans="1:21" ht="18.600000000000001" customHeight="1" x14ac:dyDescent="0.3">
      <c r="A7733" s="11"/>
      <c r="B7733" s="11"/>
      <c r="C7733" s="12" t="str">
        <f>IFERROR(INDEX($C$1:C7732, MATCH(B7733, $B$1:B7732, 0)), "")</f>
        <v/>
      </c>
      <c r="D7733" s="12" t="str">
        <f>IFERROR(INDEX($D$1:D7732, MATCH(B7733, $B$1:B7732, 0)), "")</f>
        <v/>
      </c>
      <c r="E7733" s="13"/>
      <c r="F7733" s="13"/>
      <c r="G7733" s="14"/>
      <c r="H7733" s="14"/>
      <c r="I7733" s="34"/>
      <c r="J7733" s="15"/>
      <c r="K7733" s="15"/>
      <c r="L7733" s="15"/>
      <c r="M7733" s="16" t="str">
        <f t="shared" si="972"/>
        <v/>
      </c>
      <c r="N7733" s="16" t="str">
        <f t="shared" si="973"/>
        <v/>
      </c>
      <c r="O7733" s="17"/>
      <c r="P7733" s="16" t="str">
        <f t="shared" si="974"/>
        <v/>
      </c>
      <c r="Q7733" s="17"/>
      <c r="R7733" s="17"/>
      <c r="S7733" s="18" t="str">
        <f t="shared" si="975"/>
        <v/>
      </c>
      <c r="T7733" s="18" t="str">
        <f t="shared" si="976"/>
        <v/>
      </c>
      <c r="U7733" s="19" t="str">
        <f t="shared" si="977"/>
        <v/>
      </c>
    </row>
    <row r="7734" spans="1:21" ht="18.600000000000001" customHeight="1" x14ac:dyDescent="0.3">
      <c r="A7734" s="11"/>
      <c r="B7734" s="11"/>
      <c r="C7734" s="12" t="str">
        <f>IFERROR(INDEX($C$1:C7733, MATCH(B7734, $B$1:B7733, 0)), "")</f>
        <v/>
      </c>
      <c r="D7734" s="12" t="str">
        <f>IFERROR(INDEX($D$1:D7733, MATCH(B7734, $B$1:B7733, 0)), "")</f>
        <v/>
      </c>
      <c r="E7734" s="13"/>
      <c r="F7734" s="13"/>
      <c r="G7734" s="14"/>
      <c r="H7734" s="14"/>
      <c r="I7734" s="34"/>
      <c r="J7734" s="15"/>
      <c r="K7734" s="15"/>
      <c r="L7734" s="15"/>
      <c r="M7734" s="16" t="str">
        <f t="shared" si="972"/>
        <v/>
      </c>
      <c r="N7734" s="16" t="str">
        <f t="shared" si="973"/>
        <v/>
      </c>
      <c r="O7734" s="17"/>
      <c r="P7734" s="16" t="str">
        <f t="shared" si="974"/>
        <v/>
      </c>
      <c r="Q7734" s="17"/>
      <c r="R7734" s="17"/>
      <c r="S7734" s="18" t="str">
        <f t="shared" si="975"/>
        <v/>
      </c>
      <c r="T7734" s="18" t="str">
        <f t="shared" si="976"/>
        <v/>
      </c>
      <c r="U7734" s="19" t="str">
        <f t="shared" si="977"/>
        <v/>
      </c>
    </row>
    <row r="7735" spans="1:21" ht="18.600000000000001" customHeight="1" x14ac:dyDescent="0.3">
      <c r="A7735" s="11"/>
      <c r="B7735" s="11"/>
      <c r="C7735" s="12" t="str">
        <f>IFERROR(INDEX($C$1:C7734, MATCH(B7735, $B$1:B7734, 0)), "")</f>
        <v/>
      </c>
      <c r="D7735" s="12" t="str">
        <f>IFERROR(INDEX($D$1:D7734, MATCH(B7735, $B$1:B7734, 0)), "")</f>
        <v/>
      </c>
      <c r="E7735" s="13"/>
      <c r="F7735" s="13"/>
      <c r="G7735" s="14"/>
      <c r="H7735" s="14"/>
      <c r="I7735" s="34"/>
      <c r="J7735" s="15"/>
      <c r="K7735" s="15"/>
      <c r="L7735" s="15"/>
      <c r="M7735" s="16" t="str">
        <f t="shared" si="972"/>
        <v/>
      </c>
      <c r="N7735" s="16" t="str">
        <f t="shared" si="973"/>
        <v/>
      </c>
      <c r="O7735" s="17"/>
      <c r="P7735" s="16" t="str">
        <f t="shared" si="974"/>
        <v/>
      </c>
      <c r="Q7735" s="17"/>
      <c r="R7735" s="17"/>
      <c r="S7735" s="18" t="str">
        <f t="shared" si="975"/>
        <v/>
      </c>
      <c r="T7735" s="18" t="str">
        <f t="shared" si="976"/>
        <v/>
      </c>
      <c r="U7735" s="19" t="str">
        <f t="shared" si="977"/>
        <v/>
      </c>
    </row>
    <row r="7736" spans="1:21" ht="18.600000000000001" customHeight="1" x14ac:dyDescent="0.3">
      <c r="A7736" s="11"/>
      <c r="B7736" s="11"/>
      <c r="C7736" s="12" t="str">
        <f>IFERROR(INDEX($C$1:C7735, MATCH(B7736, $B$1:B7735, 0)), "")</f>
        <v/>
      </c>
      <c r="D7736" s="12" t="str">
        <f>IFERROR(INDEX($D$1:D7735, MATCH(B7736, $B$1:B7735, 0)), "")</f>
        <v/>
      </c>
      <c r="E7736" s="13"/>
      <c r="F7736" s="13"/>
      <c r="G7736" s="14"/>
      <c r="H7736" s="14"/>
      <c r="I7736" s="34"/>
      <c r="J7736" s="15"/>
      <c r="K7736" s="15"/>
      <c r="L7736" s="15"/>
      <c r="M7736" s="16" t="str">
        <f t="shared" si="972"/>
        <v/>
      </c>
      <c r="N7736" s="16" t="str">
        <f t="shared" si="973"/>
        <v/>
      </c>
      <c r="O7736" s="17"/>
      <c r="P7736" s="16" t="str">
        <f t="shared" si="974"/>
        <v/>
      </c>
      <c r="Q7736" s="17"/>
      <c r="R7736" s="17"/>
      <c r="S7736" s="18" t="str">
        <f t="shared" si="975"/>
        <v/>
      </c>
      <c r="T7736" s="18" t="str">
        <f t="shared" si="976"/>
        <v/>
      </c>
      <c r="U7736" s="19" t="str">
        <f t="shared" si="977"/>
        <v/>
      </c>
    </row>
    <row r="7737" spans="1:21" ht="18.600000000000001" customHeight="1" x14ac:dyDescent="0.3">
      <c r="A7737" s="11"/>
      <c r="B7737" s="11"/>
      <c r="C7737" s="12" t="str">
        <f>IFERROR(INDEX($C$1:C7736, MATCH(B7737, $B$1:B7736, 0)), "")</f>
        <v/>
      </c>
      <c r="D7737" s="12" t="str">
        <f>IFERROR(INDEX($D$1:D7736, MATCH(B7737, $B$1:B7736, 0)), "")</f>
        <v/>
      </c>
      <c r="E7737" s="13"/>
      <c r="F7737" s="13"/>
      <c r="G7737" s="14"/>
      <c r="H7737" s="14"/>
      <c r="I7737" s="34"/>
      <c r="J7737" s="15"/>
      <c r="K7737" s="15"/>
      <c r="L7737" s="15"/>
      <c r="M7737" s="16" t="str">
        <f t="shared" si="972"/>
        <v/>
      </c>
      <c r="N7737" s="16" t="str">
        <f t="shared" si="973"/>
        <v/>
      </c>
      <c r="O7737" s="17"/>
      <c r="P7737" s="16" t="str">
        <f t="shared" si="974"/>
        <v/>
      </c>
      <c r="Q7737" s="17"/>
      <c r="R7737" s="17"/>
      <c r="S7737" s="18" t="str">
        <f t="shared" si="975"/>
        <v/>
      </c>
      <c r="T7737" s="18" t="str">
        <f t="shared" si="976"/>
        <v/>
      </c>
      <c r="U7737" s="19" t="str">
        <f t="shared" si="977"/>
        <v/>
      </c>
    </row>
    <row r="7738" spans="1:21" ht="18.600000000000001" customHeight="1" x14ac:dyDescent="0.3">
      <c r="A7738" s="11"/>
      <c r="B7738" s="11"/>
      <c r="C7738" s="12" t="str">
        <f>IFERROR(INDEX($C$1:C7737, MATCH(B7738, $B$1:B7737, 0)), "")</f>
        <v/>
      </c>
      <c r="D7738" s="12" t="str">
        <f>IFERROR(INDEX($D$1:D7737, MATCH(B7738, $B$1:B7737, 0)), "")</f>
        <v/>
      </c>
      <c r="E7738" s="13"/>
      <c r="F7738" s="13"/>
      <c r="G7738" s="14"/>
      <c r="H7738" s="14"/>
      <c r="I7738" s="34"/>
      <c r="J7738" s="15"/>
      <c r="K7738" s="15"/>
      <c r="L7738" s="15"/>
      <c r="M7738" s="16" t="str">
        <f t="shared" si="972"/>
        <v/>
      </c>
      <c r="N7738" s="16" t="str">
        <f t="shared" si="973"/>
        <v/>
      </c>
      <c r="O7738" s="17"/>
      <c r="P7738" s="16" t="str">
        <f t="shared" si="974"/>
        <v/>
      </c>
      <c r="Q7738" s="17"/>
      <c r="R7738" s="17"/>
      <c r="S7738" s="18" t="str">
        <f t="shared" si="975"/>
        <v/>
      </c>
      <c r="T7738" s="18" t="str">
        <f t="shared" si="976"/>
        <v/>
      </c>
      <c r="U7738" s="19" t="str">
        <f t="shared" si="977"/>
        <v/>
      </c>
    </row>
    <row r="7739" spans="1:21" ht="18.600000000000001" customHeight="1" x14ac:dyDescent="0.3">
      <c r="A7739" s="11"/>
      <c r="B7739" s="11"/>
      <c r="C7739" s="12" t="str">
        <f>IFERROR(INDEX($C$1:C7738, MATCH(B7739, $B$1:B7738, 0)), "")</f>
        <v/>
      </c>
      <c r="D7739" s="12" t="str">
        <f>IFERROR(INDEX($D$1:D7738, MATCH(B7739, $B$1:B7738, 0)), "")</f>
        <v/>
      </c>
      <c r="E7739" s="13"/>
      <c r="F7739" s="13"/>
      <c r="G7739" s="14"/>
      <c r="H7739" s="14"/>
      <c r="I7739" s="34"/>
      <c r="J7739" s="15"/>
      <c r="K7739" s="15"/>
      <c r="L7739" s="15"/>
      <c r="M7739" s="16" t="str">
        <f t="shared" si="972"/>
        <v/>
      </c>
      <c r="N7739" s="16" t="str">
        <f t="shared" si="973"/>
        <v/>
      </c>
      <c r="O7739" s="17"/>
      <c r="P7739" s="16" t="str">
        <f t="shared" si="974"/>
        <v/>
      </c>
      <c r="Q7739" s="17"/>
      <c r="R7739" s="17"/>
      <c r="S7739" s="18" t="str">
        <f t="shared" si="975"/>
        <v/>
      </c>
      <c r="T7739" s="18" t="str">
        <f t="shared" si="976"/>
        <v/>
      </c>
      <c r="U7739" s="19" t="str">
        <f t="shared" si="977"/>
        <v/>
      </c>
    </row>
    <row r="7740" spans="1:21" ht="18.600000000000001" customHeight="1" x14ac:dyDescent="0.3">
      <c r="A7740" s="11"/>
      <c r="B7740" s="11"/>
      <c r="C7740" s="12" t="str">
        <f>IFERROR(INDEX($C$1:C7739, MATCH(B7740, $B$1:B7739, 0)), "")</f>
        <v/>
      </c>
      <c r="D7740" s="12" t="str">
        <f>IFERROR(INDEX($D$1:D7739, MATCH(B7740, $B$1:B7739, 0)), "")</f>
        <v/>
      </c>
      <c r="E7740" s="13"/>
      <c r="F7740" s="13"/>
      <c r="G7740" s="14"/>
      <c r="H7740" s="14"/>
      <c r="I7740" s="34"/>
      <c r="J7740" s="15"/>
      <c r="K7740" s="15"/>
      <c r="L7740" s="15"/>
      <c r="M7740" s="16" t="str">
        <f t="shared" si="972"/>
        <v/>
      </c>
      <c r="N7740" s="16" t="str">
        <f t="shared" si="973"/>
        <v/>
      </c>
      <c r="O7740" s="17"/>
      <c r="P7740" s="16" t="str">
        <f t="shared" si="974"/>
        <v/>
      </c>
      <c r="Q7740" s="17"/>
      <c r="R7740" s="17"/>
      <c r="S7740" s="18" t="str">
        <f t="shared" si="975"/>
        <v/>
      </c>
      <c r="T7740" s="18" t="str">
        <f t="shared" si="976"/>
        <v/>
      </c>
      <c r="U7740" s="19" t="str">
        <f t="shared" si="977"/>
        <v/>
      </c>
    </row>
    <row r="7741" spans="1:21" ht="18.600000000000001" customHeight="1" x14ac:dyDescent="0.3">
      <c r="A7741" s="11"/>
      <c r="B7741" s="11"/>
      <c r="C7741" s="12" t="str">
        <f>IFERROR(INDEX($C$1:C7740, MATCH(B7741, $B$1:B7740, 0)), "")</f>
        <v/>
      </c>
      <c r="D7741" s="12" t="str">
        <f>IFERROR(INDEX($D$1:D7740, MATCH(B7741, $B$1:B7740, 0)), "")</f>
        <v/>
      </c>
      <c r="E7741" s="13"/>
      <c r="F7741" s="13"/>
      <c r="G7741" s="14"/>
      <c r="H7741" s="14"/>
      <c r="I7741" s="34"/>
      <c r="J7741" s="15"/>
      <c r="K7741" s="15"/>
      <c r="L7741" s="15"/>
      <c r="M7741" s="16" t="str">
        <f t="shared" si="972"/>
        <v/>
      </c>
      <c r="N7741" s="16" t="str">
        <f t="shared" si="973"/>
        <v/>
      </c>
      <c r="O7741" s="17"/>
      <c r="P7741" s="16" t="str">
        <f t="shared" si="974"/>
        <v/>
      </c>
      <c r="Q7741" s="17"/>
      <c r="R7741" s="17"/>
      <c r="S7741" s="18" t="str">
        <f t="shared" si="975"/>
        <v/>
      </c>
      <c r="T7741" s="18" t="str">
        <f t="shared" si="976"/>
        <v/>
      </c>
      <c r="U7741" s="19" t="str">
        <f t="shared" si="977"/>
        <v/>
      </c>
    </row>
    <row r="7742" spans="1:21" ht="18.600000000000001" customHeight="1" x14ac:dyDescent="0.3">
      <c r="A7742" s="11"/>
      <c r="B7742" s="11"/>
      <c r="C7742" s="12" t="str">
        <f>IFERROR(INDEX($C$1:C7741, MATCH(B7742, $B$1:B7741, 0)), "")</f>
        <v/>
      </c>
      <c r="D7742" s="12" t="str">
        <f>IFERROR(INDEX($D$1:D7741, MATCH(B7742, $B$1:B7741, 0)), "")</f>
        <v/>
      </c>
      <c r="E7742" s="13"/>
      <c r="F7742" s="13"/>
      <c r="G7742" s="14"/>
      <c r="H7742" s="14"/>
      <c r="I7742" s="34"/>
      <c r="J7742" s="15"/>
      <c r="K7742" s="15"/>
      <c r="L7742" s="15"/>
      <c r="M7742" s="16" t="str">
        <f t="shared" si="972"/>
        <v/>
      </c>
      <c r="N7742" s="16" t="str">
        <f t="shared" si="973"/>
        <v/>
      </c>
      <c r="O7742" s="17"/>
      <c r="P7742" s="16" t="str">
        <f t="shared" si="974"/>
        <v/>
      </c>
      <c r="Q7742" s="17"/>
      <c r="R7742" s="17"/>
      <c r="S7742" s="18" t="str">
        <f t="shared" si="975"/>
        <v/>
      </c>
      <c r="T7742" s="18" t="str">
        <f t="shared" si="976"/>
        <v/>
      </c>
      <c r="U7742" s="19" t="str">
        <f t="shared" si="977"/>
        <v/>
      </c>
    </row>
    <row r="7743" spans="1:21" ht="18.600000000000001" customHeight="1" x14ac:dyDescent="0.3">
      <c r="A7743" s="11"/>
      <c r="B7743" s="11"/>
      <c r="C7743" s="12" t="str">
        <f>IFERROR(INDEX($C$1:C7742, MATCH(B7743, $B$1:B7742, 0)), "")</f>
        <v/>
      </c>
      <c r="D7743" s="12" t="str">
        <f>IFERROR(INDEX($D$1:D7742, MATCH(B7743, $B$1:B7742, 0)), "")</f>
        <v/>
      </c>
      <c r="E7743" s="13"/>
      <c r="F7743" s="13"/>
      <c r="G7743" s="14"/>
      <c r="H7743" s="14"/>
      <c r="I7743" s="34"/>
      <c r="J7743" s="15"/>
      <c r="K7743" s="15"/>
      <c r="L7743" s="15"/>
      <c r="M7743" s="16" t="str">
        <f t="shared" si="972"/>
        <v/>
      </c>
      <c r="N7743" s="16" t="str">
        <f t="shared" si="973"/>
        <v/>
      </c>
      <c r="O7743" s="17"/>
      <c r="P7743" s="16" t="str">
        <f t="shared" si="974"/>
        <v/>
      </c>
      <c r="Q7743" s="17"/>
      <c r="R7743" s="17"/>
      <c r="S7743" s="18" t="str">
        <f t="shared" si="975"/>
        <v/>
      </c>
      <c r="T7743" s="18" t="str">
        <f t="shared" si="976"/>
        <v/>
      </c>
      <c r="U7743" s="19" t="str">
        <f t="shared" si="977"/>
        <v/>
      </c>
    </row>
    <row r="7744" spans="1:21" ht="18.600000000000001" customHeight="1" x14ac:dyDescent="0.3">
      <c r="A7744" s="11"/>
      <c r="B7744" s="11"/>
      <c r="C7744" s="12" t="str">
        <f>IFERROR(INDEX($C$1:C7743, MATCH(B7744, $B$1:B7743, 0)), "")</f>
        <v/>
      </c>
      <c r="D7744" s="12" t="str">
        <f>IFERROR(INDEX($D$1:D7743, MATCH(B7744, $B$1:B7743, 0)), "")</f>
        <v/>
      </c>
      <c r="E7744" s="13"/>
      <c r="F7744" s="13"/>
      <c r="G7744" s="14"/>
      <c r="H7744" s="14"/>
      <c r="I7744" s="34"/>
      <c r="J7744" s="15"/>
      <c r="K7744" s="15"/>
      <c r="L7744" s="15"/>
      <c r="M7744" s="16" t="str">
        <f t="shared" si="972"/>
        <v/>
      </c>
      <c r="N7744" s="16" t="str">
        <f t="shared" si="973"/>
        <v/>
      </c>
      <c r="O7744" s="17"/>
      <c r="P7744" s="16" t="str">
        <f t="shared" si="974"/>
        <v/>
      </c>
      <c r="Q7744" s="17"/>
      <c r="R7744" s="17"/>
      <c r="S7744" s="18" t="str">
        <f t="shared" si="975"/>
        <v/>
      </c>
      <c r="T7744" s="18" t="str">
        <f t="shared" si="976"/>
        <v/>
      </c>
      <c r="U7744" s="19" t="str">
        <f t="shared" si="977"/>
        <v/>
      </c>
    </row>
    <row r="7745" spans="1:21" ht="18.600000000000001" customHeight="1" x14ac:dyDescent="0.3">
      <c r="A7745" s="11"/>
      <c r="B7745" s="11"/>
      <c r="C7745" s="12" t="str">
        <f>IFERROR(INDEX($C$1:C7744, MATCH(B7745, $B$1:B7744, 0)), "")</f>
        <v/>
      </c>
      <c r="D7745" s="12" t="str">
        <f>IFERROR(INDEX($D$1:D7744, MATCH(B7745, $B$1:B7744, 0)), "")</f>
        <v/>
      </c>
      <c r="E7745" s="13"/>
      <c r="F7745" s="13"/>
      <c r="G7745" s="14"/>
      <c r="H7745" s="14"/>
      <c r="I7745" s="34"/>
      <c r="J7745" s="15"/>
      <c r="K7745" s="15"/>
      <c r="L7745" s="15"/>
      <c r="M7745" s="16" t="str">
        <f t="shared" si="972"/>
        <v/>
      </c>
      <c r="N7745" s="16" t="str">
        <f t="shared" si="973"/>
        <v/>
      </c>
      <c r="O7745" s="17"/>
      <c r="P7745" s="16" t="str">
        <f t="shared" si="974"/>
        <v/>
      </c>
      <c r="Q7745" s="17"/>
      <c r="R7745" s="17"/>
      <c r="S7745" s="18" t="str">
        <f t="shared" si="975"/>
        <v/>
      </c>
      <c r="T7745" s="18" t="str">
        <f t="shared" si="976"/>
        <v/>
      </c>
      <c r="U7745" s="19" t="str">
        <f t="shared" si="977"/>
        <v/>
      </c>
    </row>
    <row r="7746" spans="1:21" ht="18.600000000000001" customHeight="1" x14ac:dyDescent="0.3">
      <c r="A7746" s="11"/>
      <c r="B7746" s="11"/>
      <c r="C7746" s="12" t="str">
        <f>IFERROR(INDEX($C$1:C7745, MATCH(B7746, $B$1:B7745, 0)), "")</f>
        <v/>
      </c>
      <c r="D7746" s="12" t="str">
        <f>IFERROR(INDEX($D$1:D7745, MATCH(B7746, $B$1:B7745, 0)), "")</f>
        <v/>
      </c>
      <c r="E7746" s="13"/>
      <c r="F7746" s="13"/>
      <c r="G7746" s="14"/>
      <c r="H7746" s="14"/>
      <c r="I7746" s="34"/>
      <c r="J7746" s="15"/>
      <c r="K7746" s="15"/>
      <c r="L7746" s="15"/>
      <c r="M7746" s="16" t="str">
        <f t="shared" si="972"/>
        <v/>
      </c>
      <c r="N7746" s="16" t="str">
        <f t="shared" si="973"/>
        <v/>
      </c>
      <c r="O7746" s="17"/>
      <c r="P7746" s="16" t="str">
        <f t="shared" si="974"/>
        <v/>
      </c>
      <c r="Q7746" s="17"/>
      <c r="R7746" s="17"/>
      <c r="S7746" s="18" t="str">
        <f t="shared" si="975"/>
        <v/>
      </c>
      <c r="T7746" s="18" t="str">
        <f t="shared" si="976"/>
        <v/>
      </c>
      <c r="U7746" s="19" t="str">
        <f t="shared" si="977"/>
        <v/>
      </c>
    </row>
    <row r="7747" spans="1:21" ht="18.600000000000001" customHeight="1" x14ac:dyDescent="0.3">
      <c r="A7747" s="11"/>
      <c r="B7747" s="11"/>
      <c r="C7747" s="12" t="str">
        <f>IFERROR(INDEX($C$1:C7746, MATCH(B7747, $B$1:B7746, 0)), "")</f>
        <v/>
      </c>
      <c r="D7747" s="12" t="str">
        <f>IFERROR(INDEX($D$1:D7746, MATCH(B7747, $B$1:B7746, 0)), "")</f>
        <v/>
      </c>
      <c r="E7747" s="13"/>
      <c r="F7747" s="13"/>
      <c r="G7747" s="14"/>
      <c r="H7747" s="14"/>
      <c r="I7747" s="34"/>
      <c r="J7747" s="15"/>
      <c r="K7747" s="15"/>
      <c r="L7747" s="15"/>
      <c r="M7747" s="16" t="str">
        <f t="shared" si="972"/>
        <v/>
      </c>
      <c r="N7747" s="16" t="str">
        <f t="shared" si="973"/>
        <v/>
      </c>
      <c r="O7747" s="17"/>
      <c r="P7747" s="16" t="str">
        <f t="shared" si="974"/>
        <v/>
      </c>
      <c r="Q7747" s="17"/>
      <c r="R7747" s="17"/>
      <c r="S7747" s="18" t="str">
        <f t="shared" si="975"/>
        <v/>
      </c>
      <c r="T7747" s="18" t="str">
        <f t="shared" si="976"/>
        <v/>
      </c>
      <c r="U7747" s="19" t="str">
        <f t="shared" si="977"/>
        <v/>
      </c>
    </row>
    <row r="7748" spans="1:21" ht="18.600000000000001" customHeight="1" x14ac:dyDescent="0.3">
      <c r="A7748" s="11"/>
      <c r="B7748" s="11"/>
      <c r="C7748" s="12" t="str">
        <f>IFERROR(INDEX($C$1:C7747, MATCH(B7748, $B$1:B7747, 0)), "")</f>
        <v/>
      </c>
      <c r="D7748" s="12" t="str">
        <f>IFERROR(INDEX($D$1:D7747, MATCH(B7748, $B$1:B7747, 0)), "")</f>
        <v/>
      </c>
      <c r="E7748" s="13"/>
      <c r="F7748" s="13"/>
      <c r="G7748" s="14"/>
      <c r="H7748" s="14"/>
      <c r="I7748" s="34"/>
      <c r="J7748" s="15"/>
      <c r="K7748" s="15"/>
      <c r="L7748" s="15"/>
      <c r="M7748" s="16" t="str">
        <f t="shared" si="972"/>
        <v/>
      </c>
      <c r="N7748" s="16" t="str">
        <f t="shared" si="973"/>
        <v/>
      </c>
      <c r="O7748" s="17"/>
      <c r="P7748" s="16" t="str">
        <f t="shared" si="974"/>
        <v/>
      </c>
      <c r="Q7748" s="17"/>
      <c r="R7748" s="17"/>
      <c r="S7748" s="18" t="str">
        <f t="shared" si="975"/>
        <v/>
      </c>
      <c r="T7748" s="18" t="str">
        <f t="shared" si="976"/>
        <v/>
      </c>
      <c r="U7748" s="19" t="str">
        <f t="shared" si="977"/>
        <v/>
      </c>
    </row>
    <row r="7749" spans="1:21" ht="18.600000000000001" customHeight="1" x14ac:dyDescent="0.3">
      <c r="A7749" s="11"/>
      <c r="B7749" s="11"/>
      <c r="C7749" s="12" t="str">
        <f>IFERROR(INDEX($C$1:C7748, MATCH(B7749, $B$1:B7748, 0)), "")</f>
        <v/>
      </c>
      <c r="D7749" s="12" t="str">
        <f>IFERROR(INDEX($D$1:D7748, MATCH(B7749, $B$1:B7748, 0)), "")</f>
        <v/>
      </c>
      <c r="E7749" s="13"/>
      <c r="F7749" s="13"/>
      <c r="G7749" s="14"/>
      <c r="H7749" s="14"/>
      <c r="I7749" s="34"/>
      <c r="J7749" s="15"/>
      <c r="K7749" s="15"/>
      <c r="L7749" s="15"/>
      <c r="M7749" s="16" t="str">
        <f t="shared" si="972"/>
        <v/>
      </c>
      <c r="N7749" s="16" t="str">
        <f t="shared" si="973"/>
        <v/>
      </c>
      <c r="O7749" s="17"/>
      <c r="P7749" s="16" t="str">
        <f t="shared" si="974"/>
        <v/>
      </c>
      <c r="Q7749" s="17"/>
      <c r="R7749" s="17"/>
      <c r="S7749" s="18" t="str">
        <f t="shared" si="975"/>
        <v/>
      </c>
      <c r="T7749" s="18" t="str">
        <f t="shared" si="976"/>
        <v/>
      </c>
      <c r="U7749" s="19" t="str">
        <f t="shared" si="977"/>
        <v/>
      </c>
    </row>
    <row r="7750" spans="1:21" ht="18.600000000000001" customHeight="1" x14ac:dyDescent="0.3">
      <c r="A7750" s="11"/>
      <c r="B7750" s="11"/>
      <c r="C7750" s="12" t="str">
        <f>IFERROR(INDEX($C$1:C7749, MATCH(B7750, $B$1:B7749, 0)), "")</f>
        <v/>
      </c>
      <c r="D7750" s="12" t="str">
        <f>IFERROR(INDEX($D$1:D7749, MATCH(B7750, $B$1:B7749, 0)), "")</f>
        <v/>
      </c>
      <c r="E7750" s="13"/>
      <c r="F7750" s="13"/>
      <c r="G7750" s="14"/>
      <c r="H7750" s="14"/>
      <c r="I7750" s="34"/>
      <c r="J7750" s="15"/>
      <c r="K7750" s="15"/>
      <c r="L7750" s="15"/>
      <c r="M7750" s="16" t="str">
        <f t="shared" si="972"/>
        <v/>
      </c>
      <c r="N7750" s="16" t="str">
        <f t="shared" si="973"/>
        <v/>
      </c>
      <c r="O7750" s="17"/>
      <c r="P7750" s="16" t="str">
        <f t="shared" si="974"/>
        <v/>
      </c>
      <c r="Q7750" s="17"/>
      <c r="R7750" s="17"/>
      <c r="S7750" s="18" t="str">
        <f t="shared" si="975"/>
        <v/>
      </c>
      <c r="T7750" s="18" t="str">
        <f t="shared" si="976"/>
        <v/>
      </c>
      <c r="U7750" s="19" t="str">
        <f t="shared" si="977"/>
        <v/>
      </c>
    </row>
    <row r="7751" spans="1:21" ht="18.600000000000001" customHeight="1" x14ac:dyDescent="0.3">
      <c r="A7751" s="11"/>
      <c r="B7751" s="11"/>
      <c r="C7751" s="12" t="str">
        <f>IFERROR(INDEX($C$1:C7750, MATCH(B7751, $B$1:B7750, 0)), "")</f>
        <v/>
      </c>
      <c r="D7751" s="12" t="str">
        <f>IFERROR(INDEX($D$1:D7750, MATCH(B7751, $B$1:B7750, 0)), "")</f>
        <v/>
      </c>
      <c r="E7751" s="13"/>
      <c r="F7751" s="13"/>
      <c r="G7751" s="14"/>
      <c r="H7751" s="14"/>
      <c r="I7751" s="34"/>
      <c r="J7751" s="15"/>
      <c r="K7751" s="15"/>
      <c r="L7751" s="15"/>
      <c r="M7751" s="16" t="str">
        <f t="shared" si="972"/>
        <v/>
      </c>
      <c r="N7751" s="16" t="str">
        <f t="shared" si="973"/>
        <v/>
      </c>
      <c r="O7751" s="17"/>
      <c r="P7751" s="16" t="str">
        <f t="shared" si="974"/>
        <v/>
      </c>
      <c r="Q7751" s="17"/>
      <c r="R7751" s="17"/>
      <c r="S7751" s="18" t="str">
        <f t="shared" si="975"/>
        <v/>
      </c>
      <c r="T7751" s="18" t="str">
        <f t="shared" si="976"/>
        <v/>
      </c>
      <c r="U7751" s="19" t="str">
        <f t="shared" si="977"/>
        <v/>
      </c>
    </row>
    <row r="7752" spans="1:21" ht="18.600000000000001" customHeight="1" x14ac:dyDescent="0.3">
      <c r="A7752" s="11"/>
      <c r="B7752" s="11"/>
      <c r="C7752" s="12" t="str">
        <f>IFERROR(INDEX($C$1:C7751, MATCH(B7752, $B$1:B7751, 0)), "")</f>
        <v/>
      </c>
      <c r="D7752" s="12" t="str">
        <f>IFERROR(INDEX($D$1:D7751, MATCH(B7752, $B$1:B7751, 0)), "")</f>
        <v/>
      </c>
      <c r="E7752" s="13"/>
      <c r="F7752" s="13"/>
      <c r="G7752" s="14"/>
      <c r="H7752" s="14"/>
      <c r="I7752" s="34"/>
      <c r="J7752" s="15"/>
      <c r="K7752" s="15"/>
      <c r="L7752" s="15"/>
      <c r="M7752" s="16" t="str">
        <f t="shared" si="972"/>
        <v/>
      </c>
      <c r="N7752" s="16" t="str">
        <f t="shared" si="973"/>
        <v/>
      </c>
      <c r="O7752" s="17"/>
      <c r="P7752" s="16" t="str">
        <f t="shared" si="974"/>
        <v/>
      </c>
      <c r="Q7752" s="17"/>
      <c r="R7752" s="17"/>
      <c r="S7752" s="18" t="str">
        <f t="shared" si="975"/>
        <v/>
      </c>
      <c r="T7752" s="18" t="str">
        <f t="shared" si="976"/>
        <v/>
      </c>
      <c r="U7752" s="19" t="str">
        <f t="shared" si="977"/>
        <v/>
      </c>
    </row>
    <row r="7753" spans="1:21" ht="18.600000000000001" customHeight="1" x14ac:dyDescent="0.3">
      <c r="A7753" s="11"/>
      <c r="B7753" s="11"/>
      <c r="C7753" s="12" t="str">
        <f>IFERROR(INDEX($C$1:C7752, MATCH(B7753, $B$1:B7752, 0)), "")</f>
        <v/>
      </c>
      <c r="D7753" s="12" t="str">
        <f>IFERROR(INDEX($D$1:D7752, MATCH(B7753, $B$1:B7752, 0)), "")</f>
        <v/>
      </c>
      <c r="E7753" s="13"/>
      <c r="F7753" s="13"/>
      <c r="G7753" s="14"/>
      <c r="H7753" s="14"/>
      <c r="I7753" s="34"/>
      <c r="J7753" s="15"/>
      <c r="K7753" s="15"/>
      <c r="L7753" s="15"/>
      <c r="M7753" s="16" t="str">
        <f t="shared" ref="M7753:M7816" si="978">IFERROR(J7753/I7753,"")</f>
        <v/>
      </c>
      <c r="N7753" s="16" t="str">
        <f t="shared" ref="N7753:N7816" si="979">IFERROR(K7753/I7753,"")</f>
        <v/>
      </c>
      <c r="O7753" s="17"/>
      <c r="P7753" s="16" t="str">
        <f t="shared" ref="P7753:P7816" si="980">IFERROR(L7753/I7753,"")</f>
        <v/>
      </c>
      <c r="Q7753" s="17"/>
      <c r="R7753" s="17"/>
      <c r="S7753" s="18" t="str">
        <f t="shared" ref="S7753:S7816" si="981">IFERROR((K7753/J7753)*M7753,"")</f>
        <v/>
      </c>
      <c r="T7753" s="18" t="str">
        <f t="shared" ref="T7753:T7816" si="982">IFERROR((L7753/J7753)*M7753,"")</f>
        <v/>
      </c>
      <c r="U7753" s="19" t="str">
        <f t="shared" ref="U7753:U7816" si="983">IFERROR((E7753-F7753)/E7753,"")</f>
        <v/>
      </c>
    </row>
    <row r="7754" spans="1:21" ht="18.600000000000001" customHeight="1" x14ac:dyDescent="0.3">
      <c r="A7754" s="11"/>
      <c r="B7754" s="11"/>
      <c r="C7754" s="12" t="str">
        <f>IFERROR(INDEX($C$1:C7753, MATCH(B7754, $B$1:B7753, 0)), "")</f>
        <v/>
      </c>
      <c r="D7754" s="12" t="str">
        <f>IFERROR(INDEX($D$1:D7753, MATCH(B7754, $B$1:B7753, 0)), "")</f>
        <v/>
      </c>
      <c r="E7754" s="13"/>
      <c r="F7754" s="13"/>
      <c r="G7754" s="14"/>
      <c r="H7754" s="14"/>
      <c r="I7754" s="34"/>
      <c r="J7754" s="15"/>
      <c r="K7754" s="15"/>
      <c r="L7754" s="15"/>
      <c r="M7754" s="16" t="str">
        <f t="shared" si="978"/>
        <v/>
      </c>
      <c r="N7754" s="16" t="str">
        <f t="shared" si="979"/>
        <v/>
      </c>
      <c r="O7754" s="17"/>
      <c r="P7754" s="16" t="str">
        <f t="shared" si="980"/>
        <v/>
      </c>
      <c r="Q7754" s="17"/>
      <c r="R7754" s="17"/>
      <c r="S7754" s="18" t="str">
        <f t="shared" si="981"/>
        <v/>
      </c>
      <c r="T7754" s="18" t="str">
        <f t="shared" si="982"/>
        <v/>
      </c>
      <c r="U7754" s="19" t="str">
        <f t="shared" si="983"/>
        <v/>
      </c>
    </row>
    <row r="7755" spans="1:21" ht="18.600000000000001" customHeight="1" x14ac:dyDescent="0.3">
      <c r="A7755" s="11"/>
      <c r="B7755" s="11"/>
      <c r="C7755" s="12" t="str">
        <f>IFERROR(INDEX($C$1:C7754, MATCH(B7755, $B$1:B7754, 0)), "")</f>
        <v/>
      </c>
      <c r="D7755" s="12" t="str">
        <f>IFERROR(INDEX($D$1:D7754, MATCH(B7755, $B$1:B7754, 0)), "")</f>
        <v/>
      </c>
      <c r="E7755" s="13"/>
      <c r="F7755" s="13"/>
      <c r="G7755" s="14"/>
      <c r="H7755" s="14"/>
      <c r="I7755" s="34"/>
      <c r="J7755" s="15"/>
      <c r="K7755" s="15"/>
      <c r="L7755" s="15"/>
      <c r="M7755" s="16" t="str">
        <f t="shared" si="978"/>
        <v/>
      </c>
      <c r="N7755" s="16" t="str">
        <f t="shared" si="979"/>
        <v/>
      </c>
      <c r="O7755" s="17"/>
      <c r="P7755" s="16" t="str">
        <f t="shared" si="980"/>
        <v/>
      </c>
      <c r="Q7755" s="17"/>
      <c r="R7755" s="17"/>
      <c r="S7755" s="18" t="str">
        <f t="shared" si="981"/>
        <v/>
      </c>
      <c r="T7755" s="18" t="str">
        <f t="shared" si="982"/>
        <v/>
      </c>
      <c r="U7755" s="19" t="str">
        <f t="shared" si="983"/>
        <v/>
      </c>
    </row>
    <row r="7756" spans="1:21" ht="18.600000000000001" customHeight="1" x14ac:dyDescent="0.3">
      <c r="A7756" s="11"/>
      <c r="B7756" s="11"/>
      <c r="C7756" s="12" t="str">
        <f>IFERROR(INDEX($C$1:C7755, MATCH(B7756, $B$1:B7755, 0)), "")</f>
        <v/>
      </c>
      <c r="D7756" s="12" t="str">
        <f>IFERROR(INDEX($D$1:D7755, MATCH(B7756, $B$1:B7755, 0)), "")</f>
        <v/>
      </c>
      <c r="E7756" s="13"/>
      <c r="F7756" s="13"/>
      <c r="G7756" s="14"/>
      <c r="H7756" s="14"/>
      <c r="I7756" s="34"/>
      <c r="J7756" s="15"/>
      <c r="K7756" s="15"/>
      <c r="L7756" s="15"/>
      <c r="M7756" s="16" t="str">
        <f t="shared" si="978"/>
        <v/>
      </c>
      <c r="N7756" s="16" t="str">
        <f t="shared" si="979"/>
        <v/>
      </c>
      <c r="O7756" s="17"/>
      <c r="P7756" s="16" t="str">
        <f t="shared" si="980"/>
        <v/>
      </c>
      <c r="Q7756" s="17"/>
      <c r="R7756" s="17"/>
      <c r="S7756" s="18" t="str">
        <f t="shared" si="981"/>
        <v/>
      </c>
      <c r="T7756" s="18" t="str">
        <f t="shared" si="982"/>
        <v/>
      </c>
      <c r="U7756" s="19" t="str">
        <f t="shared" si="983"/>
        <v/>
      </c>
    </row>
    <row r="7757" spans="1:21" ht="18.600000000000001" customHeight="1" x14ac:dyDescent="0.3">
      <c r="A7757" s="11"/>
      <c r="B7757" s="11"/>
      <c r="C7757" s="12" t="str">
        <f>IFERROR(INDEX($C$1:C7756, MATCH(B7757, $B$1:B7756, 0)), "")</f>
        <v/>
      </c>
      <c r="D7757" s="12" t="str">
        <f>IFERROR(INDEX($D$1:D7756, MATCH(B7757, $B$1:B7756, 0)), "")</f>
        <v/>
      </c>
      <c r="E7757" s="13"/>
      <c r="F7757" s="13"/>
      <c r="G7757" s="14"/>
      <c r="H7757" s="14"/>
      <c r="I7757" s="34"/>
      <c r="J7757" s="15"/>
      <c r="K7757" s="15"/>
      <c r="L7757" s="15"/>
      <c r="M7757" s="16" t="str">
        <f t="shared" si="978"/>
        <v/>
      </c>
      <c r="N7757" s="16" t="str">
        <f t="shared" si="979"/>
        <v/>
      </c>
      <c r="O7757" s="17"/>
      <c r="P7757" s="16" t="str">
        <f t="shared" si="980"/>
        <v/>
      </c>
      <c r="Q7757" s="17"/>
      <c r="R7757" s="17"/>
      <c r="S7757" s="18" t="str">
        <f t="shared" si="981"/>
        <v/>
      </c>
      <c r="T7757" s="18" t="str">
        <f t="shared" si="982"/>
        <v/>
      </c>
      <c r="U7757" s="19" t="str">
        <f t="shared" si="983"/>
        <v/>
      </c>
    </row>
    <row r="7758" spans="1:21" ht="18.600000000000001" customHeight="1" x14ac:dyDescent="0.3">
      <c r="A7758" s="11"/>
      <c r="B7758" s="11"/>
      <c r="C7758" s="12" t="str">
        <f>IFERROR(INDEX($C$1:C7757, MATCH(B7758, $B$1:B7757, 0)), "")</f>
        <v/>
      </c>
      <c r="D7758" s="12" t="str">
        <f>IFERROR(INDEX($D$1:D7757, MATCH(B7758, $B$1:B7757, 0)), "")</f>
        <v/>
      </c>
      <c r="E7758" s="13"/>
      <c r="F7758" s="13"/>
      <c r="G7758" s="14"/>
      <c r="H7758" s="14"/>
      <c r="I7758" s="34"/>
      <c r="J7758" s="15"/>
      <c r="K7758" s="15"/>
      <c r="L7758" s="15"/>
      <c r="M7758" s="16" t="str">
        <f t="shared" si="978"/>
        <v/>
      </c>
      <c r="N7758" s="16" t="str">
        <f t="shared" si="979"/>
        <v/>
      </c>
      <c r="O7758" s="17"/>
      <c r="P7758" s="16" t="str">
        <f t="shared" si="980"/>
        <v/>
      </c>
      <c r="Q7758" s="17"/>
      <c r="R7758" s="17"/>
      <c r="S7758" s="18" t="str">
        <f t="shared" si="981"/>
        <v/>
      </c>
      <c r="T7758" s="18" t="str">
        <f t="shared" si="982"/>
        <v/>
      </c>
      <c r="U7758" s="19" t="str">
        <f t="shared" si="983"/>
        <v/>
      </c>
    </row>
    <row r="7759" spans="1:21" ht="18.600000000000001" customHeight="1" x14ac:dyDescent="0.3">
      <c r="A7759" s="11"/>
      <c r="B7759" s="11"/>
      <c r="C7759" s="12" t="str">
        <f>IFERROR(INDEX($C$1:C7758, MATCH(B7759, $B$1:B7758, 0)), "")</f>
        <v/>
      </c>
      <c r="D7759" s="12" t="str">
        <f>IFERROR(INDEX($D$1:D7758, MATCH(B7759, $B$1:B7758, 0)), "")</f>
        <v/>
      </c>
      <c r="E7759" s="13"/>
      <c r="F7759" s="13"/>
      <c r="G7759" s="14"/>
      <c r="H7759" s="14"/>
      <c r="I7759" s="34"/>
      <c r="J7759" s="15"/>
      <c r="K7759" s="15"/>
      <c r="L7759" s="15"/>
      <c r="M7759" s="16" t="str">
        <f t="shared" si="978"/>
        <v/>
      </c>
      <c r="N7759" s="16" t="str">
        <f t="shared" si="979"/>
        <v/>
      </c>
      <c r="O7759" s="17"/>
      <c r="P7759" s="16" t="str">
        <f t="shared" si="980"/>
        <v/>
      </c>
      <c r="Q7759" s="17"/>
      <c r="R7759" s="17"/>
      <c r="S7759" s="18" t="str">
        <f t="shared" si="981"/>
        <v/>
      </c>
      <c r="T7759" s="18" t="str">
        <f t="shared" si="982"/>
        <v/>
      </c>
      <c r="U7759" s="19" t="str">
        <f t="shared" si="983"/>
        <v/>
      </c>
    </row>
    <row r="7760" spans="1:21" ht="18.600000000000001" customHeight="1" x14ac:dyDescent="0.3">
      <c r="A7760" s="11"/>
      <c r="B7760" s="11"/>
      <c r="C7760" s="12" t="str">
        <f>IFERROR(INDEX($C$1:C7759, MATCH(B7760, $B$1:B7759, 0)), "")</f>
        <v/>
      </c>
      <c r="D7760" s="12" t="str">
        <f>IFERROR(INDEX($D$1:D7759, MATCH(B7760, $B$1:B7759, 0)), "")</f>
        <v/>
      </c>
      <c r="E7760" s="13"/>
      <c r="F7760" s="13"/>
      <c r="G7760" s="14"/>
      <c r="H7760" s="14"/>
      <c r="I7760" s="34"/>
      <c r="J7760" s="15"/>
      <c r="K7760" s="15"/>
      <c r="L7760" s="15"/>
      <c r="M7760" s="16" t="str">
        <f t="shared" si="978"/>
        <v/>
      </c>
      <c r="N7760" s="16" t="str">
        <f t="shared" si="979"/>
        <v/>
      </c>
      <c r="O7760" s="17"/>
      <c r="P7760" s="16" t="str">
        <f t="shared" si="980"/>
        <v/>
      </c>
      <c r="Q7760" s="17"/>
      <c r="R7760" s="17"/>
      <c r="S7760" s="18" t="str">
        <f t="shared" si="981"/>
        <v/>
      </c>
      <c r="T7760" s="18" t="str">
        <f t="shared" si="982"/>
        <v/>
      </c>
      <c r="U7760" s="19" t="str">
        <f t="shared" si="983"/>
        <v/>
      </c>
    </row>
    <row r="7761" spans="1:21" ht="18.600000000000001" customHeight="1" x14ac:dyDescent="0.3">
      <c r="A7761" s="11"/>
      <c r="B7761" s="11"/>
      <c r="C7761" s="12" t="str">
        <f>IFERROR(INDEX($C$1:C7760, MATCH(B7761, $B$1:B7760, 0)), "")</f>
        <v/>
      </c>
      <c r="D7761" s="12" t="str">
        <f>IFERROR(INDEX($D$1:D7760, MATCH(B7761, $B$1:B7760, 0)), "")</f>
        <v/>
      </c>
      <c r="E7761" s="13"/>
      <c r="F7761" s="13"/>
      <c r="G7761" s="14"/>
      <c r="H7761" s="14"/>
      <c r="I7761" s="34"/>
      <c r="J7761" s="15"/>
      <c r="K7761" s="15"/>
      <c r="L7761" s="15"/>
      <c r="M7761" s="16" t="str">
        <f t="shared" si="978"/>
        <v/>
      </c>
      <c r="N7761" s="16" t="str">
        <f t="shared" si="979"/>
        <v/>
      </c>
      <c r="O7761" s="17"/>
      <c r="P7761" s="16" t="str">
        <f t="shared" si="980"/>
        <v/>
      </c>
      <c r="Q7761" s="17"/>
      <c r="R7761" s="17"/>
      <c r="S7761" s="18" t="str">
        <f t="shared" si="981"/>
        <v/>
      </c>
      <c r="T7761" s="18" t="str">
        <f t="shared" si="982"/>
        <v/>
      </c>
      <c r="U7761" s="19" t="str">
        <f t="shared" si="983"/>
        <v/>
      </c>
    </row>
    <row r="7762" spans="1:21" ht="18.600000000000001" customHeight="1" x14ac:dyDescent="0.3">
      <c r="A7762" s="11"/>
      <c r="B7762" s="11"/>
      <c r="C7762" s="12" t="str">
        <f>IFERROR(INDEX($C$1:C7761, MATCH(B7762, $B$1:B7761, 0)), "")</f>
        <v/>
      </c>
      <c r="D7762" s="12" t="str">
        <f>IFERROR(INDEX($D$1:D7761, MATCH(B7762, $B$1:B7761, 0)), "")</f>
        <v/>
      </c>
      <c r="E7762" s="13"/>
      <c r="F7762" s="13"/>
      <c r="G7762" s="14"/>
      <c r="H7762" s="14"/>
      <c r="I7762" s="34"/>
      <c r="J7762" s="15"/>
      <c r="K7762" s="15"/>
      <c r="L7762" s="15"/>
      <c r="M7762" s="16" t="str">
        <f t="shared" si="978"/>
        <v/>
      </c>
      <c r="N7762" s="16" t="str">
        <f t="shared" si="979"/>
        <v/>
      </c>
      <c r="O7762" s="17"/>
      <c r="P7762" s="16" t="str">
        <f t="shared" si="980"/>
        <v/>
      </c>
      <c r="Q7762" s="17"/>
      <c r="R7762" s="17"/>
      <c r="S7762" s="18" t="str">
        <f t="shared" si="981"/>
        <v/>
      </c>
      <c r="T7762" s="18" t="str">
        <f t="shared" si="982"/>
        <v/>
      </c>
      <c r="U7762" s="19" t="str">
        <f t="shared" si="983"/>
        <v/>
      </c>
    </row>
    <row r="7763" spans="1:21" ht="18.600000000000001" customHeight="1" x14ac:dyDescent="0.3">
      <c r="A7763" s="11"/>
      <c r="B7763" s="11"/>
      <c r="C7763" s="12" t="str">
        <f>IFERROR(INDEX($C$1:C7762, MATCH(B7763, $B$1:B7762, 0)), "")</f>
        <v/>
      </c>
      <c r="D7763" s="12" t="str">
        <f>IFERROR(INDEX($D$1:D7762, MATCH(B7763, $B$1:B7762, 0)), "")</f>
        <v/>
      </c>
      <c r="E7763" s="13"/>
      <c r="F7763" s="13"/>
      <c r="G7763" s="14"/>
      <c r="H7763" s="14"/>
      <c r="I7763" s="34"/>
      <c r="J7763" s="15"/>
      <c r="K7763" s="15"/>
      <c r="L7763" s="15"/>
      <c r="M7763" s="16" t="str">
        <f t="shared" si="978"/>
        <v/>
      </c>
      <c r="N7763" s="16" t="str">
        <f t="shared" si="979"/>
        <v/>
      </c>
      <c r="O7763" s="17"/>
      <c r="P7763" s="16" t="str">
        <f t="shared" si="980"/>
        <v/>
      </c>
      <c r="Q7763" s="17"/>
      <c r="R7763" s="17"/>
      <c r="S7763" s="18" t="str">
        <f t="shared" si="981"/>
        <v/>
      </c>
      <c r="T7763" s="18" t="str">
        <f t="shared" si="982"/>
        <v/>
      </c>
      <c r="U7763" s="19" t="str">
        <f t="shared" si="983"/>
        <v/>
      </c>
    </row>
    <row r="7764" spans="1:21" ht="18.600000000000001" customHeight="1" x14ac:dyDescent="0.3">
      <c r="A7764" s="11"/>
      <c r="B7764" s="11"/>
      <c r="C7764" s="12" t="str">
        <f>IFERROR(INDEX($C$1:C7763, MATCH(B7764, $B$1:B7763, 0)), "")</f>
        <v/>
      </c>
      <c r="D7764" s="12" t="str">
        <f>IFERROR(INDEX($D$1:D7763, MATCH(B7764, $B$1:B7763, 0)), "")</f>
        <v/>
      </c>
      <c r="E7764" s="13"/>
      <c r="F7764" s="13"/>
      <c r="G7764" s="14"/>
      <c r="H7764" s="14"/>
      <c r="I7764" s="34"/>
      <c r="J7764" s="15"/>
      <c r="K7764" s="15"/>
      <c r="L7764" s="15"/>
      <c r="M7764" s="16" t="str">
        <f t="shared" si="978"/>
        <v/>
      </c>
      <c r="N7764" s="16" t="str">
        <f t="shared" si="979"/>
        <v/>
      </c>
      <c r="O7764" s="17"/>
      <c r="P7764" s="16" t="str">
        <f t="shared" si="980"/>
        <v/>
      </c>
      <c r="Q7764" s="17"/>
      <c r="R7764" s="17"/>
      <c r="S7764" s="18" t="str">
        <f t="shared" si="981"/>
        <v/>
      </c>
      <c r="T7764" s="18" t="str">
        <f t="shared" si="982"/>
        <v/>
      </c>
      <c r="U7764" s="19" t="str">
        <f t="shared" si="983"/>
        <v/>
      </c>
    </row>
    <row r="7765" spans="1:21" ht="18.600000000000001" customHeight="1" x14ac:dyDescent="0.3">
      <c r="A7765" s="11"/>
      <c r="B7765" s="11"/>
      <c r="C7765" s="12" t="str">
        <f>IFERROR(INDEX($C$1:C7764, MATCH(B7765, $B$1:B7764, 0)), "")</f>
        <v/>
      </c>
      <c r="D7765" s="12" t="str">
        <f>IFERROR(INDEX($D$1:D7764, MATCH(B7765, $B$1:B7764, 0)), "")</f>
        <v/>
      </c>
      <c r="E7765" s="13"/>
      <c r="F7765" s="13"/>
      <c r="G7765" s="14"/>
      <c r="H7765" s="14"/>
      <c r="I7765" s="34"/>
      <c r="J7765" s="15"/>
      <c r="K7765" s="15"/>
      <c r="L7765" s="15"/>
      <c r="M7765" s="16" t="str">
        <f t="shared" si="978"/>
        <v/>
      </c>
      <c r="N7765" s="16" t="str">
        <f t="shared" si="979"/>
        <v/>
      </c>
      <c r="O7765" s="17"/>
      <c r="P7765" s="16" t="str">
        <f t="shared" si="980"/>
        <v/>
      </c>
      <c r="Q7765" s="17"/>
      <c r="R7765" s="17"/>
      <c r="S7765" s="18" t="str">
        <f t="shared" si="981"/>
        <v/>
      </c>
      <c r="T7765" s="18" t="str">
        <f t="shared" si="982"/>
        <v/>
      </c>
      <c r="U7765" s="19" t="str">
        <f t="shared" si="983"/>
        <v/>
      </c>
    </row>
    <row r="7766" spans="1:21" ht="18.600000000000001" customHeight="1" x14ac:dyDescent="0.3">
      <c r="A7766" s="11"/>
      <c r="B7766" s="11"/>
      <c r="C7766" s="12" t="str">
        <f>IFERROR(INDEX($C$1:C7765, MATCH(B7766, $B$1:B7765, 0)), "")</f>
        <v/>
      </c>
      <c r="D7766" s="12" t="str">
        <f>IFERROR(INDEX($D$1:D7765, MATCH(B7766, $B$1:B7765, 0)), "")</f>
        <v/>
      </c>
      <c r="E7766" s="13"/>
      <c r="F7766" s="13"/>
      <c r="G7766" s="14"/>
      <c r="H7766" s="14"/>
      <c r="I7766" s="34"/>
      <c r="J7766" s="15"/>
      <c r="K7766" s="15"/>
      <c r="L7766" s="15"/>
      <c r="M7766" s="16" t="str">
        <f t="shared" si="978"/>
        <v/>
      </c>
      <c r="N7766" s="16" t="str">
        <f t="shared" si="979"/>
        <v/>
      </c>
      <c r="O7766" s="17"/>
      <c r="P7766" s="16" t="str">
        <f t="shared" si="980"/>
        <v/>
      </c>
      <c r="Q7766" s="17"/>
      <c r="R7766" s="17"/>
      <c r="S7766" s="18" t="str">
        <f t="shared" si="981"/>
        <v/>
      </c>
      <c r="T7766" s="18" t="str">
        <f t="shared" si="982"/>
        <v/>
      </c>
      <c r="U7766" s="19" t="str">
        <f t="shared" si="983"/>
        <v/>
      </c>
    </row>
    <row r="7767" spans="1:21" ht="18.600000000000001" customHeight="1" x14ac:dyDescent="0.3">
      <c r="A7767" s="11"/>
      <c r="B7767" s="11"/>
      <c r="C7767" s="12" t="str">
        <f>IFERROR(INDEX($C$1:C7766, MATCH(B7767, $B$1:B7766, 0)), "")</f>
        <v/>
      </c>
      <c r="D7767" s="12" t="str">
        <f>IFERROR(INDEX($D$1:D7766, MATCH(B7767, $B$1:B7766, 0)), "")</f>
        <v/>
      </c>
      <c r="E7767" s="13"/>
      <c r="F7767" s="13"/>
      <c r="G7767" s="14"/>
      <c r="H7767" s="14"/>
      <c r="I7767" s="34"/>
      <c r="J7767" s="15"/>
      <c r="K7767" s="15"/>
      <c r="L7767" s="15"/>
      <c r="M7767" s="16" t="str">
        <f t="shared" si="978"/>
        <v/>
      </c>
      <c r="N7767" s="16" t="str">
        <f t="shared" si="979"/>
        <v/>
      </c>
      <c r="O7767" s="17"/>
      <c r="P7767" s="16" t="str">
        <f t="shared" si="980"/>
        <v/>
      </c>
      <c r="Q7767" s="17"/>
      <c r="R7767" s="17"/>
      <c r="S7767" s="18" t="str">
        <f t="shared" si="981"/>
        <v/>
      </c>
      <c r="T7767" s="18" t="str">
        <f t="shared" si="982"/>
        <v/>
      </c>
      <c r="U7767" s="19" t="str">
        <f t="shared" si="983"/>
        <v/>
      </c>
    </row>
    <row r="7768" spans="1:21" ht="18.600000000000001" customHeight="1" x14ac:dyDescent="0.3">
      <c r="A7768" s="11"/>
      <c r="B7768" s="11"/>
      <c r="C7768" s="12" t="str">
        <f>IFERROR(INDEX($C$1:C7767, MATCH(B7768, $B$1:B7767, 0)), "")</f>
        <v/>
      </c>
      <c r="D7768" s="12" t="str">
        <f>IFERROR(INDEX($D$1:D7767, MATCH(B7768, $B$1:B7767, 0)), "")</f>
        <v/>
      </c>
      <c r="E7768" s="13"/>
      <c r="F7768" s="13"/>
      <c r="G7768" s="14"/>
      <c r="H7768" s="14"/>
      <c r="I7768" s="34"/>
      <c r="J7768" s="15"/>
      <c r="K7768" s="15"/>
      <c r="L7768" s="15"/>
      <c r="M7768" s="16" t="str">
        <f t="shared" si="978"/>
        <v/>
      </c>
      <c r="N7768" s="16" t="str">
        <f t="shared" si="979"/>
        <v/>
      </c>
      <c r="O7768" s="17"/>
      <c r="P7768" s="16" t="str">
        <f t="shared" si="980"/>
        <v/>
      </c>
      <c r="Q7768" s="17"/>
      <c r="R7768" s="17"/>
      <c r="S7768" s="18" t="str">
        <f t="shared" si="981"/>
        <v/>
      </c>
      <c r="T7768" s="18" t="str">
        <f t="shared" si="982"/>
        <v/>
      </c>
      <c r="U7768" s="19" t="str">
        <f t="shared" si="983"/>
        <v/>
      </c>
    </row>
    <row r="7769" spans="1:21" ht="18.600000000000001" customHeight="1" x14ac:dyDescent="0.3">
      <c r="A7769" s="11"/>
      <c r="B7769" s="11"/>
      <c r="C7769" s="12" t="str">
        <f>IFERROR(INDEX($C$1:C7768, MATCH(B7769, $B$1:B7768, 0)), "")</f>
        <v/>
      </c>
      <c r="D7769" s="12" t="str">
        <f>IFERROR(INDEX($D$1:D7768, MATCH(B7769, $B$1:B7768, 0)), "")</f>
        <v/>
      </c>
      <c r="E7769" s="13"/>
      <c r="F7769" s="13"/>
      <c r="G7769" s="14"/>
      <c r="H7769" s="14"/>
      <c r="I7769" s="34"/>
      <c r="J7769" s="15"/>
      <c r="K7769" s="15"/>
      <c r="L7769" s="15"/>
      <c r="M7769" s="16" t="str">
        <f t="shared" si="978"/>
        <v/>
      </c>
      <c r="N7769" s="16" t="str">
        <f t="shared" si="979"/>
        <v/>
      </c>
      <c r="O7769" s="17"/>
      <c r="P7769" s="16" t="str">
        <f t="shared" si="980"/>
        <v/>
      </c>
      <c r="Q7769" s="17"/>
      <c r="R7769" s="17"/>
      <c r="S7769" s="18" t="str">
        <f t="shared" si="981"/>
        <v/>
      </c>
      <c r="T7769" s="18" t="str">
        <f t="shared" si="982"/>
        <v/>
      </c>
      <c r="U7769" s="19" t="str">
        <f t="shared" si="983"/>
        <v/>
      </c>
    </row>
    <row r="7770" spans="1:21" ht="18.600000000000001" customHeight="1" x14ac:dyDescent="0.3">
      <c r="A7770" s="11"/>
      <c r="B7770" s="11"/>
      <c r="C7770" s="12" t="str">
        <f>IFERROR(INDEX($C$1:C7769, MATCH(B7770, $B$1:B7769, 0)), "")</f>
        <v/>
      </c>
      <c r="D7770" s="12" t="str">
        <f>IFERROR(INDEX($D$1:D7769, MATCH(B7770, $B$1:B7769, 0)), "")</f>
        <v/>
      </c>
      <c r="E7770" s="13"/>
      <c r="F7770" s="13"/>
      <c r="G7770" s="14"/>
      <c r="H7770" s="14"/>
      <c r="I7770" s="34"/>
      <c r="J7770" s="15"/>
      <c r="K7770" s="15"/>
      <c r="L7770" s="15"/>
      <c r="M7770" s="16" t="str">
        <f t="shared" si="978"/>
        <v/>
      </c>
      <c r="N7770" s="16" t="str">
        <f t="shared" si="979"/>
        <v/>
      </c>
      <c r="O7770" s="17"/>
      <c r="P7770" s="16" t="str">
        <f t="shared" si="980"/>
        <v/>
      </c>
      <c r="Q7770" s="17"/>
      <c r="R7770" s="17"/>
      <c r="S7770" s="18" t="str">
        <f t="shared" si="981"/>
        <v/>
      </c>
      <c r="T7770" s="18" t="str">
        <f t="shared" si="982"/>
        <v/>
      </c>
      <c r="U7770" s="19" t="str">
        <f t="shared" si="983"/>
        <v/>
      </c>
    </row>
    <row r="7771" spans="1:21" ht="18.600000000000001" customHeight="1" x14ac:dyDescent="0.3">
      <c r="A7771" s="11"/>
      <c r="B7771" s="11"/>
      <c r="C7771" s="12" t="str">
        <f>IFERROR(INDEX($C$1:C7770, MATCH(B7771, $B$1:B7770, 0)), "")</f>
        <v/>
      </c>
      <c r="D7771" s="12" t="str">
        <f>IFERROR(INDEX($D$1:D7770, MATCH(B7771, $B$1:B7770, 0)), "")</f>
        <v/>
      </c>
      <c r="E7771" s="13"/>
      <c r="F7771" s="13"/>
      <c r="G7771" s="14"/>
      <c r="H7771" s="14"/>
      <c r="I7771" s="34"/>
      <c r="J7771" s="15"/>
      <c r="K7771" s="15"/>
      <c r="L7771" s="15"/>
      <c r="M7771" s="16" t="str">
        <f t="shared" si="978"/>
        <v/>
      </c>
      <c r="N7771" s="16" t="str">
        <f t="shared" si="979"/>
        <v/>
      </c>
      <c r="O7771" s="17"/>
      <c r="P7771" s="16" t="str">
        <f t="shared" si="980"/>
        <v/>
      </c>
      <c r="Q7771" s="17"/>
      <c r="R7771" s="17"/>
      <c r="S7771" s="18" t="str">
        <f t="shared" si="981"/>
        <v/>
      </c>
      <c r="T7771" s="18" t="str">
        <f t="shared" si="982"/>
        <v/>
      </c>
      <c r="U7771" s="19" t="str">
        <f t="shared" si="983"/>
        <v/>
      </c>
    </row>
    <row r="7772" spans="1:21" ht="18.600000000000001" customHeight="1" x14ac:dyDescent="0.3">
      <c r="A7772" s="11"/>
      <c r="B7772" s="11"/>
      <c r="C7772" s="12" t="str">
        <f>IFERROR(INDEX($C$1:C7771, MATCH(B7772, $B$1:B7771, 0)), "")</f>
        <v/>
      </c>
      <c r="D7772" s="12" t="str">
        <f>IFERROR(INDEX($D$1:D7771, MATCH(B7772, $B$1:B7771, 0)), "")</f>
        <v/>
      </c>
      <c r="E7772" s="13"/>
      <c r="F7772" s="13"/>
      <c r="G7772" s="14"/>
      <c r="H7772" s="14"/>
      <c r="I7772" s="34"/>
      <c r="J7772" s="15"/>
      <c r="K7772" s="15"/>
      <c r="L7772" s="15"/>
      <c r="M7772" s="16" t="str">
        <f t="shared" si="978"/>
        <v/>
      </c>
      <c r="N7772" s="16" t="str">
        <f t="shared" si="979"/>
        <v/>
      </c>
      <c r="O7772" s="17"/>
      <c r="P7772" s="16" t="str">
        <f t="shared" si="980"/>
        <v/>
      </c>
      <c r="Q7772" s="17"/>
      <c r="R7772" s="17"/>
      <c r="S7772" s="18" t="str">
        <f t="shared" si="981"/>
        <v/>
      </c>
      <c r="T7772" s="18" t="str">
        <f t="shared" si="982"/>
        <v/>
      </c>
      <c r="U7772" s="19" t="str">
        <f t="shared" si="983"/>
        <v/>
      </c>
    </row>
    <row r="7773" spans="1:21" ht="18.600000000000001" customHeight="1" x14ac:dyDescent="0.3">
      <c r="A7773" s="11"/>
      <c r="B7773" s="11"/>
      <c r="C7773" s="12" t="str">
        <f>IFERROR(INDEX($C$1:C7772, MATCH(B7773, $B$1:B7772, 0)), "")</f>
        <v/>
      </c>
      <c r="D7773" s="12" t="str">
        <f>IFERROR(INDEX($D$1:D7772, MATCH(B7773, $B$1:B7772, 0)), "")</f>
        <v/>
      </c>
      <c r="E7773" s="13"/>
      <c r="F7773" s="13"/>
      <c r="G7773" s="14"/>
      <c r="H7773" s="14"/>
      <c r="I7773" s="34"/>
      <c r="J7773" s="15"/>
      <c r="K7773" s="15"/>
      <c r="L7773" s="15"/>
      <c r="M7773" s="16" t="str">
        <f t="shared" si="978"/>
        <v/>
      </c>
      <c r="N7773" s="16" t="str">
        <f t="shared" si="979"/>
        <v/>
      </c>
      <c r="O7773" s="17"/>
      <c r="P7773" s="16" t="str">
        <f t="shared" si="980"/>
        <v/>
      </c>
      <c r="Q7773" s="17"/>
      <c r="R7773" s="17"/>
      <c r="S7773" s="18" t="str">
        <f t="shared" si="981"/>
        <v/>
      </c>
      <c r="T7773" s="18" t="str">
        <f t="shared" si="982"/>
        <v/>
      </c>
      <c r="U7773" s="19" t="str">
        <f t="shared" si="983"/>
        <v/>
      </c>
    </row>
    <row r="7774" spans="1:21" ht="18.600000000000001" customHeight="1" x14ac:dyDescent="0.3">
      <c r="A7774" s="11"/>
      <c r="B7774" s="11"/>
      <c r="C7774" s="12" t="str">
        <f>IFERROR(INDEX($C$1:C7773, MATCH(B7774, $B$1:B7773, 0)), "")</f>
        <v/>
      </c>
      <c r="D7774" s="12" t="str">
        <f>IFERROR(INDEX($D$1:D7773, MATCH(B7774, $B$1:B7773, 0)), "")</f>
        <v/>
      </c>
      <c r="E7774" s="13"/>
      <c r="F7774" s="13"/>
      <c r="G7774" s="14"/>
      <c r="H7774" s="14"/>
      <c r="I7774" s="34"/>
      <c r="J7774" s="15"/>
      <c r="K7774" s="15"/>
      <c r="L7774" s="15"/>
      <c r="M7774" s="16" t="str">
        <f t="shared" si="978"/>
        <v/>
      </c>
      <c r="N7774" s="16" t="str">
        <f t="shared" si="979"/>
        <v/>
      </c>
      <c r="O7774" s="17"/>
      <c r="P7774" s="16" t="str">
        <f t="shared" si="980"/>
        <v/>
      </c>
      <c r="Q7774" s="17"/>
      <c r="R7774" s="17"/>
      <c r="S7774" s="18" t="str">
        <f t="shared" si="981"/>
        <v/>
      </c>
      <c r="T7774" s="18" t="str">
        <f t="shared" si="982"/>
        <v/>
      </c>
      <c r="U7774" s="19" t="str">
        <f t="shared" si="983"/>
        <v/>
      </c>
    </row>
    <row r="7775" spans="1:21" ht="18.600000000000001" customHeight="1" x14ac:dyDescent="0.3">
      <c r="A7775" s="11"/>
      <c r="B7775" s="11"/>
      <c r="C7775" s="12" t="str">
        <f>IFERROR(INDEX($C$1:C7774, MATCH(B7775, $B$1:B7774, 0)), "")</f>
        <v/>
      </c>
      <c r="D7775" s="12" t="str">
        <f>IFERROR(INDEX($D$1:D7774, MATCH(B7775, $B$1:B7774, 0)), "")</f>
        <v/>
      </c>
      <c r="E7775" s="13"/>
      <c r="F7775" s="13"/>
      <c r="G7775" s="14"/>
      <c r="H7775" s="14"/>
      <c r="I7775" s="34"/>
      <c r="J7775" s="15"/>
      <c r="K7775" s="15"/>
      <c r="L7775" s="15"/>
      <c r="M7775" s="16" t="str">
        <f t="shared" si="978"/>
        <v/>
      </c>
      <c r="N7775" s="16" t="str">
        <f t="shared" si="979"/>
        <v/>
      </c>
      <c r="O7775" s="17"/>
      <c r="P7775" s="16" t="str">
        <f t="shared" si="980"/>
        <v/>
      </c>
      <c r="Q7775" s="17"/>
      <c r="R7775" s="17"/>
      <c r="S7775" s="18" t="str">
        <f t="shared" si="981"/>
        <v/>
      </c>
      <c r="T7775" s="18" t="str">
        <f t="shared" si="982"/>
        <v/>
      </c>
      <c r="U7775" s="19" t="str">
        <f t="shared" si="983"/>
        <v/>
      </c>
    </row>
    <row r="7776" spans="1:21" ht="18.600000000000001" customHeight="1" x14ac:dyDescent="0.3">
      <c r="A7776" s="11"/>
      <c r="B7776" s="11"/>
      <c r="C7776" s="12" t="str">
        <f>IFERROR(INDEX($C$1:C7775, MATCH(B7776, $B$1:B7775, 0)), "")</f>
        <v/>
      </c>
      <c r="D7776" s="12" t="str">
        <f>IFERROR(INDEX($D$1:D7775, MATCH(B7776, $B$1:B7775, 0)), "")</f>
        <v/>
      </c>
      <c r="E7776" s="13"/>
      <c r="F7776" s="13"/>
      <c r="G7776" s="14"/>
      <c r="H7776" s="14"/>
      <c r="I7776" s="34"/>
      <c r="J7776" s="15"/>
      <c r="K7776" s="15"/>
      <c r="L7776" s="15"/>
      <c r="M7776" s="16" t="str">
        <f t="shared" si="978"/>
        <v/>
      </c>
      <c r="N7776" s="16" t="str">
        <f t="shared" si="979"/>
        <v/>
      </c>
      <c r="O7776" s="17"/>
      <c r="P7776" s="16" t="str">
        <f t="shared" si="980"/>
        <v/>
      </c>
      <c r="Q7776" s="17"/>
      <c r="R7776" s="17"/>
      <c r="S7776" s="18" t="str">
        <f t="shared" si="981"/>
        <v/>
      </c>
      <c r="T7776" s="18" t="str">
        <f t="shared" si="982"/>
        <v/>
      </c>
      <c r="U7776" s="19" t="str">
        <f t="shared" si="983"/>
        <v/>
      </c>
    </row>
    <row r="7777" spans="1:21" ht="18.600000000000001" customHeight="1" x14ac:dyDescent="0.3">
      <c r="A7777" s="11"/>
      <c r="B7777" s="11"/>
      <c r="C7777" s="12" t="str">
        <f>IFERROR(INDEX($C$1:C7776, MATCH(B7777, $B$1:B7776, 0)), "")</f>
        <v/>
      </c>
      <c r="D7777" s="12" t="str">
        <f>IFERROR(INDEX($D$1:D7776, MATCH(B7777, $B$1:B7776, 0)), "")</f>
        <v/>
      </c>
      <c r="E7777" s="13"/>
      <c r="F7777" s="13"/>
      <c r="G7777" s="14"/>
      <c r="H7777" s="14"/>
      <c r="I7777" s="34"/>
      <c r="J7777" s="15"/>
      <c r="K7777" s="15"/>
      <c r="L7777" s="15"/>
      <c r="M7777" s="16" t="str">
        <f t="shared" si="978"/>
        <v/>
      </c>
      <c r="N7777" s="16" t="str">
        <f t="shared" si="979"/>
        <v/>
      </c>
      <c r="O7777" s="17"/>
      <c r="P7777" s="16" t="str">
        <f t="shared" si="980"/>
        <v/>
      </c>
      <c r="Q7777" s="17"/>
      <c r="R7777" s="17"/>
      <c r="S7777" s="18" t="str">
        <f t="shared" si="981"/>
        <v/>
      </c>
      <c r="T7777" s="18" t="str">
        <f t="shared" si="982"/>
        <v/>
      </c>
      <c r="U7777" s="19" t="str">
        <f t="shared" si="983"/>
        <v/>
      </c>
    </row>
    <row r="7778" spans="1:21" ht="18.600000000000001" customHeight="1" x14ac:dyDescent="0.3">
      <c r="A7778" s="11"/>
      <c r="B7778" s="11"/>
      <c r="C7778" s="12" t="str">
        <f>IFERROR(INDEX($C$1:C7777, MATCH(B7778, $B$1:B7777, 0)), "")</f>
        <v/>
      </c>
      <c r="D7778" s="12" t="str">
        <f>IFERROR(INDEX($D$1:D7777, MATCH(B7778, $B$1:B7777, 0)), "")</f>
        <v/>
      </c>
      <c r="E7778" s="13"/>
      <c r="F7778" s="13"/>
      <c r="G7778" s="14"/>
      <c r="H7778" s="14"/>
      <c r="I7778" s="34"/>
      <c r="J7778" s="15"/>
      <c r="K7778" s="15"/>
      <c r="L7778" s="15"/>
      <c r="M7778" s="16" t="str">
        <f t="shared" si="978"/>
        <v/>
      </c>
      <c r="N7778" s="16" t="str">
        <f t="shared" si="979"/>
        <v/>
      </c>
      <c r="O7778" s="17"/>
      <c r="P7778" s="16" t="str">
        <f t="shared" si="980"/>
        <v/>
      </c>
      <c r="Q7778" s="17"/>
      <c r="R7778" s="17"/>
      <c r="S7778" s="18" t="str">
        <f t="shared" si="981"/>
        <v/>
      </c>
      <c r="T7778" s="18" t="str">
        <f t="shared" si="982"/>
        <v/>
      </c>
      <c r="U7778" s="19" t="str">
        <f t="shared" si="983"/>
        <v/>
      </c>
    </row>
    <row r="7779" spans="1:21" ht="18.600000000000001" customHeight="1" x14ac:dyDescent="0.3">
      <c r="A7779" s="11"/>
      <c r="B7779" s="11"/>
      <c r="C7779" s="12" t="str">
        <f>IFERROR(INDEX($C$1:C7778, MATCH(B7779, $B$1:B7778, 0)), "")</f>
        <v/>
      </c>
      <c r="D7779" s="12" t="str">
        <f>IFERROR(INDEX($D$1:D7778, MATCH(B7779, $B$1:B7778, 0)), "")</f>
        <v/>
      </c>
      <c r="E7779" s="13"/>
      <c r="F7779" s="13"/>
      <c r="G7779" s="14"/>
      <c r="H7779" s="14"/>
      <c r="I7779" s="34"/>
      <c r="J7779" s="15"/>
      <c r="K7779" s="15"/>
      <c r="L7779" s="15"/>
      <c r="M7779" s="16" t="str">
        <f t="shared" si="978"/>
        <v/>
      </c>
      <c r="N7779" s="16" t="str">
        <f t="shared" si="979"/>
        <v/>
      </c>
      <c r="O7779" s="17"/>
      <c r="P7779" s="16" t="str">
        <f t="shared" si="980"/>
        <v/>
      </c>
      <c r="Q7779" s="17"/>
      <c r="R7779" s="17"/>
      <c r="S7779" s="18" t="str">
        <f t="shared" si="981"/>
        <v/>
      </c>
      <c r="T7779" s="18" t="str">
        <f t="shared" si="982"/>
        <v/>
      </c>
      <c r="U7779" s="19" t="str">
        <f t="shared" si="983"/>
        <v/>
      </c>
    </row>
    <row r="7780" spans="1:21" ht="18.600000000000001" customHeight="1" x14ac:dyDescent="0.3">
      <c r="A7780" s="11"/>
      <c r="B7780" s="11"/>
      <c r="C7780" s="12" t="str">
        <f>IFERROR(INDEX($C$1:C7779, MATCH(B7780, $B$1:B7779, 0)), "")</f>
        <v/>
      </c>
      <c r="D7780" s="12" t="str">
        <f>IFERROR(INDEX($D$1:D7779, MATCH(B7780, $B$1:B7779, 0)), "")</f>
        <v/>
      </c>
      <c r="E7780" s="13"/>
      <c r="F7780" s="13"/>
      <c r="G7780" s="14"/>
      <c r="H7780" s="14"/>
      <c r="I7780" s="34"/>
      <c r="J7780" s="15"/>
      <c r="K7780" s="15"/>
      <c r="L7780" s="15"/>
      <c r="M7780" s="16" t="str">
        <f t="shared" si="978"/>
        <v/>
      </c>
      <c r="N7780" s="16" t="str">
        <f t="shared" si="979"/>
        <v/>
      </c>
      <c r="O7780" s="17"/>
      <c r="P7780" s="16" t="str">
        <f t="shared" si="980"/>
        <v/>
      </c>
      <c r="Q7780" s="17"/>
      <c r="R7780" s="17"/>
      <c r="S7780" s="18" t="str">
        <f t="shared" si="981"/>
        <v/>
      </c>
      <c r="T7780" s="18" t="str">
        <f t="shared" si="982"/>
        <v/>
      </c>
      <c r="U7780" s="19" t="str">
        <f t="shared" si="983"/>
        <v/>
      </c>
    </row>
    <row r="7781" spans="1:21" ht="18.600000000000001" customHeight="1" x14ac:dyDescent="0.3">
      <c r="A7781" s="11"/>
      <c r="B7781" s="11"/>
      <c r="C7781" s="12" t="str">
        <f>IFERROR(INDEX($C$1:C7780, MATCH(B7781, $B$1:B7780, 0)), "")</f>
        <v/>
      </c>
      <c r="D7781" s="12" t="str">
        <f>IFERROR(INDEX($D$1:D7780, MATCH(B7781, $B$1:B7780, 0)), "")</f>
        <v/>
      </c>
      <c r="E7781" s="13"/>
      <c r="F7781" s="13"/>
      <c r="G7781" s="14"/>
      <c r="H7781" s="14"/>
      <c r="I7781" s="34"/>
      <c r="J7781" s="15"/>
      <c r="K7781" s="15"/>
      <c r="L7781" s="15"/>
      <c r="M7781" s="16" t="str">
        <f t="shared" si="978"/>
        <v/>
      </c>
      <c r="N7781" s="16" t="str">
        <f t="shared" si="979"/>
        <v/>
      </c>
      <c r="O7781" s="17"/>
      <c r="P7781" s="16" t="str">
        <f t="shared" si="980"/>
        <v/>
      </c>
      <c r="Q7781" s="17"/>
      <c r="R7781" s="17"/>
      <c r="S7781" s="18" t="str">
        <f t="shared" si="981"/>
        <v/>
      </c>
      <c r="T7781" s="18" t="str">
        <f t="shared" si="982"/>
        <v/>
      </c>
      <c r="U7781" s="19" t="str">
        <f t="shared" si="983"/>
        <v/>
      </c>
    </row>
    <row r="7782" spans="1:21" ht="18.600000000000001" customHeight="1" x14ac:dyDescent="0.3">
      <c r="A7782" s="11"/>
      <c r="B7782" s="11"/>
      <c r="C7782" s="12" t="str">
        <f>IFERROR(INDEX($C$1:C7781, MATCH(B7782, $B$1:B7781, 0)), "")</f>
        <v/>
      </c>
      <c r="D7782" s="12" t="str">
        <f>IFERROR(INDEX($D$1:D7781, MATCH(B7782, $B$1:B7781, 0)), "")</f>
        <v/>
      </c>
      <c r="E7782" s="13"/>
      <c r="F7782" s="13"/>
      <c r="G7782" s="14"/>
      <c r="H7782" s="14"/>
      <c r="I7782" s="34"/>
      <c r="J7782" s="15"/>
      <c r="K7782" s="15"/>
      <c r="L7782" s="15"/>
      <c r="M7782" s="16" t="str">
        <f t="shared" si="978"/>
        <v/>
      </c>
      <c r="N7782" s="16" t="str">
        <f t="shared" si="979"/>
        <v/>
      </c>
      <c r="O7782" s="17"/>
      <c r="P7782" s="16" t="str">
        <f t="shared" si="980"/>
        <v/>
      </c>
      <c r="Q7782" s="17"/>
      <c r="R7782" s="17"/>
      <c r="S7782" s="18" t="str">
        <f t="shared" si="981"/>
        <v/>
      </c>
      <c r="T7782" s="18" t="str">
        <f t="shared" si="982"/>
        <v/>
      </c>
      <c r="U7782" s="19" t="str">
        <f t="shared" si="983"/>
        <v/>
      </c>
    </row>
    <row r="7783" spans="1:21" ht="18.600000000000001" customHeight="1" x14ac:dyDescent="0.3">
      <c r="A7783" s="11"/>
      <c r="B7783" s="11"/>
      <c r="C7783" s="12" t="str">
        <f>IFERROR(INDEX($C$1:C7782, MATCH(B7783, $B$1:B7782, 0)), "")</f>
        <v/>
      </c>
      <c r="D7783" s="12" t="str">
        <f>IFERROR(INDEX($D$1:D7782, MATCH(B7783, $B$1:B7782, 0)), "")</f>
        <v/>
      </c>
      <c r="E7783" s="13"/>
      <c r="F7783" s="13"/>
      <c r="G7783" s="14"/>
      <c r="H7783" s="14"/>
      <c r="I7783" s="34"/>
      <c r="J7783" s="15"/>
      <c r="K7783" s="15"/>
      <c r="L7783" s="15"/>
      <c r="M7783" s="16" t="str">
        <f t="shared" si="978"/>
        <v/>
      </c>
      <c r="N7783" s="16" t="str">
        <f t="shared" si="979"/>
        <v/>
      </c>
      <c r="O7783" s="17"/>
      <c r="P7783" s="16" t="str">
        <f t="shared" si="980"/>
        <v/>
      </c>
      <c r="Q7783" s="17"/>
      <c r="R7783" s="17"/>
      <c r="S7783" s="18" t="str">
        <f t="shared" si="981"/>
        <v/>
      </c>
      <c r="T7783" s="18" t="str">
        <f t="shared" si="982"/>
        <v/>
      </c>
      <c r="U7783" s="19" t="str">
        <f t="shared" si="983"/>
        <v/>
      </c>
    </row>
    <row r="7784" spans="1:21" ht="18.600000000000001" customHeight="1" x14ac:dyDescent="0.3">
      <c r="A7784" s="11"/>
      <c r="B7784" s="11"/>
      <c r="C7784" s="12" t="str">
        <f>IFERROR(INDEX($C$1:C7783, MATCH(B7784, $B$1:B7783, 0)), "")</f>
        <v/>
      </c>
      <c r="D7784" s="12" t="str">
        <f>IFERROR(INDEX($D$1:D7783, MATCH(B7784, $B$1:B7783, 0)), "")</f>
        <v/>
      </c>
      <c r="E7784" s="13"/>
      <c r="F7784" s="13"/>
      <c r="G7784" s="14"/>
      <c r="H7784" s="14"/>
      <c r="I7784" s="34"/>
      <c r="J7784" s="15"/>
      <c r="K7784" s="15"/>
      <c r="L7784" s="15"/>
      <c r="M7784" s="16" t="str">
        <f t="shared" si="978"/>
        <v/>
      </c>
      <c r="N7784" s="16" t="str">
        <f t="shared" si="979"/>
        <v/>
      </c>
      <c r="O7784" s="17"/>
      <c r="P7784" s="16" t="str">
        <f t="shared" si="980"/>
        <v/>
      </c>
      <c r="Q7784" s="17"/>
      <c r="R7784" s="17"/>
      <c r="S7784" s="18" t="str">
        <f t="shared" si="981"/>
        <v/>
      </c>
      <c r="T7784" s="18" t="str">
        <f t="shared" si="982"/>
        <v/>
      </c>
      <c r="U7784" s="19" t="str">
        <f t="shared" si="983"/>
        <v/>
      </c>
    </row>
    <row r="7785" spans="1:21" ht="18.600000000000001" customHeight="1" x14ac:dyDescent="0.3">
      <c r="A7785" s="11"/>
      <c r="B7785" s="11"/>
      <c r="C7785" s="12" t="str">
        <f>IFERROR(INDEX($C$1:C7784, MATCH(B7785, $B$1:B7784, 0)), "")</f>
        <v/>
      </c>
      <c r="D7785" s="12" t="str">
        <f>IFERROR(INDEX($D$1:D7784, MATCH(B7785, $B$1:B7784, 0)), "")</f>
        <v/>
      </c>
      <c r="E7785" s="13"/>
      <c r="F7785" s="13"/>
      <c r="G7785" s="14"/>
      <c r="H7785" s="14"/>
      <c r="I7785" s="34"/>
      <c r="J7785" s="15"/>
      <c r="K7785" s="15"/>
      <c r="L7785" s="15"/>
      <c r="M7785" s="16" t="str">
        <f t="shared" si="978"/>
        <v/>
      </c>
      <c r="N7785" s="16" t="str">
        <f t="shared" si="979"/>
        <v/>
      </c>
      <c r="O7785" s="17"/>
      <c r="P7785" s="16" t="str">
        <f t="shared" si="980"/>
        <v/>
      </c>
      <c r="Q7785" s="17"/>
      <c r="R7785" s="17"/>
      <c r="S7785" s="18" t="str">
        <f t="shared" si="981"/>
        <v/>
      </c>
      <c r="T7785" s="18" t="str">
        <f t="shared" si="982"/>
        <v/>
      </c>
      <c r="U7785" s="19" t="str">
        <f t="shared" si="983"/>
        <v/>
      </c>
    </row>
    <row r="7786" spans="1:21" ht="18.600000000000001" customHeight="1" x14ac:dyDescent="0.3">
      <c r="A7786" s="11"/>
      <c r="B7786" s="11"/>
      <c r="C7786" s="12" t="str">
        <f>IFERROR(INDEX($C$1:C7785, MATCH(B7786, $B$1:B7785, 0)), "")</f>
        <v/>
      </c>
      <c r="D7786" s="12" t="str">
        <f>IFERROR(INDEX($D$1:D7785, MATCH(B7786, $B$1:B7785, 0)), "")</f>
        <v/>
      </c>
      <c r="E7786" s="13"/>
      <c r="F7786" s="13"/>
      <c r="G7786" s="14"/>
      <c r="H7786" s="14"/>
      <c r="I7786" s="34"/>
      <c r="J7786" s="15"/>
      <c r="K7786" s="15"/>
      <c r="L7786" s="15"/>
      <c r="M7786" s="16" t="str">
        <f t="shared" si="978"/>
        <v/>
      </c>
      <c r="N7786" s="16" t="str">
        <f t="shared" si="979"/>
        <v/>
      </c>
      <c r="O7786" s="17"/>
      <c r="P7786" s="16" t="str">
        <f t="shared" si="980"/>
        <v/>
      </c>
      <c r="Q7786" s="17"/>
      <c r="R7786" s="17"/>
      <c r="S7786" s="18" t="str">
        <f t="shared" si="981"/>
        <v/>
      </c>
      <c r="T7786" s="18" t="str">
        <f t="shared" si="982"/>
        <v/>
      </c>
      <c r="U7786" s="19" t="str">
        <f t="shared" si="983"/>
        <v/>
      </c>
    </row>
    <row r="7787" spans="1:21" ht="18.600000000000001" customHeight="1" x14ac:dyDescent="0.3">
      <c r="A7787" s="11"/>
      <c r="B7787" s="11"/>
      <c r="C7787" s="12" t="str">
        <f>IFERROR(INDEX($C$1:C7786, MATCH(B7787, $B$1:B7786, 0)), "")</f>
        <v/>
      </c>
      <c r="D7787" s="12" t="str">
        <f>IFERROR(INDEX($D$1:D7786, MATCH(B7787, $B$1:B7786, 0)), "")</f>
        <v/>
      </c>
      <c r="E7787" s="13"/>
      <c r="F7787" s="13"/>
      <c r="G7787" s="14"/>
      <c r="H7787" s="14"/>
      <c r="I7787" s="34"/>
      <c r="J7787" s="15"/>
      <c r="K7787" s="15"/>
      <c r="L7787" s="15"/>
      <c r="M7787" s="16" t="str">
        <f t="shared" si="978"/>
        <v/>
      </c>
      <c r="N7787" s="16" t="str">
        <f t="shared" si="979"/>
        <v/>
      </c>
      <c r="O7787" s="17"/>
      <c r="P7787" s="16" t="str">
        <f t="shared" si="980"/>
        <v/>
      </c>
      <c r="Q7787" s="17"/>
      <c r="R7787" s="17"/>
      <c r="S7787" s="18" t="str">
        <f t="shared" si="981"/>
        <v/>
      </c>
      <c r="T7787" s="18" t="str">
        <f t="shared" si="982"/>
        <v/>
      </c>
      <c r="U7787" s="19" t="str">
        <f t="shared" si="983"/>
        <v/>
      </c>
    </row>
    <row r="7788" spans="1:21" ht="18.600000000000001" customHeight="1" x14ac:dyDescent="0.3">
      <c r="A7788" s="11"/>
      <c r="B7788" s="11"/>
      <c r="C7788" s="12" t="str">
        <f>IFERROR(INDEX($C$1:C7787, MATCH(B7788, $B$1:B7787, 0)), "")</f>
        <v/>
      </c>
      <c r="D7788" s="12" t="str">
        <f>IFERROR(INDEX($D$1:D7787, MATCH(B7788, $B$1:B7787, 0)), "")</f>
        <v/>
      </c>
      <c r="E7788" s="13"/>
      <c r="F7788" s="13"/>
      <c r="G7788" s="14"/>
      <c r="H7788" s="14"/>
      <c r="I7788" s="34"/>
      <c r="J7788" s="15"/>
      <c r="K7788" s="15"/>
      <c r="L7788" s="15"/>
      <c r="M7788" s="16" t="str">
        <f t="shared" si="978"/>
        <v/>
      </c>
      <c r="N7788" s="16" t="str">
        <f t="shared" si="979"/>
        <v/>
      </c>
      <c r="O7788" s="17"/>
      <c r="P7788" s="16" t="str">
        <f t="shared" si="980"/>
        <v/>
      </c>
      <c r="Q7788" s="17"/>
      <c r="R7788" s="17"/>
      <c r="S7788" s="18" t="str">
        <f t="shared" si="981"/>
        <v/>
      </c>
      <c r="T7788" s="18" t="str">
        <f t="shared" si="982"/>
        <v/>
      </c>
      <c r="U7788" s="19" t="str">
        <f t="shared" si="983"/>
        <v/>
      </c>
    </row>
    <row r="7789" spans="1:21" ht="18.600000000000001" customHeight="1" x14ac:dyDescent="0.3">
      <c r="A7789" s="11"/>
      <c r="B7789" s="11"/>
      <c r="C7789" s="12" t="str">
        <f>IFERROR(INDEX($C$1:C7788, MATCH(B7789, $B$1:B7788, 0)), "")</f>
        <v/>
      </c>
      <c r="D7789" s="12" t="str">
        <f>IFERROR(INDEX($D$1:D7788, MATCH(B7789, $B$1:B7788, 0)), "")</f>
        <v/>
      </c>
      <c r="E7789" s="13"/>
      <c r="F7789" s="13"/>
      <c r="G7789" s="14"/>
      <c r="H7789" s="14"/>
      <c r="I7789" s="34"/>
      <c r="J7789" s="15"/>
      <c r="K7789" s="15"/>
      <c r="L7789" s="15"/>
      <c r="M7789" s="16" t="str">
        <f t="shared" si="978"/>
        <v/>
      </c>
      <c r="N7789" s="16" t="str">
        <f t="shared" si="979"/>
        <v/>
      </c>
      <c r="O7789" s="17"/>
      <c r="P7789" s="16" t="str">
        <f t="shared" si="980"/>
        <v/>
      </c>
      <c r="Q7789" s="17"/>
      <c r="R7789" s="17"/>
      <c r="S7789" s="18" t="str">
        <f t="shared" si="981"/>
        <v/>
      </c>
      <c r="T7789" s="18" t="str">
        <f t="shared" si="982"/>
        <v/>
      </c>
      <c r="U7789" s="19" t="str">
        <f t="shared" si="983"/>
        <v/>
      </c>
    </row>
    <row r="7790" spans="1:21" ht="18.600000000000001" customHeight="1" x14ac:dyDescent="0.3">
      <c r="A7790" s="11"/>
      <c r="B7790" s="11"/>
      <c r="C7790" s="12" t="str">
        <f>IFERROR(INDEX($C$1:C7789, MATCH(B7790, $B$1:B7789, 0)), "")</f>
        <v/>
      </c>
      <c r="D7790" s="12" t="str">
        <f>IFERROR(INDEX($D$1:D7789, MATCH(B7790, $B$1:B7789, 0)), "")</f>
        <v/>
      </c>
      <c r="E7790" s="13"/>
      <c r="F7790" s="13"/>
      <c r="G7790" s="14"/>
      <c r="H7790" s="14"/>
      <c r="I7790" s="34"/>
      <c r="J7790" s="15"/>
      <c r="K7790" s="15"/>
      <c r="L7790" s="15"/>
      <c r="M7790" s="16" t="str">
        <f t="shared" si="978"/>
        <v/>
      </c>
      <c r="N7790" s="16" t="str">
        <f t="shared" si="979"/>
        <v/>
      </c>
      <c r="O7790" s="17"/>
      <c r="P7790" s="16" t="str">
        <f t="shared" si="980"/>
        <v/>
      </c>
      <c r="Q7790" s="17"/>
      <c r="R7790" s="17"/>
      <c r="S7790" s="18" t="str">
        <f t="shared" si="981"/>
        <v/>
      </c>
      <c r="T7790" s="18" t="str">
        <f t="shared" si="982"/>
        <v/>
      </c>
      <c r="U7790" s="19" t="str">
        <f t="shared" si="983"/>
        <v/>
      </c>
    </row>
    <row r="7791" spans="1:21" ht="18.600000000000001" customHeight="1" x14ac:dyDescent="0.3">
      <c r="A7791" s="11"/>
      <c r="B7791" s="11"/>
      <c r="C7791" s="12" t="str">
        <f>IFERROR(INDEX($C$1:C7790, MATCH(B7791, $B$1:B7790, 0)), "")</f>
        <v/>
      </c>
      <c r="D7791" s="12" t="str">
        <f>IFERROR(INDEX($D$1:D7790, MATCH(B7791, $B$1:B7790, 0)), "")</f>
        <v/>
      </c>
      <c r="E7791" s="13"/>
      <c r="F7791" s="13"/>
      <c r="G7791" s="14"/>
      <c r="H7791" s="14"/>
      <c r="I7791" s="34"/>
      <c r="J7791" s="15"/>
      <c r="K7791" s="15"/>
      <c r="L7791" s="15"/>
      <c r="M7791" s="16" t="str">
        <f t="shared" si="978"/>
        <v/>
      </c>
      <c r="N7791" s="16" t="str">
        <f t="shared" si="979"/>
        <v/>
      </c>
      <c r="O7791" s="17"/>
      <c r="P7791" s="16" t="str">
        <f t="shared" si="980"/>
        <v/>
      </c>
      <c r="Q7791" s="17"/>
      <c r="R7791" s="17"/>
      <c r="S7791" s="18" t="str">
        <f t="shared" si="981"/>
        <v/>
      </c>
      <c r="T7791" s="18" t="str">
        <f t="shared" si="982"/>
        <v/>
      </c>
      <c r="U7791" s="19" t="str">
        <f t="shared" si="983"/>
        <v/>
      </c>
    </row>
    <row r="7792" spans="1:21" ht="18.600000000000001" customHeight="1" x14ac:dyDescent="0.3">
      <c r="A7792" s="11"/>
      <c r="B7792" s="11"/>
      <c r="C7792" s="12" t="str">
        <f>IFERROR(INDEX($C$1:C7791, MATCH(B7792, $B$1:B7791, 0)), "")</f>
        <v/>
      </c>
      <c r="D7792" s="12" t="str">
        <f>IFERROR(INDEX($D$1:D7791, MATCH(B7792, $B$1:B7791, 0)), "")</f>
        <v/>
      </c>
      <c r="E7792" s="13"/>
      <c r="F7792" s="13"/>
      <c r="G7792" s="14"/>
      <c r="H7792" s="14"/>
      <c r="I7792" s="34"/>
      <c r="J7792" s="15"/>
      <c r="K7792" s="15"/>
      <c r="L7792" s="15"/>
      <c r="M7792" s="16" t="str">
        <f t="shared" si="978"/>
        <v/>
      </c>
      <c r="N7792" s="16" t="str">
        <f t="shared" si="979"/>
        <v/>
      </c>
      <c r="O7792" s="17"/>
      <c r="P7792" s="16" t="str">
        <f t="shared" si="980"/>
        <v/>
      </c>
      <c r="Q7792" s="17"/>
      <c r="R7792" s="17"/>
      <c r="S7792" s="18" t="str">
        <f t="shared" si="981"/>
        <v/>
      </c>
      <c r="T7792" s="18" t="str">
        <f t="shared" si="982"/>
        <v/>
      </c>
      <c r="U7792" s="19" t="str">
        <f t="shared" si="983"/>
        <v/>
      </c>
    </row>
    <row r="7793" spans="1:21" ht="18.600000000000001" customHeight="1" x14ac:dyDescent="0.3">
      <c r="A7793" s="11"/>
      <c r="B7793" s="11"/>
      <c r="C7793" s="12" t="str">
        <f>IFERROR(INDEX($C$1:C7792, MATCH(B7793, $B$1:B7792, 0)), "")</f>
        <v/>
      </c>
      <c r="D7793" s="12" t="str">
        <f>IFERROR(INDEX($D$1:D7792, MATCH(B7793, $B$1:B7792, 0)), "")</f>
        <v/>
      </c>
      <c r="E7793" s="13"/>
      <c r="F7793" s="13"/>
      <c r="G7793" s="14"/>
      <c r="H7793" s="14"/>
      <c r="I7793" s="34"/>
      <c r="J7793" s="15"/>
      <c r="K7793" s="15"/>
      <c r="L7793" s="15"/>
      <c r="M7793" s="16" t="str">
        <f t="shared" si="978"/>
        <v/>
      </c>
      <c r="N7793" s="16" t="str">
        <f t="shared" si="979"/>
        <v/>
      </c>
      <c r="O7793" s="17"/>
      <c r="P7793" s="16" t="str">
        <f t="shared" si="980"/>
        <v/>
      </c>
      <c r="Q7793" s="17"/>
      <c r="R7793" s="17"/>
      <c r="S7793" s="18" t="str">
        <f t="shared" si="981"/>
        <v/>
      </c>
      <c r="T7793" s="18" t="str">
        <f t="shared" si="982"/>
        <v/>
      </c>
      <c r="U7793" s="19" t="str">
        <f t="shared" si="983"/>
        <v/>
      </c>
    </row>
    <row r="7794" spans="1:21" ht="18.600000000000001" customHeight="1" x14ac:dyDescent="0.3">
      <c r="A7794" s="11"/>
      <c r="B7794" s="11"/>
      <c r="C7794" s="12" t="str">
        <f>IFERROR(INDEX($C$1:C7793, MATCH(B7794, $B$1:B7793, 0)), "")</f>
        <v/>
      </c>
      <c r="D7794" s="12" t="str">
        <f>IFERROR(INDEX($D$1:D7793, MATCH(B7794, $B$1:B7793, 0)), "")</f>
        <v/>
      </c>
      <c r="E7794" s="13"/>
      <c r="F7794" s="13"/>
      <c r="G7794" s="14"/>
      <c r="H7794" s="14"/>
      <c r="I7794" s="34"/>
      <c r="J7794" s="15"/>
      <c r="K7794" s="15"/>
      <c r="L7794" s="15"/>
      <c r="M7794" s="16" t="str">
        <f t="shared" si="978"/>
        <v/>
      </c>
      <c r="N7794" s="16" t="str">
        <f t="shared" si="979"/>
        <v/>
      </c>
      <c r="O7794" s="17"/>
      <c r="P7794" s="16" t="str">
        <f t="shared" si="980"/>
        <v/>
      </c>
      <c r="Q7794" s="17"/>
      <c r="R7794" s="17"/>
      <c r="S7794" s="18" t="str">
        <f t="shared" si="981"/>
        <v/>
      </c>
      <c r="T7794" s="18" t="str">
        <f t="shared" si="982"/>
        <v/>
      </c>
      <c r="U7794" s="19" t="str">
        <f t="shared" si="983"/>
        <v/>
      </c>
    </row>
    <row r="7795" spans="1:21" ht="18.600000000000001" customHeight="1" x14ac:dyDescent="0.3">
      <c r="A7795" s="11"/>
      <c r="B7795" s="11"/>
      <c r="C7795" s="12" t="str">
        <f>IFERROR(INDEX($C$1:C7794, MATCH(B7795, $B$1:B7794, 0)), "")</f>
        <v/>
      </c>
      <c r="D7795" s="12" t="str">
        <f>IFERROR(INDEX($D$1:D7794, MATCH(B7795, $B$1:B7794, 0)), "")</f>
        <v/>
      </c>
      <c r="E7795" s="13"/>
      <c r="F7795" s="13"/>
      <c r="G7795" s="14"/>
      <c r="H7795" s="14"/>
      <c r="I7795" s="34"/>
      <c r="J7795" s="15"/>
      <c r="K7795" s="15"/>
      <c r="L7795" s="15"/>
      <c r="M7795" s="16" t="str">
        <f t="shared" si="978"/>
        <v/>
      </c>
      <c r="N7795" s="16" t="str">
        <f t="shared" si="979"/>
        <v/>
      </c>
      <c r="O7795" s="17"/>
      <c r="P7795" s="16" t="str">
        <f t="shared" si="980"/>
        <v/>
      </c>
      <c r="Q7795" s="17"/>
      <c r="R7795" s="17"/>
      <c r="S7795" s="18" t="str">
        <f t="shared" si="981"/>
        <v/>
      </c>
      <c r="T7795" s="18" t="str">
        <f t="shared" si="982"/>
        <v/>
      </c>
      <c r="U7795" s="19" t="str">
        <f t="shared" si="983"/>
        <v/>
      </c>
    </row>
    <row r="7796" spans="1:21" ht="18.600000000000001" customHeight="1" x14ac:dyDescent="0.3">
      <c r="A7796" s="11"/>
      <c r="B7796" s="11"/>
      <c r="C7796" s="12" t="str">
        <f>IFERROR(INDEX($C$1:C7795, MATCH(B7796, $B$1:B7795, 0)), "")</f>
        <v/>
      </c>
      <c r="D7796" s="12" t="str">
        <f>IFERROR(INDEX($D$1:D7795, MATCH(B7796, $B$1:B7795, 0)), "")</f>
        <v/>
      </c>
      <c r="E7796" s="13"/>
      <c r="F7796" s="13"/>
      <c r="G7796" s="14"/>
      <c r="H7796" s="14"/>
      <c r="I7796" s="34"/>
      <c r="J7796" s="15"/>
      <c r="K7796" s="15"/>
      <c r="L7796" s="15"/>
      <c r="M7796" s="16" t="str">
        <f t="shared" si="978"/>
        <v/>
      </c>
      <c r="N7796" s="16" t="str">
        <f t="shared" si="979"/>
        <v/>
      </c>
      <c r="O7796" s="17"/>
      <c r="P7796" s="16" t="str">
        <f t="shared" si="980"/>
        <v/>
      </c>
      <c r="Q7796" s="17"/>
      <c r="R7796" s="17"/>
      <c r="S7796" s="18" t="str">
        <f t="shared" si="981"/>
        <v/>
      </c>
      <c r="T7796" s="18" t="str">
        <f t="shared" si="982"/>
        <v/>
      </c>
      <c r="U7796" s="19" t="str">
        <f t="shared" si="983"/>
        <v/>
      </c>
    </row>
    <row r="7797" spans="1:21" ht="18.600000000000001" customHeight="1" x14ac:dyDescent="0.3">
      <c r="A7797" s="11"/>
      <c r="B7797" s="11"/>
      <c r="C7797" s="12" t="str">
        <f>IFERROR(INDEX($C$1:C7796, MATCH(B7797, $B$1:B7796, 0)), "")</f>
        <v/>
      </c>
      <c r="D7797" s="12" t="str">
        <f>IFERROR(INDEX($D$1:D7796, MATCH(B7797, $B$1:B7796, 0)), "")</f>
        <v/>
      </c>
      <c r="E7797" s="13"/>
      <c r="F7797" s="13"/>
      <c r="G7797" s="14"/>
      <c r="H7797" s="14"/>
      <c r="I7797" s="34"/>
      <c r="J7797" s="15"/>
      <c r="K7797" s="15"/>
      <c r="L7797" s="15"/>
      <c r="M7797" s="16" t="str">
        <f t="shared" si="978"/>
        <v/>
      </c>
      <c r="N7797" s="16" t="str">
        <f t="shared" si="979"/>
        <v/>
      </c>
      <c r="O7797" s="17"/>
      <c r="P7797" s="16" t="str">
        <f t="shared" si="980"/>
        <v/>
      </c>
      <c r="Q7797" s="17"/>
      <c r="R7797" s="17"/>
      <c r="S7797" s="18" t="str">
        <f t="shared" si="981"/>
        <v/>
      </c>
      <c r="T7797" s="18" t="str">
        <f t="shared" si="982"/>
        <v/>
      </c>
      <c r="U7797" s="19" t="str">
        <f t="shared" si="983"/>
        <v/>
      </c>
    </row>
    <row r="7798" spans="1:21" ht="18.600000000000001" customHeight="1" x14ac:dyDescent="0.3">
      <c r="A7798" s="11"/>
      <c r="B7798" s="11"/>
      <c r="C7798" s="12" t="str">
        <f>IFERROR(INDEX($C$1:C7797, MATCH(B7798, $B$1:B7797, 0)), "")</f>
        <v/>
      </c>
      <c r="D7798" s="12" t="str">
        <f>IFERROR(INDEX($D$1:D7797, MATCH(B7798, $B$1:B7797, 0)), "")</f>
        <v/>
      </c>
      <c r="E7798" s="13"/>
      <c r="F7798" s="13"/>
      <c r="G7798" s="14"/>
      <c r="H7798" s="14"/>
      <c r="I7798" s="34"/>
      <c r="J7798" s="15"/>
      <c r="K7798" s="15"/>
      <c r="L7798" s="15"/>
      <c r="M7798" s="16" t="str">
        <f t="shared" si="978"/>
        <v/>
      </c>
      <c r="N7798" s="16" t="str">
        <f t="shared" si="979"/>
        <v/>
      </c>
      <c r="O7798" s="17"/>
      <c r="P7798" s="16" t="str">
        <f t="shared" si="980"/>
        <v/>
      </c>
      <c r="Q7798" s="17"/>
      <c r="R7798" s="17"/>
      <c r="S7798" s="18" t="str">
        <f t="shared" si="981"/>
        <v/>
      </c>
      <c r="T7798" s="18" t="str">
        <f t="shared" si="982"/>
        <v/>
      </c>
      <c r="U7798" s="19" t="str">
        <f t="shared" si="983"/>
        <v/>
      </c>
    </row>
    <row r="7799" spans="1:21" ht="18.600000000000001" customHeight="1" x14ac:dyDescent="0.3">
      <c r="A7799" s="11"/>
      <c r="B7799" s="11"/>
      <c r="C7799" s="12" t="str">
        <f>IFERROR(INDEX($C$1:C7798, MATCH(B7799, $B$1:B7798, 0)), "")</f>
        <v/>
      </c>
      <c r="D7799" s="12" t="str">
        <f>IFERROR(INDEX($D$1:D7798, MATCH(B7799, $B$1:B7798, 0)), "")</f>
        <v/>
      </c>
      <c r="E7799" s="13"/>
      <c r="F7799" s="13"/>
      <c r="G7799" s="14"/>
      <c r="H7799" s="14"/>
      <c r="I7799" s="34"/>
      <c r="J7799" s="15"/>
      <c r="K7799" s="15"/>
      <c r="L7799" s="15"/>
      <c r="M7799" s="16" t="str">
        <f t="shared" si="978"/>
        <v/>
      </c>
      <c r="N7799" s="16" t="str">
        <f t="shared" si="979"/>
        <v/>
      </c>
      <c r="O7799" s="17"/>
      <c r="P7799" s="16" t="str">
        <f t="shared" si="980"/>
        <v/>
      </c>
      <c r="Q7799" s="17"/>
      <c r="R7799" s="17"/>
      <c r="S7799" s="18" t="str">
        <f t="shared" si="981"/>
        <v/>
      </c>
      <c r="T7799" s="18" t="str">
        <f t="shared" si="982"/>
        <v/>
      </c>
      <c r="U7799" s="19" t="str">
        <f t="shared" si="983"/>
        <v/>
      </c>
    </row>
    <row r="7800" spans="1:21" ht="18.600000000000001" customHeight="1" x14ac:dyDescent="0.3">
      <c r="A7800" s="11"/>
      <c r="B7800" s="11"/>
      <c r="C7800" s="12" t="str">
        <f>IFERROR(INDEX($C$1:C7799, MATCH(B7800, $B$1:B7799, 0)), "")</f>
        <v/>
      </c>
      <c r="D7800" s="12" t="str">
        <f>IFERROR(INDEX($D$1:D7799, MATCH(B7800, $B$1:B7799, 0)), "")</f>
        <v/>
      </c>
      <c r="E7800" s="13"/>
      <c r="F7800" s="13"/>
      <c r="G7800" s="14"/>
      <c r="H7800" s="14"/>
      <c r="I7800" s="34"/>
      <c r="J7800" s="15"/>
      <c r="K7800" s="15"/>
      <c r="L7800" s="15"/>
      <c r="M7800" s="16" t="str">
        <f t="shared" si="978"/>
        <v/>
      </c>
      <c r="N7800" s="16" t="str">
        <f t="shared" si="979"/>
        <v/>
      </c>
      <c r="O7800" s="17"/>
      <c r="P7800" s="16" t="str">
        <f t="shared" si="980"/>
        <v/>
      </c>
      <c r="Q7800" s="17"/>
      <c r="R7800" s="17"/>
      <c r="S7800" s="18" t="str">
        <f t="shared" si="981"/>
        <v/>
      </c>
      <c r="T7800" s="18" t="str">
        <f t="shared" si="982"/>
        <v/>
      </c>
      <c r="U7800" s="19" t="str">
        <f t="shared" si="983"/>
        <v/>
      </c>
    </row>
    <row r="7801" spans="1:21" ht="18.600000000000001" customHeight="1" x14ac:dyDescent="0.3">
      <c r="A7801" s="11"/>
      <c r="B7801" s="11"/>
      <c r="C7801" s="12" t="str">
        <f>IFERROR(INDEX($C$1:C7800, MATCH(B7801, $B$1:B7800, 0)), "")</f>
        <v/>
      </c>
      <c r="D7801" s="12" t="str">
        <f>IFERROR(INDEX($D$1:D7800, MATCH(B7801, $B$1:B7800, 0)), "")</f>
        <v/>
      </c>
      <c r="E7801" s="13"/>
      <c r="F7801" s="13"/>
      <c r="G7801" s="14"/>
      <c r="H7801" s="14"/>
      <c r="I7801" s="34"/>
      <c r="J7801" s="15"/>
      <c r="K7801" s="15"/>
      <c r="L7801" s="15"/>
      <c r="M7801" s="16" t="str">
        <f t="shared" si="978"/>
        <v/>
      </c>
      <c r="N7801" s="16" t="str">
        <f t="shared" si="979"/>
        <v/>
      </c>
      <c r="O7801" s="17"/>
      <c r="P7801" s="16" t="str">
        <f t="shared" si="980"/>
        <v/>
      </c>
      <c r="Q7801" s="17"/>
      <c r="R7801" s="17"/>
      <c r="S7801" s="18" t="str">
        <f t="shared" si="981"/>
        <v/>
      </c>
      <c r="T7801" s="18" t="str">
        <f t="shared" si="982"/>
        <v/>
      </c>
      <c r="U7801" s="19" t="str">
        <f t="shared" si="983"/>
        <v/>
      </c>
    </row>
    <row r="7802" spans="1:21" ht="18.600000000000001" customHeight="1" x14ac:dyDescent="0.3">
      <c r="A7802" s="11"/>
      <c r="B7802" s="11"/>
      <c r="C7802" s="12" t="str">
        <f>IFERROR(INDEX($C$1:C7801, MATCH(B7802, $B$1:B7801, 0)), "")</f>
        <v/>
      </c>
      <c r="D7802" s="12" t="str">
        <f>IFERROR(INDEX($D$1:D7801, MATCH(B7802, $B$1:B7801, 0)), "")</f>
        <v/>
      </c>
      <c r="E7802" s="13"/>
      <c r="F7802" s="13"/>
      <c r="G7802" s="14"/>
      <c r="H7802" s="14"/>
      <c r="I7802" s="34"/>
      <c r="J7802" s="15"/>
      <c r="K7802" s="15"/>
      <c r="L7802" s="15"/>
      <c r="M7802" s="16" t="str">
        <f t="shared" si="978"/>
        <v/>
      </c>
      <c r="N7802" s="16" t="str">
        <f t="shared" si="979"/>
        <v/>
      </c>
      <c r="O7802" s="17"/>
      <c r="P7802" s="16" t="str">
        <f t="shared" si="980"/>
        <v/>
      </c>
      <c r="Q7802" s="17"/>
      <c r="R7802" s="17"/>
      <c r="S7802" s="18" t="str">
        <f t="shared" si="981"/>
        <v/>
      </c>
      <c r="T7802" s="18" t="str">
        <f t="shared" si="982"/>
        <v/>
      </c>
      <c r="U7802" s="19" t="str">
        <f t="shared" si="983"/>
        <v/>
      </c>
    </row>
    <row r="7803" spans="1:21" ht="18.600000000000001" customHeight="1" x14ac:dyDescent="0.3">
      <c r="A7803" s="11"/>
      <c r="B7803" s="11"/>
      <c r="C7803" s="12" t="str">
        <f>IFERROR(INDEX($C$1:C7802, MATCH(B7803, $B$1:B7802, 0)), "")</f>
        <v/>
      </c>
      <c r="D7803" s="12" t="str">
        <f>IFERROR(INDEX($D$1:D7802, MATCH(B7803, $B$1:B7802, 0)), "")</f>
        <v/>
      </c>
      <c r="E7803" s="13"/>
      <c r="F7803" s="13"/>
      <c r="G7803" s="14"/>
      <c r="H7803" s="14"/>
      <c r="I7803" s="34"/>
      <c r="J7803" s="15"/>
      <c r="K7803" s="15"/>
      <c r="L7803" s="15"/>
      <c r="M7803" s="16" t="str">
        <f t="shared" si="978"/>
        <v/>
      </c>
      <c r="N7803" s="16" t="str">
        <f t="shared" si="979"/>
        <v/>
      </c>
      <c r="O7803" s="17"/>
      <c r="P7803" s="16" t="str">
        <f t="shared" si="980"/>
        <v/>
      </c>
      <c r="Q7803" s="17"/>
      <c r="R7803" s="17"/>
      <c r="S7803" s="18" t="str">
        <f t="shared" si="981"/>
        <v/>
      </c>
      <c r="T7803" s="18" t="str">
        <f t="shared" si="982"/>
        <v/>
      </c>
      <c r="U7803" s="19" t="str">
        <f t="shared" si="983"/>
        <v/>
      </c>
    </row>
    <row r="7804" spans="1:21" ht="18.600000000000001" customHeight="1" x14ac:dyDescent="0.3">
      <c r="A7804" s="11"/>
      <c r="B7804" s="11"/>
      <c r="C7804" s="12" t="str">
        <f>IFERROR(INDEX($C$1:C7803, MATCH(B7804, $B$1:B7803, 0)), "")</f>
        <v/>
      </c>
      <c r="D7804" s="12" t="str">
        <f>IFERROR(INDEX($D$1:D7803, MATCH(B7804, $B$1:B7803, 0)), "")</f>
        <v/>
      </c>
      <c r="E7804" s="13"/>
      <c r="F7804" s="13"/>
      <c r="G7804" s="14"/>
      <c r="H7804" s="14"/>
      <c r="I7804" s="34"/>
      <c r="J7804" s="15"/>
      <c r="K7804" s="15"/>
      <c r="L7804" s="15"/>
      <c r="M7804" s="16" t="str">
        <f t="shared" si="978"/>
        <v/>
      </c>
      <c r="N7804" s="16" t="str">
        <f t="shared" si="979"/>
        <v/>
      </c>
      <c r="O7804" s="17"/>
      <c r="P7804" s="16" t="str">
        <f t="shared" si="980"/>
        <v/>
      </c>
      <c r="Q7804" s="17"/>
      <c r="R7804" s="17"/>
      <c r="S7804" s="18" t="str">
        <f t="shared" si="981"/>
        <v/>
      </c>
      <c r="T7804" s="18" t="str">
        <f t="shared" si="982"/>
        <v/>
      </c>
      <c r="U7804" s="19" t="str">
        <f t="shared" si="983"/>
        <v/>
      </c>
    </row>
    <row r="7805" spans="1:21" ht="18.600000000000001" customHeight="1" x14ac:dyDescent="0.3">
      <c r="A7805" s="11"/>
      <c r="B7805" s="11"/>
      <c r="C7805" s="12" t="str">
        <f>IFERROR(INDEX($C$1:C7804, MATCH(B7805, $B$1:B7804, 0)), "")</f>
        <v/>
      </c>
      <c r="D7805" s="12" t="str">
        <f>IFERROR(INDEX($D$1:D7804, MATCH(B7805, $B$1:B7804, 0)), "")</f>
        <v/>
      </c>
      <c r="E7805" s="13"/>
      <c r="F7805" s="13"/>
      <c r="G7805" s="14"/>
      <c r="H7805" s="14"/>
      <c r="I7805" s="34"/>
      <c r="J7805" s="15"/>
      <c r="K7805" s="15"/>
      <c r="L7805" s="15"/>
      <c r="M7805" s="16" t="str">
        <f t="shared" si="978"/>
        <v/>
      </c>
      <c r="N7805" s="16" t="str">
        <f t="shared" si="979"/>
        <v/>
      </c>
      <c r="O7805" s="17"/>
      <c r="P7805" s="16" t="str">
        <f t="shared" si="980"/>
        <v/>
      </c>
      <c r="Q7805" s="17"/>
      <c r="R7805" s="17"/>
      <c r="S7805" s="18" t="str">
        <f t="shared" si="981"/>
        <v/>
      </c>
      <c r="T7805" s="18" t="str">
        <f t="shared" si="982"/>
        <v/>
      </c>
      <c r="U7805" s="19" t="str">
        <f t="shared" si="983"/>
        <v/>
      </c>
    </row>
    <row r="7806" spans="1:21" ht="18.600000000000001" customHeight="1" x14ac:dyDescent="0.3">
      <c r="A7806" s="11"/>
      <c r="B7806" s="11"/>
      <c r="C7806" s="12" t="str">
        <f>IFERROR(INDEX($C$1:C7805, MATCH(B7806, $B$1:B7805, 0)), "")</f>
        <v/>
      </c>
      <c r="D7806" s="12" t="str">
        <f>IFERROR(INDEX($D$1:D7805, MATCH(B7806, $B$1:B7805, 0)), "")</f>
        <v/>
      </c>
      <c r="E7806" s="13"/>
      <c r="F7806" s="13"/>
      <c r="G7806" s="14"/>
      <c r="H7806" s="14"/>
      <c r="I7806" s="34"/>
      <c r="J7806" s="15"/>
      <c r="K7806" s="15"/>
      <c r="L7806" s="15"/>
      <c r="M7806" s="16" t="str">
        <f t="shared" si="978"/>
        <v/>
      </c>
      <c r="N7806" s="16" t="str">
        <f t="shared" si="979"/>
        <v/>
      </c>
      <c r="O7806" s="17"/>
      <c r="P7806" s="16" t="str">
        <f t="shared" si="980"/>
        <v/>
      </c>
      <c r="Q7806" s="17"/>
      <c r="R7806" s="17"/>
      <c r="S7806" s="18" t="str">
        <f t="shared" si="981"/>
        <v/>
      </c>
      <c r="T7806" s="18" t="str">
        <f t="shared" si="982"/>
        <v/>
      </c>
      <c r="U7806" s="19" t="str">
        <f t="shared" si="983"/>
        <v/>
      </c>
    </row>
    <row r="7807" spans="1:21" ht="18.600000000000001" customHeight="1" x14ac:dyDescent="0.3">
      <c r="A7807" s="11"/>
      <c r="B7807" s="11"/>
      <c r="C7807" s="12" t="str">
        <f>IFERROR(INDEX($C$1:C7806, MATCH(B7807, $B$1:B7806, 0)), "")</f>
        <v/>
      </c>
      <c r="D7807" s="12" t="str">
        <f>IFERROR(INDEX($D$1:D7806, MATCH(B7807, $B$1:B7806, 0)), "")</f>
        <v/>
      </c>
      <c r="E7807" s="13"/>
      <c r="F7807" s="13"/>
      <c r="G7807" s="14"/>
      <c r="H7807" s="14"/>
      <c r="I7807" s="34"/>
      <c r="J7807" s="15"/>
      <c r="K7807" s="15"/>
      <c r="L7807" s="15"/>
      <c r="M7807" s="16" t="str">
        <f t="shared" si="978"/>
        <v/>
      </c>
      <c r="N7807" s="16" t="str">
        <f t="shared" si="979"/>
        <v/>
      </c>
      <c r="O7807" s="17"/>
      <c r="P7807" s="16" t="str">
        <f t="shared" si="980"/>
        <v/>
      </c>
      <c r="Q7807" s="17"/>
      <c r="R7807" s="17"/>
      <c r="S7807" s="18" t="str">
        <f t="shared" si="981"/>
        <v/>
      </c>
      <c r="T7807" s="18" t="str">
        <f t="shared" si="982"/>
        <v/>
      </c>
      <c r="U7807" s="19" t="str">
        <f t="shared" si="983"/>
        <v/>
      </c>
    </row>
    <row r="7808" spans="1:21" ht="18.600000000000001" customHeight="1" x14ac:dyDescent="0.3">
      <c r="A7808" s="11"/>
      <c r="B7808" s="11"/>
      <c r="C7808" s="12" t="str">
        <f>IFERROR(INDEX($C$1:C7807, MATCH(B7808, $B$1:B7807, 0)), "")</f>
        <v/>
      </c>
      <c r="D7808" s="12" t="str">
        <f>IFERROR(INDEX($D$1:D7807, MATCH(B7808, $B$1:B7807, 0)), "")</f>
        <v/>
      </c>
      <c r="E7808" s="13"/>
      <c r="F7808" s="13"/>
      <c r="G7808" s="14"/>
      <c r="H7808" s="14"/>
      <c r="I7808" s="34"/>
      <c r="J7808" s="15"/>
      <c r="K7808" s="15"/>
      <c r="L7808" s="15"/>
      <c r="M7808" s="16" t="str">
        <f t="shared" si="978"/>
        <v/>
      </c>
      <c r="N7808" s="16" t="str">
        <f t="shared" si="979"/>
        <v/>
      </c>
      <c r="O7808" s="17"/>
      <c r="P7808" s="16" t="str">
        <f t="shared" si="980"/>
        <v/>
      </c>
      <c r="Q7808" s="17"/>
      <c r="R7808" s="17"/>
      <c r="S7808" s="18" t="str">
        <f t="shared" si="981"/>
        <v/>
      </c>
      <c r="T7808" s="18" t="str">
        <f t="shared" si="982"/>
        <v/>
      </c>
      <c r="U7808" s="19" t="str">
        <f t="shared" si="983"/>
        <v/>
      </c>
    </row>
    <row r="7809" spans="1:21" ht="18.600000000000001" customHeight="1" x14ac:dyDescent="0.3">
      <c r="A7809" s="11"/>
      <c r="B7809" s="11"/>
      <c r="C7809" s="12" t="str">
        <f>IFERROR(INDEX($C$1:C7808, MATCH(B7809, $B$1:B7808, 0)), "")</f>
        <v/>
      </c>
      <c r="D7809" s="12" t="str">
        <f>IFERROR(INDEX($D$1:D7808, MATCH(B7809, $B$1:B7808, 0)), "")</f>
        <v/>
      </c>
      <c r="E7809" s="13"/>
      <c r="F7809" s="13"/>
      <c r="G7809" s="14"/>
      <c r="H7809" s="14"/>
      <c r="I7809" s="34"/>
      <c r="J7809" s="15"/>
      <c r="K7809" s="15"/>
      <c r="L7809" s="15"/>
      <c r="M7809" s="16" t="str">
        <f t="shared" si="978"/>
        <v/>
      </c>
      <c r="N7809" s="16" t="str">
        <f t="shared" si="979"/>
        <v/>
      </c>
      <c r="O7809" s="17"/>
      <c r="P7809" s="16" t="str">
        <f t="shared" si="980"/>
        <v/>
      </c>
      <c r="Q7809" s="17"/>
      <c r="R7809" s="17"/>
      <c r="S7809" s="18" t="str">
        <f t="shared" si="981"/>
        <v/>
      </c>
      <c r="T7809" s="18" t="str">
        <f t="shared" si="982"/>
        <v/>
      </c>
      <c r="U7809" s="19" t="str">
        <f t="shared" si="983"/>
        <v/>
      </c>
    </row>
    <row r="7810" spans="1:21" ht="18.600000000000001" customHeight="1" x14ac:dyDescent="0.3">
      <c r="A7810" s="11"/>
      <c r="B7810" s="11"/>
      <c r="C7810" s="12" t="str">
        <f>IFERROR(INDEX($C$1:C7809, MATCH(B7810, $B$1:B7809, 0)), "")</f>
        <v/>
      </c>
      <c r="D7810" s="12" t="str">
        <f>IFERROR(INDEX($D$1:D7809, MATCH(B7810, $B$1:B7809, 0)), "")</f>
        <v/>
      </c>
      <c r="E7810" s="13"/>
      <c r="F7810" s="13"/>
      <c r="G7810" s="14"/>
      <c r="H7810" s="14"/>
      <c r="I7810" s="34"/>
      <c r="J7810" s="15"/>
      <c r="K7810" s="15"/>
      <c r="L7810" s="15"/>
      <c r="M7810" s="16" t="str">
        <f t="shared" si="978"/>
        <v/>
      </c>
      <c r="N7810" s="16" t="str">
        <f t="shared" si="979"/>
        <v/>
      </c>
      <c r="O7810" s="17"/>
      <c r="P7810" s="16" t="str">
        <f t="shared" si="980"/>
        <v/>
      </c>
      <c r="Q7810" s="17"/>
      <c r="R7810" s="17"/>
      <c r="S7810" s="18" t="str">
        <f t="shared" si="981"/>
        <v/>
      </c>
      <c r="T7810" s="18" t="str">
        <f t="shared" si="982"/>
        <v/>
      </c>
      <c r="U7810" s="19" t="str">
        <f t="shared" si="983"/>
        <v/>
      </c>
    </row>
    <row r="7811" spans="1:21" ht="18.600000000000001" customHeight="1" x14ac:dyDescent="0.3">
      <c r="A7811" s="11"/>
      <c r="B7811" s="11"/>
      <c r="C7811" s="12" t="str">
        <f>IFERROR(INDEX($C$1:C7810, MATCH(B7811, $B$1:B7810, 0)), "")</f>
        <v/>
      </c>
      <c r="D7811" s="12" t="str">
        <f>IFERROR(INDEX($D$1:D7810, MATCH(B7811, $B$1:B7810, 0)), "")</f>
        <v/>
      </c>
      <c r="E7811" s="13"/>
      <c r="F7811" s="13"/>
      <c r="G7811" s="14"/>
      <c r="H7811" s="14"/>
      <c r="I7811" s="34"/>
      <c r="J7811" s="15"/>
      <c r="K7811" s="15"/>
      <c r="L7811" s="15"/>
      <c r="M7811" s="16" t="str">
        <f t="shared" si="978"/>
        <v/>
      </c>
      <c r="N7811" s="16" t="str">
        <f t="shared" si="979"/>
        <v/>
      </c>
      <c r="O7811" s="17"/>
      <c r="P7811" s="16" t="str">
        <f t="shared" si="980"/>
        <v/>
      </c>
      <c r="Q7811" s="17"/>
      <c r="R7811" s="17"/>
      <c r="S7811" s="18" t="str">
        <f t="shared" si="981"/>
        <v/>
      </c>
      <c r="T7811" s="18" t="str">
        <f t="shared" si="982"/>
        <v/>
      </c>
      <c r="U7811" s="19" t="str">
        <f t="shared" si="983"/>
        <v/>
      </c>
    </row>
    <row r="7812" spans="1:21" ht="18.600000000000001" customHeight="1" x14ac:dyDescent="0.3">
      <c r="A7812" s="11"/>
      <c r="B7812" s="11"/>
      <c r="C7812" s="12" t="str">
        <f>IFERROR(INDEX($C$1:C7811, MATCH(B7812, $B$1:B7811, 0)), "")</f>
        <v/>
      </c>
      <c r="D7812" s="12" t="str">
        <f>IFERROR(INDEX($D$1:D7811, MATCH(B7812, $B$1:B7811, 0)), "")</f>
        <v/>
      </c>
      <c r="E7812" s="13"/>
      <c r="F7812" s="13"/>
      <c r="G7812" s="14"/>
      <c r="H7812" s="14"/>
      <c r="I7812" s="34"/>
      <c r="J7812" s="15"/>
      <c r="K7812" s="15"/>
      <c r="L7812" s="15"/>
      <c r="M7812" s="16" t="str">
        <f t="shared" si="978"/>
        <v/>
      </c>
      <c r="N7812" s="16" t="str">
        <f t="shared" si="979"/>
        <v/>
      </c>
      <c r="O7812" s="17"/>
      <c r="P7812" s="16" t="str">
        <f t="shared" si="980"/>
        <v/>
      </c>
      <c r="Q7812" s="17"/>
      <c r="R7812" s="17"/>
      <c r="S7812" s="18" t="str">
        <f t="shared" si="981"/>
        <v/>
      </c>
      <c r="T7812" s="18" t="str">
        <f t="shared" si="982"/>
        <v/>
      </c>
      <c r="U7812" s="19" t="str">
        <f t="shared" si="983"/>
        <v/>
      </c>
    </row>
    <row r="7813" spans="1:21" ht="18.600000000000001" customHeight="1" x14ac:dyDescent="0.3">
      <c r="A7813" s="11"/>
      <c r="B7813" s="11"/>
      <c r="C7813" s="12" t="str">
        <f>IFERROR(INDEX($C$1:C7812, MATCH(B7813, $B$1:B7812, 0)), "")</f>
        <v/>
      </c>
      <c r="D7813" s="12" t="str">
        <f>IFERROR(INDEX($D$1:D7812, MATCH(B7813, $B$1:B7812, 0)), "")</f>
        <v/>
      </c>
      <c r="E7813" s="13"/>
      <c r="F7813" s="13"/>
      <c r="G7813" s="14"/>
      <c r="H7813" s="14"/>
      <c r="I7813" s="34"/>
      <c r="J7813" s="15"/>
      <c r="K7813" s="15"/>
      <c r="L7813" s="15"/>
      <c r="M7813" s="16" t="str">
        <f t="shared" si="978"/>
        <v/>
      </c>
      <c r="N7813" s="16" t="str">
        <f t="shared" si="979"/>
        <v/>
      </c>
      <c r="O7813" s="17"/>
      <c r="P7813" s="16" t="str">
        <f t="shared" si="980"/>
        <v/>
      </c>
      <c r="Q7813" s="17"/>
      <c r="R7813" s="17"/>
      <c r="S7813" s="18" t="str">
        <f t="shared" si="981"/>
        <v/>
      </c>
      <c r="T7813" s="18" t="str">
        <f t="shared" si="982"/>
        <v/>
      </c>
      <c r="U7813" s="19" t="str">
        <f t="shared" si="983"/>
        <v/>
      </c>
    </row>
    <row r="7814" spans="1:21" ht="18.600000000000001" customHeight="1" x14ac:dyDescent="0.3">
      <c r="A7814" s="11"/>
      <c r="B7814" s="11"/>
      <c r="C7814" s="12" t="str">
        <f>IFERROR(INDEX($C$1:C7813, MATCH(B7814, $B$1:B7813, 0)), "")</f>
        <v/>
      </c>
      <c r="D7814" s="12" t="str">
        <f>IFERROR(INDEX($D$1:D7813, MATCH(B7814, $B$1:B7813, 0)), "")</f>
        <v/>
      </c>
      <c r="E7814" s="13"/>
      <c r="F7814" s="13"/>
      <c r="G7814" s="14"/>
      <c r="H7814" s="14"/>
      <c r="I7814" s="34"/>
      <c r="J7814" s="15"/>
      <c r="K7814" s="15"/>
      <c r="L7814" s="15"/>
      <c r="M7814" s="16" t="str">
        <f t="shared" si="978"/>
        <v/>
      </c>
      <c r="N7814" s="16" t="str">
        <f t="shared" si="979"/>
        <v/>
      </c>
      <c r="O7814" s="17"/>
      <c r="P7814" s="16" t="str">
        <f t="shared" si="980"/>
        <v/>
      </c>
      <c r="Q7814" s="17"/>
      <c r="R7814" s="17"/>
      <c r="S7814" s="18" t="str">
        <f t="shared" si="981"/>
        <v/>
      </c>
      <c r="T7814" s="18" t="str">
        <f t="shared" si="982"/>
        <v/>
      </c>
      <c r="U7814" s="19" t="str">
        <f t="shared" si="983"/>
        <v/>
      </c>
    </row>
    <row r="7815" spans="1:21" ht="18.600000000000001" customHeight="1" x14ac:dyDescent="0.3">
      <c r="A7815" s="11"/>
      <c r="B7815" s="11"/>
      <c r="C7815" s="12" t="str">
        <f>IFERROR(INDEX($C$1:C7814, MATCH(B7815, $B$1:B7814, 0)), "")</f>
        <v/>
      </c>
      <c r="D7815" s="12" t="str">
        <f>IFERROR(INDEX($D$1:D7814, MATCH(B7815, $B$1:B7814, 0)), "")</f>
        <v/>
      </c>
      <c r="E7815" s="13"/>
      <c r="F7815" s="13"/>
      <c r="G7815" s="14"/>
      <c r="H7815" s="14"/>
      <c r="I7815" s="34"/>
      <c r="J7815" s="15"/>
      <c r="K7815" s="15"/>
      <c r="L7815" s="15"/>
      <c r="M7815" s="16" t="str">
        <f t="shared" si="978"/>
        <v/>
      </c>
      <c r="N7815" s="16" t="str">
        <f t="shared" si="979"/>
        <v/>
      </c>
      <c r="O7815" s="17"/>
      <c r="P7815" s="16" t="str">
        <f t="shared" si="980"/>
        <v/>
      </c>
      <c r="Q7815" s="17"/>
      <c r="R7815" s="17"/>
      <c r="S7815" s="18" t="str">
        <f t="shared" si="981"/>
        <v/>
      </c>
      <c r="T7815" s="18" t="str">
        <f t="shared" si="982"/>
        <v/>
      </c>
      <c r="U7815" s="19" t="str">
        <f t="shared" si="983"/>
        <v/>
      </c>
    </row>
    <row r="7816" spans="1:21" ht="18.600000000000001" customHeight="1" x14ac:dyDescent="0.3">
      <c r="A7816" s="11"/>
      <c r="B7816" s="11"/>
      <c r="C7816" s="12" t="str">
        <f>IFERROR(INDEX($C$1:C7815, MATCH(B7816, $B$1:B7815, 0)), "")</f>
        <v/>
      </c>
      <c r="D7816" s="12" t="str">
        <f>IFERROR(INDEX($D$1:D7815, MATCH(B7816, $B$1:B7815, 0)), "")</f>
        <v/>
      </c>
      <c r="E7816" s="13"/>
      <c r="F7816" s="13"/>
      <c r="G7816" s="14"/>
      <c r="H7816" s="14"/>
      <c r="I7816" s="34"/>
      <c r="J7816" s="15"/>
      <c r="K7816" s="15"/>
      <c r="L7816" s="15"/>
      <c r="M7816" s="16" t="str">
        <f t="shared" si="978"/>
        <v/>
      </c>
      <c r="N7816" s="16" t="str">
        <f t="shared" si="979"/>
        <v/>
      </c>
      <c r="O7816" s="17"/>
      <c r="P7816" s="16" t="str">
        <f t="shared" si="980"/>
        <v/>
      </c>
      <c r="Q7816" s="17"/>
      <c r="R7816" s="17"/>
      <c r="S7816" s="18" t="str">
        <f t="shared" si="981"/>
        <v/>
      </c>
      <c r="T7816" s="18" t="str">
        <f t="shared" si="982"/>
        <v/>
      </c>
      <c r="U7816" s="19" t="str">
        <f t="shared" si="983"/>
        <v/>
      </c>
    </row>
    <row r="7817" spans="1:21" ht="18.600000000000001" customHeight="1" x14ac:dyDescent="0.3">
      <c r="A7817" s="11"/>
      <c r="B7817" s="11"/>
      <c r="C7817" s="12" t="str">
        <f>IFERROR(INDEX($C$1:C7816, MATCH(B7817, $B$1:B7816, 0)), "")</f>
        <v/>
      </c>
      <c r="D7817" s="12" t="str">
        <f>IFERROR(INDEX($D$1:D7816, MATCH(B7817, $B$1:B7816, 0)), "")</f>
        <v/>
      </c>
      <c r="E7817" s="13"/>
      <c r="F7817" s="13"/>
      <c r="G7817" s="14"/>
      <c r="H7817" s="14"/>
      <c r="I7817" s="34"/>
      <c r="J7817" s="15"/>
      <c r="K7817" s="15"/>
      <c r="L7817" s="15"/>
      <c r="M7817" s="16" t="str">
        <f t="shared" ref="M7817:M7880" si="984">IFERROR(J7817/I7817,"")</f>
        <v/>
      </c>
      <c r="N7817" s="16" t="str">
        <f t="shared" ref="N7817:N7880" si="985">IFERROR(K7817/I7817,"")</f>
        <v/>
      </c>
      <c r="O7817" s="17"/>
      <c r="P7817" s="16" t="str">
        <f t="shared" ref="P7817:P7880" si="986">IFERROR(L7817/I7817,"")</f>
        <v/>
      </c>
      <c r="Q7817" s="17"/>
      <c r="R7817" s="17"/>
      <c r="S7817" s="18" t="str">
        <f t="shared" ref="S7817:S7880" si="987">IFERROR((K7817/J7817)*M7817,"")</f>
        <v/>
      </c>
      <c r="T7817" s="18" t="str">
        <f t="shared" ref="T7817:T7880" si="988">IFERROR((L7817/J7817)*M7817,"")</f>
        <v/>
      </c>
      <c r="U7817" s="19" t="str">
        <f t="shared" ref="U7817:U7880" si="989">IFERROR((E7817-F7817)/E7817,"")</f>
        <v/>
      </c>
    </row>
    <row r="7818" spans="1:21" ht="18.600000000000001" customHeight="1" x14ac:dyDescent="0.3">
      <c r="A7818" s="11"/>
      <c r="B7818" s="11"/>
      <c r="C7818" s="12" t="str">
        <f>IFERROR(INDEX($C$1:C7817, MATCH(B7818, $B$1:B7817, 0)), "")</f>
        <v/>
      </c>
      <c r="D7818" s="12" t="str">
        <f>IFERROR(INDEX($D$1:D7817, MATCH(B7818, $B$1:B7817, 0)), "")</f>
        <v/>
      </c>
      <c r="E7818" s="13"/>
      <c r="F7818" s="13"/>
      <c r="G7818" s="14"/>
      <c r="H7818" s="14"/>
      <c r="I7818" s="34"/>
      <c r="J7818" s="15"/>
      <c r="K7818" s="15"/>
      <c r="L7818" s="15"/>
      <c r="M7818" s="16" t="str">
        <f t="shared" si="984"/>
        <v/>
      </c>
      <c r="N7818" s="16" t="str">
        <f t="shared" si="985"/>
        <v/>
      </c>
      <c r="O7818" s="17"/>
      <c r="P7818" s="16" t="str">
        <f t="shared" si="986"/>
        <v/>
      </c>
      <c r="Q7818" s="17"/>
      <c r="R7818" s="17"/>
      <c r="S7818" s="18" t="str">
        <f t="shared" si="987"/>
        <v/>
      </c>
      <c r="T7818" s="18" t="str">
        <f t="shared" si="988"/>
        <v/>
      </c>
      <c r="U7818" s="19" t="str">
        <f t="shared" si="989"/>
        <v/>
      </c>
    </row>
    <row r="7819" spans="1:21" ht="18.600000000000001" customHeight="1" x14ac:dyDescent="0.3">
      <c r="A7819" s="11"/>
      <c r="B7819" s="11"/>
      <c r="C7819" s="12" t="str">
        <f>IFERROR(INDEX($C$1:C7818, MATCH(B7819, $B$1:B7818, 0)), "")</f>
        <v/>
      </c>
      <c r="D7819" s="12" t="str">
        <f>IFERROR(INDEX($D$1:D7818, MATCH(B7819, $B$1:B7818, 0)), "")</f>
        <v/>
      </c>
      <c r="E7819" s="13"/>
      <c r="F7819" s="13"/>
      <c r="G7819" s="14"/>
      <c r="H7819" s="14"/>
      <c r="I7819" s="34"/>
      <c r="J7819" s="15"/>
      <c r="K7819" s="15"/>
      <c r="L7819" s="15"/>
      <c r="M7819" s="16" t="str">
        <f t="shared" si="984"/>
        <v/>
      </c>
      <c r="N7819" s="16" t="str">
        <f t="shared" si="985"/>
        <v/>
      </c>
      <c r="O7819" s="17"/>
      <c r="P7819" s="16" t="str">
        <f t="shared" si="986"/>
        <v/>
      </c>
      <c r="Q7819" s="17"/>
      <c r="R7819" s="17"/>
      <c r="S7819" s="18" t="str">
        <f t="shared" si="987"/>
        <v/>
      </c>
      <c r="T7819" s="18" t="str">
        <f t="shared" si="988"/>
        <v/>
      </c>
      <c r="U7819" s="19" t="str">
        <f t="shared" si="989"/>
        <v/>
      </c>
    </row>
    <row r="7820" spans="1:21" ht="18.600000000000001" customHeight="1" x14ac:dyDescent="0.3">
      <c r="A7820" s="11"/>
      <c r="B7820" s="11"/>
      <c r="C7820" s="12" t="str">
        <f>IFERROR(INDEX($C$1:C7819, MATCH(B7820, $B$1:B7819, 0)), "")</f>
        <v/>
      </c>
      <c r="D7820" s="12" t="str">
        <f>IFERROR(INDEX($D$1:D7819, MATCH(B7820, $B$1:B7819, 0)), "")</f>
        <v/>
      </c>
      <c r="E7820" s="13"/>
      <c r="F7820" s="13"/>
      <c r="G7820" s="14"/>
      <c r="H7820" s="14"/>
      <c r="I7820" s="34"/>
      <c r="J7820" s="15"/>
      <c r="K7820" s="15"/>
      <c r="L7820" s="15"/>
      <c r="M7820" s="16" t="str">
        <f t="shared" si="984"/>
        <v/>
      </c>
      <c r="N7820" s="16" t="str">
        <f t="shared" si="985"/>
        <v/>
      </c>
      <c r="O7820" s="17"/>
      <c r="P7820" s="16" t="str">
        <f t="shared" si="986"/>
        <v/>
      </c>
      <c r="Q7820" s="17"/>
      <c r="R7820" s="17"/>
      <c r="S7820" s="18" t="str">
        <f t="shared" si="987"/>
        <v/>
      </c>
      <c r="T7820" s="18" t="str">
        <f t="shared" si="988"/>
        <v/>
      </c>
      <c r="U7820" s="19" t="str">
        <f t="shared" si="989"/>
        <v/>
      </c>
    </row>
    <row r="7821" spans="1:21" ht="18.600000000000001" customHeight="1" x14ac:dyDescent="0.3">
      <c r="A7821" s="11"/>
      <c r="B7821" s="11"/>
      <c r="C7821" s="12" t="str">
        <f>IFERROR(INDEX($C$1:C7820, MATCH(B7821, $B$1:B7820, 0)), "")</f>
        <v/>
      </c>
      <c r="D7821" s="12" t="str">
        <f>IFERROR(INDEX($D$1:D7820, MATCH(B7821, $B$1:B7820, 0)), "")</f>
        <v/>
      </c>
      <c r="E7821" s="13"/>
      <c r="F7821" s="13"/>
      <c r="G7821" s="14"/>
      <c r="H7821" s="14"/>
      <c r="I7821" s="34"/>
      <c r="J7821" s="15"/>
      <c r="K7821" s="15"/>
      <c r="L7821" s="15"/>
      <c r="M7821" s="16" t="str">
        <f t="shared" si="984"/>
        <v/>
      </c>
      <c r="N7821" s="16" t="str">
        <f t="shared" si="985"/>
        <v/>
      </c>
      <c r="O7821" s="17"/>
      <c r="P7821" s="16" t="str">
        <f t="shared" si="986"/>
        <v/>
      </c>
      <c r="Q7821" s="17"/>
      <c r="R7821" s="17"/>
      <c r="S7821" s="18" t="str">
        <f t="shared" si="987"/>
        <v/>
      </c>
      <c r="T7821" s="18" t="str">
        <f t="shared" si="988"/>
        <v/>
      </c>
      <c r="U7821" s="19" t="str">
        <f t="shared" si="989"/>
        <v/>
      </c>
    </row>
    <row r="7822" spans="1:21" ht="18.600000000000001" customHeight="1" x14ac:dyDescent="0.3">
      <c r="A7822" s="11"/>
      <c r="B7822" s="11"/>
      <c r="C7822" s="12" t="str">
        <f>IFERROR(INDEX($C$1:C7821, MATCH(B7822, $B$1:B7821, 0)), "")</f>
        <v/>
      </c>
      <c r="D7822" s="12" t="str">
        <f>IFERROR(INDEX($D$1:D7821, MATCH(B7822, $B$1:B7821, 0)), "")</f>
        <v/>
      </c>
      <c r="E7822" s="13"/>
      <c r="F7822" s="13"/>
      <c r="G7822" s="14"/>
      <c r="H7822" s="14"/>
      <c r="I7822" s="34"/>
      <c r="J7822" s="15"/>
      <c r="K7822" s="15"/>
      <c r="L7822" s="15"/>
      <c r="M7822" s="16" t="str">
        <f t="shared" si="984"/>
        <v/>
      </c>
      <c r="N7822" s="16" t="str">
        <f t="shared" si="985"/>
        <v/>
      </c>
      <c r="O7822" s="17"/>
      <c r="P7822" s="16" t="str">
        <f t="shared" si="986"/>
        <v/>
      </c>
      <c r="Q7822" s="17"/>
      <c r="R7822" s="17"/>
      <c r="S7822" s="18" t="str">
        <f t="shared" si="987"/>
        <v/>
      </c>
      <c r="T7822" s="18" t="str">
        <f t="shared" si="988"/>
        <v/>
      </c>
      <c r="U7822" s="19" t="str">
        <f t="shared" si="989"/>
        <v/>
      </c>
    </row>
    <row r="7823" spans="1:21" ht="18.600000000000001" customHeight="1" x14ac:dyDescent="0.3">
      <c r="A7823" s="11"/>
      <c r="B7823" s="11"/>
      <c r="C7823" s="12" t="str">
        <f>IFERROR(INDEX($C$1:C7822, MATCH(B7823, $B$1:B7822, 0)), "")</f>
        <v/>
      </c>
      <c r="D7823" s="12" t="str">
        <f>IFERROR(INDEX($D$1:D7822, MATCH(B7823, $B$1:B7822, 0)), "")</f>
        <v/>
      </c>
      <c r="E7823" s="13"/>
      <c r="F7823" s="13"/>
      <c r="G7823" s="14"/>
      <c r="H7823" s="14"/>
      <c r="I7823" s="34"/>
      <c r="J7823" s="15"/>
      <c r="K7823" s="15"/>
      <c r="L7823" s="15"/>
      <c r="M7823" s="16" t="str">
        <f t="shared" si="984"/>
        <v/>
      </c>
      <c r="N7823" s="16" t="str">
        <f t="shared" si="985"/>
        <v/>
      </c>
      <c r="O7823" s="17"/>
      <c r="P7823" s="16" t="str">
        <f t="shared" si="986"/>
        <v/>
      </c>
      <c r="Q7823" s="17"/>
      <c r="R7823" s="17"/>
      <c r="S7823" s="18" t="str">
        <f t="shared" si="987"/>
        <v/>
      </c>
      <c r="T7823" s="18" t="str">
        <f t="shared" si="988"/>
        <v/>
      </c>
      <c r="U7823" s="19" t="str">
        <f t="shared" si="989"/>
        <v/>
      </c>
    </row>
    <row r="7824" spans="1:21" ht="18.600000000000001" customHeight="1" x14ac:dyDescent="0.3">
      <c r="A7824" s="11"/>
      <c r="B7824" s="11"/>
      <c r="C7824" s="12" t="str">
        <f>IFERROR(INDEX($C$1:C7823, MATCH(B7824, $B$1:B7823, 0)), "")</f>
        <v/>
      </c>
      <c r="D7824" s="12" t="str">
        <f>IFERROR(INDEX($D$1:D7823, MATCH(B7824, $B$1:B7823, 0)), "")</f>
        <v/>
      </c>
      <c r="E7824" s="13"/>
      <c r="F7824" s="13"/>
      <c r="G7824" s="14"/>
      <c r="H7824" s="14"/>
      <c r="I7824" s="34"/>
      <c r="J7824" s="15"/>
      <c r="K7824" s="15"/>
      <c r="L7824" s="15"/>
      <c r="M7824" s="16" t="str">
        <f t="shared" si="984"/>
        <v/>
      </c>
      <c r="N7824" s="16" t="str">
        <f t="shared" si="985"/>
        <v/>
      </c>
      <c r="O7824" s="17"/>
      <c r="P7824" s="16" t="str">
        <f t="shared" si="986"/>
        <v/>
      </c>
      <c r="Q7824" s="17"/>
      <c r="R7824" s="17"/>
      <c r="S7824" s="18" t="str">
        <f t="shared" si="987"/>
        <v/>
      </c>
      <c r="T7824" s="18" t="str">
        <f t="shared" si="988"/>
        <v/>
      </c>
      <c r="U7824" s="19" t="str">
        <f t="shared" si="989"/>
        <v/>
      </c>
    </row>
    <row r="7825" spans="1:21" ht="18.600000000000001" customHeight="1" x14ac:dyDescent="0.3">
      <c r="A7825" s="11"/>
      <c r="B7825" s="11"/>
      <c r="C7825" s="12" t="str">
        <f>IFERROR(INDEX($C$1:C7824, MATCH(B7825, $B$1:B7824, 0)), "")</f>
        <v/>
      </c>
      <c r="D7825" s="12" t="str">
        <f>IFERROR(INDEX($D$1:D7824, MATCH(B7825, $B$1:B7824, 0)), "")</f>
        <v/>
      </c>
      <c r="E7825" s="13"/>
      <c r="F7825" s="13"/>
      <c r="G7825" s="14"/>
      <c r="H7825" s="14"/>
      <c r="I7825" s="34"/>
      <c r="J7825" s="15"/>
      <c r="K7825" s="15"/>
      <c r="L7825" s="15"/>
      <c r="M7825" s="16" t="str">
        <f t="shared" si="984"/>
        <v/>
      </c>
      <c r="N7825" s="16" t="str">
        <f t="shared" si="985"/>
        <v/>
      </c>
      <c r="O7825" s="17"/>
      <c r="P7825" s="16" t="str">
        <f t="shared" si="986"/>
        <v/>
      </c>
      <c r="Q7825" s="17"/>
      <c r="R7825" s="17"/>
      <c r="S7825" s="18" t="str">
        <f t="shared" si="987"/>
        <v/>
      </c>
      <c r="T7825" s="18" t="str">
        <f t="shared" si="988"/>
        <v/>
      </c>
      <c r="U7825" s="19" t="str">
        <f t="shared" si="989"/>
        <v/>
      </c>
    </row>
    <row r="7826" spans="1:21" ht="18.600000000000001" customHeight="1" x14ac:dyDescent="0.3">
      <c r="A7826" s="11"/>
      <c r="B7826" s="11"/>
      <c r="C7826" s="12" t="str">
        <f>IFERROR(INDEX($C$1:C7825, MATCH(B7826, $B$1:B7825, 0)), "")</f>
        <v/>
      </c>
      <c r="D7826" s="12" t="str">
        <f>IFERROR(INDEX($D$1:D7825, MATCH(B7826, $B$1:B7825, 0)), "")</f>
        <v/>
      </c>
      <c r="E7826" s="13"/>
      <c r="F7826" s="13"/>
      <c r="G7826" s="14"/>
      <c r="H7826" s="14"/>
      <c r="I7826" s="34"/>
      <c r="J7826" s="15"/>
      <c r="K7826" s="15"/>
      <c r="L7826" s="15"/>
      <c r="M7826" s="16" t="str">
        <f t="shared" si="984"/>
        <v/>
      </c>
      <c r="N7826" s="16" t="str">
        <f t="shared" si="985"/>
        <v/>
      </c>
      <c r="O7826" s="17"/>
      <c r="P7826" s="16" t="str">
        <f t="shared" si="986"/>
        <v/>
      </c>
      <c r="Q7826" s="17"/>
      <c r="R7826" s="17"/>
      <c r="S7826" s="18" t="str">
        <f t="shared" si="987"/>
        <v/>
      </c>
      <c r="T7826" s="18" t="str">
        <f t="shared" si="988"/>
        <v/>
      </c>
      <c r="U7826" s="19" t="str">
        <f t="shared" si="989"/>
        <v/>
      </c>
    </row>
    <row r="7827" spans="1:21" ht="18.600000000000001" customHeight="1" x14ac:dyDescent="0.3">
      <c r="A7827" s="11"/>
      <c r="B7827" s="11"/>
      <c r="C7827" s="12" t="str">
        <f>IFERROR(INDEX($C$1:C7826, MATCH(B7827, $B$1:B7826, 0)), "")</f>
        <v/>
      </c>
      <c r="D7827" s="12" t="str">
        <f>IFERROR(INDEX($D$1:D7826, MATCH(B7827, $B$1:B7826, 0)), "")</f>
        <v/>
      </c>
      <c r="E7827" s="13"/>
      <c r="F7827" s="13"/>
      <c r="G7827" s="14"/>
      <c r="H7827" s="14"/>
      <c r="I7827" s="34"/>
      <c r="J7827" s="15"/>
      <c r="K7827" s="15"/>
      <c r="L7827" s="15"/>
      <c r="M7827" s="16" t="str">
        <f t="shared" si="984"/>
        <v/>
      </c>
      <c r="N7827" s="16" t="str">
        <f t="shared" si="985"/>
        <v/>
      </c>
      <c r="O7827" s="17"/>
      <c r="P7827" s="16" t="str">
        <f t="shared" si="986"/>
        <v/>
      </c>
      <c r="Q7827" s="17"/>
      <c r="R7827" s="17"/>
      <c r="S7827" s="18" t="str">
        <f t="shared" si="987"/>
        <v/>
      </c>
      <c r="T7827" s="18" t="str">
        <f t="shared" si="988"/>
        <v/>
      </c>
      <c r="U7827" s="19" t="str">
        <f t="shared" si="989"/>
        <v/>
      </c>
    </row>
    <row r="7828" spans="1:21" ht="18.600000000000001" customHeight="1" x14ac:dyDescent="0.3">
      <c r="A7828" s="11"/>
      <c r="B7828" s="11"/>
      <c r="C7828" s="12" t="str">
        <f>IFERROR(INDEX($C$1:C7827, MATCH(B7828, $B$1:B7827, 0)), "")</f>
        <v/>
      </c>
      <c r="D7828" s="12" t="str">
        <f>IFERROR(INDEX($D$1:D7827, MATCH(B7828, $B$1:B7827, 0)), "")</f>
        <v/>
      </c>
      <c r="E7828" s="13"/>
      <c r="F7828" s="13"/>
      <c r="G7828" s="14"/>
      <c r="H7828" s="14"/>
      <c r="I7828" s="34"/>
      <c r="J7828" s="15"/>
      <c r="K7828" s="15"/>
      <c r="L7828" s="15"/>
      <c r="M7828" s="16" t="str">
        <f t="shared" si="984"/>
        <v/>
      </c>
      <c r="N7828" s="16" t="str">
        <f t="shared" si="985"/>
        <v/>
      </c>
      <c r="O7828" s="17"/>
      <c r="P7828" s="16" t="str">
        <f t="shared" si="986"/>
        <v/>
      </c>
      <c r="Q7828" s="17"/>
      <c r="R7828" s="17"/>
      <c r="S7828" s="18" t="str">
        <f t="shared" si="987"/>
        <v/>
      </c>
      <c r="T7828" s="18" t="str">
        <f t="shared" si="988"/>
        <v/>
      </c>
      <c r="U7828" s="19" t="str">
        <f t="shared" si="989"/>
        <v/>
      </c>
    </row>
    <row r="7829" spans="1:21" ht="18.600000000000001" customHeight="1" x14ac:dyDescent="0.3">
      <c r="A7829" s="11"/>
      <c r="B7829" s="11"/>
      <c r="C7829" s="12" t="str">
        <f>IFERROR(INDEX($C$1:C7828, MATCH(B7829, $B$1:B7828, 0)), "")</f>
        <v/>
      </c>
      <c r="D7829" s="12" t="str">
        <f>IFERROR(INDEX($D$1:D7828, MATCH(B7829, $B$1:B7828, 0)), "")</f>
        <v/>
      </c>
      <c r="E7829" s="13"/>
      <c r="F7829" s="13"/>
      <c r="G7829" s="14"/>
      <c r="H7829" s="14"/>
      <c r="I7829" s="34"/>
      <c r="J7829" s="15"/>
      <c r="K7829" s="15"/>
      <c r="L7829" s="15"/>
      <c r="M7829" s="16" t="str">
        <f t="shared" si="984"/>
        <v/>
      </c>
      <c r="N7829" s="16" t="str">
        <f t="shared" si="985"/>
        <v/>
      </c>
      <c r="O7829" s="17"/>
      <c r="P7829" s="16" t="str">
        <f t="shared" si="986"/>
        <v/>
      </c>
      <c r="Q7829" s="17"/>
      <c r="R7829" s="17"/>
      <c r="S7829" s="18" t="str">
        <f t="shared" si="987"/>
        <v/>
      </c>
      <c r="T7829" s="18" t="str">
        <f t="shared" si="988"/>
        <v/>
      </c>
      <c r="U7829" s="19" t="str">
        <f t="shared" si="989"/>
        <v/>
      </c>
    </row>
    <row r="7830" spans="1:21" ht="18.600000000000001" customHeight="1" x14ac:dyDescent="0.3">
      <c r="A7830" s="11"/>
      <c r="B7830" s="11"/>
      <c r="C7830" s="12" t="str">
        <f>IFERROR(INDEX($C$1:C7829, MATCH(B7830, $B$1:B7829, 0)), "")</f>
        <v/>
      </c>
      <c r="D7830" s="12" t="str">
        <f>IFERROR(INDEX($D$1:D7829, MATCH(B7830, $B$1:B7829, 0)), "")</f>
        <v/>
      </c>
      <c r="E7830" s="13"/>
      <c r="F7830" s="13"/>
      <c r="G7830" s="14"/>
      <c r="H7830" s="14"/>
      <c r="I7830" s="34"/>
      <c r="J7830" s="15"/>
      <c r="K7830" s="15"/>
      <c r="L7830" s="15"/>
      <c r="M7830" s="16" t="str">
        <f t="shared" si="984"/>
        <v/>
      </c>
      <c r="N7830" s="16" t="str">
        <f t="shared" si="985"/>
        <v/>
      </c>
      <c r="O7830" s="17"/>
      <c r="P7830" s="16" t="str">
        <f t="shared" si="986"/>
        <v/>
      </c>
      <c r="Q7830" s="17"/>
      <c r="R7830" s="17"/>
      <c r="S7830" s="18" t="str">
        <f t="shared" si="987"/>
        <v/>
      </c>
      <c r="T7830" s="18" t="str">
        <f t="shared" si="988"/>
        <v/>
      </c>
      <c r="U7830" s="19" t="str">
        <f t="shared" si="989"/>
        <v/>
      </c>
    </row>
    <row r="7831" spans="1:21" ht="18.600000000000001" customHeight="1" x14ac:dyDescent="0.3">
      <c r="A7831" s="11"/>
      <c r="B7831" s="11"/>
      <c r="C7831" s="12" t="str">
        <f>IFERROR(INDEX($C$1:C7830, MATCH(B7831, $B$1:B7830, 0)), "")</f>
        <v/>
      </c>
      <c r="D7831" s="12" t="str">
        <f>IFERROR(INDEX($D$1:D7830, MATCH(B7831, $B$1:B7830, 0)), "")</f>
        <v/>
      </c>
      <c r="E7831" s="13"/>
      <c r="F7831" s="13"/>
      <c r="G7831" s="14"/>
      <c r="H7831" s="14"/>
      <c r="I7831" s="34"/>
      <c r="J7831" s="15"/>
      <c r="K7831" s="15"/>
      <c r="L7831" s="15"/>
      <c r="M7831" s="16" t="str">
        <f t="shared" si="984"/>
        <v/>
      </c>
      <c r="N7831" s="16" t="str">
        <f t="shared" si="985"/>
        <v/>
      </c>
      <c r="O7831" s="17"/>
      <c r="P7831" s="16" t="str">
        <f t="shared" si="986"/>
        <v/>
      </c>
      <c r="Q7831" s="17"/>
      <c r="R7831" s="17"/>
      <c r="S7831" s="18" t="str">
        <f t="shared" si="987"/>
        <v/>
      </c>
      <c r="T7831" s="18" t="str">
        <f t="shared" si="988"/>
        <v/>
      </c>
      <c r="U7831" s="19" t="str">
        <f t="shared" si="989"/>
        <v/>
      </c>
    </row>
    <row r="7832" spans="1:21" ht="18.600000000000001" customHeight="1" x14ac:dyDescent="0.3">
      <c r="A7832" s="11"/>
      <c r="B7832" s="11"/>
      <c r="C7832" s="12" t="str">
        <f>IFERROR(INDEX($C$1:C7831, MATCH(B7832, $B$1:B7831, 0)), "")</f>
        <v/>
      </c>
      <c r="D7832" s="12" t="str">
        <f>IFERROR(INDEX($D$1:D7831, MATCH(B7832, $B$1:B7831, 0)), "")</f>
        <v/>
      </c>
      <c r="E7832" s="13"/>
      <c r="F7832" s="13"/>
      <c r="G7832" s="14"/>
      <c r="H7832" s="14"/>
      <c r="I7832" s="34"/>
      <c r="J7832" s="15"/>
      <c r="K7832" s="15"/>
      <c r="L7832" s="15"/>
      <c r="M7832" s="16" t="str">
        <f t="shared" si="984"/>
        <v/>
      </c>
      <c r="N7832" s="16" t="str">
        <f t="shared" si="985"/>
        <v/>
      </c>
      <c r="O7832" s="17"/>
      <c r="P7832" s="16" t="str">
        <f t="shared" si="986"/>
        <v/>
      </c>
      <c r="Q7832" s="17"/>
      <c r="R7832" s="17"/>
      <c r="S7832" s="18" t="str">
        <f t="shared" si="987"/>
        <v/>
      </c>
      <c r="T7832" s="18" t="str">
        <f t="shared" si="988"/>
        <v/>
      </c>
      <c r="U7832" s="19" t="str">
        <f t="shared" si="989"/>
        <v/>
      </c>
    </row>
    <row r="7833" spans="1:21" ht="18.600000000000001" customHeight="1" x14ac:dyDescent="0.3">
      <c r="A7833" s="11"/>
      <c r="B7833" s="11"/>
      <c r="C7833" s="12" t="str">
        <f>IFERROR(INDEX($C$1:C7832, MATCH(B7833, $B$1:B7832, 0)), "")</f>
        <v/>
      </c>
      <c r="D7833" s="12" t="str">
        <f>IFERROR(INDEX($D$1:D7832, MATCH(B7833, $B$1:B7832, 0)), "")</f>
        <v/>
      </c>
      <c r="E7833" s="13"/>
      <c r="F7833" s="13"/>
      <c r="G7833" s="14"/>
      <c r="H7833" s="14"/>
      <c r="I7833" s="34"/>
      <c r="J7833" s="15"/>
      <c r="K7833" s="15"/>
      <c r="L7833" s="15"/>
      <c r="M7833" s="16" t="str">
        <f t="shared" si="984"/>
        <v/>
      </c>
      <c r="N7833" s="16" t="str">
        <f t="shared" si="985"/>
        <v/>
      </c>
      <c r="O7833" s="17"/>
      <c r="P7833" s="16" t="str">
        <f t="shared" si="986"/>
        <v/>
      </c>
      <c r="Q7833" s="17"/>
      <c r="R7833" s="17"/>
      <c r="S7833" s="18" t="str">
        <f t="shared" si="987"/>
        <v/>
      </c>
      <c r="T7833" s="18" t="str">
        <f t="shared" si="988"/>
        <v/>
      </c>
      <c r="U7833" s="19" t="str">
        <f t="shared" si="989"/>
        <v/>
      </c>
    </row>
    <row r="7834" spans="1:21" ht="18.600000000000001" customHeight="1" x14ac:dyDescent="0.3">
      <c r="A7834" s="11"/>
      <c r="B7834" s="11"/>
      <c r="C7834" s="12" t="str">
        <f>IFERROR(INDEX($C$1:C7833, MATCH(B7834, $B$1:B7833, 0)), "")</f>
        <v/>
      </c>
      <c r="D7834" s="12" t="str">
        <f>IFERROR(INDEX($D$1:D7833, MATCH(B7834, $B$1:B7833, 0)), "")</f>
        <v/>
      </c>
      <c r="E7834" s="13"/>
      <c r="F7834" s="13"/>
      <c r="G7834" s="14"/>
      <c r="H7834" s="14"/>
      <c r="I7834" s="34"/>
      <c r="J7834" s="15"/>
      <c r="K7834" s="15"/>
      <c r="L7834" s="15"/>
      <c r="M7834" s="16" t="str">
        <f t="shared" si="984"/>
        <v/>
      </c>
      <c r="N7834" s="16" t="str">
        <f t="shared" si="985"/>
        <v/>
      </c>
      <c r="O7834" s="17"/>
      <c r="P7834" s="16" t="str">
        <f t="shared" si="986"/>
        <v/>
      </c>
      <c r="Q7834" s="17"/>
      <c r="R7834" s="17"/>
      <c r="S7834" s="18" t="str">
        <f t="shared" si="987"/>
        <v/>
      </c>
      <c r="T7834" s="18" t="str">
        <f t="shared" si="988"/>
        <v/>
      </c>
      <c r="U7834" s="19" t="str">
        <f t="shared" si="989"/>
        <v/>
      </c>
    </row>
    <row r="7835" spans="1:21" ht="18.600000000000001" customHeight="1" x14ac:dyDescent="0.3">
      <c r="A7835" s="11"/>
      <c r="B7835" s="11"/>
      <c r="C7835" s="12" t="str">
        <f>IFERROR(INDEX($C$1:C7834, MATCH(B7835, $B$1:B7834, 0)), "")</f>
        <v/>
      </c>
      <c r="D7835" s="12" t="str">
        <f>IFERROR(INDEX($D$1:D7834, MATCH(B7835, $B$1:B7834, 0)), "")</f>
        <v/>
      </c>
      <c r="E7835" s="13"/>
      <c r="F7835" s="13"/>
      <c r="G7835" s="14"/>
      <c r="H7835" s="14"/>
      <c r="I7835" s="34"/>
      <c r="J7835" s="15"/>
      <c r="K7835" s="15"/>
      <c r="L7835" s="15"/>
      <c r="M7835" s="16" t="str">
        <f t="shared" si="984"/>
        <v/>
      </c>
      <c r="N7835" s="16" t="str">
        <f t="shared" si="985"/>
        <v/>
      </c>
      <c r="O7835" s="17"/>
      <c r="P7835" s="16" t="str">
        <f t="shared" si="986"/>
        <v/>
      </c>
      <c r="Q7835" s="17"/>
      <c r="R7835" s="17"/>
      <c r="S7835" s="18" t="str">
        <f t="shared" si="987"/>
        <v/>
      </c>
      <c r="T7835" s="18" t="str">
        <f t="shared" si="988"/>
        <v/>
      </c>
      <c r="U7835" s="19" t="str">
        <f t="shared" si="989"/>
        <v/>
      </c>
    </row>
    <row r="7836" spans="1:21" ht="18.600000000000001" customHeight="1" x14ac:dyDescent="0.3">
      <c r="A7836" s="11"/>
      <c r="B7836" s="11"/>
      <c r="C7836" s="12" t="str">
        <f>IFERROR(INDEX($C$1:C7835, MATCH(B7836, $B$1:B7835, 0)), "")</f>
        <v/>
      </c>
      <c r="D7836" s="12" t="str">
        <f>IFERROR(INDEX($D$1:D7835, MATCH(B7836, $B$1:B7835, 0)), "")</f>
        <v/>
      </c>
      <c r="E7836" s="13"/>
      <c r="F7836" s="13"/>
      <c r="G7836" s="14"/>
      <c r="H7836" s="14"/>
      <c r="I7836" s="34"/>
      <c r="J7836" s="15"/>
      <c r="K7836" s="15"/>
      <c r="L7836" s="15"/>
      <c r="M7836" s="16" t="str">
        <f t="shared" si="984"/>
        <v/>
      </c>
      <c r="N7836" s="16" t="str">
        <f t="shared" si="985"/>
        <v/>
      </c>
      <c r="O7836" s="17"/>
      <c r="P7836" s="16" t="str">
        <f t="shared" si="986"/>
        <v/>
      </c>
      <c r="Q7836" s="17"/>
      <c r="R7836" s="17"/>
      <c r="S7836" s="18" t="str">
        <f t="shared" si="987"/>
        <v/>
      </c>
      <c r="T7836" s="18" t="str">
        <f t="shared" si="988"/>
        <v/>
      </c>
      <c r="U7836" s="19" t="str">
        <f t="shared" si="989"/>
        <v/>
      </c>
    </row>
    <row r="7837" spans="1:21" ht="18.600000000000001" customHeight="1" x14ac:dyDescent="0.3">
      <c r="A7837" s="11"/>
      <c r="B7837" s="11"/>
      <c r="C7837" s="12" t="str">
        <f>IFERROR(INDEX($C$1:C7836, MATCH(B7837, $B$1:B7836, 0)), "")</f>
        <v/>
      </c>
      <c r="D7837" s="12" t="str">
        <f>IFERROR(INDEX($D$1:D7836, MATCH(B7837, $B$1:B7836, 0)), "")</f>
        <v/>
      </c>
      <c r="E7837" s="13"/>
      <c r="F7837" s="13"/>
      <c r="G7837" s="14"/>
      <c r="H7837" s="14"/>
      <c r="I7837" s="34"/>
      <c r="J7837" s="15"/>
      <c r="K7837" s="15"/>
      <c r="L7837" s="15"/>
      <c r="M7837" s="16" t="str">
        <f t="shared" si="984"/>
        <v/>
      </c>
      <c r="N7837" s="16" t="str">
        <f t="shared" si="985"/>
        <v/>
      </c>
      <c r="O7837" s="17"/>
      <c r="P7837" s="16" t="str">
        <f t="shared" si="986"/>
        <v/>
      </c>
      <c r="Q7837" s="17"/>
      <c r="R7837" s="17"/>
      <c r="S7837" s="18" t="str">
        <f t="shared" si="987"/>
        <v/>
      </c>
      <c r="T7837" s="18" t="str">
        <f t="shared" si="988"/>
        <v/>
      </c>
      <c r="U7837" s="19" t="str">
        <f t="shared" si="989"/>
        <v/>
      </c>
    </row>
    <row r="7838" spans="1:21" ht="18.600000000000001" customHeight="1" x14ac:dyDescent="0.3">
      <c r="A7838" s="11"/>
      <c r="B7838" s="11"/>
      <c r="C7838" s="12" t="str">
        <f>IFERROR(INDEX($C$1:C7837, MATCH(B7838, $B$1:B7837, 0)), "")</f>
        <v/>
      </c>
      <c r="D7838" s="12" t="str">
        <f>IFERROR(INDEX($D$1:D7837, MATCH(B7838, $B$1:B7837, 0)), "")</f>
        <v/>
      </c>
      <c r="E7838" s="13"/>
      <c r="F7838" s="13"/>
      <c r="G7838" s="14"/>
      <c r="H7838" s="14"/>
      <c r="I7838" s="34"/>
      <c r="J7838" s="15"/>
      <c r="K7838" s="15"/>
      <c r="L7838" s="15"/>
      <c r="M7838" s="16" t="str">
        <f t="shared" si="984"/>
        <v/>
      </c>
      <c r="N7838" s="16" t="str">
        <f t="shared" si="985"/>
        <v/>
      </c>
      <c r="O7838" s="17"/>
      <c r="P7838" s="16" t="str">
        <f t="shared" si="986"/>
        <v/>
      </c>
      <c r="Q7838" s="17"/>
      <c r="R7838" s="17"/>
      <c r="S7838" s="18" t="str">
        <f t="shared" si="987"/>
        <v/>
      </c>
      <c r="T7838" s="18" t="str">
        <f t="shared" si="988"/>
        <v/>
      </c>
      <c r="U7838" s="19" t="str">
        <f t="shared" si="989"/>
        <v/>
      </c>
    </row>
    <row r="7839" spans="1:21" ht="18.600000000000001" customHeight="1" x14ac:dyDescent="0.3">
      <c r="A7839" s="11"/>
      <c r="B7839" s="11"/>
      <c r="C7839" s="12" t="str">
        <f>IFERROR(INDEX($C$1:C7838, MATCH(B7839, $B$1:B7838, 0)), "")</f>
        <v/>
      </c>
      <c r="D7839" s="12" t="str">
        <f>IFERROR(INDEX($D$1:D7838, MATCH(B7839, $B$1:B7838, 0)), "")</f>
        <v/>
      </c>
      <c r="E7839" s="13"/>
      <c r="F7839" s="13"/>
      <c r="G7839" s="14"/>
      <c r="H7839" s="14"/>
      <c r="I7839" s="34"/>
      <c r="J7839" s="15"/>
      <c r="K7839" s="15"/>
      <c r="L7839" s="15"/>
      <c r="M7839" s="16" t="str">
        <f t="shared" si="984"/>
        <v/>
      </c>
      <c r="N7839" s="16" t="str">
        <f t="shared" si="985"/>
        <v/>
      </c>
      <c r="O7839" s="17"/>
      <c r="P7839" s="16" t="str">
        <f t="shared" si="986"/>
        <v/>
      </c>
      <c r="Q7839" s="17"/>
      <c r="R7839" s="17"/>
      <c r="S7839" s="18" t="str">
        <f t="shared" si="987"/>
        <v/>
      </c>
      <c r="T7839" s="18" t="str">
        <f t="shared" si="988"/>
        <v/>
      </c>
      <c r="U7839" s="19" t="str">
        <f t="shared" si="989"/>
        <v/>
      </c>
    </row>
    <row r="7840" spans="1:21" ht="18.600000000000001" customHeight="1" x14ac:dyDescent="0.3">
      <c r="A7840" s="11"/>
      <c r="B7840" s="11"/>
      <c r="C7840" s="12" t="str">
        <f>IFERROR(INDEX($C$1:C7839, MATCH(B7840, $B$1:B7839, 0)), "")</f>
        <v/>
      </c>
      <c r="D7840" s="12" t="str">
        <f>IFERROR(INDEX($D$1:D7839, MATCH(B7840, $B$1:B7839, 0)), "")</f>
        <v/>
      </c>
      <c r="E7840" s="13"/>
      <c r="F7840" s="13"/>
      <c r="G7840" s="14"/>
      <c r="H7840" s="14"/>
      <c r="I7840" s="34"/>
      <c r="J7840" s="15"/>
      <c r="K7840" s="15"/>
      <c r="L7840" s="15"/>
      <c r="M7840" s="16" t="str">
        <f t="shared" si="984"/>
        <v/>
      </c>
      <c r="N7840" s="16" t="str">
        <f t="shared" si="985"/>
        <v/>
      </c>
      <c r="O7840" s="17"/>
      <c r="P7840" s="16" t="str">
        <f t="shared" si="986"/>
        <v/>
      </c>
      <c r="Q7840" s="17"/>
      <c r="R7840" s="17"/>
      <c r="S7840" s="18" t="str">
        <f t="shared" si="987"/>
        <v/>
      </c>
      <c r="T7840" s="18" t="str">
        <f t="shared" si="988"/>
        <v/>
      </c>
      <c r="U7840" s="19" t="str">
        <f t="shared" si="989"/>
        <v/>
      </c>
    </row>
    <row r="7841" spans="1:21" ht="18.600000000000001" customHeight="1" x14ac:dyDescent="0.3">
      <c r="A7841" s="11"/>
      <c r="B7841" s="11"/>
      <c r="C7841" s="12" t="str">
        <f>IFERROR(INDEX($C$1:C7840, MATCH(B7841, $B$1:B7840, 0)), "")</f>
        <v/>
      </c>
      <c r="D7841" s="12" t="str">
        <f>IFERROR(INDEX($D$1:D7840, MATCH(B7841, $B$1:B7840, 0)), "")</f>
        <v/>
      </c>
      <c r="E7841" s="13"/>
      <c r="F7841" s="13"/>
      <c r="G7841" s="14"/>
      <c r="H7841" s="14"/>
      <c r="I7841" s="34"/>
      <c r="J7841" s="15"/>
      <c r="K7841" s="15"/>
      <c r="L7841" s="15"/>
      <c r="M7841" s="16" t="str">
        <f t="shared" si="984"/>
        <v/>
      </c>
      <c r="N7841" s="16" t="str">
        <f t="shared" si="985"/>
        <v/>
      </c>
      <c r="O7841" s="17"/>
      <c r="P7841" s="16" t="str">
        <f t="shared" si="986"/>
        <v/>
      </c>
      <c r="Q7841" s="17"/>
      <c r="R7841" s="17"/>
      <c r="S7841" s="18" t="str">
        <f t="shared" si="987"/>
        <v/>
      </c>
      <c r="T7841" s="18" t="str">
        <f t="shared" si="988"/>
        <v/>
      </c>
      <c r="U7841" s="19" t="str">
        <f t="shared" si="989"/>
        <v/>
      </c>
    </row>
    <row r="7842" spans="1:21" ht="18.600000000000001" customHeight="1" x14ac:dyDescent="0.3">
      <c r="A7842" s="11"/>
      <c r="B7842" s="11"/>
      <c r="C7842" s="12" t="str">
        <f>IFERROR(INDEX($C$1:C7841, MATCH(B7842, $B$1:B7841, 0)), "")</f>
        <v/>
      </c>
      <c r="D7842" s="12" t="str">
        <f>IFERROR(INDEX($D$1:D7841, MATCH(B7842, $B$1:B7841, 0)), "")</f>
        <v/>
      </c>
      <c r="E7842" s="13"/>
      <c r="F7842" s="13"/>
      <c r="G7842" s="14"/>
      <c r="H7842" s="14"/>
      <c r="I7842" s="34"/>
      <c r="J7842" s="15"/>
      <c r="K7842" s="15"/>
      <c r="L7842" s="15"/>
      <c r="M7842" s="16" t="str">
        <f t="shared" si="984"/>
        <v/>
      </c>
      <c r="N7842" s="16" t="str">
        <f t="shared" si="985"/>
        <v/>
      </c>
      <c r="O7842" s="17"/>
      <c r="P7842" s="16" t="str">
        <f t="shared" si="986"/>
        <v/>
      </c>
      <c r="Q7842" s="17"/>
      <c r="R7842" s="17"/>
      <c r="S7842" s="18" t="str">
        <f t="shared" si="987"/>
        <v/>
      </c>
      <c r="T7842" s="18" t="str">
        <f t="shared" si="988"/>
        <v/>
      </c>
      <c r="U7842" s="19" t="str">
        <f t="shared" si="989"/>
        <v/>
      </c>
    </row>
    <row r="7843" spans="1:21" ht="18.600000000000001" customHeight="1" x14ac:dyDescent="0.3">
      <c r="A7843" s="11"/>
      <c r="B7843" s="11"/>
      <c r="C7843" s="12" t="str">
        <f>IFERROR(INDEX($C$1:C7842, MATCH(B7843, $B$1:B7842, 0)), "")</f>
        <v/>
      </c>
      <c r="D7843" s="12" t="str">
        <f>IFERROR(INDEX($D$1:D7842, MATCH(B7843, $B$1:B7842, 0)), "")</f>
        <v/>
      </c>
      <c r="E7843" s="13"/>
      <c r="F7843" s="13"/>
      <c r="G7843" s="14"/>
      <c r="H7843" s="14"/>
      <c r="I7843" s="34"/>
      <c r="J7843" s="15"/>
      <c r="K7843" s="15"/>
      <c r="L7843" s="15"/>
      <c r="M7843" s="16" t="str">
        <f t="shared" si="984"/>
        <v/>
      </c>
      <c r="N7843" s="16" t="str">
        <f t="shared" si="985"/>
        <v/>
      </c>
      <c r="O7843" s="17"/>
      <c r="P7843" s="16" t="str">
        <f t="shared" si="986"/>
        <v/>
      </c>
      <c r="Q7843" s="17"/>
      <c r="R7843" s="17"/>
      <c r="S7843" s="18" t="str">
        <f t="shared" si="987"/>
        <v/>
      </c>
      <c r="T7843" s="18" t="str">
        <f t="shared" si="988"/>
        <v/>
      </c>
      <c r="U7843" s="19" t="str">
        <f t="shared" si="989"/>
        <v/>
      </c>
    </row>
    <row r="7844" spans="1:21" ht="18.600000000000001" customHeight="1" x14ac:dyDescent="0.3">
      <c r="A7844" s="11"/>
      <c r="B7844" s="11"/>
      <c r="C7844" s="12" t="str">
        <f>IFERROR(INDEX($C$1:C7843, MATCH(B7844, $B$1:B7843, 0)), "")</f>
        <v/>
      </c>
      <c r="D7844" s="12" t="str">
        <f>IFERROR(INDEX($D$1:D7843, MATCH(B7844, $B$1:B7843, 0)), "")</f>
        <v/>
      </c>
      <c r="E7844" s="13"/>
      <c r="F7844" s="13"/>
      <c r="G7844" s="14"/>
      <c r="H7844" s="14"/>
      <c r="I7844" s="34"/>
      <c r="J7844" s="15"/>
      <c r="K7844" s="15"/>
      <c r="L7844" s="15"/>
      <c r="M7844" s="16" t="str">
        <f t="shared" si="984"/>
        <v/>
      </c>
      <c r="N7844" s="16" t="str">
        <f t="shared" si="985"/>
        <v/>
      </c>
      <c r="O7844" s="17"/>
      <c r="P7844" s="16" t="str">
        <f t="shared" si="986"/>
        <v/>
      </c>
      <c r="Q7844" s="17"/>
      <c r="R7844" s="17"/>
      <c r="S7844" s="18" t="str">
        <f t="shared" si="987"/>
        <v/>
      </c>
      <c r="T7844" s="18" t="str">
        <f t="shared" si="988"/>
        <v/>
      </c>
      <c r="U7844" s="19" t="str">
        <f t="shared" si="989"/>
        <v/>
      </c>
    </row>
    <row r="7845" spans="1:21" ht="18.600000000000001" customHeight="1" x14ac:dyDescent="0.3">
      <c r="A7845" s="11"/>
      <c r="B7845" s="11"/>
      <c r="C7845" s="12" t="str">
        <f>IFERROR(INDEX($C$1:C7844, MATCH(B7845, $B$1:B7844, 0)), "")</f>
        <v/>
      </c>
      <c r="D7845" s="12" t="str">
        <f>IFERROR(INDEX($D$1:D7844, MATCH(B7845, $B$1:B7844, 0)), "")</f>
        <v/>
      </c>
      <c r="E7845" s="13"/>
      <c r="F7845" s="13"/>
      <c r="G7845" s="14"/>
      <c r="H7845" s="14"/>
      <c r="I7845" s="34"/>
      <c r="J7845" s="15"/>
      <c r="K7845" s="15"/>
      <c r="L7845" s="15"/>
      <c r="M7845" s="16" t="str">
        <f t="shared" si="984"/>
        <v/>
      </c>
      <c r="N7845" s="16" t="str">
        <f t="shared" si="985"/>
        <v/>
      </c>
      <c r="O7845" s="17"/>
      <c r="P7845" s="16" t="str">
        <f t="shared" si="986"/>
        <v/>
      </c>
      <c r="Q7845" s="17"/>
      <c r="R7845" s="17"/>
      <c r="S7845" s="18" t="str">
        <f t="shared" si="987"/>
        <v/>
      </c>
      <c r="T7845" s="18" t="str">
        <f t="shared" si="988"/>
        <v/>
      </c>
      <c r="U7845" s="19" t="str">
        <f t="shared" si="989"/>
        <v/>
      </c>
    </row>
    <row r="7846" spans="1:21" ht="18.600000000000001" customHeight="1" x14ac:dyDescent="0.3">
      <c r="A7846" s="11"/>
      <c r="B7846" s="11"/>
      <c r="C7846" s="12" t="str">
        <f>IFERROR(INDEX($C$1:C7845, MATCH(B7846, $B$1:B7845, 0)), "")</f>
        <v/>
      </c>
      <c r="D7846" s="12" t="str">
        <f>IFERROR(INDEX($D$1:D7845, MATCH(B7846, $B$1:B7845, 0)), "")</f>
        <v/>
      </c>
      <c r="E7846" s="13"/>
      <c r="F7846" s="13"/>
      <c r="G7846" s="14"/>
      <c r="H7846" s="14"/>
      <c r="I7846" s="34"/>
      <c r="J7846" s="15"/>
      <c r="K7846" s="15"/>
      <c r="L7846" s="15"/>
      <c r="M7846" s="16" t="str">
        <f t="shared" si="984"/>
        <v/>
      </c>
      <c r="N7846" s="16" t="str">
        <f t="shared" si="985"/>
        <v/>
      </c>
      <c r="O7846" s="17"/>
      <c r="P7846" s="16" t="str">
        <f t="shared" si="986"/>
        <v/>
      </c>
      <c r="Q7846" s="17"/>
      <c r="R7846" s="17"/>
      <c r="S7846" s="18" t="str">
        <f t="shared" si="987"/>
        <v/>
      </c>
      <c r="T7846" s="18" t="str">
        <f t="shared" si="988"/>
        <v/>
      </c>
      <c r="U7846" s="19" t="str">
        <f t="shared" si="989"/>
        <v/>
      </c>
    </row>
    <row r="7847" spans="1:21" ht="18.600000000000001" customHeight="1" x14ac:dyDescent="0.3">
      <c r="A7847" s="11"/>
      <c r="B7847" s="11"/>
      <c r="C7847" s="12" t="str">
        <f>IFERROR(INDEX($C$1:C7846, MATCH(B7847, $B$1:B7846, 0)), "")</f>
        <v/>
      </c>
      <c r="D7847" s="12" t="str">
        <f>IFERROR(INDEX($D$1:D7846, MATCH(B7847, $B$1:B7846, 0)), "")</f>
        <v/>
      </c>
      <c r="E7847" s="13"/>
      <c r="F7847" s="13"/>
      <c r="G7847" s="14"/>
      <c r="H7847" s="14"/>
      <c r="I7847" s="34"/>
      <c r="J7847" s="15"/>
      <c r="K7847" s="15"/>
      <c r="L7847" s="15"/>
      <c r="M7847" s="16" t="str">
        <f t="shared" si="984"/>
        <v/>
      </c>
      <c r="N7847" s="16" t="str">
        <f t="shared" si="985"/>
        <v/>
      </c>
      <c r="O7847" s="17"/>
      <c r="P7847" s="16" t="str">
        <f t="shared" si="986"/>
        <v/>
      </c>
      <c r="Q7847" s="17"/>
      <c r="R7847" s="17"/>
      <c r="S7847" s="18" t="str">
        <f t="shared" si="987"/>
        <v/>
      </c>
      <c r="T7847" s="18" t="str">
        <f t="shared" si="988"/>
        <v/>
      </c>
      <c r="U7847" s="19" t="str">
        <f t="shared" si="989"/>
        <v/>
      </c>
    </row>
    <row r="7848" spans="1:21" ht="18.600000000000001" customHeight="1" x14ac:dyDescent="0.3">
      <c r="A7848" s="11"/>
      <c r="B7848" s="11"/>
      <c r="C7848" s="12" t="str">
        <f>IFERROR(INDEX($C$1:C7847, MATCH(B7848, $B$1:B7847, 0)), "")</f>
        <v/>
      </c>
      <c r="D7848" s="12" t="str">
        <f>IFERROR(INDEX($D$1:D7847, MATCH(B7848, $B$1:B7847, 0)), "")</f>
        <v/>
      </c>
      <c r="E7848" s="13"/>
      <c r="F7848" s="13"/>
      <c r="G7848" s="14"/>
      <c r="H7848" s="14"/>
      <c r="I7848" s="34"/>
      <c r="J7848" s="15"/>
      <c r="K7848" s="15"/>
      <c r="L7848" s="15"/>
      <c r="M7848" s="16" t="str">
        <f t="shared" si="984"/>
        <v/>
      </c>
      <c r="N7848" s="16" t="str">
        <f t="shared" si="985"/>
        <v/>
      </c>
      <c r="O7848" s="17"/>
      <c r="P7848" s="16" t="str">
        <f t="shared" si="986"/>
        <v/>
      </c>
      <c r="Q7848" s="17"/>
      <c r="R7848" s="17"/>
      <c r="S7848" s="18" t="str">
        <f t="shared" si="987"/>
        <v/>
      </c>
      <c r="T7848" s="18" t="str">
        <f t="shared" si="988"/>
        <v/>
      </c>
      <c r="U7848" s="19" t="str">
        <f t="shared" si="989"/>
        <v/>
      </c>
    </row>
    <row r="7849" spans="1:21" ht="18.600000000000001" customHeight="1" x14ac:dyDescent="0.3">
      <c r="A7849" s="11"/>
      <c r="B7849" s="11"/>
      <c r="C7849" s="12" t="str">
        <f>IFERROR(INDEX($C$1:C7848, MATCH(B7849, $B$1:B7848, 0)), "")</f>
        <v/>
      </c>
      <c r="D7849" s="12" t="str">
        <f>IFERROR(INDEX($D$1:D7848, MATCH(B7849, $B$1:B7848, 0)), "")</f>
        <v/>
      </c>
      <c r="E7849" s="13"/>
      <c r="F7849" s="13"/>
      <c r="G7849" s="14"/>
      <c r="H7849" s="14"/>
      <c r="I7849" s="34"/>
      <c r="J7849" s="15"/>
      <c r="K7849" s="15"/>
      <c r="L7849" s="15"/>
      <c r="M7849" s="16" t="str">
        <f t="shared" si="984"/>
        <v/>
      </c>
      <c r="N7849" s="16" t="str">
        <f t="shared" si="985"/>
        <v/>
      </c>
      <c r="O7849" s="17"/>
      <c r="P7849" s="16" t="str">
        <f t="shared" si="986"/>
        <v/>
      </c>
      <c r="Q7849" s="17"/>
      <c r="R7849" s="17"/>
      <c r="S7849" s="18" t="str">
        <f t="shared" si="987"/>
        <v/>
      </c>
      <c r="T7849" s="18" t="str">
        <f t="shared" si="988"/>
        <v/>
      </c>
      <c r="U7849" s="19" t="str">
        <f t="shared" si="989"/>
        <v/>
      </c>
    </row>
    <row r="7850" spans="1:21" ht="18.600000000000001" customHeight="1" x14ac:dyDescent="0.3">
      <c r="A7850" s="11"/>
      <c r="B7850" s="11"/>
      <c r="C7850" s="12" t="str">
        <f>IFERROR(INDEX($C$1:C7849, MATCH(B7850, $B$1:B7849, 0)), "")</f>
        <v/>
      </c>
      <c r="D7850" s="12" t="str">
        <f>IFERROR(INDEX($D$1:D7849, MATCH(B7850, $B$1:B7849, 0)), "")</f>
        <v/>
      </c>
      <c r="E7850" s="13"/>
      <c r="F7850" s="13"/>
      <c r="G7850" s="14"/>
      <c r="H7850" s="14"/>
      <c r="I7850" s="34"/>
      <c r="J7850" s="15"/>
      <c r="K7850" s="15"/>
      <c r="L7850" s="15"/>
      <c r="M7850" s="16" t="str">
        <f t="shared" si="984"/>
        <v/>
      </c>
      <c r="N7850" s="16" t="str">
        <f t="shared" si="985"/>
        <v/>
      </c>
      <c r="O7850" s="17"/>
      <c r="P7850" s="16" t="str">
        <f t="shared" si="986"/>
        <v/>
      </c>
      <c r="Q7850" s="17"/>
      <c r="R7850" s="17"/>
      <c r="S7850" s="18" t="str">
        <f t="shared" si="987"/>
        <v/>
      </c>
      <c r="T7850" s="18" t="str">
        <f t="shared" si="988"/>
        <v/>
      </c>
      <c r="U7850" s="19" t="str">
        <f t="shared" si="989"/>
        <v/>
      </c>
    </row>
    <row r="7851" spans="1:21" ht="18.600000000000001" customHeight="1" x14ac:dyDescent="0.3">
      <c r="A7851" s="11"/>
      <c r="B7851" s="11"/>
      <c r="C7851" s="12" t="str">
        <f>IFERROR(INDEX($C$1:C7850, MATCH(B7851, $B$1:B7850, 0)), "")</f>
        <v/>
      </c>
      <c r="D7851" s="12" t="str">
        <f>IFERROR(INDEX($D$1:D7850, MATCH(B7851, $B$1:B7850, 0)), "")</f>
        <v/>
      </c>
      <c r="E7851" s="13"/>
      <c r="F7851" s="13"/>
      <c r="G7851" s="14"/>
      <c r="H7851" s="14"/>
      <c r="I7851" s="34"/>
      <c r="J7851" s="15"/>
      <c r="K7851" s="15"/>
      <c r="L7851" s="15"/>
      <c r="M7851" s="16" t="str">
        <f t="shared" si="984"/>
        <v/>
      </c>
      <c r="N7851" s="16" t="str">
        <f t="shared" si="985"/>
        <v/>
      </c>
      <c r="O7851" s="17"/>
      <c r="P7851" s="16" t="str">
        <f t="shared" si="986"/>
        <v/>
      </c>
      <c r="Q7851" s="17"/>
      <c r="R7851" s="17"/>
      <c r="S7851" s="18" t="str">
        <f t="shared" si="987"/>
        <v/>
      </c>
      <c r="T7851" s="18" t="str">
        <f t="shared" si="988"/>
        <v/>
      </c>
      <c r="U7851" s="19" t="str">
        <f t="shared" si="989"/>
        <v/>
      </c>
    </row>
    <row r="7852" spans="1:21" ht="18.600000000000001" customHeight="1" x14ac:dyDescent="0.3">
      <c r="A7852" s="11"/>
      <c r="B7852" s="11"/>
      <c r="C7852" s="12" t="str">
        <f>IFERROR(INDEX($C$1:C7851, MATCH(B7852, $B$1:B7851, 0)), "")</f>
        <v/>
      </c>
      <c r="D7852" s="12" t="str">
        <f>IFERROR(INDEX($D$1:D7851, MATCH(B7852, $B$1:B7851, 0)), "")</f>
        <v/>
      </c>
      <c r="E7852" s="13"/>
      <c r="F7852" s="13"/>
      <c r="G7852" s="14"/>
      <c r="H7852" s="14"/>
      <c r="I7852" s="34"/>
      <c r="J7852" s="15"/>
      <c r="K7852" s="15"/>
      <c r="L7852" s="15"/>
      <c r="M7852" s="16" t="str">
        <f t="shared" si="984"/>
        <v/>
      </c>
      <c r="N7852" s="16" t="str">
        <f t="shared" si="985"/>
        <v/>
      </c>
      <c r="O7852" s="17"/>
      <c r="P7852" s="16" t="str">
        <f t="shared" si="986"/>
        <v/>
      </c>
      <c r="Q7852" s="17"/>
      <c r="R7852" s="17"/>
      <c r="S7852" s="18" t="str">
        <f t="shared" si="987"/>
        <v/>
      </c>
      <c r="T7852" s="18" t="str">
        <f t="shared" si="988"/>
        <v/>
      </c>
      <c r="U7852" s="19" t="str">
        <f t="shared" si="989"/>
        <v/>
      </c>
    </row>
    <row r="7853" spans="1:21" ht="18.600000000000001" customHeight="1" x14ac:dyDescent="0.3">
      <c r="A7853" s="11"/>
      <c r="B7853" s="11"/>
      <c r="C7853" s="12" t="str">
        <f>IFERROR(INDEX($C$1:C7852, MATCH(B7853, $B$1:B7852, 0)), "")</f>
        <v/>
      </c>
      <c r="D7853" s="12" t="str">
        <f>IFERROR(INDEX($D$1:D7852, MATCH(B7853, $B$1:B7852, 0)), "")</f>
        <v/>
      </c>
      <c r="E7853" s="13"/>
      <c r="F7853" s="13"/>
      <c r="G7853" s="14"/>
      <c r="H7853" s="14"/>
      <c r="I7853" s="34"/>
      <c r="J7853" s="15"/>
      <c r="K7853" s="15"/>
      <c r="L7853" s="15"/>
      <c r="M7853" s="16" t="str">
        <f t="shared" si="984"/>
        <v/>
      </c>
      <c r="N7853" s="16" t="str">
        <f t="shared" si="985"/>
        <v/>
      </c>
      <c r="O7853" s="17"/>
      <c r="P7853" s="16" t="str">
        <f t="shared" si="986"/>
        <v/>
      </c>
      <c r="Q7853" s="17"/>
      <c r="R7853" s="17"/>
      <c r="S7853" s="18" t="str">
        <f t="shared" si="987"/>
        <v/>
      </c>
      <c r="T7853" s="18" t="str">
        <f t="shared" si="988"/>
        <v/>
      </c>
      <c r="U7853" s="19" t="str">
        <f t="shared" si="989"/>
        <v/>
      </c>
    </row>
    <row r="7854" spans="1:21" ht="18.600000000000001" customHeight="1" x14ac:dyDescent="0.3">
      <c r="A7854" s="11"/>
      <c r="B7854" s="11"/>
      <c r="C7854" s="12" t="str">
        <f>IFERROR(INDEX($C$1:C7853, MATCH(B7854, $B$1:B7853, 0)), "")</f>
        <v/>
      </c>
      <c r="D7854" s="12" t="str">
        <f>IFERROR(INDEX($D$1:D7853, MATCH(B7854, $B$1:B7853, 0)), "")</f>
        <v/>
      </c>
      <c r="E7854" s="13"/>
      <c r="F7854" s="13"/>
      <c r="G7854" s="14"/>
      <c r="H7854" s="14"/>
      <c r="I7854" s="34"/>
      <c r="J7854" s="15"/>
      <c r="K7854" s="15"/>
      <c r="L7854" s="15"/>
      <c r="M7854" s="16" t="str">
        <f t="shared" si="984"/>
        <v/>
      </c>
      <c r="N7854" s="16" t="str">
        <f t="shared" si="985"/>
        <v/>
      </c>
      <c r="O7854" s="17"/>
      <c r="P7854" s="16" t="str">
        <f t="shared" si="986"/>
        <v/>
      </c>
      <c r="Q7854" s="17"/>
      <c r="R7854" s="17"/>
      <c r="S7854" s="18" t="str">
        <f t="shared" si="987"/>
        <v/>
      </c>
      <c r="T7854" s="18" t="str">
        <f t="shared" si="988"/>
        <v/>
      </c>
      <c r="U7854" s="19" t="str">
        <f t="shared" si="989"/>
        <v/>
      </c>
    </row>
    <row r="7855" spans="1:21" ht="18.600000000000001" customHeight="1" x14ac:dyDescent="0.3">
      <c r="A7855" s="11"/>
      <c r="B7855" s="11"/>
      <c r="C7855" s="12" t="str">
        <f>IFERROR(INDEX($C$1:C7854, MATCH(B7855, $B$1:B7854, 0)), "")</f>
        <v/>
      </c>
      <c r="D7855" s="12" t="str">
        <f>IFERROR(INDEX($D$1:D7854, MATCH(B7855, $B$1:B7854, 0)), "")</f>
        <v/>
      </c>
      <c r="E7855" s="13"/>
      <c r="F7855" s="13"/>
      <c r="G7855" s="14"/>
      <c r="H7855" s="14"/>
      <c r="I7855" s="34"/>
      <c r="J7855" s="15"/>
      <c r="K7855" s="15"/>
      <c r="L7855" s="15"/>
      <c r="M7855" s="16" t="str">
        <f t="shared" si="984"/>
        <v/>
      </c>
      <c r="N7855" s="16" t="str">
        <f t="shared" si="985"/>
        <v/>
      </c>
      <c r="O7855" s="17"/>
      <c r="P7855" s="16" t="str">
        <f t="shared" si="986"/>
        <v/>
      </c>
      <c r="Q7855" s="17"/>
      <c r="R7855" s="17"/>
      <c r="S7855" s="18" t="str">
        <f t="shared" si="987"/>
        <v/>
      </c>
      <c r="T7855" s="18" t="str">
        <f t="shared" si="988"/>
        <v/>
      </c>
      <c r="U7855" s="19" t="str">
        <f t="shared" si="989"/>
        <v/>
      </c>
    </row>
    <row r="7856" spans="1:21" ht="18.600000000000001" customHeight="1" x14ac:dyDescent="0.3">
      <c r="A7856" s="11"/>
      <c r="B7856" s="11"/>
      <c r="C7856" s="12" t="str">
        <f>IFERROR(INDEX($C$1:C7855, MATCH(B7856, $B$1:B7855, 0)), "")</f>
        <v/>
      </c>
      <c r="D7856" s="12" t="str">
        <f>IFERROR(INDEX($D$1:D7855, MATCH(B7856, $B$1:B7855, 0)), "")</f>
        <v/>
      </c>
      <c r="E7856" s="13"/>
      <c r="F7856" s="13"/>
      <c r="G7856" s="14"/>
      <c r="H7856" s="14"/>
      <c r="I7856" s="34"/>
      <c r="J7856" s="15"/>
      <c r="K7856" s="15"/>
      <c r="L7856" s="15"/>
      <c r="M7856" s="16" t="str">
        <f t="shared" si="984"/>
        <v/>
      </c>
      <c r="N7856" s="16" t="str">
        <f t="shared" si="985"/>
        <v/>
      </c>
      <c r="O7856" s="17"/>
      <c r="P7856" s="16" t="str">
        <f t="shared" si="986"/>
        <v/>
      </c>
      <c r="Q7856" s="17"/>
      <c r="R7856" s="17"/>
      <c r="S7856" s="18" t="str">
        <f t="shared" si="987"/>
        <v/>
      </c>
      <c r="T7856" s="18" t="str">
        <f t="shared" si="988"/>
        <v/>
      </c>
      <c r="U7856" s="19" t="str">
        <f t="shared" si="989"/>
        <v/>
      </c>
    </row>
    <row r="7857" spans="1:21" ht="18.600000000000001" customHeight="1" x14ac:dyDescent="0.3">
      <c r="A7857" s="11"/>
      <c r="B7857" s="11"/>
      <c r="C7857" s="12" t="str">
        <f>IFERROR(INDEX($C$1:C7856, MATCH(B7857, $B$1:B7856, 0)), "")</f>
        <v/>
      </c>
      <c r="D7857" s="12" t="str">
        <f>IFERROR(INDEX($D$1:D7856, MATCH(B7857, $B$1:B7856, 0)), "")</f>
        <v/>
      </c>
      <c r="E7857" s="13"/>
      <c r="F7857" s="13"/>
      <c r="G7857" s="14"/>
      <c r="H7857" s="14"/>
      <c r="I7857" s="34"/>
      <c r="J7857" s="15"/>
      <c r="K7857" s="15"/>
      <c r="L7857" s="15"/>
      <c r="M7857" s="16" t="str">
        <f t="shared" si="984"/>
        <v/>
      </c>
      <c r="N7857" s="16" t="str">
        <f t="shared" si="985"/>
        <v/>
      </c>
      <c r="O7857" s="17"/>
      <c r="P7857" s="16" t="str">
        <f t="shared" si="986"/>
        <v/>
      </c>
      <c r="Q7857" s="17"/>
      <c r="R7857" s="17"/>
      <c r="S7857" s="18" t="str">
        <f t="shared" si="987"/>
        <v/>
      </c>
      <c r="T7857" s="18" t="str">
        <f t="shared" si="988"/>
        <v/>
      </c>
      <c r="U7857" s="19" t="str">
        <f t="shared" si="989"/>
        <v/>
      </c>
    </row>
    <row r="7858" spans="1:21" ht="18.600000000000001" customHeight="1" x14ac:dyDescent="0.3">
      <c r="A7858" s="11"/>
      <c r="B7858" s="11"/>
      <c r="C7858" s="12" t="str">
        <f>IFERROR(INDEX($C$1:C7857, MATCH(B7858, $B$1:B7857, 0)), "")</f>
        <v/>
      </c>
      <c r="D7858" s="12" t="str">
        <f>IFERROR(INDEX($D$1:D7857, MATCH(B7858, $B$1:B7857, 0)), "")</f>
        <v/>
      </c>
      <c r="E7858" s="13"/>
      <c r="F7858" s="13"/>
      <c r="G7858" s="14"/>
      <c r="H7858" s="14"/>
      <c r="I7858" s="34"/>
      <c r="J7858" s="15"/>
      <c r="K7858" s="15"/>
      <c r="L7858" s="15"/>
      <c r="M7858" s="16" t="str">
        <f t="shared" si="984"/>
        <v/>
      </c>
      <c r="N7858" s="16" t="str">
        <f t="shared" si="985"/>
        <v/>
      </c>
      <c r="O7858" s="17"/>
      <c r="P7858" s="16" t="str">
        <f t="shared" si="986"/>
        <v/>
      </c>
      <c r="Q7858" s="17"/>
      <c r="R7858" s="17"/>
      <c r="S7858" s="18" t="str">
        <f t="shared" si="987"/>
        <v/>
      </c>
      <c r="T7858" s="18" t="str">
        <f t="shared" si="988"/>
        <v/>
      </c>
      <c r="U7858" s="19" t="str">
        <f t="shared" si="989"/>
        <v/>
      </c>
    </row>
    <row r="7859" spans="1:21" ht="18.600000000000001" customHeight="1" x14ac:dyDescent="0.3">
      <c r="A7859" s="11"/>
      <c r="B7859" s="11"/>
      <c r="C7859" s="12" t="str">
        <f>IFERROR(INDEX($C$1:C7858, MATCH(B7859, $B$1:B7858, 0)), "")</f>
        <v/>
      </c>
      <c r="D7859" s="12" t="str">
        <f>IFERROR(INDEX($D$1:D7858, MATCH(B7859, $B$1:B7858, 0)), "")</f>
        <v/>
      </c>
      <c r="E7859" s="13"/>
      <c r="F7859" s="13"/>
      <c r="G7859" s="14"/>
      <c r="H7859" s="14"/>
      <c r="I7859" s="34"/>
      <c r="J7859" s="15"/>
      <c r="K7859" s="15"/>
      <c r="L7859" s="15"/>
      <c r="M7859" s="16" t="str">
        <f t="shared" si="984"/>
        <v/>
      </c>
      <c r="N7859" s="16" t="str">
        <f t="shared" si="985"/>
        <v/>
      </c>
      <c r="O7859" s="17"/>
      <c r="P7859" s="16" t="str">
        <f t="shared" si="986"/>
        <v/>
      </c>
      <c r="Q7859" s="17"/>
      <c r="R7859" s="17"/>
      <c r="S7859" s="18" t="str">
        <f t="shared" si="987"/>
        <v/>
      </c>
      <c r="T7859" s="18" t="str">
        <f t="shared" si="988"/>
        <v/>
      </c>
      <c r="U7859" s="19" t="str">
        <f t="shared" si="989"/>
        <v/>
      </c>
    </row>
    <row r="7860" spans="1:21" ht="18.600000000000001" customHeight="1" x14ac:dyDescent="0.3">
      <c r="A7860" s="11"/>
      <c r="B7860" s="11"/>
      <c r="C7860" s="12" t="str">
        <f>IFERROR(INDEX($C$1:C7859, MATCH(B7860, $B$1:B7859, 0)), "")</f>
        <v/>
      </c>
      <c r="D7860" s="12" t="str">
        <f>IFERROR(INDEX($D$1:D7859, MATCH(B7860, $B$1:B7859, 0)), "")</f>
        <v/>
      </c>
      <c r="E7860" s="13"/>
      <c r="F7860" s="13"/>
      <c r="G7860" s="14"/>
      <c r="H7860" s="14"/>
      <c r="I7860" s="34"/>
      <c r="J7860" s="15"/>
      <c r="K7860" s="15"/>
      <c r="L7860" s="15"/>
      <c r="M7860" s="16" t="str">
        <f t="shared" si="984"/>
        <v/>
      </c>
      <c r="N7860" s="16" t="str">
        <f t="shared" si="985"/>
        <v/>
      </c>
      <c r="O7860" s="17"/>
      <c r="P7860" s="16" t="str">
        <f t="shared" si="986"/>
        <v/>
      </c>
      <c r="Q7860" s="17"/>
      <c r="R7860" s="17"/>
      <c r="S7860" s="18" t="str">
        <f t="shared" si="987"/>
        <v/>
      </c>
      <c r="T7860" s="18" t="str">
        <f t="shared" si="988"/>
        <v/>
      </c>
      <c r="U7860" s="19" t="str">
        <f t="shared" si="989"/>
        <v/>
      </c>
    </row>
    <row r="7861" spans="1:21" ht="18.600000000000001" customHeight="1" x14ac:dyDescent="0.3">
      <c r="A7861" s="11"/>
      <c r="B7861" s="11"/>
      <c r="C7861" s="12" t="str">
        <f>IFERROR(INDEX($C$1:C7860, MATCH(B7861, $B$1:B7860, 0)), "")</f>
        <v/>
      </c>
      <c r="D7861" s="12" t="str">
        <f>IFERROR(INDEX($D$1:D7860, MATCH(B7861, $B$1:B7860, 0)), "")</f>
        <v/>
      </c>
      <c r="E7861" s="13"/>
      <c r="F7861" s="13"/>
      <c r="G7861" s="14"/>
      <c r="H7861" s="14"/>
      <c r="I7861" s="34"/>
      <c r="J7861" s="15"/>
      <c r="K7861" s="15"/>
      <c r="L7861" s="15"/>
      <c r="M7861" s="16" t="str">
        <f t="shared" si="984"/>
        <v/>
      </c>
      <c r="N7861" s="16" t="str">
        <f t="shared" si="985"/>
        <v/>
      </c>
      <c r="O7861" s="17"/>
      <c r="P7861" s="16" t="str">
        <f t="shared" si="986"/>
        <v/>
      </c>
      <c r="Q7861" s="17"/>
      <c r="R7861" s="17"/>
      <c r="S7861" s="18" t="str">
        <f t="shared" si="987"/>
        <v/>
      </c>
      <c r="T7861" s="18" t="str">
        <f t="shared" si="988"/>
        <v/>
      </c>
      <c r="U7861" s="19" t="str">
        <f t="shared" si="989"/>
        <v/>
      </c>
    </row>
    <row r="7862" spans="1:21" ht="18.600000000000001" customHeight="1" x14ac:dyDescent="0.3">
      <c r="A7862" s="11"/>
      <c r="B7862" s="11"/>
      <c r="C7862" s="12" t="str">
        <f>IFERROR(INDEX($C$1:C7861, MATCH(B7862, $B$1:B7861, 0)), "")</f>
        <v/>
      </c>
      <c r="D7862" s="12" t="str">
        <f>IFERROR(INDEX($D$1:D7861, MATCH(B7862, $B$1:B7861, 0)), "")</f>
        <v/>
      </c>
      <c r="E7862" s="13"/>
      <c r="F7862" s="13"/>
      <c r="G7862" s="14"/>
      <c r="H7862" s="14"/>
      <c r="I7862" s="34"/>
      <c r="J7862" s="15"/>
      <c r="K7862" s="15"/>
      <c r="L7862" s="15"/>
      <c r="M7862" s="16" t="str">
        <f t="shared" si="984"/>
        <v/>
      </c>
      <c r="N7862" s="16" t="str">
        <f t="shared" si="985"/>
        <v/>
      </c>
      <c r="O7862" s="17"/>
      <c r="P7862" s="16" t="str">
        <f t="shared" si="986"/>
        <v/>
      </c>
      <c r="Q7862" s="17"/>
      <c r="R7862" s="17"/>
      <c r="S7862" s="18" t="str">
        <f t="shared" si="987"/>
        <v/>
      </c>
      <c r="T7862" s="18" t="str">
        <f t="shared" si="988"/>
        <v/>
      </c>
      <c r="U7862" s="19" t="str">
        <f t="shared" si="989"/>
        <v/>
      </c>
    </row>
    <row r="7863" spans="1:21" ht="18.600000000000001" customHeight="1" x14ac:dyDescent="0.3">
      <c r="A7863" s="11"/>
      <c r="B7863" s="11"/>
      <c r="C7863" s="12" t="str">
        <f>IFERROR(INDEX($C$1:C7862, MATCH(B7863, $B$1:B7862, 0)), "")</f>
        <v/>
      </c>
      <c r="D7863" s="12" t="str">
        <f>IFERROR(INDEX($D$1:D7862, MATCH(B7863, $B$1:B7862, 0)), "")</f>
        <v/>
      </c>
      <c r="E7863" s="13"/>
      <c r="F7863" s="13"/>
      <c r="G7863" s="14"/>
      <c r="H7863" s="14"/>
      <c r="I7863" s="34"/>
      <c r="J7863" s="15"/>
      <c r="K7863" s="15"/>
      <c r="L7863" s="15"/>
      <c r="M7863" s="16" t="str">
        <f t="shared" si="984"/>
        <v/>
      </c>
      <c r="N7863" s="16" t="str">
        <f t="shared" si="985"/>
        <v/>
      </c>
      <c r="O7863" s="17"/>
      <c r="P7863" s="16" t="str">
        <f t="shared" si="986"/>
        <v/>
      </c>
      <c r="Q7863" s="17"/>
      <c r="R7863" s="17"/>
      <c r="S7863" s="18" t="str">
        <f t="shared" si="987"/>
        <v/>
      </c>
      <c r="T7863" s="18" t="str">
        <f t="shared" si="988"/>
        <v/>
      </c>
      <c r="U7863" s="19" t="str">
        <f t="shared" si="989"/>
        <v/>
      </c>
    </row>
    <row r="7864" spans="1:21" ht="18.600000000000001" customHeight="1" x14ac:dyDescent="0.3">
      <c r="A7864" s="11"/>
      <c r="B7864" s="11"/>
      <c r="C7864" s="12" t="str">
        <f>IFERROR(INDEX($C$1:C7863, MATCH(B7864, $B$1:B7863, 0)), "")</f>
        <v/>
      </c>
      <c r="D7864" s="12" t="str">
        <f>IFERROR(INDEX($D$1:D7863, MATCH(B7864, $B$1:B7863, 0)), "")</f>
        <v/>
      </c>
      <c r="E7864" s="13"/>
      <c r="F7864" s="13"/>
      <c r="G7864" s="14"/>
      <c r="H7864" s="14"/>
      <c r="I7864" s="34"/>
      <c r="J7864" s="15"/>
      <c r="K7864" s="15"/>
      <c r="L7864" s="15"/>
      <c r="M7864" s="16" t="str">
        <f t="shared" si="984"/>
        <v/>
      </c>
      <c r="N7864" s="16" t="str">
        <f t="shared" si="985"/>
        <v/>
      </c>
      <c r="O7864" s="17"/>
      <c r="P7864" s="16" t="str">
        <f t="shared" si="986"/>
        <v/>
      </c>
      <c r="Q7864" s="17"/>
      <c r="R7864" s="17"/>
      <c r="S7864" s="18" t="str">
        <f t="shared" si="987"/>
        <v/>
      </c>
      <c r="T7864" s="18" t="str">
        <f t="shared" si="988"/>
        <v/>
      </c>
      <c r="U7864" s="19" t="str">
        <f t="shared" si="989"/>
        <v/>
      </c>
    </row>
    <row r="7865" spans="1:21" ht="18.600000000000001" customHeight="1" x14ac:dyDescent="0.3">
      <c r="A7865" s="11"/>
      <c r="B7865" s="11"/>
      <c r="C7865" s="12" t="str">
        <f>IFERROR(INDEX($C$1:C7864, MATCH(B7865, $B$1:B7864, 0)), "")</f>
        <v/>
      </c>
      <c r="D7865" s="12" t="str">
        <f>IFERROR(INDEX($D$1:D7864, MATCH(B7865, $B$1:B7864, 0)), "")</f>
        <v/>
      </c>
      <c r="E7865" s="13"/>
      <c r="F7865" s="13"/>
      <c r="G7865" s="14"/>
      <c r="H7865" s="14"/>
      <c r="I7865" s="34"/>
      <c r="J7865" s="15"/>
      <c r="K7865" s="15"/>
      <c r="L7865" s="15"/>
      <c r="M7865" s="16" t="str">
        <f t="shared" si="984"/>
        <v/>
      </c>
      <c r="N7865" s="16" t="str">
        <f t="shared" si="985"/>
        <v/>
      </c>
      <c r="O7865" s="17"/>
      <c r="P7865" s="16" t="str">
        <f t="shared" si="986"/>
        <v/>
      </c>
      <c r="Q7865" s="17"/>
      <c r="R7865" s="17"/>
      <c r="S7865" s="18" t="str">
        <f t="shared" si="987"/>
        <v/>
      </c>
      <c r="T7865" s="18" t="str">
        <f t="shared" si="988"/>
        <v/>
      </c>
      <c r="U7865" s="19" t="str">
        <f t="shared" si="989"/>
        <v/>
      </c>
    </row>
    <row r="7866" spans="1:21" ht="18.600000000000001" customHeight="1" x14ac:dyDescent="0.3">
      <c r="A7866" s="11"/>
      <c r="B7866" s="11"/>
      <c r="C7866" s="12" t="str">
        <f>IFERROR(INDEX($C$1:C7865, MATCH(B7866, $B$1:B7865, 0)), "")</f>
        <v/>
      </c>
      <c r="D7866" s="12" t="str">
        <f>IFERROR(INDEX($D$1:D7865, MATCH(B7866, $B$1:B7865, 0)), "")</f>
        <v/>
      </c>
      <c r="E7866" s="13"/>
      <c r="F7866" s="13"/>
      <c r="G7866" s="14"/>
      <c r="H7866" s="14"/>
      <c r="I7866" s="34"/>
      <c r="J7866" s="15"/>
      <c r="K7866" s="15"/>
      <c r="L7866" s="15"/>
      <c r="M7866" s="16" t="str">
        <f t="shared" si="984"/>
        <v/>
      </c>
      <c r="N7866" s="16" t="str">
        <f t="shared" si="985"/>
        <v/>
      </c>
      <c r="O7866" s="17"/>
      <c r="P7866" s="16" t="str">
        <f t="shared" si="986"/>
        <v/>
      </c>
      <c r="Q7866" s="17"/>
      <c r="R7866" s="17"/>
      <c r="S7866" s="18" t="str">
        <f t="shared" si="987"/>
        <v/>
      </c>
      <c r="T7866" s="18" t="str">
        <f t="shared" si="988"/>
        <v/>
      </c>
      <c r="U7866" s="19" t="str">
        <f t="shared" si="989"/>
        <v/>
      </c>
    </row>
    <row r="7867" spans="1:21" ht="18.600000000000001" customHeight="1" x14ac:dyDescent="0.3">
      <c r="A7867" s="11"/>
      <c r="B7867" s="11"/>
      <c r="C7867" s="12" t="str">
        <f>IFERROR(INDEX($C$1:C7866, MATCH(B7867, $B$1:B7866, 0)), "")</f>
        <v/>
      </c>
      <c r="D7867" s="12" t="str">
        <f>IFERROR(INDEX($D$1:D7866, MATCH(B7867, $B$1:B7866, 0)), "")</f>
        <v/>
      </c>
      <c r="E7867" s="13"/>
      <c r="F7867" s="13"/>
      <c r="G7867" s="14"/>
      <c r="H7867" s="14"/>
      <c r="I7867" s="34"/>
      <c r="J7867" s="15"/>
      <c r="K7867" s="15"/>
      <c r="L7867" s="15"/>
      <c r="M7867" s="16" t="str">
        <f t="shared" si="984"/>
        <v/>
      </c>
      <c r="N7867" s="16" t="str">
        <f t="shared" si="985"/>
        <v/>
      </c>
      <c r="O7867" s="17"/>
      <c r="P7867" s="16" t="str">
        <f t="shared" si="986"/>
        <v/>
      </c>
      <c r="Q7867" s="17"/>
      <c r="R7867" s="17"/>
      <c r="S7867" s="18" t="str">
        <f t="shared" si="987"/>
        <v/>
      </c>
      <c r="T7867" s="18" t="str">
        <f t="shared" si="988"/>
        <v/>
      </c>
      <c r="U7867" s="19" t="str">
        <f t="shared" si="989"/>
        <v/>
      </c>
    </row>
    <row r="7868" spans="1:21" ht="18.600000000000001" customHeight="1" x14ac:dyDescent="0.3">
      <c r="A7868" s="11"/>
      <c r="B7868" s="11"/>
      <c r="C7868" s="12" t="str">
        <f>IFERROR(INDEX($C$1:C7867, MATCH(B7868, $B$1:B7867, 0)), "")</f>
        <v/>
      </c>
      <c r="D7868" s="12" t="str">
        <f>IFERROR(INDEX($D$1:D7867, MATCH(B7868, $B$1:B7867, 0)), "")</f>
        <v/>
      </c>
      <c r="E7868" s="13"/>
      <c r="F7868" s="13"/>
      <c r="G7868" s="14"/>
      <c r="H7868" s="14"/>
      <c r="I7868" s="34"/>
      <c r="J7868" s="15"/>
      <c r="K7868" s="15"/>
      <c r="L7868" s="15"/>
      <c r="M7868" s="16" t="str">
        <f t="shared" si="984"/>
        <v/>
      </c>
      <c r="N7868" s="16" t="str">
        <f t="shared" si="985"/>
        <v/>
      </c>
      <c r="O7868" s="17"/>
      <c r="P7868" s="16" t="str">
        <f t="shared" si="986"/>
        <v/>
      </c>
      <c r="Q7868" s="17"/>
      <c r="R7868" s="17"/>
      <c r="S7868" s="18" t="str">
        <f t="shared" si="987"/>
        <v/>
      </c>
      <c r="T7868" s="18" t="str">
        <f t="shared" si="988"/>
        <v/>
      </c>
      <c r="U7868" s="19" t="str">
        <f t="shared" si="989"/>
        <v/>
      </c>
    </row>
    <row r="7869" spans="1:21" ht="18.600000000000001" customHeight="1" x14ac:dyDescent="0.3">
      <c r="A7869" s="11"/>
      <c r="B7869" s="11"/>
      <c r="C7869" s="12" t="str">
        <f>IFERROR(INDEX($C$1:C7868, MATCH(B7869, $B$1:B7868, 0)), "")</f>
        <v/>
      </c>
      <c r="D7869" s="12" t="str">
        <f>IFERROR(INDEX($D$1:D7868, MATCH(B7869, $B$1:B7868, 0)), "")</f>
        <v/>
      </c>
      <c r="E7869" s="13"/>
      <c r="F7869" s="13"/>
      <c r="G7869" s="14"/>
      <c r="H7869" s="14"/>
      <c r="I7869" s="34"/>
      <c r="J7869" s="15"/>
      <c r="K7869" s="15"/>
      <c r="L7869" s="15"/>
      <c r="M7869" s="16" t="str">
        <f t="shared" si="984"/>
        <v/>
      </c>
      <c r="N7869" s="16" t="str">
        <f t="shared" si="985"/>
        <v/>
      </c>
      <c r="O7869" s="17"/>
      <c r="P7869" s="16" t="str">
        <f t="shared" si="986"/>
        <v/>
      </c>
      <c r="Q7869" s="17"/>
      <c r="R7869" s="17"/>
      <c r="S7869" s="18" t="str">
        <f t="shared" si="987"/>
        <v/>
      </c>
      <c r="T7869" s="18" t="str">
        <f t="shared" si="988"/>
        <v/>
      </c>
      <c r="U7869" s="19" t="str">
        <f t="shared" si="989"/>
        <v/>
      </c>
    </row>
    <row r="7870" spans="1:21" ht="18.600000000000001" customHeight="1" x14ac:dyDescent="0.3">
      <c r="A7870" s="11"/>
      <c r="B7870" s="11"/>
      <c r="C7870" s="12" t="str">
        <f>IFERROR(INDEX($C$1:C7869, MATCH(B7870, $B$1:B7869, 0)), "")</f>
        <v/>
      </c>
      <c r="D7870" s="12" t="str">
        <f>IFERROR(INDEX($D$1:D7869, MATCH(B7870, $B$1:B7869, 0)), "")</f>
        <v/>
      </c>
      <c r="E7870" s="13"/>
      <c r="F7870" s="13"/>
      <c r="G7870" s="14"/>
      <c r="H7870" s="14"/>
      <c r="I7870" s="34"/>
      <c r="J7870" s="15"/>
      <c r="K7870" s="15"/>
      <c r="L7870" s="15"/>
      <c r="M7870" s="16" t="str">
        <f t="shared" si="984"/>
        <v/>
      </c>
      <c r="N7870" s="16" t="str">
        <f t="shared" si="985"/>
        <v/>
      </c>
      <c r="O7870" s="17"/>
      <c r="P7870" s="16" t="str">
        <f t="shared" si="986"/>
        <v/>
      </c>
      <c r="Q7870" s="17"/>
      <c r="R7870" s="17"/>
      <c r="S7870" s="18" t="str">
        <f t="shared" si="987"/>
        <v/>
      </c>
      <c r="T7870" s="18" t="str">
        <f t="shared" si="988"/>
        <v/>
      </c>
      <c r="U7870" s="19" t="str">
        <f t="shared" si="989"/>
        <v/>
      </c>
    </row>
    <row r="7871" spans="1:21" ht="18.600000000000001" customHeight="1" x14ac:dyDescent="0.3">
      <c r="A7871" s="11"/>
      <c r="B7871" s="11"/>
      <c r="C7871" s="12" t="str">
        <f>IFERROR(INDEX($C$1:C7870, MATCH(B7871, $B$1:B7870, 0)), "")</f>
        <v/>
      </c>
      <c r="D7871" s="12" t="str">
        <f>IFERROR(INDEX($D$1:D7870, MATCH(B7871, $B$1:B7870, 0)), "")</f>
        <v/>
      </c>
      <c r="E7871" s="13"/>
      <c r="F7871" s="13"/>
      <c r="G7871" s="14"/>
      <c r="H7871" s="14"/>
      <c r="I7871" s="34"/>
      <c r="J7871" s="15"/>
      <c r="K7871" s="15"/>
      <c r="L7871" s="15"/>
      <c r="M7871" s="16" t="str">
        <f t="shared" si="984"/>
        <v/>
      </c>
      <c r="N7871" s="16" t="str">
        <f t="shared" si="985"/>
        <v/>
      </c>
      <c r="O7871" s="17"/>
      <c r="P7871" s="16" t="str">
        <f t="shared" si="986"/>
        <v/>
      </c>
      <c r="Q7871" s="17"/>
      <c r="R7871" s="17"/>
      <c r="S7871" s="18" t="str">
        <f t="shared" si="987"/>
        <v/>
      </c>
      <c r="T7871" s="18" t="str">
        <f t="shared" si="988"/>
        <v/>
      </c>
      <c r="U7871" s="19" t="str">
        <f t="shared" si="989"/>
        <v/>
      </c>
    </row>
    <row r="7872" spans="1:21" ht="18.600000000000001" customHeight="1" x14ac:dyDescent="0.3">
      <c r="A7872" s="11"/>
      <c r="B7872" s="11"/>
      <c r="C7872" s="12" t="str">
        <f>IFERROR(INDEX($C$1:C7871, MATCH(B7872, $B$1:B7871, 0)), "")</f>
        <v/>
      </c>
      <c r="D7872" s="12" t="str">
        <f>IFERROR(INDEX($D$1:D7871, MATCH(B7872, $B$1:B7871, 0)), "")</f>
        <v/>
      </c>
      <c r="E7872" s="13"/>
      <c r="F7872" s="13"/>
      <c r="G7872" s="14"/>
      <c r="H7872" s="14"/>
      <c r="I7872" s="34"/>
      <c r="J7872" s="15"/>
      <c r="K7872" s="15"/>
      <c r="L7872" s="15"/>
      <c r="M7872" s="16" t="str">
        <f t="shared" si="984"/>
        <v/>
      </c>
      <c r="N7872" s="16" t="str">
        <f t="shared" si="985"/>
        <v/>
      </c>
      <c r="O7872" s="17"/>
      <c r="P7872" s="16" t="str">
        <f t="shared" si="986"/>
        <v/>
      </c>
      <c r="Q7872" s="17"/>
      <c r="R7872" s="17"/>
      <c r="S7872" s="18" t="str">
        <f t="shared" si="987"/>
        <v/>
      </c>
      <c r="T7872" s="18" t="str">
        <f t="shared" si="988"/>
        <v/>
      </c>
      <c r="U7872" s="19" t="str">
        <f t="shared" si="989"/>
        <v/>
      </c>
    </row>
    <row r="7873" spans="1:21" ht="18.600000000000001" customHeight="1" x14ac:dyDescent="0.3">
      <c r="A7873" s="11"/>
      <c r="B7873" s="11"/>
      <c r="C7873" s="12" t="str">
        <f>IFERROR(INDEX($C$1:C7872, MATCH(B7873, $B$1:B7872, 0)), "")</f>
        <v/>
      </c>
      <c r="D7873" s="12" t="str">
        <f>IFERROR(INDEX($D$1:D7872, MATCH(B7873, $B$1:B7872, 0)), "")</f>
        <v/>
      </c>
      <c r="E7873" s="13"/>
      <c r="F7873" s="13"/>
      <c r="G7873" s="14"/>
      <c r="H7873" s="14"/>
      <c r="I7873" s="34"/>
      <c r="J7873" s="15"/>
      <c r="K7873" s="15"/>
      <c r="L7873" s="15"/>
      <c r="M7873" s="16" t="str">
        <f t="shared" si="984"/>
        <v/>
      </c>
      <c r="N7873" s="16" t="str">
        <f t="shared" si="985"/>
        <v/>
      </c>
      <c r="O7873" s="17"/>
      <c r="P7873" s="16" t="str">
        <f t="shared" si="986"/>
        <v/>
      </c>
      <c r="Q7873" s="17"/>
      <c r="R7873" s="17"/>
      <c r="S7873" s="18" t="str">
        <f t="shared" si="987"/>
        <v/>
      </c>
      <c r="T7873" s="18" t="str">
        <f t="shared" si="988"/>
        <v/>
      </c>
      <c r="U7873" s="19" t="str">
        <f t="shared" si="989"/>
        <v/>
      </c>
    </row>
    <row r="7874" spans="1:21" ht="18.600000000000001" customHeight="1" x14ac:dyDescent="0.3">
      <c r="A7874" s="11"/>
      <c r="B7874" s="11"/>
      <c r="C7874" s="12" t="str">
        <f>IFERROR(INDEX($C$1:C7873, MATCH(B7874, $B$1:B7873, 0)), "")</f>
        <v/>
      </c>
      <c r="D7874" s="12" t="str">
        <f>IFERROR(INDEX($D$1:D7873, MATCH(B7874, $B$1:B7873, 0)), "")</f>
        <v/>
      </c>
      <c r="E7874" s="13"/>
      <c r="F7874" s="13"/>
      <c r="G7874" s="14"/>
      <c r="H7874" s="14"/>
      <c r="I7874" s="34"/>
      <c r="J7874" s="15"/>
      <c r="K7874" s="15"/>
      <c r="L7874" s="15"/>
      <c r="M7874" s="16" t="str">
        <f t="shared" si="984"/>
        <v/>
      </c>
      <c r="N7874" s="16" t="str">
        <f t="shared" si="985"/>
        <v/>
      </c>
      <c r="O7874" s="17"/>
      <c r="P7874" s="16" t="str">
        <f t="shared" si="986"/>
        <v/>
      </c>
      <c r="Q7874" s="17"/>
      <c r="R7874" s="17"/>
      <c r="S7874" s="18" t="str">
        <f t="shared" si="987"/>
        <v/>
      </c>
      <c r="T7874" s="18" t="str">
        <f t="shared" si="988"/>
        <v/>
      </c>
      <c r="U7874" s="19" t="str">
        <f t="shared" si="989"/>
        <v/>
      </c>
    </row>
    <row r="7875" spans="1:21" ht="18.600000000000001" customHeight="1" x14ac:dyDescent="0.3">
      <c r="A7875" s="11"/>
      <c r="B7875" s="11"/>
      <c r="C7875" s="12" t="str">
        <f>IFERROR(INDEX($C$1:C7874, MATCH(B7875, $B$1:B7874, 0)), "")</f>
        <v/>
      </c>
      <c r="D7875" s="12" t="str">
        <f>IFERROR(INDEX($D$1:D7874, MATCH(B7875, $B$1:B7874, 0)), "")</f>
        <v/>
      </c>
      <c r="E7875" s="13"/>
      <c r="F7875" s="13"/>
      <c r="G7875" s="14"/>
      <c r="H7875" s="14"/>
      <c r="I7875" s="34"/>
      <c r="J7875" s="15"/>
      <c r="K7875" s="15"/>
      <c r="L7875" s="15"/>
      <c r="M7875" s="16" t="str">
        <f t="shared" si="984"/>
        <v/>
      </c>
      <c r="N7875" s="16" t="str">
        <f t="shared" si="985"/>
        <v/>
      </c>
      <c r="O7875" s="17"/>
      <c r="P7875" s="16" t="str">
        <f t="shared" si="986"/>
        <v/>
      </c>
      <c r="Q7875" s="17"/>
      <c r="R7875" s="17"/>
      <c r="S7875" s="18" t="str">
        <f t="shared" si="987"/>
        <v/>
      </c>
      <c r="T7875" s="18" t="str">
        <f t="shared" si="988"/>
        <v/>
      </c>
      <c r="U7875" s="19" t="str">
        <f t="shared" si="989"/>
        <v/>
      </c>
    </row>
    <row r="7876" spans="1:21" ht="18.600000000000001" customHeight="1" x14ac:dyDescent="0.3">
      <c r="A7876" s="11"/>
      <c r="B7876" s="11"/>
      <c r="C7876" s="12" t="str">
        <f>IFERROR(INDEX($C$1:C7875, MATCH(B7876, $B$1:B7875, 0)), "")</f>
        <v/>
      </c>
      <c r="D7876" s="12" t="str">
        <f>IFERROR(INDEX($D$1:D7875, MATCH(B7876, $B$1:B7875, 0)), "")</f>
        <v/>
      </c>
      <c r="E7876" s="13"/>
      <c r="F7876" s="13"/>
      <c r="G7876" s="14"/>
      <c r="H7876" s="14"/>
      <c r="I7876" s="34"/>
      <c r="J7876" s="15"/>
      <c r="K7876" s="15"/>
      <c r="L7876" s="15"/>
      <c r="M7876" s="16" t="str">
        <f t="shared" si="984"/>
        <v/>
      </c>
      <c r="N7876" s="16" t="str">
        <f t="shared" si="985"/>
        <v/>
      </c>
      <c r="O7876" s="17"/>
      <c r="P7876" s="16" t="str">
        <f t="shared" si="986"/>
        <v/>
      </c>
      <c r="Q7876" s="17"/>
      <c r="R7876" s="17"/>
      <c r="S7876" s="18" t="str">
        <f t="shared" si="987"/>
        <v/>
      </c>
      <c r="T7876" s="18" t="str">
        <f t="shared" si="988"/>
        <v/>
      </c>
      <c r="U7876" s="19" t="str">
        <f t="shared" si="989"/>
        <v/>
      </c>
    </row>
    <row r="7877" spans="1:21" ht="18.600000000000001" customHeight="1" x14ac:dyDescent="0.3">
      <c r="A7877" s="11"/>
      <c r="B7877" s="11"/>
      <c r="C7877" s="12" t="str">
        <f>IFERROR(INDEX($C$1:C7876, MATCH(B7877, $B$1:B7876, 0)), "")</f>
        <v/>
      </c>
      <c r="D7877" s="12" t="str">
        <f>IFERROR(INDEX($D$1:D7876, MATCH(B7877, $B$1:B7876, 0)), "")</f>
        <v/>
      </c>
      <c r="E7877" s="13"/>
      <c r="F7877" s="13"/>
      <c r="G7877" s="14"/>
      <c r="H7877" s="14"/>
      <c r="I7877" s="34"/>
      <c r="J7877" s="15"/>
      <c r="K7877" s="15"/>
      <c r="L7877" s="15"/>
      <c r="M7877" s="16" t="str">
        <f t="shared" si="984"/>
        <v/>
      </c>
      <c r="N7877" s="16" t="str">
        <f t="shared" si="985"/>
        <v/>
      </c>
      <c r="O7877" s="17"/>
      <c r="P7877" s="16" t="str">
        <f t="shared" si="986"/>
        <v/>
      </c>
      <c r="Q7877" s="17"/>
      <c r="R7877" s="17"/>
      <c r="S7877" s="18" t="str">
        <f t="shared" si="987"/>
        <v/>
      </c>
      <c r="T7877" s="18" t="str">
        <f t="shared" si="988"/>
        <v/>
      </c>
      <c r="U7877" s="19" t="str">
        <f t="shared" si="989"/>
        <v/>
      </c>
    </row>
    <row r="7878" spans="1:21" ht="18.600000000000001" customHeight="1" x14ac:dyDescent="0.3">
      <c r="A7878" s="11"/>
      <c r="B7878" s="11"/>
      <c r="C7878" s="12" t="str">
        <f>IFERROR(INDEX($C$1:C7877, MATCH(B7878, $B$1:B7877, 0)), "")</f>
        <v/>
      </c>
      <c r="D7878" s="12" t="str">
        <f>IFERROR(INDEX($D$1:D7877, MATCH(B7878, $B$1:B7877, 0)), "")</f>
        <v/>
      </c>
      <c r="E7878" s="13"/>
      <c r="F7878" s="13"/>
      <c r="G7878" s="14"/>
      <c r="H7878" s="14"/>
      <c r="I7878" s="34"/>
      <c r="J7878" s="15"/>
      <c r="K7878" s="15"/>
      <c r="L7878" s="15"/>
      <c r="M7878" s="16" t="str">
        <f t="shared" si="984"/>
        <v/>
      </c>
      <c r="N7878" s="16" t="str">
        <f t="shared" si="985"/>
        <v/>
      </c>
      <c r="O7878" s="17"/>
      <c r="P7878" s="16" t="str">
        <f t="shared" si="986"/>
        <v/>
      </c>
      <c r="Q7878" s="17"/>
      <c r="R7878" s="17"/>
      <c r="S7878" s="18" t="str">
        <f t="shared" si="987"/>
        <v/>
      </c>
      <c r="T7878" s="18" t="str">
        <f t="shared" si="988"/>
        <v/>
      </c>
      <c r="U7878" s="19" t="str">
        <f t="shared" si="989"/>
        <v/>
      </c>
    </row>
    <row r="7879" spans="1:21" ht="18.600000000000001" customHeight="1" x14ac:dyDescent="0.3">
      <c r="A7879" s="11"/>
      <c r="B7879" s="11"/>
      <c r="C7879" s="12" t="str">
        <f>IFERROR(INDEX($C$1:C7878, MATCH(B7879, $B$1:B7878, 0)), "")</f>
        <v/>
      </c>
      <c r="D7879" s="12" t="str">
        <f>IFERROR(INDEX($D$1:D7878, MATCH(B7879, $B$1:B7878, 0)), "")</f>
        <v/>
      </c>
      <c r="E7879" s="13"/>
      <c r="F7879" s="13"/>
      <c r="G7879" s="14"/>
      <c r="H7879" s="14"/>
      <c r="I7879" s="34"/>
      <c r="J7879" s="15"/>
      <c r="K7879" s="15"/>
      <c r="L7879" s="15"/>
      <c r="M7879" s="16" t="str">
        <f t="shared" si="984"/>
        <v/>
      </c>
      <c r="N7879" s="16" t="str">
        <f t="shared" si="985"/>
        <v/>
      </c>
      <c r="O7879" s="17"/>
      <c r="P7879" s="16" t="str">
        <f t="shared" si="986"/>
        <v/>
      </c>
      <c r="Q7879" s="17"/>
      <c r="R7879" s="17"/>
      <c r="S7879" s="18" t="str">
        <f t="shared" si="987"/>
        <v/>
      </c>
      <c r="T7879" s="18" t="str">
        <f t="shared" si="988"/>
        <v/>
      </c>
      <c r="U7879" s="19" t="str">
        <f t="shared" si="989"/>
        <v/>
      </c>
    </row>
    <row r="7880" spans="1:21" ht="18.600000000000001" customHeight="1" x14ac:dyDescent="0.3">
      <c r="A7880" s="11"/>
      <c r="B7880" s="11"/>
      <c r="C7880" s="12" t="str">
        <f>IFERROR(INDEX($C$1:C7879, MATCH(B7880, $B$1:B7879, 0)), "")</f>
        <v/>
      </c>
      <c r="D7880" s="12" t="str">
        <f>IFERROR(INDEX($D$1:D7879, MATCH(B7880, $B$1:B7879, 0)), "")</f>
        <v/>
      </c>
      <c r="E7880" s="13"/>
      <c r="F7880" s="13"/>
      <c r="G7880" s="14"/>
      <c r="H7880" s="14"/>
      <c r="I7880" s="34"/>
      <c r="J7880" s="15"/>
      <c r="K7880" s="15"/>
      <c r="L7880" s="15"/>
      <c r="M7880" s="16" t="str">
        <f t="shared" si="984"/>
        <v/>
      </c>
      <c r="N7880" s="16" t="str">
        <f t="shared" si="985"/>
        <v/>
      </c>
      <c r="O7880" s="17"/>
      <c r="P7880" s="16" t="str">
        <f t="shared" si="986"/>
        <v/>
      </c>
      <c r="Q7880" s="17"/>
      <c r="R7880" s="17"/>
      <c r="S7880" s="18" t="str">
        <f t="shared" si="987"/>
        <v/>
      </c>
      <c r="T7880" s="18" t="str">
        <f t="shared" si="988"/>
        <v/>
      </c>
      <c r="U7880" s="19" t="str">
        <f t="shared" si="989"/>
        <v/>
      </c>
    </row>
    <row r="7881" spans="1:21" ht="18.600000000000001" customHeight="1" x14ac:dyDescent="0.3">
      <c r="A7881" s="11"/>
      <c r="B7881" s="11"/>
      <c r="C7881" s="12" t="str">
        <f>IFERROR(INDEX($C$1:C7880, MATCH(B7881, $B$1:B7880, 0)), "")</f>
        <v/>
      </c>
      <c r="D7881" s="12" t="str">
        <f>IFERROR(INDEX($D$1:D7880, MATCH(B7881, $B$1:B7880, 0)), "")</f>
        <v/>
      </c>
      <c r="E7881" s="13"/>
      <c r="F7881" s="13"/>
      <c r="G7881" s="14"/>
      <c r="H7881" s="14"/>
      <c r="I7881" s="34"/>
      <c r="J7881" s="15"/>
      <c r="K7881" s="15"/>
      <c r="L7881" s="15"/>
      <c r="M7881" s="16" t="str">
        <f t="shared" ref="M7881:M7944" si="990">IFERROR(J7881/I7881,"")</f>
        <v/>
      </c>
      <c r="N7881" s="16" t="str">
        <f t="shared" ref="N7881:N7944" si="991">IFERROR(K7881/I7881,"")</f>
        <v/>
      </c>
      <c r="O7881" s="17"/>
      <c r="P7881" s="16" t="str">
        <f t="shared" ref="P7881:P7944" si="992">IFERROR(L7881/I7881,"")</f>
        <v/>
      </c>
      <c r="Q7881" s="17"/>
      <c r="R7881" s="17"/>
      <c r="S7881" s="18" t="str">
        <f t="shared" ref="S7881:S7944" si="993">IFERROR((K7881/J7881)*M7881,"")</f>
        <v/>
      </c>
      <c r="T7881" s="18" t="str">
        <f t="shared" ref="T7881:T7944" si="994">IFERROR((L7881/J7881)*M7881,"")</f>
        <v/>
      </c>
      <c r="U7881" s="19" t="str">
        <f t="shared" ref="U7881:U7944" si="995">IFERROR((E7881-F7881)/E7881,"")</f>
        <v/>
      </c>
    </row>
    <row r="7882" spans="1:21" ht="18.600000000000001" customHeight="1" x14ac:dyDescent="0.3">
      <c r="A7882" s="11"/>
      <c r="B7882" s="11"/>
      <c r="C7882" s="12" t="str">
        <f>IFERROR(INDEX($C$1:C7881, MATCH(B7882, $B$1:B7881, 0)), "")</f>
        <v/>
      </c>
      <c r="D7882" s="12" t="str">
        <f>IFERROR(INDEX($D$1:D7881, MATCH(B7882, $B$1:B7881, 0)), "")</f>
        <v/>
      </c>
      <c r="E7882" s="13"/>
      <c r="F7882" s="13"/>
      <c r="G7882" s="14"/>
      <c r="H7882" s="14"/>
      <c r="I7882" s="34"/>
      <c r="J7882" s="15"/>
      <c r="K7882" s="15"/>
      <c r="L7882" s="15"/>
      <c r="M7882" s="16" t="str">
        <f t="shared" si="990"/>
        <v/>
      </c>
      <c r="N7882" s="16" t="str">
        <f t="shared" si="991"/>
        <v/>
      </c>
      <c r="O7882" s="17"/>
      <c r="P7882" s="16" t="str">
        <f t="shared" si="992"/>
        <v/>
      </c>
      <c r="Q7882" s="17"/>
      <c r="R7882" s="17"/>
      <c r="S7882" s="18" t="str">
        <f t="shared" si="993"/>
        <v/>
      </c>
      <c r="T7882" s="18" t="str">
        <f t="shared" si="994"/>
        <v/>
      </c>
      <c r="U7882" s="19" t="str">
        <f t="shared" si="995"/>
        <v/>
      </c>
    </row>
    <row r="7883" spans="1:21" ht="18.600000000000001" customHeight="1" x14ac:dyDescent="0.3">
      <c r="A7883" s="11"/>
      <c r="B7883" s="11"/>
      <c r="C7883" s="12" t="str">
        <f>IFERROR(INDEX($C$1:C7882, MATCH(B7883, $B$1:B7882, 0)), "")</f>
        <v/>
      </c>
      <c r="D7883" s="12" t="str">
        <f>IFERROR(INDEX($D$1:D7882, MATCH(B7883, $B$1:B7882, 0)), "")</f>
        <v/>
      </c>
      <c r="E7883" s="13"/>
      <c r="F7883" s="13"/>
      <c r="G7883" s="14"/>
      <c r="H7883" s="14"/>
      <c r="I7883" s="34"/>
      <c r="J7883" s="15"/>
      <c r="K7883" s="15"/>
      <c r="L7883" s="15"/>
      <c r="M7883" s="16" t="str">
        <f t="shared" si="990"/>
        <v/>
      </c>
      <c r="N7883" s="16" t="str">
        <f t="shared" si="991"/>
        <v/>
      </c>
      <c r="O7883" s="17"/>
      <c r="P7883" s="16" t="str">
        <f t="shared" si="992"/>
        <v/>
      </c>
      <c r="Q7883" s="17"/>
      <c r="R7883" s="17"/>
      <c r="S7883" s="18" t="str">
        <f t="shared" si="993"/>
        <v/>
      </c>
      <c r="T7883" s="18" t="str">
        <f t="shared" si="994"/>
        <v/>
      </c>
      <c r="U7883" s="19" t="str">
        <f t="shared" si="995"/>
        <v/>
      </c>
    </row>
    <row r="7884" spans="1:21" ht="18.600000000000001" customHeight="1" x14ac:dyDescent="0.3">
      <c r="A7884" s="11"/>
      <c r="B7884" s="11"/>
      <c r="C7884" s="12" t="str">
        <f>IFERROR(INDEX($C$1:C7883, MATCH(B7884, $B$1:B7883, 0)), "")</f>
        <v/>
      </c>
      <c r="D7884" s="12" t="str">
        <f>IFERROR(INDEX($D$1:D7883, MATCH(B7884, $B$1:B7883, 0)), "")</f>
        <v/>
      </c>
      <c r="E7884" s="13"/>
      <c r="F7884" s="13"/>
      <c r="G7884" s="14"/>
      <c r="H7884" s="14"/>
      <c r="I7884" s="34"/>
      <c r="J7884" s="15"/>
      <c r="K7884" s="15"/>
      <c r="L7884" s="15"/>
      <c r="M7884" s="16" t="str">
        <f t="shared" si="990"/>
        <v/>
      </c>
      <c r="N7884" s="16" t="str">
        <f t="shared" si="991"/>
        <v/>
      </c>
      <c r="O7884" s="17"/>
      <c r="P7884" s="16" t="str">
        <f t="shared" si="992"/>
        <v/>
      </c>
      <c r="Q7884" s="17"/>
      <c r="R7884" s="17"/>
      <c r="S7884" s="18" t="str">
        <f t="shared" si="993"/>
        <v/>
      </c>
      <c r="T7884" s="18" t="str">
        <f t="shared" si="994"/>
        <v/>
      </c>
      <c r="U7884" s="19" t="str">
        <f t="shared" si="995"/>
        <v/>
      </c>
    </row>
    <row r="7885" spans="1:21" ht="18.600000000000001" customHeight="1" x14ac:dyDescent="0.3">
      <c r="A7885" s="11"/>
      <c r="B7885" s="11"/>
      <c r="C7885" s="12" t="str">
        <f>IFERROR(INDEX($C$1:C7884, MATCH(B7885, $B$1:B7884, 0)), "")</f>
        <v/>
      </c>
      <c r="D7885" s="12" t="str">
        <f>IFERROR(INDEX($D$1:D7884, MATCH(B7885, $B$1:B7884, 0)), "")</f>
        <v/>
      </c>
      <c r="E7885" s="13"/>
      <c r="F7885" s="13"/>
      <c r="G7885" s="14"/>
      <c r="H7885" s="14"/>
      <c r="I7885" s="34"/>
      <c r="J7885" s="15"/>
      <c r="K7885" s="15"/>
      <c r="L7885" s="15"/>
      <c r="M7885" s="16" t="str">
        <f t="shared" si="990"/>
        <v/>
      </c>
      <c r="N7885" s="16" t="str">
        <f t="shared" si="991"/>
        <v/>
      </c>
      <c r="O7885" s="17"/>
      <c r="P7885" s="16" t="str">
        <f t="shared" si="992"/>
        <v/>
      </c>
      <c r="Q7885" s="17"/>
      <c r="R7885" s="17"/>
      <c r="S7885" s="18" t="str">
        <f t="shared" si="993"/>
        <v/>
      </c>
      <c r="T7885" s="18" t="str">
        <f t="shared" si="994"/>
        <v/>
      </c>
      <c r="U7885" s="19" t="str">
        <f t="shared" si="995"/>
        <v/>
      </c>
    </row>
    <row r="7886" spans="1:21" ht="18.600000000000001" customHeight="1" x14ac:dyDescent="0.3">
      <c r="A7886" s="11"/>
      <c r="B7886" s="11"/>
      <c r="C7886" s="12" t="str">
        <f>IFERROR(INDEX($C$1:C7885, MATCH(B7886, $B$1:B7885, 0)), "")</f>
        <v/>
      </c>
      <c r="D7886" s="12" t="str">
        <f>IFERROR(INDEX($D$1:D7885, MATCH(B7886, $B$1:B7885, 0)), "")</f>
        <v/>
      </c>
      <c r="E7886" s="13"/>
      <c r="F7886" s="13"/>
      <c r="G7886" s="14"/>
      <c r="H7886" s="14"/>
      <c r="I7886" s="34"/>
      <c r="J7886" s="15"/>
      <c r="K7886" s="15"/>
      <c r="L7886" s="15"/>
      <c r="M7886" s="16" t="str">
        <f t="shared" si="990"/>
        <v/>
      </c>
      <c r="N7886" s="16" t="str">
        <f t="shared" si="991"/>
        <v/>
      </c>
      <c r="O7886" s="17"/>
      <c r="P7886" s="16" t="str">
        <f t="shared" si="992"/>
        <v/>
      </c>
      <c r="Q7886" s="17"/>
      <c r="R7886" s="17"/>
      <c r="S7886" s="18" t="str">
        <f t="shared" si="993"/>
        <v/>
      </c>
      <c r="T7886" s="18" t="str">
        <f t="shared" si="994"/>
        <v/>
      </c>
      <c r="U7886" s="19" t="str">
        <f t="shared" si="995"/>
        <v/>
      </c>
    </row>
    <row r="7887" spans="1:21" ht="18.600000000000001" customHeight="1" x14ac:dyDescent="0.3">
      <c r="A7887" s="11"/>
      <c r="B7887" s="11"/>
      <c r="C7887" s="12" t="str">
        <f>IFERROR(INDEX($C$1:C7886, MATCH(B7887, $B$1:B7886, 0)), "")</f>
        <v/>
      </c>
      <c r="D7887" s="12" t="str">
        <f>IFERROR(INDEX($D$1:D7886, MATCH(B7887, $B$1:B7886, 0)), "")</f>
        <v/>
      </c>
      <c r="E7887" s="13"/>
      <c r="F7887" s="13"/>
      <c r="G7887" s="14"/>
      <c r="H7887" s="14"/>
      <c r="I7887" s="34"/>
      <c r="J7887" s="15"/>
      <c r="K7887" s="15"/>
      <c r="L7887" s="15"/>
      <c r="M7887" s="16" t="str">
        <f t="shared" si="990"/>
        <v/>
      </c>
      <c r="N7887" s="16" t="str">
        <f t="shared" si="991"/>
        <v/>
      </c>
      <c r="O7887" s="17"/>
      <c r="P7887" s="16" t="str">
        <f t="shared" si="992"/>
        <v/>
      </c>
      <c r="Q7887" s="17"/>
      <c r="R7887" s="17"/>
      <c r="S7887" s="18" t="str">
        <f t="shared" si="993"/>
        <v/>
      </c>
      <c r="T7887" s="18" t="str">
        <f t="shared" si="994"/>
        <v/>
      </c>
      <c r="U7887" s="19" t="str">
        <f t="shared" si="995"/>
        <v/>
      </c>
    </row>
    <row r="7888" spans="1:21" ht="18.600000000000001" customHeight="1" x14ac:dyDescent="0.3">
      <c r="A7888" s="11"/>
      <c r="B7888" s="11"/>
      <c r="C7888" s="12" t="str">
        <f>IFERROR(INDEX($C$1:C7887, MATCH(B7888, $B$1:B7887, 0)), "")</f>
        <v/>
      </c>
      <c r="D7888" s="12" t="str">
        <f>IFERROR(INDEX($D$1:D7887, MATCH(B7888, $B$1:B7887, 0)), "")</f>
        <v/>
      </c>
      <c r="E7888" s="13"/>
      <c r="F7888" s="13"/>
      <c r="G7888" s="14"/>
      <c r="H7888" s="14"/>
      <c r="I7888" s="34"/>
      <c r="J7888" s="15"/>
      <c r="K7888" s="15"/>
      <c r="L7888" s="15"/>
      <c r="M7888" s="16" t="str">
        <f t="shared" si="990"/>
        <v/>
      </c>
      <c r="N7888" s="16" t="str">
        <f t="shared" si="991"/>
        <v/>
      </c>
      <c r="O7888" s="17"/>
      <c r="P7888" s="16" t="str">
        <f t="shared" si="992"/>
        <v/>
      </c>
      <c r="Q7888" s="17"/>
      <c r="R7888" s="17"/>
      <c r="S7888" s="18" t="str">
        <f t="shared" si="993"/>
        <v/>
      </c>
      <c r="T7888" s="18" t="str">
        <f t="shared" si="994"/>
        <v/>
      </c>
      <c r="U7888" s="19" t="str">
        <f t="shared" si="995"/>
        <v/>
      </c>
    </row>
    <row r="7889" spans="1:21" ht="18.600000000000001" customHeight="1" x14ac:dyDescent="0.3">
      <c r="A7889" s="11"/>
      <c r="B7889" s="11"/>
      <c r="C7889" s="12" t="str">
        <f>IFERROR(INDEX($C$1:C7888, MATCH(B7889, $B$1:B7888, 0)), "")</f>
        <v/>
      </c>
      <c r="D7889" s="12" t="str">
        <f>IFERROR(INDEX($D$1:D7888, MATCH(B7889, $B$1:B7888, 0)), "")</f>
        <v/>
      </c>
      <c r="E7889" s="13"/>
      <c r="F7889" s="13"/>
      <c r="G7889" s="14"/>
      <c r="H7889" s="14"/>
      <c r="I7889" s="34"/>
      <c r="J7889" s="15"/>
      <c r="K7889" s="15"/>
      <c r="L7889" s="15"/>
      <c r="M7889" s="16" t="str">
        <f t="shared" si="990"/>
        <v/>
      </c>
      <c r="N7889" s="16" t="str">
        <f t="shared" si="991"/>
        <v/>
      </c>
      <c r="O7889" s="17"/>
      <c r="P7889" s="16" t="str">
        <f t="shared" si="992"/>
        <v/>
      </c>
      <c r="Q7889" s="17"/>
      <c r="R7889" s="17"/>
      <c r="S7889" s="18" t="str">
        <f t="shared" si="993"/>
        <v/>
      </c>
      <c r="T7889" s="18" t="str">
        <f t="shared" si="994"/>
        <v/>
      </c>
      <c r="U7889" s="19" t="str">
        <f t="shared" si="995"/>
        <v/>
      </c>
    </row>
    <row r="7890" spans="1:21" ht="18.600000000000001" customHeight="1" x14ac:dyDescent="0.3">
      <c r="A7890" s="11"/>
      <c r="B7890" s="11"/>
      <c r="C7890" s="12" t="str">
        <f>IFERROR(INDEX($C$1:C7889, MATCH(B7890, $B$1:B7889, 0)), "")</f>
        <v/>
      </c>
      <c r="D7890" s="12" t="str">
        <f>IFERROR(INDEX($D$1:D7889, MATCH(B7890, $B$1:B7889, 0)), "")</f>
        <v/>
      </c>
      <c r="E7890" s="13"/>
      <c r="F7890" s="13"/>
      <c r="G7890" s="14"/>
      <c r="H7890" s="14"/>
      <c r="I7890" s="34"/>
      <c r="J7890" s="15"/>
      <c r="K7890" s="15"/>
      <c r="L7890" s="15"/>
      <c r="M7890" s="16" t="str">
        <f t="shared" si="990"/>
        <v/>
      </c>
      <c r="N7890" s="16" t="str">
        <f t="shared" si="991"/>
        <v/>
      </c>
      <c r="O7890" s="17"/>
      <c r="P7890" s="16" t="str">
        <f t="shared" si="992"/>
        <v/>
      </c>
      <c r="Q7890" s="17"/>
      <c r="R7890" s="17"/>
      <c r="S7890" s="18" t="str">
        <f t="shared" si="993"/>
        <v/>
      </c>
      <c r="T7890" s="18" t="str">
        <f t="shared" si="994"/>
        <v/>
      </c>
      <c r="U7890" s="19" t="str">
        <f t="shared" si="995"/>
        <v/>
      </c>
    </row>
    <row r="7891" spans="1:21" ht="18.600000000000001" customHeight="1" x14ac:dyDescent="0.3">
      <c r="A7891" s="11"/>
      <c r="B7891" s="11"/>
      <c r="C7891" s="12" t="str">
        <f>IFERROR(INDEX($C$1:C7890, MATCH(B7891, $B$1:B7890, 0)), "")</f>
        <v/>
      </c>
      <c r="D7891" s="12" t="str">
        <f>IFERROR(INDEX($D$1:D7890, MATCH(B7891, $B$1:B7890, 0)), "")</f>
        <v/>
      </c>
      <c r="E7891" s="13"/>
      <c r="F7891" s="13"/>
      <c r="G7891" s="14"/>
      <c r="H7891" s="14"/>
      <c r="I7891" s="34"/>
      <c r="J7891" s="15"/>
      <c r="K7891" s="15"/>
      <c r="L7891" s="15"/>
      <c r="M7891" s="16" t="str">
        <f t="shared" si="990"/>
        <v/>
      </c>
      <c r="N7891" s="16" t="str">
        <f t="shared" si="991"/>
        <v/>
      </c>
      <c r="O7891" s="17"/>
      <c r="P7891" s="16" t="str">
        <f t="shared" si="992"/>
        <v/>
      </c>
      <c r="Q7891" s="17"/>
      <c r="R7891" s="17"/>
      <c r="S7891" s="18" t="str">
        <f t="shared" si="993"/>
        <v/>
      </c>
      <c r="T7891" s="18" t="str">
        <f t="shared" si="994"/>
        <v/>
      </c>
      <c r="U7891" s="19" t="str">
        <f t="shared" si="995"/>
        <v/>
      </c>
    </row>
    <row r="7892" spans="1:21" ht="18.600000000000001" customHeight="1" x14ac:dyDescent="0.3">
      <c r="A7892" s="11"/>
      <c r="B7892" s="11"/>
      <c r="C7892" s="12" t="str">
        <f>IFERROR(INDEX($C$1:C7891, MATCH(B7892, $B$1:B7891, 0)), "")</f>
        <v/>
      </c>
      <c r="D7892" s="12" t="str">
        <f>IFERROR(INDEX($D$1:D7891, MATCH(B7892, $B$1:B7891, 0)), "")</f>
        <v/>
      </c>
      <c r="E7892" s="13"/>
      <c r="F7892" s="13"/>
      <c r="G7892" s="14"/>
      <c r="H7892" s="14"/>
      <c r="I7892" s="34"/>
      <c r="J7892" s="15"/>
      <c r="K7892" s="15"/>
      <c r="L7892" s="15"/>
      <c r="M7892" s="16" t="str">
        <f t="shared" si="990"/>
        <v/>
      </c>
      <c r="N7892" s="16" t="str">
        <f t="shared" si="991"/>
        <v/>
      </c>
      <c r="O7892" s="17"/>
      <c r="P7892" s="16" t="str">
        <f t="shared" si="992"/>
        <v/>
      </c>
      <c r="Q7892" s="17"/>
      <c r="R7892" s="17"/>
      <c r="S7892" s="18" t="str">
        <f t="shared" si="993"/>
        <v/>
      </c>
      <c r="T7892" s="18" t="str">
        <f t="shared" si="994"/>
        <v/>
      </c>
      <c r="U7892" s="19" t="str">
        <f t="shared" si="995"/>
        <v/>
      </c>
    </row>
    <row r="7893" spans="1:21" ht="18.600000000000001" customHeight="1" x14ac:dyDescent="0.3">
      <c r="A7893" s="11"/>
      <c r="B7893" s="11"/>
      <c r="C7893" s="12" t="str">
        <f>IFERROR(INDEX($C$1:C7892, MATCH(B7893, $B$1:B7892, 0)), "")</f>
        <v/>
      </c>
      <c r="D7893" s="12" t="str">
        <f>IFERROR(INDEX($D$1:D7892, MATCH(B7893, $B$1:B7892, 0)), "")</f>
        <v/>
      </c>
      <c r="E7893" s="13"/>
      <c r="F7893" s="13"/>
      <c r="G7893" s="14"/>
      <c r="H7893" s="14"/>
      <c r="I7893" s="34"/>
      <c r="J7893" s="15"/>
      <c r="K7893" s="15"/>
      <c r="L7893" s="15"/>
      <c r="M7893" s="16" t="str">
        <f t="shared" si="990"/>
        <v/>
      </c>
      <c r="N7893" s="16" t="str">
        <f t="shared" si="991"/>
        <v/>
      </c>
      <c r="O7893" s="17"/>
      <c r="P7893" s="16" t="str">
        <f t="shared" si="992"/>
        <v/>
      </c>
      <c r="Q7893" s="17"/>
      <c r="R7893" s="17"/>
      <c r="S7893" s="18" t="str">
        <f t="shared" si="993"/>
        <v/>
      </c>
      <c r="T7893" s="18" t="str">
        <f t="shared" si="994"/>
        <v/>
      </c>
      <c r="U7893" s="19" t="str">
        <f t="shared" si="995"/>
        <v/>
      </c>
    </row>
    <row r="7894" spans="1:21" ht="18.600000000000001" customHeight="1" x14ac:dyDescent="0.3">
      <c r="A7894" s="11"/>
      <c r="B7894" s="11"/>
      <c r="C7894" s="12" t="str">
        <f>IFERROR(INDEX($C$1:C7893, MATCH(B7894, $B$1:B7893, 0)), "")</f>
        <v/>
      </c>
      <c r="D7894" s="12" t="str">
        <f>IFERROR(INDEX($D$1:D7893, MATCH(B7894, $B$1:B7893, 0)), "")</f>
        <v/>
      </c>
      <c r="E7894" s="13"/>
      <c r="F7894" s="13"/>
      <c r="G7894" s="14"/>
      <c r="H7894" s="14"/>
      <c r="I7894" s="34"/>
      <c r="J7894" s="15"/>
      <c r="K7894" s="15"/>
      <c r="L7894" s="15"/>
      <c r="M7894" s="16" t="str">
        <f t="shared" si="990"/>
        <v/>
      </c>
      <c r="N7894" s="16" t="str">
        <f t="shared" si="991"/>
        <v/>
      </c>
      <c r="O7894" s="17"/>
      <c r="P7894" s="16" t="str">
        <f t="shared" si="992"/>
        <v/>
      </c>
      <c r="Q7894" s="17"/>
      <c r="R7894" s="17"/>
      <c r="S7894" s="18" t="str">
        <f t="shared" si="993"/>
        <v/>
      </c>
      <c r="T7894" s="18" t="str">
        <f t="shared" si="994"/>
        <v/>
      </c>
      <c r="U7894" s="19" t="str">
        <f t="shared" si="995"/>
        <v/>
      </c>
    </row>
    <row r="7895" spans="1:21" ht="18.600000000000001" customHeight="1" x14ac:dyDescent="0.3">
      <c r="A7895" s="11"/>
      <c r="B7895" s="11"/>
      <c r="C7895" s="12" t="str">
        <f>IFERROR(INDEX($C$1:C7894, MATCH(B7895, $B$1:B7894, 0)), "")</f>
        <v/>
      </c>
      <c r="D7895" s="12" t="str">
        <f>IFERROR(INDEX($D$1:D7894, MATCH(B7895, $B$1:B7894, 0)), "")</f>
        <v/>
      </c>
      <c r="E7895" s="13"/>
      <c r="F7895" s="13"/>
      <c r="G7895" s="14"/>
      <c r="H7895" s="14"/>
      <c r="I7895" s="34"/>
      <c r="J7895" s="15"/>
      <c r="K7895" s="15"/>
      <c r="L7895" s="15"/>
      <c r="M7895" s="16" t="str">
        <f t="shared" si="990"/>
        <v/>
      </c>
      <c r="N7895" s="16" t="str">
        <f t="shared" si="991"/>
        <v/>
      </c>
      <c r="O7895" s="17"/>
      <c r="P7895" s="16" t="str">
        <f t="shared" si="992"/>
        <v/>
      </c>
      <c r="Q7895" s="17"/>
      <c r="R7895" s="17"/>
      <c r="S7895" s="18" t="str">
        <f t="shared" si="993"/>
        <v/>
      </c>
      <c r="T7895" s="18" t="str">
        <f t="shared" si="994"/>
        <v/>
      </c>
      <c r="U7895" s="19" t="str">
        <f t="shared" si="995"/>
        <v/>
      </c>
    </row>
    <row r="7896" spans="1:21" ht="18.600000000000001" customHeight="1" x14ac:dyDescent="0.3">
      <c r="A7896" s="11"/>
      <c r="B7896" s="11"/>
      <c r="C7896" s="12" t="str">
        <f>IFERROR(INDEX($C$1:C7895, MATCH(B7896, $B$1:B7895, 0)), "")</f>
        <v/>
      </c>
      <c r="D7896" s="12" t="str">
        <f>IFERROR(INDEX($D$1:D7895, MATCH(B7896, $B$1:B7895, 0)), "")</f>
        <v/>
      </c>
      <c r="E7896" s="13"/>
      <c r="F7896" s="13"/>
      <c r="G7896" s="14"/>
      <c r="H7896" s="14"/>
      <c r="I7896" s="34"/>
      <c r="J7896" s="15"/>
      <c r="K7896" s="15"/>
      <c r="L7896" s="15"/>
      <c r="M7896" s="16" t="str">
        <f t="shared" si="990"/>
        <v/>
      </c>
      <c r="N7896" s="16" t="str">
        <f t="shared" si="991"/>
        <v/>
      </c>
      <c r="O7896" s="17"/>
      <c r="P7896" s="16" t="str">
        <f t="shared" si="992"/>
        <v/>
      </c>
      <c r="Q7896" s="17"/>
      <c r="R7896" s="17"/>
      <c r="S7896" s="18" t="str">
        <f t="shared" si="993"/>
        <v/>
      </c>
      <c r="T7896" s="18" t="str">
        <f t="shared" si="994"/>
        <v/>
      </c>
      <c r="U7896" s="19" t="str">
        <f t="shared" si="995"/>
        <v/>
      </c>
    </row>
    <row r="7897" spans="1:21" ht="18.600000000000001" customHeight="1" x14ac:dyDescent="0.3">
      <c r="A7897" s="11"/>
      <c r="B7897" s="11"/>
      <c r="C7897" s="12" t="str">
        <f>IFERROR(INDEX($C$1:C7896, MATCH(B7897, $B$1:B7896, 0)), "")</f>
        <v/>
      </c>
      <c r="D7897" s="12" t="str">
        <f>IFERROR(INDEX($D$1:D7896, MATCH(B7897, $B$1:B7896, 0)), "")</f>
        <v/>
      </c>
      <c r="E7897" s="13"/>
      <c r="F7897" s="13"/>
      <c r="G7897" s="14"/>
      <c r="H7897" s="14"/>
      <c r="I7897" s="34"/>
      <c r="J7897" s="15"/>
      <c r="K7897" s="15"/>
      <c r="L7897" s="15"/>
      <c r="M7897" s="16" t="str">
        <f t="shared" si="990"/>
        <v/>
      </c>
      <c r="N7897" s="16" t="str">
        <f t="shared" si="991"/>
        <v/>
      </c>
      <c r="O7897" s="17"/>
      <c r="P7897" s="16" t="str">
        <f t="shared" si="992"/>
        <v/>
      </c>
      <c r="Q7897" s="17"/>
      <c r="R7897" s="17"/>
      <c r="S7897" s="18" t="str">
        <f t="shared" si="993"/>
        <v/>
      </c>
      <c r="T7897" s="18" t="str">
        <f t="shared" si="994"/>
        <v/>
      </c>
      <c r="U7897" s="19" t="str">
        <f t="shared" si="995"/>
        <v/>
      </c>
    </row>
    <row r="7898" spans="1:21" ht="18.600000000000001" customHeight="1" x14ac:dyDescent="0.3">
      <c r="A7898" s="11"/>
      <c r="B7898" s="11"/>
      <c r="C7898" s="12" t="str">
        <f>IFERROR(INDEX($C$1:C7897, MATCH(B7898, $B$1:B7897, 0)), "")</f>
        <v/>
      </c>
      <c r="D7898" s="12" t="str">
        <f>IFERROR(INDEX($D$1:D7897, MATCH(B7898, $B$1:B7897, 0)), "")</f>
        <v/>
      </c>
      <c r="E7898" s="13"/>
      <c r="F7898" s="13"/>
      <c r="G7898" s="14"/>
      <c r="H7898" s="14"/>
      <c r="I7898" s="34"/>
      <c r="J7898" s="15"/>
      <c r="K7898" s="15"/>
      <c r="L7898" s="15"/>
      <c r="M7898" s="16" t="str">
        <f t="shared" si="990"/>
        <v/>
      </c>
      <c r="N7898" s="16" t="str">
        <f t="shared" si="991"/>
        <v/>
      </c>
      <c r="O7898" s="17"/>
      <c r="P7898" s="16" t="str">
        <f t="shared" si="992"/>
        <v/>
      </c>
      <c r="Q7898" s="17"/>
      <c r="R7898" s="17"/>
      <c r="S7898" s="18" t="str">
        <f t="shared" si="993"/>
        <v/>
      </c>
      <c r="T7898" s="18" t="str">
        <f t="shared" si="994"/>
        <v/>
      </c>
      <c r="U7898" s="19" t="str">
        <f t="shared" si="995"/>
        <v/>
      </c>
    </row>
    <row r="7899" spans="1:21" ht="18.600000000000001" customHeight="1" x14ac:dyDescent="0.3">
      <c r="A7899" s="11"/>
      <c r="B7899" s="11"/>
      <c r="C7899" s="12" t="str">
        <f>IFERROR(INDEX($C$1:C7898, MATCH(B7899, $B$1:B7898, 0)), "")</f>
        <v/>
      </c>
      <c r="D7899" s="12" t="str">
        <f>IFERROR(INDEX($D$1:D7898, MATCH(B7899, $B$1:B7898, 0)), "")</f>
        <v/>
      </c>
      <c r="E7899" s="13"/>
      <c r="F7899" s="13"/>
      <c r="G7899" s="14"/>
      <c r="H7899" s="14"/>
      <c r="I7899" s="34"/>
      <c r="J7899" s="15"/>
      <c r="K7899" s="15"/>
      <c r="L7899" s="15"/>
      <c r="M7899" s="16" t="str">
        <f t="shared" si="990"/>
        <v/>
      </c>
      <c r="N7899" s="16" t="str">
        <f t="shared" si="991"/>
        <v/>
      </c>
      <c r="O7899" s="17"/>
      <c r="P7899" s="16" t="str">
        <f t="shared" si="992"/>
        <v/>
      </c>
      <c r="Q7899" s="17"/>
      <c r="R7899" s="17"/>
      <c r="S7899" s="18" t="str">
        <f t="shared" si="993"/>
        <v/>
      </c>
      <c r="T7899" s="18" t="str">
        <f t="shared" si="994"/>
        <v/>
      </c>
      <c r="U7899" s="19" t="str">
        <f t="shared" si="995"/>
        <v/>
      </c>
    </row>
    <row r="7900" spans="1:21" ht="18.600000000000001" customHeight="1" x14ac:dyDescent="0.3">
      <c r="A7900" s="11"/>
      <c r="B7900" s="11"/>
      <c r="C7900" s="12" t="str">
        <f>IFERROR(INDEX($C$1:C7899, MATCH(B7900, $B$1:B7899, 0)), "")</f>
        <v/>
      </c>
      <c r="D7900" s="12" t="str">
        <f>IFERROR(INDEX($D$1:D7899, MATCH(B7900, $B$1:B7899, 0)), "")</f>
        <v/>
      </c>
      <c r="E7900" s="13"/>
      <c r="F7900" s="13"/>
      <c r="G7900" s="14"/>
      <c r="H7900" s="14"/>
      <c r="I7900" s="34"/>
      <c r="J7900" s="15"/>
      <c r="K7900" s="15"/>
      <c r="L7900" s="15"/>
      <c r="M7900" s="16" t="str">
        <f t="shared" si="990"/>
        <v/>
      </c>
      <c r="N7900" s="16" t="str">
        <f t="shared" si="991"/>
        <v/>
      </c>
      <c r="O7900" s="17"/>
      <c r="P7900" s="16" t="str">
        <f t="shared" si="992"/>
        <v/>
      </c>
      <c r="Q7900" s="17"/>
      <c r="R7900" s="17"/>
      <c r="S7900" s="18" t="str">
        <f t="shared" si="993"/>
        <v/>
      </c>
      <c r="T7900" s="18" t="str">
        <f t="shared" si="994"/>
        <v/>
      </c>
      <c r="U7900" s="19" t="str">
        <f t="shared" si="995"/>
        <v/>
      </c>
    </row>
    <row r="7901" spans="1:21" ht="18.600000000000001" customHeight="1" x14ac:dyDescent="0.3">
      <c r="A7901" s="11"/>
      <c r="B7901" s="11"/>
      <c r="C7901" s="12" t="str">
        <f>IFERROR(INDEX($C$1:C7900, MATCH(B7901, $B$1:B7900, 0)), "")</f>
        <v/>
      </c>
      <c r="D7901" s="12" t="str">
        <f>IFERROR(INDEX($D$1:D7900, MATCH(B7901, $B$1:B7900, 0)), "")</f>
        <v/>
      </c>
      <c r="E7901" s="13"/>
      <c r="F7901" s="13"/>
      <c r="G7901" s="14"/>
      <c r="H7901" s="14"/>
      <c r="I7901" s="34"/>
      <c r="J7901" s="15"/>
      <c r="K7901" s="15"/>
      <c r="L7901" s="15"/>
      <c r="M7901" s="16" t="str">
        <f t="shared" si="990"/>
        <v/>
      </c>
      <c r="N7901" s="16" t="str">
        <f t="shared" si="991"/>
        <v/>
      </c>
      <c r="O7901" s="17"/>
      <c r="P7901" s="16" t="str">
        <f t="shared" si="992"/>
        <v/>
      </c>
      <c r="Q7901" s="17"/>
      <c r="R7901" s="17"/>
      <c r="S7901" s="18" t="str">
        <f t="shared" si="993"/>
        <v/>
      </c>
      <c r="T7901" s="18" t="str">
        <f t="shared" si="994"/>
        <v/>
      </c>
      <c r="U7901" s="19" t="str">
        <f t="shared" si="995"/>
        <v/>
      </c>
    </row>
    <row r="7902" spans="1:21" ht="18.600000000000001" customHeight="1" x14ac:dyDescent="0.3">
      <c r="A7902" s="11"/>
      <c r="B7902" s="11"/>
      <c r="C7902" s="12" t="str">
        <f>IFERROR(INDEX($C$1:C7901, MATCH(B7902, $B$1:B7901, 0)), "")</f>
        <v/>
      </c>
      <c r="D7902" s="12" t="str">
        <f>IFERROR(INDEX($D$1:D7901, MATCH(B7902, $B$1:B7901, 0)), "")</f>
        <v/>
      </c>
      <c r="E7902" s="13"/>
      <c r="F7902" s="13"/>
      <c r="G7902" s="14"/>
      <c r="H7902" s="14"/>
      <c r="I7902" s="34"/>
      <c r="J7902" s="15"/>
      <c r="K7902" s="15"/>
      <c r="L7902" s="15"/>
      <c r="M7902" s="16" t="str">
        <f t="shared" si="990"/>
        <v/>
      </c>
      <c r="N7902" s="16" t="str">
        <f t="shared" si="991"/>
        <v/>
      </c>
      <c r="O7902" s="17"/>
      <c r="P7902" s="16" t="str">
        <f t="shared" si="992"/>
        <v/>
      </c>
      <c r="Q7902" s="17"/>
      <c r="R7902" s="17"/>
      <c r="S7902" s="18" t="str">
        <f t="shared" si="993"/>
        <v/>
      </c>
      <c r="T7902" s="18" t="str">
        <f t="shared" si="994"/>
        <v/>
      </c>
      <c r="U7902" s="19" t="str">
        <f t="shared" si="995"/>
        <v/>
      </c>
    </row>
    <row r="7903" spans="1:21" ht="18.600000000000001" customHeight="1" x14ac:dyDescent="0.3">
      <c r="A7903" s="11"/>
      <c r="B7903" s="11"/>
      <c r="C7903" s="12" t="str">
        <f>IFERROR(INDEX($C$1:C7902, MATCH(B7903, $B$1:B7902, 0)), "")</f>
        <v/>
      </c>
      <c r="D7903" s="12" t="str">
        <f>IFERROR(INDEX($D$1:D7902, MATCH(B7903, $B$1:B7902, 0)), "")</f>
        <v/>
      </c>
      <c r="E7903" s="13"/>
      <c r="F7903" s="13"/>
      <c r="G7903" s="14"/>
      <c r="H7903" s="14"/>
      <c r="I7903" s="34"/>
      <c r="J7903" s="15"/>
      <c r="K7903" s="15"/>
      <c r="L7903" s="15"/>
      <c r="M7903" s="16" t="str">
        <f t="shared" si="990"/>
        <v/>
      </c>
      <c r="N7903" s="16" t="str">
        <f t="shared" si="991"/>
        <v/>
      </c>
      <c r="O7903" s="17"/>
      <c r="P7903" s="16" t="str">
        <f t="shared" si="992"/>
        <v/>
      </c>
      <c r="Q7903" s="17"/>
      <c r="R7903" s="17"/>
      <c r="S7903" s="18" t="str">
        <f t="shared" si="993"/>
        <v/>
      </c>
      <c r="T7903" s="18" t="str">
        <f t="shared" si="994"/>
        <v/>
      </c>
      <c r="U7903" s="19" t="str">
        <f t="shared" si="995"/>
        <v/>
      </c>
    </row>
    <row r="7904" spans="1:21" ht="18.600000000000001" customHeight="1" x14ac:dyDescent="0.3">
      <c r="A7904" s="11"/>
      <c r="B7904" s="11"/>
      <c r="C7904" s="12" t="str">
        <f>IFERROR(INDEX($C$1:C7903, MATCH(B7904, $B$1:B7903, 0)), "")</f>
        <v/>
      </c>
      <c r="D7904" s="12" t="str">
        <f>IFERROR(INDEX($D$1:D7903, MATCH(B7904, $B$1:B7903, 0)), "")</f>
        <v/>
      </c>
      <c r="E7904" s="13"/>
      <c r="F7904" s="13"/>
      <c r="G7904" s="14"/>
      <c r="H7904" s="14"/>
      <c r="I7904" s="34"/>
      <c r="J7904" s="15"/>
      <c r="K7904" s="15"/>
      <c r="L7904" s="15"/>
      <c r="M7904" s="16" t="str">
        <f t="shared" si="990"/>
        <v/>
      </c>
      <c r="N7904" s="16" t="str">
        <f t="shared" si="991"/>
        <v/>
      </c>
      <c r="O7904" s="17"/>
      <c r="P7904" s="16" t="str">
        <f t="shared" si="992"/>
        <v/>
      </c>
      <c r="Q7904" s="17"/>
      <c r="R7904" s="17"/>
      <c r="S7904" s="18" t="str">
        <f t="shared" si="993"/>
        <v/>
      </c>
      <c r="T7904" s="18" t="str">
        <f t="shared" si="994"/>
        <v/>
      </c>
      <c r="U7904" s="19" t="str">
        <f t="shared" si="995"/>
        <v/>
      </c>
    </row>
    <row r="7905" spans="1:21" ht="18.600000000000001" customHeight="1" x14ac:dyDescent="0.3">
      <c r="A7905" s="11"/>
      <c r="B7905" s="11"/>
      <c r="C7905" s="12" t="str">
        <f>IFERROR(INDEX($C$1:C7904, MATCH(B7905, $B$1:B7904, 0)), "")</f>
        <v/>
      </c>
      <c r="D7905" s="12" t="str">
        <f>IFERROR(INDEX($D$1:D7904, MATCH(B7905, $B$1:B7904, 0)), "")</f>
        <v/>
      </c>
      <c r="E7905" s="13"/>
      <c r="F7905" s="13"/>
      <c r="G7905" s="14"/>
      <c r="H7905" s="14"/>
      <c r="I7905" s="34"/>
      <c r="J7905" s="15"/>
      <c r="K7905" s="15"/>
      <c r="L7905" s="15"/>
      <c r="M7905" s="16" t="str">
        <f t="shared" si="990"/>
        <v/>
      </c>
      <c r="N7905" s="16" t="str">
        <f t="shared" si="991"/>
        <v/>
      </c>
      <c r="O7905" s="17"/>
      <c r="P7905" s="16" t="str">
        <f t="shared" si="992"/>
        <v/>
      </c>
      <c r="Q7905" s="17"/>
      <c r="R7905" s="17"/>
      <c r="S7905" s="18" t="str">
        <f t="shared" si="993"/>
        <v/>
      </c>
      <c r="T7905" s="18" t="str">
        <f t="shared" si="994"/>
        <v/>
      </c>
      <c r="U7905" s="19" t="str">
        <f t="shared" si="995"/>
        <v/>
      </c>
    </row>
    <row r="7906" spans="1:21" ht="18.600000000000001" customHeight="1" x14ac:dyDescent="0.3">
      <c r="A7906" s="11"/>
      <c r="B7906" s="11"/>
      <c r="C7906" s="12" t="str">
        <f>IFERROR(INDEX($C$1:C7905, MATCH(B7906, $B$1:B7905, 0)), "")</f>
        <v/>
      </c>
      <c r="D7906" s="12" t="str">
        <f>IFERROR(INDEX($D$1:D7905, MATCH(B7906, $B$1:B7905, 0)), "")</f>
        <v/>
      </c>
      <c r="E7906" s="13"/>
      <c r="F7906" s="13"/>
      <c r="G7906" s="14"/>
      <c r="H7906" s="14"/>
      <c r="I7906" s="34"/>
      <c r="J7906" s="15"/>
      <c r="K7906" s="15"/>
      <c r="L7906" s="15"/>
      <c r="M7906" s="16" t="str">
        <f t="shared" si="990"/>
        <v/>
      </c>
      <c r="N7906" s="16" t="str">
        <f t="shared" si="991"/>
        <v/>
      </c>
      <c r="O7906" s="17"/>
      <c r="P7906" s="16" t="str">
        <f t="shared" si="992"/>
        <v/>
      </c>
      <c r="Q7906" s="17"/>
      <c r="R7906" s="17"/>
      <c r="S7906" s="18" t="str">
        <f t="shared" si="993"/>
        <v/>
      </c>
      <c r="T7906" s="18" t="str">
        <f t="shared" si="994"/>
        <v/>
      </c>
      <c r="U7906" s="19" t="str">
        <f t="shared" si="995"/>
        <v/>
      </c>
    </row>
    <row r="7907" spans="1:21" ht="18.600000000000001" customHeight="1" x14ac:dyDescent="0.3">
      <c r="A7907" s="11"/>
      <c r="B7907" s="11"/>
      <c r="C7907" s="12" t="str">
        <f>IFERROR(INDEX($C$1:C7906, MATCH(B7907, $B$1:B7906, 0)), "")</f>
        <v/>
      </c>
      <c r="D7907" s="12" t="str">
        <f>IFERROR(INDEX($D$1:D7906, MATCH(B7907, $B$1:B7906, 0)), "")</f>
        <v/>
      </c>
      <c r="E7907" s="13"/>
      <c r="F7907" s="13"/>
      <c r="G7907" s="14"/>
      <c r="H7907" s="14"/>
      <c r="I7907" s="34"/>
      <c r="J7907" s="15"/>
      <c r="K7907" s="15"/>
      <c r="L7907" s="15"/>
      <c r="M7907" s="16" t="str">
        <f t="shared" si="990"/>
        <v/>
      </c>
      <c r="N7907" s="16" t="str">
        <f t="shared" si="991"/>
        <v/>
      </c>
      <c r="O7907" s="17"/>
      <c r="P7907" s="16" t="str">
        <f t="shared" si="992"/>
        <v/>
      </c>
      <c r="Q7907" s="17"/>
      <c r="R7907" s="17"/>
      <c r="S7907" s="18" t="str">
        <f t="shared" si="993"/>
        <v/>
      </c>
      <c r="T7907" s="18" t="str">
        <f t="shared" si="994"/>
        <v/>
      </c>
      <c r="U7907" s="19" t="str">
        <f t="shared" si="995"/>
        <v/>
      </c>
    </row>
    <row r="7908" spans="1:21" ht="18.600000000000001" customHeight="1" x14ac:dyDescent="0.3">
      <c r="A7908" s="11"/>
      <c r="B7908" s="11"/>
      <c r="C7908" s="12" t="str">
        <f>IFERROR(INDEX($C$1:C7907, MATCH(B7908, $B$1:B7907, 0)), "")</f>
        <v/>
      </c>
      <c r="D7908" s="12" t="str">
        <f>IFERROR(INDEX($D$1:D7907, MATCH(B7908, $B$1:B7907, 0)), "")</f>
        <v/>
      </c>
      <c r="E7908" s="13"/>
      <c r="F7908" s="13"/>
      <c r="G7908" s="14"/>
      <c r="H7908" s="14"/>
      <c r="I7908" s="34"/>
      <c r="J7908" s="15"/>
      <c r="K7908" s="15"/>
      <c r="L7908" s="15"/>
      <c r="M7908" s="16" t="str">
        <f t="shared" si="990"/>
        <v/>
      </c>
      <c r="N7908" s="16" t="str">
        <f t="shared" si="991"/>
        <v/>
      </c>
      <c r="O7908" s="17"/>
      <c r="P7908" s="16" t="str">
        <f t="shared" si="992"/>
        <v/>
      </c>
      <c r="Q7908" s="17"/>
      <c r="R7908" s="17"/>
      <c r="S7908" s="18" t="str">
        <f t="shared" si="993"/>
        <v/>
      </c>
      <c r="T7908" s="18" t="str">
        <f t="shared" si="994"/>
        <v/>
      </c>
      <c r="U7908" s="19" t="str">
        <f t="shared" si="995"/>
        <v/>
      </c>
    </row>
    <row r="7909" spans="1:21" ht="18.600000000000001" customHeight="1" x14ac:dyDescent="0.3">
      <c r="A7909" s="11"/>
      <c r="B7909" s="11"/>
      <c r="C7909" s="12" t="str">
        <f>IFERROR(INDEX($C$1:C7908, MATCH(B7909, $B$1:B7908, 0)), "")</f>
        <v/>
      </c>
      <c r="D7909" s="12" t="str">
        <f>IFERROR(INDEX($D$1:D7908, MATCH(B7909, $B$1:B7908, 0)), "")</f>
        <v/>
      </c>
      <c r="E7909" s="13"/>
      <c r="F7909" s="13"/>
      <c r="G7909" s="14"/>
      <c r="H7909" s="14"/>
      <c r="I7909" s="34"/>
      <c r="J7909" s="15"/>
      <c r="K7909" s="15"/>
      <c r="L7909" s="15"/>
      <c r="M7909" s="16" t="str">
        <f t="shared" si="990"/>
        <v/>
      </c>
      <c r="N7909" s="16" t="str">
        <f t="shared" si="991"/>
        <v/>
      </c>
      <c r="O7909" s="17"/>
      <c r="P7909" s="16" t="str">
        <f t="shared" si="992"/>
        <v/>
      </c>
      <c r="Q7909" s="17"/>
      <c r="R7909" s="17"/>
      <c r="S7909" s="18" t="str">
        <f t="shared" si="993"/>
        <v/>
      </c>
      <c r="T7909" s="18" t="str">
        <f t="shared" si="994"/>
        <v/>
      </c>
      <c r="U7909" s="19" t="str">
        <f t="shared" si="995"/>
        <v/>
      </c>
    </row>
    <row r="7910" spans="1:21" ht="18.600000000000001" customHeight="1" x14ac:dyDescent="0.3">
      <c r="A7910" s="11"/>
      <c r="B7910" s="11"/>
      <c r="C7910" s="12" t="str">
        <f>IFERROR(INDEX($C$1:C7909, MATCH(B7910, $B$1:B7909, 0)), "")</f>
        <v/>
      </c>
      <c r="D7910" s="12" t="str">
        <f>IFERROR(INDEX($D$1:D7909, MATCH(B7910, $B$1:B7909, 0)), "")</f>
        <v/>
      </c>
      <c r="E7910" s="13"/>
      <c r="F7910" s="13"/>
      <c r="G7910" s="14"/>
      <c r="H7910" s="14"/>
      <c r="I7910" s="34"/>
      <c r="J7910" s="15"/>
      <c r="K7910" s="15"/>
      <c r="L7910" s="15"/>
      <c r="M7910" s="16" t="str">
        <f t="shared" si="990"/>
        <v/>
      </c>
      <c r="N7910" s="16" t="str">
        <f t="shared" si="991"/>
        <v/>
      </c>
      <c r="O7910" s="17"/>
      <c r="P7910" s="16" t="str">
        <f t="shared" si="992"/>
        <v/>
      </c>
      <c r="Q7910" s="17"/>
      <c r="R7910" s="17"/>
      <c r="S7910" s="18" t="str">
        <f t="shared" si="993"/>
        <v/>
      </c>
      <c r="T7910" s="18" t="str">
        <f t="shared" si="994"/>
        <v/>
      </c>
      <c r="U7910" s="19" t="str">
        <f t="shared" si="995"/>
        <v/>
      </c>
    </row>
    <row r="7911" spans="1:21" ht="18.600000000000001" customHeight="1" x14ac:dyDescent="0.3">
      <c r="A7911" s="11"/>
      <c r="B7911" s="11"/>
      <c r="C7911" s="12" t="str">
        <f>IFERROR(INDEX($C$1:C7910, MATCH(B7911, $B$1:B7910, 0)), "")</f>
        <v/>
      </c>
      <c r="D7911" s="12" t="str">
        <f>IFERROR(INDEX($D$1:D7910, MATCH(B7911, $B$1:B7910, 0)), "")</f>
        <v/>
      </c>
      <c r="E7911" s="13"/>
      <c r="F7911" s="13"/>
      <c r="G7911" s="14"/>
      <c r="H7911" s="14"/>
      <c r="I7911" s="34"/>
      <c r="J7911" s="15"/>
      <c r="K7911" s="15"/>
      <c r="L7911" s="15"/>
      <c r="M7911" s="16" t="str">
        <f t="shared" si="990"/>
        <v/>
      </c>
      <c r="N7911" s="16" t="str">
        <f t="shared" si="991"/>
        <v/>
      </c>
      <c r="O7911" s="17"/>
      <c r="P7911" s="16" t="str">
        <f t="shared" si="992"/>
        <v/>
      </c>
      <c r="Q7911" s="17"/>
      <c r="R7911" s="17"/>
      <c r="S7911" s="18" t="str">
        <f t="shared" si="993"/>
        <v/>
      </c>
      <c r="T7911" s="18" t="str">
        <f t="shared" si="994"/>
        <v/>
      </c>
      <c r="U7911" s="19" t="str">
        <f t="shared" si="995"/>
        <v/>
      </c>
    </row>
    <row r="7912" spans="1:21" ht="18.600000000000001" customHeight="1" x14ac:dyDescent="0.3">
      <c r="A7912" s="11"/>
      <c r="B7912" s="11"/>
      <c r="C7912" s="12" t="str">
        <f>IFERROR(INDEX($C$1:C7911, MATCH(B7912, $B$1:B7911, 0)), "")</f>
        <v/>
      </c>
      <c r="D7912" s="12" t="str">
        <f>IFERROR(INDEX($D$1:D7911, MATCH(B7912, $B$1:B7911, 0)), "")</f>
        <v/>
      </c>
      <c r="E7912" s="13"/>
      <c r="F7912" s="13"/>
      <c r="G7912" s="14"/>
      <c r="H7912" s="14"/>
      <c r="I7912" s="34"/>
      <c r="J7912" s="15"/>
      <c r="K7912" s="15"/>
      <c r="L7912" s="15"/>
      <c r="M7912" s="16" t="str">
        <f t="shared" si="990"/>
        <v/>
      </c>
      <c r="N7912" s="16" t="str">
        <f t="shared" si="991"/>
        <v/>
      </c>
      <c r="O7912" s="17"/>
      <c r="P7912" s="16" t="str">
        <f t="shared" si="992"/>
        <v/>
      </c>
      <c r="Q7912" s="17"/>
      <c r="R7912" s="17"/>
      <c r="S7912" s="18" t="str">
        <f t="shared" si="993"/>
        <v/>
      </c>
      <c r="T7912" s="18" t="str">
        <f t="shared" si="994"/>
        <v/>
      </c>
      <c r="U7912" s="19" t="str">
        <f t="shared" si="995"/>
        <v/>
      </c>
    </row>
    <row r="7913" spans="1:21" ht="18.600000000000001" customHeight="1" x14ac:dyDescent="0.3">
      <c r="A7913" s="11"/>
      <c r="B7913" s="11"/>
      <c r="C7913" s="12" t="str">
        <f>IFERROR(INDEX($C$1:C7912, MATCH(B7913, $B$1:B7912, 0)), "")</f>
        <v/>
      </c>
      <c r="D7913" s="12" t="str">
        <f>IFERROR(INDEX($D$1:D7912, MATCH(B7913, $B$1:B7912, 0)), "")</f>
        <v/>
      </c>
      <c r="E7913" s="13"/>
      <c r="F7913" s="13"/>
      <c r="G7913" s="14"/>
      <c r="H7913" s="14"/>
      <c r="I7913" s="34"/>
      <c r="J7913" s="15"/>
      <c r="K7913" s="15"/>
      <c r="L7913" s="15"/>
      <c r="M7913" s="16" t="str">
        <f t="shared" si="990"/>
        <v/>
      </c>
      <c r="N7913" s="16" t="str">
        <f t="shared" si="991"/>
        <v/>
      </c>
      <c r="O7913" s="17"/>
      <c r="P7913" s="16" t="str">
        <f t="shared" si="992"/>
        <v/>
      </c>
      <c r="Q7913" s="17"/>
      <c r="R7913" s="17"/>
      <c r="S7913" s="18" t="str">
        <f t="shared" si="993"/>
        <v/>
      </c>
      <c r="T7913" s="18" t="str">
        <f t="shared" si="994"/>
        <v/>
      </c>
      <c r="U7913" s="19" t="str">
        <f t="shared" si="995"/>
        <v/>
      </c>
    </row>
    <row r="7914" spans="1:21" ht="18.600000000000001" customHeight="1" x14ac:dyDescent="0.3">
      <c r="A7914" s="11"/>
      <c r="B7914" s="11"/>
      <c r="C7914" s="12" t="str">
        <f>IFERROR(INDEX($C$1:C7913, MATCH(B7914, $B$1:B7913, 0)), "")</f>
        <v/>
      </c>
      <c r="D7914" s="12" t="str">
        <f>IFERROR(INDEX($D$1:D7913, MATCH(B7914, $B$1:B7913, 0)), "")</f>
        <v/>
      </c>
      <c r="E7914" s="13"/>
      <c r="F7914" s="13"/>
      <c r="G7914" s="14"/>
      <c r="H7914" s="14"/>
      <c r="I7914" s="34"/>
      <c r="J7914" s="15"/>
      <c r="K7914" s="15"/>
      <c r="L7914" s="15"/>
      <c r="M7914" s="16" t="str">
        <f t="shared" si="990"/>
        <v/>
      </c>
      <c r="N7914" s="16" t="str">
        <f t="shared" si="991"/>
        <v/>
      </c>
      <c r="O7914" s="17"/>
      <c r="P7914" s="16" t="str">
        <f t="shared" si="992"/>
        <v/>
      </c>
      <c r="Q7914" s="17"/>
      <c r="R7914" s="17"/>
      <c r="S7914" s="18" t="str">
        <f t="shared" si="993"/>
        <v/>
      </c>
      <c r="T7914" s="18" t="str">
        <f t="shared" si="994"/>
        <v/>
      </c>
      <c r="U7914" s="19" t="str">
        <f t="shared" si="995"/>
        <v/>
      </c>
    </row>
    <row r="7915" spans="1:21" ht="18.600000000000001" customHeight="1" x14ac:dyDescent="0.3">
      <c r="A7915" s="11"/>
      <c r="B7915" s="11"/>
      <c r="C7915" s="12" t="str">
        <f>IFERROR(INDEX($C$1:C7914, MATCH(B7915, $B$1:B7914, 0)), "")</f>
        <v/>
      </c>
      <c r="D7915" s="12" t="str">
        <f>IFERROR(INDEX($D$1:D7914, MATCH(B7915, $B$1:B7914, 0)), "")</f>
        <v/>
      </c>
      <c r="E7915" s="13"/>
      <c r="F7915" s="13"/>
      <c r="G7915" s="14"/>
      <c r="H7915" s="14"/>
      <c r="I7915" s="34"/>
      <c r="J7915" s="15"/>
      <c r="K7915" s="15"/>
      <c r="L7915" s="15"/>
      <c r="M7915" s="16" t="str">
        <f t="shared" si="990"/>
        <v/>
      </c>
      <c r="N7915" s="16" t="str">
        <f t="shared" si="991"/>
        <v/>
      </c>
      <c r="O7915" s="17"/>
      <c r="P7915" s="16" t="str">
        <f t="shared" si="992"/>
        <v/>
      </c>
      <c r="Q7915" s="17"/>
      <c r="R7915" s="17"/>
      <c r="S7915" s="18" t="str">
        <f t="shared" si="993"/>
        <v/>
      </c>
      <c r="T7915" s="18" t="str">
        <f t="shared" si="994"/>
        <v/>
      </c>
      <c r="U7915" s="19" t="str">
        <f t="shared" si="995"/>
        <v/>
      </c>
    </row>
    <row r="7916" spans="1:21" ht="18.600000000000001" customHeight="1" x14ac:dyDescent="0.3">
      <c r="A7916" s="11"/>
      <c r="B7916" s="11"/>
      <c r="C7916" s="12" t="str">
        <f>IFERROR(INDEX($C$1:C7915, MATCH(B7916, $B$1:B7915, 0)), "")</f>
        <v/>
      </c>
      <c r="D7916" s="12" t="str">
        <f>IFERROR(INDEX($D$1:D7915, MATCH(B7916, $B$1:B7915, 0)), "")</f>
        <v/>
      </c>
      <c r="E7916" s="13"/>
      <c r="F7916" s="13"/>
      <c r="G7916" s="14"/>
      <c r="H7916" s="14"/>
      <c r="I7916" s="34"/>
      <c r="J7916" s="15"/>
      <c r="K7916" s="15"/>
      <c r="L7916" s="15"/>
      <c r="M7916" s="16" t="str">
        <f t="shared" si="990"/>
        <v/>
      </c>
      <c r="N7916" s="16" t="str">
        <f t="shared" si="991"/>
        <v/>
      </c>
      <c r="O7916" s="17"/>
      <c r="P7916" s="16" t="str">
        <f t="shared" si="992"/>
        <v/>
      </c>
      <c r="Q7916" s="17"/>
      <c r="R7916" s="17"/>
      <c r="S7916" s="18" t="str">
        <f t="shared" si="993"/>
        <v/>
      </c>
      <c r="T7916" s="18" t="str">
        <f t="shared" si="994"/>
        <v/>
      </c>
      <c r="U7916" s="19" t="str">
        <f t="shared" si="995"/>
        <v/>
      </c>
    </row>
    <row r="7917" spans="1:21" ht="18.600000000000001" customHeight="1" x14ac:dyDescent="0.3">
      <c r="A7917" s="11"/>
      <c r="B7917" s="11"/>
      <c r="C7917" s="12" t="str">
        <f>IFERROR(INDEX($C$1:C7916, MATCH(B7917, $B$1:B7916, 0)), "")</f>
        <v/>
      </c>
      <c r="D7917" s="12" t="str">
        <f>IFERROR(INDEX($D$1:D7916, MATCH(B7917, $B$1:B7916, 0)), "")</f>
        <v/>
      </c>
      <c r="E7917" s="13"/>
      <c r="F7917" s="13"/>
      <c r="G7917" s="14"/>
      <c r="H7917" s="14"/>
      <c r="I7917" s="34"/>
      <c r="J7917" s="15"/>
      <c r="K7917" s="15"/>
      <c r="L7917" s="15"/>
      <c r="M7917" s="16" t="str">
        <f t="shared" si="990"/>
        <v/>
      </c>
      <c r="N7917" s="16" t="str">
        <f t="shared" si="991"/>
        <v/>
      </c>
      <c r="O7917" s="17"/>
      <c r="P7917" s="16" t="str">
        <f t="shared" si="992"/>
        <v/>
      </c>
      <c r="Q7917" s="17"/>
      <c r="R7917" s="17"/>
      <c r="S7917" s="18" t="str">
        <f t="shared" si="993"/>
        <v/>
      </c>
      <c r="T7917" s="18" t="str">
        <f t="shared" si="994"/>
        <v/>
      </c>
      <c r="U7917" s="19" t="str">
        <f t="shared" si="995"/>
        <v/>
      </c>
    </row>
    <row r="7918" spans="1:21" ht="18.600000000000001" customHeight="1" x14ac:dyDescent="0.3">
      <c r="A7918" s="11"/>
      <c r="B7918" s="11"/>
      <c r="C7918" s="12" t="str">
        <f>IFERROR(INDEX($C$1:C7917, MATCH(B7918, $B$1:B7917, 0)), "")</f>
        <v/>
      </c>
      <c r="D7918" s="12" t="str">
        <f>IFERROR(INDEX($D$1:D7917, MATCH(B7918, $B$1:B7917, 0)), "")</f>
        <v/>
      </c>
      <c r="E7918" s="13"/>
      <c r="F7918" s="13"/>
      <c r="G7918" s="14"/>
      <c r="H7918" s="14"/>
      <c r="I7918" s="34"/>
      <c r="J7918" s="15"/>
      <c r="K7918" s="15"/>
      <c r="L7918" s="15"/>
      <c r="M7918" s="16" t="str">
        <f t="shared" si="990"/>
        <v/>
      </c>
      <c r="N7918" s="16" t="str">
        <f t="shared" si="991"/>
        <v/>
      </c>
      <c r="O7918" s="17"/>
      <c r="P7918" s="16" t="str">
        <f t="shared" si="992"/>
        <v/>
      </c>
      <c r="Q7918" s="17"/>
      <c r="R7918" s="17"/>
      <c r="S7918" s="18" t="str">
        <f t="shared" si="993"/>
        <v/>
      </c>
      <c r="T7918" s="18" t="str">
        <f t="shared" si="994"/>
        <v/>
      </c>
      <c r="U7918" s="19" t="str">
        <f t="shared" si="995"/>
        <v/>
      </c>
    </row>
    <row r="7919" spans="1:21" ht="18.600000000000001" customHeight="1" x14ac:dyDescent="0.3">
      <c r="A7919" s="11"/>
      <c r="B7919" s="11"/>
      <c r="C7919" s="12" t="str">
        <f>IFERROR(INDEX($C$1:C7918, MATCH(B7919, $B$1:B7918, 0)), "")</f>
        <v/>
      </c>
      <c r="D7919" s="12" t="str">
        <f>IFERROR(INDEX($D$1:D7918, MATCH(B7919, $B$1:B7918, 0)), "")</f>
        <v/>
      </c>
      <c r="E7919" s="13"/>
      <c r="F7919" s="13"/>
      <c r="G7919" s="14"/>
      <c r="H7919" s="14"/>
      <c r="I7919" s="34"/>
      <c r="J7919" s="15"/>
      <c r="K7919" s="15"/>
      <c r="L7919" s="15"/>
      <c r="M7919" s="16" t="str">
        <f t="shared" si="990"/>
        <v/>
      </c>
      <c r="N7919" s="16" t="str">
        <f t="shared" si="991"/>
        <v/>
      </c>
      <c r="O7919" s="17"/>
      <c r="P7919" s="16" t="str">
        <f t="shared" si="992"/>
        <v/>
      </c>
      <c r="Q7919" s="17"/>
      <c r="R7919" s="17"/>
      <c r="S7919" s="18" t="str">
        <f t="shared" si="993"/>
        <v/>
      </c>
      <c r="T7919" s="18" t="str">
        <f t="shared" si="994"/>
        <v/>
      </c>
      <c r="U7919" s="19" t="str">
        <f t="shared" si="995"/>
        <v/>
      </c>
    </row>
    <row r="7920" spans="1:21" ht="18.600000000000001" customHeight="1" x14ac:dyDescent="0.3">
      <c r="A7920" s="11"/>
      <c r="B7920" s="11"/>
      <c r="C7920" s="12" t="str">
        <f>IFERROR(INDEX($C$1:C7919, MATCH(B7920, $B$1:B7919, 0)), "")</f>
        <v/>
      </c>
      <c r="D7920" s="12" t="str">
        <f>IFERROR(INDEX($D$1:D7919, MATCH(B7920, $B$1:B7919, 0)), "")</f>
        <v/>
      </c>
      <c r="E7920" s="13"/>
      <c r="F7920" s="13"/>
      <c r="G7920" s="14"/>
      <c r="H7920" s="14"/>
      <c r="I7920" s="34"/>
      <c r="J7920" s="15"/>
      <c r="K7920" s="15"/>
      <c r="L7920" s="15"/>
      <c r="M7920" s="16" t="str">
        <f t="shared" si="990"/>
        <v/>
      </c>
      <c r="N7920" s="16" t="str">
        <f t="shared" si="991"/>
        <v/>
      </c>
      <c r="O7920" s="17"/>
      <c r="P7920" s="16" t="str">
        <f t="shared" si="992"/>
        <v/>
      </c>
      <c r="Q7920" s="17"/>
      <c r="R7920" s="17"/>
      <c r="S7920" s="18" t="str">
        <f t="shared" si="993"/>
        <v/>
      </c>
      <c r="T7920" s="18" t="str">
        <f t="shared" si="994"/>
        <v/>
      </c>
      <c r="U7920" s="19" t="str">
        <f t="shared" si="995"/>
        <v/>
      </c>
    </row>
    <row r="7921" spans="1:21" ht="18.600000000000001" customHeight="1" x14ac:dyDescent="0.3">
      <c r="A7921" s="11"/>
      <c r="B7921" s="11"/>
      <c r="C7921" s="12" t="str">
        <f>IFERROR(INDEX($C$1:C7920, MATCH(B7921, $B$1:B7920, 0)), "")</f>
        <v/>
      </c>
      <c r="D7921" s="12" t="str">
        <f>IFERROR(INDEX($D$1:D7920, MATCH(B7921, $B$1:B7920, 0)), "")</f>
        <v/>
      </c>
      <c r="E7921" s="13"/>
      <c r="F7921" s="13"/>
      <c r="G7921" s="14"/>
      <c r="H7921" s="14"/>
      <c r="I7921" s="34"/>
      <c r="J7921" s="15"/>
      <c r="K7921" s="15"/>
      <c r="L7921" s="15"/>
      <c r="M7921" s="16" t="str">
        <f t="shared" si="990"/>
        <v/>
      </c>
      <c r="N7921" s="16" t="str">
        <f t="shared" si="991"/>
        <v/>
      </c>
      <c r="O7921" s="17"/>
      <c r="P7921" s="16" t="str">
        <f t="shared" si="992"/>
        <v/>
      </c>
      <c r="Q7921" s="17"/>
      <c r="R7921" s="17"/>
      <c r="S7921" s="18" t="str">
        <f t="shared" si="993"/>
        <v/>
      </c>
      <c r="T7921" s="18" t="str">
        <f t="shared" si="994"/>
        <v/>
      </c>
      <c r="U7921" s="19" t="str">
        <f t="shared" si="995"/>
        <v/>
      </c>
    </row>
    <row r="7922" spans="1:21" ht="18.600000000000001" customHeight="1" x14ac:dyDescent="0.3">
      <c r="A7922" s="11"/>
      <c r="B7922" s="11"/>
      <c r="C7922" s="12" t="str">
        <f>IFERROR(INDEX($C$1:C7921, MATCH(B7922, $B$1:B7921, 0)), "")</f>
        <v/>
      </c>
      <c r="D7922" s="12" t="str">
        <f>IFERROR(INDEX($D$1:D7921, MATCH(B7922, $B$1:B7921, 0)), "")</f>
        <v/>
      </c>
      <c r="E7922" s="13"/>
      <c r="F7922" s="13"/>
      <c r="G7922" s="14"/>
      <c r="H7922" s="14"/>
      <c r="I7922" s="34"/>
      <c r="J7922" s="15"/>
      <c r="K7922" s="15"/>
      <c r="L7922" s="15"/>
      <c r="M7922" s="16" t="str">
        <f t="shared" si="990"/>
        <v/>
      </c>
      <c r="N7922" s="16" t="str">
        <f t="shared" si="991"/>
        <v/>
      </c>
      <c r="O7922" s="17"/>
      <c r="P7922" s="16" t="str">
        <f t="shared" si="992"/>
        <v/>
      </c>
      <c r="Q7922" s="17"/>
      <c r="R7922" s="17"/>
      <c r="S7922" s="18" t="str">
        <f t="shared" si="993"/>
        <v/>
      </c>
      <c r="T7922" s="18" t="str">
        <f t="shared" si="994"/>
        <v/>
      </c>
      <c r="U7922" s="19" t="str">
        <f t="shared" si="995"/>
        <v/>
      </c>
    </row>
    <row r="7923" spans="1:21" ht="18.600000000000001" customHeight="1" x14ac:dyDescent="0.3">
      <c r="A7923" s="11"/>
      <c r="B7923" s="11"/>
      <c r="C7923" s="12" t="str">
        <f>IFERROR(INDEX($C$1:C7922, MATCH(B7923, $B$1:B7922, 0)), "")</f>
        <v/>
      </c>
      <c r="D7923" s="12" t="str">
        <f>IFERROR(INDEX($D$1:D7922, MATCH(B7923, $B$1:B7922, 0)), "")</f>
        <v/>
      </c>
      <c r="E7923" s="13"/>
      <c r="F7923" s="13"/>
      <c r="G7923" s="14"/>
      <c r="H7923" s="14"/>
      <c r="I7923" s="34"/>
      <c r="J7923" s="15"/>
      <c r="K7923" s="15"/>
      <c r="L7923" s="15"/>
      <c r="M7923" s="16" t="str">
        <f t="shared" si="990"/>
        <v/>
      </c>
      <c r="N7923" s="16" t="str">
        <f t="shared" si="991"/>
        <v/>
      </c>
      <c r="O7923" s="17"/>
      <c r="P7923" s="16" t="str">
        <f t="shared" si="992"/>
        <v/>
      </c>
      <c r="Q7923" s="17"/>
      <c r="R7923" s="17"/>
      <c r="S7923" s="18" t="str">
        <f t="shared" si="993"/>
        <v/>
      </c>
      <c r="T7923" s="18" t="str">
        <f t="shared" si="994"/>
        <v/>
      </c>
      <c r="U7923" s="19" t="str">
        <f t="shared" si="995"/>
        <v/>
      </c>
    </row>
    <row r="7924" spans="1:21" ht="18.600000000000001" customHeight="1" x14ac:dyDescent="0.3">
      <c r="A7924" s="11"/>
      <c r="B7924" s="11"/>
      <c r="C7924" s="12" t="str">
        <f>IFERROR(INDEX($C$1:C7923, MATCH(B7924, $B$1:B7923, 0)), "")</f>
        <v/>
      </c>
      <c r="D7924" s="12" t="str">
        <f>IFERROR(INDEX($D$1:D7923, MATCH(B7924, $B$1:B7923, 0)), "")</f>
        <v/>
      </c>
      <c r="E7924" s="13"/>
      <c r="F7924" s="13"/>
      <c r="G7924" s="14"/>
      <c r="H7924" s="14"/>
      <c r="I7924" s="34"/>
      <c r="J7924" s="15"/>
      <c r="K7924" s="15"/>
      <c r="L7924" s="15"/>
      <c r="M7924" s="16" t="str">
        <f t="shared" si="990"/>
        <v/>
      </c>
      <c r="N7924" s="16" t="str">
        <f t="shared" si="991"/>
        <v/>
      </c>
      <c r="O7924" s="17"/>
      <c r="P7924" s="16" t="str">
        <f t="shared" si="992"/>
        <v/>
      </c>
      <c r="Q7924" s="17"/>
      <c r="R7924" s="17"/>
      <c r="S7924" s="18" t="str">
        <f t="shared" si="993"/>
        <v/>
      </c>
      <c r="T7924" s="18" t="str">
        <f t="shared" si="994"/>
        <v/>
      </c>
      <c r="U7924" s="19" t="str">
        <f t="shared" si="995"/>
        <v/>
      </c>
    </row>
    <row r="7925" spans="1:21" ht="18.600000000000001" customHeight="1" x14ac:dyDescent="0.3">
      <c r="A7925" s="11"/>
      <c r="B7925" s="11"/>
      <c r="C7925" s="12" t="str">
        <f>IFERROR(INDEX($C$1:C7924, MATCH(B7925, $B$1:B7924, 0)), "")</f>
        <v/>
      </c>
      <c r="D7925" s="12" t="str">
        <f>IFERROR(INDEX($D$1:D7924, MATCH(B7925, $B$1:B7924, 0)), "")</f>
        <v/>
      </c>
      <c r="E7925" s="13"/>
      <c r="F7925" s="13"/>
      <c r="G7925" s="14"/>
      <c r="H7925" s="14"/>
      <c r="I7925" s="34"/>
      <c r="J7925" s="15"/>
      <c r="K7925" s="15"/>
      <c r="L7925" s="15"/>
      <c r="M7925" s="16" t="str">
        <f t="shared" si="990"/>
        <v/>
      </c>
      <c r="N7925" s="16" t="str">
        <f t="shared" si="991"/>
        <v/>
      </c>
      <c r="O7925" s="17"/>
      <c r="P7925" s="16" t="str">
        <f t="shared" si="992"/>
        <v/>
      </c>
      <c r="Q7925" s="17"/>
      <c r="R7925" s="17"/>
      <c r="S7925" s="18" t="str">
        <f t="shared" si="993"/>
        <v/>
      </c>
      <c r="T7925" s="18" t="str">
        <f t="shared" si="994"/>
        <v/>
      </c>
      <c r="U7925" s="19" t="str">
        <f t="shared" si="995"/>
        <v/>
      </c>
    </row>
    <row r="7926" spans="1:21" ht="18.600000000000001" customHeight="1" x14ac:dyDescent="0.3">
      <c r="A7926" s="11"/>
      <c r="B7926" s="11"/>
      <c r="C7926" s="12" t="str">
        <f>IFERROR(INDEX($C$1:C7925, MATCH(B7926, $B$1:B7925, 0)), "")</f>
        <v/>
      </c>
      <c r="D7926" s="12" t="str">
        <f>IFERROR(INDEX($D$1:D7925, MATCH(B7926, $B$1:B7925, 0)), "")</f>
        <v/>
      </c>
      <c r="E7926" s="13"/>
      <c r="F7926" s="13"/>
      <c r="G7926" s="14"/>
      <c r="H7926" s="14"/>
      <c r="I7926" s="34"/>
      <c r="J7926" s="15"/>
      <c r="K7926" s="15"/>
      <c r="L7926" s="15"/>
      <c r="M7926" s="16" t="str">
        <f t="shared" si="990"/>
        <v/>
      </c>
      <c r="N7926" s="16" t="str">
        <f t="shared" si="991"/>
        <v/>
      </c>
      <c r="O7926" s="17"/>
      <c r="P7926" s="16" t="str">
        <f t="shared" si="992"/>
        <v/>
      </c>
      <c r="Q7926" s="17"/>
      <c r="R7926" s="17"/>
      <c r="S7926" s="18" t="str">
        <f t="shared" si="993"/>
        <v/>
      </c>
      <c r="T7926" s="18" t="str">
        <f t="shared" si="994"/>
        <v/>
      </c>
      <c r="U7926" s="19" t="str">
        <f t="shared" si="995"/>
        <v/>
      </c>
    </row>
    <row r="7927" spans="1:21" ht="18.600000000000001" customHeight="1" x14ac:dyDescent="0.3">
      <c r="A7927" s="11"/>
      <c r="B7927" s="11"/>
      <c r="C7927" s="12" t="str">
        <f>IFERROR(INDEX($C$1:C7926, MATCH(B7927, $B$1:B7926, 0)), "")</f>
        <v/>
      </c>
      <c r="D7927" s="12" t="str">
        <f>IFERROR(INDEX($D$1:D7926, MATCH(B7927, $B$1:B7926, 0)), "")</f>
        <v/>
      </c>
      <c r="E7927" s="13"/>
      <c r="F7927" s="13"/>
      <c r="G7927" s="14"/>
      <c r="H7927" s="14"/>
      <c r="I7927" s="34"/>
      <c r="J7927" s="15"/>
      <c r="K7927" s="15"/>
      <c r="L7927" s="15"/>
      <c r="M7927" s="16" t="str">
        <f t="shared" si="990"/>
        <v/>
      </c>
      <c r="N7927" s="16" t="str">
        <f t="shared" si="991"/>
        <v/>
      </c>
      <c r="O7927" s="17"/>
      <c r="P7927" s="16" t="str">
        <f t="shared" si="992"/>
        <v/>
      </c>
      <c r="Q7927" s="17"/>
      <c r="R7927" s="17"/>
      <c r="S7927" s="18" t="str">
        <f t="shared" si="993"/>
        <v/>
      </c>
      <c r="T7927" s="18" t="str">
        <f t="shared" si="994"/>
        <v/>
      </c>
      <c r="U7927" s="19" t="str">
        <f t="shared" si="995"/>
        <v/>
      </c>
    </row>
    <row r="7928" spans="1:21" ht="18.600000000000001" customHeight="1" x14ac:dyDescent="0.3">
      <c r="A7928" s="11"/>
      <c r="B7928" s="11"/>
      <c r="C7928" s="12" t="str">
        <f>IFERROR(INDEX($C$1:C7927, MATCH(B7928, $B$1:B7927, 0)), "")</f>
        <v/>
      </c>
      <c r="D7928" s="12" t="str">
        <f>IFERROR(INDEX($D$1:D7927, MATCH(B7928, $B$1:B7927, 0)), "")</f>
        <v/>
      </c>
      <c r="E7928" s="13"/>
      <c r="F7928" s="13"/>
      <c r="G7928" s="14"/>
      <c r="H7928" s="14"/>
      <c r="I7928" s="34"/>
      <c r="J7928" s="15"/>
      <c r="K7928" s="15"/>
      <c r="L7928" s="15"/>
      <c r="M7928" s="16" t="str">
        <f t="shared" si="990"/>
        <v/>
      </c>
      <c r="N7928" s="16" t="str">
        <f t="shared" si="991"/>
        <v/>
      </c>
      <c r="O7928" s="17"/>
      <c r="P7928" s="16" t="str">
        <f t="shared" si="992"/>
        <v/>
      </c>
      <c r="Q7928" s="17"/>
      <c r="R7928" s="17"/>
      <c r="S7928" s="18" t="str">
        <f t="shared" si="993"/>
        <v/>
      </c>
      <c r="T7928" s="18" t="str">
        <f t="shared" si="994"/>
        <v/>
      </c>
      <c r="U7928" s="19" t="str">
        <f t="shared" si="995"/>
        <v/>
      </c>
    </row>
    <row r="7929" spans="1:21" ht="18.600000000000001" customHeight="1" x14ac:dyDescent="0.3">
      <c r="A7929" s="11"/>
      <c r="B7929" s="11"/>
      <c r="C7929" s="12" t="str">
        <f>IFERROR(INDEX($C$1:C7928, MATCH(B7929, $B$1:B7928, 0)), "")</f>
        <v/>
      </c>
      <c r="D7929" s="12" t="str">
        <f>IFERROR(INDEX($D$1:D7928, MATCH(B7929, $B$1:B7928, 0)), "")</f>
        <v/>
      </c>
      <c r="E7929" s="13"/>
      <c r="F7929" s="13"/>
      <c r="G7929" s="14"/>
      <c r="H7929" s="14"/>
      <c r="I7929" s="34"/>
      <c r="J7929" s="15"/>
      <c r="K7929" s="15"/>
      <c r="L7929" s="15"/>
      <c r="M7929" s="16" t="str">
        <f t="shared" si="990"/>
        <v/>
      </c>
      <c r="N7929" s="16" t="str">
        <f t="shared" si="991"/>
        <v/>
      </c>
      <c r="O7929" s="17"/>
      <c r="P7929" s="16" t="str">
        <f t="shared" si="992"/>
        <v/>
      </c>
      <c r="Q7929" s="17"/>
      <c r="R7929" s="17"/>
      <c r="S7929" s="18" t="str">
        <f t="shared" si="993"/>
        <v/>
      </c>
      <c r="T7929" s="18" t="str">
        <f t="shared" si="994"/>
        <v/>
      </c>
      <c r="U7929" s="19" t="str">
        <f t="shared" si="995"/>
        <v/>
      </c>
    </row>
    <row r="7930" spans="1:21" ht="18.600000000000001" customHeight="1" x14ac:dyDescent="0.3">
      <c r="A7930" s="11"/>
      <c r="B7930" s="11"/>
      <c r="C7930" s="12" t="str">
        <f>IFERROR(INDEX($C$1:C7929, MATCH(B7930, $B$1:B7929, 0)), "")</f>
        <v/>
      </c>
      <c r="D7930" s="12" t="str">
        <f>IFERROR(INDEX($D$1:D7929, MATCH(B7930, $B$1:B7929, 0)), "")</f>
        <v/>
      </c>
      <c r="E7930" s="13"/>
      <c r="F7930" s="13"/>
      <c r="G7930" s="14"/>
      <c r="H7930" s="14"/>
      <c r="I7930" s="34"/>
      <c r="J7930" s="15"/>
      <c r="K7930" s="15"/>
      <c r="L7930" s="15"/>
      <c r="M7930" s="16" t="str">
        <f t="shared" si="990"/>
        <v/>
      </c>
      <c r="N7930" s="16" t="str">
        <f t="shared" si="991"/>
        <v/>
      </c>
      <c r="O7930" s="17"/>
      <c r="P7930" s="16" t="str">
        <f t="shared" si="992"/>
        <v/>
      </c>
      <c r="Q7930" s="17"/>
      <c r="R7930" s="17"/>
      <c r="S7930" s="18" t="str">
        <f t="shared" si="993"/>
        <v/>
      </c>
      <c r="T7930" s="18" t="str">
        <f t="shared" si="994"/>
        <v/>
      </c>
      <c r="U7930" s="19" t="str">
        <f t="shared" si="995"/>
        <v/>
      </c>
    </row>
    <row r="7931" spans="1:21" ht="18.600000000000001" customHeight="1" x14ac:dyDescent="0.3">
      <c r="A7931" s="11"/>
      <c r="B7931" s="11"/>
      <c r="C7931" s="12" t="str">
        <f>IFERROR(INDEX($C$1:C7930, MATCH(B7931, $B$1:B7930, 0)), "")</f>
        <v/>
      </c>
      <c r="D7931" s="12" t="str">
        <f>IFERROR(INDEX($D$1:D7930, MATCH(B7931, $B$1:B7930, 0)), "")</f>
        <v/>
      </c>
      <c r="E7931" s="13"/>
      <c r="F7931" s="13"/>
      <c r="G7931" s="14"/>
      <c r="H7931" s="14"/>
      <c r="I7931" s="34"/>
      <c r="J7931" s="15"/>
      <c r="K7931" s="15"/>
      <c r="L7931" s="15"/>
      <c r="M7931" s="16" t="str">
        <f t="shared" si="990"/>
        <v/>
      </c>
      <c r="N7931" s="16" t="str">
        <f t="shared" si="991"/>
        <v/>
      </c>
      <c r="O7931" s="17"/>
      <c r="P7931" s="16" t="str">
        <f t="shared" si="992"/>
        <v/>
      </c>
      <c r="Q7931" s="17"/>
      <c r="R7931" s="17"/>
      <c r="S7931" s="18" t="str">
        <f t="shared" si="993"/>
        <v/>
      </c>
      <c r="T7931" s="18" t="str">
        <f t="shared" si="994"/>
        <v/>
      </c>
      <c r="U7931" s="19" t="str">
        <f t="shared" si="995"/>
        <v/>
      </c>
    </row>
    <row r="7932" spans="1:21" ht="18.600000000000001" customHeight="1" x14ac:dyDescent="0.3">
      <c r="A7932" s="11"/>
      <c r="B7932" s="11"/>
      <c r="C7932" s="12" t="str">
        <f>IFERROR(INDEX($C$1:C7931, MATCH(B7932, $B$1:B7931, 0)), "")</f>
        <v/>
      </c>
      <c r="D7932" s="12" t="str">
        <f>IFERROR(INDEX($D$1:D7931, MATCH(B7932, $B$1:B7931, 0)), "")</f>
        <v/>
      </c>
      <c r="E7932" s="13"/>
      <c r="F7932" s="13"/>
      <c r="G7932" s="14"/>
      <c r="H7932" s="14"/>
      <c r="I7932" s="34"/>
      <c r="J7932" s="15"/>
      <c r="K7932" s="15"/>
      <c r="L7932" s="15"/>
      <c r="M7932" s="16" t="str">
        <f t="shared" si="990"/>
        <v/>
      </c>
      <c r="N7932" s="16" t="str">
        <f t="shared" si="991"/>
        <v/>
      </c>
      <c r="O7932" s="17"/>
      <c r="P7932" s="16" t="str">
        <f t="shared" si="992"/>
        <v/>
      </c>
      <c r="Q7932" s="17"/>
      <c r="R7932" s="17"/>
      <c r="S7932" s="18" t="str">
        <f t="shared" si="993"/>
        <v/>
      </c>
      <c r="T7932" s="18" t="str">
        <f t="shared" si="994"/>
        <v/>
      </c>
      <c r="U7932" s="19" t="str">
        <f t="shared" si="995"/>
        <v/>
      </c>
    </row>
    <row r="7933" spans="1:21" ht="18.600000000000001" customHeight="1" x14ac:dyDescent="0.3">
      <c r="A7933" s="11"/>
      <c r="B7933" s="11"/>
      <c r="C7933" s="12" t="str">
        <f>IFERROR(INDEX($C$1:C7932, MATCH(B7933, $B$1:B7932, 0)), "")</f>
        <v/>
      </c>
      <c r="D7933" s="12" t="str">
        <f>IFERROR(INDEX($D$1:D7932, MATCH(B7933, $B$1:B7932, 0)), "")</f>
        <v/>
      </c>
      <c r="E7933" s="13"/>
      <c r="F7933" s="13"/>
      <c r="G7933" s="14"/>
      <c r="H7933" s="14"/>
      <c r="I7933" s="34"/>
      <c r="J7933" s="15"/>
      <c r="K7933" s="15"/>
      <c r="L7933" s="15"/>
      <c r="M7933" s="16" t="str">
        <f t="shared" si="990"/>
        <v/>
      </c>
      <c r="N7933" s="16" t="str">
        <f t="shared" si="991"/>
        <v/>
      </c>
      <c r="O7933" s="17"/>
      <c r="P7933" s="16" t="str">
        <f t="shared" si="992"/>
        <v/>
      </c>
      <c r="Q7933" s="17"/>
      <c r="R7933" s="17"/>
      <c r="S7933" s="18" t="str">
        <f t="shared" si="993"/>
        <v/>
      </c>
      <c r="T7933" s="18" t="str">
        <f t="shared" si="994"/>
        <v/>
      </c>
      <c r="U7933" s="19" t="str">
        <f t="shared" si="995"/>
        <v/>
      </c>
    </row>
    <row r="7934" spans="1:21" ht="18.600000000000001" customHeight="1" x14ac:dyDescent="0.3">
      <c r="A7934" s="11"/>
      <c r="B7934" s="11"/>
      <c r="C7934" s="12" t="str">
        <f>IFERROR(INDEX($C$1:C7933, MATCH(B7934, $B$1:B7933, 0)), "")</f>
        <v/>
      </c>
      <c r="D7934" s="12" t="str">
        <f>IFERROR(INDEX($D$1:D7933, MATCH(B7934, $B$1:B7933, 0)), "")</f>
        <v/>
      </c>
      <c r="E7934" s="13"/>
      <c r="F7934" s="13"/>
      <c r="G7934" s="14"/>
      <c r="H7934" s="14"/>
      <c r="I7934" s="34"/>
      <c r="J7934" s="15"/>
      <c r="K7934" s="15"/>
      <c r="L7934" s="15"/>
      <c r="M7934" s="16" t="str">
        <f t="shared" si="990"/>
        <v/>
      </c>
      <c r="N7934" s="16" t="str">
        <f t="shared" si="991"/>
        <v/>
      </c>
      <c r="O7934" s="17"/>
      <c r="P7934" s="16" t="str">
        <f t="shared" si="992"/>
        <v/>
      </c>
      <c r="Q7934" s="17"/>
      <c r="R7934" s="17"/>
      <c r="S7934" s="18" t="str">
        <f t="shared" si="993"/>
        <v/>
      </c>
      <c r="T7934" s="18" t="str">
        <f t="shared" si="994"/>
        <v/>
      </c>
      <c r="U7934" s="19" t="str">
        <f t="shared" si="995"/>
        <v/>
      </c>
    </row>
    <row r="7935" spans="1:21" ht="18.600000000000001" customHeight="1" x14ac:dyDescent="0.3">
      <c r="A7935" s="11"/>
      <c r="B7935" s="11"/>
      <c r="C7935" s="12" t="str">
        <f>IFERROR(INDEX($C$1:C7934, MATCH(B7935, $B$1:B7934, 0)), "")</f>
        <v/>
      </c>
      <c r="D7935" s="12" t="str">
        <f>IFERROR(INDEX($D$1:D7934, MATCH(B7935, $B$1:B7934, 0)), "")</f>
        <v/>
      </c>
      <c r="E7935" s="13"/>
      <c r="F7935" s="13"/>
      <c r="G7935" s="14"/>
      <c r="H7935" s="14"/>
      <c r="I7935" s="34"/>
      <c r="J7935" s="15"/>
      <c r="K7935" s="15"/>
      <c r="L7935" s="15"/>
      <c r="M7935" s="16" t="str">
        <f t="shared" si="990"/>
        <v/>
      </c>
      <c r="N7935" s="16" t="str">
        <f t="shared" si="991"/>
        <v/>
      </c>
      <c r="O7935" s="17"/>
      <c r="P7935" s="16" t="str">
        <f t="shared" si="992"/>
        <v/>
      </c>
      <c r="Q7935" s="17"/>
      <c r="R7935" s="17"/>
      <c r="S7935" s="18" t="str">
        <f t="shared" si="993"/>
        <v/>
      </c>
      <c r="T7935" s="18" t="str">
        <f t="shared" si="994"/>
        <v/>
      </c>
      <c r="U7935" s="19" t="str">
        <f t="shared" si="995"/>
        <v/>
      </c>
    </row>
    <row r="7936" spans="1:21" ht="18.600000000000001" customHeight="1" x14ac:dyDescent="0.3">
      <c r="A7936" s="11"/>
      <c r="B7936" s="11"/>
      <c r="C7936" s="12" t="str">
        <f>IFERROR(INDEX($C$1:C7935, MATCH(B7936, $B$1:B7935, 0)), "")</f>
        <v/>
      </c>
      <c r="D7936" s="12" t="str">
        <f>IFERROR(INDEX($D$1:D7935, MATCH(B7936, $B$1:B7935, 0)), "")</f>
        <v/>
      </c>
      <c r="E7936" s="13"/>
      <c r="F7936" s="13"/>
      <c r="G7936" s="14"/>
      <c r="H7936" s="14"/>
      <c r="I7936" s="34"/>
      <c r="J7936" s="15"/>
      <c r="K7936" s="15"/>
      <c r="L7936" s="15"/>
      <c r="M7936" s="16" t="str">
        <f t="shared" si="990"/>
        <v/>
      </c>
      <c r="N7936" s="16" t="str">
        <f t="shared" si="991"/>
        <v/>
      </c>
      <c r="O7936" s="17"/>
      <c r="P7936" s="16" t="str">
        <f t="shared" si="992"/>
        <v/>
      </c>
      <c r="Q7936" s="17"/>
      <c r="R7936" s="17"/>
      <c r="S7936" s="18" t="str">
        <f t="shared" si="993"/>
        <v/>
      </c>
      <c r="T7936" s="18" t="str">
        <f t="shared" si="994"/>
        <v/>
      </c>
      <c r="U7936" s="19" t="str">
        <f t="shared" si="995"/>
        <v/>
      </c>
    </row>
    <row r="7937" spans="1:21" ht="18.600000000000001" customHeight="1" x14ac:dyDescent="0.3">
      <c r="A7937" s="11"/>
      <c r="B7937" s="11"/>
      <c r="C7937" s="12" t="str">
        <f>IFERROR(INDEX($C$1:C7936, MATCH(B7937, $B$1:B7936, 0)), "")</f>
        <v/>
      </c>
      <c r="D7937" s="12" t="str">
        <f>IFERROR(INDEX($D$1:D7936, MATCH(B7937, $B$1:B7936, 0)), "")</f>
        <v/>
      </c>
      <c r="E7937" s="13"/>
      <c r="F7937" s="13"/>
      <c r="G7937" s="14"/>
      <c r="H7937" s="14"/>
      <c r="I7937" s="34"/>
      <c r="J7937" s="15"/>
      <c r="K7937" s="15"/>
      <c r="L7937" s="15"/>
      <c r="M7937" s="16" t="str">
        <f t="shared" si="990"/>
        <v/>
      </c>
      <c r="N7937" s="16" t="str">
        <f t="shared" si="991"/>
        <v/>
      </c>
      <c r="O7937" s="17"/>
      <c r="P7937" s="16" t="str">
        <f t="shared" si="992"/>
        <v/>
      </c>
      <c r="Q7937" s="17"/>
      <c r="R7937" s="17"/>
      <c r="S7937" s="18" t="str">
        <f t="shared" si="993"/>
        <v/>
      </c>
      <c r="T7937" s="18" t="str">
        <f t="shared" si="994"/>
        <v/>
      </c>
      <c r="U7937" s="19" t="str">
        <f t="shared" si="995"/>
        <v/>
      </c>
    </row>
    <row r="7938" spans="1:21" ht="18.600000000000001" customHeight="1" x14ac:dyDescent="0.3">
      <c r="A7938" s="11"/>
      <c r="B7938" s="11"/>
      <c r="C7938" s="12" t="str">
        <f>IFERROR(INDEX($C$1:C7937, MATCH(B7938, $B$1:B7937, 0)), "")</f>
        <v/>
      </c>
      <c r="D7938" s="12" t="str">
        <f>IFERROR(INDEX($D$1:D7937, MATCH(B7938, $B$1:B7937, 0)), "")</f>
        <v/>
      </c>
      <c r="E7938" s="13"/>
      <c r="F7938" s="13"/>
      <c r="G7938" s="14"/>
      <c r="H7938" s="14"/>
      <c r="I7938" s="34"/>
      <c r="J7938" s="15"/>
      <c r="K7938" s="15"/>
      <c r="L7938" s="15"/>
      <c r="M7938" s="16" t="str">
        <f t="shared" si="990"/>
        <v/>
      </c>
      <c r="N7938" s="16" t="str">
        <f t="shared" si="991"/>
        <v/>
      </c>
      <c r="O7938" s="17"/>
      <c r="P7938" s="16" t="str">
        <f t="shared" si="992"/>
        <v/>
      </c>
      <c r="Q7938" s="17"/>
      <c r="R7938" s="17"/>
      <c r="S7938" s="18" t="str">
        <f t="shared" si="993"/>
        <v/>
      </c>
      <c r="T7938" s="18" t="str">
        <f t="shared" si="994"/>
        <v/>
      </c>
      <c r="U7938" s="19" t="str">
        <f t="shared" si="995"/>
        <v/>
      </c>
    </row>
    <row r="7939" spans="1:21" ht="18.600000000000001" customHeight="1" x14ac:dyDescent="0.3">
      <c r="A7939" s="11"/>
      <c r="B7939" s="11"/>
      <c r="C7939" s="12" t="str">
        <f>IFERROR(INDEX($C$1:C7938, MATCH(B7939, $B$1:B7938, 0)), "")</f>
        <v/>
      </c>
      <c r="D7939" s="12" t="str">
        <f>IFERROR(INDEX($D$1:D7938, MATCH(B7939, $B$1:B7938, 0)), "")</f>
        <v/>
      </c>
      <c r="E7939" s="13"/>
      <c r="F7939" s="13"/>
      <c r="G7939" s="14"/>
      <c r="H7939" s="14"/>
      <c r="I7939" s="34"/>
      <c r="J7939" s="15"/>
      <c r="K7939" s="15"/>
      <c r="L7939" s="15"/>
      <c r="M7939" s="16" t="str">
        <f t="shared" si="990"/>
        <v/>
      </c>
      <c r="N7939" s="16" t="str">
        <f t="shared" si="991"/>
        <v/>
      </c>
      <c r="O7939" s="17"/>
      <c r="P7939" s="16" t="str">
        <f t="shared" si="992"/>
        <v/>
      </c>
      <c r="Q7939" s="17"/>
      <c r="R7939" s="17"/>
      <c r="S7939" s="18" t="str">
        <f t="shared" si="993"/>
        <v/>
      </c>
      <c r="T7939" s="18" t="str">
        <f t="shared" si="994"/>
        <v/>
      </c>
      <c r="U7939" s="19" t="str">
        <f t="shared" si="995"/>
        <v/>
      </c>
    </row>
    <row r="7940" spans="1:21" ht="18.600000000000001" customHeight="1" x14ac:dyDescent="0.3">
      <c r="A7940" s="11"/>
      <c r="B7940" s="11"/>
      <c r="C7940" s="12" t="str">
        <f>IFERROR(INDEX($C$1:C7939, MATCH(B7940, $B$1:B7939, 0)), "")</f>
        <v/>
      </c>
      <c r="D7940" s="12" t="str">
        <f>IFERROR(INDEX($D$1:D7939, MATCH(B7940, $B$1:B7939, 0)), "")</f>
        <v/>
      </c>
      <c r="E7940" s="13"/>
      <c r="F7940" s="13"/>
      <c r="G7940" s="14"/>
      <c r="H7940" s="14"/>
      <c r="I7940" s="34"/>
      <c r="J7940" s="15"/>
      <c r="K7940" s="15"/>
      <c r="L7940" s="15"/>
      <c r="M7940" s="16" t="str">
        <f t="shared" si="990"/>
        <v/>
      </c>
      <c r="N7940" s="16" t="str">
        <f t="shared" si="991"/>
        <v/>
      </c>
      <c r="O7940" s="17"/>
      <c r="P7940" s="16" t="str">
        <f t="shared" si="992"/>
        <v/>
      </c>
      <c r="Q7940" s="17"/>
      <c r="R7940" s="17"/>
      <c r="S7940" s="18" t="str">
        <f t="shared" si="993"/>
        <v/>
      </c>
      <c r="T7940" s="18" t="str">
        <f t="shared" si="994"/>
        <v/>
      </c>
      <c r="U7940" s="19" t="str">
        <f t="shared" si="995"/>
        <v/>
      </c>
    </row>
    <row r="7941" spans="1:21" ht="18.600000000000001" customHeight="1" x14ac:dyDescent="0.3">
      <c r="A7941" s="11"/>
      <c r="B7941" s="11"/>
      <c r="C7941" s="12" t="str">
        <f>IFERROR(INDEX($C$1:C7940, MATCH(B7941, $B$1:B7940, 0)), "")</f>
        <v/>
      </c>
      <c r="D7941" s="12" t="str">
        <f>IFERROR(INDEX($D$1:D7940, MATCH(B7941, $B$1:B7940, 0)), "")</f>
        <v/>
      </c>
      <c r="E7941" s="13"/>
      <c r="F7941" s="13"/>
      <c r="G7941" s="14"/>
      <c r="H7941" s="14"/>
      <c r="I7941" s="34"/>
      <c r="J7941" s="15"/>
      <c r="K7941" s="15"/>
      <c r="L7941" s="15"/>
      <c r="M7941" s="16" t="str">
        <f t="shared" si="990"/>
        <v/>
      </c>
      <c r="N7941" s="16" t="str">
        <f t="shared" si="991"/>
        <v/>
      </c>
      <c r="O7941" s="17"/>
      <c r="P7941" s="16" t="str">
        <f t="shared" si="992"/>
        <v/>
      </c>
      <c r="Q7941" s="17"/>
      <c r="R7941" s="17"/>
      <c r="S7941" s="18" t="str">
        <f t="shared" si="993"/>
        <v/>
      </c>
      <c r="T7941" s="18" t="str">
        <f t="shared" si="994"/>
        <v/>
      </c>
      <c r="U7941" s="19" t="str">
        <f t="shared" si="995"/>
        <v/>
      </c>
    </row>
    <row r="7942" spans="1:21" ht="18.600000000000001" customHeight="1" x14ac:dyDescent="0.3">
      <c r="A7942" s="11"/>
      <c r="B7942" s="11"/>
      <c r="C7942" s="12" t="str">
        <f>IFERROR(INDEX($C$1:C7941, MATCH(B7942, $B$1:B7941, 0)), "")</f>
        <v/>
      </c>
      <c r="D7942" s="12" t="str">
        <f>IFERROR(INDEX($D$1:D7941, MATCH(B7942, $B$1:B7941, 0)), "")</f>
        <v/>
      </c>
      <c r="E7942" s="13"/>
      <c r="F7942" s="13"/>
      <c r="G7942" s="14"/>
      <c r="H7942" s="14"/>
      <c r="I7942" s="34"/>
      <c r="J7942" s="15"/>
      <c r="K7942" s="15"/>
      <c r="L7942" s="15"/>
      <c r="M7942" s="16" t="str">
        <f t="shared" si="990"/>
        <v/>
      </c>
      <c r="N7942" s="16" t="str">
        <f t="shared" si="991"/>
        <v/>
      </c>
      <c r="O7942" s="17"/>
      <c r="P7942" s="16" t="str">
        <f t="shared" si="992"/>
        <v/>
      </c>
      <c r="Q7942" s="17"/>
      <c r="R7942" s="17"/>
      <c r="S7942" s="18" t="str">
        <f t="shared" si="993"/>
        <v/>
      </c>
      <c r="T7942" s="18" t="str">
        <f t="shared" si="994"/>
        <v/>
      </c>
      <c r="U7942" s="19" t="str">
        <f t="shared" si="995"/>
        <v/>
      </c>
    </row>
    <row r="7943" spans="1:21" ht="18.600000000000001" customHeight="1" x14ac:dyDescent="0.3">
      <c r="A7943" s="11"/>
      <c r="B7943" s="11"/>
      <c r="C7943" s="12" t="str">
        <f>IFERROR(INDEX($C$1:C7942, MATCH(B7943, $B$1:B7942, 0)), "")</f>
        <v/>
      </c>
      <c r="D7943" s="12" t="str">
        <f>IFERROR(INDEX($D$1:D7942, MATCH(B7943, $B$1:B7942, 0)), "")</f>
        <v/>
      </c>
      <c r="E7943" s="13"/>
      <c r="F7943" s="13"/>
      <c r="G7943" s="14"/>
      <c r="H7943" s="14"/>
      <c r="I7943" s="34"/>
      <c r="J7943" s="15"/>
      <c r="K7943" s="15"/>
      <c r="L7943" s="15"/>
      <c r="M7943" s="16" t="str">
        <f t="shared" si="990"/>
        <v/>
      </c>
      <c r="N7943" s="16" t="str">
        <f t="shared" si="991"/>
        <v/>
      </c>
      <c r="O7943" s="17"/>
      <c r="P7943" s="16" t="str">
        <f t="shared" si="992"/>
        <v/>
      </c>
      <c r="Q7943" s="17"/>
      <c r="R7943" s="17"/>
      <c r="S7943" s="18" t="str">
        <f t="shared" si="993"/>
        <v/>
      </c>
      <c r="T7943" s="18" t="str">
        <f t="shared" si="994"/>
        <v/>
      </c>
      <c r="U7943" s="19" t="str">
        <f t="shared" si="995"/>
        <v/>
      </c>
    </row>
    <row r="7944" spans="1:21" ht="18.600000000000001" customHeight="1" x14ac:dyDescent="0.3">
      <c r="A7944" s="11"/>
      <c r="B7944" s="11"/>
      <c r="C7944" s="12" t="str">
        <f>IFERROR(INDEX($C$1:C7943, MATCH(B7944, $B$1:B7943, 0)), "")</f>
        <v/>
      </c>
      <c r="D7944" s="12" t="str">
        <f>IFERROR(INDEX($D$1:D7943, MATCH(B7944, $B$1:B7943, 0)), "")</f>
        <v/>
      </c>
      <c r="E7944" s="13"/>
      <c r="F7944" s="13"/>
      <c r="G7944" s="14"/>
      <c r="H7944" s="14"/>
      <c r="I7944" s="34"/>
      <c r="J7944" s="15"/>
      <c r="K7944" s="15"/>
      <c r="L7944" s="15"/>
      <c r="M7944" s="16" t="str">
        <f t="shared" si="990"/>
        <v/>
      </c>
      <c r="N7944" s="16" t="str">
        <f t="shared" si="991"/>
        <v/>
      </c>
      <c r="O7944" s="17"/>
      <c r="P7944" s="16" t="str">
        <f t="shared" si="992"/>
        <v/>
      </c>
      <c r="Q7944" s="17"/>
      <c r="R7944" s="17"/>
      <c r="S7944" s="18" t="str">
        <f t="shared" si="993"/>
        <v/>
      </c>
      <c r="T7944" s="18" t="str">
        <f t="shared" si="994"/>
        <v/>
      </c>
      <c r="U7944" s="19" t="str">
        <f t="shared" si="995"/>
        <v/>
      </c>
    </row>
    <row r="7945" spans="1:21" ht="18.600000000000001" customHeight="1" x14ac:dyDescent="0.3">
      <c r="A7945" s="11"/>
      <c r="B7945" s="11"/>
      <c r="C7945" s="12" t="str">
        <f>IFERROR(INDEX($C$1:C7944, MATCH(B7945, $B$1:B7944, 0)), "")</f>
        <v/>
      </c>
      <c r="D7945" s="12" t="str">
        <f>IFERROR(INDEX($D$1:D7944, MATCH(B7945, $B$1:B7944, 0)), "")</f>
        <v/>
      </c>
      <c r="E7945" s="13"/>
      <c r="F7945" s="13"/>
      <c r="G7945" s="14"/>
      <c r="H7945" s="14"/>
      <c r="I7945" s="34"/>
      <c r="J7945" s="15"/>
      <c r="K7945" s="15"/>
      <c r="L7945" s="15"/>
      <c r="M7945" s="16" t="str">
        <f t="shared" ref="M7945:M8008" si="996">IFERROR(J7945/I7945,"")</f>
        <v/>
      </c>
      <c r="N7945" s="16" t="str">
        <f t="shared" ref="N7945:N8008" si="997">IFERROR(K7945/I7945,"")</f>
        <v/>
      </c>
      <c r="O7945" s="17"/>
      <c r="P7945" s="16" t="str">
        <f t="shared" ref="P7945:P8008" si="998">IFERROR(L7945/I7945,"")</f>
        <v/>
      </c>
      <c r="Q7945" s="17"/>
      <c r="R7945" s="17"/>
      <c r="S7945" s="18" t="str">
        <f t="shared" ref="S7945:S8008" si="999">IFERROR((K7945/J7945)*M7945,"")</f>
        <v/>
      </c>
      <c r="T7945" s="18" t="str">
        <f t="shared" ref="T7945:T8008" si="1000">IFERROR((L7945/J7945)*M7945,"")</f>
        <v/>
      </c>
      <c r="U7945" s="19" t="str">
        <f t="shared" ref="U7945:U8008" si="1001">IFERROR((E7945-F7945)/E7945,"")</f>
        <v/>
      </c>
    </row>
    <row r="7946" spans="1:21" ht="18.600000000000001" customHeight="1" x14ac:dyDescent="0.3">
      <c r="A7946" s="11"/>
      <c r="B7946" s="11"/>
      <c r="C7946" s="12" t="str">
        <f>IFERROR(INDEX($C$1:C7945, MATCH(B7946, $B$1:B7945, 0)), "")</f>
        <v/>
      </c>
      <c r="D7946" s="12" t="str">
        <f>IFERROR(INDEX($D$1:D7945, MATCH(B7946, $B$1:B7945, 0)), "")</f>
        <v/>
      </c>
      <c r="E7946" s="13"/>
      <c r="F7946" s="13"/>
      <c r="G7946" s="14"/>
      <c r="H7946" s="14"/>
      <c r="I7946" s="34"/>
      <c r="J7946" s="15"/>
      <c r="K7946" s="15"/>
      <c r="L7946" s="15"/>
      <c r="M7946" s="16" t="str">
        <f t="shared" si="996"/>
        <v/>
      </c>
      <c r="N7946" s="16" t="str">
        <f t="shared" si="997"/>
        <v/>
      </c>
      <c r="O7946" s="17"/>
      <c r="P7946" s="16" t="str">
        <f t="shared" si="998"/>
        <v/>
      </c>
      <c r="Q7946" s="17"/>
      <c r="R7946" s="17"/>
      <c r="S7946" s="18" t="str">
        <f t="shared" si="999"/>
        <v/>
      </c>
      <c r="T7946" s="18" t="str">
        <f t="shared" si="1000"/>
        <v/>
      </c>
      <c r="U7946" s="19" t="str">
        <f t="shared" si="1001"/>
        <v/>
      </c>
    </row>
    <row r="7947" spans="1:21" ht="18.600000000000001" customHeight="1" x14ac:dyDescent="0.3">
      <c r="A7947" s="11"/>
      <c r="B7947" s="11"/>
      <c r="C7947" s="12" t="str">
        <f>IFERROR(INDEX($C$1:C7946, MATCH(B7947, $B$1:B7946, 0)), "")</f>
        <v/>
      </c>
      <c r="D7947" s="12" t="str">
        <f>IFERROR(INDEX($D$1:D7946, MATCH(B7947, $B$1:B7946, 0)), "")</f>
        <v/>
      </c>
      <c r="E7947" s="13"/>
      <c r="F7947" s="13"/>
      <c r="G7947" s="14"/>
      <c r="H7947" s="14"/>
      <c r="I7947" s="34"/>
      <c r="J7947" s="15"/>
      <c r="K7947" s="15"/>
      <c r="L7947" s="15"/>
      <c r="M7947" s="16" t="str">
        <f t="shared" si="996"/>
        <v/>
      </c>
      <c r="N7947" s="16" t="str">
        <f t="shared" si="997"/>
        <v/>
      </c>
      <c r="O7947" s="17"/>
      <c r="P7947" s="16" t="str">
        <f t="shared" si="998"/>
        <v/>
      </c>
      <c r="Q7947" s="17"/>
      <c r="R7947" s="17"/>
      <c r="S7947" s="18" t="str">
        <f t="shared" si="999"/>
        <v/>
      </c>
      <c r="T7947" s="18" t="str">
        <f t="shared" si="1000"/>
        <v/>
      </c>
      <c r="U7947" s="19" t="str">
        <f t="shared" si="1001"/>
        <v/>
      </c>
    </row>
    <row r="7948" spans="1:21" ht="18.600000000000001" customHeight="1" x14ac:dyDescent="0.3">
      <c r="A7948" s="11"/>
      <c r="B7948" s="11"/>
      <c r="C7948" s="12" t="str">
        <f>IFERROR(INDEX($C$1:C7947, MATCH(B7948, $B$1:B7947, 0)), "")</f>
        <v/>
      </c>
      <c r="D7948" s="12" t="str">
        <f>IFERROR(INDEX($D$1:D7947, MATCH(B7948, $B$1:B7947, 0)), "")</f>
        <v/>
      </c>
      <c r="E7948" s="13"/>
      <c r="F7948" s="13"/>
      <c r="G7948" s="14"/>
      <c r="H7948" s="14"/>
      <c r="I7948" s="34"/>
      <c r="J7948" s="15"/>
      <c r="K7948" s="15"/>
      <c r="L7948" s="15"/>
      <c r="M7948" s="16" t="str">
        <f t="shared" si="996"/>
        <v/>
      </c>
      <c r="N7948" s="16" t="str">
        <f t="shared" si="997"/>
        <v/>
      </c>
      <c r="O7948" s="17"/>
      <c r="P7948" s="16" t="str">
        <f t="shared" si="998"/>
        <v/>
      </c>
      <c r="Q7948" s="17"/>
      <c r="R7948" s="17"/>
      <c r="S7948" s="18" t="str">
        <f t="shared" si="999"/>
        <v/>
      </c>
      <c r="T7948" s="18" t="str">
        <f t="shared" si="1000"/>
        <v/>
      </c>
      <c r="U7948" s="19" t="str">
        <f t="shared" si="1001"/>
        <v/>
      </c>
    </row>
    <row r="7949" spans="1:21" ht="18.600000000000001" customHeight="1" x14ac:dyDescent="0.3">
      <c r="A7949" s="11"/>
      <c r="B7949" s="11"/>
      <c r="C7949" s="12" t="str">
        <f>IFERROR(INDEX($C$1:C7948, MATCH(B7949, $B$1:B7948, 0)), "")</f>
        <v/>
      </c>
      <c r="D7949" s="12" t="str">
        <f>IFERROR(INDEX($D$1:D7948, MATCH(B7949, $B$1:B7948, 0)), "")</f>
        <v/>
      </c>
      <c r="E7949" s="13"/>
      <c r="F7949" s="13"/>
      <c r="G7949" s="14"/>
      <c r="H7949" s="14"/>
      <c r="I7949" s="34"/>
      <c r="J7949" s="15"/>
      <c r="K7949" s="15"/>
      <c r="L7949" s="15"/>
      <c r="M7949" s="16" t="str">
        <f t="shared" si="996"/>
        <v/>
      </c>
      <c r="N7949" s="16" t="str">
        <f t="shared" si="997"/>
        <v/>
      </c>
      <c r="O7949" s="17"/>
      <c r="P7949" s="16" t="str">
        <f t="shared" si="998"/>
        <v/>
      </c>
      <c r="Q7949" s="17"/>
      <c r="R7949" s="17"/>
      <c r="S7949" s="18" t="str">
        <f t="shared" si="999"/>
        <v/>
      </c>
      <c r="T7949" s="18" t="str">
        <f t="shared" si="1000"/>
        <v/>
      </c>
      <c r="U7949" s="19" t="str">
        <f t="shared" si="1001"/>
        <v/>
      </c>
    </row>
    <row r="7950" spans="1:21" ht="18.600000000000001" customHeight="1" x14ac:dyDescent="0.3">
      <c r="A7950" s="11"/>
      <c r="B7950" s="11"/>
      <c r="C7950" s="12" t="str">
        <f>IFERROR(INDEX($C$1:C7949, MATCH(B7950, $B$1:B7949, 0)), "")</f>
        <v/>
      </c>
      <c r="D7950" s="12" t="str">
        <f>IFERROR(INDEX($D$1:D7949, MATCH(B7950, $B$1:B7949, 0)), "")</f>
        <v/>
      </c>
      <c r="E7950" s="13"/>
      <c r="F7950" s="13"/>
      <c r="G7950" s="14"/>
      <c r="H7950" s="14"/>
      <c r="I7950" s="34"/>
      <c r="J7950" s="15"/>
      <c r="K7950" s="15"/>
      <c r="L7950" s="15"/>
      <c r="M7950" s="16" t="str">
        <f t="shared" si="996"/>
        <v/>
      </c>
      <c r="N7950" s="16" t="str">
        <f t="shared" si="997"/>
        <v/>
      </c>
      <c r="O7950" s="17"/>
      <c r="P7950" s="16" t="str">
        <f t="shared" si="998"/>
        <v/>
      </c>
      <c r="Q7950" s="17"/>
      <c r="R7950" s="17"/>
      <c r="S7950" s="18" t="str">
        <f t="shared" si="999"/>
        <v/>
      </c>
      <c r="T7950" s="18" t="str">
        <f t="shared" si="1000"/>
        <v/>
      </c>
      <c r="U7950" s="19" t="str">
        <f t="shared" si="1001"/>
        <v/>
      </c>
    </row>
    <row r="7951" spans="1:21" ht="18.600000000000001" customHeight="1" x14ac:dyDescent="0.3">
      <c r="A7951" s="11"/>
      <c r="B7951" s="11"/>
      <c r="C7951" s="12" t="str">
        <f>IFERROR(INDEX($C$1:C7950, MATCH(B7951, $B$1:B7950, 0)), "")</f>
        <v/>
      </c>
      <c r="D7951" s="12" t="str">
        <f>IFERROR(INDEX($D$1:D7950, MATCH(B7951, $B$1:B7950, 0)), "")</f>
        <v/>
      </c>
      <c r="E7951" s="13"/>
      <c r="F7951" s="13"/>
      <c r="G7951" s="14"/>
      <c r="H7951" s="14"/>
      <c r="I7951" s="34"/>
      <c r="J7951" s="15"/>
      <c r="K7951" s="15"/>
      <c r="L7951" s="15"/>
      <c r="M7951" s="16" t="str">
        <f t="shared" si="996"/>
        <v/>
      </c>
      <c r="N7951" s="16" t="str">
        <f t="shared" si="997"/>
        <v/>
      </c>
      <c r="O7951" s="17"/>
      <c r="P7951" s="16" t="str">
        <f t="shared" si="998"/>
        <v/>
      </c>
      <c r="Q7951" s="17"/>
      <c r="R7951" s="17"/>
      <c r="S7951" s="18" t="str">
        <f t="shared" si="999"/>
        <v/>
      </c>
      <c r="T7951" s="18" t="str">
        <f t="shared" si="1000"/>
        <v/>
      </c>
      <c r="U7951" s="19" t="str">
        <f t="shared" si="1001"/>
        <v/>
      </c>
    </row>
    <row r="7952" spans="1:21" ht="18.600000000000001" customHeight="1" x14ac:dyDescent="0.3">
      <c r="A7952" s="11"/>
      <c r="B7952" s="11"/>
      <c r="C7952" s="12" t="str">
        <f>IFERROR(INDEX($C$1:C7951, MATCH(B7952, $B$1:B7951, 0)), "")</f>
        <v/>
      </c>
      <c r="D7952" s="12" t="str">
        <f>IFERROR(INDEX($D$1:D7951, MATCH(B7952, $B$1:B7951, 0)), "")</f>
        <v/>
      </c>
      <c r="E7952" s="13"/>
      <c r="F7952" s="13"/>
      <c r="G7952" s="14"/>
      <c r="H7952" s="14"/>
      <c r="I7952" s="34"/>
      <c r="J7952" s="15"/>
      <c r="K7952" s="15"/>
      <c r="L7952" s="15"/>
      <c r="M7952" s="16" t="str">
        <f t="shared" si="996"/>
        <v/>
      </c>
      <c r="N7952" s="16" t="str">
        <f t="shared" si="997"/>
        <v/>
      </c>
      <c r="O7952" s="17"/>
      <c r="P7952" s="16" t="str">
        <f t="shared" si="998"/>
        <v/>
      </c>
      <c r="Q7952" s="17"/>
      <c r="R7952" s="17"/>
      <c r="S7952" s="18" t="str">
        <f t="shared" si="999"/>
        <v/>
      </c>
      <c r="T7952" s="18" t="str">
        <f t="shared" si="1000"/>
        <v/>
      </c>
      <c r="U7952" s="19" t="str">
        <f t="shared" si="1001"/>
        <v/>
      </c>
    </row>
    <row r="7953" spans="1:21" ht="18.600000000000001" customHeight="1" x14ac:dyDescent="0.3">
      <c r="A7953" s="11"/>
      <c r="B7953" s="11"/>
      <c r="C7953" s="12" t="str">
        <f>IFERROR(INDEX($C$1:C7952, MATCH(B7953, $B$1:B7952, 0)), "")</f>
        <v/>
      </c>
      <c r="D7953" s="12" t="str">
        <f>IFERROR(INDEX($D$1:D7952, MATCH(B7953, $B$1:B7952, 0)), "")</f>
        <v/>
      </c>
      <c r="E7953" s="13"/>
      <c r="F7953" s="13"/>
      <c r="G7953" s="14"/>
      <c r="H7953" s="14"/>
      <c r="I7953" s="34"/>
      <c r="J7953" s="15"/>
      <c r="K7953" s="15"/>
      <c r="L7953" s="15"/>
      <c r="M7953" s="16" t="str">
        <f t="shared" si="996"/>
        <v/>
      </c>
      <c r="N7953" s="16" t="str">
        <f t="shared" si="997"/>
        <v/>
      </c>
      <c r="O7953" s="17"/>
      <c r="P7953" s="16" t="str">
        <f t="shared" si="998"/>
        <v/>
      </c>
      <c r="Q7953" s="17"/>
      <c r="R7953" s="17"/>
      <c r="S7953" s="18" t="str">
        <f t="shared" si="999"/>
        <v/>
      </c>
      <c r="T7953" s="18" t="str">
        <f t="shared" si="1000"/>
        <v/>
      </c>
      <c r="U7953" s="19" t="str">
        <f t="shared" si="1001"/>
        <v/>
      </c>
    </row>
    <row r="7954" spans="1:21" ht="18.600000000000001" customHeight="1" x14ac:dyDescent="0.3">
      <c r="A7954" s="11"/>
      <c r="B7954" s="11"/>
      <c r="C7954" s="12" t="str">
        <f>IFERROR(INDEX($C$1:C7953, MATCH(B7954, $B$1:B7953, 0)), "")</f>
        <v/>
      </c>
      <c r="D7954" s="12" t="str">
        <f>IFERROR(INDEX($D$1:D7953, MATCH(B7954, $B$1:B7953, 0)), "")</f>
        <v/>
      </c>
      <c r="E7954" s="13"/>
      <c r="F7954" s="13"/>
      <c r="G7954" s="14"/>
      <c r="H7954" s="14"/>
      <c r="I7954" s="34"/>
      <c r="J7954" s="15"/>
      <c r="K7954" s="15"/>
      <c r="L7954" s="15"/>
      <c r="M7954" s="16" t="str">
        <f t="shared" si="996"/>
        <v/>
      </c>
      <c r="N7954" s="16" t="str">
        <f t="shared" si="997"/>
        <v/>
      </c>
      <c r="O7954" s="17"/>
      <c r="P7954" s="16" t="str">
        <f t="shared" si="998"/>
        <v/>
      </c>
      <c r="Q7954" s="17"/>
      <c r="R7954" s="17"/>
      <c r="S7954" s="18" t="str">
        <f t="shared" si="999"/>
        <v/>
      </c>
      <c r="T7954" s="18" t="str">
        <f t="shared" si="1000"/>
        <v/>
      </c>
      <c r="U7954" s="19" t="str">
        <f t="shared" si="1001"/>
        <v/>
      </c>
    </row>
    <row r="7955" spans="1:21" ht="18.600000000000001" customHeight="1" x14ac:dyDescent="0.3">
      <c r="A7955" s="11"/>
      <c r="B7955" s="11"/>
      <c r="C7955" s="12" t="str">
        <f>IFERROR(INDEX($C$1:C7954, MATCH(B7955, $B$1:B7954, 0)), "")</f>
        <v/>
      </c>
      <c r="D7955" s="12" t="str">
        <f>IFERROR(INDEX($D$1:D7954, MATCH(B7955, $B$1:B7954, 0)), "")</f>
        <v/>
      </c>
      <c r="E7955" s="13"/>
      <c r="F7955" s="13"/>
      <c r="G7955" s="14"/>
      <c r="H7955" s="14"/>
      <c r="I7955" s="34"/>
      <c r="J7955" s="15"/>
      <c r="K7955" s="15"/>
      <c r="L7955" s="15"/>
      <c r="M7955" s="16" t="str">
        <f t="shared" si="996"/>
        <v/>
      </c>
      <c r="N7955" s="16" t="str">
        <f t="shared" si="997"/>
        <v/>
      </c>
      <c r="O7955" s="17"/>
      <c r="P7955" s="16" t="str">
        <f t="shared" si="998"/>
        <v/>
      </c>
      <c r="Q7955" s="17"/>
      <c r="R7955" s="17"/>
      <c r="S7955" s="18" t="str">
        <f t="shared" si="999"/>
        <v/>
      </c>
      <c r="T7955" s="18" t="str">
        <f t="shared" si="1000"/>
        <v/>
      </c>
      <c r="U7955" s="19" t="str">
        <f t="shared" si="1001"/>
        <v/>
      </c>
    </row>
    <row r="7956" spans="1:21" ht="18.600000000000001" customHeight="1" x14ac:dyDescent="0.3">
      <c r="A7956" s="11"/>
      <c r="B7956" s="11"/>
      <c r="C7956" s="12" t="str">
        <f>IFERROR(INDEX($C$1:C7955, MATCH(B7956, $B$1:B7955, 0)), "")</f>
        <v/>
      </c>
      <c r="D7956" s="12" t="str">
        <f>IFERROR(INDEX($D$1:D7955, MATCH(B7956, $B$1:B7955, 0)), "")</f>
        <v/>
      </c>
      <c r="E7956" s="13"/>
      <c r="F7956" s="13"/>
      <c r="G7956" s="14"/>
      <c r="H7956" s="14"/>
      <c r="I7956" s="34"/>
      <c r="J7956" s="15"/>
      <c r="K7956" s="15"/>
      <c r="L7956" s="15"/>
      <c r="M7956" s="16" t="str">
        <f t="shared" si="996"/>
        <v/>
      </c>
      <c r="N7956" s="16" t="str">
        <f t="shared" si="997"/>
        <v/>
      </c>
      <c r="O7956" s="17"/>
      <c r="P7956" s="16" t="str">
        <f t="shared" si="998"/>
        <v/>
      </c>
      <c r="Q7956" s="17"/>
      <c r="R7956" s="17"/>
      <c r="S7956" s="18" t="str">
        <f t="shared" si="999"/>
        <v/>
      </c>
      <c r="T7956" s="18" t="str">
        <f t="shared" si="1000"/>
        <v/>
      </c>
      <c r="U7956" s="19" t="str">
        <f t="shared" si="1001"/>
        <v/>
      </c>
    </row>
    <row r="7957" spans="1:21" ht="18.600000000000001" customHeight="1" x14ac:dyDescent="0.3">
      <c r="A7957" s="11"/>
      <c r="B7957" s="11"/>
      <c r="C7957" s="12" t="str">
        <f>IFERROR(INDEX($C$1:C7956, MATCH(B7957, $B$1:B7956, 0)), "")</f>
        <v/>
      </c>
      <c r="D7957" s="12" t="str">
        <f>IFERROR(INDEX($D$1:D7956, MATCH(B7957, $B$1:B7956, 0)), "")</f>
        <v/>
      </c>
      <c r="E7957" s="13"/>
      <c r="F7957" s="13"/>
      <c r="G7957" s="14"/>
      <c r="H7957" s="14"/>
      <c r="I7957" s="34"/>
      <c r="J7957" s="15"/>
      <c r="K7957" s="15"/>
      <c r="L7957" s="15"/>
      <c r="M7957" s="16" t="str">
        <f t="shared" si="996"/>
        <v/>
      </c>
      <c r="N7957" s="16" t="str">
        <f t="shared" si="997"/>
        <v/>
      </c>
      <c r="O7957" s="17"/>
      <c r="P7957" s="16" t="str">
        <f t="shared" si="998"/>
        <v/>
      </c>
      <c r="Q7957" s="17"/>
      <c r="R7957" s="17"/>
      <c r="S7957" s="18" t="str">
        <f t="shared" si="999"/>
        <v/>
      </c>
      <c r="T7957" s="18" t="str">
        <f t="shared" si="1000"/>
        <v/>
      </c>
      <c r="U7957" s="19" t="str">
        <f t="shared" si="1001"/>
        <v/>
      </c>
    </row>
    <row r="7958" spans="1:21" ht="18.600000000000001" customHeight="1" x14ac:dyDescent="0.3">
      <c r="A7958" s="11"/>
      <c r="B7958" s="11"/>
      <c r="C7958" s="12" t="str">
        <f>IFERROR(INDEX($C$1:C7957, MATCH(B7958, $B$1:B7957, 0)), "")</f>
        <v/>
      </c>
      <c r="D7958" s="12" t="str">
        <f>IFERROR(INDEX($D$1:D7957, MATCH(B7958, $B$1:B7957, 0)), "")</f>
        <v/>
      </c>
      <c r="E7958" s="13"/>
      <c r="F7958" s="13"/>
      <c r="G7958" s="14"/>
      <c r="H7958" s="14"/>
      <c r="I7958" s="34"/>
      <c r="J7958" s="15"/>
      <c r="K7958" s="15"/>
      <c r="L7958" s="15"/>
      <c r="M7958" s="16" t="str">
        <f t="shared" si="996"/>
        <v/>
      </c>
      <c r="N7958" s="16" t="str">
        <f t="shared" si="997"/>
        <v/>
      </c>
      <c r="O7958" s="17"/>
      <c r="P7958" s="16" t="str">
        <f t="shared" si="998"/>
        <v/>
      </c>
      <c r="Q7958" s="17"/>
      <c r="R7958" s="17"/>
      <c r="S7958" s="18" t="str">
        <f t="shared" si="999"/>
        <v/>
      </c>
      <c r="T7958" s="18" t="str">
        <f t="shared" si="1000"/>
        <v/>
      </c>
      <c r="U7958" s="19" t="str">
        <f t="shared" si="1001"/>
        <v/>
      </c>
    </row>
    <row r="7959" spans="1:21" ht="18.600000000000001" customHeight="1" x14ac:dyDescent="0.3">
      <c r="A7959" s="11"/>
      <c r="B7959" s="11"/>
      <c r="C7959" s="12" t="str">
        <f>IFERROR(INDEX($C$1:C7958, MATCH(B7959, $B$1:B7958, 0)), "")</f>
        <v/>
      </c>
      <c r="D7959" s="12" t="str">
        <f>IFERROR(INDEX($D$1:D7958, MATCH(B7959, $B$1:B7958, 0)), "")</f>
        <v/>
      </c>
      <c r="E7959" s="13"/>
      <c r="F7959" s="13"/>
      <c r="G7959" s="14"/>
      <c r="H7959" s="14"/>
      <c r="I7959" s="34"/>
      <c r="J7959" s="15"/>
      <c r="K7959" s="15"/>
      <c r="L7959" s="15"/>
      <c r="M7959" s="16" t="str">
        <f t="shared" si="996"/>
        <v/>
      </c>
      <c r="N7959" s="16" t="str">
        <f t="shared" si="997"/>
        <v/>
      </c>
      <c r="O7959" s="17"/>
      <c r="P7959" s="16" t="str">
        <f t="shared" si="998"/>
        <v/>
      </c>
      <c r="Q7959" s="17"/>
      <c r="R7959" s="17"/>
      <c r="S7959" s="18" t="str">
        <f t="shared" si="999"/>
        <v/>
      </c>
      <c r="T7959" s="18" t="str">
        <f t="shared" si="1000"/>
        <v/>
      </c>
      <c r="U7959" s="19" t="str">
        <f t="shared" si="1001"/>
        <v/>
      </c>
    </row>
    <row r="7960" spans="1:21" ht="18.600000000000001" customHeight="1" x14ac:dyDescent="0.3">
      <c r="A7960" s="11"/>
      <c r="B7960" s="11"/>
      <c r="C7960" s="12" t="str">
        <f>IFERROR(INDEX($C$1:C7959, MATCH(B7960, $B$1:B7959, 0)), "")</f>
        <v/>
      </c>
      <c r="D7960" s="12" t="str">
        <f>IFERROR(INDEX($D$1:D7959, MATCH(B7960, $B$1:B7959, 0)), "")</f>
        <v/>
      </c>
      <c r="E7960" s="13"/>
      <c r="F7960" s="13"/>
      <c r="G7960" s="14"/>
      <c r="H7960" s="14"/>
      <c r="I7960" s="34"/>
      <c r="J7960" s="15"/>
      <c r="K7960" s="15"/>
      <c r="L7960" s="15"/>
      <c r="M7960" s="16" t="str">
        <f t="shared" si="996"/>
        <v/>
      </c>
      <c r="N7960" s="16" t="str">
        <f t="shared" si="997"/>
        <v/>
      </c>
      <c r="O7960" s="17"/>
      <c r="P7960" s="16" t="str">
        <f t="shared" si="998"/>
        <v/>
      </c>
      <c r="Q7960" s="17"/>
      <c r="R7960" s="17"/>
      <c r="S7960" s="18" t="str">
        <f t="shared" si="999"/>
        <v/>
      </c>
      <c r="T7960" s="18" t="str">
        <f t="shared" si="1000"/>
        <v/>
      </c>
      <c r="U7960" s="19" t="str">
        <f t="shared" si="1001"/>
        <v/>
      </c>
    </row>
    <row r="7961" spans="1:21" ht="18.600000000000001" customHeight="1" x14ac:dyDescent="0.3">
      <c r="A7961" s="11"/>
      <c r="B7961" s="11"/>
      <c r="C7961" s="12" t="str">
        <f>IFERROR(INDEX($C$1:C7960, MATCH(B7961, $B$1:B7960, 0)), "")</f>
        <v/>
      </c>
      <c r="D7961" s="12" t="str">
        <f>IFERROR(INDEX($D$1:D7960, MATCH(B7961, $B$1:B7960, 0)), "")</f>
        <v/>
      </c>
      <c r="E7961" s="13"/>
      <c r="F7961" s="13"/>
      <c r="G7961" s="14"/>
      <c r="H7961" s="14"/>
      <c r="I7961" s="34"/>
      <c r="J7961" s="15"/>
      <c r="K7961" s="15"/>
      <c r="L7961" s="15"/>
      <c r="M7961" s="16" t="str">
        <f t="shared" si="996"/>
        <v/>
      </c>
      <c r="N7961" s="16" t="str">
        <f t="shared" si="997"/>
        <v/>
      </c>
      <c r="O7961" s="17"/>
      <c r="P7961" s="16" t="str">
        <f t="shared" si="998"/>
        <v/>
      </c>
      <c r="Q7961" s="17"/>
      <c r="R7961" s="17"/>
      <c r="S7961" s="18" t="str">
        <f t="shared" si="999"/>
        <v/>
      </c>
      <c r="T7961" s="18" t="str">
        <f t="shared" si="1000"/>
        <v/>
      </c>
      <c r="U7961" s="19" t="str">
        <f t="shared" si="1001"/>
        <v/>
      </c>
    </row>
    <row r="7962" spans="1:21" ht="18.600000000000001" customHeight="1" x14ac:dyDescent="0.3">
      <c r="A7962" s="11"/>
      <c r="B7962" s="11"/>
      <c r="C7962" s="12" t="str">
        <f>IFERROR(INDEX($C$1:C7961, MATCH(B7962, $B$1:B7961, 0)), "")</f>
        <v/>
      </c>
      <c r="D7962" s="12" t="str">
        <f>IFERROR(INDEX($D$1:D7961, MATCH(B7962, $B$1:B7961, 0)), "")</f>
        <v/>
      </c>
      <c r="E7962" s="13"/>
      <c r="F7962" s="13"/>
      <c r="G7962" s="14"/>
      <c r="H7962" s="14"/>
      <c r="I7962" s="34"/>
      <c r="J7962" s="15"/>
      <c r="K7962" s="15"/>
      <c r="L7962" s="15"/>
      <c r="M7962" s="16" t="str">
        <f t="shared" si="996"/>
        <v/>
      </c>
      <c r="N7962" s="16" t="str">
        <f t="shared" si="997"/>
        <v/>
      </c>
      <c r="O7962" s="17"/>
      <c r="P7962" s="16" t="str">
        <f t="shared" si="998"/>
        <v/>
      </c>
      <c r="Q7962" s="17"/>
      <c r="R7962" s="17"/>
      <c r="S7962" s="18" t="str">
        <f t="shared" si="999"/>
        <v/>
      </c>
      <c r="T7962" s="18" t="str">
        <f t="shared" si="1000"/>
        <v/>
      </c>
      <c r="U7962" s="19" t="str">
        <f t="shared" si="1001"/>
        <v/>
      </c>
    </row>
    <row r="7963" spans="1:21" ht="18.600000000000001" customHeight="1" x14ac:dyDescent="0.3">
      <c r="A7963" s="11"/>
      <c r="B7963" s="11"/>
      <c r="C7963" s="12" t="str">
        <f>IFERROR(INDEX($C$1:C7962, MATCH(B7963, $B$1:B7962, 0)), "")</f>
        <v/>
      </c>
      <c r="D7963" s="12" t="str">
        <f>IFERROR(INDEX($D$1:D7962, MATCH(B7963, $B$1:B7962, 0)), "")</f>
        <v/>
      </c>
      <c r="E7963" s="13"/>
      <c r="F7963" s="13"/>
      <c r="G7963" s="14"/>
      <c r="H7963" s="14"/>
      <c r="I7963" s="34"/>
      <c r="J7963" s="15"/>
      <c r="K7963" s="15"/>
      <c r="L7963" s="15"/>
      <c r="M7963" s="16" t="str">
        <f t="shared" si="996"/>
        <v/>
      </c>
      <c r="N7963" s="16" t="str">
        <f t="shared" si="997"/>
        <v/>
      </c>
      <c r="O7963" s="17"/>
      <c r="P7963" s="16" t="str">
        <f t="shared" si="998"/>
        <v/>
      </c>
      <c r="Q7963" s="17"/>
      <c r="R7963" s="17"/>
      <c r="S7963" s="18" t="str">
        <f t="shared" si="999"/>
        <v/>
      </c>
      <c r="T7963" s="18" t="str">
        <f t="shared" si="1000"/>
        <v/>
      </c>
      <c r="U7963" s="19" t="str">
        <f t="shared" si="1001"/>
        <v/>
      </c>
    </row>
    <row r="7964" spans="1:21" ht="18.600000000000001" customHeight="1" x14ac:dyDescent="0.3">
      <c r="A7964" s="11"/>
      <c r="B7964" s="11"/>
      <c r="C7964" s="12" t="str">
        <f>IFERROR(INDEX($C$1:C7963, MATCH(B7964, $B$1:B7963, 0)), "")</f>
        <v/>
      </c>
      <c r="D7964" s="12" t="str">
        <f>IFERROR(INDEX($D$1:D7963, MATCH(B7964, $B$1:B7963, 0)), "")</f>
        <v/>
      </c>
      <c r="E7964" s="13"/>
      <c r="F7964" s="13"/>
      <c r="G7964" s="14"/>
      <c r="H7964" s="14"/>
      <c r="I7964" s="34"/>
      <c r="J7964" s="15"/>
      <c r="K7964" s="15"/>
      <c r="L7964" s="15"/>
      <c r="M7964" s="16" t="str">
        <f t="shared" si="996"/>
        <v/>
      </c>
      <c r="N7964" s="16" t="str">
        <f t="shared" si="997"/>
        <v/>
      </c>
      <c r="O7964" s="17"/>
      <c r="P7964" s="16" t="str">
        <f t="shared" si="998"/>
        <v/>
      </c>
      <c r="Q7964" s="17"/>
      <c r="R7964" s="17"/>
      <c r="S7964" s="18" t="str">
        <f t="shared" si="999"/>
        <v/>
      </c>
      <c r="T7964" s="18" t="str">
        <f t="shared" si="1000"/>
        <v/>
      </c>
      <c r="U7964" s="19" t="str">
        <f t="shared" si="1001"/>
        <v/>
      </c>
    </row>
    <row r="7965" spans="1:21" ht="18.600000000000001" customHeight="1" x14ac:dyDescent="0.3">
      <c r="A7965" s="11"/>
      <c r="B7965" s="11"/>
      <c r="C7965" s="12" t="str">
        <f>IFERROR(INDEX($C$1:C7964, MATCH(B7965, $B$1:B7964, 0)), "")</f>
        <v/>
      </c>
      <c r="D7965" s="12" t="str">
        <f>IFERROR(INDEX($D$1:D7964, MATCH(B7965, $B$1:B7964, 0)), "")</f>
        <v/>
      </c>
      <c r="E7965" s="13"/>
      <c r="F7965" s="13"/>
      <c r="G7965" s="14"/>
      <c r="H7965" s="14"/>
      <c r="I7965" s="34"/>
      <c r="J7965" s="15"/>
      <c r="K7965" s="15"/>
      <c r="L7965" s="15"/>
      <c r="M7965" s="16" t="str">
        <f t="shared" si="996"/>
        <v/>
      </c>
      <c r="N7965" s="16" t="str">
        <f t="shared" si="997"/>
        <v/>
      </c>
      <c r="O7965" s="17"/>
      <c r="P7965" s="16" t="str">
        <f t="shared" si="998"/>
        <v/>
      </c>
      <c r="Q7965" s="17"/>
      <c r="R7965" s="17"/>
      <c r="S7965" s="18" t="str">
        <f t="shared" si="999"/>
        <v/>
      </c>
      <c r="T7965" s="18" t="str">
        <f t="shared" si="1000"/>
        <v/>
      </c>
      <c r="U7965" s="19" t="str">
        <f t="shared" si="1001"/>
        <v/>
      </c>
    </row>
    <row r="7966" spans="1:21" ht="18.600000000000001" customHeight="1" x14ac:dyDescent="0.3">
      <c r="A7966" s="11"/>
      <c r="B7966" s="11"/>
      <c r="C7966" s="12" t="str">
        <f>IFERROR(INDEX($C$1:C7965, MATCH(B7966, $B$1:B7965, 0)), "")</f>
        <v/>
      </c>
      <c r="D7966" s="12" t="str">
        <f>IFERROR(INDEX($D$1:D7965, MATCH(B7966, $B$1:B7965, 0)), "")</f>
        <v/>
      </c>
      <c r="E7966" s="13"/>
      <c r="F7966" s="13"/>
      <c r="G7966" s="14"/>
      <c r="H7966" s="14"/>
      <c r="I7966" s="34"/>
      <c r="J7966" s="15"/>
      <c r="K7966" s="15"/>
      <c r="L7966" s="15"/>
      <c r="M7966" s="16" t="str">
        <f t="shared" si="996"/>
        <v/>
      </c>
      <c r="N7966" s="16" t="str">
        <f t="shared" si="997"/>
        <v/>
      </c>
      <c r="O7966" s="17"/>
      <c r="P7966" s="16" t="str">
        <f t="shared" si="998"/>
        <v/>
      </c>
      <c r="Q7966" s="17"/>
      <c r="R7966" s="17"/>
      <c r="S7966" s="18" t="str">
        <f t="shared" si="999"/>
        <v/>
      </c>
      <c r="T7966" s="18" t="str">
        <f t="shared" si="1000"/>
        <v/>
      </c>
      <c r="U7966" s="19" t="str">
        <f t="shared" si="1001"/>
        <v/>
      </c>
    </row>
    <row r="7967" spans="1:21" ht="18.600000000000001" customHeight="1" x14ac:dyDescent="0.3">
      <c r="A7967" s="11"/>
      <c r="B7967" s="11"/>
      <c r="C7967" s="12" t="str">
        <f>IFERROR(INDEX($C$1:C7966, MATCH(B7967, $B$1:B7966, 0)), "")</f>
        <v/>
      </c>
      <c r="D7967" s="12" t="str">
        <f>IFERROR(INDEX($D$1:D7966, MATCH(B7967, $B$1:B7966, 0)), "")</f>
        <v/>
      </c>
      <c r="E7967" s="13"/>
      <c r="F7967" s="13"/>
      <c r="G7967" s="14"/>
      <c r="H7967" s="14"/>
      <c r="I7967" s="34"/>
      <c r="J7967" s="15"/>
      <c r="K7967" s="15"/>
      <c r="L7967" s="15"/>
      <c r="M7967" s="16" t="str">
        <f t="shared" si="996"/>
        <v/>
      </c>
      <c r="N7967" s="16" t="str">
        <f t="shared" si="997"/>
        <v/>
      </c>
      <c r="O7967" s="17"/>
      <c r="P7967" s="16" t="str">
        <f t="shared" si="998"/>
        <v/>
      </c>
      <c r="Q7967" s="17"/>
      <c r="R7967" s="17"/>
      <c r="S7967" s="18" t="str">
        <f t="shared" si="999"/>
        <v/>
      </c>
      <c r="T7967" s="18" t="str">
        <f t="shared" si="1000"/>
        <v/>
      </c>
      <c r="U7967" s="19" t="str">
        <f t="shared" si="1001"/>
        <v/>
      </c>
    </row>
    <row r="7968" spans="1:21" ht="18.600000000000001" customHeight="1" x14ac:dyDescent="0.3">
      <c r="A7968" s="11"/>
      <c r="B7968" s="11"/>
      <c r="C7968" s="12" t="str">
        <f>IFERROR(INDEX($C$1:C7967, MATCH(B7968, $B$1:B7967, 0)), "")</f>
        <v/>
      </c>
      <c r="D7968" s="12" t="str">
        <f>IFERROR(INDEX($D$1:D7967, MATCH(B7968, $B$1:B7967, 0)), "")</f>
        <v/>
      </c>
      <c r="E7968" s="13"/>
      <c r="F7968" s="13"/>
      <c r="G7968" s="14"/>
      <c r="H7968" s="14"/>
      <c r="I7968" s="34"/>
      <c r="J7968" s="15"/>
      <c r="K7968" s="15"/>
      <c r="L7968" s="15"/>
      <c r="M7968" s="16" t="str">
        <f t="shared" si="996"/>
        <v/>
      </c>
      <c r="N7968" s="16" t="str">
        <f t="shared" si="997"/>
        <v/>
      </c>
      <c r="O7968" s="17"/>
      <c r="P7968" s="16" t="str">
        <f t="shared" si="998"/>
        <v/>
      </c>
      <c r="Q7968" s="17"/>
      <c r="R7968" s="17"/>
      <c r="S7968" s="18" t="str">
        <f t="shared" si="999"/>
        <v/>
      </c>
      <c r="T7968" s="18" t="str">
        <f t="shared" si="1000"/>
        <v/>
      </c>
      <c r="U7968" s="19" t="str">
        <f t="shared" si="1001"/>
        <v/>
      </c>
    </row>
    <row r="7969" spans="1:21" ht="18.600000000000001" customHeight="1" x14ac:dyDescent="0.3">
      <c r="A7969" s="11"/>
      <c r="B7969" s="11"/>
      <c r="C7969" s="12" t="str">
        <f>IFERROR(INDEX($C$1:C7968, MATCH(B7969, $B$1:B7968, 0)), "")</f>
        <v/>
      </c>
      <c r="D7969" s="12" t="str">
        <f>IFERROR(INDEX($D$1:D7968, MATCH(B7969, $B$1:B7968, 0)), "")</f>
        <v/>
      </c>
      <c r="E7969" s="13"/>
      <c r="F7969" s="13"/>
      <c r="G7969" s="14"/>
      <c r="H7969" s="14"/>
      <c r="I7969" s="34"/>
      <c r="J7969" s="15"/>
      <c r="K7969" s="15"/>
      <c r="L7969" s="15"/>
      <c r="M7969" s="16" t="str">
        <f t="shared" si="996"/>
        <v/>
      </c>
      <c r="N7969" s="16" t="str">
        <f t="shared" si="997"/>
        <v/>
      </c>
      <c r="O7969" s="17"/>
      <c r="P7969" s="16" t="str">
        <f t="shared" si="998"/>
        <v/>
      </c>
      <c r="Q7969" s="17"/>
      <c r="R7969" s="17"/>
      <c r="S7969" s="18" t="str">
        <f t="shared" si="999"/>
        <v/>
      </c>
      <c r="T7969" s="18" t="str">
        <f t="shared" si="1000"/>
        <v/>
      </c>
      <c r="U7969" s="19" t="str">
        <f t="shared" si="1001"/>
        <v/>
      </c>
    </row>
    <row r="7970" spans="1:21" ht="18.600000000000001" customHeight="1" x14ac:dyDescent="0.3">
      <c r="A7970" s="11"/>
      <c r="B7970" s="11"/>
      <c r="C7970" s="12" t="str">
        <f>IFERROR(INDEX($C$1:C7969, MATCH(B7970, $B$1:B7969, 0)), "")</f>
        <v/>
      </c>
      <c r="D7970" s="12" t="str">
        <f>IFERROR(INDEX($D$1:D7969, MATCH(B7970, $B$1:B7969, 0)), "")</f>
        <v/>
      </c>
      <c r="E7970" s="13"/>
      <c r="F7970" s="13"/>
      <c r="G7970" s="14"/>
      <c r="H7970" s="14"/>
      <c r="I7970" s="34"/>
      <c r="J7970" s="15"/>
      <c r="K7970" s="15"/>
      <c r="L7970" s="15"/>
      <c r="M7970" s="16" t="str">
        <f t="shared" si="996"/>
        <v/>
      </c>
      <c r="N7970" s="16" t="str">
        <f t="shared" si="997"/>
        <v/>
      </c>
      <c r="O7970" s="17"/>
      <c r="P7970" s="16" t="str">
        <f t="shared" si="998"/>
        <v/>
      </c>
      <c r="Q7970" s="17"/>
      <c r="R7970" s="17"/>
      <c r="S7970" s="18" t="str">
        <f t="shared" si="999"/>
        <v/>
      </c>
      <c r="T7970" s="18" t="str">
        <f t="shared" si="1000"/>
        <v/>
      </c>
      <c r="U7970" s="19" t="str">
        <f t="shared" si="1001"/>
        <v/>
      </c>
    </row>
    <row r="7971" spans="1:21" ht="18.600000000000001" customHeight="1" x14ac:dyDescent="0.3">
      <c r="A7971" s="11"/>
      <c r="B7971" s="11"/>
      <c r="C7971" s="12" t="str">
        <f>IFERROR(INDEX($C$1:C7970, MATCH(B7971, $B$1:B7970, 0)), "")</f>
        <v/>
      </c>
      <c r="D7971" s="12" t="str">
        <f>IFERROR(INDEX($D$1:D7970, MATCH(B7971, $B$1:B7970, 0)), "")</f>
        <v/>
      </c>
      <c r="E7971" s="13"/>
      <c r="F7971" s="13"/>
      <c r="G7971" s="14"/>
      <c r="H7971" s="14"/>
      <c r="I7971" s="34"/>
      <c r="J7971" s="15"/>
      <c r="K7971" s="15"/>
      <c r="L7971" s="15"/>
      <c r="M7971" s="16" t="str">
        <f t="shared" si="996"/>
        <v/>
      </c>
      <c r="N7971" s="16" t="str">
        <f t="shared" si="997"/>
        <v/>
      </c>
      <c r="O7971" s="17"/>
      <c r="P7971" s="16" t="str">
        <f t="shared" si="998"/>
        <v/>
      </c>
      <c r="Q7971" s="17"/>
      <c r="R7971" s="17"/>
      <c r="S7971" s="18" t="str">
        <f t="shared" si="999"/>
        <v/>
      </c>
      <c r="T7971" s="18" t="str">
        <f t="shared" si="1000"/>
        <v/>
      </c>
      <c r="U7971" s="19" t="str">
        <f t="shared" si="1001"/>
        <v/>
      </c>
    </row>
    <row r="7972" spans="1:21" ht="18.600000000000001" customHeight="1" x14ac:dyDescent="0.3">
      <c r="A7972" s="11"/>
      <c r="B7972" s="11"/>
      <c r="C7972" s="12" t="str">
        <f>IFERROR(INDEX($C$1:C7971, MATCH(B7972, $B$1:B7971, 0)), "")</f>
        <v/>
      </c>
      <c r="D7972" s="12" t="str">
        <f>IFERROR(INDEX($D$1:D7971, MATCH(B7972, $B$1:B7971, 0)), "")</f>
        <v/>
      </c>
      <c r="E7972" s="13"/>
      <c r="F7972" s="13"/>
      <c r="G7972" s="14"/>
      <c r="H7972" s="14"/>
      <c r="I7972" s="34"/>
      <c r="J7972" s="15"/>
      <c r="K7972" s="15"/>
      <c r="L7972" s="15"/>
      <c r="M7972" s="16" t="str">
        <f t="shared" si="996"/>
        <v/>
      </c>
      <c r="N7972" s="16" t="str">
        <f t="shared" si="997"/>
        <v/>
      </c>
      <c r="O7972" s="17"/>
      <c r="P7972" s="16" t="str">
        <f t="shared" si="998"/>
        <v/>
      </c>
      <c r="Q7972" s="17"/>
      <c r="R7972" s="17"/>
      <c r="S7972" s="18" t="str">
        <f t="shared" si="999"/>
        <v/>
      </c>
      <c r="T7972" s="18" t="str">
        <f t="shared" si="1000"/>
        <v/>
      </c>
      <c r="U7972" s="19" t="str">
        <f t="shared" si="1001"/>
        <v/>
      </c>
    </row>
    <row r="7973" spans="1:21" ht="18.600000000000001" customHeight="1" x14ac:dyDescent="0.3">
      <c r="A7973" s="11"/>
      <c r="B7973" s="11"/>
      <c r="C7973" s="12" t="str">
        <f>IFERROR(INDEX($C$1:C7972, MATCH(B7973, $B$1:B7972, 0)), "")</f>
        <v/>
      </c>
      <c r="D7973" s="12" t="str">
        <f>IFERROR(INDEX($D$1:D7972, MATCH(B7973, $B$1:B7972, 0)), "")</f>
        <v/>
      </c>
      <c r="E7973" s="13"/>
      <c r="F7973" s="13"/>
      <c r="G7973" s="14"/>
      <c r="H7973" s="14"/>
      <c r="I7973" s="34"/>
      <c r="J7973" s="15"/>
      <c r="K7973" s="15"/>
      <c r="L7973" s="15"/>
      <c r="M7973" s="16" t="str">
        <f t="shared" si="996"/>
        <v/>
      </c>
      <c r="N7973" s="16" t="str">
        <f t="shared" si="997"/>
        <v/>
      </c>
      <c r="O7973" s="17"/>
      <c r="P7973" s="16" t="str">
        <f t="shared" si="998"/>
        <v/>
      </c>
      <c r="Q7973" s="17"/>
      <c r="R7973" s="17"/>
      <c r="S7973" s="18" t="str">
        <f t="shared" si="999"/>
        <v/>
      </c>
      <c r="T7973" s="18" t="str">
        <f t="shared" si="1000"/>
        <v/>
      </c>
      <c r="U7973" s="19" t="str">
        <f t="shared" si="1001"/>
        <v/>
      </c>
    </row>
    <row r="7974" spans="1:21" ht="18.600000000000001" customHeight="1" x14ac:dyDescent="0.3">
      <c r="A7974" s="11"/>
      <c r="B7974" s="11"/>
      <c r="C7974" s="12" t="str">
        <f>IFERROR(INDEX($C$1:C7973, MATCH(B7974, $B$1:B7973, 0)), "")</f>
        <v/>
      </c>
      <c r="D7974" s="12" t="str">
        <f>IFERROR(INDEX($D$1:D7973, MATCH(B7974, $B$1:B7973, 0)), "")</f>
        <v/>
      </c>
      <c r="E7974" s="13"/>
      <c r="F7974" s="13"/>
      <c r="G7974" s="14"/>
      <c r="H7974" s="14"/>
      <c r="I7974" s="34"/>
      <c r="J7974" s="15"/>
      <c r="K7974" s="15"/>
      <c r="L7974" s="15"/>
      <c r="M7974" s="16" t="str">
        <f t="shared" si="996"/>
        <v/>
      </c>
      <c r="N7974" s="16" t="str">
        <f t="shared" si="997"/>
        <v/>
      </c>
      <c r="O7974" s="17"/>
      <c r="P7974" s="16" t="str">
        <f t="shared" si="998"/>
        <v/>
      </c>
      <c r="Q7974" s="17"/>
      <c r="R7974" s="17"/>
      <c r="S7974" s="18" t="str">
        <f t="shared" si="999"/>
        <v/>
      </c>
      <c r="T7974" s="18" t="str">
        <f t="shared" si="1000"/>
        <v/>
      </c>
      <c r="U7974" s="19" t="str">
        <f t="shared" si="1001"/>
        <v/>
      </c>
    </row>
    <row r="7975" spans="1:21" ht="18.600000000000001" customHeight="1" x14ac:dyDescent="0.3">
      <c r="A7975" s="11"/>
      <c r="B7975" s="11"/>
      <c r="C7975" s="12" t="str">
        <f>IFERROR(INDEX($C$1:C7974, MATCH(B7975, $B$1:B7974, 0)), "")</f>
        <v/>
      </c>
      <c r="D7975" s="12" t="str">
        <f>IFERROR(INDEX($D$1:D7974, MATCH(B7975, $B$1:B7974, 0)), "")</f>
        <v/>
      </c>
      <c r="E7975" s="13"/>
      <c r="F7975" s="13"/>
      <c r="G7975" s="14"/>
      <c r="H7975" s="14"/>
      <c r="I7975" s="34"/>
      <c r="J7975" s="15"/>
      <c r="K7975" s="15"/>
      <c r="L7975" s="15"/>
      <c r="M7975" s="16" t="str">
        <f t="shared" si="996"/>
        <v/>
      </c>
      <c r="N7975" s="16" t="str">
        <f t="shared" si="997"/>
        <v/>
      </c>
      <c r="O7975" s="17"/>
      <c r="P7975" s="16" t="str">
        <f t="shared" si="998"/>
        <v/>
      </c>
      <c r="Q7975" s="17"/>
      <c r="R7975" s="17"/>
      <c r="S7975" s="18" t="str">
        <f t="shared" si="999"/>
        <v/>
      </c>
      <c r="T7975" s="18" t="str">
        <f t="shared" si="1000"/>
        <v/>
      </c>
      <c r="U7975" s="19" t="str">
        <f t="shared" si="1001"/>
        <v/>
      </c>
    </row>
    <row r="7976" spans="1:21" ht="18.600000000000001" customHeight="1" x14ac:dyDescent="0.3">
      <c r="A7976" s="11"/>
      <c r="B7976" s="11"/>
      <c r="C7976" s="12" t="str">
        <f>IFERROR(INDEX($C$1:C7975, MATCH(B7976, $B$1:B7975, 0)), "")</f>
        <v/>
      </c>
      <c r="D7976" s="12" t="str">
        <f>IFERROR(INDEX($D$1:D7975, MATCH(B7976, $B$1:B7975, 0)), "")</f>
        <v/>
      </c>
      <c r="E7976" s="13"/>
      <c r="F7976" s="13"/>
      <c r="G7976" s="14"/>
      <c r="H7976" s="14"/>
      <c r="I7976" s="34"/>
      <c r="J7976" s="15"/>
      <c r="K7976" s="15"/>
      <c r="L7976" s="15"/>
      <c r="M7976" s="16" t="str">
        <f t="shared" si="996"/>
        <v/>
      </c>
      <c r="N7976" s="16" t="str">
        <f t="shared" si="997"/>
        <v/>
      </c>
      <c r="O7976" s="17"/>
      <c r="P7976" s="16" t="str">
        <f t="shared" si="998"/>
        <v/>
      </c>
      <c r="Q7976" s="17"/>
      <c r="R7976" s="17"/>
      <c r="S7976" s="18" t="str">
        <f t="shared" si="999"/>
        <v/>
      </c>
      <c r="T7976" s="18" t="str">
        <f t="shared" si="1000"/>
        <v/>
      </c>
      <c r="U7976" s="19" t="str">
        <f t="shared" si="1001"/>
        <v/>
      </c>
    </row>
    <row r="7977" spans="1:21" ht="18.600000000000001" customHeight="1" x14ac:dyDescent="0.3">
      <c r="A7977" s="11"/>
      <c r="B7977" s="11"/>
      <c r="C7977" s="12" t="str">
        <f>IFERROR(INDEX($C$1:C7976, MATCH(B7977, $B$1:B7976, 0)), "")</f>
        <v/>
      </c>
      <c r="D7977" s="12" t="str">
        <f>IFERROR(INDEX($D$1:D7976, MATCH(B7977, $B$1:B7976, 0)), "")</f>
        <v/>
      </c>
      <c r="E7977" s="13"/>
      <c r="F7977" s="13"/>
      <c r="G7977" s="14"/>
      <c r="H7977" s="14"/>
      <c r="I7977" s="34"/>
      <c r="J7977" s="15"/>
      <c r="K7977" s="15"/>
      <c r="L7977" s="15"/>
      <c r="M7977" s="16" t="str">
        <f t="shared" si="996"/>
        <v/>
      </c>
      <c r="N7977" s="16" t="str">
        <f t="shared" si="997"/>
        <v/>
      </c>
      <c r="O7977" s="17"/>
      <c r="P7977" s="16" t="str">
        <f t="shared" si="998"/>
        <v/>
      </c>
      <c r="Q7977" s="17"/>
      <c r="R7977" s="17"/>
      <c r="S7977" s="18" t="str">
        <f t="shared" si="999"/>
        <v/>
      </c>
      <c r="T7977" s="18" t="str">
        <f t="shared" si="1000"/>
        <v/>
      </c>
      <c r="U7977" s="19" t="str">
        <f t="shared" si="1001"/>
        <v/>
      </c>
    </row>
    <row r="7978" spans="1:21" ht="18.600000000000001" customHeight="1" x14ac:dyDescent="0.3">
      <c r="A7978" s="11"/>
      <c r="B7978" s="11"/>
      <c r="C7978" s="12" t="str">
        <f>IFERROR(INDEX($C$1:C7977, MATCH(B7978, $B$1:B7977, 0)), "")</f>
        <v/>
      </c>
      <c r="D7978" s="12" t="str">
        <f>IFERROR(INDEX($D$1:D7977, MATCH(B7978, $B$1:B7977, 0)), "")</f>
        <v/>
      </c>
      <c r="E7978" s="13"/>
      <c r="F7978" s="13"/>
      <c r="G7978" s="14"/>
      <c r="H7978" s="14"/>
      <c r="I7978" s="34"/>
      <c r="J7978" s="15"/>
      <c r="K7978" s="15"/>
      <c r="L7978" s="15"/>
      <c r="M7978" s="16" t="str">
        <f t="shared" si="996"/>
        <v/>
      </c>
      <c r="N7978" s="16" t="str">
        <f t="shared" si="997"/>
        <v/>
      </c>
      <c r="O7978" s="17"/>
      <c r="P7978" s="16" t="str">
        <f t="shared" si="998"/>
        <v/>
      </c>
      <c r="Q7978" s="17"/>
      <c r="R7978" s="17"/>
      <c r="S7978" s="18" t="str">
        <f t="shared" si="999"/>
        <v/>
      </c>
      <c r="T7978" s="18" t="str">
        <f t="shared" si="1000"/>
        <v/>
      </c>
      <c r="U7978" s="19" t="str">
        <f t="shared" si="1001"/>
        <v/>
      </c>
    </row>
    <row r="7979" spans="1:21" ht="18.600000000000001" customHeight="1" x14ac:dyDescent="0.3">
      <c r="A7979" s="11"/>
      <c r="B7979" s="11"/>
      <c r="C7979" s="12" t="str">
        <f>IFERROR(INDEX($C$1:C7978, MATCH(B7979, $B$1:B7978, 0)), "")</f>
        <v/>
      </c>
      <c r="D7979" s="12" t="str">
        <f>IFERROR(INDEX($D$1:D7978, MATCH(B7979, $B$1:B7978, 0)), "")</f>
        <v/>
      </c>
      <c r="E7979" s="13"/>
      <c r="F7979" s="13"/>
      <c r="G7979" s="14"/>
      <c r="H7979" s="14"/>
      <c r="I7979" s="34"/>
      <c r="J7979" s="15"/>
      <c r="K7979" s="15"/>
      <c r="L7979" s="15"/>
      <c r="M7979" s="16" t="str">
        <f t="shared" si="996"/>
        <v/>
      </c>
      <c r="N7979" s="16" t="str">
        <f t="shared" si="997"/>
        <v/>
      </c>
      <c r="O7979" s="17"/>
      <c r="P7979" s="16" t="str">
        <f t="shared" si="998"/>
        <v/>
      </c>
      <c r="Q7979" s="17"/>
      <c r="R7979" s="17"/>
      <c r="S7979" s="18" t="str">
        <f t="shared" si="999"/>
        <v/>
      </c>
      <c r="T7979" s="18" t="str">
        <f t="shared" si="1000"/>
        <v/>
      </c>
      <c r="U7979" s="19" t="str">
        <f t="shared" si="1001"/>
        <v/>
      </c>
    </row>
    <row r="7980" spans="1:21" ht="18.600000000000001" customHeight="1" x14ac:dyDescent="0.3">
      <c r="A7980" s="11"/>
      <c r="B7980" s="11"/>
      <c r="C7980" s="12" t="str">
        <f>IFERROR(INDEX($C$1:C7979, MATCH(B7980, $B$1:B7979, 0)), "")</f>
        <v/>
      </c>
      <c r="D7980" s="12" t="str">
        <f>IFERROR(INDEX($D$1:D7979, MATCH(B7980, $B$1:B7979, 0)), "")</f>
        <v/>
      </c>
      <c r="E7980" s="13"/>
      <c r="F7980" s="13"/>
      <c r="G7980" s="14"/>
      <c r="H7980" s="14"/>
      <c r="I7980" s="34"/>
      <c r="J7980" s="15"/>
      <c r="K7980" s="15"/>
      <c r="L7980" s="15"/>
      <c r="M7980" s="16" t="str">
        <f t="shared" si="996"/>
        <v/>
      </c>
      <c r="N7980" s="16" t="str">
        <f t="shared" si="997"/>
        <v/>
      </c>
      <c r="O7980" s="17"/>
      <c r="P7980" s="16" t="str">
        <f t="shared" si="998"/>
        <v/>
      </c>
      <c r="Q7980" s="17"/>
      <c r="R7980" s="17"/>
      <c r="S7980" s="18" t="str">
        <f t="shared" si="999"/>
        <v/>
      </c>
      <c r="T7980" s="18" t="str">
        <f t="shared" si="1000"/>
        <v/>
      </c>
      <c r="U7980" s="19" t="str">
        <f t="shared" si="1001"/>
        <v/>
      </c>
    </row>
    <row r="7981" spans="1:21" ht="18.600000000000001" customHeight="1" x14ac:dyDescent="0.3">
      <c r="A7981" s="11"/>
      <c r="B7981" s="11"/>
      <c r="C7981" s="12" t="str">
        <f>IFERROR(INDEX($C$1:C7980, MATCH(B7981, $B$1:B7980, 0)), "")</f>
        <v/>
      </c>
      <c r="D7981" s="12" t="str">
        <f>IFERROR(INDEX($D$1:D7980, MATCH(B7981, $B$1:B7980, 0)), "")</f>
        <v/>
      </c>
      <c r="E7981" s="13"/>
      <c r="F7981" s="13"/>
      <c r="G7981" s="14"/>
      <c r="H7981" s="14"/>
      <c r="I7981" s="34"/>
      <c r="J7981" s="15"/>
      <c r="K7981" s="15"/>
      <c r="L7981" s="15"/>
      <c r="M7981" s="16" t="str">
        <f t="shared" si="996"/>
        <v/>
      </c>
      <c r="N7981" s="16" t="str">
        <f t="shared" si="997"/>
        <v/>
      </c>
      <c r="O7981" s="17"/>
      <c r="P7981" s="16" t="str">
        <f t="shared" si="998"/>
        <v/>
      </c>
      <c r="Q7981" s="17"/>
      <c r="R7981" s="17"/>
      <c r="S7981" s="18" t="str">
        <f t="shared" si="999"/>
        <v/>
      </c>
      <c r="T7981" s="18" t="str">
        <f t="shared" si="1000"/>
        <v/>
      </c>
      <c r="U7981" s="19" t="str">
        <f t="shared" si="1001"/>
        <v/>
      </c>
    </row>
    <row r="7982" spans="1:21" ht="18.600000000000001" customHeight="1" x14ac:dyDescent="0.3">
      <c r="A7982" s="11"/>
      <c r="B7982" s="11"/>
      <c r="C7982" s="12" t="str">
        <f>IFERROR(INDEX($C$1:C7981, MATCH(B7982, $B$1:B7981, 0)), "")</f>
        <v/>
      </c>
      <c r="D7982" s="12" t="str">
        <f>IFERROR(INDEX($D$1:D7981, MATCH(B7982, $B$1:B7981, 0)), "")</f>
        <v/>
      </c>
      <c r="E7982" s="13"/>
      <c r="F7982" s="13"/>
      <c r="G7982" s="14"/>
      <c r="H7982" s="14"/>
      <c r="I7982" s="34"/>
      <c r="J7982" s="15"/>
      <c r="K7982" s="15"/>
      <c r="L7982" s="15"/>
      <c r="M7982" s="16" t="str">
        <f t="shared" si="996"/>
        <v/>
      </c>
      <c r="N7982" s="16" t="str">
        <f t="shared" si="997"/>
        <v/>
      </c>
      <c r="O7982" s="17"/>
      <c r="P7982" s="16" t="str">
        <f t="shared" si="998"/>
        <v/>
      </c>
      <c r="Q7982" s="17"/>
      <c r="R7982" s="17"/>
      <c r="S7982" s="18" t="str">
        <f t="shared" si="999"/>
        <v/>
      </c>
      <c r="T7982" s="18" t="str">
        <f t="shared" si="1000"/>
        <v/>
      </c>
      <c r="U7982" s="19" t="str">
        <f t="shared" si="1001"/>
        <v/>
      </c>
    </row>
    <row r="7983" spans="1:21" ht="18.600000000000001" customHeight="1" x14ac:dyDescent="0.3">
      <c r="A7983" s="11"/>
      <c r="B7983" s="11"/>
      <c r="C7983" s="12" t="str">
        <f>IFERROR(INDEX($C$1:C7982, MATCH(B7983, $B$1:B7982, 0)), "")</f>
        <v/>
      </c>
      <c r="D7983" s="12" t="str">
        <f>IFERROR(INDEX($D$1:D7982, MATCH(B7983, $B$1:B7982, 0)), "")</f>
        <v/>
      </c>
      <c r="E7983" s="13"/>
      <c r="F7983" s="13"/>
      <c r="G7983" s="14"/>
      <c r="H7983" s="14"/>
      <c r="I7983" s="34"/>
      <c r="J7983" s="15"/>
      <c r="K7983" s="15"/>
      <c r="L7983" s="15"/>
      <c r="M7983" s="16" t="str">
        <f t="shared" si="996"/>
        <v/>
      </c>
      <c r="N7983" s="16" t="str">
        <f t="shared" si="997"/>
        <v/>
      </c>
      <c r="O7983" s="17"/>
      <c r="P7983" s="16" t="str">
        <f t="shared" si="998"/>
        <v/>
      </c>
      <c r="Q7983" s="17"/>
      <c r="R7983" s="17"/>
      <c r="S7983" s="18" t="str">
        <f t="shared" si="999"/>
        <v/>
      </c>
      <c r="T7983" s="18" t="str">
        <f t="shared" si="1000"/>
        <v/>
      </c>
      <c r="U7983" s="19" t="str">
        <f t="shared" si="1001"/>
        <v/>
      </c>
    </row>
    <row r="7984" spans="1:21" ht="18.600000000000001" customHeight="1" x14ac:dyDescent="0.3">
      <c r="A7984" s="11"/>
      <c r="B7984" s="11"/>
      <c r="C7984" s="12" t="str">
        <f>IFERROR(INDEX($C$1:C7983, MATCH(B7984, $B$1:B7983, 0)), "")</f>
        <v/>
      </c>
      <c r="D7984" s="12" t="str">
        <f>IFERROR(INDEX($D$1:D7983, MATCH(B7984, $B$1:B7983, 0)), "")</f>
        <v/>
      </c>
      <c r="E7984" s="13"/>
      <c r="F7984" s="13"/>
      <c r="G7984" s="14"/>
      <c r="H7984" s="14"/>
      <c r="I7984" s="34"/>
      <c r="J7984" s="15"/>
      <c r="K7984" s="15"/>
      <c r="L7984" s="15"/>
      <c r="M7984" s="16" t="str">
        <f t="shared" si="996"/>
        <v/>
      </c>
      <c r="N7984" s="16" t="str">
        <f t="shared" si="997"/>
        <v/>
      </c>
      <c r="O7984" s="17"/>
      <c r="P7984" s="16" t="str">
        <f t="shared" si="998"/>
        <v/>
      </c>
      <c r="Q7984" s="17"/>
      <c r="R7984" s="17"/>
      <c r="S7984" s="18" t="str">
        <f t="shared" si="999"/>
        <v/>
      </c>
      <c r="T7984" s="18" t="str">
        <f t="shared" si="1000"/>
        <v/>
      </c>
      <c r="U7984" s="19" t="str">
        <f t="shared" si="1001"/>
        <v/>
      </c>
    </row>
    <row r="7985" spans="1:21" ht="18.600000000000001" customHeight="1" x14ac:dyDescent="0.3">
      <c r="A7985" s="11"/>
      <c r="B7985" s="11"/>
      <c r="C7985" s="12" t="str">
        <f>IFERROR(INDEX($C$1:C7984, MATCH(B7985, $B$1:B7984, 0)), "")</f>
        <v/>
      </c>
      <c r="D7985" s="12" t="str">
        <f>IFERROR(INDEX($D$1:D7984, MATCH(B7985, $B$1:B7984, 0)), "")</f>
        <v/>
      </c>
      <c r="E7985" s="13"/>
      <c r="F7985" s="13"/>
      <c r="G7985" s="14"/>
      <c r="H7985" s="14"/>
      <c r="I7985" s="34"/>
      <c r="J7985" s="15"/>
      <c r="K7985" s="15"/>
      <c r="L7985" s="15"/>
      <c r="M7985" s="16" t="str">
        <f t="shared" si="996"/>
        <v/>
      </c>
      <c r="N7985" s="16" t="str">
        <f t="shared" si="997"/>
        <v/>
      </c>
      <c r="O7985" s="17"/>
      <c r="P7985" s="16" t="str">
        <f t="shared" si="998"/>
        <v/>
      </c>
      <c r="Q7985" s="17"/>
      <c r="R7985" s="17"/>
      <c r="S7985" s="18" t="str">
        <f t="shared" si="999"/>
        <v/>
      </c>
      <c r="T7985" s="18" t="str">
        <f t="shared" si="1000"/>
        <v/>
      </c>
      <c r="U7985" s="19" t="str">
        <f t="shared" si="1001"/>
        <v/>
      </c>
    </row>
    <row r="7986" spans="1:21" ht="18.600000000000001" customHeight="1" x14ac:dyDescent="0.3">
      <c r="A7986" s="11"/>
      <c r="B7986" s="11"/>
      <c r="C7986" s="12" t="str">
        <f>IFERROR(INDEX($C$1:C7985, MATCH(B7986, $B$1:B7985, 0)), "")</f>
        <v/>
      </c>
      <c r="D7986" s="12" t="str">
        <f>IFERROR(INDEX($D$1:D7985, MATCH(B7986, $B$1:B7985, 0)), "")</f>
        <v/>
      </c>
      <c r="E7986" s="13"/>
      <c r="F7986" s="13"/>
      <c r="G7986" s="14"/>
      <c r="H7986" s="14"/>
      <c r="I7986" s="34"/>
      <c r="J7986" s="15"/>
      <c r="K7986" s="15"/>
      <c r="L7986" s="15"/>
      <c r="M7986" s="16" t="str">
        <f t="shared" si="996"/>
        <v/>
      </c>
      <c r="N7986" s="16" t="str">
        <f t="shared" si="997"/>
        <v/>
      </c>
      <c r="O7986" s="17"/>
      <c r="P7986" s="16" t="str">
        <f t="shared" si="998"/>
        <v/>
      </c>
      <c r="Q7986" s="17"/>
      <c r="R7986" s="17"/>
      <c r="S7986" s="18" t="str">
        <f t="shared" si="999"/>
        <v/>
      </c>
      <c r="T7986" s="18" t="str">
        <f t="shared" si="1000"/>
        <v/>
      </c>
      <c r="U7986" s="19" t="str">
        <f t="shared" si="1001"/>
        <v/>
      </c>
    </row>
    <row r="7987" spans="1:21" ht="18.600000000000001" customHeight="1" x14ac:dyDescent="0.3">
      <c r="A7987" s="11"/>
      <c r="B7987" s="11"/>
      <c r="C7987" s="12" t="str">
        <f>IFERROR(INDEX($C$1:C7986, MATCH(B7987, $B$1:B7986, 0)), "")</f>
        <v/>
      </c>
      <c r="D7987" s="12" t="str">
        <f>IFERROR(INDEX($D$1:D7986, MATCH(B7987, $B$1:B7986, 0)), "")</f>
        <v/>
      </c>
      <c r="E7987" s="13"/>
      <c r="F7987" s="13"/>
      <c r="G7987" s="14"/>
      <c r="H7987" s="14"/>
      <c r="I7987" s="34"/>
      <c r="J7987" s="15"/>
      <c r="K7987" s="15"/>
      <c r="L7987" s="15"/>
      <c r="M7987" s="16" t="str">
        <f t="shared" si="996"/>
        <v/>
      </c>
      <c r="N7987" s="16" t="str">
        <f t="shared" si="997"/>
        <v/>
      </c>
      <c r="O7987" s="17"/>
      <c r="P7987" s="16" t="str">
        <f t="shared" si="998"/>
        <v/>
      </c>
      <c r="Q7987" s="17"/>
      <c r="R7987" s="17"/>
      <c r="S7987" s="18" t="str">
        <f t="shared" si="999"/>
        <v/>
      </c>
      <c r="T7987" s="18" t="str">
        <f t="shared" si="1000"/>
        <v/>
      </c>
      <c r="U7987" s="19" t="str">
        <f t="shared" si="1001"/>
        <v/>
      </c>
    </row>
    <row r="7988" spans="1:21" ht="18.600000000000001" customHeight="1" x14ac:dyDescent="0.3">
      <c r="A7988" s="11"/>
      <c r="B7988" s="11"/>
      <c r="C7988" s="12" t="str">
        <f>IFERROR(INDEX($C$1:C7987, MATCH(B7988, $B$1:B7987, 0)), "")</f>
        <v/>
      </c>
      <c r="D7988" s="12" t="str">
        <f>IFERROR(INDEX($D$1:D7987, MATCH(B7988, $B$1:B7987, 0)), "")</f>
        <v/>
      </c>
      <c r="E7988" s="13"/>
      <c r="F7988" s="13"/>
      <c r="G7988" s="14"/>
      <c r="H7988" s="14"/>
      <c r="I7988" s="34"/>
      <c r="J7988" s="15"/>
      <c r="K7988" s="15"/>
      <c r="L7988" s="15"/>
      <c r="M7988" s="16" t="str">
        <f t="shared" si="996"/>
        <v/>
      </c>
      <c r="N7988" s="16" t="str">
        <f t="shared" si="997"/>
        <v/>
      </c>
      <c r="O7988" s="17"/>
      <c r="P7988" s="16" t="str">
        <f t="shared" si="998"/>
        <v/>
      </c>
      <c r="Q7988" s="17"/>
      <c r="R7988" s="17"/>
      <c r="S7988" s="18" t="str">
        <f t="shared" si="999"/>
        <v/>
      </c>
      <c r="T7988" s="18" t="str">
        <f t="shared" si="1000"/>
        <v/>
      </c>
      <c r="U7988" s="19" t="str">
        <f t="shared" si="1001"/>
        <v/>
      </c>
    </row>
    <row r="7989" spans="1:21" ht="18.600000000000001" customHeight="1" x14ac:dyDescent="0.3">
      <c r="A7989" s="11"/>
      <c r="B7989" s="11"/>
      <c r="C7989" s="12" t="str">
        <f>IFERROR(INDEX($C$1:C7988, MATCH(B7989, $B$1:B7988, 0)), "")</f>
        <v/>
      </c>
      <c r="D7989" s="12" t="str">
        <f>IFERROR(INDEX($D$1:D7988, MATCH(B7989, $B$1:B7988, 0)), "")</f>
        <v/>
      </c>
      <c r="E7989" s="13"/>
      <c r="F7989" s="13"/>
      <c r="G7989" s="14"/>
      <c r="H7989" s="14"/>
      <c r="I7989" s="34"/>
      <c r="J7989" s="15"/>
      <c r="K7989" s="15"/>
      <c r="L7989" s="15"/>
      <c r="M7989" s="16" t="str">
        <f t="shared" si="996"/>
        <v/>
      </c>
      <c r="N7989" s="16" t="str">
        <f t="shared" si="997"/>
        <v/>
      </c>
      <c r="O7989" s="17"/>
      <c r="P7989" s="16" t="str">
        <f t="shared" si="998"/>
        <v/>
      </c>
      <c r="Q7989" s="17"/>
      <c r="R7989" s="17"/>
      <c r="S7989" s="18" t="str">
        <f t="shared" si="999"/>
        <v/>
      </c>
      <c r="T7989" s="18" t="str">
        <f t="shared" si="1000"/>
        <v/>
      </c>
      <c r="U7989" s="19" t="str">
        <f t="shared" si="1001"/>
        <v/>
      </c>
    </row>
    <row r="7990" spans="1:21" ht="18.600000000000001" customHeight="1" x14ac:dyDescent="0.3">
      <c r="A7990" s="11"/>
      <c r="B7990" s="11"/>
      <c r="C7990" s="12" t="str">
        <f>IFERROR(INDEX($C$1:C7989, MATCH(B7990, $B$1:B7989, 0)), "")</f>
        <v/>
      </c>
      <c r="D7990" s="12" t="str">
        <f>IFERROR(INDEX($D$1:D7989, MATCH(B7990, $B$1:B7989, 0)), "")</f>
        <v/>
      </c>
      <c r="E7990" s="13"/>
      <c r="F7990" s="13"/>
      <c r="G7990" s="14"/>
      <c r="H7990" s="14"/>
      <c r="I7990" s="34"/>
      <c r="J7990" s="15"/>
      <c r="K7990" s="15"/>
      <c r="L7990" s="15"/>
      <c r="M7990" s="16" t="str">
        <f t="shared" si="996"/>
        <v/>
      </c>
      <c r="N7990" s="16" t="str">
        <f t="shared" si="997"/>
        <v/>
      </c>
      <c r="O7990" s="17"/>
      <c r="P7990" s="16" t="str">
        <f t="shared" si="998"/>
        <v/>
      </c>
      <c r="Q7990" s="17"/>
      <c r="R7990" s="17"/>
      <c r="S7990" s="18" t="str">
        <f t="shared" si="999"/>
        <v/>
      </c>
      <c r="T7990" s="18" t="str">
        <f t="shared" si="1000"/>
        <v/>
      </c>
      <c r="U7990" s="19" t="str">
        <f t="shared" si="1001"/>
        <v/>
      </c>
    </row>
    <row r="7991" spans="1:21" ht="18.600000000000001" customHeight="1" x14ac:dyDescent="0.3">
      <c r="A7991" s="11"/>
      <c r="B7991" s="11"/>
      <c r="C7991" s="12" t="str">
        <f>IFERROR(INDEX($C$1:C7990, MATCH(B7991, $B$1:B7990, 0)), "")</f>
        <v/>
      </c>
      <c r="D7991" s="12" t="str">
        <f>IFERROR(INDEX($D$1:D7990, MATCH(B7991, $B$1:B7990, 0)), "")</f>
        <v/>
      </c>
      <c r="E7991" s="13"/>
      <c r="F7991" s="13"/>
      <c r="G7991" s="14"/>
      <c r="H7991" s="14"/>
      <c r="I7991" s="34"/>
      <c r="J7991" s="15"/>
      <c r="K7991" s="15"/>
      <c r="L7991" s="15"/>
      <c r="M7991" s="16" t="str">
        <f t="shared" si="996"/>
        <v/>
      </c>
      <c r="N7991" s="16" t="str">
        <f t="shared" si="997"/>
        <v/>
      </c>
      <c r="O7991" s="17"/>
      <c r="P7991" s="16" t="str">
        <f t="shared" si="998"/>
        <v/>
      </c>
      <c r="Q7991" s="17"/>
      <c r="R7991" s="17"/>
      <c r="S7991" s="18" t="str">
        <f t="shared" si="999"/>
        <v/>
      </c>
      <c r="T7991" s="18" t="str">
        <f t="shared" si="1000"/>
        <v/>
      </c>
      <c r="U7991" s="19" t="str">
        <f t="shared" si="1001"/>
        <v/>
      </c>
    </row>
    <row r="7992" spans="1:21" ht="18.600000000000001" customHeight="1" x14ac:dyDescent="0.3">
      <c r="A7992" s="11"/>
      <c r="B7992" s="11"/>
      <c r="C7992" s="12" t="str">
        <f>IFERROR(INDEX($C$1:C7991, MATCH(B7992, $B$1:B7991, 0)), "")</f>
        <v/>
      </c>
      <c r="D7992" s="12" t="str">
        <f>IFERROR(INDEX($D$1:D7991, MATCH(B7992, $B$1:B7991, 0)), "")</f>
        <v/>
      </c>
      <c r="E7992" s="13"/>
      <c r="F7992" s="13"/>
      <c r="G7992" s="14"/>
      <c r="H7992" s="14"/>
      <c r="I7992" s="34"/>
      <c r="J7992" s="15"/>
      <c r="K7992" s="15"/>
      <c r="L7992" s="15"/>
      <c r="M7992" s="16" t="str">
        <f t="shared" si="996"/>
        <v/>
      </c>
      <c r="N7992" s="16" t="str">
        <f t="shared" si="997"/>
        <v/>
      </c>
      <c r="O7992" s="17"/>
      <c r="P7992" s="16" t="str">
        <f t="shared" si="998"/>
        <v/>
      </c>
      <c r="Q7992" s="17"/>
      <c r="R7992" s="17"/>
      <c r="S7992" s="18" t="str">
        <f t="shared" si="999"/>
        <v/>
      </c>
      <c r="T7992" s="18" t="str">
        <f t="shared" si="1000"/>
        <v/>
      </c>
      <c r="U7992" s="19" t="str">
        <f t="shared" si="1001"/>
        <v/>
      </c>
    </row>
    <row r="7993" spans="1:21" ht="18.600000000000001" customHeight="1" x14ac:dyDescent="0.3">
      <c r="A7993" s="11"/>
      <c r="B7993" s="11"/>
      <c r="C7993" s="12" t="str">
        <f>IFERROR(INDEX($C$1:C7992, MATCH(B7993, $B$1:B7992, 0)), "")</f>
        <v/>
      </c>
      <c r="D7993" s="12" t="str">
        <f>IFERROR(INDEX($D$1:D7992, MATCH(B7993, $B$1:B7992, 0)), "")</f>
        <v/>
      </c>
      <c r="E7993" s="13"/>
      <c r="F7993" s="13"/>
      <c r="G7993" s="14"/>
      <c r="H7993" s="14"/>
      <c r="I7993" s="34"/>
      <c r="J7993" s="15"/>
      <c r="K7993" s="15"/>
      <c r="L7993" s="15"/>
      <c r="M7993" s="16" t="str">
        <f t="shared" si="996"/>
        <v/>
      </c>
      <c r="N7993" s="16" t="str">
        <f t="shared" si="997"/>
        <v/>
      </c>
      <c r="O7993" s="17"/>
      <c r="P7993" s="16" t="str">
        <f t="shared" si="998"/>
        <v/>
      </c>
      <c r="Q7993" s="17"/>
      <c r="R7993" s="17"/>
      <c r="S7993" s="18" t="str">
        <f t="shared" si="999"/>
        <v/>
      </c>
      <c r="T7993" s="18" t="str">
        <f t="shared" si="1000"/>
        <v/>
      </c>
      <c r="U7993" s="19" t="str">
        <f t="shared" si="1001"/>
        <v/>
      </c>
    </row>
    <row r="7994" spans="1:21" ht="18.600000000000001" customHeight="1" x14ac:dyDescent="0.3">
      <c r="A7994" s="11"/>
      <c r="B7994" s="11"/>
      <c r="C7994" s="12" t="str">
        <f>IFERROR(INDEX($C$1:C7993, MATCH(B7994, $B$1:B7993, 0)), "")</f>
        <v/>
      </c>
      <c r="D7994" s="12" t="str">
        <f>IFERROR(INDEX($D$1:D7993, MATCH(B7994, $B$1:B7993, 0)), "")</f>
        <v/>
      </c>
      <c r="E7994" s="13"/>
      <c r="F7994" s="13"/>
      <c r="G7994" s="14"/>
      <c r="H7994" s="14"/>
      <c r="I7994" s="34"/>
      <c r="J7994" s="15"/>
      <c r="K7994" s="15"/>
      <c r="L7994" s="15"/>
      <c r="M7994" s="16" t="str">
        <f t="shared" si="996"/>
        <v/>
      </c>
      <c r="N7994" s="16" t="str">
        <f t="shared" si="997"/>
        <v/>
      </c>
      <c r="O7994" s="17"/>
      <c r="P7994" s="16" t="str">
        <f t="shared" si="998"/>
        <v/>
      </c>
      <c r="Q7994" s="17"/>
      <c r="R7994" s="17"/>
      <c r="S7994" s="18" t="str">
        <f t="shared" si="999"/>
        <v/>
      </c>
      <c r="T7994" s="18" t="str">
        <f t="shared" si="1000"/>
        <v/>
      </c>
      <c r="U7994" s="19" t="str">
        <f t="shared" si="1001"/>
        <v/>
      </c>
    </row>
    <row r="7995" spans="1:21" ht="18.600000000000001" customHeight="1" x14ac:dyDescent="0.3">
      <c r="A7995" s="11"/>
      <c r="B7995" s="11"/>
      <c r="C7995" s="12" t="str">
        <f>IFERROR(INDEX($C$1:C7994, MATCH(B7995, $B$1:B7994, 0)), "")</f>
        <v/>
      </c>
      <c r="D7995" s="12" t="str">
        <f>IFERROR(INDEX($D$1:D7994, MATCH(B7995, $B$1:B7994, 0)), "")</f>
        <v/>
      </c>
      <c r="E7995" s="13"/>
      <c r="F7995" s="13"/>
      <c r="G7995" s="14"/>
      <c r="H7995" s="14"/>
      <c r="I7995" s="34"/>
      <c r="J7995" s="15"/>
      <c r="K7995" s="15"/>
      <c r="L7995" s="15"/>
      <c r="M7995" s="16" t="str">
        <f t="shared" si="996"/>
        <v/>
      </c>
      <c r="N7995" s="16" t="str">
        <f t="shared" si="997"/>
        <v/>
      </c>
      <c r="O7995" s="17"/>
      <c r="P7995" s="16" t="str">
        <f t="shared" si="998"/>
        <v/>
      </c>
      <c r="Q7995" s="17"/>
      <c r="R7995" s="17"/>
      <c r="S7995" s="18" t="str">
        <f t="shared" si="999"/>
        <v/>
      </c>
      <c r="T7995" s="18" t="str">
        <f t="shared" si="1000"/>
        <v/>
      </c>
      <c r="U7995" s="19" t="str">
        <f t="shared" si="1001"/>
        <v/>
      </c>
    </row>
    <row r="7996" spans="1:21" ht="18.600000000000001" customHeight="1" x14ac:dyDescent="0.3">
      <c r="A7996" s="11"/>
      <c r="B7996" s="11"/>
      <c r="C7996" s="12" t="str">
        <f>IFERROR(INDEX($C$1:C7995, MATCH(B7996, $B$1:B7995, 0)), "")</f>
        <v/>
      </c>
      <c r="D7996" s="12" t="str">
        <f>IFERROR(INDEX($D$1:D7995, MATCH(B7996, $B$1:B7995, 0)), "")</f>
        <v/>
      </c>
      <c r="E7996" s="13"/>
      <c r="F7996" s="13"/>
      <c r="G7996" s="14"/>
      <c r="H7996" s="14"/>
      <c r="I7996" s="34"/>
      <c r="J7996" s="15"/>
      <c r="K7996" s="15"/>
      <c r="L7996" s="15"/>
      <c r="M7996" s="16" t="str">
        <f t="shared" si="996"/>
        <v/>
      </c>
      <c r="N7996" s="16" t="str">
        <f t="shared" si="997"/>
        <v/>
      </c>
      <c r="O7996" s="17"/>
      <c r="P7996" s="16" t="str">
        <f t="shared" si="998"/>
        <v/>
      </c>
      <c r="Q7996" s="17"/>
      <c r="R7996" s="17"/>
      <c r="S7996" s="18" t="str">
        <f t="shared" si="999"/>
        <v/>
      </c>
      <c r="T7996" s="18" t="str">
        <f t="shared" si="1000"/>
        <v/>
      </c>
      <c r="U7996" s="19" t="str">
        <f t="shared" si="1001"/>
        <v/>
      </c>
    </row>
    <row r="7997" spans="1:21" ht="18.600000000000001" customHeight="1" x14ac:dyDescent="0.3">
      <c r="A7997" s="11"/>
      <c r="B7997" s="11"/>
      <c r="C7997" s="12" t="str">
        <f>IFERROR(INDEX($C$1:C7996, MATCH(B7997, $B$1:B7996, 0)), "")</f>
        <v/>
      </c>
      <c r="D7997" s="12" t="str">
        <f>IFERROR(INDEX($D$1:D7996, MATCH(B7997, $B$1:B7996, 0)), "")</f>
        <v/>
      </c>
      <c r="E7997" s="13"/>
      <c r="F7997" s="13"/>
      <c r="G7997" s="14"/>
      <c r="H7997" s="14"/>
      <c r="I7997" s="34"/>
      <c r="J7997" s="15"/>
      <c r="K7997" s="15"/>
      <c r="L7997" s="15"/>
      <c r="M7997" s="16" t="str">
        <f t="shared" si="996"/>
        <v/>
      </c>
      <c r="N7997" s="16" t="str">
        <f t="shared" si="997"/>
        <v/>
      </c>
      <c r="O7997" s="17"/>
      <c r="P7997" s="16" t="str">
        <f t="shared" si="998"/>
        <v/>
      </c>
      <c r="Q7997" s="17"/>
      <c r="R7997" s="17"/>
      <c r="S7997" s="18" t="str">
        <f t="shared" si="999"/>
        <v/>
      </c>
      <c r="T7997" s="18" t="str">
        <f t="shared" si="1000"/>
        <v/>
      </c>
      <c r="U7997" s="19" t="str">
        <f t="shared" si="1001"/>
        <v/>
      </c>
    </row>
    <row r="7998" spans="1:21" ht="18.600000000000001" customHeight="1" x14ac:dyDescent="0.3">
      <c r="A7998" s="11"/>
      <c r="B7998" s="11"/>
      <c r="C7998" s="12" t="str">
        <f>IFERROR(INDEX($C$1:C7997, MATCH(B7998, $B$1:B7997, 0)), "")</f>
        <v/>
      </c>
      <c r="D7998" s="12" t="str">
        <f>IFERROR(INDEX($D$1:D7997, MATCH(B7998, $B$1:B7997, 0)), "")</f>
        <v/>
      </c>
      <c r="E7998" s="13"/>
      <c r="F7998" s="13"/>
      <c r="G7998" s="14"/>
      <c r="H7998" s="14"/>
      <c r="I7998" s="34"/>
      <c r="J7998" s="15"/>
      <c r="K7998" s="15"/>
      <c r="L7998" s="15"/>
      <c r="M7998" s="16" t="str">
        <f t="shared" si="996"/>
        <v/>
      </c>
      <c r="N7998" s="16" t="str">
        <f t="shared" si="997"/>
        <v/>
      </c>
      <c r="O7998" s="17"/>
      <c r="P7998" s="16" t="str">
        <f t="shared" si="998"/>
        <v/>
      </c>
      <c r="Q7998" s="17"/>
      <c r="R7998" s="17"/>
      <c r="S7998" s="18" t="str">
        <f t="shared" si="999"/>
        <v/>
      </c>
      <c r="T7998" s="18" t="str">
        <f t="shared" si="1000"/>
        <v/>
      </c>
      <c r="U7998" s="19" t="str">
        <f t="shared" si="1001"/>
        <v/>
      </c>
    </row>
    <row r="7999" spans="1:21" ht="18.600000000000001" customHeight="1" x14ac:dyDescent="0.3">
      <c r="A7999" s="11"/>
      <c r="B7999" s="11"/>
      <c r="C7999" s="12" t="str">
        <f>IFERROR(INDEX($C$1:C7998, MATCH(B7999, $B$1:B7998, 0)), "")</f>
        <v/>
      </c>
      <c r="D7999" s="12" t="str">
        <f>IFERROR(INDEX($D$1:D7998, MATCH(B7999, $B$1:B7998, 0)), "")</f>
        <v/>
      </c>
      <c r="E7999" s="13"/>
      <c r="F7999" s="13"/>
      <c r="G7999" s="14"/>
      <c r="H7999" s="14"/>
      <c r="I7999" s="34"/>
      <c r="J7999" s="15"/>
      <c r="K7999" s="15"/>
      <c r="L7999" s="15"/>
      <c r="M7999" s="16" t="str">
        <f t="shared" si="996"/>
        <v/>
      </c>
      <c r="N7999" s="16" t="str">
        <f t="shared" si="997"/>
        <v/>
      </c>
      <c r="O7999" s="17"/>
      <c r="P7999" s="16" t="str">
        <f t="shared" si="998"/>
        <v/>
      </c>
      <c r="Q7999" s="17"/>
      <c r="R7999" s="17"/>
      <c r="S7999" s="18" t="str">
        <f t="shared" si="999"/>
        <v/>
      </c>
      <c r="T7999" s="18" t="str">
        <f t="shared" si="1000"/>
        <v/>
      </c>
      <c r="U7999" s="19" t="str">
        <f t="shared" si="1001"/>
        <v/>
      </c>
    </row>
    <row r="8000" spans="1:21" ht="18.600000000000001" customHeight="1" x14ac:dyDescent="0.3">
      <c r="A8000" s="11"/>
      <c r="B8000" s="11"/>
      <c r="C8000" s="12" t="str">
        <f>IFERROR(INDEX($C$1:C7999, MATCH(B8000, $B$1:B7999, 0)), "")</f>
        <v/>
      </c>
      <c r="D8000" s="12" t="str">
        <f>IFERROR(INDEX($D$1:D7999, MATCH(B8000, $B$1:B7999, 0)), "")</f>
        <v/>
      </c>
      <c r="E8000" s="13"/>
      <c r="F8000" s="13"/>
      <c r="G8000" s="14"/>
      <c r="H8000" s="14"/>
      <c r="I8000" s="34"/>
      <c r="J8000" s="15"/>
      <c r="K8000" s="15"/>
      <c r="L8000" s="15"/>
      <c r="M8000" s="16" t="str">
        <f t="shared" si="996"/>
        <v/>
      </c>
      <c r="N8000" s="16" t="str">
        <f t="shared" si="997"/>
        <v/>
      </c>
      <c r="O8000" s="17"/>
      <c r="P8000" s="16" t="str">
        <f t="shared" si="998"/>
        <v/>
      </c>
      <c r="Q8000" s="17"/>
      <c r="R8000" s="17"/>
      <c r="S8000" s="18" t="str">
        <f t="shared" si="999"/>
        <v/>
      </c>
      <c r="T8000" s="18" t="str">
        <f t="shared" si="1000"/>
        <v/>
      </c>
      <c r="U8000" s="19" t="str">
        <f t="shared" si="1001"/>
        <v/>
      </c>
    </row>
    <row r="8001" spans="1:21" ht="18.600000000000001" customHeight="1" x14ac:dyDescent="0.3">
      <c r="A8001" s="11"/>
      <c r="B8001" s="11"/>
      <c r="C8001" s="12" t="str">
        <f>IFERROR(INDEX($C$1:C8000, MATCH(B8001, $B$1:B8000, 0)), "")</f>
        <v/>
      </c>
      <c r="D8001" s="12" t="str">
        <f>IFERROR(INDEX($D$1:D8000, MATCH(B8001, $B$1:B8000, 0)), "")</f>
        <v/>
      </c>
      <c r="E8001" s="13"/>
      <c r="F8001" s="13"/>
      <c r="G8001" s="14"/>
      <c r="H8001" s="14"/>
      <c r="I8001" s="34"/>
      <c r="J8001" s="15"/>
      <c r="K8001" s="15"/>
      <c r="L8001" s="15"/>
      <c r="M8001" s="16" t="str">
        <f t="shared" si="996"/>
        <v/>
      </c>
      <c r="N8001" s="16" t="str">
        <f t="shared" si="997"/>
        <v/>
      </c>
      <c r="O8001" s="17"/>
      <c r="P8001" s="16" t="str">
        <f t="shared" si="998"/>
        <v/>
      </c>
      <c r="Q8001" s="17"/>
      <c r="R8001" s="17"/>
      <c r="S8001" s="18" t="str">
        <f t="shared" si="999"/>
        <v/>
      </c>
      <c r="T8001" s="18" t="str">
        <f t="shared" si="1000"/>
        <v/>
      </c>
      <c r="U8001" s="19" t="str">
        <f t="shared" si="1001"/>
        <v/>
      </c>
    </row>
    <row r="8002" spans="1:21" ht="18.600000000000001" customHeight="1" x14ac:dyDescent="0.3">
      <c r="A8002" s="11"/>
      <c r="B8002" s="11"/>
      <c r="C8002" s="12" t="str">
        <f>IFERROR(INDEX($C$1:C8001, MATCH(B8002, $B$1:B8001, 0)), "")</f>
        <v/>
      </c>
      <c r="D8002" s="12" t="str">
        <f>IFERROR(INDEX($D$1:D8001, MATCH(B8002, $B$1:B8001, 0)), "")</f>
        <v/>
      </c>
      <c r="E8002" s="13"/>
      <c r="F8002" s="13"/>
      <c r="G8002" s="14"/>
      <c r="H8002" s="14"/>
      <c r="I8002" s="34"/>
      <c r="J8002" s="15"/>
      <c r="K8002" s="15"/>
      <c r="L8002" s="15"/>
      <c r="M8002" s="16" t="str">
        <f t="shared" si="996"/>
        <v/>
      </c>
      <c r="N8002" s="16" t="str">
        <f t="shared" si="997"/>
        <v/>
      </c>
      <c r="O8002" s="17"/>
      <c r="P8002" s="16" t="str">
        <f t="shared" si="998"/>
        <v/>
      </c>
      <c r="Q8002" s="17"/>
      <c r="R8002" s="17"/>
      <c r="S8002" s="18" t="str">
        <f t="shared" si="999"/>
        <v/>
      </c>
      <c r="T8002" s="18" t="str">
        <f t="shared" si="1000"/>
        <v/>
      </c>
      <c r="U8002" s="19" t="str">
        <f t="shared" si="1001"/>
        <v/>
      </c>
    </row>
    <row r="8003" spans="1:21" ht="18.600000000000001" customHeight="1" x14ac:dyDescent="0.3">
      <c r="A8003" s="11"/>
      <c r="B8003" s="11"/>
      <c r="C8003" s="12" t="str">
        <f>IFERROR(INDEX($C$1:C8002, MATCH(B8003, $B$1:B8002, 0)), "")</f>
        <v/>
      </c>
      <c r="D8003" s="12" t="str">
        <f>IFERROR(INDEX($D$1:D8002, MATCH(B8003, $B$1:B8002, 0)), "")</f>
        <v/>
      </c>
      <c r="E8003" s="13"/>
      <c r="F8003" s="13"/>
      <c r="G8003" s="14"/>
      <c r="H8003" s="14"/>
      <c r="I8003" s="34"/>
      <c r="J8003" s="15"/>
      <c r="K8003" s="15"/>
      <c r="L8003" s="15"/>
      <c r="M8003" s="16" t="str">
        <f t="shared" si="996"/>
        <v/>
      </c>
      <c r="N8003" s="16" t="str">
        <f t="shared" si="997"/>
        <v/>
      </c>
      <c r="O8003" s="17"/>
      <c r="P8003" s="16" t="str">
        <f t="shared" si="998"/>
        <v/>
      </c>
      <c r="Q8003" s="17"/>
      <c r="R8003" s="17"/>
      <c r="S8003" s="18" t="str">
        <f t="shared" si="999"/>
        <v/>
      </c>
      <c r="T8003" s="18" t="str">
        <f t="shared" si="1000"/>
        <v/>
      </c>
      <c r="U8003" s="19" t="str">
        <f t="shared" si="1001"/>
        <v/>
      </c>
    </row>
    <row r="8004" spans="1:21" ht="18.600000000000001" customHeight="1" x14ac:dyDescent="0.3">
      <c r="A8004" s="11"/>
      <c r="B8004" s="11"/>
      <c r="C8004" s="12" t="str">
        <f>IFERROR(INDEX($C$1:C8003, MATCH(B8004, $B$1:B8003, 0)), "")</f>
        <v/>
      </c>
      <c r="D8004" s="12" t="str">
        <f>IFERROR(INDEX($D$1:D8003, MATCH(B8004, $B$1:B8003, 0)), "")</f>
        <v/>
      </c>
      <c r="E8004" s="13"/>
      <c r="F8004" s="13"/>
      <c r="G8004" s="14"/>
      <c r="H8004" s="14"/>
      <c r="I8004" s="34"/>
      <c r="J8004" s="15"/>
      <c r="K8004" s="15"/>
      <c r="L8004" s="15"/>
      <c r="M8004" s="16" t="str">
        <f t="shared" si="996"/>
        <v/>
      </c>
      <c r="N8004" s="16" t="str">
        <f t="shared" si="997"/>
        <v/>
      </c>
      <c r="O8004" s="17"/>
      <c r="P8004" s="16" t="str">
        <f t="shared" si="998"/>
        <v/>
      </c>
      <c r="Q8004" s="17"/>
      <c r="R8004" s="17"/>
      <c r="S8004" s="18" t="str">
        <f t="shared" si="999"/>
        <v/>
      </c>
      <c r="T8004" s="18" t="str">
        <f t="shared" si="1000"/>
        <v/>
      </c>
      <c r="U8004" s="19" t="str">
        <f t="shared" si="1001"/>
        <v/>
      </c>
    </row>
    <row r="8005" spans="1:21" ht="18.600000000000001" customHeight="1" x14ac:dyDescent="0.3">
      <c r="A8005" s="11"/>
      <c r="B8005" s="11"/>
      <c r="C8005" s="12" t="str">
        <f>IFERROR(INDEX($C$1:C8004, MATCH(B8005, $B$1:B8004, 0)), "")</f>
        <v/>
      </c>
      <c r="D8005" s="12" t="str">
        <f>IFERROR(INDEX($D$1:D8004, MATCH(B8005, $B$1:B8004, 0)), "")</f>
        <v/>
      </c>
      <c r="E8005" s="13"/>
      <c r="F8005" s="13"/>
      <c r="G8005" s="14"/>
      <c r="H8005" s="14"/>
      <c r="I8005" s="34"/>
      <c r="J8005" s="15"/>
      <c r="K8005" s="15"/>
      <c r="L8005" s="15"/>
      <c r="M8005" s="16" t="str">
        <f t="shared" si="996"/>
        <v/>
      </c>
      <c r="N8005" s="16" t="str">
        <f t="shared" si="997"/>
        <v/>
      </c>
      <c r="O8005" s="17"/>
      <c r="P8005" s="16" t="str">
        <f t="shared" si="998"/>
        <v/>
      </c>
      <c r="Q8005" s="17"/>
      <c r="R8005" s="17"/>
      <c r="S8005" s="18" t="str">
        <f t="shared" si="999"/>
        <v/>
      </c>
      <c r="T8005" s="18" t="str">
        <f t="shared" si="1000"/>
        <v/>
      </c>
      <c r="U8005" s="19" t="str">
        <f t="shared" si="1001"/>
        <v/>
      </c>
    </row>
    <row r="8006" spans="1:21" ht="18.600000000000001" customHeight="1" x14ac:dyDescent="0.3">
      <c r="A8006" s="11"/>
      <c r="B8006" s="11"/>
      <c r="C8006" s="12" t="str">
        <f>IFERROR(INDEX($C$1:C8005, MATCH(B8006, $B$1:B8005, 0)), "")</f>
        <v/>
      </c>
      <c r="D8006" s="12" t="str">
        <f>IFERROR(INDEX($D$1:D8005, MATCH(B8006, $B$1:B8005, 0)), "")</f>
        <v/>
      </c>
      <c r="E8006" s="13"/>
      <c r="F8006" s="13"/>
      <c r="G8006" s="14"/>
      <c r="H8006" s="14"/>
      <c r="I8006" s="34"/>
      <c r="J8006" s="15"/>
      <c r="K8006" s="15"/>
      <c r="L8006" s="15"/>
      <c r="M8006" s="16" t="str">
        <f t="shared" si="996"/>
        <v/>
      </c>
      <c r="N8006" s="16" t="str">
        <f t="shared" si="997"/>
        <v/>
      </c>
      <c r="O8006" s="17"/>
      <c r="P8006" s="16" t="str">
        <f t="shared" si="998"/>
        <v/>
      </c>
      <c r="Q8006" s="17"/>
      <c r="R8006" s="17"/>
      <c r="S8006" s="18" t="str">
        <f t="shared" si="999"/>
        <v/>
      </c>
      <c r="T8006" s="18" t="str">
        <f t="shared" si="1000"/>
        <v/>
      </c>
      <c r="U8006" s="19" t="str">
        <f t="shared" si="1001"/>
        <v/>
      </c>
    </row>
    <row r="8007" spans="1:21" ht="18.600000000000001" customHeight="1" x14ac:dyDescent="0.3">
      <c r="A8007" s="11"/>
      <c r="B8007" s="11"/>
      <c r="C8007" s="12" t="str">
        <f>IFERROR(INDEX($C$1:C8006, MATCH(B8007, $B$1:B8006, 0)), "")</f>
        <v/>
      </c>
      <c r="D8007" s="12" t="str">
        <f>IFERROR(INDEX($D$1:D8006, MATCH(B8007, $B$1:B8006, 0)), "")</f>
        <v/>
      </c>
      <c r="E8007" s="13"/>
      <c r="F8007" s="13"/>
      <c r="G8007" s="14"/>
      <c r="H8007" s="14"/>
      <c r="I8007" s="34"/>
      <c r="J8007" s="15"/>
      <c r="K8007" s="15"/>
      <c r="L8007" s="15"/>
      <c r="M8007" s="16" t="str">
        <f t="shared" si="996"/>
        <v/>
      </c>
      <c r="N8007" s="16" t="str">
        <f t="shared" si="997"/>
        <v/>
      </c>
      <c r="O8007" s="17"/>
      <c r="P8007" s="16" t="str">
        <f t="shared" si="998"/>
        <v/>
      </c>
      <c r="Q8007" s="17"/>
      <c r="R8007" s="17"/>
      <c r="S8007" s="18" t="str">
        <f t="shared" si="999"/>
        <v/>
      </c>
      <c r="T8007" s="18" t="str">
        <f t="shared" si="1000"/>
        <v/>
      </c>
      <c r="U8007" s="19" t="str">
        <f t="shared" si="1001"/>
        <v/>
      </c>
    </row>
    <row r="8008" spans="1:21" ht="18.600000000000001" customHeight="1" x14ac:dyDescent="0.3">
      <c r="A8008" s="11"/>
      <c r="B8008" s="11"/>
      <c r="C8008" s="12" t="str">
        <f>IFERROR(INDEX($C$1:C8007, MATCH(B8008, $B$1:B8007, 0)), "")</f>
        <v/>
      </c>
      <c r="D8008" s="12" t="str">
        <f>IFERROR(INDEX($D$1:D8007, MATCH(B8008, $B$1:B8007, 0)), "")</f>
        <v/>
      </c>
      <c r="E8008" s="13"/>
      <c r="F8008" s="13"/>
      <c r="G8008" s="14"/>
      <c r="H8008" s="14"/>
      <c r="I8008" s="34"/>
      <c r="J8008" s="15"/>
      <c r="K8008" s="15"/>
      <c r="L8008" s="15"/>
      <c r="M8008" s="16" t="str">
        <f t="shared" si="996"/>
        <v/>
      </c>
      <c r="N8008" s="16" t="str">
        <f t="shared" si="997"/>
        <v/>
      </c>
      <c r="O8008" s="17"/>
      <c r="P8008" s="16" t="str">
        <f t="shared" si="998"/>
        <v/>
      </c>
      <c r="Q8008" s="17"/>
      <c r="R8008" s="17"/>
      <c r="S8008" s="18" t="str">
        <f t="shared" si="999"/>
        <v/>
      </c>
      <c r="T8008" s="18" t="str">
        <f t="shared" si="1000"/>
        <v/>
      </c>
      <c r="U8008" s="19" t="str">
        <f t="shared" si="1001"/>
        <v/>
      </c>
    </row>
    <row r="8009" spans="1:21" ht="18.600000000000001" customHeight="1" x14ac:dyDescent="0.3">
      <c r="A8009" s="11"/>
      <c r="B8009" s="11"/>
      <c r="C8009" s="12" t="str">
        <f>IFERROR(INDEX($C$1:C8008, MATCH(B8009, $B$1:B8008, 0)), "")</f>
        <v/>
      </c>
      <c r="D8009" s="12" t="str">
        <f>IFERROR(INDEX($D$1:D8008, MATCH(B8009, $B$1:B8008, 0)), "")</f>
        <v/>
      </c>
      <c r="E8009" s="13"/>
      <c r="F8009" s="13"/>
      <c r="G8009" s="14"/>
      <c r="H8009" s="14"/>
      <c r="I8009" s="34"/>
      <c r="J8009" s="15"/>
      <c r="K8009" s="15"/>
      <c r="L8009" s="15"/>
      <c r="M8009" s="16" t="str">
        <f t="shared" ref="M8009:M8072" si="1002">IFERROR(J8009/I8009,"")</f>
        <v/>
      </c>
      <c r="N8009" s="16" t="str">
        <f t="shared" ref="N8009:N8072" si="1003">IFERROR(K8009/I8009,"")</f>
        <v/>
      </c>
      <c r="O8009" s="17"/>
      <c r="P8009" s="16" t="str">
        <f t="shared" ref="P8009:P8072" si="1004">IFERROR(L8009/I8009,"")</f>
        <v/>
      </c>
      <c r="Q8009" s="17"/>
      <c r="R8009" s="17"/>
      <c r="S8009" s="18" t="str">
        <f t="shared" ref="S8009:S8072" si="1005">IFERROR((K8009/J8009)*M8009,"")</f>
        <v/>
      </c>
      <c r="T8009" s="18" t="str">
        <f t="shared" ref="T8009:T8072" si="1006">IFERROR((L8009/J8009)*M8009,"")</f>
        <v/>
      </c>
      <c r="U8009" s="19" t="str">
        <f t="shared" ref="U8009:U8072" si="1007">IFERROR((E8009-F8009)/E8009,"")</f>
        <v/>
      </c>
    </row>
    <row r="8010" spans="1:21" ht="18.600000000000001" customHeight="1" x14ac:dyDescent="0.3">
      <c r="A8010" s="11"/>
      <c r="B8010" s="11"/>
      <c r="C8010" s="12" t="str">
        <f>IFERROR(INDEX($C$1:C8009, MATCH(B8010, $B$1:B8009, 0)), "")</f>
        <v/>
      </c>
      <c r="D8010" s="12" t="str">
        <f>IFERROR(INDEX($D$1:D8009, MATCH(B8010, $B$1:B8009, 0)), "")</f>
        <v/>
      </c>
      <c r="E8010" s="13"/>
      <c r="F8010" s="13"/>
      <c r="G8010" s="14"/>
      <c r="H8010" s="14"/>
      <c r="I8010" s="34"/>
      <c r="J8010" s="15"/>
      <c r="K8010" s="15"/>
      <c r="L8010" s="15"/>
      <c r="M8010" s="16" t="str">
        <f t="shared" si="1002"/>
        <v/>
      </c>
      <c r="N8010" s="16" t="str">
        <f t="shared" si="1003"/>
        <v/>
      </c>
      <c r="O8010" s="17"/>
      <c r="P8010" s="16" t="str">
        <f t="shared" si="1004"/>
        <v/>
      </c>
      <c r="Q8010" s="17"/>
      <c r="R8010" s="17"/>
      <c r="S8010" s="18" t="str">
        <f t="shared" si="1005"/>
        <v/>
      </c>
      <c r="T8010" s="18" t="str">
        <f t="shared" si="1006"/>
        <v/>
      </c>
      <c r="U8010" s="19" t="str">
        <f t="shared" si="1007"/>
        <v/>
      </c>
    </row>
    <row r="8011" spans="1:21" ht="18.600000000000001" customHeight="1" x14ac:dyDescent="0.3">
      <c r="A8011" s="11"/>
      <c r="B8011" s="11"/>
      <c r="C8011" s="12" t="str">
        <f>IFERROR(INDEX($C$1:C8010, MATCH(B8011, $B$1:B8010, 0)), "")</f>
        <v/>
      </c>
      <c r="D8011" s="12" t="str">
        <f>IFERROR(INDEX($D$1:D8010, MATCH(B8011, $B$1:B8010, 0)), "")</f>
        <v/>
      </c>
      <c r="E8011" s="13"/>
      <c r="F8011" s="13"/>
      <c r="G8011" s="14"/>
      <c r="H8011" s="14"/>
      <c r="I8011" s="34"/>
      <c r="J8011" s="15"/>
      <c r="K8011" s="15"/>
      <c r="L8011" s="15"/>
      <c r="M8011" s="16" t="str">
        <f t="shared" si="1002"/>
        <v/>
      </c>
      <c r="N8011" s="16" t="str">
        <f t="shared" si="1003"/>
        <v/>
      </c>
      <c r="O8011" s="17"/>
      <c r="P8011" s="16" t="str">
        <f t="shared" si="1004"/>
        <v/>
      </c>
      <c r="Q8011" s="17"/>
      <c r="R8011" s="17"/>
      <c r="S8011" s="18" t="str">
        <f t="shared" si="1005"/>
        <v/>
      </c>
      <c r="T8011" s="18" t="str">
        <f t="shared" si="1006"/>
        <v/>
      </c>
      <c r="U8011" s="19" t="str">
        <f t="shared" si="1007"/>
        <v/>
      </c>
    </row>
    <row r="8012" spans="1:21" ht="18.600000000000001" customHeight="1" x14ac:dyDescent="0.3">
      <c r="A8012" s="11"/>
      <c r="B8012" s="11"/>
      <c r="C8012" s="12" t="str">
        <f>IFERROR(INDEX($C$1:C8011, MATCH(B8012, $B$1:B8011, 0)), "")</f>
        <v/>
      </c>
      <c r="D8012" s="12" t="str">
        <f>IFERROR(INDEX($D$1:D8011, MATCH(B8012, $B$1:B8011, 0)), "")</f>
        <v/>
      </c>
      <c r="E8012" s="13"/>
      <c r="F8012" s="13"/>
      <c r="G8012" s="14"/>
      <c r="H8012" s="14"/>
      <c r="I8012" s="34"/>
      <c r="J8012" s="15"/>
      <c r="K8012" s="15"/>
      <c r="L8012" s="15"/>
      <c r="M8012" s="16" t="str">
        <f t="shared" si="1002"/>
        <v/>
      </c>
      <c r="N8012" s="16" t="str">
        <f t="shared" si="1003"/>
        <v/>
      </c>
      <c r="O8012" s="17"/>
      <c r="P8012" s="16" t="str">
        <f t="shared" si="1004"/>
        <v/>
      </c>
      <c r="Q8012" s="17"/>
      <c r="R8012" s="17"/>
      <c r="S8012" s="18" t="str">
        <f t="shared" si="1005"/>
        <v/>
      </c>
      <c r="T8012" s="18" t="str">
        <f t="shared" si="1006"/>
        <v/>
      </c>
      <c r="U8012" s="19" t="str">
        <f t="shared" si="1007"/>
        <v/>
      </c>
    </row>
    <row r="8013" spans="1:21" ht="18.600000000000001" customHeight="1" x14ac:dyDescent="0.3">
      <c r="A8013" s="11"/>
      <c r="B8013" s="11"/>
      <c r="C8013" s="12" t="str">
        <f>IFERROR(INDEX($C$1:C8012, MATCH(B8013, $B$1:B8012, 0)), "")</f>
        <v/>
      </c>
      <c r="D8013" s="12" t="str">
        <f>IFERROR(INDEX($D$1:D8012, MATCH(B8013, $B$1:B8012, 0)), "")</f>
        <v/>
      </c>
      <c r="E8013" s="13"/>
      <c r="F8013" s="13"/>
      <c r="G8013" s="14"/>
      <c r="H8013" s="14"/>
      <c r="I8013" s="34"/>
      <c r="J8013" s="15"/>
      <c r="K8013" s="15"/>
      <c r="L8013" s="15"/>
      <c r="M8013" s="16" t="str">
        <f t="shared" si="1002"/>
        <v/>
      </c>
      <c r="N8013" s="16" t="str">
        <f t="shared" si="1003"/>
        <v/>
      </c>
      <c r="O8013" s="17"/>
      <c r="P8013" s="16" t="str">
        <f t="shared" si="1004"/>
        <v/>
      </c>
      <c r="Q8013" s="17"/>
      <c r="R8013" s="17"/>
      <c r="S8013" s="18" t="str">
        <f t="shared" si="1005"/>
        <v/>
      </c>
      <c r="T8013" s="18" t="str">
        <f t="shared" si="1006"/>
        <v/>
      </c>
      <c r="U8013" s="19" t="str">
        <f t="shared" si="1007"/>
        <v/>
      </c>
    </row>
    <row r="8014" spans="1:21" ht="18.600000000000001" customHeight="1" x14ac:dyDescent="0.3">
      <c r="A8014" s="11"/>
      <c r="B8014" s="11"/>
      <c r="C8014" s="12" t="str">
        <f>IFERROR(INDEX($C$1:C8013, MATCH(B8014, $B$1:B8013, 0)), "")</f>
        <v/>
      </c>
      <c r="D8014" s="12" t="str">
        <f>IFERROR(INDEX($D$1:D8013, MATCH(B8014, $B$1:B8013, 0)), "")</f>
        <v/>
      </c>
      <c r="E8014" s="13"/>
      <c r="F8014" s="13"/>
      <c r="G8014" s="14"/>
      <c r="H8014" s="14"/>
      <c r="I8014" s="34"/>
      <c r="J8014" s="15"/>
      <c r="K8014" s="15"/>
      <c r="L8014" s="15"/>
      <c r="M8014" s="16" t="str">
        <f t="shared" si="1002"/>
        <v/>
      </c>
      <c r="N8014" s="16" t="str">
        <f t="shared" si="1003"/>
        <v/>
      </c>
      <c r="O8014" s="17"/>
      <c r="P8014" s="16" t="str">
        <f t="shared" si="1004"/>
        <v/>
      </c>
      <c r="Q8014" s="17"/>
      <c r="R8014" s="17"/>
      <c r="S8014" s="18" t="str">
        <f t="shared" si="1005"/>
        <v/>
      </c>
      <c r="T8014" s="18" t="str">
        <f t="shared" si="1006"/>
        <v/>
      </c>
      <c r="U8014" s="19" t="str">
        <f t="shared" si="1007"/>
        <v/>
      </c>
    </row>
    <row r="8015" spans="1:21" ht="18.600000000000001" customHeight="1" x14ac:dyDescent="0.3">
      <c r="A8015" s="11"/>
      <c r="B8015" s="11"/>
      <c r="C8015" s="12" t="str">
        <f>IFERROR(INDEX($C$1:C8014, MATCH(B8015, $B$1:B8014, 0)), "")</f>
        <v/>
      </c>
      <c r="D8015" s="12" t="str">
        <f>IFERROR(INDEX($D$1:D8014, MATCH(B8015, $B$1:B8014, 0)), "")</f>
        <v/>
      </c>
      <c r="E8015" s="13"/>
      <c r="F8015" s="13"/>
      <c r="G8015" s="14"/>
      <c r="H8015" s="14"/>
      <c r="I8015" s="34"/>
      <c r="J8015" s="15"/>
      <c r="K8015" s="15"/>
      <c r="L8015" s="15"/>
      <c r="M8015" s="16" t="str">
        <f t="shared" si="1002"/>
        <v/>
      </c>
      <c r="N8015" s="16" t="str">
        <f t="shared" si="1003"/>
        <v/>
      </c>
      <c r="O8015" s="17"/>
      <c r="P8015" s="16" t="str">
        <f t="shared" si="1004"/>
        <v/>
      </c>
      <c r="Q8015" s="17"/>
      <c r="R8015" s="17"/>
      <c r="S8015" s="18" t="str">
        <f t="shared" si="1005"/>
        <v/>
      </c>
      <c r="T8015" s="18" t="str">
        <f t="shared" si="1006"/>
        <v/>
      </c>
      <c r="U8015" s="19" t="str">
        <f t="shared" si="1007"/>
        <v/>
      </c>
    </row>
    <row r="8016" spans="1:21" ht="18.600000000000001" customHeight="1" x14ac:dyDescent="0.3">
      <c r="A8016" s="11"/>
      <c r="B8016" s="11"/>
      <c r="C8016" s="12" t="str">
        <f>IFERROR(INDEX($C$1:C8015, MATCH(B8016, $B$1:B8015, 0)), "")</f>
        <v/>
      </c>
      <c r="D8016" s="12" t="str">
        <f>IFERROR(INDEX($D$1:D8015, MATCH(B8016, $B$1:B8015, 0)), "")</f>
        <v/>
      </c>
      <c r="E8016" s="13"/>
      <c r="F8016" s="13"/>
      <c r="G8016" s="14"/>
      <c r="H8016" s="14"/>
      <c r="I8016" s="34"/>
      <c r="J8016" s="15"/>
      <c r="K8016" s="15"/>
      <c r="L8016" s="15"/>
      <c r="M8016" s="16" t="str">
        <f t="shared" si="1002"/>
        <v/>
      </c>
      <c r="N8016" s="16" t="str">
        <f t="shared" si="1003"/>
        <v/>
      </c>
      <c r="O8016" s="17"/>
      <c r="P8016" s="16" t="str">
        <f t="shared" si="1004"/>
        <v/>
      </c>
      <c r="Q8016" s="17"/>
      <c r="R8016" s="17"/>
      <c r="S8016" s="18" t="str">
        <f t="shared" si="1005"/>
        <v/>
      </c>
      <c r="T8016" s="18" t="str">
        <f t="shared" si="1006"/>
        <v/>
      </c>
      <c r="U8016" s="19" t="str">
        <f t="shared" si="1007"/>
        <v/>
      </c>
    </row>
    <row r="8017" spans="1:21" ht="18.600000000000001" customHeight="1" x14ac:dyDescent="0.3">
      <c r="A8017" s="11"/>
      <c r="B8017" s="11"/>
      <c r="C8017" s="12" t="str">
        <f>IFERROR(INDEX($C$1:C8016, MATCH(B8017, $B$1:B8016, 0)), "")</f>
        <v/>
      </c>
      <c r="D8017" s="12" t="str">
        <f>IFERROR(INDEX($D$1:D8016, MATCH(B8017, $B$1:B8016, 0)), "")</f>
        <v/>
      </c>
      <c r="E8017" s="13"/>
      <c r="F8017" s="13"/>
      <c r="G8017" s="14"/>
      <c r="H8017" s="14"/>
      <c r="I8017" s="34"/>
      <c r="J8017" s="15"/>
      <c r="K8017" s="15"/>
      <c r="L8017" s="15"/>
      <c r="M8017" s="16" t="str">
        <f t="shared" si="1002"/>
        <v/>
      </c>
      <c r="N8017" s="16" t="str">
        <f t="shared" si="1003"/>
        <v/>
      </c>
      <c r="O8017" s="17"/>
      <c r="P8017" s="16" t="str">
        <f t="shared" si="1004"/>
        <v/>
      </c>
      <c r="Q8017" s="17"/>
      <c r="R8017" s="17"/>
      <c r="S8017" s="18" t="str">
        <f t="shared" si="1005"/>
        <v/>
      </c>
      <c r="T8017" s="18" t="str">
        <f t="shared" si="1006"/>
        <v/>
      </c>
      <c r="U8017" s="19" t="str">
        <f t="shared" si="1007"/>
        <v/>
      </c>
    </row>
    <row r="8018" spans="1:21" ht="18.600000000000001" customHeight="1" x14ac:dyDescent="0.3">
      <c r="A8018" s="11"/>
      <c r="B8018" s="11"/>
      <c r="C8018" s="12" t="str">
        <f>IFERROR(INDEX($C$1:C8017, MATCH(B8018, $B$1:B8017, 0)), "")</f>
        <v/>
      </c>
      <c r="D8018" s="12" t="str">
        <f>IFERROR(INDEX($D$1:D8017, MATCH(B8018, $B$1:B8017, 0)), "")</f>
        <v/>
      </c>
      <c r="E8018" s="13"/>
      <c r="F8018" s="13"/>
      <c r="G8018" s="14"/>
      <c r="H8018" s="14"/>
      <c r="I8018" s="34"/>
      <c r="J8018" s="15"/>
      <c r="K8018" s="15"/>
      <c r="L8018" s="15"/>
      <c r="M8018" s="16" t="str">
        <f t="shared" si="1002"/>
        <v/>
      </c>
      <c r="N8018" s="16" t="str">
        <f t="shared" si="1003"/>
        <v/>
      </c>
      <c r="O8018" s="17"/>
      <c r="P8018" s="16" t="str">
        <f t="shared" si="1004"/>
        <v/>
      </c>
      <c r="Q8018" s="17"/>
      <c r="R8018" s="17"/>
      <c r="S8018" s="18" t="str">
        <f t="shared" si="1005"/>
        <v/>
      </c>
      <c r="T8018" s="18" t="str">
        <f t="shared" si="1006"/>
        <v/>
      </c>
      <c r="U8018" s="19" t="str">
        <f t="shared" si="1007"/>
        <v/>
      </c>
    </row>
    <row r="8019" spans="1:21" ht="18.600000000000001" customHeight="1" x14ac:dyDescent="0.3">
      <c r="A8019" s="11"/>
      <c r="B8019" s="11"/>
      <c r="C8019" s="12" t="str">
        <f>IFERROR(INDEX($C$1:C8018, MATCH(B8019, $B$1:B8018, 0)), "")</f>
        <v/>
      </c>
      <c r="D8019" s="12" t="str">
        <f>IFERROR(INDEX($D$1:D8018, MATCH(B8019, $B$1:B8018, 0)), "")</f>
        <v/>
      </c>
      <c r="E8019" s="13"/>
      <c r="F8019" s="13"/>
      <c r="G8019" s="14"/>
      <c r="H8019" s="14"/>
      <c r="I8019" s="34"/>
      <c r="J8019" s="15"/>
      <c r="K8019" s="15"/>
      <c r="L8019" s="15"/>
      <c r="M8019" s="16" t="str">
        <f t="shared" si="1002"/>
        <v/>
      </c>
      <c r="N8019" s="16" t="str">
        <f t="shared" si="1003"/>
        <v/>
      </c>
      <c r="O8019" s="17"/>
      <c r="P8019" s="16" t="str">
        <f t="shared" si="1004"/>
        <v/>
      </c>
      <c r="Q8019" s="17"/>
      <c r="R8019" s="17"/>
      <c r="S8019" s="18" t="str">
        <f t="shared" si="1005"/>
        <v/>
      </c>
      <c r="T8019" s="18" t="str">
        <f t="shared" si="1006"/>
        <v/>
      </c>
      <c r="U8019" s="19" t="str">
        <f t="shared" si="1007"/>
        <v/>
      </c>
    </row>
    <row r="8020" spans="1:21" ht="18.600000000000001" customHeight="1" x14ac:dyDescent="0.3">
      <c r="A8020" s="11"/>
      <c r="B8020" s="11"/>
      <c r="C8020" s="12" t="str">
        <f>IFERROR(INDEX($C$1:C8019, MATCH(B8020, $B$1:B8019, 0)), "")</f>
        <v/>
      </c>
      <c r="D8020" s="12" t="str">
        <f>IFERROR(INDEX($D$1:D8019, MATCH(B8020, $B$1:B8019, 0)), "")</f>
        <v/>
      </c>
      <c r="E8020" s="13"/>
      <c r="F8020" s="13"/>
      <c r="G8020" s="14"/>
      <c r="H8020" s="14"/>
      <c r="I8020" s="34"/>
      <c r="J8020" s="15"/>
      <c r="K8020" s="15"/>
      <c r="L8020" s="15"/>
      <c r="M8020" s="16" t="str">
        <f t="shared" si="1002"/>
        <v/>
      </c>
      <c r="N8020" s="16" t="str">
        <f t="shared" si="1003"/>
        <v/>
      </c>
      <c r="O8020" s="17"/>
      <c r="P8020" s="16" t="str">
        <f t="shared" si="1004"/>
        <v/>
      </c>
      <c r="Q8020" s="17"/>
      <c r="R8020" s="17"/>
      <c r="S8020" s="18" t="str">
        <f t="shared" si="1005"/>
        <v/>
      </c>
      <c r="T8020" s="18" t="str">
        <f t="shared" si="1006"/>
        <v/>
      </c>
      <c r="U8020" s="19" t="str">
        <f t="shared" si="1007"/>
        <v/>
      </c>
    </row>
    <row r="8021" spans="1:21" ht="18.600000000000001" customHeight="1" x14ac:dyDescent="0.3">
      <c r="A8021" s="11"/>
      <c r="B8021" s="11"/>
      <c r="C8021" s="12" t="str">
        <f>IFERROR(INDEX($C$1:C8020, MATCH(B8021, $B$1:B8020, 0)), "")</f>
        <v/>
      </c>
      <c r="D8021" s="12" t="str">
        <f>IFERROR(INDEX($D$1:D8020, MATCH(B8021, $B$1:B8020, 0)), "")</f>
        <v/>
      </c>
      <c r="E8021" s="13"/>
      <c r="F8021" s="13"/>
      <c r="G8021" s="14"/>
      <c r="H8021" s="14"/>
      <c r="I8021" s="34"/>
      <c r="J8021" s="15"/>
      <c r="K8021" s="15"/>
      <c r="L8021" s="15"/>
      <c r="M8021" s="16" t="str">
        <f t="shared" si="1002"/>
        <v/>
      </c>
      <c r="N8021" s="16" t="str">
        <f t="shared" si="1003"/>
        <v/>
      </c>
      <c r="O8021" s="17"/>
      <c r="P8021" s="16" t="str">
        <f t="shared" si="1004"/>
        <v/>
      </c>
      <c r="Q8021" s="17"/>
      <c r="R8021" s="17"/>
      <c r="S8021" s="18" t="str">
        <f t="shared" si="1005"/>
        <v/>
      </c>
      <c r="T8021" s="18" t="str">
        <f t="shared" si="1006"/>
        <v/>
      </c>
      <c r="U8021" s="19" t="str">
        <f t="shared" si="1007"/>
        <v/>
      </c>
    </row>
    <row r="8022" spans="1:21" ht="18.600000000000001" customHeight="1" x14ac:dyDescent="0.3">
      <c r="A8022" s="11"/>
      <c r="B8022" s="11"/>
      <c r="C8022" s="12" t="str">
        <f>IFERROR(INDEX($C$1:C8021, MATCH(B8022, $B$1:B8021, 0)), "")</f>
        <v/>
      </c>
      <c r="D8022" s="12" t="str">
        <f>IFERROR(INDEX($D$1:D8021, MATCH(B8022, $B$1:B8021, 0)), "")</f>
        <v/>
      </c>
      <c r="E8022" s="13"/>
      <c r="F8022" s="13"/>
      <c r="G8022" s="14"/>
      <c r="H8022" s="14"/>
      <c r="I8022" s="34"/>
      <c r="J8022" s="15"/>
      <c r="K8022" s="15"/>
      <c r="L8022" s="15"/>
      <c r="M8022" s="16" t="str">
        <f t="shared" si="1002"/>
        <v/>
      </c>
      <c r="N8022" s="16" t="str">
        <f t="shared" si="1003"/>
        <v/>
      </c>
      <c r="O8022" s="17"/>
      <c r="P8022" s="16" t="str">
        <f t="shared" si="1004"/>
        <v/>
      </c>
      <c r="Q8022" s="17"/>
      <c r="R8022" s="17"/>
      <c r="S8022" s="18" t="str">
        <f t="shared" si="1005"/>
        <v/>
      </c>
      <c r="T8022" s="18" t="str">
        <f t="shared" si="1006"/>
        <v/>
      </c>
      <c r="U8022" s="19" t="str">
        <f t="shared" si="1007"/>
        <v/>
      </c>
    </row>
    <row r="8023" spans="1:21" ht="18.600000000000001" customHeight="1" x14ac:dyDescent="0.3">
      <c r="A8023" s="11"/>
      <c r="B8023" s="11"/>
      <c r="C8023" s="12" t="str">
        <f>IFERROR(INDEX($C$1:C8022, MATCH(B8023, $B$1:B8022, 0)), "")</f>
        <v/>
      </c>
      <c r="D8023" s="12" t="str">
        <f>IFERROR(INDEX($D$1:D8022, MATCH(B8023, $B$1:B8022, 0)), "")</f>
        <v/>
      </c>
      <c r="E8023" s="13"/>
      <c r="F8023" s="13"/>
      <c r="G8023" s="14"/>
      <c r="H8023" s="14"/>
      <c r="I8023" s="34"/>
      <c r="J8023" s="15"/>
      <c r="K8023" s="15"/>
      <c r="L8023" s="15"/>
      <c r="M8023" s="16" t="str">
        <f t="shared" si="1002"/>
        <v/>
      </c>
      <c r="N8023" s="16" t="str">
        <f t="shared" si="1003"/>
        <v/>
      </c>
      <c r="O8023" s="17"/>
      <c r="P8023" s="16" t="str">
        <f t="shared" si="1004"/>
        <v/>
      </c>
      <c r="Q8023" s="17"/>
      <c r="R8023" s="17"/>
      <c r="S8023" s="18" t="str">
        <f t="shared" si="1005"/>
        <v/>
      </c>
      <c r="T8023" s="18" t="str">
        <f t="shared" si="1006"/>
        <v/>
      </c>
      <c r="U8023" s="19" t="str">
        <f t="shared" si="1007"/>
        <v/>
      </c>
    </row>
    <row r="8024" spans="1:21" ht="18.600000000000001" customHeight="1" x14ac:dyDescent="0.3">
      <c r="A8024" s="11"/>
      <c r="B8024" s="11"/>
      <c r="C8024" s="12" t="str">
        <f>IFERROR(INDEX($C$1:C8023, MATCH(B8024, $B$1:B8023, 0)), "")</f>
        <v/>
      </c>
      <c r="D8024" s="12" t="str">
        <f>IFERROR(INDEX($D$1:D8023, MATCH(B8024, $B$1:B8023, 0)), "")</f>
        <v/>
      </c>
      <c r="E8024" s="13"/>
      <c r="F8024" s="13"/>
      <c r="G8024" s="14"/>
      <c r="H8024" s="14"/>
      <c r="I8024" s="34"/>
      <c r="J8024" s="15"/>
      <c r="K8024" s="15"/>
      <c r="L8024" s="15"/>
      <c r="M8024" s="16" t="str">
        <f t="shared" si="1002"/>
        <v/>
      </c>
      <c r="N8024" s="16" t="str">
        <f t="shared" si="1003"/>
        <v/>
      </c>
      <c r="O8024" s="17"/>
      <c r="P8024" s="16" t="str">
        <f t="shared" si="1004"/>
        <v/>
      </c>
      <c r="Q8024" s="17"/>
      <c r="R8024" s="17"/>
      <c r="S8024" s="18" t="str">
        <f t="shared" si="1005"/>
        <v/>
      </c>
      <c r="T8024" s="18" t="str">
        <f t="shared" si="1006"/>
        <v/>
      </c>
      <c r="U8024" s="19" t="str">
        <f t="shared" si="1007"/>
        <v/>
      </c>
    </row>
    <row r="8025" spans="1:21" ht="18.600000000000001" customHeight="1" x14ac:dyDescent="0.3">
      <c r="A8025" s="11"/>
      <c r="B8025" s="11"/>
      <c r="C8025" s="12" t="str">
        <f>IFERROR(INDEX($C$1:C8024, MATCH(B8025, $B$1:B8024, 0)), "")</f>
        <v/>
      </c>
      <c r="D8025" s="12" t="str">
        <f>IFERROR(INDEX($D$1:D8024, MATCH(B8025, $B$1:B8024, 0)), "")</f>
        <v/>
      </c>
      <c r="E8025" s="13"/>
      <c r="F8025" s="13"/>
      <c r="G8025" s="14"/>
      <c r="H8025" s="14"/>
      <c r="I8025" s="34"/>
      <c r="J8025" s="15"/>
      <c r="K8025" s="15"/>
      <c r="L8025" s="15"/>
      <c r="M8025" s="16" t="str">
        <f t="shared" si="1002"/>
        <v/>
      </c>
      <c r="N8025" s="16" t="str">
        <f t="shared" si="1003"/>
        <v/>
      </c>
      <c r="O8025" s="17"/>
      <c r="P8025" s="16" t="str">
        <f t="shared" si="1004"/>
        <v/>
      </c>
      <c r="Q8025" s="17"/>
      <c r="R8025" s="17"/>
      <c r="S8025" s="18" t="str">
        <f t="shared" si="1005"/>
        <v/>
      </c>
      <c r="T8025" s="18" t="str">
        <f t="shared" si="1006"/>
        <v/>
      </c>
      <c r="U8025" s="19" t="str">
        <f t="shared" si="1007"/>
        <v/>
      </c>
    </row>
    <row r="8026" spans="1:21" ht="18.600000000000001" customHeight="1" x14ac:dyDescent="0.3">
      <c r="A8026" s="11"/>
      <c r="B8026" s="11"/>
      <c r="C8026" s="12" t="str">
        <f>IFERROR(INDEX($C$1:C8025, MATCH(B8026, $B$1:B8025, 0)), "")</f>
        <v/>
      </c>
      <c r="D8026" s="12" t="str">
        <f>IFERROR(INDEX($D$1:D8025, MATCH(B8026, $B$1:B8025, 0)), "")</f>
        <v/>
      </c>
      <c r="E8026" s="13"/>
      <c r="F8026" s="13"/>
      <c r="G8026" s="14"/>
      <c r="H8026" s="14"/>
      <c r="I8026" s="34"/>
      <c r="J8026" s="15"/>
      <c r="K8026" s="15"/>
      <c r="L8026" s="15"/>
      <c r="M8026" s="16" t="str">
        <f t="shared" si="1002"/>
        <v/>
      </c>
      <c r="N8026" s="16" t="str">
        <f t="shared" si="1003"/>
        <v/>
      </c>
      <c r="O8026" s="17"/>
      <c r="P8026" s="16" t="str">
        <f t="shared" si="1004"/>
        <v/>
      </c>
      <c r="Q8026" s="17"/>
      <c r="R8026" s="17"/>
      <c r="S8026" s="18" t="str">
        <f t="shared" si="1005"/>
        <v/>
      </c>
      <c r="T8026" s="18" t="str">
        <f t="shared" si="1006"/>
        <v/>
      </c>
      <c r="U8026" s="19" t="str">
        <f t="shared" si="1007"/>
        <v/>
      </c>
    </row>
    <row r="8027" spans="1:21" ht="18.600000000000001" customHeight="1" x14ac:dyDescent="0.3">
      <c r="A8027" s="11"/>
      <c r="B8027" s="11"/>
      <c r="C8027" s="12" t="str">
        <f>IFERROR(INDEX($C$1:C8026, MATCH(B8027, $B$1:B8026, 0)), "")</f>
        <v/>
      </c>
      <c r="D8027" s="12" t="str">
        <f>IFERROR(INDEX($D$1:D8026, MATCH(B8027, $B$1:B8026, 0)), "")</f>
        <v/>
      </c>
      <c r="E8027" s="13"/>
      <c r="F8027" s="13"/>
      <c r="G8027" s="14"/>
      <c r="H8027" s="14"/>
      <c r="I8027" s="34"/>
      <c r="J8027" s="15"/>
      <c r="K8027" s="15"/>
      <c r="L8027" s="15"/>
      <c r="M8027" s="16" t="str">
        <f t="shared" si="1002"/>
        <v/>
      </c>
      <c r="N8027" s="16" t="str">
        <f t="shared" si="1003"/>
        <v/>
      </c>
      <c r="O8027" s="17"/>
      <c r="P8027" s="16" t="str">
        <f t="shared" si="1004"/>
        <v/>
      </c>
      <c r="Q8027" s="17"/>
      <c r="R8027" s="17"/>
      <c r="S8027" s="18" t="str">
        <f t="shared" si="1005"/>
        <v/>
      </c>
      <c r="T8027" s="18" t="str">
        <f t="shared" si="1006"/>
        <v/>
      </c>
      <c r="U8027" s="19" t="str">
        <f t="shared" si="1007"/>
        <v/>
      </c>
    </row>
    <row r="8028" spans="1:21" ht="18.600000000000001" customHeight="1" x14ac:dyDescent="0.3">
      <c r="A8028" s="11"/>
      <c r="B8028" s="11"/>
      <c r="C8028" s="12" t="str">
        <f>IFERROR(INDEX($C$1:C8027, MATCH(B8028, $B$1:B8027, 0)), "")</f>
        <v/>
      </c>
      <c r="D8028" s="12" t="str">
        <f>IFERROR(INDEX($D$1:D8027, MATCH(B8028, $B$1:B8027, 0)), "")</f>
        <v/>
      </c>
      <c r="E8028" s="13"/>
      <c r="F8028" s="13"/>
      <c r="G8028" s="14"/>
      <c r="H8028" s="14"/>
      <c r="I8028" s="34"/>
      <c r="J8028" s="15"/>
      <c r="K8028" s="15"/>
      <c r="L8028" s="15"/>
      <c r="M8028" s="16" t="str">
        <f t="shared" si="1002"/>
        <v/>
      </c>
      <c r="N8028" s="16" t="str">
        <f t="shared" si="1003"/>
        <v/>
      </c>
      <c r="O8028" s="17"/>
      <c r="P8028" s="16" t="str">
        <f t="shared" si="1004"/>
        <v/>
      </c>
      <c r="Q8028" s="17"/>
      <c r="R8028" s="17"/>
      <c r="S8028" s="18" t="str">
        <f t="shared" si="1005"/>
        <v/>
      </c>
      <c r="T8028" s="18" t="str">
        <f t="shared" si="1006"/>
        <v/>
      </c>
      <c r="U8028" s="19" t="str">
        <f t="shared" si="1007"/>
        <v/>
      </c>
    </row>
    <row r="8029" spans="1:21" ht="18.600000000000001" customHeight="1" x14ac:dyDescent="0.3">
      <c r="A8029" s="11"/>
      <c r="B8029" s="11"/>
      <c r="C8029" s="12" t="str">
        <f>IFERROR(INDEX($C$1:C8028, MATCH(B8029, $B$1:B8028, 0)), "")</f>
        <v/>
      </c>
      <c r="D8029" s="12" t="str">
        <f>IFERROR(INDEX($D$1:D8028, MATCH(B8029, $B$1:B8028, 0)), "")</f>
        <v/>
      </c>
      <c r="E8029" s="13"/>
      <c r="F8029" s="13"/>
      <c r="G8029" s="14"/>
      <c r="H8029" s="14"/>
      <c r="I8029" s="34"/>
      <c r="J8029" s="15"/>
      <c r="K8029" s="15"/>
      <c r="L8029" s="15"/>
      <c r="M8029" s="16" t="str">
        <f t="shared" si="1002"/>
        <v/>
      </c>
      <c r="N8029" s="16" t="str">
        <f t="shared" si="1003"/>
        <v/>
      </c>
      <c r="O8029" s="17"/>
      <c r="P8029" s="16" t="str">
        <f t="shared" si="1004"/>
        <v/>
      </c>
      <c r="Q8029" s="17"/>
      <c r="R8029" s="17"/>
      <c r="S8029" s="18" t="str">
        <f t="shared" si="1005"/>
        <v/>
      </c>
      <c r="T8029" s="18" t="str">
        <f t="shared" si="1006"/>
        <v/>
      </c>
      <c r="U8029" s="19" t="str">
        <f t="shared" si="1007"/>
        <v/>
      </c>
    </row>
    <row r="8030" spans="1:21" ht="18.600000000000001" customHeight="1" x14ac:dyDescent="0.3">
      <c r="A8030" s="11"/>
      <c r="B8030" s="11"/>
      <c r="C8030" s="12" t="str">
        <f>IFERROR(INDEX($C$1:C8029, MATCH(B8030, $B$1:B8029, 0)), "")</f>
        <v/>
      </c>
      <c r="D8030" s="12" t="str">
        <f>IFERROR(INDEX($D$1:D8029, MATCH(B8030, $B$1:B8029, 0)), "")</f>
        <v/>
      </c>
      <c r="E8030" s="13"/>
      <c r="F8030" s="13"/>
      <c r="G8030" s="14"/>
      <c r="H8030" s="14"/>
      <c r="I8030" s="34"/>
      <c r="J8030" s="15"/>
      <c r="K8030" s="15"/>
      <c r="L8030" s="15"/>
      <c r="M8030" s="16" t="str">
        <f t="shared" si="1002"/>
        <v/>
      </c>
      <c r="N8030" s="16" t="str">
        <f t="shared" si="1003"/>
        <v/>
      </c>
      <c r="O8030" s="17"/>
      <c r="P8030" s="16" t="str">
        <f t="shared" si="1004"/>
        <v/>
      </c>
      <c r="Q8030" s="17"/>
      <c r="R8030" s="17"/>
      <c r="S8030" s="18" t="str">
        <f t="shared" si="1005"/>
        <v/>
      </c>
      <c r="T8030" s="18" t="str">
        <f t="shared" si="1006"/>
        <v/>
      </c>
      <c r="U8030" s="19" t="str">
        <f t="shared" si="1007"/>
        <v/>
      </c>
    </row>
    <row r="8031" spans="1:21" ht="18.600000000000001" customHeight="1" x14ac:dyDescent="0.3">
      <c r="A8031" s="11"/>
      <c r="B8031" s="11"/>
      <c r="C8031" s="12" t="str">
        <f>IFERROR(INDEX($C$1:C8030, MATCH(B8031, $B$1:B8030, 0)), "")</f>
        <v/>
      </c>
      <c r="D8031" s="12" t="str">
        <f>IFERROR(INDEX($D$1:D8030, MATCH(B8031, $B$1:B8030, 0)), "")</f>
        <v/>
      </c>
      <c r="E8031" s="13"/>
      <c r="F8031" s="13"/>
      <c r="G8031" s="14"/>
      <c r="H8031" s="14"/>
      <c r="I8031" s="34"/>
      <c r="J8031" s="15"/>
      <c r="K8031" s="15"/>
      <c r="L8031" s="15"/>
      <c r="M8031" s="16" t="str">
        <f t="shared" si="1002"/>
        <v/>
      </c>
      <c r="N8031" s="16" t="str">
        <f t="shared" si="1003"/>
        <v/>
      </c>
      <c r="O8031" s="17"/>
      <c r="P8031" s="16" t="str">
        <f t="shared" si="1004"/>
        <v/>
      </c>
      <c r="Q8031" s="17"/>
      <c r="R8031" s="17"/>
      <c r="S8031" s="18" t="str">
        <f t="shared" si="1005"/>
        <v/>
      </c>
      <c r="T8031" s="18" t="str">
        <f t="shared" si="1006"/>
        <v/>
      </c>
      <c r="U8031" s="19" t="str">
        <f t="shared" si="1007"/>
        <v/>
      </c>
    </row>
    <row r="8032" spans="1:21" ht="18.600000000000001" customHeight="1" x14ac:dyDescent="0.3">
      <c r="A8032" s="11"/>
      <c r="B8032" s="11"/>
      <c r="C8032" s="12" t="str">
        <f>IFERROR(INDEX($C$1:C8031, MATCH(B8032, $B$1:B8031, 0)), "")</f>
        <v/>
      </c>
      <c r="D8032" s="12" t="str">
        <f>IFERROR(INDEX($D$1:D8031, MATCH(B8032, $B$1:B8031, 0)), "")</f>
        <v/>
      </c>
      <c r="E8032" s="13"/>
      <c r="F8032" s="13"/>
      <c r="G8032" s="14"/>
      <c r="H8032" s="14"/>
      <c r="I8032" s="34"/>
      <c r="J8032" s="15"/>
      <c r="K8032" s="15"/>
      <c r="L8032" s="15"/>
      <c r="M8032" s="16" t="str">
        <f t="shared" si="1002"/>
        <v/>
      </c>
      <c r="N8032" s="16" t="str">
        <f t="shared" si="1003"/>
        <v/>
      </c>
      <c r="O8032" s="17"/>
      <c r="P8032" s="16" t="str">
        <f t="shared" si="1004"/>
        <v/>
      </c>
      <c r="Q8032" s="17"/>
      <c r="R8032" s="17"/>
      <c r="S8032" s="18" t="str">
        <f t="shared" si="1005"/>
        <v/>
      </c>
      <c r="T8032" s="18" t="str">
        <f t="shared" si="1006"/>
        <v/>
      </c>
      <c r="U8032" s="19" t="str">
        <f t="shared" si="1007"/>
        <v/>
      </c>
    </row>
    <row r="8033" spans="1:21" ht="18.600000000000001" customHeight="1" x14ac:dyDescent="0.3">
      <c r="A8033" s="11"/>
      <c r="B8033" s="11"/>
      <c r="C8033" s="12" t="str">
        <f>IFERROR(INDEX($C$1:C8032, MATCH(B8033, $B$1:B8032, 0)), "")</f>
        <v/>
      </c>
      <c r="D8033" s="12" t="str">
        <f>IFERROR(INDEX($D$1:D8032, MATCH(B8033, $B$1:B8032, 0)), "")</f>
        <v/>
      </c>
      <c r="E8033" s="13"/>
      <c r="F8033" s="13"/>
      <c r="G8033" s="14"/>
      <c r="H8033" s="14"/>
      <c r="I8033" s="34"/>
      <c r="J8033" s="15"/>
      <c r="K8033" s="15"/>
      <c r="L8033" s="15"/>
      <c r="M8033" s="16" t="str">
        <f t="shared" si="1002"/>
        <v/>
      </c>
      <c r="N8033" s="16" t="str">
        <f t="shared" si="1003"/>
        <v/>
      </c>
      <c r="O8033" s="17"/>
      <c r="P8033" s="16" t="str">
        <f t="shared" si="1004"/>
        <v/>
      </c>
      <c r="Q8033" s="17"/>
      <c r="R8033" s="17"/>
      <c r="S8033" s="18" t="str">
        <f t="shared" si="1005"/>
        <v/>
      </c>
      <c r="T8033" s="18" t="str">
        <f t="shared" si="1006"/>
        <v/>
      </c>
      <c r="U8033" s="19" t="str">
        <f t="shared" si="1007"/>
        <v/>
      </c>
    </row>
    <row r="8034" spans="1:21" ht="18.600000000000001" customHeight="1" x14ac:dyDescent="0.3">
      <c r="A8034" s="11"/>
      <c r="B8034" s="11"/>
      <c r="C8034" s="12" t="str">
        <f>IFERROR(INDEX($C$1:C8033, MATCH(B8034, $B$1:B8033, 0)), "")</f>
        <v/>
      </c>
      <c r="D8034" s="12" t="str">
        <f>IFERROR(INDEX($D$1:D8033, MATCH(B8034, $B$1:B8033, 0)), "")</f>
        <v/>
      </c>
      <c r="E8034" s="13"/>
      <c r="F8034" s="13"/>
      <c r="G8034" s="14"/>
      <c r="H8034" s="14"/>
      <c r="I8034" s="34"/>
      <c r="J8034" s="15"/>
      <c r="K8034" s="15"/>
      <c r="L8034" s="15"/>
      <c r="M8034" s="16" t="str">
        <f t="shared" si="1002"/>
        <v/>
      </c>
      <c r="N8034" s="16" t="str">
        <f t="shared" si="1003"/>
        <v/>
      </c>
      <c r="O8034" s="17"/>
      <c r="P8034" s="16" t="str">
        <f t="shared" si="1004"/>
        <v/>
      </c>
      <c r="Q8034" s="17"/>
      <c r="R8034" s="17"/>
      <c r="S8034" s="18" t="str">
        <f t="shared" si="1005"/>
        <v/>
      </c>
      <c r="T8034" s="18" t="str">
        <f t="shared" si="1006"/>
        <v/>
      </c>
      <c r="U8034" s="19" t="str">
        <f t="shared" si="1007"/>
        <v/>
      </c>
    </row>
    <row r="8035" spans="1:21" ht="18.600000000000001" customHeight="1" x14ac:dyDescent="0.3">
      <c r="A8035" s="11"/>
      <c r="B8035" s="11"/>
      <c r="C8035" s="12" t="str">
        <f>IFERROR(INDEX($C$1:C8034, MATCH(B8035, $B$1:B8034, 0)), "")</f>
        <v/>
      </c>
      <c r="D8035" s="12" t="str">
        <f>IFERROR(INDEX($D$1:D8034, MATCH(B8035, $B$1:B8034, 0)), "")</f>
        <v/>
      </c>
      <c r="E8035" s="13"/>
      <c r="F8035" s="13"/>
      <c r="G8035" s="14"/>
      <c r="H8035" s="14"/>
      <c r="I8035" s="34"/>
      <c r="J8035" s="15"/>
      <c r="K8035" s="15"/>
      <c r="L8035" s="15"/>
      <c r="M8035" s="16" t="str">
        <f t="shared" si="1002"/>
        <v/>
      </c>
      <c r="N8035" s="16" t="str">
        <f t="shared" si="1003"/>
        <v/>
      </c>
      <c r="O8035" s="17"/>
      <c r="P8035" s="16" t="str">
        <f t="shared" si="1004"/>
        <v/>
      </c>
      <c r="Q8035" s="17"/>
      <c r="R8035" s="17"/>
      <c r="S8035" s="18" t="str">
        <f t="shared" si="1005"/>
        <v/>
      </c>
      <c r="T8035" s="18" t="str">
        <f t="shared" si="1006"/>
        <v/>
      </c>
      <c r="U8035" s="19" t="str">
        <f t="shared" si="1007"/>
        <v/>
      </c>
    </row>
    <row r="8036" spans="1:21" ht="18.600000000000001" customHeight="1" x14ac:dyDescent="0.3">
      <c r="A8036" s="11"/>
      <c r="B8036" s="11"/>
      <c r="C8036" s="12" t="str">
        <f>IFERROR(INDEX($C$1:C8035, MATCH(B8036, $B$1:B8035, 0)), "")</f>
        <v/>
      </c>
      <c r="D8036" s="12" t="str">
        <f>IFERROR(INDEX($D$1:D8035, MATCH(B8036, $B$1:B8035, 0)), "")</f>
        <v/>
      </c>
      <c r="E8036" s="13"/>
      <c r="F8036" s="13"/>
      <c r="G8036" s="14"/>
      <c r="H8036" s="14"/>
      <c r="I8036" s="34"/>
      <c r="J8036" s="15"/>
      <c r="K8036" s="15"/>
      <c r="L8036" s="15"/>
      <c r="M8036" s="16" t="str">
        <f t="shared" si="1002"/>
        <v/>
      </c>
      <c r="N8036" s="16" t="str">
        <f t="shared" si="1003"/>
        <v/>
      </c>
      <c r="O8036" s="17"/>
      <c r="P8036" s="16" t="str">
        <f t="shared" si="1004"/>
        <v/>
      </c>
      <c r="Q8036" s="17"/>
      <c r="R8036" s="17"/>
      <c r="S8036" s="18" t="str">
        <f t="shared" si="1005"/>
        <v/>
      </c>
      <c r="T8036" s="18" t="str">
        <f t="shared" si="1006"/>
        <v/>
      </c>
      <c r="U8036" s="19" t="str">
        <f t="shared" si="1007"/>
        <v/>
      </c>
    </row>
    <row r="8037" spans="1:21" ht="18.600000000000001" customHeight="1" x14ac:dyDescent="0.3">
      <c r="A8037" s="11"/>
      <c r="B8037" s="11"/>
      <c r="C8037" s="12" t="str">
        <f>IFERROR(INDEX($C$1:C8036, MATCH(B8037, $B$1:B8036, 0)), "")</f>
        <v/>
      </c>
      <c r="D8037" s="12" t="str">
        <f>IFERROR(INDEX($D$1:D8036, MATCH(B8037, $B$1:B8036, 0)), "")</f>
        <v/>
      </c>
      <c r="E8037" s="13"/>
      <c r="F8037" s="13"/>
      <c r="G8037" s="14"/>
      <c r="H8037" s="14"/>
      <c r="I8037" s="34"/>
      <c r="J8037" s="15"/>
      <c r="K8037" s="15"/>
      <c r="L8037" s="15"/>
      <c r="M8037" s="16" t="str">
        <f t="shared" si="1002"/>
        <v/>
      </c>
      <c r="N8037" s="16" t="str">
        <f t="shared" si="1003"/>
        <v/>
      </c>
      <c r="O8037" s="17"/>
      <c r="P8037" s="16" t="str">
        <f t="shared" si="1004"/>
        <v/>
      </c>
      <c r="Q8037" s="17"/>
      <c r="R8037" s="17"/>
      <c r="S8037" s="18" t="str">
        <f t="shared" si="1005"/>
        <v/>
      </c>
      <c r="T8037" s="18" t="str">
        <f t="shared" si="1006"/>
        <v/>
      </c>
      <c r="U8037" s="19" t="str">
        <f t="shared" si="1007"/>
        <v/>
      </c>
    </row>
    <row r="8038" spans="1:21" ht="18.600000000000001" customHeight="1" x14ac:dyDescent="0.3">
      <c r="A8038" s="11"/>
      <c r="B8038" s="11"/>
      <c r="C8038" s="12" t="str">
        <f>IFERROR(INDEX($C$1:C8037, MATCH(B8038, $B$1:B8037, 0)), "")</f>
        <v/>
      </c>
      <c r="D8038" s="12" t="str">
        <f>IFERROR(INDEX($D$1:D8037, MATCH(B8038, $B$1:B8037, 0)), "")</f>
        <v/>
      </c>
      <c r="E8038" s="13"/>
      <c r="F8038" s="13"/>
      <c r="G8038" s="14"/>
      <c r="H8038" s="14"/>
      <c r="I8038" s="34"/>
      <c r="J8038" s="15"/>
      <c r="K8038" s="15"/>
      <c r="L8038" s="15"/>
      <c r="M8038" s="16" t="str">
        <f t="shared" si="1002"/>
        <v/>
      </c>
      <c r="N8038" s="16" t="str">
        <f t="shared" si="1003"/>
        <v/>
      </c>
      <c r="O8038" s="17"/>
      <c r="P8038" s="16" t="str">
        <f t="shared" si="1004"/>
        <v/>
      </c>
      <c r="Q8038" s="17"/>
      <c r="R8038" s="17"/>
      <c r="S8038" s="18" t="str">
        <f t="shared" si="1005"/>
        <v/>
      </c>
      <c r="T8038" s="18" t="str">
        <f t="shared" si="1006"/>
        <v/>
      </c>
      <c r="U8038" s="19" t="str">
        <f t="shared" si="1007"/>
        <v/>
      </c>
    </row>
    <row r="8039" spans="1:21" ht="18.600000000000001" customHeight="1" x14ac:dyDescent="0.3">
      <c r="A8039" s="11"/>
      <c r="B8039" s="11"/>
      <c r="C8039" s="12" t="str">
        <f>IFERROR(INDEX($C$1:C8038, MATCH(B8039, $B$1:B8038, 0)), "")</f>
        <v/>
      </c>
      <c r="D8039" s="12" t="str">
        <f>IFERROR(INDEX($D$1:D8038, MATCH(B8039, $B$1:B8038, 0)), "")</f>
        <v/>
      </c>
      <c r="E8039" s="13"/>
      <c r="F8039" s="13"/>
      <c r="G8039" s="14"/>
      <c r="H8039" s="14"/>
      <c r="I8039" s="34"/>
      <c r="J8039" s="15"/>
      <c r="K8039" s="15"/>
      <c r="L8039" s="15"/>
      <c r="M8039" s="16" t="str">
        <f t="shared" si="1002"/>
        <v/>
      </c>
      <c r="N8039" s="16" t="str">
        <f t="shared" si="1003"/>
        <v/>
      </c>
      <c r="O8039" s="17"/>
      <c r="P8039" s="16" t="str">
        <f t="shared" si="1004"/>
        <v/>
      </c>
      <c r="Q8039" s="17"/>
      <c r="R8039" s="17"/>
      <c r="S8039" s="18" t="str">
        <f t="shared" si="1005"/>
        <v/>
      </c>
      <c r="T8039" s="18" t="str">
        <f t="shared" si="1006"/>
        <v/>
      </c>
      <c r="U8039" s="19" t="str">
        <f t="shared" si="1007"/>
        <v/>
      </c>
    </row>
    <row r="8040" spans="1:21" ht="18.600000000000001" customHeight="1" x14ac:dyDescent="0.3">
      <c r="A8040" s="11"/>
      <c r="B8040" s="11"/>
      <c r="C8040" s="12" t="str">
        <f>IFERROR(INDEX($C$1:C8039, MATCH(B8040, $B$1:B8039, 0)), "")</f>
        <v/>
      </c>
      <c r="D8040" s="12" t="str">
        <f>IFERROR(INDEX($D$1:D8039, MATCH(B8040, $B$1:B8039, 0)), "")</f>
        <v/>
      </c>
      <c r="E8040" s="13"/>
      <c r="F8040" s="13"/>
      <c r="G8040" s="14"/>
      <c r="H8040" s="14"/>
      <c r="I8040" s="34"/>
      <c r="J8040" s="15"/>
      <c r="K8040" s="15"/>
      <c r="L8040" s="15"/>
      <c r="M8040" s="16" t="str">
        <f t="shared" si="1002"/>
        <v/>
      </c>
      <c r="N8040" s="16" t="str">
        <f t="shared" si="1003"/>
        <v/>
      </c>
      <c r="O8040" s="17"/>
      <c r="P8040" s="16" t="str">
        <f t="shared" si="1004"/>
        <v/>
      </c>
      <c r="Q8040" s="17"/>
      <c r="R8040" s="17"/>
      <c r="S8040" s="18" t="str">
        <f t="shared" si="1005"/>
        <v/>
      </c>
      <c r="T8040" s="18" t="str">
        <f t="shared" si="1006"/>
        <v/>
      </c>
      <c r="U8040" s="19" t="str">
        <f t="shared" si="1007"/>
        <v/>
      </c>
    </row>
    <row r="8041" spans="1:21" ht="18.600000000000001" customHeight="1" x14ac:dyDescent="0.3">
      <c r="A8041" s="11"/>
      <c r="B8041" s="11"/>
      <c r="C8041" s="12" t="str">
        <f>IFERROR(INDEX($C$1:C8040, MATCH(B8041, $B$1:B8040, 0)), "")</f>
        <v/>
      </c>
      <c r="D8041" s="12" t="str">
        <f>IFERROR(INDEX($D$1:D8040, MATCH(B8041, $B$1:B8040, 0)), "")</f>
        <v/>
      </c>
      <c r="E8041" s="13"/>
      <c r="F8041" s="13"/>
      <c r="G8041" s="14"/>
      <c r="H8041" s="14"/>
      <c r="I8041" s="34"/>
      <c r="J8041" s="15"/>
      <c r="K8041" s="15"/>
      <c r="L8041" s="15"/>
      <c r="M8041" s="16" t="str">
        <f t="shared" si="1002"/>
        <v/>
      </c>
      <c r="N8041" s="16" t="str">
        <f t="shared" si="1003"/>
        <v/>
      </c>
      <c r="O8041" s="17"/>
      <c r="P8041" s="16" t="str">
        <f t="shared" si="1004"/>
        <v/>
      </c>
      <c r="Q8041" s="17"/>
      <c r="R8041" s="17"/>
      <c r="S8041" s="18" t="str">
        <f t="shared" si="1005"/>
        <v/>
      </c>
      <c r="T8041" s="18" t="str">
        <f t="shared" si="1006"/>
        <v/>
      </c>
      <c r="U8041" s="19" t="str">
        <f t="shared" si="1007"/>
        <v/>
      </c>
    </row>
    <row r="8042" spans="1:21" ht="18.600000000000001" customHeight="1" x14ac:dyDescent="0.3">
      <c r="A8042" s="11"/>
      <c r="B8042" s="11"/>
      <c r="C8042" s="12" t="str">
        <f>IFERROR(INDEX($C$1:C8041, MATCH(B8042, $B$1:B8041, 0)), "")</f>
        <v/>
      </c>
      <c r="D8042" s="12" t="str">
        <f>IFERROR(INDEX($D$1:D8041, MATCH(B8042, $B$1:B8041, 0)), "")</f>
        <v/>
      </c>
      <c r="E8042" s="13"/>
      <c r="F8042" s="13"/>
      <c r="G8042" s="14"/>
      <c r="H8042" s="14"/>
      <c r="I8042" s="34"/>
      <c r="J8042" s="15"/>
      <c r="K8042" s="15"/>
      <c r="L8042" s="15"/>
      <c r="M8042" s="16" t="str">
        <f t="shared" si="1002"/>
        <v/>
      </c>
      <c r="N8042" s="16" t="str">
        <f t="shared" si="1003"/>
        <v/>
      </c>
      <c r="O8042" s="17"/>
      <c r="P8042" s="16" t="str">
        <f t="shared" si="1004"/>
        <v/>
      </c>
      <c r="Q8042" s="17"/>
      <c r="R8042" s="17"/>
      <c r="S8042" s="18" t="str">
        <f t="shared" si="1005"/>
        <v/>
      </c>
      <c r="T8042" s="18" t="str">
        <f t="shared" si="1006"/>
        <v/>
      </c>
      <c r="U8042" s="19" t="str">
        <f t="shared" si="1007"/>
        <v/>
      </c>
    </row>
    <row r="8043" spans="1:21" ht="18.600000000000001" customHeight="1" x14ac:dyDescent="0.3">
      <c r="A8043" s="11"/>
      <c r="B8043" s="11"/>
      <c r="C8043" s="12" t="str">
        <f>IFERROR(INDEX($C$1:C8042, MATCH(B8043, $B$1:B8042, 0)), "")</f>
        <v/>
      </c>
      <c r="D8043" s="12" t="str">
        <f>IFERROR(INDEX($D$1:D8042, MATCH(B8043, $B$1:B8042, 0)), "")</f>
        <v/>
      </c>
      <c r="E8043" s="13"/>
      <c r="F8043" s="13"/>
      <c r="G8043" s="14"/>
      <c r="H8043" s="14"/>
      <c r="I8043" s="34"/>
      <c r="J8043" s="15"/>
      <c r="K8043" s="15"/>
      <c r="L8043" s="15"/>
      <c r="M8043" s="16" t="str">
        <f t="shared" si="1002"/>
        <v/>
      </c>
      <c r="N8043" s="16" t="str">
        <f t="shared" si="1003"/>
        <v/>
      </c>
      <c r="O8043" s="17"/>
      <c r="P8043" s="16" t="str">
        <f t="shared" si="1004"/>
        <v/>
      </c>
      <c r="Q8043" s="17"/>
      <c r="R8043" s="17"/>
      <c r="S8043" s="18" t="str">
        <f t="shared" si="1005"/>
        <v/>
      </c>
      <c r="T8043" s="18" t="str">
        <f t="shared" si="1006"/>
        <v/>
      </c>
      <c r="U8043" s="19" t="str">
        <f t="shared" si="1007"/>
        <v/>
      </c>
    </row>
    <row r="8044" spans="1:21" ht="18.600000000000001" customHeight="1" x14ac:dyDescent="0.3">
      <c r="A8044" s="11"/>
      <c r="B8044" s="11"/>
      <c r="C8044" s="12" t="str">
        <f>IFERROR(INDEX($C$1:C8043, MATCH(B8044, $B$1:B8043, 0)), "")</f>
        <v/>
      </c>
      <c r="D8044" s="12" t="str">
        <f>IFERROR(INDEX($D$1:D8043, MATCH(B8044, $B$1:B8043, 0)), "")</f>
        <v/>
      </c>
      <c r="E8044" s="13"/>
      <c r="F8044" s="13"/>
      <c r="G8044" s="14"/>
      <c r="H8044" s="14"/>
      <c r="I8044" s="34"/>
      <c r="J8044" s="15"/>
      <c r="K8044" s="15"/>
      <c r="L8044" s="15"/>
      <c r="M8044" s="16" t="str">
        <f t="shared" si="1002"/>
        <v/>
      </c>
      <c r="N8044" s="16" t="str">
        <f t="shared" si="1003"/>
        <v/>
      </c>
      <c r="O8044" s="17"/>
      <c r="P8044" s="16" t="str">
        <f t="shared" si="1004"/>
        <v/>
      </c>
      <c r="Q8044" s="17"/>
      <c r="R8044" s="17"/>
      <c r="S8044" s="18" t="str">
        <f t="shared" si="1005"/>
        <v/>
      </c>
      <c r="T8044" s="18" t="str">
        <f t="shared" si="1006"/>
        <v/>
      </c>
      <c r="U8044" s="19" t="str">
        <f t="shared" si="1007"/>
        <v/>
      </c>
    </row>
    <row r="8045" spans="1:21" ht="18.600000000000001" customHeight="1" x14ac:dyDescent="0.3">
      <c r="A8045" s="11"/>
      <c r="B8045" s="11"/>
      <c r="C8045" s="12" t="str">
        <f>IFERROR(INDEX($C$1:C8044, MATCH(B8045, $B$1:B8044, 0)), "")</f>
        <v/>
      </c>
      <c r="D8045" s="12" t="str">
        <f>IFERROR(INDEX($D$1:D8044, MATCH(B8045, $B$1:B8044, 0)), "")</f>
        <v/>
      </c>
      <c r="E8045" s="13"/>
      <c r="F8045" s="13"/>
      <c r="G8045" s="14"/>
      <c r="H8045" s="14"/>
      <c r="I8045" s="34"/>
      <c r="J8045" s="15"/>
      <c r="K8045" s="15"/>
      <c r="L8045" s="15"/>
      <c r="M8045" s="16" t="str">
        <f t="shared" si="1002"/>
        <v/>
      </c>
      <c r="N8045" s="16" t="str">
        <f t="shared" si="1003"/>
        <v/>
      </c>
      <c r="O8045" s="17"/>
      <c r="P8045" s="16" t="str">
        <f t="shared" si="1004"/>
        <v/>
      </c>
      <c r="Q8045" s="17"/>
      <c r="R8045" s="17"/>
      <c r="S8045" s="18" t="str">
        <f t="shared" si="1005"/>
        <v/>
      </c>
      <c r="T8045" s="18" t="str">
        <f t="shared" si="1006"/>
        <v/>
      </c>
      <c r="U8045" s="19" t="str">
        <f t="shared" si="1007"/>
        <v/>
      </c>
    </row>
    <row r="8046" spans="1:21" ht="18.600000000000001" customHeight="1" x14ac:dyDescent="0.3">
      <c r="A8046" s="11"/>
      <c r="B8046" s="11"/>
      <c r="C8046" s="12" t="str">
        <f>IFERROR(INDEX($C$1:C8045, MATCH(B8046, $B$1:B8045, 0)), "")</f>
        <v/>
      </c>
      <c r="D8046" s="12" t="str">
        <f>IFERROR(INDEX($D$1:D8045, MATCH(B8046, $B$1:B8045, 0)), "")</f>
        <v/>
      </c>
      <c r="E8046" s="13"/>
      <c r="F8046" s="13"/>
      <c r="G8046" s="14"/>
      <c r="H8046" s="14"/>
      <c r="I8046" s="34"/>
      <c r="J8046" s="15"/>
      <c r="K8046" s="15"/>
      <c r="L8046" s="15"/>
      <c r="M8046" s="16" t="str">
        <f t="shared" si="1002"/>
        <v/>
      </c>
      <c r="N8046" s="16" t="str">
        <f t="shared" si="1003"/>
        <v/>
      </c>
      <c r="O8046" s="17"/>
      <c r="P8046" s="16" t="str">
        <f t="shared" si="1004"/>
        <v/>
      </c>
      <c r="Q8046" s="17"/>
      <c r="R8046" s="17"/>
      <c r="S8046" s="18" t="str">
        <f t="shared" si="1005"/>
        <v/>
      </c>
      <c r="T8046" s="18" t="str">
        <f t="shared" si="1006"/>
        <v/>
      </c>
      <c r="U8046" s="19" t="str">
        <f t="shared" si="1007"/>
        <v/>
      </c>
    </row>
    <row r="8047" spans="1:21" ht="18.600000000000001" customHeight="1" x14ac:dyDescent="0.3">
      <c r="A8047" s="11"/>
      <c r="B8047" s="11"/>
      <c r="C8047" s="12" t="str">
        <f>IFERROR(INDEX($C$1:C8046, MATCH(B8047, $B$1:B8046, 0)), "")</f>
        <v/>
      </c>
      <c r="D8047" s="12" t="str">
        <f>IFERROR(INDEX($D$1:D8046, MATCH(B8047, $B$1:B8046, 0)), "")</f>
        <v/>
      </c>
      <c r="E8047" s="13"/>
      <c r="F8047" s="13"/>
      <c r="G8047" s="14"/>
      <c r="H8047" s="14"/>
      <c r="I8047" s="34"/>
      <c r="J8047" s="15"/>
      <c r="K8047" s="15"/>
      <c r="L8047" s="15"/>
      <c r="M8047" s="16" t="str">
        <f t="shared" si="1002"/>
        <v/>
      </c>
      <c r="N8047" s="16" t="str">
        <f t="shared" si="1003"/>
        <v/>
      </c>
      <c r="O8047" s="17"/>
      <c r="P8047" s="16" t="str">
        <f t="shared" si="1004"/>
        <v/>
      </c>
      <c r="Q8047" s="17"/>
      <c r="R8047" s="17"/>
      <c r="S8047" s="18" t="str">
        <f t="shared" si="1005"/>
        <v/>
      </c>
      <c r="T8047" s="18" t="str">
        <f t="shared" si="1006"/>
        <v/>
      </c>
      <c r="U8047" s="19" t="str">
        <f t="shared" si="1007"/>
        <v/>
      </c>
    </row>
    <row r="8048" spans="1:21" ht="18.600000000000001" customHeight="1" x14ac:dyDescent="0.3">
      <c r="A8048" s="11"/>
      <c r="B8048" s="11"/>
      <c r="C8048" s="12" t="str">
        <f>IFERROR(INDEX($C$1:C8047, MATCH(B8048, $B$1:B8047, 0)), "")</f>
        <v/>
      </c>
      <c r="D8048" s="12" t="str">
        <f>IFERROR(INDEX($D$1:D8047, MATCH(B8048, $B$1:B8047, 0)), "")</f>
        <v/>
      </c>
      <c r="E8048" s="13"/>
      <c r="F8048" s="13"/>
      <c r="G8048" s="14"/>
      <c r="H8048" s="14"/>
      <c r="I8048" s="34"/>
      <c r="J8048" s="15"/>
      <c r="K8048" s="15"/>
      <c r="L8048" s="15"/>
      <c r="M8048" s="16" t="str">
        <f t="shared" si="1002"/>
        <v/>
      </c>
      <c r="N8048" s="16" t="str">
        <f t="shared" si="1003"/>
        <v/>
      </c>
      <c r="O8048" s="17"/>
      <c r="P8048" s="16" t="str">
        <f t="shared" si="1004"/>
        <v/>
      </c>
      <c r="Q8048" s="17"/>
      <c r="R8048" s="17"/>
      <c r="S8048" s="18" t="str">
        <f t="shared" si="1005"/>
        <v/>
      </c>
      <c r="T8048" s="18" t="str">
        <f t="shared" si="1006"/>
        <v/>
      </c>
      <c r="U8048" s="19" t="str">
        <f t="shared" si="1007"/>
        <v/>
      </c>
    </row>
    <row r="8049" spans="1:21" ht="18.600000000000001" customHeight="1" x14ac:dyDescent="0.3">
      <c r="A8049" s="11"/>
      <c r="B8049" s="11"/>
      <c r="C8049" s="12" t="str">
        <f>IFERROR(INDEX($C$1:C8048, MATCH(B8049, $B$1:B8048, 0)), "")</f>
        <v/>
      </c>
      <c r="D8049" s="12" t="str">
        <f>IFERROR(INDEX($D$1:D8048, MATCH(B8049, $B$1:B8048, 0)), "")</f>
        <v/>
      </c>
      <c r="E8049" s="13"/>
      <c r="F8049" s="13"/>
      <c r="G8049" s="14"/>
      <c r="H8049" s="14"/>
      <c r="I8049" s="34"/>
      <c r="J8049" s="15"/>
      <c r="K8049" s="15"/>
      <c r="L8049" s="15"/>
      <c r="M8049" s="16" t="str">
        <f t="shared" si="1002"/>
        <v/>
      </c>
      <c r="N8049" s="16" t="str">
        <f t="shared" si="1003"/>
        <v/>
      </c>
      <c r="O8049" s="17"/>
      <c r="P8049" s="16" t="str">
        <f t="shared" si="1004"/>
        <v/>
      </c>
      <c r="Q8049" s="17"/>
      <c r="R8049" s="17"/>
      <c r="S8049" s="18" t="str">
        <f t="shared" si="1005"/>
        <v/>
      </c>
      <c r="T8049" s="18" t="str">
        <f t="shared" si="1006"/>
        <v/>
      </c>
      <c r="U8049" s="19" t="str">
        <f t="shared" si="1007"/>
        <v/>
      </c>
    </row>
    <row r="8050" spans="1:21" ht="18.600000000000001" customHeight="1" x14ac:dyDescent="0.3">
      <c r="A8050" s="11"/>
      <c r="B8050" s="11"/>
      <c r="C8050" s="12" t="str">
        <f>IFERROR(INDEX($C$1:C8049, MATCH(B8050, $B$1:B8049, 0)), "")</f>
        <v/>
      </c>
      <c r="D8050" s="12" t="str">
        <f>IFERROR(INDEX($D$1:D8049, MATCH(B8050, $B$1:B8049, 0)), "")</f>
        <v/>
      </c>
      <c r="E8050" s="13"/>
      <c r="F8050" s="13"/>
      <c r="G8050" s="14"/>
      <c r="H8050" s="14"/>
      <c r="I8050" s="34"/>
      <c r="J8050" s="15"/>
      <c r="K8050" s="15"/>
      <c r="L8050" s="15"/>
      <c r="M8050" s="16" t="str">
        <f t="shared" si="1002"/>
        <v/>
      </c>
      <c r="N8050" s="16" t="str">
        <f t="shared" si="1003"/>
        <v/>
      </c>
      <c r="O8050" s="17"/>
      <c r="P8050" s="16" t="str">
        <f t="shared" si="1004"/>
        <v/>
      </c>
      <c r="Q8050" s="17"/>
      <c r="R8050" s="17"/>
      <c r="S8050" s="18" t="str">
        <f t="shared" si="1005"/>
        <v/>
      </c>
      <c r="T8050" s="18" t="str">
        <f t="shared" si="1006"/>
        <v/>
      </c>
      <c r="U8050" s="19" t="str">
        <f t="shared" si="1007"/>
        <v/>
      </c>
    </row>
    <row r="8051" spans="1:21" ht="18.600000000000001" customHeight="1" x14ac:dyDescent="0.3">
      <c r="A8051" s="11"/>
      <c r="B8051" s="11"/>
      <c r="C8051" s="12" t="str">
        <f>IFERROR(INDEX($C$1:C8050, MATCH(B8051, $B$1:B8050, 0)), "")</f>
        <v/>
      </c>
      <c r="D8051" s="12" t="str">
        <f>IFERROR(INDEX($D$1:D8050, MATCH(B8051, $B$1:B8050, 0)), "")</f>
        <v/>
      </c>
      <c r="E8051" s="13"/>
      <c r="F8051" s="13"/>
      <c r="G8051" s="14"/>
      <c r="H8051" s="14"/>
      <c r="I8051" s="34"/>
      <c r="J8051" s="15"/>
      <c r="K8051" s="15"/>
      <c r="L8051" s="15"/>
      <c r="M8051" s="16" t="str">
        <f t="shared" si="1002"/>
        <v/>
      </c>
      <c r="N8051" s="16" t="str">
        <f t="shared" si="1003"/>
        <v/>
      </c>
      <c r="O8051" s="17"/>
      <c r="P8051" s="16" t="str">
        <f t="shared" si="1004"/>
        <v/>
      </c>
      <c r="Q8051" s="17"/>
      <c r="R8051" s="17"/>
      <c r="S8051" s="18" t="str">
        <f t="shared" si="1005"/>
        <v/>
      </c>
      <c r="T8051" s="18" t="str">
        <f t="shared" si="1006"/>
        <v/>
      </c>
      <c r="U8051" s="19" t="str">
        <f t="shared" si="1007"/>
        <v/>
      </c>
    </row>
    <row r="8052" spans="1:21" ht="18.600000000000001" customHeight="1" x14ac:dyDescent="0.3">
      <c r="A8052" s="11"/>
      <c r="B8052" s="11"/>
      <c r="C8052" s="12" t="str">
        <f>IFERROR(INDEX($C$1:C8051, MATCH(B8052, $B$1:B8051, 0)), "")</f>
        <v/>
      </c>
      <c r="D8052" s="12" t="str">
        <f>IFERROR(INDEX($D$1:D8051, MATCH(B8052, $B$1:B8051, 0)), "")</f>
        <v/>
      </c>
      <c r="E8052" s="13"/>
      <c r="F8052" s="13"/>
      <c r="G8052" s="14"/>
      <c r="H8052" s="14"/>
      <c r="I8052" s="34"/>
      <c r="J8052" s="15"/>
      <c r="K8052" s="15"/>
      <c r="L8052" s="15"/>
      <c r="M8052" s="16" t="str">
        <f t="shared" si="1002"/>
        <v/>
      </c>
      <c r="N8052" s="16" t="str">
        <f t="shared" si="1003"/>
        <v/>
      </c>
      <c r="O8052" s="17"/>
      <c r="P8052" s="16" t="str">
        <f t="shared" si="1004"/>
        <v/>
      </c>
      <c r="Q8052" s="17"/>
      <c r="R8052" s="17"/>
      <c r="S8052" s="18" t="str">
        <f t="shared" si="1005"/>
        <v/>
      </c>
      <c r="T8052" s="18" t="str">
        <f t="shared" si="1006"/>
        <v/>
      </c>
      <c r="U8052" s="19" t="str">
        <f t="shared" si="1007"/>
        <v/>
      </c>
    </row>
    <row r="8053" spans="1:21" ht="18.600000000000001" customHeight="1" x14ac:dyDescent="0.3">
      <c r="A8053" s="11"/>
      <c r="B8053" s="11"/>
      <c r="C8053" s="12" t="str">
        <f>IFERROR(INDEX($C$1:C8052, MATCH(B8053, $B$1:B8052, 0)), "")</f>
        <v/>
      </c>
      <c r="D8053" s="12" t="str">
        <f>IFERROR(INDEX($D$1:D8052, MATCH(B8053, $B$1:B8052, 0)), "")</f>
        <v/>
      </c>
      <c r="E8053" s="13"/>
      <c r="F8053" s="13"/>
      <c r="G8053" s="14"/>
      <c r="H8053" s="14"/>
      <c r="I8053" s="34"/>
      <c r="J8053" s="15"/>
      <c r="K8053" s="15"/>
      <c r="L8053" s="15"/>
      <c r="M8053" s="16" t="str">
        <f t="shared" si="1002"/>
        <v/>
      </c>
      <c r="N8053" s="16" t="str">
        <f t="shared" si="1003"/>
        <v/>
      </c>
      <c r="O8053" s="17"/>
      <c r="P8053" s="16" t="str">
        <f t="shared" si="1004"/>
        <v/>
      </c>
      <c r="Q8053" s="17"/>
      <c r="R8053" s="17"/>
      <c r="S8053" s="18" t="str">
        <f t="shared" si="1005"/>
        <v/>
      </c>
      <c r="T8053" s="18" t="str">
        <f t="shared" si="1006"/>
        <v/>
      </c>
      <c r="U8053" s="19" t="str">
        <f t="shared" si="1007"/>
        <v/>
      </c>
    </row>
    <row r="8054" spans="1:21" ht="18.600000000000001" customHeight="1" x14ac:dyDescent="0.3">
      <c r="A8054" s="11"/>
      <c r="B8054" s="11"/>
      <c r="C8054" s="12" t="str">
        <f>IFERROR(INDEX($C$1:C8053, MATCH(B8054, $B$1:B8053, 0)), "")</f>
        <v/>
      </c>
      <c r="D8054" s="12" t="str">
        <f>IFERROR(INDEX($D$1:D8053, MATCH(B8054, $B$1:B8053, 0)), "")</f>
        <v/>
      </c>
      <c r="E8054" s="13"/>
      <c r="F8054" s="13"/>
      <c r="G8054" s="14"/>
      <c r="H8054" s="14"/>
      <c r="I8054" s="34"/>
      <c r="J8054" s="15"/>
      <c r="K8054" s="15"/>
      <c r="L8054" s="15"/>
      <c r="M8054" s="16" t="str">
        <f t="shared" si="1002"/>
        <v/>
      </c>
      <c r="N8054" s="16" t="str">
        <f t="shared" si="1003"/>
        <v/>
      </c>
      <c r="O8054" s="17"/>
      <c r="P8054" s="16" t="str">
        <f t="shared" si="1004"/>
        <v/>
      </c>
      <c r="Q8054" s="17"/>
      <c r="R8054" s="17"/>
      <c r="S8054" s="18" t="str">
        <f t="shared" si="1005"/>
        <v/>
      </c>
      <c r="T8054" s="18" t="str">
        <f t="shared" si="1006"/>
        <v/>
      </c>
      <c r="U8054" s="19" t="str">
        <f t="shared" si="1007"/>
        <v/>
      </c>
    </row>
    <row r="8055" spans="1:21" ht="18.600000000000001" customHeight="1" x14ac:dyDescent="0.3">
      <c r="A8055" s="11"/>
      <c r="B8055" s="11"/>
      <c r="C8055" s="12" t="str">
        <f>IFERROR(INDEX($C$1:C8054, MATCH(B8055, $B$1:B8054, 0)), "")</f>
        <v/>
      </c>
      <c r="D8055" s="12" t="str">
        <f>IFERROR(INDEX($D$1:D8054, MATCH(B8055, $B$1:B8054, 0)), "")</f>
        <v/>
      </c>
      <c r="E8055" s="13"/>
      <c r="F8055" s="13"/>
      <c r="G8055" s="14"/>
      <c r="H8055" s="14"/>
      <c r="I8055" s="34"/>
      <c r="J8055" s="15"/>
      <c r="K8055" s="15"/>
      <c r="L8055" s="15"/>
      <c r="M8055" s="16" t="str">
        <f t="shared" si="1002"/>
        <v/>
      </c>
      <c r="N8055" s="16" t="str">
        <f t="shared" si="1003"/>
        <v/>
      </c>
      <c r="O8055" s="17"/>
      <c r="P8055" s="16" t="str">
        <f t="shared" si="1004"/>
        <v/>
      </c>
      <c r="Q8055" s="17"/>
      <c r="R8055" s="17"/>
      <c r="S8055" s="18" t="str">
        <f t="shared" si="1005"/>
        <v/>
      </c>
      <c r="T8055" s="18" t="str">
        <f t="shared" si="1006"/>
        <v/>
      </c>
      <c r="U8055" s="19" t="str">
        <f t="shared" si="1007"/>
        <v/>
      </c>
    </row>
    <row r="8056" spans="1:21" ht="18.600000000000001" customHeight="1" x14ac:dyDescent="0.3">
      <c r="A8056" s="11"/>
      <c r="B8056" s="11"/>
      <c r="C8056" s="12" t="str">
        <f>IFERROR(INDEX($C$1:C8055, MATCH(B8056, $B$1:B8055, 0)), "")</f>
        <v/>
      </c>
      <c r="D8056" s="12" t="str">
        <f>IFERROR(INDEX($D$1:D8055, MATCH(B8056, $B$1:B8055, 0)), "")</f>
        <v/>
      </c>
      <c r="E8056" s="13"/>
      <c r="F8056" s="13"/>
      <c r="G8056" s="14"/>
      <c r="H8056" s="14"/>
      <c r="I8056" s="34"/>
      <c r="J8056" s="15"/>
      <c r="K8056" s="15"/>
      <c r="L8056" s="15"/>
      <c r="M8056" s="16" t="str">
        <f t="shared" si="1002"/>
        <v/>
      </c>
      <c r="N8056" s="16" t="str">
        <f t="shared" si="1003"/>
        <v/>
      </c>
      <c r="O8056" s="17"/>
      <c r="P8056" s="16" t="str">
        <f t="shared" si="1004"/>
        <v/>
      </c>
      <c r="Q8056" s="17"/>
      <c r="R8056" s="17"/>
      <c r="S8056" s="18" t="str">
        <f t="shared" si="1005"/>
        <v/>
      </c>
      <c r="T8056" s="18" t="str">
        <f t="shared" si="1006"/>
        <v/>
      </c>
      <c r="U8056" s="19" t="str">
        <f t="shared" si="1007"/>
        <v/>
      </c>
    </row>
    <row r="8057" spans="1:21" ht="18.600000000000001" customHeight="1" x14ac:dyDescent="0.3">
      <c r="A8057" s="11"/>
      <c r="B8057" s="11"/>
      <c r="C8057" s="12" t="str">
        <f>IFERROR(INDEX($C$1:C8056, MATCH(B8057, $B$1:B8056, 0)), "")</f>
        <v/>
      </c>
      <c r="D8057" s="12" t="str">
        <f>IFERROR(INDEX($D$1:D8056, MATCH(B8057, $B$1:B8056, 0)), "")</f>
        <v/>
      </c>
      <c r="E8057" s="13"/>
      <c r="F8057" s="13"/>
      <c r="G8057" s="14"/>
      <c r="H8057" s="14"/>
      <c r="I8057" s="34"/>
      <c r="J8057" s="15"/>
      <c r="K8057" s="15"/>
      <c r="L8057" s="15"/>
      <c r="M8057" s="16" t="str">
        <f t="shared" si="1002"/>
        <v/>
      </c>
      <c r="N8057" s="16" t="str">
        <f t="shared" si="1003"/>
        <v/>
      </c>
      <c r="O8057" s="17"/>
      <c r="P8057" s="16" t="str">
        <f t="shared" si="1004"/>
        <v/>
      </c>
      <c r="Q8057" s="17"/>
      <c r="R8057" s="17"/>
      <c r="S8057" s="18" t="str">
        <f t="shared" si="1005"/>
        <v/>
      </c>
      <c r="T8057" s="18" t="str">
        <f t="shared" si="1006"/>
        <v/>
      </c>
      <c r="U8057" s="19" t="str">
        <f t="shared" si="1007"/>
        <v/>
      </c>
    </row>
    <row r="8058" spans="1:21" ht="18.600000000000001" customHeight="1" x14ac:dyDescent="0.3">
      <c r="A8058" s="11"/>
      <c r="B8058" s="11"/>
      <c r="C8058" s="12" t="str">
        <f>IFERROR(INDEX($C$1:C8057, MATCH(B8058, $B$1:B8057, 0)), "")</f>
        <v/>
      </c>
      <c r="D8058" s="12" t="str">
        <f>IFERROR(INDEX($D$1:D8057, MATCH(B8058, $B$1:B8057, 0)), "")</f>
        <v/>
      </c>
      <c r="E8058" s="13"/>
      <c r="F8058" s="13"/>
      <c r="G8058" s="14"/>
      <c r="H8058" s="14"/>
      <c r="I8058" s="34"/>
      <c r="J8058" s="15"/>
      <c r="K8058" s="15"/>
      <c r="L8058" s="15"/>
      <c r="M8058" s="16" t="str">
        <f t="shared" si="1002"/>
        <v/>
      </c>
      <c r="N8058" s="16" t="str">
        <f t="shared" si="1003"/>
        <v/>
      </c>
      <c r="O8058" s="17"/>
      <c r="P8058" s="16" t="str">
        <f t="shared" si="1004"/>
        <v/>
      </c>
      <c r="Q8058" s="17"/>
      <c r="R8058" s="17"/>
      <c r="S8058" s="18" t="str">
        <f t="shared" si="1005"/>
        <v/>
      </c>
      <c r="T8058" s="18" t="str">
        <f t="shared" si="1006"/>
        <v/>
      </c>
      <c r="U8058" s="19" t="str">
        <f t="shared" si="1007"/>
        <v/>
      </c>
    </row>
    <row r="8059" spans="1:21" ht="18.600000000000001" customHeight="1" x14ac:dyDescent="0.3">
      <c r="A8059" s="11"/>
      <c r="B8059" s="11"/>
      <c r="C8059" s="12" t="str">
        <f>IFERROR(INDEX($C$1:C8058, MATCH(B8059, $B$1:B8058, 0)), "")</f>
        <v/>
      </c>
      <c r="D8059" s="12" t="str">
        <f>IFERROR(INDEX($D$1:D8058, MATCH(B8059, $B$1:B8058, 0)), "")</f>
        <v/>
      </c>
      <c r="E8059" s="13"/>
      <c r="F8059" s="13"/>
      <c r="G8059" s="14"/>
      <c r="H8059" s="14"/>
      <c r="I8059" s="34"/>
      <c r="J8059" s="15"/>
      <c r="K8059" s="15"/>
      <c r="L8059" s="15"/>
      <c r="M8059" s="16" t="str">
        <f t="shared" si="1002"/>
        <v/>
      </c>
      <c r="N8059" s="16" t="str">
        <f t="shared" si="1003"/>
        <v/>
      </c>
      <c r="O8059" s="17"/>
      <c r="P8059" s="16" t="str">
        <f t="shared" si="1004"/>
        <v/>
      </c>
      <c r="Q8059" s="17"/>
      <c r="R8059" s="17"/>
      <c r="S8059" s="18" t="str">
        <f t="shared" si="1005"/>
        <v/>
      </c>
      <c r="T8059" s="18" t="str">
        <f t="shared" si="1006"/>
        <v/>
      </c>
      <c r="U8059" s="19" t="str">
        <f t="shared" si="1007"/>
        <v/>
      </c>
    </row>
    <row r="8060" spans="1:21" ht="18.600000000000001" customHeight="1" x14ac:dyDescent="0.3">
      <c r="A8060" s="11"/>
      <c r="B8060" s="11"/>
      <c r="C8060" s="12" t="str">
        <f>IFERROR(INDEX($C$1:C8059, MATCH(B8060, $B$1:B8059, 0)), "")</f>
        <v/>
      </c>
      <c r="D8060" s="12" t="str">
        <f>IFERROR(INDEX($D$1:D8059, MATCH(B8060, $B$1:B8059, 0)), "")</f>
        <v/>
      </c>
      <c r="E8060" s="13"/>
      <c r="F8060" s="13"/>
      <c r="G8060" s="14"/>
      <c r="H8060" s="14"/>
      <c r="I8060" s="34"/>
      <c r="J8060" s="15"/>
      <c r="K8060" s="15"/>
      <c r="L8060" s="15"/>
      <c r="M8060" s="16" t="str">
        <f t="shared" si="1002"/>
        <v/>
      </c>
      <c r="N8060" s="16" t="str">
        <f t="shared" si="1003"/>
        <v/>
      </c>
      <c r="O8060" s="17"/>
      <c r="P8060" s="16" t="str">
        <f t="shared" si="1004"/>
        <v/>
      </c>
      <c r="Q8060" s="17"/>
      <c r="R8060" s="17"/>
      <c r="S8060" s="18" t="str">
        <f t="shared" si="1005"/>
        <v/>
      </c>
      <c r="T8060" s="18" t="str">
        <f t="shared" si="1006"/>
        <v/>
      </c>
      <c r="U8060" s="19" t="str">
        <f t="shared" si="1007"/>
        <v/>
      </c>
    </row>
    <row r="8061" spans="1:21" ht="18.600000000000001" customHeight="1" x14ac:dyDescent="0.3">
      <c r="A8061" s="11"/>
      <c r="B8061" s="11"/>
      <c r="C8061" s="12" t="str">
        <f>IFERROR(INDEX($C$1:C8060, MATCH(B8061, $B$1:B8060, 0)), "")</f>
        <v/>
      </c>
      <c r="D8061" s="12" t="str">
        <f>IFERROR(INDEX($D$1:D8060, MATCH(B8061, $B$1:B8060, 0)), "")</f>
        <v/>
      </c>
      <c r="E8061" s="13"/>
      <c r="F8061" s="13"/>
      <c r="G8061" s="14"/>
      <c r="H8061" s="14"/>
      <c r="I8061" s="34"/>
      <c r="J8061" s="15"/>
      <c r="K8061" s="15"/>
      <c r="L8061" s="15"/>
      <c r="M8061" s="16" t="str">
        <f t="shared" si="1002"/>
        <v/>
      </c>
      <c r="N8061" s="16" t="str">
        <f t="shared" si="1003"/>
        <v/>
      </c>
      <c r="O8061" s="17"/>
      <c r="P8061" s="16" t="str">
        <f t="shared" si="1004"/>
        <v/>
      </c>
      <c r="Q8061" s="17"/>
      <c r="R8061" s="17"/>
      <c r="S8061" s="18" t="str">
        <f t="shared" si="1005"/>
        <v/>
      </c>
      <c r="T8061" s="18" t="str">
        <f t="shared" si="1006"/>
        <v/>
      </c>
      <c r="U8061" s="19" t="str">
        <f t="shared" si="1007"/>
        <v/>
      </c>
    </row>
    <row r="8062" spans="1:21" ht="18.600000000000001" customHeight="1" x14ac:dyDescent="0.3">
      <c r="A8062" s="11"/>
      <c r="B8062" s="11"/>
      <c r="C8062" s="12" t="str">
        <f>IFERROR(INDEX($C$1:C8061, MATCH(B8062, $B$1:B8061, 0)), "")</f>
        <v/>
      </c>
      <c r="D8062" s="12" t="str">
        <f>IFERROR(INDEX($D$1:D8061, MATCH(B8062, $B$1:B8061, 0)), "")</f>
        <v/>
      </c>
      <c r="E8062" s="13"/>
      <c r="F8062" s="13"/>
      <c r="G8062" s="14"/>
      <c r="H8062" s="14"/>
      <c r="I8062" s="34"/>
      <c r="J8062" s="15"/>
      <c r="K8062" s="15"/>
      <c r="L8062" s="15"/>
      <c r="M8062" s="16" t="str">
        <f t="shared" si="1002"/>
        <v/>
      </c>
      <c r="N8062" s="16" t="str">
        <f t="shared" si="1003"/>
        <v/>
      </c>
      <c r="O8062" s="17"/>
      <c r="P8062" s="16" t="str">
        <f t="shared" si="1004"/>
        <v/>
      </c>
      <c r="Q8062" s="17"/>
      <c r="R8062" s="17"/>
      <c r="S8062" s="18" t="str">
        <f t="shared" si="1005"/>
        <v/>
      </c>
      <c r="T8062" s="18" t="str">
        <f t="shared" si="1006"/>
        <v/>
      </c>
      <c r="U8062" s="19" t="str">
        <f t="shared" si="1007"/>
        <v/>
      </c>
    </row>
    <row r="8063" spans="1:21" ht="18.600000000000001" customHeight="1" x14ac:dyDescent="0.3">
      <c r="A8063" s="11"/>
      <c r="B8063" s="11"/>
      <c r="C8063" s="12" t="str">
        <f>IFERROR(INDEX($C$1:C8062, MATCH(B8063, $B$1:B8062, 0)), "")</f>
        <v/>
      </c>
      <c r="D8063" s="12" t="str">
        <f>IFERROR(INDEX($D$1:D8062, MATCH(B8063, $B$1:B8062, 0)), "")</f>
        <v/>
      </c>
      <c r="E8063" s="13"/>
      <c r="F8063" s="13"/>
      <c r="G8063" s="14"/>
      <c r="H8063" s="14"/>
      <c r="I8063" s="34"/>
      <c r="J8063" s="15"/>
      <c r="K8063" s="15"/>
      <c r="L8063" s="15"/>
      <c r="M8063" s="16" t="str">
        <f t="shared" si="1002"/>
        <v/>
      </c>
      <c r="N8063" s="16" t="str">
        <f t="shared" si="1003"/>
        <v/>
      </c>
      <c r="O8063" s="17"/>
      <c r="P8063" s="16" t="str">
        <f t="shared" si="1004"/>
        <v/>
      </c>
      <c r="Q8063" s="17"/>
      <c r="R8063" s="17"/>
      <c r="S8063" s="18" t="str">
        <f t="shared" si="1005"/>
        <v/>
      </c>
      <c r="T8063" s="18" t="str">
        <f t="shared" si="1006"/>
        <v/>
      </c>
      <c r="U8063" s="19" t="str">
        <f t="shared" si="1007"/>
        <v/>
      </c>
    </row>
    <row r="8064" spans="1:21" ht="18.600000000000001" customHeight="1" x14ac:dyDescent="0.3">
      <c r="A8064" s="11"/>
      <c r="B8064" s="11"/>
      <c r="C8064" s="12" t="str">
        <f>IFERROR(INDEX($C$1:C8063, MATCH(B8064, $B$1:B8063, 0)), "")</f>
        <v/>
      </c>
      <c r="D8064" s="12" t="str">
        <f>IFERROR(INDEX($D$1:D8063, MATCH(B8064, $B$1:B8063, 0)), "")</f>
        <v/>
      </c>
      <c r="E8064" s="13"/>
      <c r="F8064" s="13"/>
      <c r="G8064" s="14"/>
      <c r="H8064" s="14"/>
      <c r="I8064" s="34"/>
      <c r="J8064" s="15"/>
      <c r="K8064" s="15"/>
      <c r="L8064" s="15"/>
      <c r="M8064" s="16" t="str">
        <f t="shared" si="1002"/>
        <v/>
      </c>
      <c r="N8064" s="16" t="str">
        <f t="shared" si="1003"/>
        <v/>
      </c>
      <c r="O8064" s="17"/>
      <c r="P8064" s="16" t="str">
        <f t="shared" si="1004"/>
        <v/>
      </c>
      <c r="Q8064" s="17"/>
      <c r="R8064" s="17"/>
      <c r="S8064" s="18" t="str">
        <f t="shared" si="1005"/>
        <v/>
      </c>
      <c r="T8064" s="18" t="str">
        <f t="shared" si="1006"/>
        <v/>
      </c>
      <c r="U8064" s="19" t="str">
        <f t="shared" si="1007"/>
        <v/>
      </c>
    </row>
    <row r="8065" spans="1:21" ht="18.600000000000001" customHeight="1" x14ac:dyDescent="0.3">
      <c r="A8065" s="11"/>
      <c r="B8065" s="11"/>
      <c r="C8065" s="12" t="str">
        <f>IFERROR(INDEX($C$1:C8064, MATCH(B8065, $B$1:B8064, 0)), "")</f>
        <v/>
      </c>
      <c r="D8065" s="12" t="str">
        <f>IFERROR(INDEX($D$1:D8064, MATCH(B8065, $B$1:B8064, 0)), "")</f>
        <v/>
      </c>
      <c r="E8065" s="13"/>
      <c r="F8065" s="13"/>
      <c r="G8065" s="14"/>
      <c r="H8065" s="14"/>
      <c r="I8065" s="34"/>
      <c r="J8065" s="15"/>
      <c r="K8065" s="15"/>
      <c r="L8065" s="15"/>
      <c r="M8065" s="16" t="str">
        <f t="shared" si="1002"/>
        <v/>
      </c>
      <c r="N8065" s="16" t="str">
        <f t="shared" si="1003"/>
        <v/>
      </c>
      <c r="O8065" s="17"/>
      <c r="P8065" s="16" t="str">
        <f t="shared" si="1004"/>
        <v/>
      </c>
      <c r="Q8065" s="17"/>
      <c r="R8065" s="17"/>
      <c r="S8065" s="18" t="str">
        <f t="shared" si="1005"/>
        <v/>
      </c>
      <c r="T8065" s="18" t="str">
        <f t="shared" si="1006"/>
        <v/>
      </c>
      <c r="U8065" s="19" t="str">
        <f t="shared" si="1007"/>
        <v/>
      </c>
    </row>
    <row r="8066" spans="1:21" ht="18.600000000000001" customHeight="1" x14ac:dyDescent="0.3">
      <c r="A8066" s="11"/>
      <c r="B8066" s="11"/>
      <c r="C8066" s="12" t="str">
        <f>IFERROR(INDEX($C$1:C8065, MATCH(B8066, $B$1:B8065, 0)), "")</f>
        <v/>
      </c>
      <c r="D8066" s="12" t="str">
        <f>IFERROR(INDEX($D$1:D8065, MATCH(B8066, $B$1:B8065, 0)), "")</f>
        <v/>
      </c>
      <c r="E8066" s="13"/>
      <c r="F8066" s="13"/>
      <c r="G8066" s="14"/>
      <c r="H8066" s="14"/>
      <c r="I8066" s="34"/>
      <c r="J8066" s="15"/>
      <c r="K8066" s="15"/>
      <c r="L8066" s="15"/>
      <c r="M8066" s="16" t="str">
        <f t="shared" si="1002"/>
        <v/>
      </c>
      <c r="N8066" s="16" t="str">
        <f t="shared" si="1003"/>
        <v/>
      </c>
      <c r="O8066" s="17"/>
      <c r="P8066" s="16" t="str">
        <f t="shared" si="1004"/>
        <v/>
      </c>
      <c r="Q8066" s="17"/>
      <c r="R8066" s="17"/>
      <c r="S8066" s="18" t="str">
        <f t="shared" si="1005"/>
        <v/>
      </c>
      <c r="T8066" s="18" t="str">
        <f t="shared" si="1006"/>
        <v/>
      </c>
      <c r="U8066" s="19" t="str">
        <f t="shared" si="1007"/>
        <v/>
      </c>
    </row>
    <row r="8067" spans="1:21" ht="18.600000000000001" customHeight="1" x14ac:dyDescent="0.3">
      <c r="A8067" s="11"/>
      <c r="B8067" s="11"/>
      <c r="C8067" s="12" t="str">
        <f>IFERROR(INDEX($C$1:C8066, MATCH(B8067, $B$1:B8066, 0)), "")</f>
        <v/>
      </c>
      <c r="D8067" s="12" t="str">
        <f>IFERROR(INDEX($D$1:D8066, MATCH(B8067, $B$1:B8066, 0)), "")</f>
        <v/>
      </c>
      <c r="E8067" s="13"/>
      <c r="F8067" s="13"/>
      <c r="G8067" s="14"/>
      <c r="H8067" s="14"/>
      <c r="I8067" s="34"/>
      <c r="J8067" s="15"/>
      <c r="K8067" s="15"/>
      <c r="L8067" s="15"/>
      <c r="M8067" s="16" t="str">
        <f t="shared" si="1002"/>
        <v/>
      </c>
      <c r="N8067" s="16" t="str">
        <f t="shared" si="1003"/>
        <v/>
      </c>
      <c r="O8067" s="17"/>
      <c r="P8067" s="16" t="str">
        <f t="shared" si="1004"/>
        <v/>
      </c>
      <c r="Q8067" s="17"/>
      <c r="R8067" s="17"/>
      <c r="S8067" s="18" t="str">
        <f t="shared" si="1005"/>
        <v/>
      </c>
      <c r="T8067" s="18" t="str">
        <f t="shared" si="1006"/>
        <v/>
      </c>
      <c r="U8067" s="19" t="str">
        <f t="shared" si="1007"/>
        <v/>
      </c>
    </row>
    <row r="8068" spans="1:21" ht="18.600000000000001" customHeight="1" x14ac:dyDescent="0.3">
      <c r="A8068" s="11"/>
      <c r="B8068" s="11"/>
      <c r="C8068" s="12" t="str">
        <f>IFERROR(INDEX($C$1:C8067, MATCH(B8068, $B$1:B8067, 0)), "")</f>
        <v/>
      </c>
      <c r="D8068" s="12" t="str">
        <f>IFERROR(INDEX($D$1:D8067, MATCH(B8068, $B$1:B8067, 0)), "")</f>
        <v/>
      </c>
      <c r="E8068" s="13"/>
      <c r="F8068" s="13"/>
      <c r="G8068" s="14"/>
      <c r="H8068" s="14"/>
      <c r="I8068" s="34"/>
      <c r="J8068" s="15"/>
      <c r="K8068" s="15"/>
      <c r="L8068" s="15"/>
      <c r="M8068" s="16" t="str">
        <f t="shared" si="1002"/>
        <v/>
      </c>
      <c r="N8068" s="16" t="str">
        <f t="shared" si="1003"/>
        <v/>
      </c>
      <c r="O8068" s="17"/>
      <c r="P8068" s="16" t="str">
        <f t="shared" si="1004"/>
        <v/>
      </c>
      <c r="Q8068" s="17"/>
      <c r="R8068" s="17"/>
      <c r="S8068" s="18" t="str">
        <f t="shared" si="1005"/>
        <v/>
      </c>
      <c r="T8068" s="18" t="str">
        <f t="shared" si="1006"/>
        <v/>
      </c>
      <c r="U8068" s="19" t="str">
        <f t="shared" si="1007"/>
        <v/>
      </c>
    </row>
    <row r="8069" spans="1:21" ht="18.600000000000001" customHeight="1" x14ac:dyDescent="0.3">
      <c r="A8069" s="11"/>
      <c r="B8069" s="11"/>
      <c r="C8069" s="12" t="str">
        <f>IFERROR(INDEX($C$1:C8068, MATCH(B8069, $B$1:B8068, 0)), "")</f>
        <v/>
      </c>
      <c r="D8069" s="12" t="str">
        <f>IFERROR(INDEX($D$1:D8068, MATCH(B8069, $B$1:B8068, 0)), "")</f>
        <v/>
      </c>
      <c r="E8069" s="13"/>
      <c r="F8069" s="13"/>
      <c r="G8069" s="14"/>
      <c r="H8069" s="14"/>
      <c r="I8069" s="34"/>
      <c r="J8069" s="15"/>
      <c r="K8069" s="15"/>
      <c r="L8069" s="15"/>
      <c r="M8069" s="16" t="str">
        <f t="shared" si="1002"/>
        <v/>
      </c>
      <c r="N8069" s="16" t="str">
        <f t="shared" si="1003"/>
        <v/>
      </c>
      <c r="O8069" s="17"/>
      <c r="P8069" s="16" t="str">
        <f t="shared" si="1004"/>
        <v/>
      </c>
      <c r="Q8069" s="17"/>
      <c r="R8069" s="17"/>
      <c r="S8069" s="18" t="str">
        <f t="shared" si="1005"/>
        <v/>
      </c>
      <c r="T8069" s="18" t="str">
        <f t="shared" si="1006"/>
        <v/>
      </c>
      <c r="U8069" s="19" t="str">
        <f t="shared" si="1007"/>
        <v/>
      </c>
    </row>
    <row r="8070" spans="1:21" ht="18.600000000000001" customHeight="1" x14ac:dyDescent="0.3">
      <c r="A8070" s="11"/>
      <c r="B8070" s="11"/>
      <c r="C8070" s="12" t="str">
        <f>IFERROR(INDEX($C$1:C8069, MATCH(B8070, $B$1:B8069, 0)), "")</f>
        <v/>
      </c>
      <c r="D8070" s="12" t="str">
        <f>IFERROR(INDEX($D$1:D8069, MATCH(B8070, $B$1:B8069, 0)), "")</f>
        <v/>
      </c>
      <c r="E8070" s="13"/>
      <c r="F8070" s="13"/>
      <c r="G8070" s="14"/>
      <c r="H8070" s="14"/>
      <c r="I8070" s="34"/>
      <c r="J8070" s="15"/>
      <c r="K8070" s="15"/>
      <c r="L8070" s="15"/>
      <c r="M8070" s="16" t="str">
        <f t="shared" si="1002"/>
        <v/>
      </c>
      <c r="N8070" s="16" t="str">
        <f t="shared" si="1003"/>
        <v/>
      </c>
      <c r="O8070" s="17"/>
      <c r="P8070" s="16" t="str">
        <f t="shared" si="1004"/>
        <v/>
      </c>
      <c r="Q8070" s="17"/>
      <c r="R8070" s="17"/>
      <c r="S8070" s="18" t="str">
        <f t="shared" si="1005"/>
        <v/>
      </c>
      <c r="T8070" s="18" t="str">
        <f t="shared" si="1006"/>
        <v/>
      </c>
      <c r="U8070" s="19" t="str">
        <f t="shared" si="1007"/>
        <v/>
      </c>
    </row>
    <row r="8071" spans="1:21" ht="18.600000000000001" customHeight="1" x14ac:dyDescent="0.3">
      <c r="A8071" s="11"/>
      <c r="B8071" s="11"/>
      <c r="C8071" s="12" t="str">
        <f>IFERROR(INDEX($C$1:C8070, MATCH(B8071, $B$1:B8070, 0)), "")</f>
        <v/>
      </c>
      <c r="D8071" s="12" t="str">
        <f>IFERROR(INDEX($D$1:D8070, MATCH(B8071, $B$1:B8070, 0)), "")</f>
        <v/>
      </c>
      <c r="E8071" s="13"/>
      <c r="F8071" s="13"/>
      <c r="G8071" s="14"/>
      <c r="H8071" s="14"/>
      <c r="I8071" s="34"/>
      <c r="J8071" s="15"/>
      <c r="K8071" s="15"/>
      <c r="L8071" s="15"/>
      <c r="M8071" s="16" t="str">
        <f t="shared" si="1002"/>
        <v/>
      </c>
      <c r="N8071" s="16" t="str">
        <f t="shared" si="1003"/>
        <v/>
      </c>
      <c r="O8071" s="17"/>
      <c r="P8071" s="16" t="str">
        <f t="shared" si="1004"/>
        <v/>
      </c>
      <c r="Q8071" s="17"/>
      <c r="R8071" s="17"/>
      <c r="S8071" s="18" t="str">
        <f t="shared" si="1005"/>
        <v/>
      </c>
      <c r="T8071" s="18" t="str">
        <f t="shared" si="1006"/>
        <v/>
      </c>
      <c r="U8071" s="19" t="str">
        <f t="shared" si="1007"/>
        <v/>
      </c>
    </row>
    <row r="8072" spans="1:21" ht="18.600000000000001" customHeight="1" x14ac:dyDescent="0.3">
      <c r="A8072" s="11"/>
      <c r="B8072" s="11"/>
      <c r="C8072" s="12" t="str">
        <f>IFERROR(INDEX($C$1:C8071, MATCH(B8072, $B$1:B8071, 0)), "")</f>
        <v/>
      </c>
      <c r="D8072" s="12" t="str">
        <f>IFERROR(INDEX($D$1:D8071, MATCH(B8072, $B$1:B8071, 0)), "")</f>
        <v/>
      </c>
      <c r="E8072" s="13"/>
      <c r="F8072" s="13"/>
      <c r="G8072" s="14"/>
      <c r="H8072" s="14"/>
      <c r="I8072" s="34"/>
      <c r="J8072" s="15"/>
      <c r="K8072" s="15"/>
      <c r="L8072" s="15"/>
      <c r="M8072" s="16" t="str">
        <f t="shared" si="1002"/>
        <v/>
      </c>
      <c r="N8072" s="16" t="str">
        <f t="shared" si="1003"/>
        <v/>
      </c>
      <c r="O8072" s="17"/>
      <c r="P8072" s="16" t="str">
        <f t="shared" si="1004"/>
        <v/>
      </c>
      <c r="Q8072" s="17"/>
      <c r="R8072" s="17"/>
      <c r="S8072" s="18" t="str">
        <f t="shared" si="1005"/>
        <v/>
      </c>
      <c r="T8072" s="18" t="str">
        <f t="shared" si="1006"/>
        <v/>
      </c>
      <c r="U8072" s="19" t="str">
        <f t="shared" si="1007"/>
        <v/>
      </c>
    </row>
    <row r="8073" spans="1:21" ht="18.600000000000001" customHeight="1" x14ac:dyDescent="0.3">
      <c r="A8073" s="11"/>
      <c r="B8073" s="11"/>
      <c r="C8073" s="12" t="str">
        <f>IFERROR(INDEX($C$1:C8072, MATCH(B8073, $B$1:B8072, 0)), "")</f>
        <v/>
      </c>
      <c r="D8073" s="12" t="str">
        <f>IFERROR(INDEX($D$1:D8072, MATCH(B8073, $B$1:B8072, 0)), "")</f>
        <v/>
      </c>
      <c r="E8073" s="13"/>
      <c r="F8073" s="13"/>
      <c r="G8073" s="14"/>
      <c r="H8073" s="14"/>
      <c r="I8073" s="34"/>
      <c r="J8073" s="15"/>
      <c r="K8073" s="15"/>
      <c r="L8073" s="15"/>
      <c r="M8073" s="16" t="str">
        <f t="shared" ref="M8073:M8136" si="1008">IFERROR(J8073/I8073,"")</f>
        <v/>
      </c>
      <c r="N8073" s="16" t="str">
        <f t="shared" ref="N8073:N8136" si="1009">IFERROR(K8073/I8073,"")</f>
        <v/>
      </c>
      <c r="O8073" s="17"/>
      <c r="P8073" s="16" t="str">
        <f t="shared" ref="P8073:P8136" si="1010">IFERROR(L8073/I8073,"")</f>
        <v/>
      </c>
      <c r="Q8073" s="17"/>
      <c r="R8073" s="17"/>
      <c r="S8073" s="18" t="str">
        <f t="shared" ref="S8073:S8136" si="1011">IFERROR((K8073/J8073)*M8073,"")</f>
        <v/>
      </c>
      <c r="T8073" s="18" t="str">
        <f t="shared" ref="T8073:T8136" si="1012">IFERROR((L8073/J8073)*M8073,"")</f>
        <v/>
      </c>
      <c r="U8073" s="19" t="str">
        <f t="shared" ref="U8073:U8136" si="1013">IFERROR((E8073-F8073)/E8073,"")</f>
        <v/>
      </c>
    </row>
    <row r="8074" spans="1:21" ht="18.600000000000001" customHeight="1" x14ac:dyDescent="0.3">
      <c r="A8074" s="11"/>
      <c r="B8074" s="11"/>
      <c r="C8074" s="12" t="str">
        <f>IFERROR(INDEX($C$1:C8073, MATCH(B8074, $B$1:B8073, 0)), "")</f>
        <v/>
      </c>
      <c r="D8074" s="12" t="str">
        <f>IFERROR(INDEX($D$1:D8073, MATCH(B8074, $B$1:B8073, 0)), "")</f>
        <v/>
      </c>
      <c r="E8074" s="13"/>
      <c r="F8074" s="13"/>
      <c r="G8074" s="14"/>
      <c r="H8074" s="14"/>
      <c r="I8074" s="34"/>
      <c r="J8074" s="15"/>
      <c r="K8074" s="15"/>
      <c r="L8074" s="15"/>
      <c r="M8074" s="16" t="str">
        <f t="shared" si="1008"/>
        <v/>
      </c>
      <c r="N8074" s="16" t="str">
        <f t="shared" si="1009"/>
        <v/>
      </c>
      <c r="O8074" s="17"/>
      <c r="P8074" s="16" t="str">
        <f t="shared" si="1010"/>
        <v/>
      </c>
      <c r="Q8074" s="17"/>
      <c r="R8074" s="17"/>
      <c r="S8074" s="18" t="str">
        <f t="shared" si="1011"/>
        <v/>
      </c>
      <c r="T8074" s="18" t="str">
        <f t="shared" si="1012"/>
        <v/>
      </c>
      <c r="U8074" s="19" t="str">
        <f t="shared" si="1013"/>
        <v/>
      </c>
    </row>
    <row r="8075" spans="1:21" ht="18.600000000000001" customHeight="1" x14ac:dyDescent="0.3">
      <c r="A8075" s="11"/>
      <c r="B8075" s="11"/>
      <c r="C8075" s="12" t="str">
        <f>IFERROR(INDEX($C$1:C8074, MATCH(B8075, $B$1:B8074, 0)), "")</f>
        <v/>
      </c>
      <c r="D8075" s="12" t="str">
        <f>IFERROR(INDEX($D$1:D8074, MATCH(B8075, $B$1:B8074, 0)), "")</f>
        <v/>
      </c>
      <c r="E8075" s="13"/>
      <c r="F8075" s="13"/>
      <c r="G8075" s="14"/>
      <c r="H8075" s="14"/>
      <c r="I8075" s="34"/>
      <c r="J8075" s="15"/>
      <c r="K8075" s="15"/>
      <c r="L8075" s="15"/>
      <c r="M8075" s="16" t="str">
        <f t="shared" si="1008"/>
        <v/>
      </c>
      <c r="N8075" s="16" t="str">
        <f t="shared" si="1009"/>
        <v/>
      </c>
      <c r="O8075" s="17"/>
      <c r="P8075" s="16" t="str">
        <f t="shared" si="1010"/>
        <v/>
      </c>
      <c r="Q8075" s="17"/>
      <c r="R8075" s="17"/>
      <c r="S8075" s="18" t="str">
        <f t="shared" si="1011"/>
        <v/>
      </c>
      <c r="T8075" s="18" t="str">
        <f t="shared" si="1012"/>
        <v/>
      </c>
      <c r="U8075" s="19" t="str">
        <f t="shared" si="1013"/>
        <v/>
      </c>
    </row>
    <row r="8076" spans="1:21" ht="18.600000000000001" customHeight="1" x14ac:dyDescent="0.3">
      <c r="A8076" s="11"/>
      <c r="B8076" s="11"/>
      <c r="C8076" s="12" t="str">
        <f>IFERROR(INDEX($C$1:C8075, MATCH(B8076, $B$1:B8075, 0)), "")</f>
        <v/>
      </c>
      <c r="D8076" s="12" t="str">
        <f>IFERROR(INDEX($D$1:D8075, MATCH(B8076, $B$1:B8075, 0)), "")</f>
        <v/>
      </c>
      <c r="E8076" s="13"/>
      <c r="F8076" s="13"/>
      <c r="G8076" s="14"/>
      <c r="H8076" s="14"/>
      <c r="I8076" s="34"/>
      <c r="J8076" s="15"/>
      <c r="K8076" s="15"/>
      <c r="L8076" s="15"/>
      <c r="M8076" s="16" t="str">
        <f t="shared" si="1008"/>
        <v/>
      </c>
      <c r="N8076" s="16" t="str">
        <f t="shared" si="1009"/>
        <v/>
      </c>
      <c r="O8076" s="17"/>
      <c r="P8076" s="16" t="str">
        <f t="shared" si="1010"/>
        <v/>
      </c>
      <c r="Q8076" s="17"/>
      <c r="R8076" s="17"/>
      <c r="S8076" s="18" t="str">
        <f t="shared" si="1011"/>
        <v/>
      </c>
      <c r="T8076" s="18" t="str">
        <f t="shared" si="1012"/>
        <v/>
      </c>
      <c r="U8076" s="19" t="str">
        <f t="shared" si="1013"/>
        <v/>
      </c>
    </row>
    <row r="8077" spans="1:21" ht="18.600000000000001" customHeight="1" x14ac:dyDescent="0.3">
      <c r="A8077" s="11"/>
      <c r="B8077" s="11"/>
      <c r="C8077" s="12" t="str">
        <f>IFERROR(INDEX($C$1:C8076, MATCH(B8077, $B$1:B8076, 0)), "")</f>
        <v/>
      </c>
      <c r="D8077" s="12" t="str">
        <f>IFERROR(INDEX($D$1:D8076, MATCH(B8077, $B$1:B8076, 0)), "")</f>
        <v/>
      </c>
      <c r="E8077" s="13"/>
      <c r="F8077" s="13"/>
      <c r="G8077" s="14"/>
      <c r="H8077" s="14"/>
      <c r="I8077" s="34"/>
      <c r="J8077" s="15"/>
      <c r="K8077" s="15"/>
      <c r="L8077" s="15"/>
      <c r="M8077" s="16" t="str">
        <f t="shared" si="1008"/>
        <v/>
      </c>
      <c r="N8077" s="16" t="str">
        <f t="shared" si="1009"/>
        <v/>
      </c>
      <c r="O8077" s="17"/>
      <c r="P8077" s="16" t="str">
        <f t="shared" si="1010"/>
        <v/>
      </c>
      <c r="Q8077" s="17"/>
      <c r="R8077" s="17"/>
      <c r="S8077" s="18" t="str">
        <f t="shared" si="1011"/>
        <v/>
      </c>
      <c r="T8077" s="18" t="str">
        <f t="shared" si="1012"/>
        <v/>
      </c>
      <c r="U8077" s="19" t="str">
        <f t="shared" si="1013"/>
        <v/>
      </c>
    </row>
    <row r="8078" spans="1:21" ht="18.600000000000001" customHeight="1" x14ac:dyDescent="0.3">
      <c r="A8078" s="11"/>
      <c r="B8078" s="11"/>
      <c r="C8078" s="12" t="str">
        <f>IFERROR(INDEX($C$1:C8077, MATCH(B8078, $B$1:B8077, 0)), "")</f>
        <v/>
      </c>
      <c r="D8078" s="12" t="str">
        <f>IFERROR(INDEX($D$1:D8077, MATCH(B8078, $B$1:B8077, 0)), "")</f>
        <v/>
      </c>
      <c r="E8078" s="13"/>
      <c r="F8078" s="13"/>
      <c r="G8078" s="14"/>
      <c r="H8078" s="14"/>
      <c r="I8078" s="34"/>
      <c r="J8078" s="15"/>
      <c r="K8078" s="15"/>
      <c r="L8078" s="15"/>
      <c r="M8078" s="16" t="str">
        <f t="shared" si="1008"/>
        <v/>
      </c>
      <c r="N8078" s="16" t="str">
        <f t="shared" si="1009"/>
        <v/>
      </c>
      <c r="O8078" s="17"/>
      <c r="P8078" s="16" t="str">
        <f t="shared" si="1010"/>
        <v/>
      </c>
      <c r="Q8078" s="17"/>
      <c r="R8078" s="17"/>
      <c r="S8078" s="18" t="str">
        <f t="shared" si="1011"/>
        <v/>
      </c>
      <c r="T8078" s="18" t="str">
        <f t="shared" si="1012"/>
        <v/>
      </c>
      <c r="U8078" s="19" t="str">
        <f t="shared" si="1013"/>
        <v/>
      </c>
    </row>
    <row r="8079" spans="1:21" ht="18.600000000000001" customHeight="1" x14ac:dyDescent="0.3">
      <c r="A8079" s="11"/>
      <c r="B8079" s="11"/>
      <c r="C8079" s="12" t="str">
        <f>IFERROR(INDEX($C$1:C8078, MATCH(B8079, $B$1:B8078, 0)), "")</f>
        <v/>
      </c>
      <c r="D8079" s="12" t="str">
        <f>IFERROR(INDEX($D$1:D8078, MATCH(B8079, $B$1:B8078, 0)), "")</f>
        <v/>
      </c>
      <c r="E8079" s="13"/>
      <c r="F8079" s="13"/>
      <c r="G8079" s="14"/>
      <c r="H8079" s="14"/>
      <c r="I8079" s="34"/>
      <c r="J8079" s="15"/>
      <c r="K8079" s="15"/>
      <c r="L8079" s="15"/>
      <c r="M8079" s="16" t="str">
        <f t="shared" si="1008"/>
        <v/>
      </c>
      <c r="N8079" s="16" t="str">
        <f t="shared" si="1009"/>
        <v/>
      </c>
      <c r="O8079" s="17"/>
      <c r="P8079" s="16" t="str">
        <f t="shared" si="1010"/>
        <v/>
      </c>
      <c r="Q8079" s="17"/>
      <c r="R8079" s="17"/>
      <c r="S8079" s="18" t="str">
        <f t="shared" si="1011"/>
        <v/>
      </c>
      <c r="T8079" s="18" t="str">
        <f t="shared" si="1012"/>
        <v/>
      </c>
      <c r="U8079" s="19" t="str">
        <f t="shared" si="1013"/>
        <v/>
      </c>
    </row>
    <row r="8080" spans="1:21" ht="18.600000000000001" customHeight="1" x14ac:dyDescent="0.3">
      <c r="A8080" s="11"/>
      <c r="B8080" s="11"/>
      <c r="C8080" s="12" t="str">
        <f>IFERROR(INDEX($C$1:C8079, MATCH(B8080, $B$1:B8079, 0)), "")</f>
        <v/>
      </c>
      <c r="D8080" s="12" t="str">
        <f>IFERROR(INDEX($D$1:D8079, MATCH(B8080, $B$1:B8079, 0)), "")</f>
        <v/>
      </c>
      <c r="E8080" s="13"/>
      <c r="F8080" s="13"/>
      <c r="G8080" s="14"/>
      <c r="H8080" s="14"/>
      <c r="I8080" s="34"/>
      <c r="J8080" s="15"/>
      <c r="K8080" s="15"/>
      <c r="L8080" s="15"/>
      <c r="M8080" s="16" t="str">
        <f t="shared" si="1008"/>
        <v/>
      </c>
      <c r="N8080" s="16" t="str">
        <f t="shared" si="1009"/>
        <v/>
      </c>
      <c r="O8080" s="17"/>
      <c r="P8080" s="16" t="str">
        <f t="shared" si="1010"/>
        <v/>
      </c>
      <c r="Q8080" s="17"/>
      <c r="R8080" s="17"/>
      <c r="S8080" s="18" t="str">
        <f t="shared" si="1011"/>
        <v/>
      </c>
      <c r="T8080" s="18" t="str">
        <f t="shared" si="1012"/>
        <v/>
      </c>
      <c r="U8080" s="19" t="str">
        <f t="shared" si="1013"/>
        <v/>
      </c>
    </row>
    <row r="8081" spans="1:21" ht="18.600000000000001" customHeight="1" x14ac:dyDescent="0.3">
      <c r="A8081" s="11"/>
      <c r="B8081" s="11"/>
      <c r="C8081" s="12" t="str">
        <f>IFERROR(INDEX($C$1:C8080, MATCH(B8081, $B$1:B8080, 0)), "")</f>
        <v/>
      </c>
      <c r="D8081" s="12" t="str">
        <f>IFERROR(INDEX($D$1:D8080, MATCH(B8081, $B$1:B8080, 0)), "")</f>
        <v/>
      </c>
      <c r="E8081" s="13"/>
      <c r="F8081" s="13"/>
      <c r="G8081" s="14"/>
      <c r="H8081" s="14"/>
      <c r="I8081" s="34"/>
      <c r="J8081" s="15"/>
      <c r="K8081" s="15"/>
      <c r="L8081" s="15"/>
      <c r="M8081" s="16" t="str">
        <f t="shared" si="1008"/>
        <v/>
      </c>
      <c r="N8081" s="16" t="str">
        <f t="shared" si="1009"/>
        <v/>
      </c>
      <c r="O8081" s="17"/>
      <c r="P8081" s="16" t="str">
        <f t="shared" si="1010"/>
        <v/>
      </c>
      <c r="Q8081" s="17"/>
      <c r="R8081" s="17"/>
      <c r="S8081" s="18" t="str">
        <f t="shared" si="1011"/>
        <v/>
      </c>
      <c r="T8081" s="18" t="str">
        <f t="shared" si="1012"/>
        <v/>
      </c>
      <c r="U8081" s="19" t="str">
        <f t="shared" si="1013"/>
        <v/>
      </c>
    </row>
    <row r="8082" spans="1:21" ht="18.600000000000001" customHeight="1" x14ac:dyDescent="0.3">
      <c r="A8082" s="11"/>
      <c r="B8082" s="11"/>
      <c r="C8082" s="12" t="str">
        <f>IFERROR(INDEX($C$1:C8081, MATCH(B8082, $B$1:B8081, 0)), "")</f>
        <v/>
      </c>
      <c r="D8082" s="12" t="str">
        <f>IFERROR(INDEX($D$1:D8081, MATCH(B8082, $B$1:B8081, 0)), "")</f>
        <v/>
      </c>
      <c r="E8082" s="13"/>
      <c r="F8082" s="13"/>
      <c r="G8082" s="14"/>
      <c r="H8082" s="14"/>
      <c r="I8082" s="34"/>
      <c r="J8082" s="15"/>
      <c r="K8082" s="15"/>
      <c r="L8082" s="15"/>
      <c r="M8082" s="16" t="str">
        <f t="shared" si="1008"/>
        <v/>
      </c>
      <c r="N8082" s="16" t="str">
        <f t="shared" si="1009"/>
        <v/>
      </c>
      <c r="O8082" s="17"/>
      <c r="P8082" s="16" t="str">
        <f t="shared" si="1010"/>
        <v/>
      </c>
      <c r="Q8082" s="17"/>
      <c r="R8082" s="17"/>
      <c r="S8082" s="18" t="str">
        <f t="shared" si="1011"/>
        <v/>
      </c>
      <c r="T8082" s="18" t="str">
        <f t="shared" si="1012"/>
        <v/>
      </c>
      <c r="U8082" s="19" t="str">
        <f t="shared" si="1013"/>
        <v/>
      </c>
    </row>
    <row r="8083" spans="1:21" ht="18.600000000000001" customHeight="1" x14ac:dyDescent="0.3">
      <c r="A8083" s="11"/>
      <c r="B8083" s="11"/>
      <c r="C8083" s="12" t="str">
        <f>IFERROR(INDEX($C$1:C8082, MATCH(B8083, $B$1:B8082, 0)), "")</f>
        <v/>
      </c>
      <c r="D8083" s="12" t="str">
        <f>IFERROR(INDEX($D$1:D8082, MATCH(B8083, $B$1:B8082, 0)), "")</f>
        <v/>
      </c>
      <c r="E8083" s="13"/>
      <c r="F8083" s="13"/>
      <c r="G8083" s="14"/>
      <c r="H8083" s="14"/>
      <c r="I8083" s="34"/>
      <c r="J8083" s="15"/>
      <c r="K8083" s="15"/>
      <c r="L8083" s="15"/>
      <c r="M8083" s="16" t="str">
        <f t="shared" si="1008"/>
        <v/>
      </c>
      <c r="N8083" s="16" t="str">
        <f t="shared" si="1009"/>
        <v/>
      </c>
      <c r="O8083" s="17"/>
      <c r="P8083" s="16" t="str">
        <f t="shared" si="1010"/>
        <v/>
      </c>
      <c r="Q8083" s="17"/>
      <c r="R8083" s="17"/>
      <c r="S8083" s="18" t="str">
        <f t="shared" si="1011"/>
        <v/>
      </c>
      <c r="T8083" s="18" t="str">
        <f t="shared" si="1012"/>
        <v/>
      </c>
      <c r="U8083" s="19" t="str">
        <f t="shared" si="1013"/>
        <v/>
      </c>
    </row>
    <row r="8084" spans="1:21" ht="18.600000000000001" customHeight="1" x14ac:dyDescent="0.3">
      <c r="A8084" s="11"/>
      <c r="B8084" s="11"/>
      <c r="C8084" s="12" t="str">
        <f>IFERROR(INDEX($C$1:C8083, MATCH(B8084, $B$1:B8083, 0)), "")</f>
        <v/>
      </c>
      <c r="D8084" s="12" t="str">
        <f>IFERROR(INDEX($D$1:D8083, MATCH(B8084, $B$1:B8083, 0)), "")</f>
        <v/>
      </c>
      <c r="E8084" s="13"/>
      <c r="F8084" s="13"/>
      <c r="G8084" s="14"/>
      <c r="H8084" s="14"/>
      <c r="I8084" s="34"/>
      <c r="J8084" s="15"/>
      <c r="K8084" s="15"/>
      <c r="L8084" s="15"/>
      <c r="M8084" s="16" t="str">
        <f t="shared" si="1008"/>
        <v/>
      </c>
      <c r="N8084" s="16" t="str">
        <f t="shared" si="1009"/>
        <v/>
      </c>
      <c r="O8084" s="17"/>
      <c r="P8084" s="16" t="str">
        <f t="shared" si="1010"/>
        <v/>
      </c>
      <c r="Q8084" s="17"/>
      <c r="R8084" s="17"/>
      <c r="S8084" s="18" t="str">
        <f t="shared" si="1011"/>
        <v/>
      </c>
      <c r="T8084" s="18" t="str">
        <f t="shared" si="1012"/>
        <v/>
      </c>
      <c r="U8084" s="19" t="str">
        <f t="shared" si="1013"/>
        <v/>
      </c>
    </row>
    <row r="8085" spans="1:21" ht="18.600000000000001" customHeight="1" x14ac:dyDescent="0.3">
      <c r="A8085" s="11"/>
      <c r="B8085" s="11"/>
      <c r="C8085" s="12" t="str">
        <f>IFERROR(INDEX($C$1:C8084, MATCH(B8085, $B$1:B8084, 0)), "")</f>
        <v/>
      </c>
      <c r="D8085" s="12" t="str">
        <f>IFERROR(INDEX($D$1:D8084, MATCH(B8085, $B$1:B8084, 0)), "")</f>
        <v/>
      </c>
      <c r="E8085" s="13"/>
      <c r="F8085" s="13"/>
      <c r="G8085" s="14"/>
      <c r="H8085" s="14"/>
      <c r="I8085" s="34"/>
      <c r="J8085" s="15"/>
      <c r="K8085" s="15"/>
      <c r="L8085" s="15"/>
      <c r="M8085" s="16" t="str">
        <f t="shared" si="1008"/>
        <v/>
      </c>
      <c r="N8085" s="16" t="str">
        <f t="shared" si="1009"/>
        <v/>
      </c>
      <c r="O8085" s="17"/>
      <c r="P8085" s="16" t="str">
        <f t="shared" si="1010"/>
        <v/>
      </c>
      <c r="Q8085" s="17"/>
      <c r="R8085" s="17"/>
      <c r="S8085" s="18" t="str">
        <f t="shared" si="1011"/>
        <v/>
      </c>
      <c r="T8085" s="18" t="str">
        <f t="shared" si="1012"/>
        <v/>
      </c>
      <c r="U8085" s="19" t="str">
        <f t="shared" si="1013"/>
        <v/>
      </c>
    </row>
    <row r="8086" spans="1:21" ht="18.600000000000001" customHeight="1" x14ac:dyDescent="0.3">
      <c r="A8086" s="11"/>
      <c r="B8086" s="11"/>
      <c r="C8086" s="12" t="str">
        <f>IFERROR(INDEX($C$1:C8085, MATCH(B8086, $B$1:B8085, 0)), "")</f>
        <v/>
      </c>
      <c r="D8086" s="12" t="str">
        <f>IFERROR(INDEX($D$1:D8085, MATCH(B8086, $B$1:B8085, 0)), "")</f>
        <v/>
      </c>
      <c r="E8086" s="13"/>
      <c r="F8086" s="13"/>
      <c r="G8086" s="14"/>
      <c r="H8086" s="14"/>
      <c r="I8086" s="34"/>
      <c r="J8086" s="15"/>
      <c r="K8086" s="15"/>
      <c r="L8086" s="15"/>
      <c r="M8086" s="16" t="str">
        <f t="shared" si="1008"/>
        <v/>
      </c>
      <c r="N8086" s="16" t="str">
        <f t="shared" si="1009"/>
        <v/>
      </c>
      <c r="O8086" s="17"/>
      <c r="P8086" s="16" t="str">
        <f t="shared" si="1010"/>
        <v/>
      </c>
      <c r="Q8086" s="17"/>
      <c r="R8086" s="17"/>
      <c r="S8086" s="18" t="str">
        <f t="shared" si="1011"/>
        <v/>
      </c>
      <c r="T8086" s="18" t="str">
        <f t="shared" si="1012"/>
        <v/>
      </c>
      <c r="U8086" s="19" t="str">
        <f t="shared" si="1013"/>
        <v/>
      </c>
    </row>
    <row r="8087" spans="1:21" ht="18.600000000000001" customHeight="1" x14ac:dyDescent="0.3">
      <c r="A8087" s="11"/>
      <c r="B8087" s="11"/>
      <c r="C8087" s="12" t="str">
        <f>IFERROR(INDEX($C$1:C8086, MATCH(B8087, $B$1:B8086, 0)), "")</f>
        <v/>
      </c>
      <c r="D8087" s="12" t="str">
        <f>IFERROR(INDEX($D$1:D8086, MATCH(B8087, $B$1:B8086, 0)), "")</f>
        <v/>
      </c>
      <c r="E8087" s="13"/>
      <c r="F8087" s="13"/>
      <c r="G8087" s="14"/>
      <c r="H8087" s="14"/>
      <c r="I8087" s="34"/>
      <c r="J8087" s="15"/>
      <c r="K8087" s="15"/>
      <c r="L8087" s="15"/>
      <c r="M8087" s="16" t="str">
        <f t="shared" si="1008"/>
        <v/>
      </c>
      <c r="N8087" s="16" t="str">
        <f t="shared" si="1009"/>
        <v/>
      </c>
      <c r="O8087" s="17"/>
      <c r="P8087" s="16" t="str">
        <f t="shared" si="1010"/>
        <v/>
      </c>
      <c r="Q8087" s="17"/>
      <c r="R8087" s="17"/>
      <c r="S8087" s="18" t="str">
        <f t="shared" si="1011"/>
        <v/>
      </c>
      <c r="T8087" s="18" t="str">
        <f t="shared" si="1012"/>
        <v/>
      </c>
      <c r="U8087" s="19" t="str">
        <f t="shared" si="1013"/>
        <v/>
      </c>
    </row>
    <row r="8088" spans="1:21" ht="18.600000000000001" customHeight="1" x14ac:dyDescent="0.3">
      <c r="A8088" s="11"/>
      <c r="B8088" s="11"/>
      <c r="C8088" s="12" t="str">
        <f>IFERROR(INDEX($C$1:C8087, MATCH(B8088, $B$1:B8087, 0)), "")</f>
        <v/>
      </c>
      <c r="D8088" s="12" t="str">
        <f>IFERROR(INDEX($D$1:D8087, MATCH(B8088, $B$1:B8087, 0)), "")</f>
        <v/>
      </c>
      <c r="E8088" s="13"/>
      <c r="F8088" s="13"/>
      <c r="G8088" s="14"/>
      <c r="H8088" s="14"/>
      <c r="I8088" s="34"/>
      <c r="J8088" s="15"/>
      <c r="K8088" s="15"/>
      <c r="L8088" s="15"/>
      <c r="M8088" s="16" t="str">
        <f t="shared" si="1008"/>
        <v/>
      </c>
      <c r="N8088" s="16" t="str">
        <f t="shared" si="1009"/>
        <v/>
      </c>
      <c r="O8088" s="17"/>
      <c r="P8088" s="16" t="str">
        <f t="shared" si="1010"/>
        <v/>
      </c>
      <c r="Q8088" s="17"/>
      <c r="R8088" s="17"/>
      <c r="S8088" s="18" t="str">
        <f t="shared" si="1011"/>
        <v/>
      </c>
      <c r="T8088" s="18" t="str">
        <f t="shared" si="1012"/>
        <v/>
      </c>
      <c r="U8088" s="19" t="str">
        <f t="shared" si="1013"/>
        <v/>
      </c>
    </row>
    <row r="8089" spans="1:21" ht="18.600000000000001" customHeight="1" x14ac:dyDescent="0.3">
      <c r="A8089" s="11"/>
      <c r="B8089" s="11"/>
      <c r="C8089" s="12" t="str">
        <f>IFERROR(INDEX($C$1:C8088, MATCH(B8089, $B$1:B8088, 0)), "")</f>
        <v/>
      </c>
      <c r="D8089" s="12" t="str">
        <f>IFERROR(INDEX($D$1:D8088, MATCH(B8089, $B$1:B8088, 0)), "")</f>
        <v/>
      </c>
      <c r="E8089" s="13"/>
      <c r="F8089" s="13"/>
      <c r="G8089" s="14"/>
      <c r="H8089" s="14"/>
      <c r="I8089" s="34"/>
      <c r="J8089" s="15"/>
      <c r="K8089" s="15"/>
      <c r="L8089" s="15"/>
      <c r="M8089" s="16" t="str">
        <f t="shared" si="1008"/>
        <v/>
      </c>
      <c r="N8089" s="16" t="str">
        <f t="shared" si="1009"/>
        <v/>
      </c>
      <c r="O8089" s="17"/>
      <c r="P8089" s="16" t="str">
        <f t="shared" si="1010"/>
        <v/>
      </c>
      <c r="Q8089" s="17"/>
      <c r="R8089" s="17"/>
      <c r="S8089" s="18" t="str">
        <f t="shared" si="1011"/>
        <v/>
      </c>
      <c r="T8089" s="18" t="str">
        <f t="shared" si="1012"/>
        <v/>
      </c>
      <c r="U8089" s="19" t="str">
        <f t="shared" si="1013"/>
        <v/>
      </c>
    </row>
    <row r="8090" spans="1:21" ht="18.600000000000001" customHeight="1" x14ac:dyDescent="0.3">
      <c r="A8090" s="11"/>
      <c r="B8090" s="11"/>
      <c r="C8090" s="12" t="str">
        <f>IFERROR(INDEX($C$1:C8089, MATCH(B8090, $B$1:B8089, 0)), "")</f>
        <v/>
      </c>
      <c r="D8090" s="12" t="str">
        <f>IFERROR(INDEX($D$1:D8089, MATCH(B8090, $B$1:B8089, 0)), "")</f>
        <v/>
      </c>
      <c r="E8090" s="13"/>
      <c r="F8090" s="13"/>
      <c r="G8090" s="14"/>
      <c r="H8090" s="14"/>
      <c r="I8090" s="34"/>
      <c r="J8090" s="15"/>
      <c r="K8090" s="15"/>
      <c r="L8090" s="15"/>
      <c r="M8090" s="16" t="str">
        <f t="shared" si="1008"/>
        <v/>
      </c>
      <c r="N8090" s="16" t="str">
        <f t="shared" si="1009"/>
        <v/>
      </c>
      <c r="O8090" s="17"/>
      <c r="P8090" s="16" t="str">
        <f t="shared" si="1010"/>
        <v/>
      </c>
      <c r="Q8090" s="17"/>
      <c r="R8090" s="17"/>
      <c r="S8090" s="18" t="str">
        <f t="shared" si="1011"/>
        <v/>
      </c>
      <c r="T8090" s="18" t="str">
        <f t="shared" si="1012"/>
        <v/>
      </c>
      <c r="U8090" s="19" t="str">
        <f t="shared" si="1013"/>
        <v/>
      </c>
    </row>
    <row r="8091" spans="1:21" ht="18.600000000000001" customHeight="1" x14ac:dyDescent="0.3">
      <c r="A8091" s="11"/>
      <c r="B8091" s="11"/>
      <c r="C8091" s="12" t="str">
        <f>IFERROR(INDEX($C$1:C8090, MATCH(B8091, $B$1:B8090, 0)), "")</f>
        <v/>
      </c>
      <c r="D8091" s="12" t="str">
        <f>IFERROR(INDEX($D$1:D8090, MATCH(B8091, $B$1:B8090, 0)), "")</f>
        <v/>
      </c>
      <c r="E8091" s="13"/>
      <c r="F8091" s="13"/>
      <c r="G8091" s="14"/>
      <c r="H8091" s="14"/>
      <c r="I8091" s="34"/>
      <c r="J8091" s="15"/>
      <c r="K8091" s="15"/>
      <c r="L8091" s="15"/>
      <c r="M8091" s="16" t="str">
        <f t="shared" si="1008"/>
        <v/>
      </c>
      <c r="N8091" s="16" t="str">
        <f t="shared" si="1009"/>
        <v/>
      </c>
      <c r="O8091" s="17"/>
      <c r="P8091" s="16" t="str">
        <f t="shared" si="1010"/>
        <v/>
      </c>
      <c r="Q8091" s="17"/>
      <c r="R8091" s="17"/>
      <c r="S8091" s="18" t="str">
        <f t="shared" si="1011"/>
        <v/>
      </c>
      <c r="T8091" s="18" t="str">
        <f t="shared" si="1012"/>
        <v/>
      </c>
      <c r="U8091" s="19" t="str">
        <f t="shared" si="1013"/>
        <v/>
      </c>
    </row>
    <row r="8092" spans="1:21" ht="18.600000000000001" customHeight="1" x14ac:dyDescent="0.3">
      <c r="A8092" s="11"/>
      <c r="B8092" s="11"/>
      <c r="C8092" s="12" t="str">
        <f>IFERROR(INDEX($C$1:C8091, MATCH(B8092, $B$1:B8091, 0)), "")</f>
        <v/>
      </c>
      <c r="D8092" s="12" t="str">
        <f>IFERROR(INDEX($D$1:D8091, MATCH(B8092, $B$1:B8091, 0)), "")</f>
        <v/>
      </c>
      <c r="E8092" s="13"/>
      <c r="F8092" s="13"/>
      <c r="G8092" s="14"/>
      <c r="H8092" s="14"/>
      <c r="I8092" s="34"/>
      <c r="J8092" s="15"/>
      <c r="K8092" s="15"/>
      <c r="L8092" s="15"/>
      <c r="M8092" s="16" t="str">
        <f t="shared" si="1008"/>
        <v/>
      </c>
      <c r="N8092" s="16" t="str">
        <f t="shared" si="1009"/>
        <v/>
      </c>
      <c r="O8092" s="17"/>
      <c r="P8092" s="16" t="str">
        <f t="shared" si="1010"/>
        <v/>
      </c>
      <c r="Q8092" s="17"/>
      <c r="R8092" s="17"/>
      <c r="S8092" s="18" t="str">
        <f t="shared" si="1011"/>
        <v/>
      </c>
      <c r="T8092" s="18" t="str">
        <f t="shared" si="1012"/>
        <v/>
      </c>
      <c r="U8092" s="19" t="str">
        <f t="shared" si="1013"/>
        <v/>
      </c>
    </row>
    <row r="8093" spans="1:21" ht="18.600000000000001" customHeight="1" x14ac:dyDescent="0.3">
      <c r="A8093" s="11"/>
      <c r="B8093" s="11"/>
      <c r="C8093" s="12" t="str">
        <f>IFERROR(INDEX($C$1:C8092, MATCH(B8093, $B$1:B8092, 0)), "")</f>
        <v/>
      </c>
      <c r="D8093" s="12" t="str">
        <f>IFERROR(INDEX($D$1:D8092, MATCH(B8093, $B$1:B8092, 0)), "")</f>
        <v/>
      </c>
      <c r="E8093" s="13"/>
      <c r="F8093" s="13"/>
      <c r="G8093" s="14"/>
      <c r="H8093" s="14"/>
      <c r="I8093" s="34"/>
      <c r="J8093" s="15"/>
      <c r="K8093" s="15"/>
      <c r="L8093" s="15"/>
      <c r="M8093" s="16" t="str">
        <f t="shared" si="1008"/>
        <v/>
      </c>
      <c r="N8093" s="16" t="str">
        <f t="shared" si="1009"/>
        <v/>
      </c>
      <c r="O8093" s="17"/>
      <c r="P8093" s="16" t="str">
        <f t="shared" si="1010"/>
        <v/>
      </c>
      <c r="Q8093" s="17"/>
      <c r="R8093" s="17"/>
      <c r="S8093" s="18" t="str">
        <f t="shared" si="1011"/>
        <v/>
      </c>
      <c r="T8093" s="18" t="str">
        <f t="shared" si="1012"/>
        <v/>
      </c>
      <c r="U8093" s="19" t="str">
        <f t="shared" si="1013"/>
        <v/>
      </c>
    </row>
    <row r="8094" spans="1:21" ht="18.600000000000001" customHeight="1" x14ac:dyDescent="0.3">
      <c r="A8094" s="11"/>
      <c r="B8094" s="11"/>
      <c r="C8094" s="12" t="str">
        <f>IFERROR(INDEX($C$1:C8093, MATCH(B8094, $B$1:B8093, 0)), "")</f>
        <v/>
      </c>
      <c r="D8094" s="12" t="str">
        <f>IFERROR(INDEX($D$1:D8093, MATCH(B8094, $B$1:B8093, 0)), "")</f>
        <v/>
      </c>
      <c r="E8094" s="13"/>
      <c r="F8094" s="13"/>
      <c r="G8094" s="14"/>
      <c r="H8094" s="14"/>
      <c r="I8094" s="34"/>
      <c r="J8094" s="15"/>
      <c r="K8094" s="15"/>
      <c r="L8094" s="15"/>
      <c r="M8094" s="16" t="str">
        <f t="shared" si="1008"/>
        <v/>
      </c>
      <c r="N8094" s="16" t="str">
        <f t="shared" si="1009"/>
        <v/>
      </c>
      <c r="O8094" s="17"/>
      <c r="P8094" s="16" t="str">
        <f t="shared" si="1010"/>
        <v/>
      </c>
      <c r="Q8094" s="17"/>
      <c r="R8094" s="17"/>
      <c r="S8094" s="18" t="str">
        <f t="shared" si="1011"/>
        <v/>
      </c>
      <c r="T8094" s="18" t="str">
        <f t="shared" si="1012"/>
        <v/>
      </c>
      <c r="U8094" s="19" t="str">
        <f t="shared" si="1013"/>
        <v/>
      </c>
    </row>
    <row r="8095" spans="1:21" ht="18.600000000000001" customHeight="1" x14ac:dyDescent="0.3">
      <c r="A8095" s="11"/>
      <c r="B8095" s="11"/>
      <c r="C8095" s="12" t="str">
        <f>IFERROR(INDEX($C$1:C8094, MATCH(B8095, $B$1:B8094, 0)), "")</f>
        <v/>
      </c>
      <c r="D8095" s="12" t="str">
        <f>IFERROR(INDEX($D$1:D8094, MATCH(B8095, $B$1:B8094, 0)), "")</f>
        <v/>
      </c>
      <c r="E8095" s="13"/>
      <c r="F8095" s="13"/>
      <c r="G8095" s="14"/>
      <c r="H8095" s="14"/>
      <c r="I8095" s="34"/>
      <c r="J8095" s="15"/>
      <c r="K8095" s="15"/>
      <c r="L8095" s="15"/>
      <c r="M8095" s="16" t="str">
        <f t="shared" si="1008"/>
        <v/>
      </c>
      <c r="N8095" s="16" t="str">
        <f t="shared" si="1009"/>
        <v/>
      </c>
      <c r="O8095" s="17"/>
      <c r="P8095" s="16" t="str">
        <f t="shared" si="1010"/>
        <v/>
      </c>
      <c r="Q8095" s="17"/>
      <c r="R8095" s="17"/>
      <c r="S8095" s="18" t="str">
        <f t="shared" si="1011"/>
        <v/>
      </c>
      <c r="T8095" s="18" t="str">
        <f t="shared" si="1012"/>
        <v/>
      </c>
      <c r="U8095" s="19" t="str">
        <f t="shared" si="1013"/>
        <v/>
      </c>
    </row>
    <row r="8096" spans="1:21" ht="18.600000000000001" customHeight="1" x14ac:dyDescent="0.3">
      <c r="A8096" s="11"/>
      <c r="B8096" s="11"/>
      <c r="C8096" s="12" t="str">
        <f>IFERROR(INDEX($C$1:C8095, MATCH(B8096, $B$1:B8095, 0)), "")</f>
        <v/>
      </c>
      <c r="D8096" s="12" t="str">
        <f>IFERROR(INDEX($D$1:D8095, MATCH(B8096, $B$1:B8095, 0)), "")</f>
        <v/>
      </c>
      <c r="E8096" s="13"/>
      <c r="F8096" s="13"/>
      <c r="G8096" s="14"/>
      <c r="H8096" s="14"/>
      <c r="I8096" s="34"/>
      <c r="J8096" s="15"/>
      <c r="K8096" s="15"/>
      <c r="L8096" s="15"/>
      <c r="M8096" s="16" t="str">
        <f t="shared" si="1008"/>
        <v/>
      </c>
      <c r="N8096" s="16" t="str">
        <f t="shared" si="1009"/>
        <v/>
      </c>
      <c r="O8096" s="17"/>
      <c r="P8096" s="16" t="str">
        <f t="shared" si="1010"/>
        <v/>
      </c>
      <c r="Q8096" s="17"/>
      <c r="R8096" s="17"/>
      <c r="S8096" s="18" t="str">
        <f t="shared" si="1011"/>
        <v/>
      </c>
      <c r="T8096" s="18" t="str">
        <f t="shared" si="1012"/>
        <v/>
      </c>
      <c r="U8096" s="19" t="str">
        <f t="shared" si="1013"/>
        <v/>
      </c>
    </row>
    <row r="8097" spans="1:21" ht="18.600000000000001" customHeight="1" x14ac:dyDescent="0.3">
      <c r="A8097" s="11"/>
      <c r="B8097" s="11"/>
      <c r="C8097" s="12" t="str">
        <f>IFERROR(INDEX($C$1:C8096, MATCH(B8097, $B$1:B8096, 0)), "")</f>
        <v/>
      </c>
      <c r="D8097" s="12" t="str">
        <f>IFERROR(INDEX($D$1:D8096, MATCH(B8097, $B$1:B8096, 0)), "")</f>
        <v/>
      </c>
      <c r="E8097" s="13"/>
      <c r="F8097" s="13"/>
      <c r="G8097" s="14"/>
      <c r="H8097" s="14"/>
      <c r="I8097" s="34"/>
      <c r="J8097" s="15"/>
      <c r="K8097" s="15"/>
      <c r="L8097" s="15"/>
      <c r="M8097" s="16" t="str">
        <f t="shared" si="1008"/>
        <v/>
      </c>
      <c r="N8097" s="16" t="str">
        <f t="shared" si="1009"/>
        <v/>
      </c>
      <c r="O8097" s="17"/>
      <c r="P8097" s="16" t="str">
        <f t="shared" si="1010"/>
        <v/>
      </c>
      <c r="Q8097" s="17"/>
      <c r="R8097" s="17"/>
      <c r="S8097" s="18" t="str">
        <f t="shared" si="1011"/>
        <v/>
      </c>
      <c r="T8097" s="18" t="str">
        <f t="shared" si="1012"/>
        <v/>
      </c>
      <c r="U8097" s="19" t="str">
        <f t="shared" si="1013"/>
        <v/>
      </c>
    </row>
    <row r="8098" spans="1:21" ht="18.600000000000001" customHeight="1" x14ac:dyDescent="0.3">
      <c r="A8098" s="11"/>
      <c r="B8098" s="11"/>
      <c r="C8098" s="12" t="str">
        <f>IFERROR(INDEX($C$1:C8097, MATCH(B8098, $B$1:B8097, 0)), "")</f>
        <v/>
      </c>
      <c r="D8098" s="12" t="str">
        <f>IFERROR(INDEX($D$1:D8097, MATCH(B8098, $B$1:B8097, 0)), "")</f>
        <v/>
      </c>
      <c r="E8098" s="13"/>
      <c r="F8098" s="13"/>
      <c r="G8098" s="14"/>
      <c r="H8098" s="14"/>
      <c r="I8098" s="34"/>
      <c r="J8098" s="15"/>
      <c r="K8098" s="15"/>
      <c r="L8098" s="15"/>
      <c r="M8098" s="16" t="str">
        <f t="shared" si="1008"/>
        <v/>
      </c>
      <c r="N8098" s="16" t="str">
        <f t="shared" si="1009"/>
        <v/>
      </c>
      <c r="O8098" s="17"/>
      <c r="P8098" s="16" t="str">
        <f t="shared" si="1010"/>
        <v/>
      </c>
      <c r="Q8098" s="17"/>
      <c r="R8098" s="17"/>
      <c r="S8098" s="18" t="str">
        <f t="shared" si="1011"/>
        <v/>
      </c>
      <c r="T8098" s="18" t="str">
        <f t="shared" si="1012"/>
        <v/>
      </c>
      <c r="U8098" s="19" t="str">
        <f t="shared" si="1013"/>
        <v/>
      </c>
    </row>
    <row r="8099" spans="1:21" ht="18.600000000000001" customHeight="1" x14ac:dyDescent="0.3">
      <c r="A8099" s="11"/>
      <c r="B8099" s="11"/>
      <c r="C8099" s="12" t="str">
        <f>IFERROR(INDEX($C$1:C8098, MATCH(B8099, $B$1:B8098, 0)), "")</f>
        <v/>
      </c>
      <c r="D8099" s="12" t="str">
        <f>IFERROR(INDEX($D$1:D8098, MATCH(B8099, $B$1:B8098, 0)), "")</f>
        <v/>
      </c>
      <c r="E8099" s="13"/>
      <c r="F8099" s="13"/>
      <c r="G8099" s="14"/>
      <c r="H8099" s="14"/>
      <c r="I8099" s="34"/>
      <c r="J8099" s="15"/>
      <c r="K8099" s="15"/>
      <c r="L8099" s="15"/>
      <c r="M8099" s="16" t="str">
        <f t="shared" si="1008"/>
        <v/>
      </c>
      <c r="N8099" s="16" t="str">
        <f t="shared" si="1009"/>
        <v/>
      </c>
      <c r="O8099" s="17"/>
      <c r="P8099" s="16" t="str">
        <f t="shared" si="1010"/>
        <v/>
      </c>
      <c r="Q8099" s="17"/>
      <c r="R8099" s="17"/>
      <c r="S8099" s="18" t="str">
        <f t="shared" si="1011"/>
        <v/>
      </c>
      <c r="T8099" s="18" t="str">
        <f t="shared" si="1012"/>
        <v/>
      </c>
      <c r="U8099" s="19" t="str">
        <f t="shared" si="1013"/>
        <v/>
      </c>
    </row>
    <row r="8100" spans="1:21" ht="18.600000000000001" customHeight="1" x14ac:dyDescent="0.3">
      <c r="A8100" s="11"/>
      <c r="B8100" s="11"/>
      <c r="C8100" s="12" t="str">
        <f>IFERROR(INDEX($C$1:C8099, MATCH(B8100, $B$1:B8099, 0)), "")</f>
        <v/>
      </c>
      <c r="D8100" s="12" t="str">
        <f>IFERROR(INDEX($D$1:D8099, MATCH(B8100, $B$1:B8099, 0)), "")</f>
        <v/>
      </c>
      <c r="E8100" s="13"/>
      <c r="F8100" s="13"/>
      <c r="G8100" s="14"/>
      <c r="H8100" s="14"/>
      <c r="I8100" s="34"/>
      <c r="J8100" s="15"/>
      <c r="K8100" s="15"/>
      <c r="L8100" s="15"/>
      <c r="M8100" s="16" t="str">
        <f t="shared" si="1008"/>
        <v/>
      </c>
      <c r="N8100" s="16" t="str">
        <f t="shared" si="1009"/>
        <v/>
      </c>
      <c r="O8100" s="17"/>
      <c r="P8100" s="16" t="str">
        <f t="shared" si="1010"/>
        <v/>
      </c>
      <c r="Q8100" s="17"/>
      <c r="R8100" s="17"/>
      <c r="S8100" s="18" t="str">
        <f t="shared" si="1011"/>
        <v/>
      </c>
      <c r="T8100" s="18" t="str">
        <f t="shared" si="1012"/>
        <v/>
      </c>
      <c r="U8100" s="19" t="str">
        <f t="shared" si="1013"/>
        <v/>
      </c>
    </row>
    <row r="8101" spans="1:21" ht="18.600000000000001" customHeight="1" x14ac:dyDescent="0.3">
      <c r="A8101" s="11"/>
      <c r="B8101" s="11"/>
      <c r="C8101" s="12" t="str">
        <f>IFERROR(INDEX($C$1:C8100, MATCH(B8101, $B$1:B8100, 0)), "")</f>
        <v/>
      </c>
      <c r="D8101" s="12" t="str">
        <f>IFERROR(INDEX($D$1:D8100, MATCH(B8101, $B$1:B8100, 0)), "")</f>
        <v/>
      </c>
      <c r="E8101" s="13"/>
      <c r="F8101" s="13"/>
      <c r="G8101" s="14"/>
      <c r="H8101" s="14"/>
      <c r="I8101" s="34"/>
      <c r="J8101" s="15"/>
      <c r="K8101" s="15"/>
      <c r="L8101" s="15"/>
      <c r="M8101" s="16" t="str">
        <f t="shared" si="1008"/>
        <v/>
      </c>
      <c r="N8101" s="16" t="str">
        <f t="shared" si="1009"/>
        <v/>
      </c>
      <c r="O8101" s="17"/>
      <c r="P8101" s="16" t="str">
        <f t="shared" si="1010"/>
        <v/>
      </c>
      <c r="Q8101" s="17"/>
      <c r="R8101" s="17"/>
      <c r="S8101" s="18" t="str">
        <f t="shared" si="1011"/>
        <v/>
      </c>
      <c r="T8101" s="18" t="str">
        <f t="shared" si="1012"/>
        <v/>
      </c>
      <c r="U8101" s="19" t="str">
        <f t="shared" si="1013"/>
        <v/>
      </c>
    </row>
    <row r="8102" spans="1:21" ht="18.600000000000001" customHeight="1" x14ac:dyDescent="0.3">
      <c r="A8102" s="11"/>
      <c r="B8102" s="11"/>
      <c r="C8102" s="12" t="str">
        <f>IFERROR(INDEX($C$1:C8101, MATCH(B8102, $B$1:B8101, 0)), "")</f>
        <v/>
      </c>
      <c r="D8102" s="12" t="str">
        <f>IFERROR(INDEX($D$1:D8101, MATCH(B8102, $B$1:B8101, 0)), "")</f>
        <v/>
      </c>
      <c r="E8102" s="13"/>
      <c r="F8102" s="13"/>
      <c r="G8102" s="14"/>
      <c r="H8102" s="14"/>
      <c r="I8102" s="34"/>
      <c r="J8102" s="15"/>
      <c r="K8102" s="15"/>
      <c r="L8102" s="15"/>
      <c r="M8102" s="16" t="str">
        <f t="shared" si="1008"/>
        <v/>
      </c>
      <c r="N8102" s="16" t="str">
        <f t="shared" si="1009"/>
        <v/>
      </c>
      <c r="O8102" s="17"/>
      <c r="P8102" s="16" t="str">
        <f t="shared" si="1010"/>
        <v/>
      </c>
      <c r="Q8102" s="17"/>
      <c r="R8102" s="17"/>
      <c r="S8102" s="18" t="str">
        <f t="shared" si="1011"/>
        <v/>
      </c>
      <c r="T8102" s="18" t="str">
        <f t="shared" si="1012"/>
        <v/>
      </c>
      <c r="U8102" s="19" t="str">
        <f t="shared" si="1013"/>
        <v/>
      </c>
    </row>
    <row r="8103" spans="1:21" ht="18.600000000000001" customHeight="1" x14ac:dyDescent="0.3">
      <c r="A8103" s="11"/>
      <c r="B8103" s="11"/>
      <c r="C8103" s="12" t="str">
        <f>IFERROR(INDEX($C$1:C8102, MATCH(B8103, $B$1:B8102, 0)), "")</f>
        <v/>
      </c>
      <c r="D8103" s="12" t="str">
        <f>IFERROR(INDEX($D$1:D8102, MATCH(B8103, $B$1:B8102, 0)), "")</f>
        <v/>
      </c>
      <c r="E8103" s="13"/>
      <c r="F8103" s="13"/>
      <c r="G8103" s="14"/>
      <c r="H8103" s="14"/>
      <c r="I8103" s="34"/>
      <c r="J8103" s="15"/>
      <c r="K8103" s="15"/>
      <c r="L8103" s="15"/>
      <c r="M8103" s="16" t="str">
        <f t="shared" si="1008"/>
        <v/>
      </c>
      <c r="N8103" s="16" t="str">
        <f t="shared" si="1009"/>
        <v/>
      </c>
      <c r="O8103" s="17"/>
      <c r="P8103" s="16" t="str">
        <f t="shared" si="1010"/>
        <v/>
      </c>
      <c r="Q8103" s="17"/>
      <c r="R8103" s="17"/>
      <c r="S8103" s="18" t="str">
        <f t="shared" si="1011"/>
        <v/>
      </c>
      <c r="T8103" s="18" t="str">
        <f t="shared" si="1012"/>
        <v/>
      </c>
      <c r="U8103" s="19" t="str">
        <f t="shared" si="1013"/>
        <v/>
      </c>
    </row>
    <row r="8104" spans="1:21" ht="18.600000000000001" customHeight="1" x14ac:dyDescent="0.3">
      <c r="A8104" s="11"/>
      <c r="B8104" s="11"/>
      <c r="C8104" s="12" t="str">
        <f>IFERROR(INDEX($C$1:C8103, MATCH(B8104, $B$1:B8103, 0)), "")</f>
        <v/>
      </c>
      <c r="D8104" s="12" t="str">
        <f>IFERROR(INDEX($D$1:D8103, MATCH(B8104, $B$1:B8103, 0)), "")</f>
        <v/>
      </c>
      <c r="E8104" s="13"/>
      <c r="F8104" s="13"/>
      <c r="G8104" s="14"/>
      <c r="H8104" s="14"/>
      <c r="I8104" s="34"/>
      <c r="J8104" s="15"/>
      <c r="K8104" s="15"/>
      <c r="L8104" s="15"/>
      <c r="M8104" s="16" t="str">
        <f t="shared" si="1008"/>
        <v/>
      </c>
      <c r="N8104" s="16" t="str">
        <f t="shared" si="1009"/>
        <v/>
      </c>
      <c r="O8104" s="17"/>
      <c r="P8104" s="16" t="str">
        <f t="shared" si="1010"/>
        <v/>
      </c>
      <c r="Q8104" s="17"/>
      <c r="R8104" s="17"/>
      <c r="S8104" s="18" t="str">
        <f t="shared" si="1011"/>
        <v/>
      </c>
      <c r="T8104" s="18" t="str">
        <f t="shared" si="1012"/>
        <v/>
      </c>
      <c r="U8104" s="19" t="str">
        <f t="shared" si="1013"/>
        <v/>
      </c>
    </row>
    <row r="8105" spans="1:21" ht="18.600000000000001" customHeight="1" x14ac:dyDescent="0.3">
      <c r="A8105" s="11"/>
      <c r="B8105" s="11"/>
      <c r="C8105" s="12" t="str">
        <f>IFERROR(INDEX($C$1:C8104, MATCH(B8105, $B$1:B8104, 0)), "")</f>
        <v/>
      </c>
      <c r="D8105" s="12" t="str">
        <f>IFERROR(INDEX($D$1:D8104, MATCH(B8105, $B$1:B8104, 0)), "")</f>
        <v/>
      </c>
      <c r="E8105" s="13"/>
      <c r="F8105" s="13"/>
      <c r="G8105" s="14"/>
      <c r="H8105" s="14"/>
      <c r="I8105" s="34"/>
      <c r="J8105" s="15"/>
      <c r="K8105" s="15"/>
      <c r="L8105" s="15"/>
      <c r="M8105" s="16" t="str">
        <f t="shared" si="1008"/>
        <v/>
      </c>
      <c r="N8105" s="16" t="str">
        <f t="shared" si="1009"/>
        <v/>
      </c>
      <c r="O8105" s="17"/>
      <c r="P8105" s="16" t="str">
        <f t="shared" si="1010"/>
        <v/>
      </c>
      <c r="Q8105" s="17"/>
      <c r="R8105" s="17"/>
      <c r="S8105" s="18" t="str">
        <f t="shared" si="1011"/>
        <v/>
      </c>
      <c r="T8105" s="18" t="str">
        <f t="shared" si="1012"/>
        <v/>
      </c>
      <c r="U8105" s="19" t="str">
        <f t="shared" si="1013"/>
        <v/>
      </c>
    </row>
    <row r="8106" spans="1:21" ht="18.600000000000001" customHeight="1" x14ac:dyDescent="0.3">
      <c r="A8106" s="11"/>
      <c r="B8106" s="11"/>
      <c r="C8106" s="12" t="str">
        <f>IFERROR(INDEX($C$1:C8105, MATCH(B8106, $B$1:B8105, 0)), "")</f>
        <v/>
      </c>
      <c r="D8106" s="12" t="str">
        <f>IFERROR(INDEX($D$1:D8105, MATCH(B8106, $B$1:B8105, 0)), "")</f>
        <v/>
      </c>
      <c r="E8106" s="13"/>
      <c r="F8106" s="13"/>
      <c r="G8106" s="14"/>
      <c r="H8106" s="14"/>
      <c r="I8106" s="34"/>
      <c r="J8106" s="15"/>
      <c r="K8106" s="15"/>
      <c r="L8106" s="15"/>
      <c r="M8106" s="16" t="str">
        <f t="shared" si="1008"/>
        <v/>
      </c>
      <c r="N8106" s="16" t="str">
        <f t="shared" si="1009"/>
        <v/>
      </c>
      <c r="O8106" s="17"/>
      <c r="P8106" s="16" t="str">
        <f t="shared" si="1010"/>
        <v/>
      </c>
      <c r="Q8106" s="17"/>
      <c r="R8106" s="17"/>
      <c r="S8106" s="18" t="str">
        <f t="shared" si="1011"/>
        <v/>
      </c>
      <c r="T8106" s="18" t="str">
        <f t="shared" si="1012"/>
        <v/>
      </c>
      <c r="U8106" s="19" t="str">
        <f t="shared" si="1013"/>
        <v/>
      </c>
    </row>
    <row r="8107" spans="1:21" ht="18.600000000000001" customHeight="1" x14ac:dyDescent="0.3">
      <c r="A8107" s="11"/>
      <c r="B8107" s="11"/>
      <c r="C8107" s="12" t="str">
        <f>IFERROR(INDEX($C$1:C8106, MATCH(B8107, $B$1:B8106, 0)), "")</f>
        <v/>
      </c>
      <c r="D8107" s="12" t="str">
        <f>IFERROR(INDEX($D$1:D8106, MATCH(B8107, $B$1:B8106, 0)), "")</f>
        <v/>
      </c>
      <c r="E8107" s="13"/>
      <c r="F8107" s="13"/>
      <c r="G8107" s="14"/>
      <c r="H8107" s="14"/>
      <c r="I8107" s="34"/>
      <c r="J8107" s="15"/>
      <c r="K8107" s="15"/>
      <c r="L8107" s="15"/>
      <c r="M8107" s="16" t="str">
        <f t="shared" si="1008"/>
        <v/>
      </c>
      <c r="N8107" s="16" t="str">
        <f t="shared" si="1009"/>
        <v/>
      </c>
      <c r="O8107" s="17"/>
      <c r="P8107" s="16" t="str">
        <f t="shared" si="1010"/>
        <v/>
      </c>
      <c r="Q8107" s="17"/>
      <c r="R8107" s="17"/>
      <c r="S8107" s="18" t="str">
        <f t="shared" si="1011"/>
        <v/>
      </c>
      <c r="T8107" s="18" t="str">
        <f t="shared" si="1012"/>
        <v/>
      </c>
      <c r="U8107" s="19" t="str">
        <f t="shared" si="1013"/>
        <v/>
      </c>
    </row>
    <row r="8108" spans="1:21" ht="18.600000000000001" customHeight="1" x14ac:dyDescent="0.3">
      <c r="A8108" s="11"/>
      <c r="B8108" s="11"/>
      <c r="C8108" s="12" t="str">
        <f>IFERROR(INDEX($C$1:C8107, MATCH(B8108, $B$1:B8107, 0)), "")</f>
        <v/>
      </c>
      <c r="D8108" s="12" t="str">
        <f>IFERROR(INDEX($D$1:D8107, MATCH(B8108, $B$1:B8107, 0)), "")</f>
        <v/>
      </c>
      <c r="E8108" s="13"/>
      <c r="F8108" s="13"/>
      <c r="G8108" s="14"/>
      <c r="H8108" s="14"/>
      <c r="I8108" s="34"/>
      <c r="J8108" s="15"/>
      <c r="K8108" s="15"/>
      <c r="L8108" s="15"/>
      <c r="M8108" s="16" t="str">
        <f t="shared" si="1008"/>
        <v/>
      </c>
      <c r="N8108" s="16" t="str">
        <f t="shared" si="1009"/>
        <v/>
      </c>
      <c r="O8108" s="17"/>
      <c r="P8108" s="16" t="str">
        <f t="shared" si="1010"/>
        <v/>
      </c>
      <c r="Q8108" s="17"/>
      <c r="R8108" s="17"/>
      <c r="S8108" s="18" t="str">
        <f t="shared" si="1011"/>
        <v/>
      </c>
      <c r="T8108" s="18" t="str">
        <f t="shared" si="1012"/>
        <v/>
      </c>
      <c r="U8108" s="19" t="str">
        <f t="shared" si="1013"/>
        <v/>
      </c>
    </row>
    <row r="8109" spans="1:21" ht="18.600000000000001" customHeight="1" x14ac:dyDescent="0.3">
      <c r="A8109" s="11"/>
      <c r="B8109" s="11"/>
      <c r="C8109" s="12" t="str">
        <f>IFERROR(INDEX($C$1:C8108, MATCH(B8109, $B$1:B8108, 0)), "")</f>
        <v/>
      </c>
      <c r="D8109" s="12" t="str">
        <f>IFERROR(INDEX($D$1:D8108, MATCH(B8109, $B$1:B8108, 0)), "")</f>
        <v/>
      </c>
      <c r="E8109" s="13"/>
      <c r="F8109" s="13"/>
      <c r="G8109" s="14"/>
      <c r="H8109" s="14"/>
      <c r="I8109" s="34"/>
      <c r="J8109" s="15"/>
      <c r="K8109" s="15"/>
      <c r="L8109" s="15"/>
      <c r="M8109" s="16" t="str">
        <f t="shared" si="1008"/>
        <v/>
      </c>
      <c r="N8109" s="16" t="str">
        <f t="shared" si="1009"/>
        <v/>
      </c>
      <c r="O8109" s="17"/>
      <c r="P8109" s="16" t="str">
        <f t="shared" si="1010"/>
        <v/>
      </c>
      <c r="Q8109" s="17"/>
      <c r="R8109" s="17"/>
      <c r="S8109" s="18" t="str">
        <f t="shared" si="1011"/>
        <v/>
      </c>
      <c r="T8109" s="18" t="str">
        <f t="shared" si="1012"/>
        <v/>
      </c>
      <c r="U8109" s="19" t="str">
        <f t="shared" si="1013"/>
        <v/>
      </c>
    </row>
    <row r="8110" spans="1:21" ht="18.600000000000001" customHeight="1" x14ac:dyDescent="0.3">
      <c r="A8110" s="11"/>
      <c r="B8110" s="11"/>
      <c r="C8110" s="12" t="str">
        <f>IFERROR(INDEX($C$1:C8109, MATCH(B8110, $B$1:B8109, 0)), "")</f>
        <v/>
      </c>
      <c r="D8110" s="12" t="str">
        <f>IFERROR(INDEX($D$1:D8109, MATCH(B8110, $B$1:B8109, 0)), "")</f>
        <v/>
      </c>
      <c r="E8110" s="13"/>
      <c r="F8110" s="13"/>
      <c r="G8110" s="14"/>
      <c r="H8110" s="14"/>
      <c r="I8110" s="34"/>
      <c r="J8110" s="15"/>
      <c r="K8110" s="15"/>
      <c r="L8110" s="15"/>
      <c r="M8110" s="16" t="str">
        <f t="shared" si="1008"/>
        <v/>
      </c>
      <c r="N8110" s="16" t="str">
        <f t="shared" si="1009"/>
        <v/>
      </c>
      <c r="O8110" s="17"/>
      <c r="P8110" s="16" t="str">
        <f t="shared" si="1010"/>
        <v/>
      </c>
      <c r="Q8110" s="17"/>
      <c r="R8110" s="17"/>
      <c r="S8110" s="18" t="str">
        <f t="shared" si="1011"/>
        <v/>
      </c>
      <c r="T8110" s="18" t="str">
        <f t="shared" si="1012"/>
        <v/>
      </c>
      <c r="U8110" s="19" t="str">
        <f t="shared" si="1013"/>
        <v/>
      </c>
    </row>
    <row r="8111" spans="1:21" ht="18.600000000000001" customHeight="1" x14ac:dyDescent="0.3">
      <c r="A8111" s="11"/>
      <c r="B8111" s="11"/>
      <c r="C8111" s="12" t="str">
        <f>IFERROR(INDEX($C$1:C8110, MATCH(B8111, $B$1:B8110, 0)), "")</f>
        <v/>
      </c>
      <c r="D8111" s="12" t="str">
        <f>IFERROR(INDEX($D$1:D8110, MATCH(B8111, $B$1:B8110, 0)), "")</f>
        <v/>
      </c>
      <c r="E8111" s="13"/>
      <c r="F8111" s="13"/>
      <c r="G8111" s="14"/>
      <c r="H8111" s="14"/>
      <c r="I8111" s="34"/>
      <c r="J8111" s="15"/>
      <c r="K8111" s="15"/>
      <c r="L8111" s="15"/>
      <c r="M8111" s="16" t="str">
        <f t="shared" si="1008"/>
        <v/>
      </c>
      <c r="N8111" s="16" t="str">
        <f t="shared" si="1009"/>
        <v/>
      </c>
      <c r="O8111" s="17"/>
      <c r="P8111" s="16" t="str">
        <f t="shared" si="1010"/>
        <v/>
      </c>
      <c r="Q8111" s="17"/>
      <c r="R8111" s="17"/>
      <c r="S8111" s="18" t="str">
        <f t="shared" si="1011"/>
        <v/>
      </c>
      <c r="T8111" s="18" t="str">
        <f t="shared" si="1012"/>
        <v/>
      </c>
      <c r="U8111" s="19" t="str">
        <f t="shared" si="1013"/>
        <v/>
      </c>
    </row>
    <row r="8112" spans="1:21" ht="18.600000000000001" customHeight="1" x14ac:dyDescent="0.3">
      <c r="A8112" s="11"/>
      <c r="B8112" s="11"/>
      <c r="C8112" s="12" t="str">
        <f>IFERROR(INDEX($C$1:C8111, MATCH(B8112, $B$1:B8111, 0)), "")</f>
        <v/>
      </c>
      <c r="D8112" s="12" t="str">
        <f>IFERROR(INDEX($D$1:D8111, MATCH(B8112, $B$1:B8111, 0)), "")</f>
        <v/>
      </c>
      <c r="E8112" s="13"/>
      <c r="F8112" s="13"/>
      <c r="G8112" s="14"/>
      <c r="H8112" s="14"/>
      <c r="I8112" s="34"/>
      <c r="J8112" s="15"/>
      <c r="K8112" s="15"/>
      <c r="L8112" s="15"/>
      <c r="M8112" s="16" t="str">
        <f t="shared" si="1008"/>
        <v/>
      </c>
      <c r="N8112" s="16" t="str">
        <f t="shared" si="1009"/>
        <v/>
      </c>
      <c r="O8112" s="17"/>
      <c r="P8112" s="16" t="str">
        <f t="shared" si="1010"/>
        <v/>
      </c>
      <c r="Q8112" s="17"/>
      <c r="R8112" s="17"/>
      <c r="S8112" s="18" t="str">
        <f t="shared" si="1011"/>
        <v/>
      </c>
      <c r="T8112" s="18" t="str">
        <f t="shared" si="1012"/>
        <v/>
      </c>
      <c r="U8112" s="19" t="str">
        <f t="shared" si="1013"/>
        <v/>
      </c>
    </row>
    <row r="8113" spans="1:21" ht="18.600000000000001" customHeight="1" x14ac:dyDescent="0.3">
      <c r="A8113" s="11"/>
      <c r="B8113" s="11"/>
      <c r="C8113" s="12" t="str">
        <f>IFERROR(INDEX($C$1:C8112, MATCH(B8113, $B$1:B8112, 0)), "")</f>
        <v/>
      </c>
      <c r="D8113" s="12" t="str">
        <f>IFERROR(INDEX($D$1:D8112, MATCH(B8113, $B$1:B8112, 0)), "")</f>
        <v/>
      </c>
      <c r="E8113" s="13"/>
      <c r="F8113" s="13"/>
      <c r="G8113" s="14"/>
      <c r="H8113" s="14"/>
      <c r="I8113" s="34"/>
      <c r="J8113" s="15"/>
      <c r="K8113" s="15"/>
      <c r="L8113" s="15"/>
      <c r="M8113" s="16" t="str">
        <f t="shared" si="1008"/>
        <v/>
      </c>
      <c r="N8113" s="16" t="str">
        <f t="shared" si="1009"/>
        <v/>
      </c>
      <c r="O8113" s="17"/>
      <c r="P8113" s="16" t="str">
        <f t="shared" si="1010"/>
        <v/>
      </c>
      <c r="Q8113" s="17"/>
      <c r="R8113" s="17"/>
      <c r="S8113" s="18" t="str">
        <f t="shared" si="1011"/>
        <v/>
      </c>
      <c r="T8113" s="18" t="str">
        <f t="shared" si="1012"/>
        <v/>
      </c>
      <c r="U8113" s="19" t="str">
        <f t="shared" si="1013"/>
        <v/>
      </c>
    </row>
    <row r="8114" spans="1:21" ht="18.600000000000001" customHeight="1" x14ac:dyDescent="0.3">
      <c r="A8114" s="11"/>
      <c r="B8114" s="11"/>
      <c r="C8114" s="12" t="str">
        <f>IFERROR(INDEX($C$1:C8113, MATCH(B8114, $B$1:B8113, 0)), "")</f>
        <v/>
      </c>
      <c r="D8114" s="12" t="str">
        <f>IFERROR(INDEX($D$1:D8113, MATCH(B8114, $B$1:B8113, 0)), "")</f>
        <v/>
      </c>
      <c r="E8114" s="13"/>
      <c r="F8114" s="13"/>
      <c r="G8114" s="14"/>
      <c r="H8114" s="14"/>
      <c r="I8114" s="34"/>
      <c r="J8114" s="15"/>
      <c r="K8114" s="15"/>
      <c r="L8114" s="15"/>
      <c r="M8114" s="16" t="str">
        <f t="shared" si="1008"/>
        <v/>
      </c>
      <c r="N8114" s="16" t="str">
        <f t="shared" si="1009"/>
        <v/>
      </c>
      <c r="O8114" s="17"/>
      <c r="P8114" s="16" t="str">
        <f t="shared" si="1010"/>
        <v/>
      </c>
      <c r="Q8114" s="17"/>
      <c r="R8114" s="17"/>
      <c r="S8114" s="18" t="str">
        <f t="shared" si="1011"/>
        <v/>
      </c>
      <c r="T8114" s="18" t="str">
        <f t="shared" si="1012"/>
        <v/>
      </c>
      <c r="U8114" s="19" t="str">
        <f t="shared" si="1013"/>
        <v/>
      </c>
    </row>
    <row r="8115" spans="1:21" ht="18.600000000000001" customHeight="1" x14ac:dyDescent="0.3">
      <c r="A8115" s="11"/>
      <c r="B8115" s="11"/>
      <c r="C8115" s="12" t="str">
        <f>IFERROR(INDEX($C$1:C8114, MATCH(B8115, $B$1:B8114, 0)), "")</f>
        <v/>
      </c>
      <c r="D8115" s="12" t="str">
        <f>IFERROR(INDEX($D$1:D8114, MATCH(B8115, $B$1:B8114, 0)), "")</f>
        <v/>
      </c>
      <c r="E8115" s="13"/>
      <c r="F8115" s="13"/>
      <c r="G8115" s="14"/>
      <c r="H8115" s="14"/>
      <c r="I8115" s="34"/>
      <c r="J8115" s="15"/>
      <c r="K8115" s="15"/>
      <c r="L8115" s="15"/>
      <c r="M8115" s="16" t="str">
        <f t="shared" si="1008"/>
        <v/>
      </c>
      <c r="N8115" s="16" t="str">
        <f t="shared" si="1009"/>
        <v/>
      </c>
      <c r="O8115" s="17"/>
      <c r="P8115" s="16" t="str">
        <f t="shared" si="1010"/>
        <v/>
      </c>
      <c r="Q8115" s="17"/>
      <c r="R8115" s="17"/>
      <c r="S8115" s="18" t="str">
        <f t="shared" si="1011"/>
        <v/>
      </c>
      <c r="T8115" s="18" t="str">
        <f t="shared" si="1012"/>
        <v/>
      </c>
      <c r="U8115" s="19" t="str">
        <f t="shared" si="1013"/>
        <v/>
      </c>
    </row>
    <row r="8116" spans="1:21" ht="18.600000000000001" customHeight="1" x14ac:dyDescent="0.3">
      <c r="A8116" s="11"/>
      <c r="B8116" s="11"/>
      <c r="C8116" s="12" t="str">
        <f>IFERROR(INDEX($C$1:C8115, MATCH(B8116, $B$1:B8115, 0)), "")</f>
        <v/>
      </c>
      <c r="D8116" s="12" t="str">
        <f>IFERROR(INDEX($D$1:D8115, MATCH(B8116, $B$1:B8115, 0)), "")</f>
        <v/>
      </c>
      <c r="E8116" s="13"/>
      <c r="F8116" s="13"/>
      <c r="G8116" s="14"/>
      <c r="H8116" s="14"/>
      <c r="I8116" s="34"/>
      <c r="J8116" s="15"/>
      <c r="K8116" s="15"/>
      <c r="L8116" s="15"/>
      <c r="M8116" s="16" t="str">
        <f t="shared" si="1008"/>
        <v/>
      </c>
      <c r="N8116" s="16" t="str">
        <f t="shared" si="1009"/>
        <v/>
      </c>
      <c r="O8116" s="17"/>
      <c r="P8116" s="16" t="str">
        <f t="shared" si="1010"/>
        <v/>
      </c>
      <c r="Q8116" s="17"/>
      <c r="R8116" s="17"/>
      <c r="S8116" s="18" t="str">
        <f t="shared" si="1011"/>
        <v/>
      </c>
      <c r="T8116" s="18" t="str">
        <f t="shared" si="1012"/>
        <v/>
      </c>
      <c r="U8116" s="19" t="str">
        <f t="shared" si="1013"/>
        <v/>
      </c>
    </row>
    <row r="8117" spans="1:21" ht="18.600000000000001" customHeight="1" x14ac:dyDescent="0.3">
      <c r="A8117" s="11"/>
      <c r="B8117" s="11"/>
      <c r="C8117" s="12" t="str">
        <f>IFERROR(INDEX($C$1:C8116, MATCH(B8117, $B$1:B8116, 0)), "")</f>
        <v/>
      </c>
      <c r="D8117" s="12" t="str">
        <f>IFERROR(INDEX($D$1:D8116, MATCH(B8117, $B$1:B8116, 0)), "")</f>
        <v/>
      </c>
      <c r="E8117" s="13"/>
      <c r="F8117" s="13"/>
      <c r="G8117" s="14"/>
      <c r="H8117" s="14"/>
      <c r="I8117" s="34"/>
      <c r="J8117" s="15"/>
      <c r="K8117" s="15"/>
      <c r="L8117" s="15"/>
      <c r="M8117" s="16" t="str">
        <f t="shared" si="1008"/>
        <v/>
      </c>
      <c r="N8117" s="16" t="str">
        <f t="shared" si="1009"/>
        <v/>
      </c>
      <c r="O8117" s="17"/>
      <c r="P8117" s="16" t="str">
        <f t="shared" si="1010"/>
        <v/>
      </c>
      <c r="Q8117" s="17"/>
      <c r="R8117" s="17"/>
      <c r="S8117" s="18" t="str">
        <f t="shared" si="1011"/>
        <v/>
      </c>
      <c r="T8117" s="18" t="str">
        <f t="shared" si="1012"/>
        <v/>
      </c>
      <c r="U8117" s="19" t="str">
        <f t="shared" si="1013"/>
        <v/>
      </c>
    </row>
    <row r="8118" spans="1:21" ht="18.600000000000001" customHeight="1" x14ac:dyDescent="0.3">
      <c r="A8118" s="11"/>
      <c r="B8118" s="11"/>
      <c r="C8118" s="12" t="str">
        <f>IFERROR(INDEX($C$1:C8117, MATCH(B8118, $B$1:B8117, 0)), "")</f>
        <v/>
      </c>
      <c r="D8118" s="12" t="str">
        <f>IFERROR(INDEX($D$1:D8117, MATCH(B8118, $B$1:B8117, 0)), "")</f>
        <v/>
      </c>
      <c r="E8118" s="13"/>
      <c r="F8118" s="13"/>
      <c r="G8118" s="14"/>
      <c r="H8118" s="14"/>
      <c r="I8118" s="34"/>
      <c r="J8118" s="15"/>
      <c r="K8118" s="15"/>
      <c r="L8118" s="15"/>
      <c r="M8118" s="16" t="str">
        <f t="shared" si="1008"/>
        <v/>
      </c>
      <c r="N8118" s="16" t="str">
        <f t="shared" si="1009"/>
        <v/>
      </c>
      <c r="O8118" s="17"/>
      <c r="P8118" s="16" t="str">
        <f t="shared" si="1010"/>
        <v/>
      </c>
      <c r="Q8118" s="17"/>
      <c r="R8118" s="17"/>
      <c r="S8118" s="18" t="str">
        <f t="shared" si="1011"/>
        <v/>
      </c>
      <c r="T8118" s="18" t="str">
        <f t="shared" si="1012"/>
        <v/>
      </c>
      <c r="U8118" s="19" t="str">
        <f t="shared" si="1013"/>
        <v/>
      </c>
    </row>
    <row r="8119" spans="1:21" ht="18.600000000000001" customHeight="1" x14ac:dyDescent="0.3">
      <c r="A8119" s="11"/>
      <c r="B8119" s="11"/>
      <c r="C8119" s="12" t="str">
        <f>IFERROR(INDEX($C$1:C8118, MATCH(B8119, $B$1:B8118, 0)), "")</f>
        <v/>
      </c>
      <c r="D8119" s="12" t="str">
        <f>IFERROR(INDEX($D$1:D8118, MATCH(B8119, $B$1:B8118, 0)), "")</f>
        <v/>
      </c>
      <c r="E8119" s="13"/>
      <c r="F8119" s="13"/>
      <c r="G8119" s="14"/>
      <c r="H8119" s="14"/>
      <c r="I8119" s="34"/>
      <c r="J8119" s="15"/>
      <c r="K8119" s="15"/>
      <c r="L8119" s="15"/>
      <c r="M8119" s="16" t="str">
        <f t="shared" si="1008"/>
        <v/>
      </c>
      <c r="N8119" s="16" t="str">
        <f t="shared" si="1009"/>
        <v/>
      </c>
      <c r="O8119" s="17"/>
      <c r="P8119" s="16" t="str">
        <f t="shared" si="1010"/>
        <v/>
      </c>
      <c r="Q8119" s="17"/>
      <c r="R8119" s="17"/>
      <c r="S8119" s="18" t="str">
        <f t="shared" si="1011"/>
        <v/>
      </c>
      <c r="T8119" s="18" t="str">
        <f t="shared" si="1012"/>
        <v/>
      </c>
      <c r="U8119" s="19" t="str">
        <f t="shared" si="1013"/>
        <v/>
      </c>
    </row>
    <row r="8120" spans="1:21" ht="18.600000000000001" customHeight="1" x14ac:dyDescent="0.3">
      <c r="A8120" s="11"/>
      <c r="B8120" s="11"/>
      <c r="C8120" s="12" t="str">
        <f>IFERROR(INDEX($C$1:C8119, MATCH(B8120, $B$1:B8119, 0)), "")</f>
        <v/>
      </c>
      <c r="D8120" s="12" t="str">
        <f>IFERROR(INDEX($D$1:D8119, MATCH(B8120, $B$1:B8119, 0)), "")</f>
        <v/>
      </c>
      <c r="E8120" s="13"/>
      <c r="F8120" s="13"/>
      <c r="G8120" s="14"/>
      <c r="H8120" s="14"/>
      <c r="I8120" s="34"/>
      <c r="J8120" s="15"/>
      <c r="K8120" s="15"/>
      <c r="L8120" s="15"/>
      <c r="M8120" s="16" t="str">
        <f t="shared" si="1008"/>
        <v/>
      </c>
      <c r="N8120" s="16" t="str">
        <f t="shared" si="1009"/>
        <v/>
      </c>
      <c r="O8120" s="17"/>
      <c r="P8120" s="16" t="str">
        <f t="shared" si="1010"/>
        <v/>
      </c>
      <c r="Q8120" s="17"/>
      <c r="R8120" s="17"/>
      <c r="S8120" s="18" t="str">
        <f t="shared" si="1011"/>
        <v/>
      </c>
      <c r="T8120" s="18" t="str">
        <f t="shared" si="1012"/>
        <v/>
      </c>
      <c r="U8120" s="19" t="str">
        <f t="shared" si="1013"/>
        <v/>
      </c>
    </row>
    <row r="8121" spans="1:21" ht="18.600000000000001" customHeight="1" x14ac:dyDescent="0.3">
      <c r="A8121" s="11"/>
      <c r="B8121" s="11"/>
      <c r="C8121" s="12" t="str">
        <f>IFERROR(INDEX($C$1:C8120, MATCH(B8121, $B$1:B8120, 0)), "")</f>
        <v/>
      </c>
      <c r="D8121" s="12" t="str">
        <f>IFERROR(INDEX($D$1:D8120, MATCH(B8121, $B$1:B8120, 0)), "")</f>
        <v/>
      </c>
      <c r="E8121" s="13"/>
      <c r="F8121" s="13"/>
      <c r="G8121" s="14"/>
      <c r="H8121" s="14"/>
      <c r="I8121" s="34"/>
      <c r="J8121" s="15"/>
      <c r="K8121" s="15"/>
      <c r="L8121" s="15"/>
      <c r="M8121" s="16" t="str">
        <f t="shared" si="1008"/>
        <v/>
      </c>
      <c r="N8121" s="16" t="str">
        <f t="shared" si="1009"/>
        <v/>
      </c>
      <c r="O8121" s="17"/>
      <c r="P8121" s="16" t="str">
        <f t="shared" si="1010"/>
        <v/>
      </c>
      <c r="Q8121" s="17"/>
      <c r="R8121" s="17"/>
      <c r="S8121" s="18" t="str">
        <f t="shared" si="1011"/>
        <v/>
      </c>
      <c r="T8121" s="18" t="str">
        <f t="shared" si="1012"/>
        <v/>
      </c>
      <c r="U8121" s="19" t="str">
        <f t="shared" si="1013"/>
        <v/>
      </c>
    </row>
    <row r="8122" spans="1:21" ht="18.600000000000001" customHeight="1" x14ac:dyDescent="0.3">
      <c r="A8122" s="11"/>
      <c r="B8122" s="11"/>
      <c r="C8122" s="12" t="str">
        <f>IFERROR(INDEX($C$1:C8121, MATCH(B8122, $B$1:B8121, 0)), "")</f>
        <v/>
      </c>
      <c r="D8122" s="12" t="str">
        <f>IFERROR(INDEX($D$1:D8121, MATCH(B8122, $B$1:B8121, 0)), "")</f>
        <v/>
      </c>
      <c r="E8122" s="13"/>
      <c r="F8122" s="13"/>
      <c r="G8122" s="14"/>
      <c r="H8122" s="14"/>
      <c r="I8122" s="34"/>
      <c r="J8122" s="15"/>
      <c r="K8122" s="15"/>
      <c r="L8122" s="15"/>
      <c r="M8122" s="16" t="str">
        <f t="shared" si="1008"/>
        <v/>
      </c>
      <c r="N8122" s="16" t="str">
        <f t="shared" si="1009"/>
        <v/>
      </c>
      <c r="O8122" s="17"/>
      <c r="P8122" s="16" t="str">
        <f t="shared" si="1010"/>
        <v/>
      </c>
      <c r="Q8122" s="17"/>
      <c r="R8122" s="17"/>
      <c r="S8122" s="18" t="str">
        <f t="shared" si="1011"/>
        <v/>
      </c>
      <c r="T8122" s="18" t="str">
        <f t="shared" si="1012"/>
        <v/>
      </c>
      <c r="U8122" s="19" t="str">
        <f t="shared" si="1013"/>
        <v/>
      </c>
    </row>
    <row r="8123" spans="1:21" ht="18.600000000000001" customHeight="1" x14ac:dyDescent="0.3">
      <c r="A8123" s="11"/>
      <c r="B8123" s="11"/>
      <c r="C8123" s="12" t="str">
        <f>IFERROR(INDEX($C$1:C8122, MATCH(B8123, $B$1:B8122, 0)), "")</f>
        <v/>
      </c>
      <c r="D8123" s="12" t="str">
        <f>IFERROR(INDEX($D$1:D8122, MATCH(B8123, $B$1:B8122, 0)), "")</f>
        <v/>
      </c>
      <c r="E8123" s="13"/>
      <c r="F8123" s="13"/>
      <c r="G8123" s="14"/>
      <c r="H8123" s="14"/>
      <c r="I8123" s="34"/>
      <c r="J8123" s="15"/>
      <c r="K8123" s="15"/>
      <c r="L8123" s="15"/>
      <c r="M8123" s="16" t="str">
        <f t="shared" si="1008"/>
        <v/>
      </c>
      <c r="N8123" s="16" t="str">
        <f t="shared" si="1009"/>
        <v/>
      </c>
      <c r="O8123" s="17"/>
      <c r="P8123" s="16" t="str">
        <f t="shared" si="1010"/>
        <v/>
      </c>
      <c r="Q8123" s="17"/>
      <c r="R8123" s="17"/>
      <c r="S8123" s="18" t="str">
        <f t="shared" si="1011"/>
        <v/>
      </c>
      <c r="T8123" s="18" t="str">
        <f t="shared" si="1012"/>
        <v/>
      </c>
      <c r="U8123" s="19" t="str">
        <f t="shared" si="1013"/>
        <v/>
      </c>
    </row>
    <row r="8124" spans="1:21" ht="18.600000000000001" customHeight="1" x14ac:dyDescent="0.3">
      <c r="A8124" s="11"/>
      <c r="B8124" s="11"/>
      <c r="C8124" s="12" t="str">
        <f>IFERROR(INDEX($C$1:C8123, MATCH(B8124, $B$1:B8123, 0)), "")</f>
        <v/>
      </c>
      <c r="D8124" s="12" t="str">
        <f>IFERROR(INDEX($D$1:D8123, MATCH(B8124, $B$1:B8123, 0)), "")</f>
        <v/>
      </c>
      <c r="E8124" s="13"/>
      <c r="F8124" s="13"/>
      <c r="G8124" s="14"/>
      <c r="H8124" s="14"/>
      <c r="I8124" s="34"/>
      <c r="J8124" s="15"/>
      <c r="K8124" s="15"/>
      <c r="L8124" s="15"/>
      <c r="M8124" s="16" t="str">
        <f t="shared" si="1008"/>
        <v/>
      </c>
      <c r="N8124" s="16" t="str">
        <f t="shared" si="1009"/>
        <v/>
      </c>
      <c r="O8124" s="17"/>
      <c r="P8124" s="16" t="str">
        <f t="shared" si="1010"/>
        <v/>
      </c>
      <c r="Q8124" s="17"/>
      <c r="R8124" s="17"/>
      <c r="S8124" s="18" t="str">
        <f t="shared" si="1011"/>
        <v/>
      </c>
      <c r="T8124" s="18" t="str">
        <f t="shared" si="1012"/>
        <v/>
      </c>
      <c r="U8124" s="19" t="str">
        <f t="shared" si="1013"/>
        <v/>
      </c>
    </row>
    <row r="8125" spans="1:21" ht="18.600000000000001" customHeight="1" x14ac:dyDescent="0.3">
      <c r="A8125" s="11"/>
      <c r="B8125" s="11"/>
      <c r="C8125" s="12" t="str">
        <f>IFERROR(INDEX($C$1:C8124, MATCH(B8125, $B$1:B8124, 0)), "")</f>
        <v/>
      </c>
      <c r="D8125" s="12" t="str">
        <f>IFERROR(INDEX($D$1:D8124, MATCH(B8125, $B$1:B8124, 0)), "")</f>
        <v/>
      </c>
      <c r="E8125" s="13"/>
      <c r="F8125" s="13"/>
      <c r="G8125" s="14"/>
      <c r="H8125" s="14"/>
      <c r="I8125" s="34"/>
      <c r="J8125" s="15"/>
      <c r="K8125" s="15"/>
      <c r="L8125" s="15"/>
      <c r="M8125" s="16" t="str">
        <f t="shared" si="1008"/>
        <v/>
      </c>
      <c r="N8125" s="16" t="str">
        <f t="shared" si="1009"/>
        <v/>
      </c>
      <c r="O8125" s="17"/>
      <c r="P8125" s="16" t="str">
        <f t="shared" si="1010"/>
        <v/>
      </c>
      <c r="Q8125" s="17"/>
      <c r="R8125" s="17"/>
      <c r="S8125" s="18" t="str">
        <f t="shared" si="1011"/>
        <v/>
      </c>
      <c r="T8125" s="18" t="str">
        <f t="shared" si="1012"/>
        <v/>
      </c>
      <c r="U8125" s="19" t="str">
        <f t="shared" si="1013"/>
        <v/>
      </c>
    </row>
    <row r="8126" spans="1:21" ht="18.600000000000001" customHeight="1" x14ac:dyDescent="0.3">
      <c r="A8126" s="11"/>
      <c r="B8126" s="11"/>
      <c r="C8126" s="12" t="str">
        <f>IFERROR(INDEX($C$1:C8125, MATCH(B8126, $B$1:B8125, 0)), "")</f>
        <v/>
      </c>
      <c r="D8126" s="12" t="str">
        <f>IFERROR(INDEX($D$1:D8125, MATCH(B8126, $B$1:B8125, 0)), "")</f>
        <v/>
      </c>
      <c r="E8126" s="13"/>
      <c r="F8126" s="13"/>
      <c r="G8126" s="14"/>
      <c r="H8126" s="14"/>
      <c r="I8126" s="34"/>
      <c r="J8126" s="15"/>
      <c r="K8126" s="15"/>
      <c r="L8126" s="15"/>
      <c r="M8126" s="16" t="str">
        <f t="shared" si="1008"/>
        <v/>
      </c>
      <c r="N8126" s="16" t="str">
        <f t="shared" si="1009"/>
        <v/>
      </c>
      <c r="O8126" s="17"/>
      <c r="P8126" s="16" t="str">
        <f t="shared" si="1010"/>
        <v/>
      </c>
      <c r="Q8126" s="17"/>
      <c r="R8126" s="17"/>
      <c r="S8126" s="18" t="str">
        <f t="shared" si="1011"/>
        <v/>
      </c>
      <c r="T8126" s="18" t="str">
        <f t="shared" si="1012"/>
        <v/>
      </c>
      <c r="U8126" s="19" t="str">
        <f t="shared" si="1013"/>
        <v/>
      </c>
    </row>
    <row r="8127" spans="1:21" ht="18.600000000000001" customHeight="1" x14ac:dyDescent="0.3">
      <c r="A8127" s="11"/>
      <c r="B8127" s="11"/>
      <c r="C8127" s="12" t="str">
        <f>IFERROR(INDEX($C$1:C8126, MATCH(B8127, $B$1:B8126, 0)), "")</f>
        <v/>
      </c>
      <c r="D8127" s="12" t="str">
        <f>IFERROR(INDEX($D$1:D8126, MATCH(B8127, $B$1:B8126, 0)), "")</f>
        <v/>
      </c>
      <c r="E8127" s="13"/>
      <c r="F8127" s="13"/>
      <c r="G8127" s="14"/>
      <c r="H8127" s="14"/>
      <c r="I8127" s="34"/>
      <c r="J8127" s="15"/>
      <c r="K8127" s="15"/>
      <c r="L8127" s="15"/>
      <c r="M8127" s="16" t="str">
        <f t="shared" si="1008"/>
        <v/>
      </c>
      <c r="N8127" s="16" t="str">
        <f t="shared" si="1009"/>
        <v/>
      </c>
      <c r="O8127" s="17"/>
      <c r="P8127" s="16" t="str">
        <f t="shared" si="1010"/>
        <v/>
      </c>
      <c r="Q8127" s="17"/>
      <c r="R8127" s="17"/>
      <c r="S8127" s="18" t="str">
        <f t="shared" si="1011"/>
        <v/>
      </c>
      <c r="T8127" s="18" t="str">
        <f t="shared" si="1012"/>
        <v/>
      </c>
      <c r="U8127" s="19" t="str">
        <f t="shared" si="1013"/>
        <v/>
      </c>
    </row>
    <row r="8128" spans="1:21" ht="18.600000000000001" customHeight="1" x14ac:dyDescent="0.3">
      <c r="A8128" s="11"/>
      <c r="B8128" s="11"/>
      <c r="C8128" s="12" t="str">
        <f>IFERROR(INDEX($C$1:C8127, MATCH(B8128, $B$1:B8127, 0)), "")</f>
        <v/>
      </c>
      <c r="D8128" s="12" t="str">
        <f>IFERROR(INDEX($D$1:D8127, MATCH(B8128, $B$1:B8127, 0)), "")</f>
        <v/>
      </c>
      <c r="E8128" s="13"/>
      <c r="F8128" s="13"/>
      <c r="G8128" s="14"/>
      <c r="H8128" s="14"/>
      <c r="I8128" s="34"/>
      <c r="J8128" s="15"/>
      <c r="K8128" s="15"/>
      <c r="L8128" s="15"/>
      <c r="M8128" s="16" t="str">
        <f t="shared" si="1008"/>
        <v/>
      </c>
      <c r="N8128" s="16" t="str">
        <f t="shared" si="1009"/>
        <v/>
      </c>
      <c r="O8128" s="17"/>
      <c r="P8128" s="16" t="str">
        <f t="shared" si="1010"/>
        <v/>
      </c>
      <c r="Q8128" s="17"/>
      <c r="R8128" s="17"/>
      <c r="S8128" s="18" t="str">
        <f t="shared" si="1011"/>
        <v/>
      </c>
      <c r="T8128" s="18" t="str">
        <f t="shared" si="1012"/>
        <v/>
      </c>
      <c r="U8128" s="19" t="str">
        <f t="shared" si="1013"/>
        <v/>
      </c>
    </row>
    <row r="8129" spans="1:21" ht="18.600000000000001" customHeight="1" x14ac:dyDescent="0.3">
      <c r="A8129" s="11"/>
      <c r="B8129" s="11"/>
      <c r="C8129" s="12" t="str">
        <f>IFERROR(INDEX($C$1:C8128, MATCH(B8129, $B$1:B8128, 0)), "")</f>
        <v/>
      </c>
      <c r="D8129" s="12" t="str">
        <f>IFERROR(INDEX($D$1:D8128, MATCH(B8129, $B$1:B8128, 0)), "")</f>
        <v/>
      </c>
      <c r="E8129" s="13"/>
      <c r="F8129" s="13"/>
      <c r="G8129" s="14"/>
      <c r="H8129" s="14"/>
      <c r="I8129" s="34"/>
      <c r="J8129" s="15"/>
      <c r="K8129" s="15"/>
      <c r="L8129" s="15"/>
      <c r="M8129" s="16" t="str">
        <f t="shared" si="1008"/>
        <v/>
      </c>
      <c r="N8129" s="16" t="str">
        <f t="shared" si="1009"/>
        <v/>
      </c>
      <c r="O8129" s="17"/>
      <c r="P8129" s="16" t="str">
        <f t="shared" si="1010"/>
        <v/>
      </c>
      <c r="Q8129" s="17"/>
      <c r="R8129" s="17"/>
      <c r="S8129" s="18" t="str">
        <f t="shared" si="1011"/>
        <v/>
      </c>
      <c r="T8129" s="18" t="str">
        <f t="shared" si="1012"/>
        <v/>
      </c>
      <c r="U8129" s="19" t="str">
        <f t="shared" si="1013"/>
        <v/>
      </c>
    </row>
    <row r="8130" spans="1:21" ht="18.600000000000001" customHeight="1" x14ac:dyDescent="0.3">
      <c r="A8130" s="11"/>
      <c r="B8130" s="11"/>
      <c r="C8130" s="12" t="str">
        <f>IFERROR(INDEX($C$1:C8129, MATCH(B8130, $B$1:B8129, 0)), "")</f>
        <v/>
      </c>
      <c r="D8130" s="12" t="str">
        <f>IFERROR(INDEX($D$1:D8129, MATCH(B8130, $B$1:B8129, 0)), "")</f>
        <v/>
      </c>
      <c r="E8130" s="13"/>
      <c r="F8130" s="13"/>
      <c r="G8130" s="14"/>
      <c r="H8130" s="14"/>
      <c r="I8130" s="34"/>
      <c r="J8130" s="15"/>
      <c r="K8130" s="15"/>
      <c r="L8130" s="15"/>
      <c r="M8130" s="16" t="str">
        <f t="shared" si="1008"/>
        <v/>
      </c>
      <c r="N8130" s="16" t="str">
        <f t="shared" si="1009"/>
        <v/>
      </c>
      <c r="O8130" s="17"/>
      <c r="P8130" s="16" t="str">
        <f t="shared" si="1010"/>
        <v/>
      </c>
      <c r="Q8130" s="17"/>
      <c r="R8130" s="17"/>
      <c r="S8130" s="18" t="str">
        <f t="shared" si="1011"/>
        <v/>
      </c>
      <c r="T8130" s="18" t="str">
        <f t="shared" si="1012"/>
        <v/>
      </c>
      <c r="U8130" s="19" t="str">
        <f t="shared" si="1013"/>
        <v/>
      </c>
    </row>
    <row r="8131" spans="1:21" ht="18.600000000000001" customHeight="1" x14ac:dyDescent="0.3">
      <c r="A8131" s="11"/>
      <c r="B8131" s="11"/>
      <c r="C8131" s="12" t="str">
        <f>IFERROR(INDEX($C$1:C8130, MATCH(B8131, $B$1:B8130, 0)), "")</f>
        <v/>
      </c>
      <c r="D8131" s="12" t="str">
        <f>IFERROR(INDEX($D$1:D8130, MATCH(B8131, $B$1:B8130, 0)), "")</f>
        <v/>
      </c>
      <c r="E8131" s="13"/>
      <c r="F8131" s="13"/>
      <c r="G8131" s="14"/>
      <c r="H8131" s="14"/>
      <c r="I8131" s="34"/>
      <c r="J8131" s="15"/>
      <c r="K8131" s="15"/>
      <c r="L8131" s="15"/>
      <c r="M8131" s="16" t="str">
        <f t="shared" si="1008"/>
        <v/>
      </c>
      <c r="N8131" s="16" t="str">
        <f t="shared" si="1009"/>
        <v/>
      </c>
      <c r="O8131" s="17"/>
      <c r="P8131" s="16" t="str">
        <f t="shared" si="1010"/>
        <v/>
      </c>
      <c r="Q8131" s="17"/>
      <c r="R8131" s="17"/>
      <c r="S8131" s="18" t="str">
        <f t="shared" si="1011"/>
        <v/>
      </c>
      <c r="T8131" s="18" t="str">
        <f t="shared" si="1012"/>
        <v/>
      </c>
      <c r="U8131" s="19" t="str">
        <f t="shared" si="1013"/>
        <v/>
      </c>
    </row>
    <row r="8132" spans="1:21" ht="18.600000000000001" customHeight="1" x14ac:dyDescent="0.3">
      <c r="A8132" s="11"/>
      <c r="B8132" s="11"/>
      <c r="C8132" s="12" t="str">
        <f>IFERROR(INDEX($C$1:C8131, MATCH(B8132, $B$1:B8131, 0)), "")</f>
        <v/>
      </c>
      <c r="D8132" s="12" t="str">
        <f>IFERROR(INDEX($D$1:D8131, MATCH(B8132, $B$1:B8131, 0)), "")</f>
        <v/>
      </c>
      <c r="E8132" s="13"/>
      <c r="F8132" s="13"/>
      <c r="G8132" s="14"/>
      <c r="H8132" s="14"/>
      <c r="I8132" s="34"/>
      <c r="J8132" s="15"/>
      <c r="K8132" s="15"/>
      <c r="L8132" s="15"/>
      <c r="M8132" s="16" t="str">
        <f t="shared" si="1008"/>
        <v/>
      </c>
      <c r="N8132" s="16" t="str">
        <f t="shared" si="1009"/>
        <v/>
      </c>
      <c r="O8132" s="17"/>
      <c r="P8132" s="16" t="str">
        <f t="shared" si="1010"/>
        <v/>
      </c>
      <c r="Q8132" s="17"/>
      <c r="R8132" s="17"/>
      <c r="S8132" s="18" t="str">
        <f t="shared" si="1011"/>
        <v/>
      </c>
      <c r="T8132" s="18" t="str">
        <f t="shared" si="1012"/>
        <v/>
      </c>
      <c r="U8132" s="19" t="str">
        <f t="shared" si="1013"/>
        <v/>
      </c>
    </row>
    <row r="8133" spans="1:21" ht="18.600000000000001" customHeight="1" x14ac:dyDescent="0.3">
      <c r="A8133" s="11"/>
      <c r="B8133" s="11"/>
      <c r="C8133" s="12" t="str">
        <f>IFERROR(INDEX($C$1:C8132, MATCH(B8133, $B$1:B8132, 0)), "")</f>
        <v/>
      </c>
      <c r="D8133" s="12" t="str">
        <f>IFERROR(INDEX($D$1:D8132, MATCH(B8133, $B$1:B8132, 0)), "")</f>
        <v/>
      </c>
      <c r="E8133" s="13"/>
      <c r="F8133" s="13"/>
      <c r="G8133" s="14"/>
      <c r="H8133" s="14"/>
      <c r="I8133" s="34"/>
      <c r="J8133" s="15"/>
      <c r="K8133" s="15"/>
      <c r="L8133" s="15"/>
      <c r="M8133" s="16" t="str">
        <f t="shared" si="1008"/>
        <v/>
      </c>
      <c r="N8133" s="16" t="str">
        <f t="shared" si="1009"/>
        <v/>
      </c>
      <c r="O8133" s="17"/>
      <c r="P8133" s="16" t="str">
        <f t="shared" si="1010"/>
        <v/>
      </c>
      <c r="Q8133" s="17"/>
      <c r="R8133" s="17"/>
      <c r="S8133" s="18" t="str">
        <f t="shared" si="1011"/>
        <v/>
      </c>
      <c r="T8133" s="18" t="str">
        <f t="shared" si="1012"/>
        <v/>
      </c>
      <c r="U8133" s="19" t="str">
        <f t="shared" si="1013"/>
        <v/>
      </c>
    </row>
    <row r="8134" spans="1:21" ht="18.600000000000001" customHeight="1" x14ac:dyDescent="0.3">
      <c r="A8134" s="11"/>
      <c r="B8134" s="11"/>
      <c r="C8134" s="12" t="str">
        <f>IFERROR(INDEX($C$1:C8133, MATCH(B8134, $B$1:B8133, 0)), "")</f>
        <v/>
      </c>
      <c r="D8134" s="12" t="str">
        <f>IFERROR(INDEX($D$1:D8133, MATCH(B8134, $B$1:B8133, 0)), "")</f>
        <v/>
      </c>
      <c r="E8134" s="13"/>
      <c r="F8134" s="13"/>
      <c r="G8134" s="14"/>
      <c r="H8134" s="14"/>
      <c r="I8134" s="34"/>
      <c r="J8134" s="15"/>
      <c r="K8134" s="15"/>
      <c r="L8134" s="15"/>
      <c r="M8134" s="16" t="str">
        <f t="shared" si="1008"/>
        <v/>
      </c>
      <c r="N8134" s="16" t="str">
        <f t="shared" si="1009"/>
        <v/>
      </c>
      <c r="O8134" s="17"/>
      <c r="P8134" s="16" t="str">
        <f t="shared" si="1010"/>
        <v/>
      </c>
      <c r="Q8134" s="17"/>
      <c r="R8134" s="17"/>
      <c r="S8134" s="18" t="str">
        <f t="shared" si="1011"/>
        <v/>
      </c>
      <c r="T8134" s="18" t="str">
        <f t="shared" si="1012"/>
        <v/>
      </c>
      <c r="U8134" s="19" t="str">
        <f t="shared" si="1013"/>
        <v/>
      </c>
    </row>
    <row r="8135" spans="1:21" ht="18.600000000000001" customHeight="1" x14ac:dyDescent="0.3">
      <c r="A8135" s="11"/>
      <c r="B8135" s="11"/>
      <c r="C8135" s="12" t="str">
        <f>IFERROR(INDEX($C$1:C8134, MATCH(B8135, $B$1:B8134, 0)), "")</f>
        <v/>
      </c>
      <c r="D8135" s="12" t="str">
        <f>IFERROR(INDEX($D$1:D8134, MATCH(B8135, $B$1:B8134, 0)), "")</f>
        <v/>
      </c>
      <c r="E8135" s="13"/>
      <c r="F8135" s="13"/>
      <c r="G8135" s="14"/>
      <c r="H8135" s="14"/>
      <c r="I8135" s="34"/>
      <c r="J8135" s="15"/>
      <c r="K8135" s="15"/>
      <c r="L8135" s="15"/>
      <c r="M8135" s="16" t="str">
        <f t="shared" si="1008"/>
        <v/>
      </c>
      <c r="N8135" s="16" t="str">
        <f t="shared" si="1009"/>
        <v/>
      </c>
      <c r="O8135" s="17"/>
      <c r="P8135" s="16" t="str">
        <f t="shared" si="1010"/>
        <v/>
      </c>
      <c r="Q8135" s="17"/>
      <c r="R8135" s="17"/>
      <c r="S8135" s="18" t="str">
        <f t="shared" si="1011"/>
        <v/>
      </c>
      <c r="T8135" s="18" t="str">
        <f t="shared" si="1012"/>
        <v/>
      </c>
      <c r="U8135" s="19" t="str">
        <f t="shared" si="1013"/>
        <v/>
      </c>
    </row>
    <row r="8136" spans="1:21" ht="18.600000000000001" customHeight="1" x14ac:dyDescent="0.3">
      <c r="A8136" s="11"/>
      <c r="B8136" s="11"/>
      <c r="C8136" s="12" t="str">
        <f>IFERROR(INDEX($C$1:C8135, MATCH(B8136, $B$1:B8135, 0)), "")</f>
        <v/>
      </c>
      <c r="D8136" s="12" t="str">
        <f>IFERROR(INDEX($D$1:D8135, MATCH(B8136, $B$1:B8135, 0)), "")</f>
        <v/>
      </c>
      <c r="E8136" s="13"/>
      <c r="F8136" s="13"/>
      <c r="G8136" s="14"/>
      <c r="H8136" s="14"/>
      <c r="I8136" s="34"/>
      <c r="J8136" s="15"/>
      <c r="K8136" s="15"/>
      <c r="L8136" s="15"/>
      <c r="M8136" s="16" t="str">
        <f t="shared" si="1008"/>
        <v/>
      </c>
      <c r="N8136" s="16" t="str">
        <f t="shared" si="1009"/>
        <v/>
      </c>
      <c r="O8136" s="17"/>
      <c r="P8136" s="16" t="str">
        <f t="shared" si="1010"/>
        <v/>
      </c>
      <c r="Q8136" s="17"/>
      <c r="R8136" s="17"/>
      <c r="S8136" s="18" t="str">
        <f t="shared" si="1011"/>
        <v/>
      </c>
      <c r="T8136" s="18" t="str">
        <f t="shared" si="1012"/>
        <v/>
      </c>
      <c r="U8136" s="19" t="str">
        <f t="shared" si="1013"/>
        <v/>
      </c>
    </row>
    <row r="8137" spans="1:21" ht="18.600000000000001" customHeight="1" x14ac:dyDescent="0.3">
      <c r="A8137" s="11"/>
      <c r="B8137" s="11"/>
      <c r="C8137" s="12" t="str">
        <f>IFERROR(INDEX($C$1:C8136, MATCH(B8137, $B$1:B8136, 0)), "")</f>
        <v/>
      </c>
      <c r="D8137" s="12" t="str">
        <f>IFERROR(INDEX($D$1:D8136, MATCH(B8137, $B$1:B8136, 0)), "")</f>
        <v/>
      </c>
      <c r="E8137" s="13"/>
      <c r="F8137" s="13"/>
      <c r="G8137" s="14"/>
      <c r="H8137" s="14"/>
      <c r="I8137" s="34"/>
      <c r="J8137" s="15"/>
      <c r="K8137" s="15"/>
      <c r="L8137" s="15"/>
      <c r="M8137" s="16" t="str">
        <f t="shared" ref="M8137:M8200" si="1014">IFERROR(J8137/I8137,"")</f>
        <v/>
      </c>
      <c r="N8137" s="16" t="str">
        <f t="shared" ref="N8137:N8200" si="1015">IFERROR(K8137/I8137,"")</f>
        <v/>
      </c>
      <c r="O8137" s="17"/>
      <c r="P8137" s="16" t="str">
        <f t="shared" ref="P8137:P8200" si="1016">IFERROR(L8137/I8137,"")</f>
        <v/>
      </c>
      <c r="Q8137" s="17"/>
      <c r="R8137" s="17"/>
      <c r="S8137" s="18" t="str">
        <f t="shared" ref="S8137:S8200" si="1017">IFERROR((K8137/J8137)*M8137,"")</f>
        <v/>
      </c>
      <c r="T8137" s="18" t="str">
        <f t="shared" ref="T8137:T8200" si="1018">IFERROR((L8137/J8137)*M8137,"")</f>
        <v/>
      </c>
      <c r="U8137" s="19" t="str">
        <f t="shared" ref="U8137:U8200" si="1019">IFERROR((E8137-F8137)/E8137,"")</f>
        <v/>
      </c>
    </row>
    <row r="8138" spans="1:21" ht="18.600000000000001" customHeight="1" x14ac:dyDescent="0.3">
      <c r="A8138" s="11"/>
      <c r="B8138" s="11"/>
      <c r="C8138" s="12" t="str">
        <f>IFERROR(INDEX($C$1:C8137, MATCH(B8138, $B$1:B8137, 0)), "")</f>
        <v/>
      </c>
      <c r="D8138" s="12" t="str">
        <f>IFERROR(INDEX($D$1:D8137, MATCH(B8138, $B$1:B8137, 0)), "")</f>
        <v/>
      </c>
      <c r="E8138" s="13"/>
      <c r="F8138" s="13"/>
      <c r="G8138" s="14"/>
      <c r="H8138" s="14"/>
      <c r="I8138" s="34"/>
      <c r="J8138" s="15"/>
      <c r="K8138" s="15"/>
      <c r="L8138" s="15"/>
      <c r="M8138" s="16" t="str">
        <f t="shared" si="1014"/>
        <v/>
      </c>
      <c r="N8138" s="16" t="str">
        <f t="shared" si="1015"/>
        <v/>
      </c>
      <c r="O8138" s="17"/>
      <c r="P8138" s="16" t="str">
        <f t="shared" si="1016"/>
        <v/>
      </c>
      <c r="Q8138" s="17"/>
      <c r="R8138" s="17"/>
      <c r="S8138" s="18" t="str">
        <f t="shared" si="1017"/>
        <v/>
      </c>
      <c r="T8138" s="18" t="str">
        <f t="shared" si="1018"/>
        <v/>
      </c>
      <c r="U8138" s="19" t="str">
        <f t="shared" si="1019"/>
        <v/>
      </c>
    </row>
    <row r="8139" spans="1:21" ht="18.600000000000001" customHeight="1" x14ac:dyDescent="0.3">
      <c r="A8139" s="11"/>
      <c r="B8139" s="11"/>
      <c r="C8139" s="12" t="str">
        <f>IFERROR(INDEX($C$1:C8138, MATCH(B8139, $B$1:B8138, 0)), "")</f>
        <v/>
      </c>
      <c r="D8139" s="12" t="str">
        <f>IFERROR(INDEX($D$1:D8138, MATCH(B8139, $B$1:B8138, 0)), "")</f>
        <v/>
      </c>
      <c r="E8139" s="13"/>
      <c r="F8139" s="13"/>
      <c r="G8139" s="14"/>
      <c r="H8139" s="14"/>
      <c r="I8139" s="34"/>
      <c r="J8139" s="15"/>
      <c r="K8139" s="15"/>
      <c r="L8139" s="15"/>
      <c r="M8139" s="16" t="str">
        <f t="shared" si="1014"/>
        <v/>
      </c>
      <c r="N8139" s="16" t="str">
        <f t="shared" si="1015"/>
        <v/>
      </c>
      <c r="O8139" s="17"/>
      <c r="P8139" s="16" t="str">
        <f t="shared" si="1016"/>
        <v/>
      </c>
      <c r="Q8139" s="17"/>
      <c r="R8139" s="17"/>
      <c r="S8139" s="18" t="str">
        <f t="shared" si="1017"/>
        <v/>
      </c>
      <c r="T8139" s="18" t="str">
        <f t="shared" si="1018"/>
        <v/>
      </c>
      <c r="U8139" s="19" t="str">
        <f t="shared" si="1019"/>
        <v/>
      </c>
    </row>
    <row r="8140" spans="1:21" ht="18.600000000000001" customHeight="1" x14ac:dyDescent="0.3">
      <c r="A8140" s="11"/>
      <c r="B8140" s="11"/>
      <c r="C8140" s="12" t="str">
        <f>IFERROR(INDEX($C$1:C8139, MATCH(B8140, $B$1:B8139, 0)), "")</f>
        <v/>
      </c>
      <c r="D8140" s="12" t="str">
        <f>IFERROR(INDEX($D$1:D8139, MATCH(B8140, $B$1:B8139, 0)), "")</f>
        <v/>
      </c>
      <c r="E8140" s="13"/>
      <c r="F8140" s="13"/>
      <c r="G8140" s="14"/>
      <c r="H8140" s="14"/>
      <c r="I8140" s="34"/>
      <c r="J8140" s="15"/>
      <c r="K8140" s="15"/>
      <c r="L8140" s="15"/>
      <c r="M8140" s="16" t="str">
        <f t="shared" si="1014"/>
        <v/>
      </c>
      <c r="N8140" s="16" t="str">
        <f t="shared" si="1015"/>
        <v/>
      </c>
      <c r="O8140" s="17"/>
      <c r="P8140" s="16" t="str">
        <f t="shared" si="1016"/>
        <v/>
      </c>
      <c r="Q8140" s="17"/>
      <c r="R8140" s="17"/>
      <c r="S8140" s="18" t="str">
        <f t="shared" si="1017"/>
        <v/>
      </c>
      <c r="T8140" s="18" t="str">
        <f t="shared" si="1018"/>
        <v/>
      </c>
      <c r="U8140" s="19" t="str">
        <f t="shared" si="1019"/>
        <v/>
      </c>
    </row>
    <row r="8141" spans="1:21" ht="18.600000000000001" customHeight="1" x14ac:dyDescent="0.3">
      <c r="A8141" s="11"/>
      <c r="B8141" s="11"/>
      <c r="C8141" s="12" t="str">
        <f>IFERROR(INDEX($C$1:C8140, MATCH(B8141, $B$1:B8140, 0)), "")</f>
        <v/>
      </c>
      <c r="D8141" s="12" t="str">
        <f>IFERROR(INDEX($D$1:D8140, MATCH(B8141, $B$1:B8140, 0)), "")</f>
        <v/>
      </c>
      <c r="E8141" s="13"/>
      <c r="F8141" s="13"/>
      <c r="G8141" s="14"/>
      <c r="H8141" s="14"/>
      <c r="I8141" s="34"/>
      <c r="J8141" s="15"/>
      <c r="K8141" s="15"/>
      <c r="L8141" s="15"/>
      <c r="M8141" s="16" t="str">
        <f t="shared" si="1014"/>
        <v/>
      </c>
      <c r="N8141" s="16" t="str">
        <f t="shared" si="1015"/>
        <v/>
      </c>
      <c r="O8141" s="17"/>
      <c r="P8141" s="16" t="str">
        <f t="shared" si="1016"/>
        <v/>
      </c>
      <c r="Q8141" s="17"/>
      <c r="R8141" s="17"/>
      <c r="S8141" s="18" t="str">
        <f t="shared" si="1017"/>
        <v/>
      </c>
      <c r="T8141" s="18" t="str">
        <f t="shared" si="1018"/>
        <v/>
      </c>
      <c r="U8141" s="19" t="str">
        <f t="shared" si="1019"/>
        <v/>
      </c>
    </row>
    <row r="8142" spans="1:21" ht="18.600000000000001" customHeight="1" x14ac:dyDescent="0.3">
      <c r="A8142" s="11"/>
      <c r="B8142" s="11"/>
      <c r="C8142" s="12" t="str">
        <f>IFERROR(INDEX($C$1:C8141, MATCH(B8142, $B$1:B8141, 0)), "")</f>
        <v/>
      </c>
      <c r="D8142" s="12" t="str">
        <f>IFERROR(INDEX($D$1:D8141, MATCH(B8142, $B$1:B8141, 0)), "")</f>
        <v/>
      </c>
      <c r="E8142" s="13"/>
      <c r="F8142" s="13"/>
      <c r="G8142" s="14"/>
      <c r="H8142" s="14"/>
      <c r="I8142" s="34"/>
      <c r="J8142" s="15"/>
      <c r="K8142" s="15"/>
      <c r="L8142" s="15"/>
      <c r="M8142" s="16" t="str">
        <f t="shared" si="1014"/>
        <v/>
      </c>
      <c r="N8142" s="16" t="str">
        <f t="shared" si="1015"/>
        <v/>
      </c>
      <c r="O8142" s="17"/>
      <c r="P8142" s="16" t="str">
        <f t="shared" si="1016"/>
        <v/>
      </c>
      <c r="Q8142" s="17"/>
      <c r="R8142" s="17"/>
      <c r="S8142" s="18" t="str">
        <f t="shared" si="1017"/>
        <v/>
      </c>
      <c r="T8142" s="18" t="str">
        <f t="shared" si="1018"/>
        <v/>
      </c>
      <c r="U8142" s="19" t="str">
        <f t="shared" si="1019"/>
        <v/>
      </c>
    </row>
    <row r="8143" spans="1:21" ht="18.600000000000001" customHeight="1" x14ac:dyDescent="0.3">
      <c r="A8143" s="11"/>
      <c r="B8143" s="11"/>
      <c r="C8143" s="12" t="str">
        <f>IFERROR(INDEX($C$1:C8142, MATCH(B8143, $B$1:B8142, 0)), "")</f>
        <v/>
      </c>
      <c r="D8143" s="12" t="str">
        <f>IFERROR(INDEX($D$1:D8142, MATCH(B8143, $B$1:B8142, 0)), "")</f>
        <v/>
      </c>
      <c r="E8143" s="13"/>
      <c r="F8143" s="13"/>
      <c r="G8143" s="14"/>
      <c r="H8143" s="14"/>
      <c r="I8143" s="34"/>
      <c r="J8143" s="15"/>
      <c r="K8143" s="15"/>
      <c r="L8143" s="15"/>
      <c r="M8143" s="16" t="str">
        <f t="shared" si="1014"/>
        <v/>
      </c>
      <c r="N8143" s="16" t="str">
        <f t="shared" si="1015"/>
        <v/>
      </c>
      <c r="O8143" s="17"/>
      <c r="P8143" s="16" t="str">
        <f t="shared" si="1016"/>
        <v/>
      </c>
      <c r="Q8143" s="17"/>
      <c r="R8143" s="17"/>
      <c r="S8143" s="18" t="str">
        <f t="shared" si="1017"/>
        <v/>
      </c>
      <c r="T8143" s="18" t="str">
        <f t="shared" si="1018"/>
        <v/>
      </c>
      <c r="U8143" s="19" t="str">
        <f t="shared" si="1019"/>
        <v/>
      </c>
    </row>
    <row r="8144" spans="1:21" ht="18.600000000000001" customHeight="1" x14ac:dyDescent="0.3">
      <c r="A8144" s="11"/>
      <c r="B8144" s="11"/>
      <c r="C8144" s="12" t="str">
        <f>IFERROR(INDEX($C$1:C8143, MATCH(B8144, $B$1:B8143, 0)), "")</f>
        <v/>
      </c>
      <c r="D8144" s="12" t="str">
        <f>IFERROR(INDEX($D$1:D8143, MATCH(B8144, $B$1:B8143, 0)), "")</f>
        <v/>
      </c>
      <c r="E8144" s="13"/>
      <c r="F8144" s="13"/>
      <c r="G8144" s="14"/>
      <c r="H8144" s="14"/>
      <c r="I8144" s="34"/>
      <c r="J8144" s="15"/>
      <c r="K8144" s="15"/>
      <c r="L8144" s="15"/>
      <c r="M8144" s="16" t="str">
        <f t="shared" si="1014"/>
        <v/>
      </c>
      <c r="N8144" s="16" t="str">
        <f t="shared" si="1015"/>
        <v/>
      </c>
      <c r="O8144" s="17"/>
      <c r="P8144" s="16" t="str">
        <f t="shared" si="1016"/>
        <v/>
      </c>
      <c r="Q8144" s="17"/>
      <c r="R8144" s="17"/>
      <c r="S8144" s="18" t="str">
        <f t="shared" si="1017"/>
        <v/>
      </c>
      <c r="T8144" s="18" t="str">
        <f t="shared" si="1018"/>
        <v/>
      </c>
      <c r="U8144" s="19" t="str">
        <f t="shared" si="1019"/>
        <v/>
      </c>
    </row>
    <row r="8145" spans="1:21" ht="18.600000000000001" customHeight="1" x14ac:dyDescent="0.3">
      <c r="A8145" s="11"/>
      <c r="B8145" s="11"/>
      <c r="C8145" s="12" t="str">
        <f>IFERROR(INDEX($C$1:C8144, MATCH(B8145, $B$1:B8144, 0)), "")</f>
        <v/>
      </c>
      <c r="D8145" s="12" t="str">
        <f>IFERROR(INDEX($D$1:D8144, MATCH(B8145, $B$1:B8144, 0)), "")</f>
        <v/>
      </c>
      <c r="E8145" s="13"/>
      <c r="F8145" s="13"/>
      <c r="G8145" s="14"/>
      <c r="H8145" s="14"/>
      <c r="I8145" s="34"/>
      <c r="J8145" s="15"/>
      <c r="K8145" s="15"/>
      <c r="L8145" s="15"/>
      <c r="M8145" s="16" t="str">
        <f t="shared" si="1014"/>
        <v/>
      </c>
      <c r="N8145" s="16" t="str">
        <f t="shared" si="1015"/>
        <v/>
      </c>
      <c r="O8145" s="17"/>
      <c r="P8145" s="16" t="str">
        <f t="shared" si="1016"/>
        <v/>
      </c>
      <c r="Q8145" s="17"/>
      <c r="R8145" s="17"/>
      <c r="S8145" s="18" t="str">
        <f t="shared" si="1017"/>
        <v/>
      </c>
      <c r="T8145" s="18" t="str">
        <f t="shared" si="1018"/>
        <v/>
      </c>
      <c r="U8145" s="19" t="str">
        <f t="shared" si="1019"/>
        <v/>
      </c>
    </row>
    <row r="8146" spans="1:21" ht="18.600000000000001" customHeight="1" x14ac:dyDescent="0.3">
      <c r="A8146" s="11"/>
      <c r="B8146" s="11"/>
      <c r="C8146" s="12" t="str">
        <f>IFERROR(INDEX($C$1:C8145, MATCH(B8146, $B$1:B8145, 0)), "")</f>
        <v/>
      </c>
      <c r="D8146" s="12" t="str">
        <f>IFERROR(INDEX($D$1:D8145, MATCH(B8146, $B$1:B8145, 0)), "")</f>
        <v/>
      </c>
      <c r="E8146" s="13"/>
      <c r="F8146" s="13"/>
      <c r="G8146" s="14"/>
      <c r="H8146" s="14"/>
      <c r="I8146" s="34"/>
      <c r="J8146" s="15"/>
      <c r="K8146" s="15"/>
      <c r="L8146" s="15"/>
      <c r="M8146" s="16" t="str">
        <f t="shared" si="1014"/>
        <v/>
      </c>
      <c r="N8146" s="16" t="str">
        <f t="shared" si="1015"/>
        <v/>
      </c>
      <c r="O8146" s="17"/>
      <c r="P8146" s="16" t="str">
        <f t="shared" si="1016"/>
        <v/>
      </c>
      <c r="Q8146" s="17"/>
      <c r="R8146" s="17"/>
      <c r="S8146" s="18" t="str">
        <f t="shared" si="1017"/>
        <v/>
      </c>
      <c r="T8146" s="18" t="str">
        <f t="shared" si="1018"/>
        <v/>
      </c>
      <c r="U8146" s="19" t="str">
        <f t="shared" si="1019"/>
        <v/>
      </c>
    </row>
    <row r="8147" spans="1:21" ht="18.600000000000001" customHeight="1" x14ac:dyDescent="0.3">
      <c r="A8147" s="11"/>
      <c r="B8147" s="11"/>
      <c r="C8147" s="12" t="str">
        <f>IFERROR(INDEX($C$1:C8146, MATCH(B8147, $B$1:B8146, 0)), "")</f>
        <v/>
      </c>
      <c r="D8147" s="12" t="str">
        <f>IFERROR(INDEX($D$1:D8146, MATCH(B8147, $B$1:B8146, 0)), "")</f>
        <v/>
      </c>
      <c r="E8147" s="13"/>
      <c r="F8147" s="13"/>
      <c r="G8147" s="14"/>
      <c r="H8147" s="14"/>
      <c r="I8147" s="34"/>
      <c r="J8147" s="15"/>
      <c r="K8147" s="15"/>
      <c r="L8147" s="15"/>
      <c r="M8147" s="16" t="str">
        <f t="shared" si="1014"/>
        <v/>
      </c>
      <c r="N8147" s="16" t="str">
        <f t="shared" si="1015"/>
        <v/>
      </c>
      <c r="O8147" s="17"/>
      <c r="P8147" s="16" t="str">
        <f t="shared" si="1016"/>
        <v/>
      </c>
      <c r="Q8147" s="17"/>
      <c r="R8147" s="17"/>
      <c r="S8147" s="18" t="str">
        <f t="shared" si="1017"/>
        <v/>
      </c>
      <c r="T8147" s="18" t="str">
        <f t="shared" si="1018"/>
        <v/>
      </c>
      <c r="U8147" s="19" t="str">
        <f t="shared" si="1019"/>
        <v/>
      </c>
    </row>
    <row r="8148" spans="1:21" ht="18.600000000000001" customHeight="1" x14ac:dyDescent="0.3">
      <c r="A8148" s="11"/>
      <c r="B8148" s="11"/>
      <c r="C8148" s="12" t="str">
        <f>IFERROR(INDEX($C$1:C8147, MATCH(B8148, $B$1:B8147, 0)), "")</f>
        <v/>
      </c>
      <c r="D8148" s="12" t="str">
        <f>IFERROR(INDEX($D$1:D8147, MATCH(B8148, $B$1:B8147, 0)), "")</f>
        <v/>
      </c>
      <c r="E8148" s="13"/>
      <c r="F8148" s="13"/>
      <c r="G8148" s="14"/>
      <c r="H8148" s="14"/>
      <c r="I8148" s="34"/>
      <c r="J8148" s="15"/>
      <c r="K8148" s="15"/>
      <c r="L8148" s="15"/>
      <c r="M8148" s="16" t="str">
        <f t="shared" si="1014"/>
        <v/>
      </c>
      <c r="N8148" s="16" t="str">
        <f t="shared" si="1015"/>
        <v/>
      </c>
      <c r="O8148" s="17"/>
      <c r="P8148" s="16" t="str">
        <f t="shared" si="1016"/>
        <v/>
      </c>
      <c r="Q8148" s="17"/>
      <c r="R8148" s="17"/>
      <c r="S8148" s="18" t="str">
        <f t="shared" si="1017"/>
        <v/>
      </c>
      <c r="T8148" s="18" t="str">
        <f t="shared" si="1018"/>
        <v/>
      </c>
      <c r="U8148" s="19" t="str">
        <f t="shared" si="1019"/>
        <v/>
      </c>
    </row>
    <row r="8149" spans="1:21" ht="18.600000000000001" customHeight="1" x14ac:dyDescent="0.3">
      <c r="A8149" s="11"/>
      <c r="B8149" s="11"/>
      <c r="C8149" s="12" t="str">
        <f>IFERROR(INDEX($C$1:C8148, MATCH(B8149, $B$1:B8148, 0)), "")</f>
        <v/>
      </c>
      <c r="D8149" s="12" t="str">
        <f>IFERROR(INDEX($D$1:D8148, MATCH(B8149, $B$1:B8148, 0)), "")</f>
        <v/>
      </c>
      <c r="E8149" s="13"/>
      <c r="F8149" s="13"/>
      <c r="G8149" s="14"/>
      <c r="H8149" s="14"/>
      <c r="I8149" s="34"/>
      <c r="J8149" s="15"/>
      <c r="K8149" s="15"/>
      <c r="L8149" s="15"/>
      <c r="M8149" s="16" t="str">
        <f t="shared" si="1014"/>
        <v/>
      </c>
      <c r="N8149" s="16" t="str">
        <f t="shared" si="1015"/>
        <v/>
      </c>
      <c r="O8149" s="17"/>
      <c r="P8149" s="16" t="str">
        <f t="shared" si="1016"/>
        <v/>
      </c>
      <c r="Q8149" s="17"/>
      <c r="R8149" s="17"/>
      <c r="S8149" s="18" t="str">
        <f t="shared" si="1017"/>
        <v/>
      </c>
      <c r="T8149" s="18" t="str">
        <f t="shared" si="1018"/>
        <v/>
      </c>
      <c r="U8149" s="19" t="str">
        <f t="shared" si="1019"/>
        <v/>
      </c>
    </row>
    <row r="8150" spans="1:21" ht="18.600000000000001" customHeight="1" x14ac:dyDescent="0.3">
      <c r="A8150" s="11"/>
      <c r="B8150" s="11"/>
      <c r="C8150" s="12" t="str">
        <f>IFERROR(INDEX($C$1:C8149, MATCH(B8150, $B$1:B8149, 0)), "")</f>
        <v/>
      </c>
      <c r="D8150" s="12" t="str">
        <f>IFERROR(INDEX($D$1:D8149, MATCH(B8150, $B$1:B8149, 0)), "")</f>
        <v/>
      </c>
      <c r="E8150" s="13"/>
      <c r="F8150" s="13"/>
      <c r="G8150" s="14"/>
      <c r="H8150" s="14"/>
      <c r="I8150" s="34"/>
      <c r="J8150" s="15"/>
      <c r="K8150" s="15"/>
      <c r="L8150" s="15"/>
      <c r="M8150" s="16" t="str">
        <f t="shared" si="1014"/>
        <v/>
      </c>
      <c r="N8150" s="16" t="str">
        <f t="shared" si="1015"/>
        <v/>
      </c>
      <c r="O8150" s="17"/>
      <c r="P8150" s="16" t="str">
        <f t="shared" si="1016"/>
        <v/>
      </c>
      <c r="Q8150" s="17"/>
      <c r="R8150" s="17"/>
      <c r="S8150" s="18" t="str">
        <f t="shared" si="1017"/>
        <v/>
      </c>
      <c r="T8150" s="18" t="str">
        <f t="shared" si="1018"/>
        <v/>
      </c>
      <c r="U8150" s="19" t="str">
        <f t="shared" si="1019"/>
        <v/>
      </c>
    </row>
    <row r="8151" spans="1:21" ht="18.600000000000001" customHeight="1" x14ac:dyDescent="0.3">
      <c r="A8151" s="11"/>
      <c r="B8151" s="11"/>
      <c r="C8151" s="12" t="str">
        <f>IFERROR(INDEX($C$1:C8150, MATCH(B8151, $B$1:B8150, 0)), "")</f>
        <v/>
      </c>
      <c r="D8151" s="12" t="str">
        <f>IFERROR(INDEX($D$1:D8150, MATCH(B8151, $B$1:B8150, 0)), "")</f>
        <v/>
      </c>
      <c r="E8151" s="13"/>
      <c r="F8151" s="13"/>
      <c r="G8151" s="14"/>
      <c r="H8151" s="14"/>
      <c r="I8151" s="34"/>
      <c r="J8151" s="15"/>
      <c r="K8151" s="15"/>
      <c r="L8151" s="15"/>
      <c r="M8151" s="16" t="str">
        <f t="shared" si="1014"/>
        <v/>
      </c>
      <c r="N8151" s="16" t="str">
        <f t="shared" si="1015"/>
        <v/>
      </c>
      <c r="O8151" s="17"/>
      <c r="P8151" s="16" t="str">
        <f t="shared" si="1016"/>
        <v/>
      </c>
      <c r="Q8151" s="17"/>
      <c r="R8151" s="17"/>
      <c r="S8151" s="18" t="str">
        <f t="shared" si="1017"/>
        <v/>
      </c>
      <c r="T8151" s="18" t="str">
        <f t="shared" si="1018"/>
        <v/>
      </c>
      <c r="U8151" s="19" t="str">
        <f t="shared" si="1019"/>
        <v/>
      </c>
    </row>
    <row r="8152" spans="1:21" ht="18.600000000000001" customHeight="1" x14ac:dyDescent="0.3">
      <c r="A8152" s="11"/>
      <c r="B8152" s="11"/>
      <c r="C8152" s="12" t="str">
        <f>IFERROR(INDEX($C$1:C8151, MATCH(B8152, $B$1:B8151, 0)), "")</f>
        <v/>
      </c>
      <c r="D8152" s="12" t="str">
        <f>IFERROR(INDEX($D$1:D8151, MATCH(B8152, $B$1:B8151, 0)), "")</f>
        <v/>
      </c>
      <c r="E8152" s="13"/>
      <c r="F8152" s="13"/>
      <c r="G8152" s="14"/>
      <c r="H8152" s="14"/>
      <c r="I8152" s="34"/>
      <c r="J8152" s="15"/>
      <c r="K8152" s="15"/>
      <c r="L8152" s="15"/>
      <c r="M8152" s="16" t="str">
        <f t="shared" si="1014"/>
        <v/>
      </c>
      <c r="N8152" s="16" t="str">
        <f t="shared" si="1015"/>
        <v/>
      </c>
      <c r="O8152" s="17"/>
      <c r="P8152" s="16" t="str">
        <f t="shared" si="1016"/>
        <v/>
      </c>
      <c r="Q8152" s="17"/>
      <c r="R8152" s="17"/>
      <c r="S8152" s="18" t="str">
        <f t="shared" si="1017"/>
        <v/>
      </c>
      <c r="T8152" s="18" t="str">
        <f t="shared" si="1018"/>
        <v/>
      </c>
      <c r="U8152" s="19" t="str">
        <f t="shared" si="1019"/>
        <v/>
      </c>
    </row>
    <row r="8153" spans="1:21" ht="18.600000000000001" customHeight="1" x14ac:dyDescent="0.3">
      <c r="A8153" s="11"/>
      <c r="B8153" s="11"/>
      <c r="C8153" s="12" t="str">
        <f>IFERROR(INDEX($C$1:C8152, MATCH(B8153, $B$1:B8152, 0)), "")</f>
        <v/>
      </c>
      <c r="D8153" s="12" t="str">
        <f>IFERROR(INDEX($D$1:D8152, MATCH(B8153, $B$1:B8152, 0)), "")</f>
        <v/>
      </c>
      <c r="E8153" s="13"/>
      <c r="F8153" s="13"/>
      <c r="G8153" s="14"/>
      <c r="H8153" s="14"/>
      <c r="I8153" s="34"/>
      <c r="J8153" s="15"/>
      <c r="K8153" s="15"/>
      <c r="L8153" s="15"/>
      <c r="M8153" s="16" t="str">
        <f t="shared" si="1014"/>
        <v/>
      </c>
      <c r="N8153" s="16" t="str">
        <f t="shared" si="1015"/>
        <v/>
      </c>
      <c r="O8153" s="17"/>
      <c r="P8153" s="16" t="str">
        <f t="shared" si="1016"/>
        <v/>
      </c>
      <c r="Q8153" s="17"/>
      <c r="R8153" s="17"/>
      <c r="S8153" s="18" t="str">
        <f t="shared" si="1017"/>
        <v/>
      </c>
      <c r="T8153" s="18" t="str">
        <f t="shared" si="1018"/>
        <v/>
      </c>
      <c r="U8153" s="19" t="str">
        <f t="shared" si="1019"/>
        <v/>
      </c>
    </row>
    <row r="8154" spans="1:21" ht="18.600000000000001" customHeight="1" x14ac:dyDescent="0.3">
      <c r="A8154" s="11"/>
      <c r="B8154" s="11"/>
      <c r="C8154" s="12" t="str">
        <f>IFERROR(INDEX($C$1:C8153, MATCH(B8154, $B$1:B8153, 0)), "")</f>
        <v/>
      </c>
      <c r="D8154" s="12" t="str">
        <f>IFERROR(INDEX($D$1:D8153, MATCH(B8154, $B$1:B8153, 0)), "")</f>
        <v/>
      </c>
      <c r="E8154" s="13"/>
      <c r="F8154" s="13"/>
      <c r="G8154" s="14"/>
      <c r="H8154" s="14"/>
      <c r="I8154" s="34"/>
      <c r="J8154" s="15"/>
      <c r="K8154" s="15"/>
      <c r="L8154" s="15"/>
      <c r="M8154" s="16" t="str">
        <f t="shared" si="1014"/>
        <v/>
      </c>
      <c r="N8154" s="16" t="str">
        <f t="shared" si="1015"/>
        <v/>
      </c>
      <c r="O8154" s="17"/>
      <c r="P8154" s="16" t="str">
        <f t="shared" si="1016"/>
        <v/>
      </c>
      <c r="Q8154" s="17"/>
      <c r="R8154" s="17"/>
      <c r="S8154" s="18" t="str">
        <f t="shared" si="1017"/>
        <v/>
      </c>
      <c r="T8154" s="18" t="str">
        <f t="shared" si="1018"/>
        <v/>
      </c>
      <c r="U8154" s="19" t="str">
        <f t="shared" si="1019"/>
        <v/>
      </c>
    </row>
    <row r="8155" spans="1:21" ht="18.600000000000001" customHeight="1" x14ac:dyDescent="0.3">
      <c r="A8155" s="11"/>
      <c r="B8155" s="11"/>
      <c r="C8155" s="12" t="str">
        <f>IFERROR(INDEX($C$1:C8154, MATCH(B8155, $B$1:B8154, 0)), "")</f>
        <v/>
      </c>
      <c r="D8155" s="12" t="str">
        <f>IFERROR(INDEX($D$1:D8154, MATCH(B8155, $B$1:B8154, 0)), "")</f>
        <v/>
      </c>
      <c r="E8155" s="13"/>
      <c r="F8155" s="13"/>
      <c r="G8155" s="14"/>
      <c r="H8155" s="14"/>
      <c r="I8155" s="34"/>
      <c r="J8155" s="15"/>
      <c r="K8155" s="15"/>
      <c r="L8155" s="15"/>
      <c r="M8155" s="16" t="str">
        <f t="shared" si="1014"/>
        <v/>
      </c>
      <c r="N8155" s="16" t="str">
        <f t="shared" si="1015"/>
        <v/>
      </c>
      <c r="O8155" s="17"/>
      <c r="P8155" s="16" t="str">
        <f t="shared" si="1016"/>
        <v/>
      </c>
      <c r="Q8155" s="17"/>
      <c r="R8155" s="17"/>
      <c r="S8155" s="18" t="str">
        <f t="shared" si="1017"/>
        <v/>
      </c>
      <c r="T8155" s="18" t="str">
        <f t="shared" si="1018"/>
        <v/>
      </c>
      <c r="U8155" s="19" t="str">
        <f t="shared" si="1019"/>
        <v/>
      </c>
    </row>
    <row r="8156" spans="1:21" ht="18.600000000000001" customHeight="1" x14ac:dyDescent="0.3">
      <c r="A8156" s="11"/>
      <c r="B8156" s="11"/>
      <c r="C8156" s="12" t="str">
        <f>IFERROR(INDEX($C$1:C8155, MATCH(B8156, $B$1:B8155, 0)), "")</f>
        <v/>
      </c>
      <c r="D8156" s="12" t="str">
        <f>IFERROR(INDEX($D$1:D8155, MATCH(B8156, $B$1:B8155, 0)), "")</f>
        <v/>
      </c>
      <c r="E8156" s="13"/>
      <c r="F8156" s="13"/>
      <c r="G8156" s="14"/>
      <c r="H8156" s="14"/>
      <c r="I8156" s="34"/>
      <c r="J8156" s="15"/>
      <c r="K8156" s="15"/>
      <c r="L8156" s="15"/>
      <c r="M8156" s="16" t="str">
        <f t="shared" si="1014"/>
        <v/>
      </c>
      <c r="N8156" s="16" t="str">
        <f t="shared" si="1015"/>
        <v/>
      </c>
      <c r="O8156" s="17"/>
      <c r="P8156" s="16" t="str">
        <f t="shared" si="1016"/>
        <v/>
      </c>
      <c r="Q8156" s="17"/>
      <c r="R8156" s="17"/>
      <c r="S8156" s="18" t="str">
        <f t="shared" si="1017"/>
        <v/>
      </c>
      <c r="T8156" s="18" t="str">
        <f t="shared" si="1018"/>
        <v/>
      </c>
      <c r="U8156" s="19" t="str">
        <f t="shared" si="1019"/>
        <v/>
      </c>
    </row>
    <row r="8157" spans="1:21" ht="18.600000000000001" customHeight="1" x14ac:dyDescent="0.3">
      <c r="A8157" s="11"/>
      <c r="B8157" s="11"/>
      <c r="C8157" s="12" t="str">
        <f>IFERROR(INDEX($C$1:C8156, MATCH(B8157, $B$1:B8156, 0)), "")</f>
        <v/>
      </c>
      <c r="D8157" s="12" t="str">
        <f>IFERROR(INDEX($D$1:D8156, MATCH(B8157, $B$1:B8156, 0)), "")</f>
        <v/>
      </c>
      <c r="E8157" s="13"/>
      <c r="F8157" s="13"/>
      <c r="G8157" s="14"/>
      <c r="H8157" s="14"/>
      <c r="I8157" s="34"/>
      <c r="J8157" s="15"/>
      <c r="K8157" s="15"/>
      <c r="L8157" s="15"/>
      <c r="M8157" s="16" t="str">
        <f t="shared" si="1014"/>
        <v/>
      </c>
      <c r="N8157" s="16" t="str">
        <f t="shared" si="1015"/>
        <v/>
      </c>
      <c r="O8157" s="17"/>
      <c r="P8157" s="16" t="str">
        <f t="shared" si="1016"/>
        <v/>
      </c>
      <c r="Q8157" s="17"/>
      <c r="R8157" s="17"/>
      <c r="S8157" s="18" t="str">
        <f t="shared" si="1017"/>
        <v/>
      </c>
      <c r="T8157" s="18" t="str">
        <f t="shared" si="1018"/>
        <v/>
      </c>
      <c r="U8157" s="19" t="str">
        <f t="shared" si="1019"/>
        <v/>
      </c>
    </row>
    <row r="8158" spans="1:21" ht="18.600000000000001" customHeight="1" x14ac:dyDescent="0.3">
      <c r="A8158" s="11"/>
      <c r="B8158" s="11"/>
      <c r="C8158" s="12" t="str">
        <f>IFERROR(INDEX($C$1:C8157, MATCH(B8158, $B$1:B8157, 0)), "")</f>
        <v/>
      </c>
      <c r="D8158" s="12" t="str">
        <f>IFERROR(INDEX($D$1:D8157, MATCH(B8158, $B$1:B8157, 0)), "")</f>
        <v/>
      </c>
      <c r="E8158" s="13"/>
      <c r="F8158" s="13"/>
      <c r="G8158" s="14"/>
      <c r="H8158" s="14"/>
      <c r="I8158" s="34"/>
      <c r="J8158" s="15"/>
      <c r="K8158" s="15"/>
      <c r="L8158" s="15"/>
      <c r="M8158" s="16" t="str">
        <f t="shared" si="1014"/>
        <v/>
      </c>
      <c r="N8158" s="16" t="str">
        <f t="shared" si="1015"/>
        <v/>
      </c>
      <c r="O8158" s="17"/>
      <c r="P8158" s="16" t="str">
        <f t="shared" si="1016"/>
        <v/>
      </c>
      <c r="Q8158" s="17"/>
      <c r="R8158" s="17"/>
      <c r="S8158" s="18" t="str">
        <f t="shared" si="1017"/>
        <v/>
      </c>
      <c r="T8158" s="18" t="str">
        <f t="shared" si="1018"/>
        <v/>
      </c>
      <c r="U8158" s="19" t="str">
        <f t="shared" si="1019"/>
        <v/>
      </c>
    </row>
    <row r="8159" spans="1:21" ht="18.600000000000001" customHeight="1" x14ac:dyDescent="0.3">
      <c r="A8159" s="11"/>
      <c r="B8159" s="11"/>
      <c r="C8159" s="12" t="str">
        <f>IFERROR(INDEX($C$1:C8158, MATCH(B8159, $B$1:B8158, 0)), "")</f>
        <v/>
      </c>
      <c r="D8159" s="12" t="str">
        <f>IFERROR(INDEX($D$1:D8158, MATCH(B8159, $B$1:B8158, 0)), "")</f>
        <v/>
      </c>
      <c r="E8159" s="13"/>
      <c r="F8159" s="13"/>
      <c r="G8159" s="14"/>
      <c r="H8159" s="14"/>
      <c r="I8159" s="34"/>
      <c r="J8159" s="15"/>
      <c r="K8159" s="15"/>
      <c r="L8159" s="15"/>
      <c r="M8159" s="16" t="str">
        <f t="shared" si="1014"/>
        <v/>
      </c>
      <c r="N8159" s="16" t="str">
        <f t="shared" si="1015"/>
        <v/>
      </c>
      <c r="O8159" s="17"/>
      <c r="P8159" s="16" t="str">
        <f t="shared" si="1016"/>
        <v/>
      </c>
      <c r="Q8159" s="17"/>
      <c r="R8159" s="17"/>
      <c r="S8159" s="18" t="str">
        <f t="shared" si="1017"/>
        <v/>
      </c>
      <c r="T8159" s="18" t="str">
        <f t="shared" si="1018"/>
        <v/>
      </c>
      <c r="U8159" s="19" t="str">
        <f t="shared" si="1019"/>
        <v/>
      </c>
    </row>
    <row r="8160" spans="1:21" ht="18.600000000000001" customHeight="1" x14ac:dyDescent="0.3">
      <c r="A8160" s="11"/>
      <c r="B8160" s="11"/>
      <c r="C8160" s="12" t="str">
        <f>IFERROR(INDEX($C$1:C8159, MATCH(B8160, $B$1:B8159, 0)), "")</f>
        <v/>
      </c>
      <c r="D8160" s="12" t="str">
        <f>IFERROR(INDEX($D$1:D8159, MATCH(B8160, $B$1:B8159, 0)), "")</f>
        <v/>
      </c>
      <c r="E8160" s="13"/>
      <c r="F8160" s="13"/>
      <c r="G8160" s="14"/>
      <c r="H8160" s="14"/>
      <c r="I8160" s="34"/>
      <c r="J8160" s="15"/>
      <c r="K8160" s="15"/>
      <c r="L8160" s="15"/>
      <c r="M8160" s="16" t="str">
        <f t="shared" si="1014"/>
        <v/>
      </c>
      <c r="N8160" s="16" t="str">
        <f t="shared" si="1015"/>
        <v/>
      </c>
      <c r="O8160" s="17"/>
      <c r="P8160" s="16" t="str">
        <f t="shared" si="1016"/>
        <v/>
      </c>
      <c r="Q8160" s="17"/>
      <c r="R8160" s="17"/>
      <c r="S8160" s="18" t="str">
        <f t="shared" si="1017"/>
        <v/>
      </c>
      <c r="T8160" s="18" t="str">
        <f t="shared" si="1018"/>
        <v/>
      </c>
      <c r="U8160" s="19" t="str">
        <f t="shared" si="1019"/>
        <v/>
      </c>
    </row>
    <row r="8161" spans="1:21" ht="18.600000000000001" customHeight="1" x14ac:dyDescent="0.3">
      <c r="A8161" s="11"/>
      <c r="B8161" s="11"/>
      <c r="C8161" s="12" t="str">
        <f>IFERROR(INDEX($C$1:C8160, MATCH(B8161, $B$1:B8160, 0)), "")</f>
        <v/>
      </c>
      <c r="D8161" s="12" t="str">
        <f>IFERROR(INDEX($D$1:D8160, MATCH(B8161, $B$1:B8160, 0)), "")</f>
        <v/>
      </c>
      <c r="E8161" s="13"/>
      <c r="F8161" s="13"/>
      <c r="G8161" s="14"/>
      <c r="H8161" s="14"/>
      <c r="I8161" s="34"/>
      <c r="J8161" s="15"/>
      <c r="K8161" s="15"/>
      <c r="L8161" s="15"/>
      <c r="M8161" s="16" t="str">
        <f t="shared" si="1014"/>
        <v/>
      </c>
      <c r="N8161" s="16" t="str">
        <f t="shared" si="1015"/>
        <v/>
      </c>
      <c r="O8161" s="17"/>
      <c r="P8161" s="16" t="str">
        <f t="shared" si="1016"/>
        <v/>
      </c>
      <c r="Q8161" s="17"/>
      <c r="R8161" s="17"/>
      <c r="S8161" s="18" t="str">
        <f t="shared" si="1017"/>
        <v/>
      </c>
      <c r="T8161" s="18" t="str">
        <f t="shared" si="1018"/>
        <v/>
      </c>
      <c r="U8161" s="19" t="str">
        <f t="shared" si="1019"/>
        <v/>
      </c>
    </row>
    <row r="8162" spans="1:21" ht="18.600000000000001" customHeight="1" x14ac:dyDescent="0.3">
      <c r="A8162" s="11"/>
      <c r="B8162" s="11"/>
      <c r="C8162" s="12" t="str">
        <f>IFERROR(INDEX($C$1:C8161, MATCH(B8162, $B$1:B8161, 0)), "")</f>
        <v/>
      </c>
      <c r="D8162" s="12" t="str">
        <f>IFERROR(INDEX($D$1:D8161, MATCH(B8162, $B$1:B8161, 0)), "")</f>
        <v/>
      </c>
      <c r="E8162" s="13"/>
      <c r="F8162" s="13"/>
      <c r="G8162" s="14"/>
      <c r="H8162" s="14"/>
      <c r="I8162" s="34"/>
      <c r="J8162" s="15"/>
      <c r="K8162" s="15"/>
      <c r="L8162" s="15"/>
      <c r="M8162" s="16" t="str">
        <f t="shared" si="1014"/>
        <v/>
      </c>
      <c r="N8162" s="16" t="str">
        <f t="shared" si="1015"/>
        <v/>
      </c>
      <c r="O8162" s="17"/>
      <c r="P8162" s="16" t="str">
        <f t="shared" si="1016"/>
        <v/>
      </c>
      <c r="Q8162" s="17"/>
      <c r="R8162" s="17"/>
      <c r="S8162" s="18" t="str">
        <f t="shared" si="1017"/>
        <v/>
      </c>
      <c r="T8162" s="18" t="str">
        <f t="shared" si="1018"/>
        <v/>
      </c>
      <c r="U8162" s="19" t="str">
        <f t="shared" si="1019"/>
        <v/>
      </c>
    </row>
    <row r="8163" spans="1:21" ht="18.600000000000001" customHeight="1" x14ac:dyDescent="0.3">
      <c r="A8163" s="11"/>
      <c r="B8163" s="11"/>
      <c r="C8163" s="12" t="str">
        <f>IFERROR(INDEX($C$1:C8162, MATCH(B8163, $B$1:B8162, 0)), "")</f>
        <v/>
      </c>
      <c r="D8163" s="12" t="str">
        <f>IFERROR(INDEX($D$1:D8162, MATCH(B8163, $B$1:B8162, 0)), "")</f>
        <v/>
      </c>
      <c r="E8163" s="13"/>
      <c r="F8163" s="13"/>
      <c r="G8163" s="14"/>
      <c r="H8163" s="14"/>
      <c r="I8163" s="34"/>
      <c r="J8163" s="15"/>
      <c r="K8163" s="15"/>
      <c r="L8163" s="15"/>
      <c r="M8163" s="16" t="str">
        <f t="shared" si="1014"/>
        <v/>
      </c>
      <c r="N8163" s="16" t="str">
        <f t="shared" si="1015"/>
        <v/>
      </c>
      <c r="O8163" s="17"/>
      <c r="P8163" s="16" t="str">
        <f t="shared" si="1016"/>
        <v/>
      </c>
      <c r="Q8163" s="17"/>
      <c r="R8163" s="17"/>
      <c r="S8163" s="18" t="str">
        <f t="shared" si="1017"/>
        <v/>
      </c>
      <c r="T8163" s="18" t="str">
        <f t="shared" si="1018"/>
        <v/>
      </c>
      <c r="U8163" s="19" t="str">
        <f t="shared" si="1019"/>
        <v/>
      </c>
    </row>
    <row r="8164" spans="1:21" ht="18.600000000000001" customHeight="1" x14ac:dyDescent="0.3">
      <c r="A8164" s="11"/>
      <c r="B8164" s="11"/>
      <c r="C8164" s="12" t="str">
        <f>IFERROR(INDEX($C$1:C8163, MATCH(B8164, $B$1:B8163, 0)), "")</f>
        <v/>
      </c>
      <c r="D8164" s="12" t="str">
        <f>IFERROR(INDEX($D$1:D8163, MATCH(B8164, $B$1:B8163, 0)), "")</f>
        <v/>
      </c>
      <c r="E8164" s="13"/>
      <c r="F8164" s="13"/>
      <c r="G8164" s="14"/>
      <c r="H8164" s="14"/>
      <c r="I8164" s="34"/>
      <c r="J8164" s="15"/>
      <c r="K8164" s="15"/>
      <c r="L8164" s="15"/>
      <c r="M8164" s="16" t="str">
        <f t="shared" si="1014"/>
        <v/>
      </c>
      <c r="N8164" s="16" t="str">
        <f t="shared" si="1015"/>
        <v/>
      </c>
      <c r="O8164" s="17"/>
      <c r="P8164" s="16" t="str">
        <f t="shared" si="1016"/>
        <v/>
      </c>
      <c r="Q8164" s="17"/>
      <c r="R8164" s="17"/>
      <c r="S8164" s="18" t="str">
        <f t="shared" si="1017"/>
        <v/>
      </c>
      <c r="T8164" s="18" t="str">
        <f t="shared" si="1018"/>
        <v/>
      </c>
      <c r="U8164" s="19" t="str">
        <f t="shared" si="1019"/>
        <v/>
      </c>
    </row>
    <row r="8165" spans="1:21" ht="18.600000000000001" customHeight="1" x14ac:dyDescent="0.3">
      <c r="A8165" s="11"/>
      <c r="B8165" s="11"/>
      <c r="C8165" s="12" t="str">
        <f>IFERROR(INDEX($C$1:C8164, MATCH(B8165, $B$1:B8164, 0)), "")</f>
        <v/>
      </c>
      <c r="D8165" s="12" t="str">
        <f>IFERROR(INDEX($D$1:D8164, MATCH(B8165, $B$1:B8164, 0)), "")</f>
        <v/>
      </c>
      <c r="E8165" s="13"/>
      <c r="F8165" s="13"/>
      <c r="G8165" s="14"/>
      <c r="H8165" s="14"/>
      <c r="I8165" s="34"/>
      <c r="J8165" s="15"/>
      <c r="K8165" s="15"/>
      <c r="L8165" s="15"/>
      <c r="M8165" s="16" t="str">
        <f t="shared" si="1014"/>
        <v/>
      </c>
      <c r="N8165" s="16" t="str">
        <f t="shared" si="1015"/>
        <v/>
      </c>
      <c r="O8165" s="17"/>
      <c r="P8165" s="16" t="str">
        <f t="shared" si="1016"/>
        <v/>
      </c>
      <c r="Q8165" s="17"/>
      <c r="R8165" s="17"/>
      <c r="S8165" s="18" t="str">
        <f t="shared" si="1017"/>
        <v/>
      </c>
      <c r="T8165" s="18" t="str">
        <f t="shared" si="1018"/>
        <v/>
      </c>
      <c r="U8165" s="19" t="str">
        <f t="shared" si="1019"/>
        <v/>
      </c>
    </row>
    <row r="8166" spans="1:21" ht="18.600000000000001" customHeight="1" x14ac:dyDescent="0.3">
      <c r="A8166" s="11"/>
      <c r="B8166" s="11"/>
      <c r="C8166" s="12" t="str">
        <f>IFERROR(INDEX($C$1:C8165, MATCH(B8166, $B$1:B8165, 0)), "")</f>
        <v/>
      </c>
      <c r="D8166" s="12" t="str">
        <f>IFERROR(INDEX($D$1:D8165, MATCH(B8166, $B$1:B8165, 0)), "")</f>
        <v/>
      </c>
      <c r="E8166" s="13"/>
      <c r="F8166" s="13"/>
      <c r="G8166" s="14"/>
      <c r="H8166" s="14"/>
      <c r="I8166" s="34"/>
      <c r="J8166" s="15"/>
      <c r="K8166" s="15"/>
      <c r="L8166" s="15"/>
      <c r="M8166" s="16" t="str">
        <f t="shared" si="1014"/>
        <v/>
      </c>
      <c r="N8166" s="16" t="str">
        <f t="shared" si="1015"/>
        <v/>
      </c>
      <c r="O8166" s="17"/>
      <c r="P8166" s="16" t="str">
        <f t="shared" si="1016"/>
        <v/>
      </c>
      <c r="Q8166" s="17"/>
      <c r="R8166" s="17"/>
      <c r="S8166" s="18" t="str">
        <f t="shared" si="1017"/>
        <v/>
      </c>
      <c r="T8166" s="18" t="str">
        <f t="shared" si="1018"/>
        <v/>
      </c>
      <c r="U8166" s="19" t="str">
        <f t="shared" si="1019"/>
        <v/>
      </c>
    </row>
    <row r="8167" spans="1:21" ht="18.600000000000001" customHeight="1" x14ac:dyDescent="0.3">
      <c r="A8167" s="11"/>
      <c r="B8167" s="11"/>
      <c r="C8167" s="12" t="str">
        <f>IFERROR(INDEX($C$1:C8166, MATCH(B8167, $B$1:B8166, 0)), "")</f>
        <v/>
      </c>
      <c r="D8167" s="12" t="str">
        <f>IFERROR(INDEX($D$1:D8166, MATCH(B8167, $B$1:B8166, 0)), "")</f>
        <v/>
      </c>
      <c r="E8167" s="13"/>
      <c r="F8167" s="13"/>
      <c r="G8167" s="14"/>
      <c r="H8167" s="14"/>
      <c r="I8167" s="34"/>
      <c r="J8167" s="15"/>
      <c r="K8167" s="15"/>
      <c r="L8167" s="15"/>
      <c r="M8167" s="16" t="str">
        <f t="shared" si="1014"/>
        <v/>
      </c>
      <c r="N8167" s="16" t="str">
        <f t="shared" si="1015"/>
        <v/>
      </c>
      <c r="O8167" s="17"/>
      <c r="P8167" s="16" t="str">
        <f t="shared" si="1016"/>
        <v/>
      </c>
      <c r="Q8167" s="17"/>
      <c r="R8167" s="17"/>
      <c r="S8167" s="18" t="str">
        <f t="shared" si="1017"/>
        <v/>
      </c>
      <c r="T8167" s="18" t="str">
        <f t="shared" si="1018"/>
        <v/>
      </c>
      <c r="U8167" s="19" t="str">
        <f t="shared" si="1019"/>
        <v/>
      </c>
    </row>
    <row r="8168" spans="1:21" ht="18.600000000000001" customHeight="1" x14ac:dyDescent="0.3">
      <c r="A8168" s="11"/>
      <c r="B8168" s="11"/>
      <c r="C8168" s="12" t="str">
        <f>IFERROR(INDEX($C$1:C8167, MATCH(B8168, $B$1:B8167, 0)), "")</f>
        <v/>
      </c>
      <c r="D8168" s="12" t="str">
        <f>IFERROR(INDEX($D$1:D8167, MATCH(B8168, $B$1:B8167, 0)), "")</f>
        <v/>
      </c>
      <c r="E8168" s="13"/>
      <c r="F8168" s="13"/>
      <c r="G8168" s="14"/>
      <c r="H8168" s="14"/>
      <c r="I8168" s="34"/>
      <c r="J8168" s="15"/>
      <c r="K8168" s="15"/>
      <c r="L8168" s="15"/>
      <c r="M8168" s="16" t="str">
        <f t="shared" si="1014"/>
        <v/>
      </c>
      <c r="N8168" s="16" t="str">
        <f t="shared" si="1015"/>
        <v/>
      </c>
      <c r="O8168" s="17"/>
      <c r="P8168" s="16" t="str">
        <f t="shared" si="1016"/>
        <v/>
      </c>
      <c r="Q8168" s="17"/>
      <c r="R8168" s="17"/>
      <c r="S8168" s="18" t="str">
        <f t="shared" si="1017"/>
        <v/>
      </c>
      <c r="T8168" s="18" t="str">
        <f t="shared" si="1018"/>
        <v/>
      </c>
      <c r="U8168" s="19" t="str">
        <f t="shared" si="1019"/>
        <v/>
      </c>
    </row>
    <row r="8169" spans="1:21" ht="18.600000000000001" customHeight="1" x14ac:dyDescent="0.3">
      <c r="A8169" s="11"/>
      <c r="B8169" s="11"/>
      <c r="C8169" s="12" t="str">
        <f>IFERROR(INDEX($C$1:C8168, MATCH(B8169, $B$1:B8168, 0)), "")</f>
        <v/>
      </c>
      <c r="D8169" s="12" t="str">
        <f>IFERROR(INDEX($D$1:D8168, MATCH(B8169, $B$1:B8168, 0)), "")</f>
        <v/>
      </c>
      <c r="E8169" s="13"/>
      <c r="F8169" s="13"/>
      <c r="G8169" s="14"/>
      <c r="H8169" s="14"/>
      <c r="I8169" s="34"/>
      <c r="J8169" s="15"/>
      <c r="K8169" s="15"/>
      <c r="L8169" s="15"/>
      <c r="M8169" s="16" t="str">
        <f t="shared" si="1014"/>
        <v/>
      </c>
      <c r="N8169" s="16" t="str">
        <f t="shared" si="1015"/>
        <v/>
      </c>
      <c r="O8169" s="17"/>
      <c r="P8169" s="16" t="str">
        <f t="shared" si="1016"/>
        <v/>
      </c>
      <c r="Q8169" s="17"/>
      <c r="R8169" s="17"/>
      <c r="S8169" s="18" t="str">
        <f t="shared" si="1017"/>
        <v/>
      </c>
      <c r="T8169" s="18" t="str">
        <f t="shared" si="1018"/>
        <v/>
      </c>
      <c r="U8169" s="19" t="str">
        <f t="shared" si="1019"/>
        <v/>
      </c>
    </row>
    <row r="8170" spans="1:21" ht="18.600000000000001" customHeight="1" x14ac:dyDescent="0.3">
      <c r="A8170" s="11"/>
      <c r="B8170" s="11"/>
      <c r="C8170" s="12" t="str">
        <f>IFERROR(INDEX($C$1:C8169, MATCH(B8170, $B$1:B8169, 0)), "")</f>
        <v/>
      </c>
      <c r="D8170" s="12" t="str">
        <f>IFERROR(INDEX($D$1:D8169, MATCH(B8170, $B$1:B8169, 0)), "")</f>
        <v/>
      </c>
      <c r="E8170" s="13"/>
      <c r="F8170" s="13"/>
      <c r="G8170" s="14"/>
      <c r="H8170" s="14"/>
      <c r="I8170" s="34"/>
      <c r="J8170" s="15"/>
      <c r="K8170" s="15"/>
      <c r="L8170" s="15"/>
      <c r="M8170" s="16" t="str">
        <f t="shared" si="1014"/>
        <v/>
      </c>
      <c r="N8170" s="16" t="str">
        <f t="shared" si="1015"/>
        <v/>
      </c>
      <c r="O8170" s="17"/>
      <c r="P8170" s="16" t="str">
        <f t="shared" si="1016"/>
        <v/>
      </c>
      <c r="Q8170" s="17"/>
      <c r="R8170" s="17"/>
      <c r="S8170" s="18" t="str">
        <f t="shared" si="1017"/>
        <v/>
      </c>
      <c r="T8170" s="18" t="str">
        <f t="shared" si="1018"/>
        <v/>
      </c>
      <c r="U8170" s="19" t="str">
        <f t="shared" si="1019"/>
        <v/>
      </c>
    </row>
    <row r="8171" spans="1:21" ht="18.600000000000001" customHeight="1" x14ac:dyDescent="0.3">
      <c r="A8171" s="11"/>
      <c r="B8171" s="11"/>
      <c r="C8171" s="12" t="str">
        <f>IFERROR(INDEX($C$1:C8170, MATCH(B8171, $B$1:B8170, 0)), "")</f>
        <v/>
      </c>
      <c r="D8171" s="12" t="str">
        <f>IFERROR(INDEX($D$1:D8170, MATCH(B8171, $B$1:B8170, 0)), "")</f>
        <v/>
      </c>
      <c r="E8171" s="13"/>
      <c r="F8171" s="13"/>
      <c r="G8171" s="14"/>
      <c r="H8171" s="14"/>
      <c r="I8171" s="34"/>
      <c r="J8171" s="15"/>
      <c r="K8171" s="15"/>
      <c r="L8171" s="15"/>
      <c r="M8171" s="16" t="str">
        <f t="shared" si="1014"/>
        <v/>
      </c>
      <c r="N8171" s="16" t="str">
        <f t="shared" si="1015"/>
        <v/>
      </c>
      <c r="O8171" s="17"/>
      <c r="P8171" s="16" t="str">
        <f t="shared" si="1016"/>
        <v/>
      </c>
      <c r="Q8171" s="17"/>
      <c r="R8171" s="17"/>
      <c r="S8171" s="18" t="str">
        <f t="shared" si="1017"/>
        <v/>
      </c>
      <c r="T8171" s="18" t="str">
        <f t="shared" si="1018"/>
        <v/>
      </c>
      <c r="U8171" s="19" t="str">
        <f t="shared" si="1019"/>
        <v/>
      </c>
    </row>
    <row r="8172" spans="1:21" ht="18.600000000000001" customHeight="1" x14ac:dyDescent="0.3">
      <c r="A8172" s="11"/>
      <c r="B8172" s="11"/>
      <c r="C8172" s="12" t="str">
        <f>IFERROR(INDEX($C$1:C8171, MATCH(B8172, $B$1:B8171, 0)), "")</f>
        <v/>
      </c>
      <c r="D8172" s="12" t="str">
        <f>IFERROR(INDEX($D$1:D8171, MATCH(B8172, $B$1:B8171, 0)), "")</f>
        <v/>
      </c>
      <c r="E8172" s="13"/>
      <c r="F8172" s="13"/>
      <c r="G8172" s="14"/>
      <c r="H8172" s="14"/>
      <c r="I8172" s="34"/>
      <c r="J8172" s="15"/>
      <c r="K8172" s="15"/>
      <c r="L8172" s="15"/>
      <c r="M8172" s="16" t="str">
        <f t="shared" si="1014"/>
        <v/>
      </c>
      <c r="N8172" s="16" t="str">
        <f t="shared" si="1015"/>
        <v/>
      </c>
      <c r="O8172" s="17"/>
      <c r="P8172" s="16" t="str">
        <f t="shared" si="1016"/>
        <v/>
      </c>
      <c r="Q8172" s="17"/>
      <c r="R8172" s="17"/>
      <c r="S8172" s="18" t="str">
        <f t="shared" si="1017"/>
        <v/>
      </c>
      <c r="T8172" s="18" t="str">
        <f t="shared" si="1018"/>
        <v/>
      </c>
      <c r="U8172" s="19" t="str">
        <f t="shared" si="1019"/>
        <v/>
      </c>
    </row>
    <row r="8173" spans="1:21" ht="18.600000000000001" customHeight="1" x14ac:dyDescent="0.3">
      <c r="A8173" s="11"/>
      <c r="B8173" s="11"/>
      <c r="C8173" s="12" t="str">
        <f>IFERROR(INDEX($C$1:C8172, MATCH(B8173, $B$1:B8172, 0)), "")</f>
        <v/>
      </c>
      <c r="D8173" s="12" t="str">
        <f>IFERROR(INDEX($D$1:D8172, MATCH(B8173, $B$1:B8172, 0)), "")</f>
        <v/>
      </c>
      <c r="E8173" s="13"/>
      <c r="F8173" s="13"/>
      <c r="G8173" s="14"/>
      <c r="H8173" s="14"/>
      <c r="I8173" s="34"/>
      <c r="J8173" s="15"/>
      <c r="K8173" s="15"/>
      <c r="L8173" s="15"/>
      <c r="M8173" s="16" t="str">
        <f t="shared" si="1014"/>
        <v/>
      </c>
      <c r="N8173" s="16" t="str">
        <f t="shared" si="1015"/>
        <v/>
      </c>
      <c r="O8173" s="17"/>
      <c r="P8173" s="16" t="str">
        <f t="shared" si="1016"/>
        <v/>
      </c>
      <c r="Q8173" s="17"/>
      <c r="R8173" s="17"/>
      <c r="S8173" s="18" t="str">
        <f t="shared" si="1017"/>
        <v/>
      </c>
      <c r="T8173" s="18" t="str">
        <f t="shared" si="1018"/>
        <v/>
      </c>
      <c r="U8173" s="19" t="str">
        <f t="shared" si="1019"/>
        <v/>
      </c>
    </row>
    <row r="8174" spans="1:21" ht="18.600000000000001" customHeight="1" x14ac:dyDescent="0.3">
      <c r="A8174" s="11"/>
      <c r="B8174" s="11"/>
      <c r="C8174" s="12" t="str">
        <f>IFERROR(INDEX($C$1:C8173, MATCH(B8174, $B$1:B8173, 0)), "")</f>
        <v/>
      </c>
      <c r="D8174" s="12" t="str">
        <f>IFERROR(INDEX($D$1:D8173, MATCH(B8174, $B$1:B8173, 0)), "")</f>
        <v/>
      </c>
      <c r="E8174" s="13"/>
      <c r="F8174" s="13"/>
      <c r="G8174" s="14"/>
      <c r="H8174" s="14"/>
      <c r="I8174" s="34"/>
      <c r="J8174" s="15"/>
      <c r="K8174" s="15"/>
      <c r="L8174" s="15"/>
      <c r="M8174" s="16" t="str">
        <f t="shared" si="1014"/>
        <v/>
      </c>
      <c r="N8174" s="16" t="str">
        <f t="shared" si="1015"/>
        <v/>
      </c>
      <c r="O8174" s="17"/>
      <c r="P8174" s="16" t="str">
        <f t="shared" si="1016"/>
        <v/>
      </c>
      <c r="Q8174" s="17"/>
      <c r="R8174" s="17"/>
      <c r="S8174" s="18" t="str">
        <f t="shared" si="1017"/>
        <v/>
      </c>
      <c r="T8174" s="18" t="str">
        <f t="shared" si="1018"/>
        <v/>
      </c>
      <c r="U8174" s="19" t="str">
        <f t="shared" si="1019"/>
        <v/>
      </c>
    </row>
    <row r="8175" spans="1:21" ht="18.600000000000001" customHeight="1" x14ac:dyDescent="0.3">
      <c r="A8175" s="11"/>
      <c r="B8175" s="11"/>
      <c r="C8175" s="12" t="str">
        <f>IFERROR(INDEX($C$1:C8174, MATCH(B8175, $B$1:B8174, 0)), "")</f>
        <v/>
      </c>
      <c r="D8175" s="12" t="str">
        <f>IFERROR(INDEX($D$1:D8174, MATCH(B8175, $B$1:B8174, 0)), "")</f>
        <v/>
      </c>
      <c r="E8175" s="13"/>
      <c r="F8175" s="13"/>
      <c r="G8175" s="14"/>
      <c r="H8175" s="14"/>
      <c r="I8175" s="34"/>
      <c r="J8175" s="15"/>
      <c r="K8175" s="15"/>
      <c r="L8175" s="15"/>
      <c r="M8175" s="16" t="str">
        <f t="shared" si="1014"/>
        <v/>
      </c>
      <c r="N8175" s="16" t="str">
        <f t="shared" si="1015"/>
        <v/>
      </c>
      <c r="O8175" s="17"/>
      <c r="P8175" s="16" t="str">
        <f t="shared" si="1016"/>
        <v/>
      </c>
      <c r="Q8175" s="17"/>
      <c r="R8175" s="17"/>
      <c r="S8175" s="18" t="str">
        <f t="shared" si="1017"/>
        <v/>
      </c>
      <c r="T8175" s="18" t="str">
        <f t="shared" si="1018"/>
        <v/>
      </c>
      <c r="U8175" s="19" t="str">
        <f t="shared" si="1019"/>
        <v/>
      </c>
    </row>
    <row r="8176" spans="1:21" ht="18.600000000000001" customHeight="1" x14ac:dyDescent="0.3">
      <c r="A8176" s="11"/>
      <c r="B8176" s="11"/>
      <c r="C8176" s="12" t="str">
        <f>IFERROR(INDEX($C$1:C8175, MATCH(B8176, $B$1:B8175, 0)), "")</f>
        <v/>
      </c>
      <c r="D8176" s="12" t="str">
        <f>IFERROR(INDEX($D$1:D8175, MATCH(B8176, $B$1:B8175, 0)), "")</f>
        <v/>
      </c>
      <c r="E8176" s="13"/>
      <c r="F8176" s="13"/>
      <c r="G8176" s="14"/>
      <c r="H8176" s="14"/>
      <c r="I8176" s="34"/>
      <c r="J8176" s="15"/>
      <c r="K8176" s="15"/>
      <c r="L8176" s="15"/>
      <c r="M8176" s="16" t="str">
        <f t="shared" si="1014"/>
        <v/>
      </c>
      <c r="N8176" s="16" t="str">
        <f t="shared" si="1015"/>
        <v/>
      </c>
      <c r="O8176" s="17"/>
      <c r="P8176" s="16" t="str">
        <f t="shared" si="1016"/>
        <v/>
      </c>
      <c r="Q8176" s="17"/>
      <c r="R8176" s="17"/>
      <c r="S8176" s="18" t="str">
        <f t="shared" si="1017"/>
        <v/>
      </c>
      <c r="T8176" s="18" t="str">
        <f t="shared" si="1018"/>
        <v/>
      </c>
      <c r="U8176" s="19" t="str">
        <f t="shared" si="1019"/>
        <v/>
      </c>
    </row>
    <row r="8177" spans="1:21" ht="18.600000000000001" customHeight="1" x14ac:dyDescent="0.3">
      <c r="A8177" s="11"/>
      <c r="B8177" s="11"/>
      <c r="C8177" s="12" t="str">
        <f>IFERROR(INDEX($C$1:C8176, MATCH(B8177, $B$1:B8176, 0)), "")</f>
        <v/>
      </c>
      <c r="D8177" s="12" t="str">
        <f>IFERROR(INDEX($D$1:D8176, MATCH(B8177, $B$1:B8176, 0)), "")</f>
        <v/>
      </c>
      <c r="E8177" s="13"/>
      <c r="F8177" s="13"/>
      <c r="G8177" s="14"/>
      <c r="H8177" s="14"/>
      <c r="I8177" s="34"/>
      <c r="J8177" s="15"/>
      <c r="K8177" s="15"/>
      <c r="L8177" s="15"/>
      <c r="M8177" s="16" t="str">
        <f t="shared" si="1014"/>
        <v/>
      </c>
      <c r="N8177" s="16" t="str">
        <f t="shared" si="1015"/>
        <v/>
      </c>
      <c r="O8177" s="17"/>
      <c r="P8177" s="16" t="str">
        <f t="shared" si="1016"/>
        <v/>
      </c>
      <c r="Q8177" s="17"/>
      <c r="R8177" s="17"/>
      <c r="S8177" s="18" t="str">
        <f t="shared" si="1017"/>
        <v/>
      </c>
      <c r="T8177" s="18" t="str">
        <f t="shared" si="1018"/>
        <v/>
      </c>
      <c r="U8177" s="19" t="str">
        <f t="shared" si="1019"/>
        <v/>
      </c>
    </row>
    <row r="8178" spans="1:21" ht="18.600000000000001" customHeight="1" x14ac:dyDescent="0.3">
      <c r="A8178" s="11"/>
      <c r="B8178" s="11"/>
      <c r="C8178" s="12" t="str">
        <f>IFERROR(INDEX($C$1:C8177, MATCH(B8178, $B$1:B8177, 0)), "")</f>
        <v/>
      </c>
      <c r="D8178" s="12" t="str">
        <f>IFERROR(INDEX($D$1:D8177, MATCH(B8178, $B$1:B8177, 0)), "")</f>
        <v/>
      </c>
      <c r="E8178" s="13"/>
      <c r="F8178" s="13"/>
      <c r="G8178" s="14"/>
      <c r="H8178" s="14"/>
      <c r="I8178" s="34"/>
      <c r="J8178" s="15"/>
      <c r="K8178" s="15"/>
      <c r="L8178" s="15"/>
      <c r="M8178" s="16" t="str">
        <f t="shared" si="1014"/>
        <v/>
      </c>
      <c r="N8178" s="16" t="str">
        <f t="shared" si="1015"/>
        <v/>
      </c>
      <c r="O8178" s="17"/>
      <c r="P8178" s="16" t="str">
        <f t="shared" si="1016"/>
        <v/>
      </c>
      <c r="Q8178" s="17"/>
      <c r="R8178" s="17"/>
      <c r="S8178" s="18" t="str">
        <f t="shared" si="1017"/>
        <v/>
      </c>
      <c r="T8178" s="18" t="str">
        <f t="shared" si="1018"/>
        <v/>
      </c>
      <c r="U8178" s="19" t="str">
        <f t="shared" si="1019"/>
        <v/>
      </c>
    </row>
    <row r="8179" spans="1:21" ht="18.600000000000001" customHeight="1" x14ac:dyDescent="0.3">
      <c r="A8179" s="11"/>
      <c r="B8179" s="11"/>
      <c r="C8179" s="12" t="str">
        <f>IFERROR(INDEX($C$1:C8178, MATCH(B8179, $B$1:B8178, 0)), "")</f>
        <v/>
      </c>
      <c r="D8179" s="12" t="str">
        <f>IFERROR(INDEX($D$1:D8178, MATCH(B8179, $B$1:B8178, 0)), "")</f>
        <v/>
      </c>
      <c r="E8179" s="13"/>
      <c r="F8179" s="13"/>
      <c r="G8179" s="14"/>
      <c r="H8179" s="14"/>
      <c r="I8179" s="34"/>
      <c r="J8179" s="15"/>
      <c r="K8179" s="15"/>
      <c r="L8179" s="15"/>
      <c r="M8179" s="16" t="str">
        <f t="shared" si="1014"/>
        <v/>
      </c>
      <c r="N8179" s="16" t="str">
        <f t="shared" si="1015"/>
        <v/>
      </c>
      <c r="O8179" s="17"/>
      <c r="P8179" s="16" t="str">
        <f t="shared" si="1016"/>
        <v/>
      </c>
      <c r="Q8179" s="17"/>
      <c r="R8179" s="17"/>
      <c r="S8179" s="18" t="str">
        <f t="shared" si="1017"/>
        <v/>
      </c>
      <c r="T8179" s="18" t="str">
        <f t="shared" si="1018"/>
        <v/>
      </c>
      <c r="U8179" s="19" t="str">
        <f t="shared" si="1019"/>
        <v/>
      </c>
    </row>
    <row r="8180" spans="1:21" ht="18.600000000000001" customHeight="1" x14ac:dyDescent="0.3">
      <c r="A8180" s="11"/>
      <c r="B8180" s="11"/>
      <c r="C8180" s="12" t="str">
        <f>IFERROR(INDEX($C$1:C8179, MATCH(B8180, $B$1:B8179, 0)), "")</f>
        <v/>
      </c>
      <c r="D8180" s="12" t="str">
        <f>IFERROR(INDEX($D$1:D8179, MATCH(B8180, $B$1:B8179, 0)), "")</f>
        <v/>
      </c>
      <c r="E8180" s="13"/>
      <c r="F8180" s="13"/>
      <c r="G8180" s="14"/>
      <c r="H8180" s="14"/>
      <c r="I8180" s="34"/>
      <c r="J8180" s="15"/>
      <c r="K8180" s="15"/>
      <c r="L8180" s="15"/>
      <c r="M8180" s="16" t="str">
        <f t="shared" si="1014"/>
        <v/>
      </c>
      <c r="N8180" s="16" t="str">
        <f t="shared" si="1015"/>
        <v/>
      </c>
      <c r="O8180" s="17"/>
      <c r="P8180" s="16" t="str">
        <f t="shared" si="1016"/>
        <v/>
      </c>
      <c r="Q8180" s="17"/>
      <c r="R8180" s="17"/>
      <c r="S8180" s="18" t="str">
        <f t="shared" si="1017"/>
        <v/>
      </c>
      <c r="T8180" s="18" t="str">
        <f t="shared" si="1018"/>
        <v/>
      </c>
      <c r="U8180" s="19" t="str">
        <f t="shared" si="1019"/>
        <v/>
      </c>
    </row>
    <row r="8181" spans="1:21" ht="18.600000000000001" customHeight="1" x14ac:dyDescent="0.3">
      <c r="A8181" s="11"/>
      <c r="B8181" s="11"/>
      <c r="C8181" s="12" t="str">
        <f>IFERROR(INDEX($C$1:C8180, MATCH(B8181, $B$1:B8180, 0)), "")</f>
        <v/>
      </c>
      <c r="D8181" s="12" t="str">
        <f>IFERROR(INDEX($D$1:D8180, MATCH(B8181, $B$1:B8180, 0)), "")</f>
        <v/>
      </c>
      <c r="E8181" s="13"/>
      <c r="F8181" s="13"/>
      <c r="G8181" s="14"/>
      <c r="H8181" s="14"/>
      <c r="I8181" s="34"/>
      <c r="J8181" s="15"/>
      <c r="K8181" s="15"/>
      <c r="L8181" s="15"/>
      <c r="M8181" s="16" t="str">
        <f t="shared" si="1014"/>
        <v/>
      </c>
      <c r="N8181" s="16" t="str">
        <f t="shared" si="1015"/>
        <v/>
      </c>
      <c r="O8181" s="17"/>
      <c r="P8181" s="16" t="str">
        <f t="shared" si="1016"/>
        <v/>
      </c>
      <c r="Q8181" s="17"/>
      <c r="R8181" s="17"/>
      <c r="S8181" s="18" t="str">
        <f t="shared" si="1017"/>
        <v/>
      </c>
      <c r="T8181" s="18" t="str">
        <f t="shared" si="1018"/>
        <v/>
      </c>
      <c r="U8181" s="19" t="str">
        <f t="shared" si="1019"/>
        <v/>
      </c>
    </row>
    <row r="8182" spans="1:21" ht="18.600000000000001" customHeight="1" x14ac:dyDescent="0.3">
      <c r="A8182" s="11"/>
      <c r="B8182" s="11"/>
      <c r="C8182" s="12" t="str">
        <f>IFERROR(INDEX($C$1:C8181, MATCH(B8182, $B$1:B8181, 0)), "")</f>
        <v/>
      </c>
      <c r="D8182" s="12" t="str">
        <f>IFERROR(INDEX($D$1:D8181, MATCH(B8182, $B$1:B8181, 0)), "")</f>
        <v/>
      </c>
      <c r="E8182" s="13"/>
      <c r="F8182" s="13"/>
      <c r="G8182" s="14"/>
      <c r="H8182" s="14"/>
      <c r="I8182" s="34"/>
      <c r="J8182" s="15"/>
      <c r="K8182" s="15"/>
      <c r="L8182" s="15"/>
      <c r="M8182" s="16" t="str">
        <f t="shared" si="1014"/>
        <v/>
      </c>
      <c r="N8182" s="16" t="str">
        <f t="shared" si="1015"/>
        <v/>
      </c>
      <c r="O8182" s="17"/>
      <c r="P8182" s="16" t="str">
        <f t="shared" si="1016"/>
        <v/>
      </c>
      <c r="Q8182" s="17"/>
      <c r="R8182" s="17"/>
      <c r="S8182" s="18" t="str">
        <f t="shared" si="1017"/>
        <v/>
      </c>
      <c r="T8182" s="18" t="str">
        <f t="shared" si="1018"/>
        <v/>
      </c>
      <c r="U8182" s="19" t="str">
        <f t="shared" si="1019"/>
        <v/>
      </c>
    </row>
    <row r="8183" spans="1:21" ht="18.600000000000001" customHeight="1" x14ac:dyDescent="0.3">
      <c r="A8183" s="11"/>
      <c r="B8183" s="11"/>
      <c r="C8183" s="12" t="str">
        <f>IFERROR(INDEX($C$1:C8182, MATCH(B8183, $B$1:B8182, 0)), "")</f>
        <v/>
      </c>
      <c r="D8183" s="12" t="str">
        <f>IFERROR(INDEX($D$1:D8182, MATCH(B8183, $B$1:B8182, 0)), "")</f>
        <v/>
      </c>
      <c r="E8183" s="13"/>
      <c r="F8183" s="13"/>
      <c r="G8183" s="14"/>
      <c r="H8183" s="14"/>
      <c r="I8183" s="34"/>
      <c r="J8183" s="15"/>
      <c r="K8183" s="15"/>
      <c r="L8183" s="15"/>
      <c r="M8183" s="16" t="str">
        <f t="shared" si="1014"/>
        <v/>
      </c>
      <c r="N8183" s="16" t="str">
        <f t="shared" si="1015"/>
        <v/>
      </c>
      <c r="O8183" s="17"/>
      <c r="P8183" s="16" t="str">
        <f t="shared" si="1016"/>
        <v/>
      </c>
      <c r="Q8183" s="17"/>
      <c r="R8183" s="17"/>
      <c r="S8183" s="18" t="str">
        <f t="shared" si="1017"/>
        <v/>
      </c>
      <c r="T8183" s="18" t="str">
        <f t="shared" si="1018"/>
        <v/>
      </c>
      <c r="U8183" s="19" t="str">
        <f t="shared" si="1019"/>
        <v/>
      </c>
    </row>
    <row r="8184" spans="1:21" ht="18.600000000000001" customHeight="1" x14ac:dyDescent="0.3">
      <c r="A8184" s="11"/>
      <c r="B8184" s="11"/>
      <c r="C8184" s="12" t="str">
        <f>IFERROR(INDEX($C$1:C8183, MATCH(B8184, $B$1:B8183, 0)), "")</f>
        <v/>
      </c>
      <c r="D8184" s="12" t="str">
        <f>IFERROR(INDEX($D$1:D8183, MATCH(B8184, $B$1:B8183, 0)), "")</f>
        <v/>
      </c>
      <c r="E8184" s="13"/>
      <c r="F8184" s="13"/>
      <c r="G8184" s="14"/>
      <c r="H8184" s="14"/>
      <c r="I8184" s="34"/>
      <c r="J8184" s="15"/>
      <c r="K8184" s="15"/>
      <c r="L8184" s="15"/>
      <c r="M8184" s="16" t="str">
        <f t="shared" si="1014"/>
        <v/>
      </c>
      <c r="N8184" s="16" t="str">
        <f t="shared" si="1015"/>
        <v/>
      </c>
      <c r="O8184" s="17"/>
      <c r="P8184" s="16" t="str">
        <f t="shared" si="1016"/>
        <v/>
      </c>
      <c r="Q8184" s="17"/>
      <c r="R8184" s="17"/>
      <c r="S8184" s="18" t="str">
        <f t="shared" si="1017"/>
        <v/>
      </c>
      <c r="T8184" s="18" t="str">
        <f t="shared" si="1018"/>
        <v/>
      </c>
      <c r="U8184" s="19" t="str">
        <f t="shared" si="1019"/>
        <v/>
      </c>
    </row>
    <row r="8185" spans="1:21" ht="18.600000000000001" customHeight="1" x14ac:dyDescent="0.3">
      <c r="A8185" s="11"/>
      <c r="B8185" s="11"/>
      <c r="C8185" s="12" t="str">
        <f>IFERROR(INDEX($C$1:C8184, MATCH(B8185, $B$1:B8184, 0)), "")</f>
        <v/>
      </c>
      <c r="D8185" s="12" t="str">
        <f>IFERROR(INDEX($D$1:D8184, MATCH(B8185, $B$1:B8184, 0)), "")</f>
        <v/>
      </c>
      <c r="E8185" s="13"/>
      <c r="F8185" s="13"/>
      <c r="G8185" s="14"/>
      <c r="H8185" s="14"/>
      <c r="I8185" s="34"/>
      <c r="J8185" s="15"/>
      <c r="K8185" s="15"/>
      <c r="L8185" s="15"/>
      <c r="M8185" s="16" t="str">
        <f t="shared" si="1014"/>
        <v/>
      </c>
      <c r="N8185" s="16" t="str">
        <f t="shared" si="1015"/>
        <v/>
      </c>
      <c r="O8185" s="17"/>
      <c r="P8185" s="16" t="str">
        <f t="shared" si="1016"/>
        <v/>
      </c>
      <c r="Q8185" s="17"/>
      <c r="R8185" s="17"/>
      <c r="S8185" s="18" t="str">
        <f t="shared" si="1017"/>
        <v/>
      </c>
      <c r="T8185" s="18" t="str">
        <f t="shared" si="1018"/>
        <v/>
      </c>
      <c r="U8185" s="19" t="str">
        <f t="shared" si="1019"/>
        <v/>
      </c>
    </row>
    <row r="8186" spans="1:21" ht="18.600000000000001" customHeight="1" x14ac:dyDescent="0.3">
      <c r="A8186" s="11"/>
      <c r="B8186" s="11"/>
      <c r="C8186" s="12" t="str">
        <f>IFERROR(INDEX($C$1:C8185, MATCH(B8186, $B$1:B8185, 0)), "")</f>
        <v/>
      </c>
      <c r="D8186" s="12" t="str">
        <f>IFERROR(INDEX($D$1:D8185, MATCH(B8186, $B$1:B8185, 0)), "")</f>
        <v/>
      </c>
      <c r="E8186" s="13"/>
      <c r="F8186" s="13"/>
      <c r="G8186" s="14"/>
      <c r="H8186" s="14"/>
      <c r="I8186" s="34"/>
      <c r="J8186" s="15"/>
      <c r="K8186" s="15"/>
      <c r="L8186" s="15"/>
      <c r="M8186" s="16" t="str">
        <f t="shared" si="1014"/>
        <v/>
      </c>
      <c r="N8186" s="16" t="str">
        <f t="shared" si="1015"/>
        <v/>
      </c>
      <c r="O8186" s="17"/>
      <c r="P8186" s="16" t="str">
        <f t="shared" si="1016"/>
        <v/>
      </c>
      <c r="Q8186" s="17"/>
      <c r="R8186" s="17"/>
      <c r="S8186" s="18" t="str">
        <f t="shared" si="1017"/>
        <v/>
      </c>
      <c r="T8186" s="18" t="str">
        <f t="shared" si="1018"/>
        <v/>
      </c>
      <c r="U8186" s="19" t="str">
        <f t="shared" si="1019"/>
        <v/>
      </c>
    </row>
    <row r="8187" spans="1:21" ht="18.600000000000001" customHeight="1" x14ac:dyDescent="0.3">
      <c r="A8187" s="11"/>
      <c r="B8187" s="11"/>
      <c r="C8187" s="12" t="str">
        <f>IFERROR(INDEX($C$1:C8186, MATCH(B8187, $B$1:B8186, 0)), "")</f>
        <v/>
      </c>
      <c r="D8187" s="12" t="str">
        <f>IFERROR(INDEX($D$1:D8186, MATCH(B8187, $B$1:B8186, 0)), "")</f>
        <v/>
      </c>
      <c r="E8187" s="13"/>
      <c r="F8187" s="13"/>
      <c r="G8187" s="14"/>
      <c r="H8187" s="14"/>
      <c r="I8187" s="34"/>
      <c r="J8187" s="15"/>
      <c r="K8187" s="15"/>
      <c r="L8187" s="15"/>
      <c r="M8187" s="16" t="str">
        <f t="shared" si="1014"/>
        <v/>
      </c>
      <c r="N8187" s="16" t="str">
        <f t="shared" si="1015"/>
        <v/>
      </c>
      <c r="O8187" s="17"/>
      <c r="P8187" s="16" t="str">
        <f t="shared" si="1016"/>
        <v/>
      </c>
      <c r="Q8187" s="17"/>
      <c r="R8187" s="17"/>
      <c r="S8187" s="18" t="str">
        <f t="shared" si="1017"/>
        <v/>
      </c>
      <c r="T8187" s="18" t="str">
        <f t="shared" si="1018"/>
        <v/>
      </c>
      <c r="U8187" s="19" t="str">
        <f t="shared" si="1019"/>
        <v/>
      </c>
    </row>
    <row r="8188" spans="1:21" ht="18.600000000000001" customHeight="1" x14ac:dyDescent="0.3">
      <c r="A8188" s="11"/>
      <c r="B8188" s="11"/>
      <c r="C8188" s="12" t="str">
        <f>IFERROR(INDEX($C$1:C8187, MATCH(B8188, $B$1:B8187, 0)), "")</f>
        <v/>
      </c>
      <c r="D8188" s="12" t="str">
        <f>IFERROR(INDEX($D$1:D8187, MATCH(B8188, $B$1:B8187, 0)), "")</f>
        <v/>
      </c>
      <c r="E8188" s="13"/>
      <c r="F8188" s="13"/>
      <c r="G8188" s="14"/>
      <c r="H8188" s="14"/>
      <c r="I8188" s="34"/>
      <c r="J8188" s="15"/>
      <c r="K8188" s="15"/>
      <c r="L8188" s="15"/>
      <c r="M8188" s="16" t="str">
        <f t="shared" si="1014"/>
        <v/>
      </c>
      <c r="N8188" s="16" t="str">
        <f t="shared" si="1015"/>
        <v/>
      </c>
      <c r="O8188" s="17"/>
      <c r="P8188" s="16" t="str">
        <f t="shared" si="1016"/>
        <v/>
      </c>
      <c r="Q8188" s="17"/>
      <c r="R8188" s="17"/>
      <c r="S8188" s="18" t="str">
        <f t="shared" si="1017"/>
        <v/>
      </c>
      <c r="T8188" s="18" t="str">
        <f t="shared" si="1018"/>
        <v/>
      </c>
      <c r="U8188" s="19" t="str">
        <f t="shared" si="1019"/>
        <v/>
      </c>
    </row>
    <row r="8189" spans="1:21" ht="18.600000000000001" customHeight="1" x14ac:dyDescent="0.3">
      <c r="A8189" s="11"/>
      <c r="B8189" s="11"/>
      <c r="C8189" s="12" t="str">
        <f>IFERROR(INDEX($C$1:C8188, MATCH(B8189, $B$1:B8188, 0)), "")</f>
        <v/>
      </c>
      <c r="D8189" s="12" t="str">
        <f>IFERROR(INDEX($D$1:D8188, MATCH(B8189, $B$1:B8188, 0)), "")</f>
        <v/>
      </c>
      <c r="E8189" s="13"/>
      <c r="F8189" s="13"/>
      <c r="G8189" s="14"/>
      <c r="H8189" s="14"/>
      <c r="I8189" s="34"/>
      <c r="J8189" s="15"/>
      <c r="K8189" s="15"/>
      <c r="L8189" s="15"/>
      <c r="M8189" s="16" t="str">
        <f t="shared" si="1014"/>
        <v/>
      </c>
      <c r="N8189" s="16" t="str">
        <f t="shared" si="1015"/>
        <v/>
      </c>
      <c r="O8189" s="17"/>
      <c r="P8189" s="16" t="str">
        <f t="shared" si="1016"/>
        <v/>
      </c>
      <c r="Q8189" s="17"/>
      <c r="R8189" s="17"/>
      <c r="S8189" s="18" t="str">
        <f t="shared" si="1017"/>
        <v/>
      </c>
      <c r="T8189" s="18" t="str">
        <f t="shared" si="1018"/>
        <v/>
      </c>
      <c r="U8189" s="19" t="str">
        <f t="shared" si="1019"/>
        <v/>
      </c>
    </row>
    <row r="8190" spans="1:21" ht="18.600000000000001" customHeight="1" x14ac:dyDescent="0.3">
      <c r="A8190" s="11"/>
      <c r="B8190" s="11"/>
      <c r="C8190" s="12" t="str">
        <f>IFERROR(INDEX($C$1:C8189, MATCH(B8190, $B$1:B8189, 0)), "")</f>
        <v/>
      </c>
      <c r="D8190" s="12" t="str">
        <f>IFERROR(INDEX($D$1:D8189, MATCH(B8190, $B$1:B8189, 0)), "")</f>
        <v/>
      </c>
      <c r="E8190" s="13"/>
      <c r="F8190" s="13"/>
      <c r="G8190" s="14"/>
      <c r="H8190" s="14"/>
      <c r="I8190" s="34"/>
      <c r="J8190" s="15"/>
      <c r="K8190" s="15"/>
      <c r="L8190" s="15"/>
      <c r="M8190" s="16" t="str">
        <f t="shared" si="1014"/>
        <v/>
      </c>
      <c r="N8190" s="16" t="str">
        <f t="shared" si="1015"/>
        <v/>
      </c>
      <c r="O8190" s="17"/>
      <c r="P8190" s="16" t="str">
        <f t="shared" si="1016"/>
        <v/>
      </c>
      <c r="Q8190" s="17"/>
      <c r="R8190" s="17"/>
      <c r="S8190" s="18" t="str">
        <f t="shared" si="1017"/>
        <v/>
      </c>
      <c r="T8190" s="18" t="str">
        <f t="shared" si="1018"/>
        <v/>
      </c>
      <c r="U8190" s="19" t="str">
        <f t="shared" si="1019"/>
        <v/>
      </c>
    </row>
    <row r="8191" spans="1:21" ht="18.600000000000001" customHeight="1" x14ac:dyDescent="0.3">
      <c r="A8191" s="11"/>
      <c r="B8191" s="11"/>
      <c r="C8191" s="12" t="str">
        <f>IFERROR(INDEX($C$1:C8190, MATCH(B8191, $B$1:B8190, 0)), "")</f>
        <v/>
      </c>
      <c r="D8191" s="12" t="str">
        <f>IFERROR(INDEX($D$1:D8190, MATCH(B8191, $B$1:B8190, 0)), "")</f>
        <v/>
      </c>
      <c r="E8191" s="13"/>
      <c r="F8191" s="13"/>
      <c r="G8191" s="14"/>
      <c r="H8191" s="14"/>
      <c r="I8191" s="34"/>
      <c r="J8191" s="15"/>
      <c r="K8191" s="15"/>
      <c r="L8191" s="15"/>
      <c r="M8191" s="16" t="str">
        <f t="shared" si="1014"/>
        <v/>
      </c>
      <c r="N8191" s="16" t="str">
        <f t="shared" si="1015"/>
        <v/>
      </c>
      <c r="O8191" s="17"/>
      <c r="P8191" s="16" t="str">
        <f t="shared" si="1016"/>
        <v/>
      </c>
      <c r="Q8191" s="17"/>
      <c r="R8191" s="17"/>
      <c r="S8191" s="18" t="str">
        <f t="shared" si="1017"/>
        <v/>
      </c>
      <c r="T8191" s="18" t="str">
        <f t="shared" si="1018"/>
        <v/>
      </c>
      <c r="U8191" s="19" t="str">
        <f t="shared" si="1019"/>
        <v/>
      </c>
    </row>
    <row r="8192" spans="1:21" ht="18.600000000000001" customHeight="1" x14ac:dyDescent="0.3">
      <c r="A8192" s="11"/>
      <c r="B8192" s="11"/>
      <c r="C8192" s="12" t="str">
        <f>IFERROR(INDEX($C$1:C8191, MATCH(B8192, $B$1:B8191, 0)), "")</f>
        <v/>
      </c>
      <c r="D8192" s="12" t="str">
        <f>IFERROR(INDEX($D$1:D8191, MATCH(B8192, $B$1:B8191, 0)), "")</f>
        <v/>
      </c>
      <c r="E8192" s="13"/>
      <c r="F8192" s="13"/>
      <c r="G8192" s="14"/>
      <c r="H8192" s="14"/>
      <c r="I8192" s="34"/>
      <c r="J8192" s="15"/>
      <c r="K8192" s="15"/>
      <c r="L8192" s="15"/>
      <c r="M8192" s="16" t="str">
        <f t="shared" si="1014"/>
        <v/>
      </c>
      <c r="N8192" s="16" t="str">
        <f t="shared" si="1015"/>
        <v/>
      </c>
      <c r="O8192" s="17"/>
      <c r="P8192" s="16" t="str">
        <f t="shared" si="1016"/>
        <v/>
      </c>
      <c r="Q8192" s="17"/>
      <c r="R8192" s="17"/>
      <c r="S8192" s="18" t="str">
        <f t="shared" si="1017"/>
        <v/>
      </c>
      <c r="T8192" s="18" t="str">
        <f t="shared" si="1018"/>
        <v/>
      </c>
      <c r="U8192" s="19" t="str">
        <f t="shared" si="1019"/>
        <v/>
      </c>
    </row>
    <row r="8193" spans="1:21" ht="18.600000000000001" customHeight="1" x14ac:dyDescent="0.3">
      <c r="A8193" s="11"/>
      <c r="B8193" s="11"/>
      <c r="C8193" s="12" t="str">
        <f>IFERROR(INDEX($C$1:C8192, MATCH(B8193, $B$1:B8192, 0)), "")</f>
        <v/>
      </c>
      <c r="D8193" s="12" t="str">
        <f>IFERROR(INDEX($D$1:D8192, MATCH(B8193, $B$1:B8192, 0)), "")</f>
        <v/>
      </c>
      <c r="E8193" s="13"/>
      <c r="F8193" s="13"/>
      <c r="G8193" s="14"/>
      <c r="H8193" s="14"/>
      <c r="I8193" s="34"/>
      <c r="J8193" s="15"/>
      <c r="K8193" s="15"/>
      <c r="L8193" s="15"/>
      <c r="M8193" s="16" t="str">
        <f t="shared" si="1014"/>
        <v/>
      </c>
      <c r="N8193" s="16" t="str">
        <f t="shared" si="1015"/>
        <v/>
      </c>
      <c r="O8193" s="17"/>
      <c r="P8193" s="16" t="str">
        <f t="shared" si="1016"/>
        <v/>
      </c>
      <c r="Q8193" s="17"/>
      <c r="R8193" s="17"/>
      <c r="S8193" s="18" t="str">
        <f t="shared" si="1017"/>
        <v/>
      </c>
      <c r="T8193" s="18" t="str">
        <f t="shared" si="1018"/>
        <v/>
      </c>
      <c r="U8193" s="19" t="str">
        <f t="shared" si="1019"/>
        <v/>
      </c>
    </row>
    <row r="8194" spans="1:21" ht="18.600000000000001" customHeight="1" x14ac:dyDescent="0.3">
      <c r="A8194" s="11"/>
      <c r="B8194" s="11"/>
      <c r="C8194" s="12" t="str">
        <f>IFERROR(INDEX($C$1:C8193, MATCH(B8194, $B$1:B8193, 0)), "")</f>
        <v/>
      </c>
      <c r="D8194" s="12" t="str">
        <f>IFERROR(INDEX($D$1:D8193, MATCH(B8194, $B$1:B8193, 0)), "")</f>
        <v/>
      </c>
      <c r="E8194" s="13"/>
      <c r="F8194" s="13"/>
      <c r="G8194" s="14"/>
      <c r="H8194" s="14"/>
      <c r="I8194" s="34"/>
      <c r="J8194" s="15"/>
      <c r="K8194" s="15"/>
      <c r="L8194" s="15"/>
      <c r="M8194" s="16" t="str">
        <f t="shared" si="1014"/>
        <v/>
      </c>
      <c r="N8194" s="16" t="str">
        <f t="shared" si="1015"/>
        <v/>
      </c>
      <c r="O8194" s="17"/>
      <c r="P8194" s="16" t="str">
        <f t="shared" si="1016"/>
        <v/>
      </c>
      <c r="Q8194" s="17"/>
      <c r="R8194" s="17"/>
      <c r="S8194" s="18" t="str">
        <f t="shared" si="1017"/>
        <v/>
      </c>
      <c r="T8194" s="18" t="str">
        <f t="shared" si="1018"/>
        <v/>
      </c>
      <c r="U8194" s="19" t="str">
        <f t="shared" si="1019"/>
        <v/>
      </c>
    </row>
    <row r="8195" spans="1:21" ht="18.600000000000001" customHeight="1" x14ac:dyDescent="0.3">
      <c r="A8195" s="11"/>
      <c r="B8195" s="11"/>
      <c r="C8195" s="12" t="str">
        <f>IFERROR(INDEX($C$1:C8194, MATCH(B8195, $B$1:B8194, 0)), "")</f>
        <v/>
      </c>
      <c r="D8195" s="12" t="str">
        <f>IFERROR(INDEX($D$1:D8194, MATCH(B8195, $B$1:B8194, 0)), "")</f>
        <v/>
      </c>
      <c r="E8195" s="13"/>
      <c r="F8195" s="13"/>
      <c r="G8195" s="14"/>
      <c r="H8195" s="14"/>
      <c r="I8195" s="34"/>
      <c r="J8195" s="15"/>
      <c r="K8195" s="15"/>
      <c r="L8195" s="15"/>
      <c r="M8195" s="16" t="str">
        <f t="shared" si="1014"/>
        <v/>
      </c>
      <c r="N8195" s="16" t="str">
        <f t="shared" si="1015"/>
        <v/>
      </c>
      <c r="O8195" s="17"/>
      <c r="P8195" s="16" t="str">
        <f t="shared" si="1016"/>
        <v/>
      </c>
      <c r="Q8195" s="17"/>
      <c r="R8195" s="17"/>
      <c r="S8195" s="18" t="str">
        <f t="shared" si="1017"/>
        <v/>
      </c>
      <c r="T8195" s="18" t="str">
        <f t="shared" si="1018"/>
        <v/>
      </c>
      <c r="U8195" s="19" t="str">
        <f t="shared" si="1019"/>
        <v/>
      </c>
    </row>
    <row r="8196" spans="1:21" ht="18.600000000000001" customHeight="1" x14ac:dyDescent="0.3">
      <c r="A8196" s="11"/>
      <c r="B8196" s="11"/>
      <c r="C8196" s="12" t="str">
        <f>IFERROR(INDEX($C$1:C8195, MATCH(B8196, $B$1:B8195, 0)), "")</f>
        <v/>
      </c>
      <c r="D8196" s="12" t="str">
        <f>IFERROR(INDEX($D$1:D8195, MATCH(B8196, $B$1:B8195, 0)), "")</f>
        <v/>
      </c>
      <c r="E8196" s="13"/>
      <c r="F8196" s="13"/>
      <c r="G8196" s="14"/>
      <c r="H8196" s="14"/>
      <c r="I8196" s="34"/>
      <c r="J8196" s="15"/>
      <c r="K8196" s="15"/>
      <c r="L8196" s="15"/>
      <c r="M8196" s="16" t="str">
        <f t="shared" si="1014"/>
        <v/>
      </c>
      <c r="N8196" s="16" t="str">
        <f t="shared" si="1015"/>
        <v/>
      </c>
      <c r="O8196" s="17"/>
      <c r="P8196" s="16" t="str">
        <f t="shared" si="1016"/>
        <v/>
      </c>
      <c r="Q8196" s="17"/>
      <c r="R8196" s="17"/>
      <c r="S8196" s="18" t="str">
        <f t="shared" si="1017"/>
        <v/>
      </c>
      <c r="T8196" s="18" t="str">
        <f t="shared" si="1018"/>
        <v/>
      </c>
      <c r="U8196" s="19" t="str">
        <f t="shared" si="1019"/>
        <v/>
      </c>
    </row>
    <row r="8197" spans="1:21" ht="18.600000000000001" customHeight="1" x14ac:dyDescent="0.3">
      <c r="A8197" s="11"/>
      <c r="B8197" s="11"/>
      <c r="C8197" s="12" t="str">
        <f>IFERROR(INDEX($C$1:C8196, MATCH(B8197, $B$1:B8196, 0)), "")</f>
        <v/>
      </c>
      <c r="D8197" s="12" t="str">
        <f>IFERROR(INDEX($D$1:D8196, MATCH(B8197, $B$1:B8196, 0)), "")</f>
        <v/>
      </c>
      <c r="E8197" s="13"/>
      <c r="F8197" s="13"/>
      <c r="G8197" s="14"/>
      <c r="H8197" s="14"/>
      <c r="I8197" s="34"/>
      <c r="J8197" s="15"/>
      <c r="K8197" s="15"/>
      <c r="L8197" s="15"/>
      <c r="M8197" s="16" t="str">
        <f t="shared" si="1014"/>
        <v/>
      </c>
      <c r="N8197" s="16" t="str">
        <f t="shared" si="1015"/>
        <v/>
      </c>
      <c r="O8197" s="17"/>
      <c r="P8197" s="16" t="str">
        <f t="shared" si="1016"/>
        <v/>
      </c>
      <c r="Q8197" s="17"/>
      <c r="R8197" s="17"/>
      <c r="S8197" s="18" t="str">
        <f t="shared" si="1017"/>
        <v/>
      </c>
      <c r="T8197" s="18" t="str">
        <f t="shared" si="1018"/>
        <v/>
      </c>
      <c r="U8197" s="19" t="str">
        <f t="shared" si="1019"/>
        <v/>
      </c>
    </row>
    <row r="8198" spans="1:21" ht="18.600000000000001" customHeight="1" x14ac:dyDescent="0.3">
      <c r="A8198" s="11"/>
      <c r="B8198" s="11"/>
      <c r="C8198" s="12" t="str">
        <f>IFERROR(INDEX($C$1:C8197, MATCH(B8198, $B$1:B8197, 0)), "")</f>
        <v/>
      </c>
      <c r="D8198" s="12" t="str">
        <f>IFERROR(INDEX($D$1:D8197, MATCH(B8198, $B$1:B8197, 0)), "")</f>
        <v/>
      </c>
      <c r="E8198" s="13"/>
      <c r="F8198" s="13"/>
      <c r="G8198" s="14"/>
      <c r="H8198" s="14"/>
      <c r="I8198" s="34"/>
      <c r="J8198" s="15"/>
      <c r="K8198" s="15"/>
      <c r="L8198" s="15"/>
      <c r="M8198" s="16" t="str">
        <f t="shared" si="1014"/>
        <v/>
      </c>
      <c r="N8198" s="16" t="str">
        <f t="shared" si="1015"/>
        <v/>
      </c>
      <c r="O8198" s="17"/>
      <c r="P8198" s="16" t="str">
        <f t="shared" si="1016"/>
        <v/>
      </c>
      <c r="Q8198" s="17"/>
      <c r="R8198" s="17"/>
      <c r="S8198" s="18" t="str">
        <f t="shared" si="1017"/>
        <v/>
      </c>
      <c r="T8198" s="18" t="str">
        <f t="shared" si="1018"/>
        <v/>
      </c>
      <c r="U8198" s="19" t="str">
        <f t="shared" si="1019"/>
        <v/>
      </c>
    </row>
    <row r="8199" spans="1:21" ht="18.600000000000001" customHeight="1" x14ac:dyDescent="0.3">
      <c r="A8199" s="11"/>
      <c r="B8199" s="11"/>
      <c r="C8199" s="12" t="str">
        <f>IFERROR(INDEX($C$1:C8198, MATCH(B8199, $B$1:B8198, 0)), "")</f>
        <v/>
      </c>
      <c r="D8199" s="12" t="str">
        <f>IFERROR(INDEX($D$1:D8198, MATCH(B8199, $B$1:B8198, 0)), "")</f>
        <v/>
      </c>
      <c r="E8199" s="13"/>
      <c r="F8199" s="13"/>
      <c r="G8199" s="14"/>
      <c r="H8199" s="14"/>
      <c r="I8199" s="34"/>
      <c r="J8199" s="15"/>
      <c r="K8199" s="15"/>
      <c r="L8199" s="15"/>
      <c r="M8199" s="16" t="str">
        <f t="shared" si="1014"/>
        <v/>
      </c>
      <c r="N8199" s="16" t="str">
        <f t="shared" si="1015"/>
        <v/>
      </c>
      <c r="O8199" s="17"/>
      <c r="P8199" s="16" t="str">
        <f t="shared" si="1016"/>
        <v/>
      </c>
      <c r="Q8199" s="17"/>
      <c r="R8199" s="17"/>
      <c r="S8199" s="18" t="str">
        <f t="shared" si="1017"/>
        <v/>
      </c>
      <c r="T8199" s="18" t="str">
        <f t="shared" si="1018"/>
        <v/>
      </c>
      <c r="U8199" s="19" t="str">
        <f t="shared" si="1019"/>
        <v/>
      </c>
    </row>
    <row r="8200" spans="1:21" ht="18.600000000000001" customHeight="1" x14ac:dyDescent="0.3">
      <c r="A8200" s="11"/>
      <c r="B8200" s="11"/>
      <c r="C8200" s="12" t="str">
        <f>IFERROR(INDEX($C$1:C8199, MATCH(B8200, $B$1:B8199, 0)), "")</f>
        <v/>
      </c>
      <c r="D8200" s="12" t="str">
        <f>IFERROR(INDEX($D$1:D8199, MATCH(B8200, $B$1:B8199, 0)), "")</f>
        <v/>
      </c>
      <c r="E8200" s="13"/>
      <c r="F8200" s="13"/>
      <c r="G8200" s="14"/>
      <c r="H8200" s="14"/>
      <c r="I8200" s="34"/>
      <c r="J8200" s="15"/>
      <c r="K8200" s="15"/>
      <c r="L8200" s="15"/>
      <c r="M8200" s="16" t="str">
        <f t="shared" si="1014"/>
        <v/>
      </c>
      <c r="N8200" s="16" t="str">
        <f t="shared" si="1015"/>
        <v/>
      </c>
      <c r="O8200" s="17"/>
      <c r="P8200" s="16" t="str">
        <f t="shared" si="1016"/>
        <v/>
      </c>
      <c r="Q8200" s="17"/>
      <c r="R8200" s="17"/>
      <c r="S8200" s="18" t="str">
        <f t="shared" si="1017"/>
        <v/>
      </c>
      <c r="T8200" s="18" t="str">
        <f t="shared" si="1018"/>
        <v/>
      </c>
      <c r="U8200" s="19" t="str">
        <f t="shared" si="1019"/>
        <v/>
      </c>
    </row>
    <row r="8201" spans="1:21" ht="18.600000000000001" customHeight="1" x14ac:dyDescent="0.3">
      <c r="A8201" s="11"/>
      <c r="B8201" s="11"/>
      <c r="C8201" s="12" t="str">
        <f>IFERROR(INDEX($C$1:C8200, MATCH(B8201, $B$1:B8200, 0)), "")</f>
        <v/>
      </c>
      <c r="D8201" s="12" t="str">
        <f>IFERROR(INDEX($D$1:D8200, MATCH(B8201, $B$1:B8200, 0)), "")</f>
        <v/>
      </c>
      <c r="E8201" s="13"/>
      <c r="F8201" s="13"/>
      <c r="G8201" s="14"/>
      <c r="H8201" s="14"/>
      <c r="I8201" s="34"/>
      <c r="J8201" s="15"/>
      <c r="K8201" s="15"/>
      <c r="L8201" s="15"/>
      <c r="M8201" s="16" t="str">
        <f t="shared" ref="M8201:M8264" si="1020">IFERROR(J8201/I8201,"")</f>
        <v/>
      </c>
      <c r="N8201" s="16" t="str">
        <f t="shared" ref="N8201:N8264" si="1021">IFERROR(K8201/I8201,"")</f>
        <v/>
      </c>
      <c r="O8201" s="17"/>
      <c r="P8201" s="16" t="str">
        <f t="shared" ref="P8201:P8264" si="1022">IFERROR(L8201/I8201,"")</f>
        <v/>
      </c>
      <c r="Q8201" s="17"/>
      <c r="R8201" s="17"/>
      <c r="S8201" s="18" t="str">
        <f t="shared" ref="S8201:S8264" si="1023">IFERROR((K8201/J8201)*M8201,"")</f>
        <v/>
      </c>
      <c r="T8201" s="18" t="str">
        <f t="shared" ref="T8201:T8264" si="1024">IFERROR((L8201/J8201)*M8201,"")</f>
        <v/>
      </c>
      <c r="U8201" s="19" t="str">
        <f t="shared" ref="U8201:U8264" si="1025">IFERROR((E8201-F8201)/E8201,"")</f>
        <v/>
      </c>
    </row>
    <row r="8202" spans="1:21" ht="18.600000000000001" customHeight="1" x14ac:dyDescent="0.3">
      <c r="A8202" s="11"/>
      <c r="B8202" s="11"/>
      <c r="C8202" s="12" t="str">
        <f>IFERROR(INDEX($C$1:C8201, MATCH(B8202, $B$1:B8201, 0)), "")</f>
        <v/>
      </c>
      <c r="D8202" s="12" t="str">
        <f>IFERROR(INDEX($D$1:D8201, MATCH(B8202, $B$1:B8201, 0)), "")</f>
        <v/>
      </c>
      <c r="E8202" s="13"/>
      <c r="F8202" s="13"/>
      <c r="G8202" s="14"/>
      <c r="H8202" s="14"/>
      <c r="I8202" s="34"/>
      <c r="J8202" s="15"/>
      <c r="K8202" s="15"/>
      <c r="L8202" s="15"/>
      <c r="M8202" s="16" t="str">
        <f t="shared" si="1020"/>
        <v/>
      </c>
      <c r="N8202" s="16" t="str">
        <f t="shared" si="1021"/>
        <v/>
      </c>
      <c r="O8202" s="17"/>
      <c r="P8202" s="16" t="str">
        <f t="shared" si="1022"/>
        <v/>
      </c>
      <c r="Q8202" s="17"/>
      <c r="R8202" s="17"/>
      <c r="S8202" s="18" t="str">
        <f t="shared" si="1023"/>
        <v/>
      </c>
      <c r="T8202" s="18" t="str">
        <f t="shared" si="1024"/>
        <v/>
      </c>
      <c r="U8202" s="19" t="str">
        <f t="shared" si="1025"/>
        <v/>
      </c>
    </row>
    <row r="8203" spans="1:21" ht="18.600000000000001" customHeight="1" x14ac:dyDescent="0.3">
      <c r="A8203" s="11"/>
      <c r="B8203" s="11"/>
      <c r="C8203" s="12" t="str">
        <f>IFERROR(INDEX($C$1:C8202, MATCH(B8203, $B$1:B8202, 0)), "")</f>
        <v/>
      </c>
      <c r="D8203" s="12" t="str">
        <f>IFERROR(INDEX($D$1:D8202, MATCH(B8203, $B$1:B8202, 0)), "")</f>
        <v/>
      </c>
      <c r="E8203" s="13"/>
      <c r="F8203" s="13"/>
      <c r="G8203" s="14"/>
      <c r="H8203" s="14"/>
      <c r="I8203" s="34"/>
      <c r="J8203" s="15"/>
      <c r="K8203" s="15"/>
      <c r="L8203" s="15"/>
      <c r="M8203" s="16" t="str">
        <f t="shared" si="1020"/>
        <v/>
      </c>
      <c r="N8203" s="16" t="str">
        <f t="shared" si="1021"/>
        <v/>
      </c>
      <c r="O8203" s="17"/>
      <c r="P8203" s="16" t="str">
        <f t="shared" si="1022"/>
        <v/>
      </c>
      <c r="Q8203" s="17"/>
      <c r="R8203" s="17"/>
      <c r="S8203" s="18" t="str">
        <f t="shared" si="1023"/>
        <v/>
      </c>
      <c r="T8203" s="18" t="str">
        <f t="shared" si="1024"/>
        <v/>
      </c>
      <c r="U8203" s="19" t="str">
        <f t="shared" si="1025"/>
        <v/>
      </c>
    </row>
    <row r="8204" spans="1:21" ht="18.600000000000001" customHeight="1" x14ac:dyDescent="0.3">
      <c r="A8204" s="11"/>
      <c r="B8204" s="11"/>
      <c r="C8204" s="12" t="str">
        <f>IFERROR(INDEX($C$1:C8203, MATCH(B8204, $B$1:B8203, 0)), "")</f>
        <v/>
      </c>
      <c r="D8204" s="12" t="str">
        <f>IFERROR(INDEX($D$1:D8203, MATCH(B8204, $B$1:B8203, 0)), "")</f>
        <v/>
      </c>
      <c r="E8204" s="13"/>
      <c r="F8204" s="13"/>
      <c r="G8204" s="14"/>
      <c r="H8204" s="14"/>
      <c r="I8204" s="34"/>
      <c r="J8204" s="15"/>
      <c r="K8204" s="15"/>
      <c r="L8204" s="15"/>
      <c r="M8204" s="16" t="str">
        <f t="shared" si="1020"/>
        <v/>
      </c>
      <c r="N8204" s="16" t="str">
        <f t="shared" si="1021"/>
        <v/>
      </c>
      <c r="O8204" s="17"/>
      <c r="P8204" s="16" t="str">
        <f t="shared" si="1022"/>
        <v/>
      </c>
      <c r="Q8204" s="17"/>
      <c r="R8204" s="17"/>
      <c r="S8204" s="18" t="str">
        <f t="shared" si="1023"/>
        <v/>
      </c>
      <c r="T8204" s="18" t="str">
        <f t="shared" si="1024"/>
        <v/>
      </c>
      <c r="U8204" s="19" t="str">
        <f t="shared" si="1025"/>
        <v/>
      </c>
    </row>
    <row r="8205" spans="1:21" ht="18.600000000000001" customHeight="1" x14ac:dyDescent="0.3">
      <c r="A8205" s="11"/>
      <c r="B8205" s="11"/>
      <c r="C8205" s="12" t="str">
        <f>IFERROR(INDEX($C$1:C8204, MATCH(B8205, $B$1:B8204, 0)), "")</f>
        <v/>
      </c>
      <c r="D8205" s="12" t="str">
        <f>IFERROR(INDEX($D$1:D8204, MATCH(B8205, $B$1:B8204, 0)), "")</f>
        <v/>
      </c>
      <c r="E8205" s="13"/>
      <c r="F8205" s="13"/>
      <c r="G8205" s="14"/>
      <c r="H8205" s="14"/>
      <c r="I8205" s="34"/>
      <c r="J8205" s="15"/>
      <c r="K8205" s="15"/>
      <c r="L8205" s="15"/>
      <c r="M8205" s="16" t="str">
        <f t="shared" si="1020"/>
        <v/>
      </c>
      <c r="N8205" s="16" t="str">
        <f t="shared" si="1021"/>
        <v/>
      </c>
      <c r="O8205" s="17"/>
      <c r="P8205" s="16" t="str">
        <f t="shared" si="1022"/>
        <v/>
      </c>
      <c r="Q8205" s="17"/>
      <c r="R8205" s="17"/>
      <c r="S8205" s="18" t="str">
        <f t="shared" si="1023"/>
        <v/>
      </c>
      <c r="T8205" s="18" t="str">
        <f t="shared" si="1024"/>
        <v/>
      </c>
      <c r="U8205" s="19" t="str">
        <f t="shared" si="1025"/>
        <v/>
      </c>
    </row>
    <row r="8206" spans="1:21" ht="18.600000000000001" customHeight="1" x14ac:dyDescent="0.3">
      <c r="A8206" s="11"/>
      <c r="B8206" s="11"/>
      <c r="C8206" s="12" t="str">
        <f>IFERROR(INDEX($C$1:C8205, MATCH(B8206, $B$1:B8205, 0)), "")</f>
        <v/>
      </c>
      <c r="D8206" s="12" t="str">
        <f>IFERROR(INDEX($D$1:D8205, MATCH(B8206, $B$1:B8205, 0)), "")</f>
        <v/>
      </c>
      <c r="E8206" s="13"/>
      <c r="F8206" s="13"/>
      <c r="G8206" s="14"/>
      <c r="H8206" s="14"/>
      <c r="I8206" s="34"/>
      <c r="J8206" s="15"/>
      <c r="K8206" s="15"/>
      <c r="L8206" s="15"/>
      <c r="M8206" s="16" t="str">
        <f t="shared" si="1020"/>
        <v/>
      </c>
      <c r="N8206" s="16" t="str">
        <f t="shared" si="1021"/>
        <v/>
      </c>
      <c r="O8206" s="17"/>
      <c r="P8206" s="16" t="str">
        <f t="shared" si="1022"/>
        <v/>
      </c>
      <c r="Q8206" s="17"/>
      <c r="R8206" s="17"/>
      <c r="S8206" s="18" t="str">
        <f t="shared" si="1023"/>
        <v/>
      </c>
      <c r="T8206" s="18" t="str">
        <f t="shared" si="1024"/>
        <v/>
      </c>
      <c r="U8206" s="19" t="str">
        <f t="shared" si="1025"/>
        <v/>
      </c>
    </row>
    <row r="8207" spans="1:21" ht="18.600000000000001" customHeight="1" x14ac:dyDescent="0.3">
      <c r="A8207" s="11"/>
      <c r="B8207" s="11"/>
      <c r="C8207" s="12" t="str">
        <f>IFERROR(INDEX($C$1:C8206, MATCH(B8207, $B$1:B8206, 0)), "")</f>
        <v/>
      </c>
      <c r="D8207" s="12" t="str">
        <f>IFERROR(INDEX($D$1:D8206, MATCH(B8207, $B$1:B8206, 0)), "")</f>
        <v/>
      </c>
      <c r="E8207" s="13"/>
      <c r="F8207" s="13"/>
      <c r="G8207" s="14"/>
      <c r="H8207" s="14"/>
      <c r="I8207" s="34"/>
      <c r="J8207" s="15"/>
      <c r="K8207" s="15"/>
      <c r="L8207" s="15"/>
      <c r="M8207" s="16" t="str">
        <f t="shared" si="1020"/>
        <v/>
      </c>
      <c r="N8207" s="16" t="str">
        <f t="shared" si="1021"/>
        <v/>
      </c>
      <c r="O8207" s="17"/>
      <c r="P8207" s="16" t="str">
        <f t="shared" si="1022"/>
        <v/>
      </c>
      <c r="Q8207" s="17"/>
      <c r="R8207" s="17"/>
      <c r="S8207" s="18" t="str">
        <f t="shared" si="1023"/>
        <v/>
      </c>
      <c r="T8207" s="18" t="str">
        <f t="shared" si="1024"/>
        <v/>
      </c>
      <c r="U8207" s="19" t="str">
        <f t="shared" si="1025"/>
        <v/>
      </c>
    </row>
    <row r="8208" spans="1:21" ht="18.600000000000001" customHeight="1" x14ac:dyDescent="0.3">
      <c r="A8208" s="11"/>
      <c r="B8208" s="11"/>
      <c r="C8208" s="12" t="str">
        <f>IFERROR(INDEX($C$1:C8207, MATCH(B8208, $B$1:B8207, 0)), "")</f>
        <v/>
      </c>
      <c r="D8208" s="12" t="str">
        <f>IFERROR(INDEX($D$1:D8207, MATCH(B8208, $B$1:B8207, 0)), "")</f>
        <v/>
      </c>
      <c r="E8208" s="13"/>
      <c r="F8208" s="13"/>
      <c r="G8208" s="14"/>
      <c r="H8208" s="14"/>
      <c r="I8208" s="34"/>
      <c r="J8208" s="15"/>
      <c r="K8208" s="15"/>
      <c r="L8208" s="15"/>
      <c r="M8208" s="16" t="str">
        <f t="shared" si="1020"/>
        <v/>
      </c>
      <c r="N8208" s="16" t="str">
        <f t="shared" si="1021"/>
        <v/>
      </c>
      <c r="O8208" s="17"/>
      <c r="P8208" s="16" t="str">
        <f t="shared" si="1022"/>
        <v/>
      </c>
      <c r="Q8208" s="17"/>
      <c r="R8208" s="17"/>
      <c r="S8208" s="18" t="str">
        <f t="shared" si="1023"/>
        <v/>
      </c>
      <c r="T8208" s="18" t="str">
        <f t="shared" si="1024"/>
        <v/>
      </c>
      <c r="U8208" s="19" t="str">
        <f t="shared" si="1025"/>
        <v/>
      </c>
    </row>
    <row r="8209" spans="1:21" ht="18.600000000000001" customHeight="1" x14ac:dyDescent="0.3">
      <c r="A8209" s="11"/>
      <c r="B8209" s="11"/>
      <c r="C8209" s="12" t="str">
        <f>IFERROR(INDEX($C$1:C8208, MATCH(B8209, $B$1:B8208, 0)), "")</f>
        <v/>
      </c>
      <c r="D8209" s="12" t="str">
        <f>IFERROR(INDEX($D$1:D8208, MATCH(B8209, $B$1:B8208, 0)), "")</f>
        <v/>
      </c>
      <c r="E8209" s="13"/>
      <c r="F8209" s="13"/>
      <c r="G8209" s="14"/>
      <c r="H8209" s="14"/>
      <c r="I8209" s="34"/>
      <c r="J8209" s="15"/>
      <c r="K8209" s="15"/>
      <c r="L8209" s="15"/>
      <c r="M8209" s="16" t="str">
        <f t="shared" si="1020"/>
        <v/>
      </c>
      <c r="N8209" s="16" t="str">
        <f t="shared" si="1021"/>
        <v/>
      </c>
      <c r="O8209" s="17"/>
      <c r="P8209" s="16" t="str">
        <f t="shared" si="1022"/>
        <v/>
      </c>
      <c r="Q8209" s="17"/>
      <c r="R8209" s="17"/>
      <c r="S8209" s="18" t="str">
        <f t="shared" si="1023"/>
        <v/>
      </c>
      <c r="T8209" s="18" t="str">
        <f t="shared" si="1024"/>
        <v/>
      </c>
      <c r="U8209" s="19" t="str">
        <f t="shared" si="1025"/>
        <v/>
      </c>
    </row>
    <row r="8210" spans="1:21" ht="18.600000000000001" customHeight="1" x14ac:dyDescent="0.3">
      <c r="A8210" s="11"/>
      <c r="B8210" s="11"/>
      <c r="C8210" s="12" t="str">
        <f>IFERROR(INDEX($C$1:C8209, MATCH(B8210, $B$1:B8209, 0)), "")</f>
        <v/>
      </c>
      <c r="D8210" s="12" t="str">
        <f>IFERROR(INDEX($D$1:D8209, MATCH(B8210, $B$1:B8209, 0)), "")</f>
        <v/>
      </c>
      <c r="E8210" s="13"/>
      <c r="F8210" s="13"/>
      <c r="G8210" s="14"/>
      <c r="H8210" s="14"/>
      <c r="I8210" s="34"/>
      <c r="J8210" s="15"/>
      <c r="K8210" s="15"/>
      <c r="L8210" s="15"/>
      <c r="M8210" s="16" t="str">
        <f t="shared" si="1020"/>
        <v/>
      </c>
      <c r="N8210" s="16" t="str">
        <f t="shared" si="1021"/>
        <v/>
      </c>
      <c r="O8210" s="17"/>
      <c r="P8210" s="16" t="str">
        <f t="shared" si="1022"/>
        <v/>
      </c>
      <c r="Q8210" s="17"/>
      <c r="R8210" s="17"/>
      <c r="S8210" s="18" t="str">
        <f t="shared" si="1023"/>
        <v/>
      </c>
      <c r="T8210" s="18" t="str">
        <f t="shared" si="1024"/>
        <v/>
      </c>
      <c r="U8210" s="19" t="str">
        <f t="shared" si="1025"/>
        <v/>
      </c>
    </row>
    <row r="8211" spans="1:21" ht="18.600000000000001" customHeight="1" x14ac:dyDescent="0.3">
      <c r="A8211" s="11"/>
      <c r="B8211" s="11"/>
      <c r="C8211" s="12" t="str">
        <f>IFERROR(INDEX($C$1:C8210, MATCH(B8211, $B$1:B8210, 0)), "")</f>
        <v/>
      </c>
      <c r="D8211" s="12" t="str">
        <f>IFERROR(INDEX($D$1:D8210, MATCH(B8211, $B$1:B8210, 0)), "")</f>
        <v/>
      </c>
      <c r="E8211" s="13"/>
      <c r="F8211" s="13"/>
      <c r="G8211" s="14"/>
      <c r="H8211" s="14"/>
      <c r="I8211" s="34"/>
      <c r="J8211" s="15"/>
      <c r="K8211" s="15"/>
      <c r="L8211" s="15"/>
      <c r="M8211" s="16" t="str">
        <f t="shared" si="1020"/>
        <v/>
      </c>
      <c r="N8211" s="16" t="str">
        <f t="shared" si="1021"/>
        <v/>
      </c>
      <c r="O8211" s="17"/>
      <c r="P8211" s="16" t="str">
        <f t="shared" si="1022"/>
        <v/>
      </c>
      <c r="Q8211" s="17"/>
      <c r="R8211" s="17"/>
      <c r="S8211" s="18" t="str">
        <f t="shared" si="1023"/>
        <v/>
      </c>
      <c r="T8211" s="18" t="str">
        <f t="shared" si="1024"/>
        <v/>
      </c>
      <c r="U8211" s="19" t="str">
        <f t="shared" si="1025"/>
        <v/>
      </c>
    </row>
    <row r="8212" spans="1:21" ht="18.600000000000001" customHeight="1" x14ac:dyDescent="0.3">
      <c r="A8212" s="11"/>
      <c r="B8212" s="11"/>
      <c r="C8212" s="12" t="str">
        <f>IFERROR(INDEX($C$1:C8211, MATCH(B8212, $B$1:B8211, 0)), "")</f>
        <v/>
      </c>
      <c r="D8212" s="12" t="str">
        <f>IFERROR(INDEX($D$1:D8211, MATCH(B8212, $B$1:B8211, 0)), "")</f>
        <v/>
      </c>
      <c r="E8212" s="13"/>
      <c r="F8212" s="13"/>
      <c r="G8212" s="14"/>
      <c r="H8212" s="14"/>
      <c r="I8212" s="34"/>
      <c r="J8212" s="15"/>
      <c r="K8212" s="15"/>
      <c r="L8212" s="15"/>
      <c r="M8212" s="16" t="str">
        <f t="shared" si="1020"/>
        <v/>
      </c>
      <c r="N8212" s="16" t="str">
        <f t="shared" si="1021"/>
        <v/>
      </c>
      <c r="O8212" s="17"/>
      <c r="P8212" s="16" t="str">
        <f t="shared" si="1022"/>
        <v/>
      </c>
      <c r="Q8212" s="17"/>
      <c r="R8212" s="17"/>
      <c r="S8212" s="18" t="str">
        <f t="shared" si="1023"/>
        <v/>
      </c>
      <c r="T8212" s="18" t="str">
        <f t="shared" si="1024"/>
        <v/>
      </c>
      <c r="U8212" s="19" t="str">
        <f t="shared" si="1025"/>
        <v/>
      </c>
    </row>
    <row r="8213" spans="1:21" ht="18.600000000000001" customHeight="1" x14ac:dyDescent="0.3">
      <c r="A8213" s="11"/>
      <c r="B8213" s="11"/>
      <c r="C8213" s="12" t="str">
        <f>IFERROR(INDEX($C$1:C8212, MATCH(B8213, $B$1:B8212, 0)), "")</f>
        <v/>
      </c>
      <c r="D8213" s="12" t="str">
        <f>IFERROR(INDEX($D$1:D8212, MATCH(B8213, $B$1:B8212, 0)), "")</f>
        <v/>
      </c>
      <c r="E8213" s="13"/>
      <c r="F8213" s="13"/>
      <c r="G8213" s="14"/>
      <c r="H8213" s="14"/>
      <c r="I8213" s="34"/>
      <c r="J8213" s="15"/>
      <c r="K8213" s="15"/>
      <c r="L8213" s="15"/>
      <c r="M8213" s="16" t="str">
        <f t="shared" si="1020"/>
        <v/>
      </c>
      <c r="N8213" s="16" t="str">
        <f t="shared" si="1021"/>
        <v/>
      </c>
      <c r="O8213" s="17"/>
      <c r="P8213" s="16" t="str">
        <f t="shared" si="1022"/>
        <v/>
      </c>
      <c r="Q8213" s="17"/>
      <c r="R8213" s="17"/>
      <c r="S8213" s="18" t="str">
        <f t="shared" si="1023"/>
        <v/>
      </c>
      <c r="T8213" s="18" t="str">
        <f t="shared" si="1024"/>
        <v/>
      </c>
      <c r="U8213" s="19" t="str">
        <f t="shared" si="1025"/>
        <v/>
      </c>
    </row>
    <row r="8214" spans="1:21" ht="18.600000000000001" customHeight="1" x14ac:dyDescent="0.3">
      <c r="A8214" s="11"/>
      <c r="B8214" s="11"/>
      <c r="C8214" s="12" t="str">
        <f>IFERROR(INDEX($C$1:C8213, MATCH(B8214, $B$1:B8213, 0)), "")</f>
        <v/>
      </c>
      <c r="D8214" s="12" t="str">
        <f>IFERROR(INDEX($D$1:D8213, MATCH(B8214, $B$1:B8213, 0)), "")</f>
        <v/>
      </c>
      <c r="E8214" s="13"/>
      <c r="F8214" s="13"/>
      <c r="G8214" s="14"/>
      <c r="H8214" s="14"/>
      <c r="I8214" s="34"/>
      <c r="J8214" s="15"/>
      <c r="K8214" s="15"/>
      <c r="L8214" s="15"/>
      <c r="M8214" s="16" t="str">
        <f t="shared" si="1020"/>
        <v/>
      </c>
      <c r="N8214" s="16" t="str">
        <f t="shared" si="1021"/>
        <v/>
      </c>
      <c r="O8214" s="17"/>
      <c r="P8214" s="16" t="str">
        <f t="shared" si="1022"/>
        <v/>
      </c>
      <c r="Q8214" s="17"/>
      <c r="R8214" s="17"/>
      <c r="S8214" s="18" t="str">
        <f t="shared" si="1023"/>
        <v/>
      </c>
      <c r="T8214" s="18" t="str">
        <f t="shared" si="1024"/>
        <v/>
      </c>
      <c r="U8214" s="19" t="str">
        <f t="shared" si="1025"/>
        <v/>
      </c>
    </row>
    <row r="8215" spans="1:21" ht="18.600000000000001" customHeight="1" x14ac:dyDescent="0.3">
      <c r="A8215" s="11"/>
      <c r="B8215" s="11"/>
      <c r="C8215" s="12" t="str">
        <f>IFERROR(INDEX($C$1:C8214, MATCH(B8215, $B$1:B8214, 0)), "")</f>
        <v/>
      </c>
      <c r="D8215" s="12" t="str">
        <f>IFERROR(INDEX($D$1:D8214, MATCH(B8215, $B$1:B8214, 0)), "")</f>
        <v/>
      </c>
      <c r="E8215" s="13"/>
      <c r="F8215" s="13"/>
      <c r="G8215" s="14"/>
      <c r="H8215" s="14"/>
      <c r="I8215" s="34"/>
      <c r="J8215" s="15"/>
      <c r="K8215" s="15"/>
      <c r="L8215" s="15"/>
      <c r="M8215" s="16" t="str">
        <f t="shared" si="1020"/>
        <v/>
      </c>
      <c r="N8215" s="16" t="str">
        <f t="shared" si="1021"/>
        <v/>
      </c>
      <c r="O8215" s="17"/>
      <c r="P8215" s="16" t="str">
        <f t="shared" si="1022"/>
        <v/>
      </c>
      <c r="Q8215" s="17"/>
      <c r="R8215" s="17"/>
      <c r="S8215" s="18" t="str">
        <f t="shared" si="1023"/>
        <v/>
      </c>
      <c r="T8215" s="18" t="str">
        <f t="shared" si="1024"/>
        <v/>
      </c>
      <c r="U8215" s="19" t="str">
        <f t="shared" si="1025"/>
        <v/>
      </c>
    </row>
    <row r="8216" spans="1:21" ht="18.600000000000001" customHeight="1" x14ac:dyDescent="0.3">
      <c r="A8216" s="11"/>
      <c r="B8216" s="11"/>
      <c r="C8216" s="12" t="str">
        <f>IFERROR(INDEX($C$1:C8215, MATCH(B8216, $B$1:B8215, 0)), "")</f>
        <v/>
      </c>
      <c r="D8216" s="12" t="str">
        <f>IFERROR(INDEX($D$1:D8215, MATCH(B8216, $B$1:B8215, 0)), "")</f>
        <v/>
      </c>
      <c r="E8216" s="13"/>
      <c r="F8216" s="13"/>
      <c r="G8216" s="14"/>
      <c r="H8216" s="14"/>
      <c r="I8216" s="34"/>
      <c r="J8216" s="15"/>
      <c r="K8216" s="15"/>
      <c r="L8216" s="15"/>
      <c r="M8216" s="16" t="str">
        <f t="shared" si="1020"/>
        <v/>
      </c>
      <c r="N8216" s="16" t="str">
        <f t="shared" si="1021"/>
        <v/>
      </c>
      <c r="O8216" s="17"/>
      <c r="P8216" s="16" t="str">
        <f t="shared" si="1022"/>
        <v/>
      </c>
      <c r="Q8216" s="17"/>
      <c r="R8216" s="17"/>
      <c r="S8216" s="18" t="str">
        <f t="shared" si="1023"/>
        <v/>
      </c>
      <c r="T8216" s="18" t="str">
        <f t="shared" si="1024"/>
        <v/>
      </c>
      <c r="U8216" s="19" t="str">
        <f t="shared" si="1025"/>
        <v/>
      </c>
    </row>
    <row r="8217" spans="1:21" ht="18.600000000000001" customHeight="1" x14ac:dyDescent="0.3">
      <c r="A8217" s="11"/>
      <c r="B8217" s="11"/>
      <c r="C8217" s="12" t="str">
        <f>IFERROR(INDEX($C$1:C8216, MATCH(B8217, $B$1:B8216, 0)), "")</f>
        <v/>
      </c>
      <c r="D8217" s="12" t="str">
        <f>IFERROR(INDEX($D$1:D8216, MATCH(B8217, $B$1:B8216, 0)), "")</f>
        <v/>
      </c>
      <c r="E8217" s="13"/>
      <c r="F8217" s="13"/>
      <c r="G8217" s="14"/>
      <c r="H8217" s="14"/>
      <c r="I8217" s="34"/>
      <c r="J8217" s="15"/>
      <c r="K8217" s="15"/>
      <c r="L8217" s="15"/>
      <c r="M8217" s="16" t="str">
        <f t="shared" si="1020"/>
        <v/>
      </c>
      <c r="N8217" s="16" t="str">
        <f t="shared" si="1021"/>
        <v/>
      </c>
      <c r="O8217" s="17"/>
      <c r="P8217" s="16" t="str">
        <f t="shared" si="1022"/>
        <v/>
      </c>
      <c r="Q8217" s="17"/>
      <c r="R8217" s="17"/>
      <c r="S8217" s="18" t="str">
        <f t="shared" si="1023"/>
        <v/>
      </c>
      <c r="T8217" s="18" t="str">
        <f t="shared" si="1024"/>
        <v/>
      </c>
      <c r="U8217" s="19" t="str">
        <f t="shared" si="1025"/>
        <v/>
      </c>
    </row>
    <row r="8218" spans="1:21" ht="18.600000000000001" customHeight="1" x14ac:dyDescent="0.3">
      <c r="A8218" s="11"/>
      <c r="B8218" s="11"/>
      <c r="C8218" s="12" t="str">
        <f>IFERROR(INDEX($C$1:C8217, MATCH(B8218, $B$1:B8217, 0)), "")</f>
        <v/>
      </c>
      <c r="D8218" s="12" t="str">
        <f>IFERROR(INDEX($D$1:D8217, MATCH(B8218, $B$1:B8217, 0)), "")</f>
        <v/>
      </c>
      <c r="E8218" s="13"/>
      <c r="F8218" s="13"/>
      <c r="G8218" s="14"/>
      <c r="H8218" s="14"/>
      <c r="I8218" s="34"/>
      <c r="J8218" s="15"/>
      <c r="K8218" s="15"/>
      <c r="L8218" s="15"/>
      <c r="M8218" s="16" t="str">
        <f t="shared" si="1020"/>
        <v/>
      </c>
      <c r="N8218" s="16" t="str">
        <f t="shared" si="1021"/>
        <v/>
      </c>
      <c r="O8218" s="17"/>
      <c r="P8218" s="16" t="str">
        <f t="shared" si="1022"/>
        <v/>
      </c>
      <c r="Q8218" s="17"/>
      <c r="R8218" s="17"/>
      <c r="S8218" s="18" t="str">
        <f t="shared" si="1023"/>
        <v/>
      </c>
      <c r="T8218" s="18" t="str">
        <f t="shared" si="1024"/>
        <v/>
      </c>
      <c r="U8218" s="19" t="str">
        <f t="shared" si="1025"/>
        <v/>
      </c>
    </row>
    <row r="8219" spans="1:21" ht="18.600000000000001" customHeight="1" x14ac:dyDescent="0.3">
      <c r="A8219" s="11"/>
      <c r="B8219" s="11"/>
      <c r="C8219" s="12" t="str">
        <f>IFERROR(INDEX($C$1:C8218, MATCH(B8219, $B$1:B8218, 0)), "")</f>
        <v/>
      </c>
      <c r="D8219" s="12" t="str">
        <f>IFERROR(INDEX($D$1:D8218, MATCH(B8219, $B$1:B8218, 0)), "")</f>
        <v/>
      </c>
      <c r="E8219" s="13"/>
      <c r="F8219" s="13"/>
      <c r="G8219" s="14"/>
      <c r="H8219" s="14"/>
      <c r="I8219" s="34"/>
      <c r="J8219" s="15"/>
      <c r="K8219" s="15"/>
      <c r="L8219" s="15"/>
      <c r="M8219" s="16" t="str">
        <f t="shared" si="1020"/>
        <v/>
      </c>
      <c r="N8219" s="16" t="str">
        <f t="shared" si="1021"/>
        <v/>
      </c>
      <c r="O8219" s="17"/>
      <c r="P8219" s="16" t="str">
        <f t="shared" si="1022"/>
        <v/>
      </c>
      <c r="Q8219" s="17"/>
      <c r="R8219" s="17"/>
      <c r="S8219" s="18" t="str">
        <f t="shared" si="1023"/>
        <v/>
      </c>
      <c r="T8219" s="18" t="str">
        <f t="shared" si="1024"/>
        <v/>
      </c>
      <c r="U8219" s="19" t="str">
        <f t="shared" si="1025"/>
        <v/>
      </c>
    </row>
    <row r="8220" spans="1:21" ht="18.600000000000001" customHeight="1" x14ac:dyDescent="0.3">
      <c r="A8220" s="11"/>
      <c r="B8220" s="11"/>
      <c r="C8220" s="12" t="str">
        <f>IFERROR(INDEX($C$1:C8219, MATCH(B8220, $B$1:B8219, 0)), "")</f>
        <v/>
      </c>
      <c r="D8220" s="12" t="str">
        <f>IFERROR(INDEX($D$1:D8219, MATCH(B8220, $B$1:B8219, 0)), "")</f>
        <v/>
      </c>
      <c r="E8220" s="13"/>
      <c r="F8220" s="13"/>
      <c r="G8220" s="14"/>
      <c r="H8220" s="14"/>
      <c r="I8220" s="34"/>
      <c r="J8220" s="15"/>
      <c r="K8220" s="15"/>
      <c r="L8220" s="15"/>
      <c r="M8220" s="16" t="str">
        <f t="shared" si="1020"/>
        <v/>
      </c>
      <c r="N8220" s="16" t="str">
        <f t="shared" si="1021"/>
        <v/>
      </c>
      <c r="O8220" s="17"/>
      <c r="P8220" s="16" t="str">
        <f t="shared" si="1022"/>
        <v/>
      </c>
      <c r="Q8220" s="17"/>
      <c r="R8220" s="17"/>
      <c r="S8220" s="18" t="str">
        <f t="shared" si="1023"/>
        <v/>
      </c>
      <c r="T8220" s="18" t="str">
        <f t="shared" si="1024"/>
        <v/>
      </c>
      <c r="U8220" s="19" t="str">
        <f t="shared" si="1025"/>
        <v/>
      </c>
    </row>
    <row r="8221" spans="1:21" ht="18.600000000000001" customHeight="1" x14ac:dyDescent="0.3">
      <c r="A8221" s="11"/>
      <c r="B8221" s="11"/>
      <c r="C8221" s="12" t="str">
        <f>IFERROR(INDEX($C$1:C8220, MATCH(B8221, $B$1:B8220, 0)), "")</f>
        <v/>
      </c>
      <c r="D8221" s="12" t="str">
        <f>IFERROR(INDEX($D$1:D8220, MATCH(B8221, $B$1:B8220, 0)), "")</f>
        <v/>
      </c>
      <c r="E8221" s="13"/>
      <c r="F8221" s="13"/>
      <c r="G8221" s="14"/>
      <c r="H8221" s="14"/>
      <c r="I8221" s="34"/>
      <c r="J8221" s="15"/>
      <c r="K8221" s="15"/>
      <c r="L8221" s="15"/>
      <c r="M8221" s="16" t="str">
        <f t="shared" si="1020"/>
        <v/>
      </c>
      <c r="N8221" s="16" t="str">
        <f t="shared" si="1021"/>
        <v/>
      </c>
      <c r="O8221" s="17"/>
      <c r="P8221" s="16" t="str">
        <f t="shared" si="1022"/>
        <v/>
      </c>
      <c r="Q8221" s="17"/>
      <c r="R8221" s="17"/>
      <c r="S8221" s="18" t="str">
        <f t="shared" si="1023"/>
        <v/>
      </c>
      <c r="T8221" s="18" t="str">
        <f t="shared" si="1024"/>
        <v/>
      </c>
      <c r="U8221" s="19" t="str">
        <f t="shared" si="1025"/>
        <v/>
      </c>
    </row>
    <row r="8222" spans="1:21" ht="18.600000000000001" customHeight="1" x14ac:dyDescent="0.3">
      <c r="A8222" s="11"/>
      <c r="B8222" s="11"/>
      <c r="C8222" s="12" t="str">
        <f>IFERROR(INDEX($C$1:C8221, MATCH(B8222, $B$1:B8221, 0)), "")</f>
        <v/>
      </c>
      <c r="D8222" s="12" t="str">
        <f>IFERROR(INDEX($D$1:D8221, MATCH(B8222, $B$1:B8221, 0)), "")</f>
        <v/>
      </c>
      <c r="E8222" s="13"/>
      <c r="F8222" s="13"/>
      <c r="G8222" s="14"/>
      <c r="H8222" s="14"/>
      <c r="I8222" s="34"/>
      <c r="J8222" s="15"/>
      <c r="K8222" s="15"/>
      <c r="L8222" s="15"/>
      <c r="M8222" s="16" t="str">
        <f t="shared" si="1020"/>
        <v/>
      </c>
      <c r="N8222" s="16" t="str">
        <f t="shared" si="1021"/>
        <v/>
      </c>
      <c r="O8222" s="17"/>
      <c r="P8222" s="16" t="str">
        <f t="shared" si="1022"/>
        <v/>
      </c>
      <c r="Q8222" s="17"/>
      <c r="R8222" s="17"/>
      <c r="S8222" s="18" t="str">
        <f t="shared" si="1023"/>
        <v/>
      </c>
      <c r="T8222" s="18" t="str">
        <f t="shared" si="1024"/>
        <v/>
      </c>
      <c r="U8222" s="19" t="str">
        <f t="shared" si="1025"/>
        <v/>
      </c>
    </row>
    <row r="8223" spans="1:21" ht="18.600000000000001" customHeight="1" x14ac:dyDescent="0.3">
      <c r="A8223" s="11"/>
      <c r="B8223" s="11"/>
      <c r="C8223" s="12" t="str">
        <f>IFERROR(INDEX($C$1:C8222, MATCH(B8223, $B$1:B8222, 0)), "")</f>
        <v/>
      </c>
      <c r="D8223" s="12" t="str">
        <f>IFERROR(INDEX($D$1:D8222, MATCH(B8223, $B$1:B8222, 0)), "")</f>
        <v/>
      </c>
      <c r="E8223" s="13"/>
      <c r="F8223" s="13"/>
      <c r="G8223" s="14"/>
      <c r="H8223" s="14"/>
      <c r="I8223" s="34"/>
      <c r="J8223" s="15"/>
      <c r="K8223" s="15"/>
      <c r="L8223" s="15"/>
      <c r="M8223" s="16" t="str">
        <f t="shared" si="1020"/>
        <v/>
      </c>
      <c r="N8223" s="16" t="str">
        <f t="shared" si="1021"/>
        <v/>
      </c>
      <c r="O8223" s="17"/>
      <c r="P8223" s="16" t="str">
        <f t="shared" si="1022"/>
        <v/>
      </c>
      <c r="Q8223" s="17"/>
      <c r="R8223" s="17"/>
      <c r="S8223" s="18" t="str">
        <f t="shared" si="1023"/>
        <v/>
      </c>
      <c r="T8223" s="18" t="str">
        <f t="shared" si="1024"/>
        <v/>
      </c>
      <c r="U8223" s="19" t="str">
        <f t="shared" si="1025"/>
        <v/>
      </c>
    </row>
    <row r="8224" spans="1:21" ht="18.600000000000001" customHeight="1" x14ac:dyDescent="0.3">
      <c r="A8224" s="11"/>
      <c r="B8224" s="11"/>
      <c r="C8224" s="12" t="str">
        <f>IFERROR(INDEX($C$1:C8223, MATCH(B8224, $B$1:B8223, 0)), "")</f>
        <v/>
      </c>
      <c r="D8224" s="12" t="str">
        <f>IFERROR(INDEX($D$1:D8223, MATCH(B8224, $B$1:B8223, 0)), "")</f>
        <v/>
      </c>
      <c r="E8224" s="13"/>
      <c r="F8224" s="13"/>
      <c r="G8224" s="14"/>
      <c r="H8224" s="14"/>
      <c r="I8224" s="34"/>
      <c r="J8224" s="15"/>
      <c r="K8224" s="15"/>
      <c r="L8224" s="15"/>
      <c r="M8224" s="16" t="str">
        <f t="shared" si="1020"/>
        <v/>
      </c>
      <c r="N8224" s="16" t="str">
        <f t="shared" si="1021"/>
        <v/>
      </c>
      <c r="O8224" s="17"/>
      <c r="P8224" s="16" t="str">
        <f t="shared" si="1022"/>
        <v/>
      </c>
      <c r="Q8224" s="17"/>
      <c r="R8224" s="17"/>
      <c r="S8224" s="18" t="str">
        <f t="shared" si="1023"/>
        <v/>
      </c>
      <c r="T8224" s="18" t="str">
        <f t="shared" si="1024"/>
        <v/>
      </c>
      <c r="U8224" s="19" t="str">
        <f t="shared" si="1025"/>
        <v/>
      </c>
    </row>
    <row r="8225" spans="1:21" ht="18.600000000000001" customHeight="1" x14ac:dyDescent="0.3">
      <c r="A8225" s="11"/>
      <c r="B8225" s="11"/>
      <c r="C8225" s="12" t="str">
        <f>IFERROR(INDEX($C$1:C8224, MATCH(B8225, $B$1:B8224, 0)), "")</f>
        <v/>
      </c>
      <c r="D8225" s="12" t="str">
        <f>IFERROR(INDEX($D$1:D8224, MATCH(B8225, $B$1:B8224, 0)), "")</f>
        <v/>
      </c>
      <c r="E8225" s="13"/>
      <c r="F8225" s="13"/>
      <c r="G8225" s="14"/>
      <c r="H8225" s="14"/>
      <c r="I8225" s="34"/>
      <c r="J8225" s="15"/>
      <c r="K8225" s="15"/>
      <c r="L8225" s="15"/>
      <c r="M8225" s="16" t="str">
        <f t="shared" si="1020"/>
        <v/>
      </c>
      <c r="N8225" s="16" t="str">
        <f t="shared" si="1021"/>
        <v/>
      </c>
      <c r="O8225" s="17"/>
      <c r="P8225" s="16" t="str">
        <f t="shared" si="1022"/>
        <v/>
      </c>
      <c r="Q8225" s="17"/>
      <c r="R8225" s="17"/>
      <c r="S8225" s="18" t="str">
        <f t="shared" si="1023"/>
        <v/>
      </c>
      <c r="T8225" s="18" t="str">
        <f t="shared" si="1024"/>
        <v/>
      </c>
      <c r="U8225" s="19" t="str">
        <f t="shared" si="1025"/>
        <v/>
      </c>
    </row>
    <row r="8226" spans="1:21" ht="18.600000000000001" customHeight="1" x14ac:dyDescent="0.3">
      <c r="A8226" s="11"/>
      <c r="B8226" s="11"/>
      <c r="C8226" s="12" t="str">
        <f>IFERROR(INDEX($C$1:C8225, MATCH(B8226, $B$1:B8225, 0)), "")</f>
        <v/>
      </c>
      <c r="D8226" s="12" t="str">
        <f>IFERROR(INDEX($D$1:D8225, MATCH(B8226, $B$1:B8225, 0)), "")</f>
        <v/>
      </c>
      <c r="E8226" s="13"/>
      <c r="F8226" s="13"/>
      <c r="G8226" s="14"/>
      <c r="H8226" s="14"/>
      <c r="I8226" s="34"/>
      <c r="J8226" s="15"/>
      <c r="K8226" s="15"/>
      <c r="L8226" s="15"/>
      <c r="M8226" s="16" t="str">
        <f t="shared" si="1020"/>
        <v/>
      </c>
      <c r="N8226" s="16" t="str">
        <f t="shared" si="1021"/>
        <v/>
      </c>
      <c r="O8226" s="17"/>
      <c r="P8226" s="16" t="str">
        <f t="shared" si="1022"/>
        <v/>
      </c>
      <c r="Q8226" s="17"/>
      <c r="R8226" s="17"/>
      <c r="S8226" s="18" t="str">
        <f t="shared" si="1023"/>
        <v/>
      </c>
      <c r="T8226" s="18" t="str">
        <f t="shared" si="1024"/>
        <v/>
      </c>
      <c r="U8226" s="19" t="str">
        <f t="shared" si="1025"/>
        <v/>
      </c>
    </row>
    <row r="8227" spans="1:21" ht="18.600000000000001" customHeight="1" x14ac:dyDescent="0.3">
      <c r="A8227" s="11"/>
      <c r="B8227" s="11"/>
      <c r="C8227" s="12" t="str">
        <f>IFERROR(INDEX($C$1:C8226, MATCH(B8227, $B$1:B8226, 0)), "")</f>
        <v/>
      </c>
      <c r="D8227" s="12" t="str">
        <f>IFERROR(INDEX($D$1:D8226, MATCH(B8227, $B$1:B8226, 0)), "")</f>
        <v/>
      </c>
      <c r="E8227" s="13"/>
      <c r="F8227" s="13"/>
      <c r="G8227" s="14"/>
      <c r="H8227" s="14"/>
      <c r="I8227" s="34"/>
      <c r="J8227" s="15"/>
      <c r="K8227" s="15"/>
      <c r="L8227" s="15"/>
      <c r="M8227" s="16" t="str">
        <f t="shared" si="1020"/>
        <v/>
      </c>
      <c r="N8227" s="16" t="str">
        <f t="shared" si="1021"/>
        <v/>
      </c>
      <c r="O8227" s="17"/>
      <c r="P8227" s="16" t="str">
        <f t="shared" si="1022"/>
        <v/>
      </c>
      <c r="Q8227" s="17"/>
      <c r="R8227" s="17"/>
      <c r="S8227" s="18" t="str">
        <f t="shared" si="1023"/>
        <v/>
      </c>
      <c r="T8227" s="18" t="str">
        <f t="shared" si="1024"/>
        <v/>
      </c>
      <c r="U8227" s="19" t="str">
        <f t="shared" si="1025"/>
        <v/>
      </c>
    </row>
    <row r="8228" spans="1:21" ht="18.600000000000001" customHeight="1" x14ac:dyDescent="0.3">
      <c r="A8228" s="11"/>
      <c r="B8228" s="11"/>
      <c r="C8228" s="12" t="str">
        <f>IFERROR(INDEX($C$1:C8227, MATCH(B8228, $B$1:B8227, 0)), "")</f>
        <v/>
      </c>
      <c r="D8228" s="12" t="str">
        <f>IFERROR(INDEX($D$1:D8227, MATCH(B8228, $B$1:B8227, 0)), "")</f>
        <v/>
      </c>
      <c r="E8228" s="13"/>
      <c r="F8228" s="13"/>
      <c r="G8228" s="14"/>
      <c r="H8228" s="14"/>
      <c r="I8228" s="34"/>
      <c r="J8228" s="15"/>
      <c r="K8228" s="15"/>
      <c r="L8228" s="15"/>
      <c r="M8228" s="16" t="str">
        <f t="shared" si="1020"/>
        <v/>
      </c>
      <c r="N8228" s="16" t="str">
        <f t="shared" si="1021"/>
        <v/>
      </c>
      <c r="O8228" s="17"/>
      <c r="P8228" s="16" t="str">
        <f t="shared" si="1022"/>
        <v/>
      </c>
      <c r="Q8228" s="17"/>
      <c r="R8228" s="17"/>
      <c r="S8228" s="18" t="str">
        <f t="shared" si="1023"/>
        <v/>
      </c>
      <c r="T8228" s="18" t="str">
        <f t="shared" si="1024"/>
        <v/>
      </c>
      <c r="U8228" s="19" t="str">
        <f t="shared" si="1025"/>
        <v/>
      </c>
    </row>
    <row r="8229" spans="1:21" ht="18.600000000000001" customHeight="1" x14ac:dyDescent="0.3">
      <c r="A8229" s="11"/>
      <c r="B8229" s="11"/>
      <c r="C8229" s="12" t="str">
        <f>IFERROR(INDEX($C$1:C8228, MATCH(B8229, $B$1:B8228, 0)), "")</f>
        <v/>
      </c>
      <c r="D8229" s="12" t="str">
        <f>IFERROR(INDEX($D$1:D8228, MATCH(B8229, $B$1:B8228, 0)), "")</f>
        <v/>
      </c>
      <c r="E8229" s="13"/>
      <c r="F8229" s="13"/>
      <c r="G8229" s="14"/>
      <c r="H8229" s="14"/>
      <c r="I8229" s="34"/>
      <c r="J8229" s="15"/>
      <c r="K8229" s="15"/>
      <c r="L8229" s="15"/>
      <c r="M8229" s="16" t="str">
        <f t="shared" si="1020"/>
        <v/>
      </c>
      <c r="N8229" s="16" t="str">
        <f t="shared" si="1021"/>
        <v/>
      </c>
      <c r="O8229" s="17"/>
      <c r="P8229" s="16" t="str">
        <f t="shared" si="1022"/>
        <v/>
      </c>
      <c r="Q8229" s="17"/>
      <c r="R8229" s="17"/>
      <c r="S8229" s="18" t="str">
        <f t="shared" si="1023"/>
        <v/>
      </c>
      <c r="T8229" s="18" t="str">
        <f t="shared" si="1024"/>
        <v/>
      </c>
      <c r="U8229" s="19" t="str">
        <f t="shared" si="1025"/>
        <v/>
      </c>
    </row>
    <row r="8230" spans="1:21" ht="18.600000000000001" customHeight="1" x14ac:dyDescent="0.3">
      <c r="A8230" s="11"/>
      <c r="B8230" s="11"/>
      <c r="C8230" s="12" t="str">
        <f>IFERROR(INDEX($C$1:C8229, MATCH(B8230, $B$1:B8229, 0)), "")</f>
        <v/>
      </c>
      <c r="D8230" s="12" t="str">
        <f>IFERROR(INDEX($D$1:D8229, MATCH(B8230, $B$1:B8229, 0)), "")</f>
        <v/>
      </c>
      <c r="E8230" s="13"/>
      <c r="F8230" s="13"/>
      <c r="G8230" s="14"/>
      <c r="H8230" s="14"/>
      <c r="I8230" s="34"/>
      <c r="J8230" s="15"/>
      <c r="K8230" s="15"/>
      <c r="L8230" s="15"/>
      <c r="M8230" s="16" t="str">
        <f t="shared" si="1020"/>
        <v/>
      </c>
      <c r="N8230" s="16" t="str">
        <f t="shared" si="1021"/>
        <v/>
      </c>
      <c r="O8230" s="17"/>
      <c r="P8230" s="16" t="str">
        <f t="shared" si="1022"/>
        <v/>
      </c>
      <c r="Q8230" s="17"/>
      <c r="R8230" s="17"/>
      <c r="S8230" s="18" t="str">
        <f t="shared" si="1023"/>
        <v/>
      </c>
      <c r="T8230" s="18" t="str">
        <f t="shared" si="1024"/>
        <v/>
      </c>
      <c r="U8230" s="19" t="str">
        <f t="shared" si="1025"/>
        <v/>
      </c>
    </row>
    <row r="8231" spans="1:21" ht="18.600000000000001" customHeight="1" x14ac:dyDescent="0.3">
      <c r="A8231" s="11"/>
      <c r="B8231" s="11"/>
      <c r="C8231" s="12" t="str">
        <f>IFERROR(INDEX($C$1:C8230, MATCH(B8231, $B$1:B8230, 0)), "")</f>
        <v/>
      </c>
      <c r="D8231" s="12" t="str">
        <f>IFERROR(INDEX($D$1:D8230, MATCH(B8231, $B$1:B8230, 0)), "")</f>
        <v/>
      </c>
      <c r="E8231" s="13"/>
      <c r="F8231" s="13"/>
      <c r="G8231" s="14"/>
      <c r="H8231" s="14"/>
      <c r="I8231" s="34"/>
      <c r="J8231" s="15"/>
      <c r="K8231" s="15"/>
      <c r="L8231" s="15"/>
      <c r="M8231" s="16" t="str">
        <f t="shared" si="1020"/>
        <v/>
      </c>
      <c r="N8231" s="16" t="str">
        <f t="shared" si="1021"/>
        <v/>
      </c>
      <c r="O8231" s="17"/>
      <c r="P8231" s="16" t="str">
        <f t="shared" si="1022"/>
        <v/>
      </c>
      <c r="Q8231" s="17"/>
      <c r="R8231" s="17"/>
      <c r="S8231" s="18" t="str">
        <f t="shared" si="1023"/>
        <v/>
      </c>
      <c r="T8231" s="18" t="str">
        <f t="shared" si="1024"/>
        <v/>
      </c>
      <c r="U8231" s="19" t="str">
        <f t="shared" si="1025"/>
        <v/>
      </c>
    </row>
    <row r="8232" spans="1:21" ht="18.600000000000001" customHeight="1" x14ac:dyDescent="0.3">
      <c r="A8232" s="11"/>
      <c r="B8232" s="11"/>
      <c r="C8232" s="12" t="str">
        <f>IFERROR(INDEX($C$1:C8231, MATCH(B8232, $B$1:B8231, 0)), "")</f>
        <v/>
      </c>
      <c r="D8232" s="12" t="str">
        <f>IFERROR(INDEX($D$1:D8231, MATCH(B8232, $B$1:B8231, 0)), "")</f>
        <v/>
      </c>
      <c r="E8232" s="13"/>
      <c r="F8232" s="13"/>
      <c r="G8232" s="14"/>
      <c r="H8232" s="14"/>
      <c r="I8232" s="34"/>
      <c r="J8232" s="15"/>
      <c r="K8232" s="15"/>
      <c r="L8232" s="15"/>
      <c r="M8232" s="16" t="str">
        <f t="shared" si="1020"/>
        <v/>
      </c>
      <c r="N8232" s="16" t="str">
        <f t="shared" si="1021"/>
        <v/>
      </c>
      <c r="O8232" s="17"/>
      <c r="P8232" s="16" t="str">
        <f t="shared" si="1022"/>
        <v/>
      </c>
      <c r="Q8232" s="17"/>
      <c r="R8232" s="17"/>
      <c r="S8232" s="18" t="str">
        <f t="shared" si="1023"/>
        <v/>
      </c>
      <c r="T8232" s="18" t="str">
        <f t="shared" si="1024"/>
        <v/>
      </c>
      <c r="U8232" s="19" t="str">
        <f t="shared" si="1025"/>
        <v/>
      </c>
    </row>
    <row r="8233" spans="1:21" ht="18.600000000000001" customHeight="1" x14ac:dyDescent="0.3">
      <c r="A8233" s="11"/>
      <c r="B8233" s="11"/>
      <c r="C8233" s="12" t="str">
        <f>IFERROR(INDEX($C$1:C8232, MATCH(B8233, $B$1:B8232, 0)), "")</f>
        <v/>
      </c>
      <c r="D8233" s="12" t="str">
        <f>IFERROR(INDEX($D$1:D8232, MATCH(B8233, $B$1:B8232, 0)), "")</f>
        <v/>
      </c>
      <c r="E8233" s="13"/>
      <c r="F8233" s="13"/>
      <c r="G8233" s="14"/>
      <c r="H8233" s="14"/>
      <c r="I8233" s="34"/>
      <c r="J8233" s="15"/>
      <c r="K8233" s="15"/>
      <c r="L8233" s="15"/>
      <c r="M8233" s="16" t="str">
        <f t="shared" si="1020"/>
        <v/>
      </c>
      <c r="N8233" s="16" t="str">
        <f t="shared" si="1021"/>
        <v/>
      </c>
      <c r="O8233" s="17"/>
      <c r="P8233" s="16" t="str">
        <f t="shared" si="1022"/>
        <v/>
      </c>
      <c r="Q8233" s="17"/>
      <c r="R8233" s="17"/>
      <c r="S8233" s="18" t="str">
        <f t="shared" si="1023"/>
        <v/>
      </c>
      <c r="T8233" s="18" t="str">
        <f t="shared" si="1024"/>
        <v/>
      </c>
      <c r="U8233" s="19" t="str">
        <f t="shared" si="1025"/>
        <v/>
      </c>
    </row>
    <row r="8234" spans="1:21" ht="18.600000000000001" customHeight="1" x14ac:dyDescent="0.3">
      <c r="A8234" s="11"/>
      <c r="B8234" s="11"/>
      <c r="C8234" s="12" t="str">
        <f>IFERROR(INDEX($C$1:C8233, MATCH(B8234, $B$1:B8233, 0)), "")</f>
        <v/>
      </c>
      <c r="D8234" s="12" t="str">
        <f>IFERROR(INDEX($D$1:D8233, MATCH(B8234, $B$1:B8233, 0)), "")</f>
        <v/>
      </c>
      <c r="E8234" s="13"/>
      <c r="F8234" s="13"/>
      <c r="G8234" s="14"/>
      <c r="H8234" s="14"/>
      <c r="I8234" s="34"/>
      <c r="J8234" s="15"/>
      <c r="K8234" s="15"/>
      <c r="L8234" s="15"/>
      <c r="M8234" s="16" t="str">
        <f t="shared" si="1020"/>
        <v/>
      </c>
      <c r="N8234" s="16" t="str">
        <f t="shared" si="1021"/>
        <v/>
      </c>
      <c r="O8234" s="17"/>
      <c r="P8234" s="16" t="str">
        <f t="shared" si="1022"/>
        <v/>
      </c>
      <c r="Q8234" s="17"/>
      <c r="R8234" s="17"/>
      <c r="S8234" s="18" t="str">
        <f t="shared" si="1023"/>
        <v/>
      </c>
      <c r="T8234" s="18" t="str">
        <f t="shared" si="1024"/>
        <v/>
      </c>
      <c r="U8234" s="19" t="str">
        <f t="shared" si="1025"/>
        <v/>
      </c>
    </row>
    <row r="8235" spans="1:21" ht="18.600000000000001" customHeight="1" x14ac:dyDescent="0.3">
      <c r="A8235" s="11"/>
      <c r="B8235" s="11"/>
      <c r="C8235" s="12" t="str">
        <f>IFERROR(INDEX($C$1:C8234, MATCH(B8235, $B$1:B8234, 0)), "")</f>
        <v/>
      </c>
      <c r="D8235" s="12" t="str">
        <f>IFERROR(INDEX($D$1:D8234, MATCH(B8235, $B$1:B8234, 0)), "")</f>
        <v/>
      </c>
      <c r="E8235" s="13"/>
      <c r="F8235" s="13"/>
      <c r="G8235" s="14"/>
      <c r="H8235" s="14"/>
      <c r="I8235" s="34"/>
      <c r="J8235" s="15"/>
      <c r="K8235" s="15"/>
      <c r="L8235" s="15"/>
      <c r="M8235" s="16" t="str">
        <f t="shared" si="1020"/>
        <v/>
      </c>
      <c r="N8235" s="16" t="str">
        <f t="shared" si="1021"/>
        <v/>
      </c>
      <c r="O8235" s="17"/>
      <c r="P8235" s="16" t="str">
        <f t="shared" si="1022"/>
        <v/>
      </c>
      <c r="Q8235" s="17"/>
      <c r="R8235" s="17"/>
      <c r="S8235" s="18" t="str">
        <f t="shared" si="1023"/>
        <v/>
      </c>
      <c r="T8235" s="18" t="str">
        <f t="shared" si="1024"/>
        <v/>
      </c>
      <c r="U8235" s="19" t="str">
        <f t="shared" si="1025"/>
        <v/>
      </c>
    </row>
    <row r="8236" spans="1:21" ht="18.600000000000001" customHeight="1" x14ac:dyDescent="0.3">
      <c r="A8236" s="11"/>
      <c r="B8236" s="11"/>
      <c r="C8236" s="12" t="str">
        <f>IFERROR(INDEX($C$1:C8235, MATCH(B8236, $B$1:B8235, 0)), "")</f>
        <v/>
      </c>
      <c r="D8236" s="12" t="str">
        <f>IFERROR(INDEX($D$1:D8235, MATCH(B8236, $B$1:B8235, 0)), "")</f>
        <v/>
      </c>
      <c r="E8236" s="13"/>
      <c r="F8236" s="13"/>
      <c r="G8236" s="14"/>
      <c r="H8236" s="14"/>
      <c r="I8236" s="34"/>
      <c r="J8236" s="15"/>
      <c r="K8236" s="15"/>
      <c r="L8236" s="15"/>
      <c r="M8236" s="16" t="str">
        <f t="shared" si="1020"/>
        <v/>
      </c>
      <c r="N8236" s="16" t="str">
        <f t="shared" si="1021"/>
        <v/>
      </c>
      <c r="O8236" s="17"/>
      <c r="P8236" s="16" t="str">
        <f t="shared" si="1022"/>
        <v/>
      </c>
      <c r="Q8236" s="17"/>
      <c r="R8236" s="17"/>
      <c r="S8236" s="18" t="str">
        <f t="shared" si="1023"/>
        <v/>
      </c>
      <c r="T8236" s="18" t="str">
        <f t="shared" si="1024"/>
        <v/>
      </c>
      <c r="U8236" s="19" t="str">
        <f t="shared" si="1025"/>
        <v/>
      </c>
    </row>
    <row r="8237" spans="1:21" ht="18.600000000000001" customHeight="1" x14ac:dyDescent="0.3">
      <c r="A8237" s="11"/>
      <c r="B8237" s="11"/>
      <c r="C8237" s="12" t="str">
        <f>IFERROR(INDEX($C$1:C8236, MATCH(B8237, $B$1:B8236, 0)), "")</f>
        <v/>
      </c>
      <c r="D8237" s="12" t="str">
        <f>IFERROR(INDEX($D$1:D8236, MATCH(B8237, $B$1:B8236, 0)), "")</f>
        <v/>
      </c>
      <c r="E8237" s="13"/>
      <c r="F8237" s="13"/>
      <c r="G8237" s="14"/>
      <c r="H8237" s="14"/>
      <c r="I8237" s="34"/>
      <c r="J8237" s="15"/>
      <c r="K8237" s="15"/>
      <c r="L8237" s="15"/>
      <c r="M8237" s="16" t="str">
        <f t="shared" si="1020"/>
        <v/>
      </c>
      <c r="N8237" s="16" t="str">
        <f t="shared" si="1021"/>
        <v/>
      </c>
      <c r="O8237" s="17"/>
      <c r="P8237" s="16" t="str">
        <f t="shared" si="1022"/>
        <v/>
      </c>
      <c r="Q8237" s="17"/>
      <c r="R8237" s="17"/>
      <c r="S8237" s="18" t="str">
        <f t="shared" si="1023"/>
        <v/>
      </c>
      <c r="T8237" s="18" t="str">
        <f t="shared" si="1024"/>
        <v/>
      </c>
      <c r="U8237" s="19" t="str">
        <f t="shared" si="1025"/>
        <v/>
      </c>
    </row>
    <row r="8238" spans="1:21" ht="18.600000000000001" customHeight="1" x14ac:dyDescent="0.3">
      <c r="A8238" s="11"/>
      <c r="B8238" s="11"/>
      <c r="C8238" s="12" t="str">
        <f>IFERROR(INDEX($C$1:C8237, MATCH(B8238, $B$1:B8237, 0)), "")</f>
        <v/>
      </c>
      <c r="D8238" s="12" t="str">
        <f>IFERROR(INDEX($D$1:D8237, MATCH(B8238, $B$1:B8237, 0)), "")</f>
        <v/>
      </c>
      <c r="E8238" s="13"/>
      <c r="F8238" s="13"/>
      <c r="G8238" s="14"/>
      <c r="H8238" s="14"/>
      <c r="I8238" s="34"/>
      <c r="J8238" s="15"/>
      <c r="K8238" s="15"/>
      <c r="L8238" s="15"/>
      <c r="M8238" s="16" t="str">
        <f t="shared" si="1020"/>
        <v/>
      </c>
      <c r="N8238" s="16" t="str">
        <f t="shared" si="1021"/>
        <v/>
      </c>
      <c r="O8238" s="17"/>
      <c r="P8238" s="16" t="str">
        <f t="shared" si="1022"/>
        <v/>
      </c>
      <c r="Q8238" s="17"/>
      <c r="R8238" s="17"/>
      <c r="S8238" s="18" t="str">
        <f t="shared" si="1023"/>
        <v/>
      </c>
      <c r="T8238" s="18" t="str">
        <f t="shared" si="1024"/>
        <v/>
      </c>
      <c r="U8238" s="19" t="str">
        <f t="shared" si="1025"/>
        <v/>
      </c>
    </row>
    <row r="8239" spans="1:21" ht="18.600000000000001" customHeight="1" x14ac:dyDescent="0.3">
      <c r="A8239" s="11"/>
      <c r="B8239" s="11"/>
      <c r="C8239" s="12" t="str">
        <f>IFERROR(INDEX($C$1:C8238, MATCH(B8239, $B$1:B8238, 0)), "")</f>
        <v/>
      </c>
      <c r="D8239" s="12" t="str">
        <f>IFERROR(INDEX($D$1:D8238, MATCH(B8239, $B$1:B8238, 0)), "")</f>
        <v/>
      </c>
      <c r="E8239" s="13"/>
      <c r="F8239" s="13"/>
      <c r="G8239" s="14"/>
      <c r="H8239" s="14"/>
      <c r="I8239" s="34"/>
      <c r="J8239" s="15"/>
      <c r="K8239" s="15"/>
      <c r="L8239" s="15"/>
      <c r="M8239" s="16" t="str">
        <f t="shared" si="1020"/>
        <v/>
      </c>
      <c r="N8239" s="16" t="str">
        <f t="shared" si="1021"/>
        <v/>
      </c>
      <c r="O8239" s="17"/>
      <c r="P8239" s="16" t="str">
        <f t="shared" si="1022"/>
        <v/>
      </c>
      <c r="Q8239" s="17"/>
      <c r="R8239" s="17"/>
      <c r="S8239" s="18" t="str">
        <f t="shared" si="1023"/>
        <v/>
      </c>
      <c r="T8239" s="18" t="str">
        <f t="shared" si="1024"/>
        <v/>
      </c>
      <c r="U8239" s="19" t="str">
        <f t="shared" si="1025"/>
        <v/>
      </c>
    </row>
    <row r="8240" spans="1:21" ht="18.600000000000001" customHeight="1" x14ac:dyDescent="0.3">
      <c r="A8240" s="11"/>
      <c r="B8240" s="11"/>
      <c r="C8240" s="12" t="str">
        <f>IFERROR(INDEX($C$1:C8239, MATCH(B8240, $B$1:B8239, 0)), "")</f>
        <v/>
      </c>
      <c r="D8240" s="12" t="str">
        <f>IFERROR(INDEX($D$1:D8239, MATCH(B8240, $B$1:B8239, 0)), "")</f>
        <v/>
      </c>
      <c r="E8240" s="13"/>
      <c r="F8240" s="13"/>
      <c r="G8240" s="14"/>
      <c r="H8240" s="14"/>
      <c r="I8240" s="34"/>
      <c r="J8240" s="15"/>
      <c r="K8240" s="15"/>
      <c r="L8240" s="15"/>
      <c r="M8240" s="16" t="str">
        <f t="shared" si="1020"/>
        <v/>
      </c>
      <c r="N8240" s="16" t="str">
        <f t="shared" si="1021"/>
        <v/>
      </c>
      <c r="O8240" s="17"/>
      <c r="P8240" s="16" t="str">
        <f t="shared" si="1022"/>
        <v/>
      </c>
      <c r="Q8240" s="17"/>
      <c r="R8240" s="17"/>
      <c r="S8240" s="18" t="str">
        <f t="shared" si="1023"/>
        <v/>
      </c>
      <c r="T8240" s="18" t="str">
        <f t="shared" si="1024"/>
        <v/>
      </c>
      <c r="U8240" s="19" t="str">
        <f t="shared" si="1025"/>
        <v/>
      </c>
    </row>
    <row r="8241" spans="1:21" ht="18.600000000000001" customHeight="1" x14ac:dyDescent="0.3">
      <c r="A8241" s="11"/>
      <c r="B8241" s="11"/>
      <c r="C8241" s="12" t="str">
        <f>IFERROR(INDEX($C$1:C8240, MATCH(B8241, $B$1:B8240, 0)), "")</f>
        <v/>
      </c>
      <c r="D8241" s="12" t="str">
        <f>IFERROR(INDEX($D$1:D8240, MATCH(B8241, $B$1:B8240, 0)), "")</f>
        <v/>
      </c>
      <c r="E8241" s="13"/>
      <c r="F8241" s="13"/>
      <c r="G8241" s="14"/>
      <c r="H8241" s="14"/>
      <c r="I8241" s="34"/>
      <c r="J8241" s="15"/>
      <c r="K8241" s="15"/>
      <c r="L8241" s="15"/>
      <c r="M8241" s="16" t="str">
        <f t="shared" si="1020"/>
        <v/>
      </c>
      <c r="N8241" s="16" t="str">
        <f t="shared" si="1021"/>
        <v/>
      </c>
      <c r="O8241" s="17"/>
      <c r="P8241" s="16" t="str">
        <f t="shared" si="1022"/>
        <v/>
      </c>
      <c r="Q8241" s="17"/>
      <c r="R8241" s="17"/>
      <c r="S8241" s="18" t="str">
        <f t="shared" si="1023"/>
        <v/>
      </c>
      <c r="T8241" s="18" t="str">
        <f t="shared" si="1024"/>
        <v/>
      </c>
      <c r="U8241" s="19" t="str">
        <f t="shared" si="1025"/>
        <v/>
      </c>
    </row>
    <row r="8242" spans="1:21" ht="18.600000000000001" customHeight="1" x14ac:dyDescent="0.3">
      <c r="A8242" s="11"/>
      <c r="B8242" s="11"/>
      <c r="C8242" s="12" t="str">
        <f>IFERROR(INDEX($C$1:C8241, MATCH(B8242, $B$1:B8241, 0)), "")</f>
        <v/>
      </c>
      <c r="D8242" s="12" t="str">
        <f>IFERROR(INDEX($D$1:D8241, MATCH(B8242, $B$1:B8241, 0)), "")</f>
        <v/>
      </c>
      <c r="E8242" s="13"/>
      <c r="F8242" s="13"/>
      <c r="G8242" s="14"/>
      <c r="H8242" s="14"/>
      <c r="I8242" s="34"/>
      <c r="J8242" s="15"/>
      <c r="K8242" s="15"/>
      <c r="L8242" s="15"/>
      <c r="M8242" s="16" t="str">
        <f t="shared" si="1020"/>
        <v/>
      </c>
      <c r="N8242" s="16" t="str">
        <f t="shared" si="1021"/>
        <v/>
      </c>
      <c r="O8242" s="17"/>
      <c r="P8242" s="16" t="str">
        <f t="shared" si="1022"/>
        <v/>
      </c>
      <c r="Q8242" s="17"/>
      <c r="R8242" s="17"/>
      <c r="S8242" s="18" t="str">
        <f t="shared" si="1023"/>
        <v/>
      </c>
      <c r="T8242" s="18" t="str">
        <f t="shared" si="1024"/>
        <v/>
      </c>
      <c r="U8242" s="19" t="str">
        <f t="shared" si="1025"/>
        <v/>
      </c>
    </row>
    <row r="8243" spans="1:21" ht="18.600000000000001" customHeight="1" x14ac:dyDescent="0.3">
      <c r="A8243" s="11"/>
      <c r="B8243" s="11"/>
      <c r="C8243" s="12" t="str">
        <f>IFERROR(INDEX($C$1:C8242, MATCH(B8243, $B$1:B8242, 0)), "")</f>
        <v/>
      </c>
      <c r="D8243" s="12" t="str">
        <f>IFERROR(INDEX($D$1:D8242, MATCH(B8243, $B$1:B8242, 0)), "")</f>
        <v/>
      </c>
      <c r="E8243" s="13"/>
      <c r="F8243" s="13"/>
      <c r="G8243" s="14"/>
      <c r="H8243" s="14"/>
      <c r="I8243" s="34"/>
      <c r="J8243" s="15"/>
      <c r="K8243" s="15"/>
      <c r="L8243" s="15"/>
      <c r="M8243" s="16" t="str">
        <f t="shared" si="1020"/>
        <v/>
      </c>
      <c r="N8243" s="16" t="str">
        <f t="shared" si="1021"/>
        <v/>
      </c>
      <c r="O8243" s="17"/>
      <c r="P8243" s="16" t="str">
        <f t="shared" si="1022"/>
        <v/>
      </c>
      <c r="Q8243" s="17"/>
      <c r="R8243" s="17"/>
      <c r="S8243" s="18" t="str">
        <f t="shared" si="1023"/>
        <v/>
      </c>
      <c r="T8243" s="18" t="str">
        <f t="shared" si="1024"/>
        <v/>
      </c>
      <c r="U8243" s="19" t="str">
        <f t="shared" si="1025"/>
        <v/>
      </c>
    </row>
    <row r="8244" spans="1:21" ht="18.600000000000001" customHeight="1" x14ac:dyDescent="0.3">
      <c r="A8244" s="11"/>
      <c r="B8244" s="11"/>
      <c r="C8244" s="12" t="str">
        <f>IFERROR(INDEX($C$1:C8243, MATCH(B8244, $B$1:B8243, 0)), "")</f>
        <v/>
      </c>
      <c r="D8244" s="12" t="str">
        <f>IFERROR(INDEX($D$1:D8243, MATCH(B8244, $B$1:B8243, 0)), "")</f>
        <v/>
      </c>
      <c r="E8244" s="13"/>
      <c r="F8244" s="13"/>
      <c r="G8244" s="14"/>
      <c r="H8244" s="14"/>
      <c r="I8244" s="34"/>
      <c r="J8244" s="15"/>
      <c r="K8244" s="15"/>
      <c r="L8244" s="15"/>
      <c r="M8244" s="16" t="str">
        <f t="shared" si="1020"/>
        <v/>
      </c>
      <c r="N8244" s="16" t="str">
        <f t="shared" si="1021"/>
        <v/>
      </c>
      <c r="O8244" s="17"/>
      <c r="P8244" s="16" t="str">
        <f t="shared" si="1022"/>
        <v/>
      </c>
      <c r="Q8244" s="17"/>
      <c r="R8244" s="17"/>
      <c r="S8244" s="18" t="str">
        <f t="shared" si="1023"/>
        <v/>
      </c>
      <c r="T8244" s="18" t="str">
        <f t="shared" si="1024"/>
        <v/>
      </c>
      <c r="U8244" s="19" t="str">
        <f t="shared" si="1025"/>
        <v/>
      </c>
    </row>
    <row r="8245" spans="1:21" ht="18.600000000000001" customHeight="1" x14ac:dyDescent="0.3">
      <c r="A8245" s="11"/>
      <c r="B8245" s="11"/>
      <c r="C8245" s="12" t="str">
        <f>IFERROR(INDEX($C$1:C8244, MATCH(B8245, $B$1:B8244, 0)), "")</f>
        <v/>
      </c>
      <c r="D8245" s="12" t="str">
        <f>IFERROR(INDEX($D$1:D8244, MATCH(B8245, $B$1:B8244, 0)), "")</f>
        <v/>
      </c>
      <c r="E8245" s="13"/>
      <c r="F8245" s="13"/>
      <c r="G8245" s="14"/>
      <c r="H8245" s="14"/>
      <c r="I8245" s="34"/>
      <c r="J8245" s="15"/>
      <c r="K8245" s="15"/>
      <c r="L8245" s="15"/>
      <c r="M8245" s="16" t="str">
        <f t="shared" si="1020"/>
        <v/>
      </c>
      <c r="N8245" s="16" t="str">
        <f t="shared" si="1021"/>
        <v/>
      </c>
      <c r="O8245" s="17"/>
      <c r="P8245" s="16" t="str">
        <f t="shared" si="1022"/>
        <v/>
      </c>
      <c r="Q8245" s="17"/>
      <c r="R8245" s="17"/>
      <c r="S8245" s="18" t="str">
        <f t="shared" si="1023"/>
        <v/>
      </c>
      <c r="T8245" s="18" t="str">
        <f t="shared" si="1024"/>
        <v/>
      </c>
      <c r="U8245" s="19" t="str">
        <f t="shared" si="1025"/>
        <v/>
      </c>
    </row>
    <row r="8246" spans="1:21" ht="18.600000000000001" customHeight="1" x14ac:dyDescent="0.3">
      <c r="A8246" s="11"/>
      <c r="B8246" s="11"/>
      <c r="C8246" s="12" t="str">
        <f>IFERROR(INDEX($C$1:C8245, MATCH(B8246, $B$1:B8245, 0)), "")</f>
        <v/>
      </c>
      <c r="D8246" s="12" t="str">
        <f>IFERROR(INDEX($D$1:D8245, MATCH(B8246, $B$1:B8245, 0)), "")</f>
        <v/>
      </c>
      <c r="E8246" s="13"/>
      <c r="F8246" s="13"/>
      <c r="G8246" s="14"/>
      <c r="H8246" s="14"/>
      <c r="I8246" s="34"/>
      <c r="J8246" s="15"/>
      <c r="K8246" s="15"/>
      <c r="L8246" s="15"/>
      <c r="M8246" s="16" t="str">
        <f t="shared" si="1020"/>
        <v/>
      </c>
      <c r="N8246" s="16" t="str">
        <f t="shared" si="1021"/>
        <v/>
      </c>
      <c r="O8246" s="17"/>
      <c r="P8246" s="16" t="str">
        <f t="shared" si="1022"/>
        <v/>
      </c>
      <c r="Q8246" s="17"/>
      <c r="R8246" s="17"/>
      <c r="S8246" s="18" t="str">
        <f t="shared" si="1023"/>
        <v/>
      </c>
      <c r="T8246" s="18" t="str">
        <f t="shared" si="1024"/>
        <v/>
      </c>
      <c r="U8246" s="19" t="str">
        <f t="shared" si="1025"/>
        <v/>
      </c>
    </row>
    <row r="8247" spans="1:21" ht="18.600000000000001" customHeight="1" x14ac:dyDescent="0.3">
      <c r="A8247" s="11"/>
      <c r="B8247" s="11"/>
      <c r="C8247" s="12" t="str">
        <f>IFERROR(INDEX($C$1:C8246, MATCH(B8247, $B$1:B8246, 0)), "")</f>
        <v/>
      </c>
      <c r="D8247" s="12" t="str">
        <f>IFERROR(INDEX($D$1:D8246, MATCH(B8247, $B$1:B8246, 0)), "")</f>
        <v/>
      </c>
      <c r="E8247" s="13"/>
      <c r="F8247" s="13"/>
      <c r="G8247" s="14"/>
      <c r="H8247" s="14"/>
      <c r="I8247" s="34"/>
      <c r="J8247" s="15"/>
      <c r="K8247" s="15"/>
      <c r="L8247" s="15"/>
      <c r="M8247" s="16" t="str">
        <f t="shared" si="1020"/>
        <v/>
      </c>
      <c r="N8247" s="16" t="str">
        <f t="shared" si="1021"/>
        <v/>
      </c>
      <c r="O8247" s="17"/>
      <c r="P8247" s="16" t="str">
        <f t="shared" si="1022"/>
        <v/>
      </c>
      <c r="Q8247" s="17"/>
      <c r="R8247" s="17"/>
      <c r="S8247" s="18" t="str">
        <f t="shared" si="1023"/>
        <v/>
      </c>
      <c r="T8247" s="18" t="str">
        <f t="shared" si="1024"/>
        <v/>
      </c>
      <c r="U8247" s="19" t="str">
        <f t="shared" si="1025"/>
        <v/>
      </c>
    </row>
    <row r="8248" spans="1:21" ht="18.600000000000001" customHeight="1" x14ac:dyDescent="0.3">
      <c r="A8248" s="11"/>
      <c r="B8248" s="11"/>
      <c r="C8248" s="12" t="str">
        <f>IFERROR(INDEX($C$1:C8247, MATCH(B8248, $B$1:B8247, 0)), "")</f>
        <v/>
      </c>
      <c r="D8248" s="12" t="str">
        <f>IFERROR(INDEX($D$1:D8247, MATCH(B8248, $B$1:B8247, 0)), "")</f>
        <v/>
      </c>
      <c r="E8248" s="13"/>
      <c r="F8248" s="13"/>
      <c r="G8248" s="14"/>
      <c r="H8248" s="14"/>
      <c r="I8248" s="34"/>
      <c r="J8248" s="15"/>
      <c r="K8248" s="15"/>
      <c r="L8248" s="15"/>
      <c r="M8248" s="16" t="str">
        <f t="shared" si="1020"/>
        <v/>
      </c>
      <c r="N8248" s="16" t="str">
        <f t="shared" si="1021"/>
        <v/>
      </c>
      <c r="O8248" s="17"/>
      <c r="P8248" s="16" t="str">
        <f t="shared" si="1022"/>
        <v/>
      </c>
      <c r="Q8248" s="17"/>
      <c r="R8248" s="17"/>
      <c r="S8248" s="18" t="str">
        <f t="shared" si="1023"/>
        <v/>
      </c>
      <c r="T8248" s="18" t="str">
        <f t="shared" si="1024"/>
        <v/>
      </c>
      <c r="U8248" s="19" t="str">
        <f t="shared" si="1025"/>
        <v/>
      </c>
    </row>
    <row r="8249" spans="1:21" ht="18.600000000000001" customHeight="1" x14ac:dyDescent="0.3">
      <c r="A8249" s="11"/>
      <c r="B8249" s="11"/>
      <c r="C8249" s="12" t="str">
        <f>IFERROR(INDEX($C$1:C8248, MATCH(B8249, $B$1:B8248, 0)), "")</f>
        <v/>
      </c>
      <c r="D8249" s="12" t="str">
        <f>IFERROR(INDEX($D$1:D8248, MATCH(B8249, $B$1:B8248, 0)), "")</f>
        <v/>
      </c>
      <c r="E8249" s="13"/>
      <c r="F8249" s="13"/>
      <c r="G8249" s="14"/>
      <c r="H8249" s="14"/>
      <c r="I8249" s="34"/>
      <c r="J8249" s="15"/>
      <c r="K8249" s="15"/>
      <c r="L8249" s="15"/>
      <c r="M8249" s="16" t="str">
        <f t="shared" si="1020"/>
        <v/>
      </c>
      <c r="N8249" s="16" t="str">
        <f t="shared" si="1021"/>
        <v/>
      </c>
      <c r="O8249" s="17"/>
      <c r="P8249" s="16" t="str">
        <f t="shared" si="1022"/>
        <v/>
      </c>
      <c r="Q8249" s="17"/>
      <c r="R8249" s="17"/>
      <c r="S8249" s="18" t="str">
        <f t="shared" si="1023"/>
        <v/>
      </c>
      <c r="T8249" s="18" t="str">
        <f t="shared" si="1024"/>
        <v/>
      </c>
      <c r="U8249" s="19" t="str">
        <f t="shared" si="1025"/>
        <v/>
      </c>
    </row>
    <row r="8250" spans="1:21" ht="18.600000000000001" customHeight="1" x14ac:dyDescent="0.3">
      <c r="A8250" s="11"/>
      <c r="B8250" s="11"/>
      <c r="C8250" s="12" t="str">
        <f>IFERROR(INDEX($C$1:C8249, MATCH(B8250, $B$1:B8249, 0)), "")</f>
        <v/>
      </c>
      <c r="D8250" s="12" t="str">
        <f>IFERROR(INDEX($D$1:D8249, MATCH(B8250, $B$1:B8249, 0)), "")</f>
        <v/>
      </c>
      <c r="E8250" s="13"/>
      <c r="F8250" s="13"/>
      <c r="G8250" s="14"/>
      <c r="H8250" s="14"/>
      <c r="I8250" s="34"/>
      <c r="J8250" s="15"/>
      <c r="K8250" s="15"/>
      <c r="L8250" s="15"/>
      <c r="M8250" s="16" t="str">
        <f t="shared" si="1020"/>
        <v/>
      </c>
      <c r="N8250" s="16" t="str">
        <f t="shared" si="1021"/>
        <v/>
      </c>
      <c r="O8250" s="17"/>
      <c r="P8250" s="16" t="str">
        <f t="shared" si="1022"/>
        <v/>
      </c>
      <c r="Q8250" s="17"/>
      <c r="R8250" s="17"/>
      <c r="S8250" s="18" t="str">
        <f t="shared" si="1023"/>
        <v/>
      </c>
      <c r="T8250" s="18" t="str">
        <f t="shared" si="1024"/>
        <v/>
      </c>
      <c r="U8250" s="19" t="str">
        <f t="shared" si="1025"/>
        <v/>
      </c>
    </row>
    <row r="8251" spans="1:21" ht="18.600000000000001" customHeight="1" x14ac:dyDescent="0.3">
      <c r="A8251" s="11"/>
      <c r="B8251" s="11"/>
      <c r="C8251" s="12" t="str">
        <f>IFERROR(INDEX($C$1:C8250, MATCH(B8251, $B$1:B8250, 0)), "")</f>
        <v/>
      </c>
      <c r="D8251" s="12" t="str">
        <f>IFERROR(INDEX($D$1:D8250, MATCH(B8251, $B$1:B8250, 0)), "")</f>
        <v/>
      </c>
      <c r="E8251" s="13"/>
      <c r="F8251" s="13"/>
      <c r="G8251" s="14"/>
      <c r="H8251" s="14"/>
      <c r="I8251" s="34"/>
      <c r="J8251" s="15"/>
      <c r="K8251" s="15"/>
      <c r="L8251" s="15"/>
      <c r="M8251" s="16" t="str">
        <f t="shared" si="1020"/>
        <v/>
      </c>
      <c r="N8251" s="16" t="str">
        <f t="shared" si="1021"/>
        <v/>
      </c>
      <c r="O8251" s="17"/>
      <c r="P8251" s="16" t="str">
        <f t="shared" si="1022"/>
        <v/>
      </c>
      <c r="Q8251" s="17"/>
      <c r="R8251" s="17"/>
      <c r="S8251" s="18" t="str">
        <f t="shared" si="1023"/>
        <v/>
      </c>
      <c r="T8251" s="18" t="str">
        <f t="shared" si="1024"/>
        <v/>
      </c>
      <c r="U8251" s="19" t="str">
        <f t="shared" si="1025"/>
        <v/>
      </c>
    </row>
    <row r="8252" spans="1:21" ht="18.600000000000001" customHeight="1" x14ac:dyDescent="0.3">
      <c r="A8252" s="11"/>
      <c r="B8252" s="11"/>
      <c r="C8252" s="12" t="str">
        <f>IFERROR(INDEX($C$1:C8251, MATCH(B8252, $B$1:B8251, 0)), "")</f>
        <v/>
      </c>
      <c r="D8252" s="12" t="str">
        <f>IFERROR(INDEX($D$1:D8251, MATCH(B8252, $B$1:B8251, 0)), "")</f>
        <v/>
      </c>
      <c r="E8252" s="13"/>
      <c r="F8252" s="13"/>
      <c r="G8252" s="14"/>
      <c r="H8252" s="14"/>
      <c r="I8252" s="34"/>
      <c r="J8252" s="15"/>
      <c r="K8252" s="15"/>
      <c r="L8252" s="15"/>
      <c r="M8252" s="16" t="str">
        <f t="shared" si="1020"/>
        <v/>
      </c>
      <c r="N8252" s="16" t="str">
        <f t="shared" si="1021"/>
        <v/>
      </c>
      <c r="O8252" s="17"/>
      <c r="P8252" s="16" t="str">
        <f t="shared" si="1022"/>
        <v/>
      </c>
      <c r="Q8252" s="17"/>
      <c r="R8252" s="17"/>
      <c r="S8252" s="18" t="str">
        <f t="shared" si="1023"/>
        <v/>
      </c>
      <c r="T8252" s="18" t="str">
        <f t="shared" si="1024"/>
        <v/>
      </c>
      <c r="U8252" s="19" t="str">
        <f t="shared" si="1025"/>
        <v/>
      </c>
    </row>
    <row r="8253" spans="1:21" ht="18.600000000000001" customHeight="1" x14ac:dyDescent="0.3">
      <c r="A8253" s="11"/>
      <c r="B8253" s="11"/>
      <c r="C8253" s="12" t="str">
        <f>IFERROR(INDEX($C$1:C8252, MATCH(B8253, $B$1:B8252, 0)), "")</f>
        <v/>
      </c>
      <c r="D8253" s="12" t="str">
        <f>IFERROR(INDEX($D$1:D8252, MATCH(B8253, $B$1:B8252, 0)), "")</f>
        <v/>
      </c>
      <c r="E8253" s="13"/>
      <c r="F8253" s="13"/>
      <c r="G8253" s="14"/>
      <c r="H8253" s="14"/>
      <c r="I8253" s="34"/>
      <c r="J8253" s="15"/>
      <c r="K8253" s="15"/>
      <c r="L8253" s="15"/>
      <c r="M8253" s="16" t="str">
        <f t="shared" si="1020"/>
        <v/>
      </c>
      <c r="N8253" s="16" t="str">
        <f t="shared" si="1021"/>
        <v/>
      </c>
      <c r="O8253" s="17"/>
      <c r="P8253" s="16" t="str">
        <f t="shared" si="1022"/>
        <v/>
      </c>
      <c r="Q8253" s="17"/>
      <c r="R8253" s="17"/>
      <c r="S8253" s="18" t="str">
        <f t="shared" si="1023"/>
        <v/>
      </c>
      <c r="T8253" s="18" t="str">
        <f t="shared" si="1024"/>
        <v/>
      </c>
      <c r="U8253" s="19" t="str">
        <f t="shared" si="1025"/>
        <v/>
      </c>
    </row>
    <row r="8254" spans="1:21" ht="18.600000000000001" customHeight="1" x14ac:dyDescent="0.3">
      <c r="A8254" s="11"/>
      <c r="B8254" s="11"/>
      <c r="C8254" s="12" t="str">
        <f>IFERROR(INDEX($C$1:C8253, MATCH(B8254, $B$1:B8253, 0)), "")</f>
        <v/>
      </c>
      <c r="D8254" s="12" t="str">
        <f>IFERROR(INDEX($D$1:D8253, MATCH(B8254, $B$1:B8253, 0)), "")</f>
        <v/>
      </c>
      <c r="E8254" s="13"/>
      <c r="F8254" s="13"/>
      <c r="G8254" s="14"/>
      <c r="H8254" s="14"/>
      <c r="I8254" s="34"/>
      <c r="J8254" s="15"/>
      <c r="K8254" s="15"/>
      <c r="L8254" s="15"/>
      <c r="M8254" s="16" t="str">
        <f t="shared" si="1020"/>
        <v/>
      </c>
      <c r="N8254" s="16" t="str">
        <f t="shared" si="1021"/>
        <v/>
      </c>
      <c r="O8254" s="17"/>
      <c r="P8254" s="16" t="str">
        <f t="shared" si="1022"/>
        <v/>
      </c>
      <c r="Q8254" s="17"/>
      <c r="R8254" s="17"/>
      <c r="S8254" s="18" t="str">
        <f t="shared" si="1023"/>
        <v/>
      </c>
      <c r="T8254" s="18" t="str">
        <f t="shared" si="1024"/>
        <v/>
      </c>
      <c r="U8254" s="19" t="str">
        <f t="shared" si="1025"/>
        <v/>
      </c>
    </row>
    <row r="8255" spans="1:21" ht="18.600000000000001" customHeight="1" x14ac:dyDescent="0.3">
      <c r="A8255" s="11"/>
      <c r="B8255" s="11"/>
      <c r="C8255" s="12" t="str">
        <f>IFERROR(INDEX($C$1:C8254, MATCH(B8255, $B$1:B8254, 0)), "")</f>
        <v/>
      </c>
      <c r="D8255" s="12" t="str">
        <f>IFERROR(INDEX($D$1:D8254, MATCH(B8255, $B$1:B8254, 0)), "")</f>
        <v/>
      </c>
      <c r="E8255" s="13"/>
      <c r="F8255" s="13"/>
      <c r="G8255" s="14"/>
      <c r="H8255" s="14"/>
      <c r="I8255" s="34"/>
      <c r="J8255" s="15"/>
      <c r="K8255" s="15"/>
      <c r="L8255" s="15"/>
      <c r="M8255" s="16" t="str">
        <f t="shared" si="1020"/>
        <v/>
      </c>
      <c r="N8255" s="16" t="str">
        <f t="shared" si="1021"/>
        <v/>
      </c>
      <c r="O8255" s="17"/>
      <c r="P8255" s="16" t="str">
        <f t="shared" si="1022"/>
        <v/>
      </c>
      <c r="Q8255" s="17"/>
      <c r="R8255" s="17"/>
      <c r="S8255" s="18" t="str">
        <f t="shared" si="1023"/>
        <v/>
      </c>
      <c r="T8255" s="18" t="str">
        <f t="shared" si="1024"/>
        <v/>
      </c>
      <c r="U8255" s="19" t="str">
        <f t="shared" si="1025"/>
        <v/>
      </c>
    </row>
    <row r="8256" spans="1:21" ht="18.600000000000001" customHeight="1" x14ac:dyDescent="0.3">
      <c r="A8256" s="11"/>
      <c r="B8256" s="11"/>
      <c r="C8256" s="12" t="str">
        <f>IFERROR(INDEX($C$1:C8255, MATCH(B8256, $B$1:B8255, 0)), "")</f>
        <v/>
      </c>
      <c r="D8256" s="12" t="str">
        <f>IFERROR(INDEX($D$1:D8255, MATCH(B8256, $B$1:B8255, 0)), "")</f>
        <v/>
      </c>
      <c r="E8256" s="13"/>
      <c r="F8256" s="13"/>
      <c r="G8256" s="14"/>
      <c r="H8256" s="14"/>
      <c r="I8256" s="34"/>
      <c r="J8256" s="15"/>
      <c r="K8256" s="15"/>
      <c r="L8256" s="15"/>
      <c r="M8256" s="16" t="str">
        <f t="shared" si="1020"/>
        <v/>
      </c>
      <c r="N8256" s="16" t="str">
        <f t="shared" si="1021"/>
        <v/>
      </c>
      <c r="O8256" s="17"/>
      <c r="P8256" s="16" t="str">
        <f t="shared" si="1022"/>
        <v/>
      </c>
      <c r="Q8256" s="17"/>
      <c r="R8256" s="17"/>
      <c r="S8256" s="18" t="str">
        <f t="shared" si="1023"/>
        <v/>
      </c>
      <c r="T8256" s="18" t="str">
        <f t="shared" si="1024"/>
        <v/>
      </c>
      <c r="U8256" s="19" t="str">
        <f t="shared" si="1025"/>
        <v/>
      </c>
    </row>
    <row r="8257" spans="1:21" ht="18.600000000000001" customHeight="1" x14ac:dyDescent="0.3">
      <c r="A8257" s="11"/>
      <c r="B8257" s="11"/>
      <c r="C8257" s="12" t="str">
        <f>IFERROR(INDEX($C$1:C8256, MATCH(B8257, $B$1:B8256, 0)), "")</f>
        <v/>
      </c>
      <c r="D8257" s="12" t="str">
        <f>IFERROR(INDEX($D$1:D8256, MATCH(B8257, $B$1:B8256, 0)), "")</f>
        <v/>
      </c>
      <c r="E8257" s="13"/>
      <c r="F8257" s="13"/>
      <c r="G8257" s="14"/>
      <c r="H8257" s="14"/>
      <c r="I8257" s="34"/>
      <c r="J8257" s="15"/>
      <c r="K8257" s="15"/>
      <c r="L8257" s="15"/>
      <c r="M8257" s="16" t="str">
        <f t="shared" si="1020"/>
        <v/>
      </c>
      <c r="N8257" s="16" t="str">
        <f t="shared" si="1021"/>
        <v/>
      </c>
      <c r="O8257" s="17"/>
      <c r="P8257" s="16" t="str">
        <f t="shared" si="1022"/>
        <v/>
      </c>
      <c r="Q8257" s="17"/>
      <c r="R8257" s="17"/>
      <c r="S8257" s="18" t="str">
        <f t="shared" si="1023"/>
        <v/>
      </c>
      <c r="T8257" s="18" t="str">
        <f t="shared" si="1024"/>
        <v/>
      </c>
      <c r="U8257" s="19" t="str">
        <f t="shared" si="1025"/>
        <v/>
      </c>
    </row>
    <row r="8258" spans="1:21" ht="18.600000000000001" customHeight="1" x14ac:dyDescent="0.3">
      <c r="A8258" s="11"/>
      <c r="B8258" s="11"/>
      <c r="C8258" s="12" t="str">
        <f>IFERROR(INDEX($C$1:C8257, MATCH(B8258, $B$1:B8257, 0)), "")</f>
        <v/>
      </c>
      <c r="D8258" s="12" t="str">
        <f>IFERROR(INDEX($D$1:D8257, MATCH(B8258, $B$1:B8257, 0)), "")</f>
        <v/>
      </c>
      <c r="E8258" s="13"/>
      <c r="F8258" s="13"/>
      <c r="G8258" s="14"/>
      <c r="H8258" s="14"/>
      <c r="I8258" s="34"/>
      <c r="J8258" s="15"/>
      <c r="K8258" s="15"/>
      <c r="L8258" s="15"/>
      <c r="M8258" s="16" t="str">
        <f t="shared" si="1020"/>
        <v/>
      </c>
      <c r="N8258" s="16" t="str">
        <f t="shared" si="1021"/>
        <v/>
      </c>
      <c r="O8258" s="17"/>
      <c r="P8258" s="16" t="str">
        <f t="shared" si="1022"/>
        <v/>
      </c>
      <c r="Q8258" s="17"/>
      <c r="R8258" s="17"/>
      <c r="S8258" s="18" t="str">
        <f t="shared" si="1023"/>
        <v/>
      </c>
      <c r="T8258" s="18" t="str">
        <f t="shared" si="1024"/>
        <v/>
      </c>
      <c r="U8258" s="19" t="str">
        <f t="shared" si="1025"/>
        <v/>
      </c>
    </row>
    <row r="8259" spans="1:21" ht="18.600000000000001" customHeight="1" x14ac:dyDescent="0.3">
      <c r="A8259" s="11"/>
      <c r="B8259" s="11"/>
      <c r="C8259" s="12" t="str">
        <f>IFERROR(INDEX($C$1:C8258, MATCH(B8259, $B$1:B8258, 0)), "")</f>
        <v/>
      </c>
      <c r="D8259" s="12" t="str">
        <f>IFERROR(INDEX($D$1:D8258, MATCH(B8259, $B$1:B8258, 0)), "")</f>
        <v/>
      </c>
      <c r="E8259" s="13"/>
      <c r="F8259" s="13"/>
      <c r="G8259" s="14"/>
      <c r="H8259" s="14"/>
      <c r="I8259" s="34"/>
      <c r="J8259" s="15"/>
      <c r="K8259" s="15"/>
      <c r="L8259" s="15"/>
      <c r="M8259" s="16" t="str">
        <f t="shared" si="1020"/>
        <v/>
      </c>
      <c r="N8259" s="16" t="str">
        <f t="shared" si="1021"/>
        <v/>
      </c>
      <c r="O8259" s="17"/>
      <c r="P8259" s="16" t="str">
        <f t="shared" si="1022"/>
        <v/>
      </c>
      <c r="Q8259" s="17"/>
      <c r="R8259" s="17"/>
      <c r="S8259" s="18" t="str">
        <f t="shared" si="1023"/>
        <v/>
      </c>
      <c r="T8259" s="18" t="str">
        <f t="shared" si="1024"/>
        <v/>
      </c>
      <c r="U8259" s="19" t="str">
        <f t="shared" si="1025"/>
        <v/>
      </c>
    </row>
    <row r="8260" spans="1:21" ht="18.600000000000001" customHeight="1" x14ac:dyDescent="0.3">
      <c r="A8260" s="11"/>
      <c r="B8260" s="11"/>
      <c r="C8260" s="12" t="str">
        <f>IFERROR(INDEX($C$1:C8259, MATCH(B8260, $B$1:B8259, 0)), "")</f>
        <v/>
      </c>
      <c r="D8260" s="12" t="str">
        <f>IFERROR(INDEX($D$1:D8259, MATCH(B8260, $B$1:B8259, 0)), "")</f>
        <v/>
      </c>
      <c r="E8260" s="13"/>
      <c r="F8260" s="13"/>
      <c r="G8260" s="14"/>
      <c r="H8260" s="14"/>
      <c r="I8260" s="34"/>
      <c r="J8260" s="15"/>
      <c r="K8260" s="15"/>
      <c r="L8260" s="15"/>
      <c r="M8260" s="16" t="str">
        <f t="shared" si="1020"/>
        <v/>
      </c>
      <c r="N8260" s="16" t="str">
        <f t="shared" si="1021"/>
        <v/>
      </c>
      <c r="O8260" s="17"/>
      <c r="P8260" s="16" t="str">
        <f t="shared" si="1022"/>
        <v/>
      </c>
      <c r="Q8260" s="17"/>
      <c r="R8260" s="17"/>
      <c r="S8260" s="18" t="str">
        <f t="shared" si="1023"/>
        <v/>
      </c>
      <c r="T8260" s="18" t="str">
        <f t="shared" si="1024"/>
        <v/>
      </c>
      <c r="U8260" s="19" t="str">
        <f t="shared" si="1025"/>
        <v/>
      </c>
    </row>
    <row r="8261" spans="1:21" ht="18.600000000000001" customHeight="1" x14ac:dyDescent="0.3">
      <c r="A8261" s="11"/>
      <c r="B8261" s="11"/>
      <c r="C8261" s="12" t="str">
        <f>IFERROR(INDEX($C$1:C8260, MATCH(B8261, $B$1:B8260, 0)), "")</f>
        <v/>
      </c>
      <c r="D8261" s="12" t="str">
        <f>IFERROR(INDEX($D$1:D8260, MATCH(B8261, $B$1:B8260, 0)), "")</f>
        <v/>
      </c>
      <c r="E8261" s="13"/>
      <c r="F8261" s="13"/>
      <c r="G8261" s="14"/>
      <c r="H8261" s="14"/>
      <c r="I8261" s="34"/>
      <c r="J8261" s="15"/>
      <c r="K8261" s="15"/>
      <c r="L8261" s="15"/>
      <c r="M8261" s="16" t="str">
        <f t="shared" si="1020"/>
        <v/>
      </c>
      <c r="N8261" s="16" t="str">
        <f t="shared" si="1021"/>
        <v/>
      </c>
      <c r="O8261" s="17"/>
      <c r="P8261" s="16" t="str">
        <f t="shared" si="1022"/>
        <v/>
      </c>
      <c r="Q8261" s="17"/>
      <c r="R8261" s="17"/>
      <c r="S8261" s="18" t="str">
        <f t="shared" si="1023"/>
        <v/>
      </c>
      <c r="T8261" s="18" t="str">
        <f t="shared" si="1024"/>
        <v/>
      </c>
      <c r="U8261" s="19" t="str">
        <f t="shared" si="1025"/>
        <v/>
      </c>
    </row>
    <row r="8262" spans="1:21" ht="18.600000000000001" customHeight="1" x14ac:dyDescent="0.3">
      <c r="A8262" s="11"/>
      <c r="B8262" s="11"/>
      <c r="C8262" s="12" t="str">
        <f>IFERROR(INDEX($C$1:C8261, MATCH(B8262, $B$1:B8261, 0)), "")</f>
        <v/>
      </c>
      <c r="D8262" s="12" t="str">
        <f>IFERROR(INDEX($D$1:D8261, MATCH(B8262, $B$1:B8261, 0)), "")</f>
        <v/>
      </c>
      <c r="E8262" s="13"/>
      <c r="F8262" s="13"/>
      <c r="G8262" s="14"/>
      <c r="H8262" s="14"/>
      <c r="I8262" s="34"/>
      <c r="J8262" s="15"/>
      <c r="K8262" s="15"/>
      <c r="L8262" s="15"/>
      <c r="M8262" s="16" t="str">
        <f t="shared" si="1020"/>
        <v/>
      </c>
      <c r="N8262" s="16" t="str">
        <f t="shared" si="1021"/>
        <v/>
      </c>
      <c r="O8262" s="17"/>
      <c r="P8262" s="16" t="str">
        <f t="shared" si="1022"/>
        <v/>
      </c>
      <c r="Q8262" s="17"/>
      <c r="R8262" s="17"/>
      <c r="S8262" s="18" t="str">
        <f t="shared" si="1023"/>
        <v/>
      </c>
      <c r="T8262" s="18" t="str">
        <f t="shared" si="1024"/>
        <v/>
      </c>
      <c r="U8262" s="19" t="str">
        <f t="shared" si="1025"/>
        <v/>
      </c>
    </row>
    <row r="8263" spans="1:21" ht="18.600000000000001" customHeight="1" x14ac:dyDescent="0.3">
      <c r="A8263" s="11"/>
      <c r="B8263" s="11"/>
      <c r="C8263" s="12" t="str">
        <f>IFERROR(INDEX($C$1:C8262, MATCH(B8263, $B$1:B8262, 0)), "")</f>
        <v/>
      </c>
      <c r="D8263" s="12" t="str">
        <f>IFERROR(INDEX($D$1:D8262, MATCH(B8263, $B$1:B8262, 0)), "")</f>
        <v/>
      </c>
      <c r="E8263" s="13"/>
      <c r="F8263" s="13"/>
      <c r="G8263" s="14"/>
      <c r="H8263" s="14"/>
      <c r="I8263" s="34"/>
      <c r="J8263" s="15"/>
      <c r="K8263" s="15"/>
      <c r="L8263" s="15"/>
      <c r="M8263" s="16" t="str">
        <f t="shared" si="1020"/>
        <v/>
      </c>
      <c r="N8263" s="16" t="str">
        <f t="shared" si="1021"/>
        <v/>
      </c>
      <c r="O8263" s="17"/>
      <c r="P8263" s="16" t="str">
        <f t="shared" si="1022"/>
        <v/>
      </c>
      <c r="Q8263" s="17"/>
      <c r="R8263" s="17"/>
      <c r="S8263" s="18" t="str">
        <f t="shared" si="1023"/>
        <v/>
      </c>
      <c r="T8263" s="18" t="str">
        <f t="shared" si="1024"/>
        <v/>
      </c>
      <c r="U8263" s="19" t="str">
        <f t="shared" si="1025"/>
        <v/>
      </c>
    </row>
    <row r="8264" spans="1:21" ht="18.600000000000001" customHeight="1" x14ac:dyDescent="0.3">
      <c r="A8264" s="11"/>
      <c r="B8264" s="11"/>
      <c r="C8264" s="12" t="str">
        <f>IFERROR(INDEX($C$1:C8263, MATCH(B8264, $B$1:B8263, 0)), "")</f>
        <v/>
      </c>
      <c r="D8264" s="12" t="str">
        <f>IFERROR(INDEX($D$1:D8263, MATCH(B8264, $B$1:B8263, 0)), "")</f>
        <v/>
      </c>
      <c r="E8264" s="13"/>
      <c r="F8264" s="13"/>
      <c r="G8264" s="14"/>
      <c r="H8264" s="14"/>
      <c r="I8264" s="34"/>
      <c r="J8264" s="15"/>
      <c r="K8264" s="15"/>
      <c r="L8264" s="15"/>
      <c r="M8264" s="16" t="str">
        <f t="shared" si="1020"/>
        <v/>
      </c>
      <c r="N8264" s="16" t="str">
        <f t="shared" si="1021"/>
        <v/>
      </c>
      <c r="O8264" s="17"/>
      <c r="P8264" s="16" t="str">
        <f t="shared" si="1022"/>
        <v/>
      </c>
      <c r="Q8264" s="17"/>
      <c r="R8264" s="17"/>
      <c r="S8264" s="18" t="str">
        <f t="shared" si="1023"/>
        <v/>
      </c>
      <c r="T8264" s="18" t="str">
        <f t="shared" si="1024"/>
        <v/>
      </c>
      <c r="U8264" s="19" t="str">
        <f t="shared" si="1025"/>
        <v/>
      </c>
    </row>
    <row r="8265" spans="1:21" ht="18.600000000000001" customHeight="1" x14ac:dyDescent="0.3">
      <c r="A8265" s="11"/>
      <c r="B8265" s="11"/>
      <c r="C8265" s="12" t="str">
        <f>IFERROR(INDEX($C$1:C8264, MATCH(B8265, $B$1:B8264, 0)), "")</f>
        <v/>
      </c>
      <c r="D8265" s="12" t="str">
        <f>IFERROR(INDEX($D$1:D8264, MATCH(B8265, $B$1:B8264, 0)), "")</f>
        <v/>
      </c>
      <c r="E8265" s="13"/>
      <c r="F8265" s="13"/>
      <c r="G8265" s="14"/>
      <c r="H8265" s="14"/>
      <c r="I8265" s="34"/>
      <c r="J8265" s="15"/>
      <c r="K8265" s="15"/>
      <c r="L8265" s="15"/>
      <c r="M8265" s="16" t="str">
        <f t="shared" ref="M8265:M8328" si="1026">IFERROR(J8265/I8265,"")</f>
        <v/>
      </c>
      <c r="N8265" s="16" t="str">
        <f t="shared" ref="N8265:N8328" si="1027">IFERROR(K8265/I8265,"")</f>
        <v/>
      </c>
      <c r="O8265" s="17"/>
      <c r="P8265" s="16" t="str">
        <f t="shared" ref="P8265:P8328" si="1028">IFERROR(L8265/I8265,"")</f>
        <v/>
      </c>
      <c r="Q8265" s="17"/>
      <c r="R8265" s="17"/>
      <c r="S8265" s="18" t="str">
        <f t="shared" ref="S8265:S8328" si="1029">IFERROR((K8265/J8265)*M8265,"")</f>
        <v/>
      </c>
      <c r="T8265" s="18" t="str">
        <f t="shared" ref="T8265:T8328" si="1030">IFERROR((L8265/J8265)*M8265,"")</f>
        <v/>
      </c>
      <c r="U8265" s="19" t="str">
        <f t="shared" ref="U8265:U8328" si="1031">IFERROR((E8265-F8265)/E8265,"")</f>
        <v/>
      </c>
    </row>
    <row r="8266" spans="1:21" ht="18.600000000000001" customHeight="1" x14ac:dyDescent="0.3">
      <c r="A8266" s="11"/>
      <c r="B8266" s="11"/>
      <c r="C8266" s="12" t="str">
        <f>IFERROR(INDEX($C$1:C8265, MATCH(B8266, $B$1:B8265, 0)), "")</f>
        <v/>
      </c>
      <c r="D8266" s="12" t="str">
        <f>IFERROR(INDEX($D$1:D8265, MATCH(B8266, $B$1:B8265, 0)), "")</f>
        <v/>
      </c>
      <c r="E8266" s="13"/>
      <c r="F8266" s="13"/>
      <c r="G8266" s="14"/>
      <c r="H8266" s="14"/>
      <c r="I8266" s="34"/>
      <c r="J8266" s="15"/>
      <c r="K8266" s="15"/>
      <c r="L8266" s="15"/>
      <c r="M8266" s="16" t="str">
        <f t="shared" si="1026"/>
        <v/>
      </c>
      <c r="N8266" s="16" t="str">
        <f t="shared" si="1027"/>
        <v/>
      </c>
      <c r="O8266" s="17"/>
      <c r="P8266" s="16" t="str">
        <f t="shared" si="1028"/>
        <v/>
      </c>
      <c r="Q8266" s="17"/>
      <c r="R8266" s="17"/>
      <c r="S8266" s="18" t="str">
        <f t="shared" si="1029"/>
        <v/>
      </c>
      <c r="T8266" s="18" t="str">
        <f t="shared" si="1030"/>
        <v/>
      </c>
      <c r="U8266" s="19" t="str">
        <f t="shared" si="1031"/>
        <v/>
      </c>
    </row>
    <row r="8267" spans="1:21" ht="18.600000000000001" customHeight="1" x14ac:dyDescent="0.3">
      <c r="A8267" s="11"/>
      <c r="B8267" s="11"/>
      <c r="C8267" s="12" t="str">
        <f>IFERROR(INDEX($C$1:C8266, MATCH(B8267, $B$1:B8266, 0)), "")</f>
        <v/>
      </c>
      <c r="D8267" s="12" t="str">
        <f>IFERROR(INDEX($D$1:D8266, MATCH(B8267, $B$1:B8266, 0)), "")</f>
        <v/>
      </c>
      <c r="E8267" s="13"/>
      <c r="F8267" s="13"/>
      <c r="G8267" s="14"/>
      <c r="H8267" s="14"/>
      <c r="I8267" s="34"/>
      <c r="J8267" s="15"/>
      <c r="K8267" s="15"/>
      <c r="L8267" s="15"/>
      <c r="M8267" s="16" t="str">
        <f t="shared" si="1026"/>
        <v/>
      </c>
      <c r="N8267" s="16" t="str">
        <f t="shared" si="1027"/>
        <v/>
      </c>
      <c r="O8267" s="17"/>
      <c r="P8267" s="16" t="str">
        <f t="shared" si="1028"/>
        <v/>
      </c>
      <c r="Q8267" s="17"/>
      <c r="R8267" s="17"/>
      <c r="S8267" s="18" t="str">
        <f t="shared" si="1029"/>
        <v/>
      </c>
      <c r="T8267" s="18" t="str">
        <f t="shared" si="1030"/>
        <v/>
      </c>
      <c r="U8267" s="19" t="str">
        <f t="shared" si="1031"/>
        <v/>
      </c>
    </row>
    <row r="8268" spans="1:21" ht="18.600000000000001" customHeight="1" x14ac:dyDescent="0.3">
      <c r="A8268" s="11"/>
      <c r="B8268" s="11"/>
      <c r="C8268" s="12" t="str">
        <f>IFERROR(INDEX($C$1:C8267, MATCH(B8268, $B$1:B8267, 0)), "")</f>
        <v/>
      </c>
      <c r="D8268" s="12" t="str">
        <f>IFERROR(INDEX($D$1:D8267, MATCH(B8268, $B$1:B8267, 0)), "")</f>
        <v/>
      </c>
      <c r="E8268" s="13"/>
      <c r="F8268" s="13"/>
      <c r="G8268" s="14"/>
      <c r="H8268" s="14"/>
      <c r="I8268" s="34"/>
      <c r="J8268" s="15"/>
      <c r="K8268" s="15"/>
      <c r="L8268" s="15"/>
      <c r="M8268" s="16" t="str">
        <f t="shared" si="1026"/>
        <v/>
      </c>
      <c r="N8268" s="16" t="str">
        <f t="shared" si="1027"/>
        <v/>
      </c>
      <c r="O8268" s="17"/>
      <c r="P8268" s="16" t="str">
        <f t="shared" si="1028"/>
        <v/>
      </c>
      <c r="Q8268" s="17"/>
      <c r="R8268" s="17"/>
      <c r="S8268" s="18" t="str">
        <f t="shared" si="1029"/>
        <v/>
      </c>
      <c r="T8268" s="18" t="str">
        <f t="shared" si="1030"/>
        <v/>
      </c>
      <c r="U8268" s="19" t="str">
        <f t="shared" si="1031"/>
        <v/>
      </c>
    </row>
    <row r="8269" spans="1:21" ht="18.600000000000001" customHeight="1" x14ac:dyDescent="0.3">
      <c r="A8269" s="11"/>
      <c r="B8269" s="11"/>
      <c r="C8269" s="12" t="str">
        <f>IFERROR(INDEX($C$1:C8268, MATCH(B8269, $B$1:B8268, 0)), "")</f>
        <v/>
      </c>
      <c r="D8269" s="12" t="str">
        <f>IFERROR(INDEX($D$1:D8268, MATCH(B8269, $B$1:B8268, 0)), "")</f>
        <v/>
      </c>
      <c r="E8269" s="13"/>
      <c r="F8269" s="13"/>
      <c r="G8269" s="14"/>
      <c r="H8269" s="14"/>
      <c r="I8269" s="34"/>
      <c r="J8269" s="15"/>
      <c r="K8269" s="15"/>
      <c r="L8269" s="15"/>
      <c r="M8269" s="16" t="str">
        <f t="shared" si="1026"/>
        <v/>
      </c>
      <c r="N8269" s="16" t="str">
        <f t="shared" si="1027"/>
        <v/>
      </c>
      <c r="O8269" s="17"/>
      <c r="P8269" s="16" t="str">
        <f t="shared" si="1028"/>
        <v/>
      </c>
      <c r="Q8269" s="17"/>
      <c r="R8269" s="17"/>
      <c r="S8269" s="18" t="str">
        <f t="shared" si="1029"/>
        <v/>
      </c>
      <c r="T8269" s="18" t="str">
        <f t="shared" si="1030"/>
        <v/>
      </c>
      <c r="U8269" s="19" t="str">
        <f t="shared" si="1031"/>
        <v/>
      </c>
    </row>
    <row r="8270" spans="1:21" ht="18.600000000000001" customHeight="1" x14ac:dyDescent="0.3">
      <c r="A8270" s="11"/>
      <c r="B8270" s="11"/>
      <c r="C8270" s="12" t="str">
        <f>IFERROR(INDEX($C$1:C8269, MATCH(B8270, $B$1:B8269, 0)), "")</f>
        <v/>
      </c>
      <c r="D8270" s="12" t="str">
        <f>IFERROR(INDEX($D$1:D8269, MATCH(B8270, $B$1:B8269, 0)), "")</f>
        <v/>
      </c>
      <c r="E8270" s="13"/>
      <c r="F8270" s="13"/>
      <c r="G8270" s="14"/>
      <c r="H8270" s="14"/>
      <c r="I8270" s="34"/>
      <c r="J8270" s="15"/>
      <c r="K8270" s="15"/>
      <c r="L8270" s="15"/>
      <c r="M8270" s="16" t="str">
        <f t="shared" si="1026"/>
        <v/>
      </c>
      <c r="N8270" s="16" t="str">
        <f t="shared" si="1027"/>
        <v/>
      </c>
      <c r="O8270" s="17"/>
      <c r="P8270" s="16" t="str">
        <f t="shared" si="1028"/>
        <v/>
      </c>
      <c r="Q8270" s="17"/>
      <c r="R8270" s="17"/>
      <c r="S8270" s="18" t="str">
        <f t="shared" si="1029"/>
        <v/>
      </c>
      <c r="T8270" s="18" t="str">
        <f t="shared" si="1030"/>
        <v/>
      </c>
      <c r="U8270" s="19" t="str">
        <f t="shared" si="1031"/>
        <v/>
      </c>
    </row>
    <row r="8271" spans="1:21" ht="18.600000000000001" customHeight="1" x14ac:dyDescent="0.3">
      <c r="A8271" s="11"/>
      <c r="B8271" s="11"/>
      <c r="C8271" s="12" t="str">
        <f>IFERROR(INDEX($C$1:C8270, MATCH(B8271, $B$1:B8270, 0)), "")</f>
        <v/>
      </c>
      <c r="D8271" s="12" t="str">
        <f>IFERROR(INDEX($D$1:D8270, MATCH(B8271, $B$1:B8270, 0)), "")</f>
        <v/>
      </c>
      <c r="E8271" s="13"/>
      <c r="F8271" s="13"/>
      <c r="G8271" s="14"/>
      <c r="H8271" s="14"/>
      <c r="I8271" s="34"/>
      <c r="J8271" s="15"/>
      <c r="K8271" s="15"/>
      <c r="L8271" s="15"/>
      <c r="M8271" s="16" t="str">
        <f t="shared" si="1026"/>
        <v/>
      </c>
      <c r="N8271" s="16" t="str">
        <f t="shared" si="1027"/>
        <v/>
      </c>
      <c r="O8271" s="17"/>
      <c r="P8271" s="16" t="str">
        <f t="shared" si="1028"/>
        <v/>
      </c>
      <c r="Q8271" s="17"/>
      <c r="R8271" s="17"/>
      <c r="S8271" s="18" t="str">
        <f t="shared" si="1029"/>
        <v/>
      </c>
      <c r="T8271" s="18" t="str">
        <f t="shared" si="1030"/>
        <v/>
      </c>
      <c r="U8271" s="19" t="str">
        <f t="shared" si="1031"/>
        <v/>
      </c>
    </row>
    <row r="8272" spans="1:21" ht="18.600000000000001" customHeight="1" x14ac:dyDescent="0.3">
      <c r="A8272" s="11"/>
      <c r="B8272" s="11"/>
      <c r="C8272" s="12" t="str">
        <f>IFERROR(INDEX($C$1:C8271, MATCH(B8272, $B$1:B8271, 0)), "")</f>
        <v/>
      </c>
      <c r="D8272" s="12" t="str">
        <f>IFERROR(INDEX($D$1:D8271, MATCH(B8272, $B$1:B8271, 0)), "")</f>
        <v/>
      </c>
      <c r="E8272" s="13"/>
      <c r="F8272" s="13"/>
      <c r="G8272" s="14"/>
      <c r="H8272" s="14"/>
      <c r="I8272" s="34"/>
      <c r="J8272" s="15"/>
      <c r="K8272" s="15"/>
      <c r="L8272" s="15"/>
      <c r="M8272" s="16" t="str">
        <f t="shared" si="1026"/>
        <v/>
      </c>
      <c r="N8272" s="16" t="str">
        <f t="shared" si="1027"/>
        <v/>
      </c>
      <c r="O8272" s="17"/>
      <c r="P8272" s="16" t="str">
        <f t="shared" si="1028"/>
        <v/>
      </c>
      <c r="Q8272" s="17"/>
      <c r="R8272" s="17"/>
      <c r="S8272" s="18" t="str">
        <f t="shared" si="1029"/>
        <v/>
      </c>
      <c r="T8272" s="18" t="str">
        <f t="shared" si="1030"/>
        <v/>
      </c>
      <c r="U8272" s="19" t="str">
        <f t="shared" si="1031"/>
        <v/>
      </c>
    </row>
    <row r="8273" spans="1:21" ht="18.600000000000001" customHeight="1" x14ac:dyDescent="0.3">
      <c r="A8273" s="11"/>
      <c r="B8273" s="11"/>
      <c r="C8273" s="12" t="str">
        <f>IFERROR(INDEX($C$1:C8272, MATCH(B8273, $B$1:B8272, 0)), "")</f>
        <v/>
      </c>
      <c r="D8273" s="12" t="str">
        <f>IFERROR(INDEX($D$1:D8272, MATCH(B8273, $B$1:B8272, 0)), "")</f>
        <v/>
      </c>
      <c r="E8273" s="13"/>
      <c r="F8273" s="13"/>
      <c r="G8273" s="14"/>
      <c r="H8273" s="14"/>
      <c r="I8273" s="34"/>
      <c r="J8273" s="15"/>
      <c r="K8273" s="15"/>
      <c r="L8273" s="15"/>
      <c r="M8273" s="16" t="str">
        <f t="shared" si="1026"/>
        <v/>
      </c>
      <c r="N8273" s="16" t="str">
        <f t="shared" si="1027"/>
        <v/>
      </c>
      <c r="O8273" s="17"/>
      <c r="P8273" s="16" t="str">
        <f t="shared" si="1028"/>
        <v/>
      </c>
      <c r="Q8273" s="17"/>
      <c r="R8273" s="17"/>
      <c r="S8273" s="18" t="str">
        <f t="shared" si="1029"/>
        <v/>
      </c>
      <c r="T8273" s="18" t="str">
        <f t="shared" si="1030"/>
        <v/>
      </c>
      <c r="U8273" s="19" t="str">
        <f t="shared" si="1031"/>
        <v/>
      </c>
    </row>
    <row r="8274" spans="1:21" ht="18.600000000000001" customHeight="1" x14ac:dyDescent="0.3">
      <c r="A8274" s="11"/>
      <c r="B8274" s="11"/>
      <c r="C8274" s="12" t="str">
        <f>IFERROR(INDEX($C$1:C8273, MATCH(B8274, $B$1:B8273, 0)), "")</f>
        <v/>
      </c>
      <c r="D8274" s="12" t="str">
        <f>IFERROR(INDEX($D$1:D8273, MATCH(B8274, $B$1:B8273, 0)), "")</f>
        <v/>
      </c>
      <c r="E8274" s="13"/>
      <c r="F8274" s="13"/>
      <c r="G8274" s="14"/>
      <c r="H8274" s="14"/>
      <c r="I8274" s="34"/>
      <c r="J8274" s="15"/>
      <c r="K8274" s="15"/>
      <c r="L8274" s="15"/>
      <c r="M8274" s="16" t="str">
        <f t="shared" si="1026"/>
        <v/>
      </c>
      <c r="N8274" s="16" t="str">
        <f t="shared" si="1027"/>
        <v/>
      </c>
      <c r="O8274" s="17"/>
      <c r="P8274" s="16" t="str">
        <f t="shared" si="1028"/>
        <v/>
      </c>
      <c r="Q8274" s="17"/>
      <c r="R8274" s="17"/>
      <c r="S8274" s="18" t="str">
        <f t="shared" si="1029"/>
        <v/>
      </c>
      <c r="T8274" s="18" t="str">
        <f t="shared" si="1030"/>
        <v/>
      </c>
      <c r="U8274" s="19" t="str">
        <f t="shared" si="1031"/>
        <v/>
      </c>
    </row>
    <row r="8275" spans="1:21" ht="18.600000000000001" customHeight="1" x14ac:dyDescent="0.3">
      <c r="A8275" s="11"/>
      <c r="B8275" s="11"/>
      <c r="C8275" s="12" t="str">
        <f>IFERROR(INDEX($C$1:C8274, MATCH(B8275, $B$1:B8274, 0)), "")</f>
        <v/>
      </c>
      <c r="D8275" s="12" t="str">
        <f>IFERROR(INDEX($D$1:D8274, MATCH(B8275, $B$1:B8274, 0)), "")</f>
        <v/>
      </c>
      <c r="E8275" s="13"/>
      <c r="F8275" s="13"/>
      <c r="G8275" s="14"/>
      <c r="H8275" s="14"/>
      <c r="I8275" s="34"/>
      <c r="J8275" s="15"/>
      <c r="K8275" s="15"/>
      <c r="L8275" s="15"/>
      <c r="M8275" s="16" t="str">
        <f t="shared" si="1026"/>
        <v/>
      </c>
      <c r="N8275" s="16" t="str">
        <f t="shared" si="1027"/>
        <v/>
      </c>
      <c r="O8275" s="17"/>
      <c r="P8275" s="16" t="str">
        <f t="shared" si="1028"/>
        <v/>
      </c>
      <c r="Q8275" s="17"/>
      <c r="R8275" s="17"/>
      <c r="S8275" s="18" t="str">
        <f t="shared" si="1029"/>
        <v/>
      </c>
      <c r="T8275" s="18" t="str">
        <f t="shared" si="1030"/>
        <v/>
      </c>
      <c r="U8275" s="19" t="str">
        <f t="shared" si="1031"/>
        <v/>
      </c>
    </row>
    <row r="8276" spans="1:21" ht="18.600000000000001" customHeight="1" x14ac:dyDescent="0.3">
      <c r="A8276" s="11"/>
      <c r="B8276" s="11"/>
      <c r="C8276" s="12" t="str">
        <f>IFERROR(INDEX($C$1:C8275, MATCH(B8276, $B$1:B8275, 0)), "")</f>
        <v/>
      </c>
      <c r="D8276" s="12" t="str">
        <f>IFERROR(INDEX($D$1:D8275, MATCH(B8276, $B$1:B8275, 0)), "")</f>
        <v/>
      </c>
      <c r="E8276" s="13"/>
      <c r="F8276" s="13"/>
      <c r="G8276" s="14"/>
      <c r="H8276" s="14"/>
      <c r="I8276" s="34"/>
      <c r="J8276" s="15"/>
      <c r="K8276" s="15"/>
      <c r="L8276" s="15"/>
      <c r="M8276" s="16" t="str">
        <f t="shared" si="1026"/>
        <v/>
      </c>
      <c r="N8276" s="16" t="str">
        <f t="shared" si="1027"/>
        <v/>
      </c>
      <c r="O8276" s="17"/>
      <c r="P8276" s="16" t="str">
        <f t="shared" si="1028"/>
        <v/>
      </c>
      <c r="Q8276" s="17"/>
      <c r="R8276" s="17"/>
      <c r="S8276" s="18" t="str">
        <f t="shared" si="1029"/>
        <v/>
      </c>
      <c r="T8276" s="18" t="str">
        <f t="shared" si="1030"/>
        <v/>
      </c>
      <c r="U8276" s="19" t="str">
        <f t="shared" si="1031"/>
        <v/>
      </c>
    </row>
    <row r="8277" spans="1:21" ht="18.600000000000001" customHeight="1" x14ac:dyDescent="0.3">
      <c r="A8277" s="11"/>
      <c r="B8277" s="11"/>
      <c r="C8277" s="12" t="str">
        <f>IFERROR(INDEX($C$1:C8276, MATCH(B8277, $B$1:B8276, 0)), "")</f>
        <v/>
      </c>
      <c r="D8277" s="12" t="str">
        <f>IFERROR(INDEX($D$1:D8276, MATCH(B8277, $B$1:B8276, 0)), "")</f>
        <v/>
      </c>
      <c r="E8277" s="13"/>
      <c r="F8277" s="13"/>
      <c r="G8277" s="14"/>
      <c r="H8277" s="14"/>
      <c r="I8277" s="34"/>
      <c r="J8277" s="15"/>
      <c r="K8277" s="15"/>
      <c r="L8277" s="15"/>
      <c r="M8277" s="16" t="str">
        <f t="shared" si="1026"/>
        <v/>
      </c>
      <c r="N8277" s="16" t="str">
        <f t="shared" si="1027"/>
        <v/>
      </c>
      <c r="O8277" s="17"/>
      <c r="P8277" s="16" t="str">
        <f t="shared" si="1028"/>
        <v/>
      </c>
      <c r="Q8277" s="17"/>
      <c r="R8277" s="17"/>
      <c r="S8277" s="18" t="str">
        <f t="shared" si="1029"/>
        <v/>
      </c>
      <c r="T8277" s="18" t="str">
        <f t="shared" si="1030"/>
        <v/>
      </c>
      <c r="U8277" s="19" t="str">
        <f t="shared" si="1031"/>
        <v/>
      </c>
    </row>
    <row r="8278" spans="1:21" ht="18.600000000000001" customHeight="1" x14ac:dyDescent="0.3">
      <c r="A8278" s="11"/>
      <c r="B8278" s="11"/>
      <c r="C8278" s="12" t="str">
        <f>IFERROR(INDEX($C$1:C8277, MATCH(B8278, $B$1:B8277, 0)), "")</f>
        <v/>
      </c>
      <c r="D8278" s="12" t="str">
        <f>IFERROR(INDEX($D$1:D8277, MATCH(B8278, $B$1:B8277, 0)), "")</f>
        <v/>
      </c>
      <c r="E8278" s="13"/>
      <c r="F8278" s="13"/>
      <c r="G8278" s="14"/>
      <c r="H8278" s="14"/>
      <c r="I8278" s="34"/>
      <c r="J8278" s="15"/>
      <c r="K8278" s="15"/>
      <c r="L8278" s="15"/>
      <c r="M8278" s="16" t="str">
        <f t="shared" si="1026"/>
        <v/>
      </c>
      <c r="N8278" s="16" t="str">
        <f t="shared" si="1027"/>
        <v/>
      </c>
      <c r="O8278" s="17"/>
      <c r="P8278" s="16" t="str">
        <f t="shared" si="1028"/>
        <v/>
      </c>
      <c r="Q8278" s="17"/>
      <c r="R8278" s="17"/>
      <c r="S8278" s="18" t="str">
        <f t="shared" si="1029"/>
        <v/>
      </c>
      <c r="T8278" s="18" t="str">
        <f t="shared" si="1030"/>
        <v/>
      </c>
      <c r="U8278" s="19" t="str">
        <f t="shared" si="1031"/>
        <v/>
      </c>
    </row>
    <row r="8279" spans="1:21" ht="18.600000000000001" customHeight="1" x14ac:dyDescent="0.3">
      <c r="A8279" s="11"/>
      <c r="B8279" s="11"/>
      <c r="C8279" s="12" t="str">
        <f>IFERROR(INDEX($C$1:C8278, MATCH(B8279, $B$1:B8278, 0)), "")</f>
        <v/>
      </c>
      <c r="D8279" s="12" t="str">
        <f>IFERROR(INDEX($D$1:D8278, MATCH(B8279, $B$1:B8278, 0)), "")</f>
        <v/>
      </c>
      <c r="E8279" s="13"/>
      <c r="F8279" s="13"/>
      <c r="G8279" s="14"/>
      <c r="H8279" s="14"/>
      <c r="I8279" s="34"/>
      <c r="J8279" s="15"/>
      <c r="K8279" s="15"/>
      <c r="L8279" s="15"/>
      <c r="M8279" s="16" t="str">
        <f t="shared" si="1026"/>
        <v/>
      </c>
      <c r="N8279" s="16" t="str">
        <f t="shared" si="1027"/>
        <v/>
      </c>
      <c r="O8279" s="17"/>
      <c r="P8279" s="16" t="str">
        <f t="shared" si="1028"/>
        <v/>
      </c>
      <c r="Q8279" s="17"/>
      <c r="R8279" s="17"/>
      <c r="S8279" s="18" t="str">
        <f t="shared" si="1029"/>
        <v/>
      </c>
      <c r="T8279" s="18" t="str">
        <f t="shared" si="1030"/>
        <v/>
      </c>
      <c r="U8279" s="19" t="str">
        <f t="shared" si="1031"/>
        <v/>
      </c>
    </row>
    <row r="8280" spans="1:21" ht="18.600000000000001" customHeight="1" x14ac:dyDescent="0.3">
      <c r="A8280" s="11"/>
      <c r="B8280" s="11"/>
      <c r="C8280" s="12" t="str">
        <f>IFERROR(INDEX($C$1:C8279, MATCH(B8280, $B$1:B8279, 0)), "")</f>
        <v/>
      </c>
      <c r="D8280" s="12" t="str">
        <f>IFERROR(INDEX($D$1:D8279, MATCH(B8280, $B$1:B8279, 0)), "")</f>
        <v/>
      </c>
      <c r="E8280" s="13"/>
      <c r="F8280" s="13"/>
      <c r="G8280" s="14"/>
      <c r="H8280" s="14"/>
      <c r="I8280" s="34"/>
      <c r="J8280" s="15"/>
      <c r="K8280" s="15"/>
      <c r="L8280" s="15"/>
      <c r="M8280" s="16" t="str">
        <f t="shared" si="1026"/>
        <v/>
      </c>
      <c r="N8280" s="16" t="str">
        <f t="shared" si="1027"/>
        <v/>
      </c>
      <c r="O8280" s="17"/>
      <c r="P8280" s="16" t="str">
        <f t="shared" si="1028"/>
        <v/>
      </c>
      <c r="Q8280" s="17"/>
      <c r="R8280" s="17"/>
      <c r="S8280" s="18" t="str">
        <f t="shared" si="1029"/>
        <v/>
      </c>
      <c r="T8280" s="18" t="str">
        <f t="shared" si="1030"/>
        <v/>
      </c>
      <c r="U8280" s="19" t="str">
        <f t="shared" si="1031"/>
        <v/>
      </c>
    </row>
    <row r="8281" spans="1:21" ht="18.600000000000001" customHeight="1" x14ac:dyDescent="0.3">
      <c r="A8281" s="11"/>
      <c r="B8281" s="11"/>
      <c r="C8281" s="12" t="str">
        <f>IFERROR(INDEX($C$1:C8280, MATCH(B8281, $B$1:B8280, 0)), "")</f>
        <v/>
      </c>
      <c r="D8281" s="12" t="str">
        <f>IFERROR(INDEX($D$1:D8280, MATCH(B8281, $B$1:B8280, 0)), "")</f>
        <v/>
      </c>
      <c r="E8281" s="13"/>
      <c r="F8281" s="13"/>
      <c r="G8281" s="14"/>
      <c r="H8281" s="14"/>
      <c r="I8281" s="34"/>
      <c r="J8281" s="15"/>
      <c r="K8281" s="15"/>
      <c r="L8281" s="15"/>
      <c r="M8281" s="16" t="str">
        <f t="shared" si="1026"/>
        <v/>
      </c>
      <c r="N8281" s="16" t="str">
        <f t="shared" si="1027"/>
        <v/>
      </c>
      <c r="O8281" s="17"/>
      <c r="P8281" s="16" t="str">
        <f t="shared" si="1028"/>
        <v/>
      </c>
      <c r="Q8281" s="17"/>
      <c r="R8281" s="17"/>
      <c r="S8281" s="18" t="str">
        <f t="shared" si="1029"/>
        <v/>
      </c>
      <c r="T8281" s="18" t="str">
        <f t="shared" si="1030"/>
        <v/>
      </c>
      <c r="U8281" s="19" t="str">
        <f t="shared" si="1031"/>
        <v/>
      </c>
    </row>
    <row r="8282" spans="1:21" ht="18.600000000000001" customHeight="1" x14ac:dyDescent="0.3">
      <c r="A8282" s="11"/>
      <c r="B8282" s="11"/>
      <c r="C8282" s="12" t="str">
        <f>IFERROR(INDEX($C$1:C8281, MATCH(B8282, $B$1:B8281, 0)), "")</f>
        <v/>
      </c>
      <c r="D8282" s="12" t="str">
        <f>IFERROR(INDEX($D$1:D8281, MATCH(B8282, $B$1:B8281, 0)), "")</f>
        <v/>
      </c>
      <c r="E8282" s="13"/>
      <c r="F8282" s="13"/>
      <c r="G8282" s="14"/>
      <c r="H8282" s="14"/>
      <c r="I8282" s="34"/>
      <c r="J8282" s="15"/>
      <c r="K8282" s="15"/>
      <c r="L8282" s="15"/>
      <c r="M8282" s="16" t="str">
        <f t="shared" si="1026"/>
        <v/>
      </c>
      <c r="N8282" s="16" t="str">
        <f t="shared" si="1027"/>
        <v/>
      </c>
      <c r="O8282" s="17"/>
      <c r="P8282" s="16" t="str">
        <f t="shared" si="1028"/>
        <v/>
      </c>
      <c r="Q8282" s="17"/>
      <c r="R8282" s="17"/>
      <c r="S8282" s="18" t="str">
        <f t="shared" si="1029"/>
        <v/>
      </c>
      <c r="T8282" s="18" t="str">
        <f t="shared" si="1030"/>
        <v/>
      </c>
      <c r="U8282" s="19" t="str">
        <f t="shared" si="1031"/>
        <v/>
      </c>
    </row>
    <row r="8283" spans="1:21" ht="18.600000000000001" customHeight="1" x14ac:dyDescent="0.3">
      <c r="A8283" s="11"/>
      <c r="B8283" s="11"/>
      <c r="C8283" s="12" t="str">
        <f>IFERROR(INDEX($C$1:C8282, MATCH(B8283, $B$1:B8282, 0)), "")</f>
        <v/>
      </c>
      <c r="D8283" s="12" t="str">
        <f>IFERROR(INDEX($D$1:D8282, MATCH(B8283, $B$1:B8282, 0)), "")</f>
        <v/>
      </c>
      <c r="E8283" s="13"/>
      <c r="F8283" s="13"/>
      <c r="G8283" s="14"/>
      <c r="H8283" s="14"/>
      <c r="I8283" s="34"/>
      <c r="J8283" s="15"/>
      <c r="K8283" s="15"/>
      <c r="L8283" s="15"/>
      <c r="M8283" s="16" t="str">
        <f t="shared" si="1026"/>
        <v/>
      </c>
      <c r="N8283" s="16" t="str">
        <f t="shared" si="1027"/>
        <v/>
      </c>
      <c r="O8283" s="17"/>
      <c r="P8283" s="16" t="str">
        <f t="shared" si="1028"/>
        <v/>
      </c>
      <c r="Q8283" s="17"/>
      <c r="R8283" s="17"/>
      <c r="S8283" s="18" t="str">
        <f t="shared" si="1029"/>
        <v/>
      </c>
      <c r="T8283" s="18" t="str">
        <f t="shared" si="1030"/>
        <v/>
      </c>
      <c r="U8283" s="19" t="str">
        <f t="shared" si="1031"/>
        <v/>
      </c>
    </row>
    <row r="8284" spans="1:21" ht="18.600000000000001" customHeight="1" x14ac:dyDescent="0.3">
      <c r="A8284" s="11"/>
      <c r="B8284" s="11"/>
      <c r="C8284" s="12" t="str">
        <f>IFERROR(INDEX($C$1:C8283, MATCH(B8284, $B$1:B8283, 0)), "")</f>
        <v/>
      </c>
      <c r="D8284" s="12" t="str">
        <f>IFERROR(INDEX($D$1:D8283, MATCH(B8284, $B$1:B8283, 0)), "")</f>
        <v/>
      </c>
      <c r="E8284" s="13"/>
      <c r="F8284" s="13"/>
      <c r="G8284" s="14"/>
      <c r="H8284" s="14"/>
      <c r="I8284" s="34"/>
      <c r="J8284" s="15"/>
      <c r="K8284" s="15"/>
      <c r="L8284" s="15"/>
      <c r="M8284" s="16" t="str">
        <f t="shared" si="1026"/>
        <v/>
      </c>
      <c r="N8284" s="16" t="str">
        <f t="shared" si="1027"/>
        <v/>
      </c>
      <c r="O8284" s="17"/>
      <c r="P8284" s="16" t="str">
        <f t="shared" si="1028"/>
        <v/>
      </c>
      <c r="Q8284" s="17"/>
      <c r="R8284" s="17"/>
      <c r="S8284" s="18" t="str">
        <f t="shared" si="1029"/>
        <v/>
      </c>
      <c r="T8284" s="18" t="str">
        <f t="shared" si="1030"/>
        <v/>
      </c>
      <c r="U8284" s="19" t="str">
        <f t="shared" si="1031"/>
        <v/>
      </c>
    </row>
    <row r="8285" spans="1:21" ht="18.600000000000001" customHeight="1" x14ac:dyDescent="0.3">
      <c r="A8285" s="11"/>
      <c r="B8285" s="11"/>
      <c r="C8285" s="12" t="str">
        <f>IFERROR(INDEX($C$1:C8284, MATCH(B8285, $B$1:B8284, 0)), "")</f>
        <v/>
      </c>
      <c r="D8285" s="12" t="str">
        <f>IFERROR(INDEX($D$1:D8284, MATCH(B8285, $B$1:B8284, 0)), "")</f>
        <v/>
      </c>
      <c r="E8285" s="13"/>
      <c r="F8285" s="13"/>
      <c r="G8285" s="14"/>
      <c r="H8285" s="14"/>
      <c r="I8285" s="34"/>
      <c r="J8285" s="15"/>
      <c r="K8285" s="15"/>
      <c r="L8285" s="15"/>
      <c r="M8285" s="16" t="str">
        <f t="shared" si="1026"/>
        <v/>
      </c>
      <c r="N8285" s="16" t="str">
        <f t="shared" si="1027"/>
        <v/>
      </c>
      <c r="O8285" s="17"/>
      <c r="P8285" s="16" t="str">
        <f t="shared" si="1028"/>
        <v/>
      </c>
      <c r="Q8285" s="17"/>
      <c r="R8285" s="17"/>
      <c r="S8285" s="18" t="str">
        <f t="shared" si="1029"/>
        <v/>
      </c>
      <c r="T8285" s="18" t="str">
        <f t="shared" si="1030"/>
        <v/>
      </c>
      <c r="U8285" s="19" t="str">
        <f t="shared" si="1031"/>
        <v/>
      </c>
    </row>
    <row r="8286" spans="1:21" ht="18.600000000000001" customHeight="1" x14ac:dyDescent="0.3">
      <c r="A8286" s="11"/>
      <c r="B8286" s="11"/>
      <c r="C8286" s="12" t="str">
        <f>IFERROR(INDEX($C$1:C8285, MATCH(B8286, $B$1:B8285, 0)), "")</f>
        <v/>
      </c>
      <c r="D8286" s="12" t="str">
        <f>IFERROR(INDEX($D$1:D8285, MATCH(B8286, $B$1:B8285, 0)), "")</f>
        <v/>
      </c>
      <c r="E8286" s="13"/>
      <c r="F8286" s="13"/>
      <c r="G8286" s="14"/>
      <c r="H8286" s="14"/>
      <c r="I8286" s="34"/>
      <c r="J8286" s="15"/>
      <c r="K8286" s="15"/>
      <c r="L8286" s="15"/>
      <c r="M8286" s="16" t="str">
        <f t="shared" si="1026"/>
        <v/>
      </c>
      <c r="N8286" s="16" t="str">
        <f t="shared" si="1027"/>
        <v/>
      </c>
      <c r="O8286" s="17"/>
      <c r="P8286" s="16" t="str">
        <f t="shared" si="1028"/>
        <v/>
      </c>
      <c r="Q8286" s="17"/>
      <c r="R8286" s="17"/>
      <c r="S8286" s="18" t="str">
        <f t="shared" si="1029"/>
        <v/>
      </c>
      <c r="T8286" s="18" t="str">
        <f t="shared" si="1030"/>
        <v/>
      </c>
      <c r="U8286" s="19" t="str">
        <f t="shared" si="1031"/>
        <v/>
      </c>
    </row>
    <row r="8287" spans="1:21" ht="18.600000000000001" customHeight="1" x14ac:dyDescent="0.3">
      <c r="A8287" s="11"/>
      <c r="B8287" s="11"/>
      <c r="C8287" s="12" t="str">
        <f>IFERROR(INDEX($C$1:C8286, MATCH(B8287, $B$1:B8286, 0)), "")</f>
        <v/>
      </c>
      <c r="D8287" s="12" t="str">
        <f>IFERROR(INDEX($D$1:D8286, MATCH(B8287, $B$1:B8286, 0)), "")</f>
        <v/>
      </c>
      <c r="E8287" s="13"/>
      <c r="F8287" s="13"/>
      <c r="G8287" s="14"/>
      <c r="H8287" s="14"/>
      <c r="I8287" s="34"/>
      <c r="J8287" s="15"/>
      <c r="K8287" s="15"/>
      <c r="L8287" s="15"/>
      <c r="M8287" s="16" t="str">
        <f t="shared" si="1026"/>
        <v/>
      </c>
      <c r="N8287" s="16" t="str">
        <f t="shared" si="1027"/>
        <v/>
      </c>
      <c r="O8287" s="17"/>
      <c r="P8287" s="16" t="str">
        <f t="shared" si="1028"/>
        <v/>
      </c>
      <c r="Q8287" s="17"/>
      <c r="R8287" s="17"/>
      <c r="S8287" s="18" t="str">
        <f t="shared" si="1029"/>
        <v/>
      </c>
      <c r="T8287" s="18" t="str">
        <f t="shared" si="1030"/>
        <v/>
      </c>
      <c r="U8287" s="19" t="str">
        <f t="shared" si="1031"/>
        <v/>
      </c>
    </row>
    <row r="8288" spans="1:21" ht="18.600000000000001" customHeight="1" x14ac:dyDescent="0.3">
      <c r="A8288" s="11"/>
      <c r="B8288" s="11"/>
      <c r="C8288" s="12" t="str">
        <f>IFERROR(INDEX($C$1:C8287, MATCH(B8288, $B$1:B8287, 0)), "")</f>
        <v/>
      </c>
      <c r="D8288" s="12" t="str">
        <f>IFERROR(INDEX($D$1:D8287, MATCH(B8288, $B$1:B8287, 0)), "")</f>
        <v/>
      </c>
      <c r="E8288" s="13"/>
      <c r="F8288" s="13"/>
      <c r="G8288" s="14"/>
      <c r="H8288" s="14"/>
      <c r="I8288" s="34"/>
      <c r="J8288" s="15"/>
      <c r="K8288" s="15"/>
      <c r="L8288" s="15"/>
      <c r="M8288" s="16" t="str">
        <f t="shared" si="1026"/>
        <v/>
      </c>
      <c r="N8288" s="16" t="str">
        <f t="shared" si="1027"/>
        <v/>
      </c>
      <c r="O8288" s="17"/>
      <c r="P8288" s="16" t="str">
        <f t="shared" si="1028"/>
        <v/>
      </c>
      <c r="Q8288" s="17"/>
      <c r="R8288" s="17"/>
      <c r="S8288" s="18" t="str">
        <f t="shared" si="1029"/>
        <v/>
      </c>
      <c r="T8288" s="18" t="str">
        <f t="shared" si="1030"/>
        <v/>
      </c>
      <c r="U8288" s="19" t="str">
        <f t="shared" si="1031"/>
        <v/>
      </c>
    </row>
    <row r="8289" spans="1:21" ht="18.600000000000001" customHeight="1" x14ac:dyDescent="0.3">
      <c r="A8289" s="11"/>
      <c r="B8289" s="11"/>
      <c r="C8289" s="12" t="str">
        <f>IFERROR(INDEX($C$1:C8288, MATCH(B8289, $B$1:B8288, 0)), "")</f>
        <v/>
      </c>
      <c r="D8289" s="12" t="str">
        <f>IFERROR(INDEX($D$1:D8288, MATCH(B8289, $B$1:B8288, 0)), "")</f>
        <v/>
      </c>
      <c r="E8289" s="13"/>
      <c r="F8289" s="13"/>
      <c r="G8289" s="14"/>
      <c r="H8289" s="14"/>
      <c r="I8289" s="34"/>
      <c r="J8289" s="15"/>
      <c r="K8289" s="15"/>
      <c r="L8289" s="15"/>
      <c r="M8289" s="16" t="str">
        <f t="shared" si="1026"/>
        <v/>
      </c>
      <c r="N8289" s="16" t="str">
        <f t="shared" si="1027"/>
        <v/>
      </c>
      <c r="O8289" s="17"/>
      <c r="P8289" s="16" t="str">
        <f t="shared" si="1028"/>
        <v/>
      </c>
      <c r="Q8289" s="17"/>
      <c r="R8289" s="17"/>
      <c r="S8289" s="18" t="str">
        <f t="shared" si="1029"/>
        <v/>
      </c>
      <c r="T8289" s="18" t="str">
        <f t="shared" si="1030"/>
        <v/>
      </c>
      <c r="U8289" s="19" t="str">
        <f t="shared" si="1031"/>
        <v/>
      </c>
    </row>
    <row r="8290" spans="1:21" ht="18.600000000000001" customHeight="1" x14ac:dyDescent="0.3">
      <c r="A8290" s="11"/>
      <c r="B8290" s="11"/>
      <c r="C8290" s="12" t="str">
        <f>IFERROR(INDEX($C$1:C8289, MATCH(B8290, $B$1:B8289, 0)), "")</f>
        <v/>
      </c>
      <c r="D8290" s="12" t="str">
        <f>IFERROR(INDEX($D$1:D8289, MATCH(B8290, $B$1:B8289, 0)), "")</f>
        <v/>
      </c>
      <c r="E8290" s="13"/>
      <c r="F8290" s="13"/>
      <c r="G8290" s="14"/>
      <c r="H8290" s="14"/>
      <c r="I8290" s="34"/>
      <c r="J8290" s="15"/>
      <c r="K8290" s="15"/>
      <c r="L8290" s="15"/>
      <c r="M8290" s="16" t="str">
        <f t="shared" si="1026"/>
        <v/>
      </c>
      <c r="N8290" s="16" t="str">
        <f t="shared" si="1027"/>
        <v/>
      </c>
      <c r="O8290" s="17"/>
      <c r="P8290" s="16" t="str">
        <f t="shared" si="1028"/>
        <v/>
      </c>
      <c r="Q8290" s="17"/>
      <c r="R8290" s="17"/>
      <c r="S8290" s="18" t="str">
        <f t="shared" si="1029"/>
        <v/>
      </c>
      <c r="T8290" s="18" t="str">
        <f t="shared" si="1030"/>
        <v/>
      </c>
      <c r="U8290" s="19" t="str">
        <f t="shared" si="1031"/>
        <v/>
      </c>
    </row>
    <row r="8291" spans="1:21" ht="18.600000000000001" customHeight="1" x14ac:dyDescent="0.3">
      <c r="A8291" s="11"/>
      <c r="B8291" s="11"/>
      <c r="C8291" s="12" t="str">
        <f>IFERROR(INDEX($C$1:C8290, MATCH(B8291, $B$1:B8290, 0)), "")</f>
        <v/>
      </c>
      <c r="D8291" s="12" t="str">
        <f>IFERROR(INDEX($D$1:D8290, MATCH(B8291, $B$1:B8290, 0)), "")</f>
        <v/>
      </c>
      <c r="E8291" s="13"/>
      <c r="F8291" s="13"/>
      <c r="G8291" s="14"/>
      <c r="H8291" s="14"/>
      <c r="I8291" s="34"/>
      <c r="J8291" s="15"/>
      <c r="K8291" s="15"/>
      <c r="L8291" s="15"/>
      <c r="M8291" s="16" t="str">
        <f t="shared" si="1026"/>
        <v/>
      </c>
      <c r="N8291" s="16" t="str">
        <f t="shared" si="1027"/>
        <v/>
      </c>
      <c r="O8291" s="17"/>
      <c r="P8291" s="16" t="str">
        <f t="shared" si="1028"/>
        <v/>
      </c>
      <c r="Q8291" s="17"/>
      <c r="R8291" s="17"/>
      <c r="S8291" s="18" t="str">
        <f t="shared" si="1029"/>
        <v/>
      </c>
      <c r="T8291" s="18" t="str">
        <f t="shared" si="1030"/>
        <v/>
      </c>
      <c r="U8291" s="19" t="str">
        <f t="shared" si="1031"/>
        <v/>
      </c>
    </row>
    <row r="8292" spans="1:21" ht="18.600000000000001" customHeight="1" x14ac:dyDescent="0.3">
      <c r="A8292" s="11"/>
      <c r="B8292" s="11"/>
      <c r="C8292" s="12" t="str">
        <f>IFERROR(INDEX($C$1:C8291, MATCH(B8292, $B$1:B8291, 0)), "")</f>
        <v/>
      </c>
      <c r="D8292" s="12" t="str">
        <f>IFERROR(INDEX($D$1:D8291, MATCH(B8292, $B$1:B8291, 0)), "")</f>
        <v/>
      </c>
      <c r="E8292" s="13"/>
      <c r="F8292" s="13"/>
      <c r="G8292" s="14"/>
      <c r="H8292" s="14"/>
      <c r="I8292" s="34"/>
      <c r="J8292" s="15"/>
      <c r="K8292" s="15"/>
      <c r="L8292" s="15"/>
      <c r="M8292" s="16" t="str">
        <f t="shared" si="1026"/>
        <v/>
      </c>
      <c r="N8292" s="16" t="str">
        <f t="shared" si="1027"/>
        <v/>
      </c>
      <c r="O8292" s="17"/>
      <c r="P8292" s="16" t="str">
        <f t="shared" si="1028"/>
        <v/>
      </c>
      <c r="Q8292" s="17"/>
      <c r="R8292" s="17"/>
      <c r="S8292" s="18" t="str">
        <f t="shared" si="1029"/>
        <v/>
      </c>
      <c r="T8292" s="18" t="str">
        <f t="shared" si="1030"/>
        <v/>
      </c>
      <c r="U8292" s="19" t="str">
        <f t="shared" si="1031"/>
        <v/>
      </c>
    </row>
    <row r="8293" spans="1:21" ht="18.600000000000001" customHeight="1" x14ac:dyDescent="0.3">
      <c r="A8293" s="11"/>
      <c r="B8293" s="11"/>
      <c r="C8293" s="12" t="str">
        <f>IFERROR(INDEX($C$1:C8292, MATCH(B8293, $B$1:B8292, 0)), "")</f>
        <v/>
      </c>
      <c r="D8293" s="12" t="str">
        <f>IFERROR(INDEX($D$1:D8292, MATCH(B8293, $B$1:B8292, 0)), "")</f>
        <v/>
      </c>
      <c r="E8293" s="13"/>
      <c r="F8293" s="13"/>
      <c r="G8293" s="14"/>
      <c r="H8293" s="14"/>
      <c r="I8293" s="34"/>
      <c r="J8293" s="15"/>
      <c r="K8293" s="15"/>
      <c r="L8293" s="15"/>
      <c r="M8293" s="16" t="str">
        <f t="shared" si="1026"/>
        <v/>
      </c>
      <c r="N8293" s="16" t="str">
        <f t="shared" si="1027"/>
        <v/>
      </c>
      <c r="O8293" s="17"/>
      <c r="P8293" s="16" t="str">
        <f t="shared" si="1028"/>
        <v/>
      </c>
      <c r="Q8293" s="17"/>
      <c r="R8293" s="17"/>
      <c r="S8293" s="18" t="str">
        <f t="shared" si="1029"/>
        <v/>
      </c>
      <c r="T8293" s="18" t="str">
        <f t="shared" si="1030"/>
        <v/>
      </c>
      <c r="U8293" s="19" t="str">
        <f t="shared" si="1031"/>
        <v/>
      </c>
    </row>
    <row r="8294" spans="1:21" ht="18.600000000000001" customHeight="1" x14ac:dyDescent="0.3">
      <c r="A8294" s="11"/>
      <c r="B8294" s="11"/>
      <c r="C8294" s="12" t="str">
        <f>IFERROR(INDEX($C$1:C8293, MATCH(B8294, $B$1:B8293, 0)), "")</f>
        <v/>
      </c>
      <c r="D8294" s="12" t="str">
        <f>IFERROR(INDEX($D$1:D8293, MATCH(B8294, $B$1:B8293, 0)), "")</f>
        <v/>
      </c>
      <c r="E8294" s="13"/>
      <c r="F8294" s="13"/>
      <c r="G8294" s="14"/>
      <c r="H8294" s="14"/>
      <c r="I8294" s="34"/>
      <c r="J8294" s="15"/>
      <c r="K8294" s="15"/>
      <c r="L8294" s="15"/>
      <c r="M8294" s="16" t="str">
        <f t="shared" si="1026"/>
        <v/>
      </c>
      <c r="N8294" s="16" t="str">
        <f t="shared" si="1027"/>
        <v/>
      </c>
      <c r="O8294" s="17"/>
      <c r="P8294" s="16" t="str">
        <f t="shared" si="1028"/>
        <v/>
      </c>
      <c r="Q8294" s="17"/>
      <c r="R8294" s="17"/>
      <c r="S8294" s="18" t="str">
        <f t="shared" si="1029"/>
        <v/>
      </c>
      <c r="T8294" s="18" t="str">
        <f t="shared" si="1030"/>
        <v/>
      </c>
      <c r="U8294" s="19" t="str">
        <f t="shared" si="1031"/>
        <v/>
      </c>
    </row>
    <row r="8295" spans="1:21" ht="18.600000000000001" customHeight="1" x14ac:dyDescent="0.3">
      <c r="A8295" s="11"/>
      <c r="B8295" s="11"/>
      <c r="C8295" s="12" t="str">
        <f>IFERROR(INDEX($C$1:C8294, MATCH(B8295, $B$1:B8294, 0)), "")</f>
        <v/>
      </c>
      <c r="D8295" s="12" t="str">
        <f>IFERROR(INDEX($D$1:D8294, MATCH(B8295, $B$1:B8294, 0)), "")</f>
        <v/>
      </c>
      <c r="E8295" s="13"/>
      <c r="F8295" s="13"/>
      <c r="G8295" s="14"/>
      <c r="H8295" s="14"/>
      <c r="I8295" s="34"/>
      <c r="J8295" s="15"/>
      <c r="K8295" s="15"/>
      <c r="L8295" s="15"/>
      <c r="M8295" s="16" t="str">
        <f t="shared" si="1026"/>
        <v/>
      </c>
      <c r="N8295" s="16" t="str">
        <f t="shared" si="1027"/>
        <v/>
      </c>
      <c r="O8295" s="17"/>
      <c r="P8295" s="16" t="str">
        <f t="shared" si="1028"/>
        <v/>
      </c>
      <c r="Q8295" s="17"/>
      <c r="R8295" s="17"/>
      <c r="S8295" s="18" t="str">
        <f t="shared" si="1029"/>
        <v/>
      </c>
      <c r="T8295" s="18" t="str">
        <f t="shared" si="1030"/>
        <v/>
      </c>
      <c r="U8295" s="19" t="str">
        <f t="shared" si="1031"/>
        <v/>
      </c>
    </row>
    <row r="8296" spans="1:21" ht="18.600000000000001" customHeight="1" x14ac:dyDescent="0.3">
      <c r="A8296" s="11"/>
      <c r="B8296" s="11"/>
      <c r="C8296" s="12" t="str">
        <f>IFERROR(INDEX($C$1:C8295, MATCH(B8296, $B$1:B8295, 0)), "")</f>
        <v/>
      </c>
      <c r="D8296" s="12" t="str">
        <f>IFERROR(INDEX($D$1:D8295, MATCH(B8296, $B$1:B8295, 0)), "")</f>
        <v/>
      </c>
      <c r="E8296" s="13"/>
      <c r="F8296" s="13"/>
      <c r="G8296" s="14"/>
      <c r="H8296" s="14"/>
      <c r="I8296" s="34"/>
      <c r="J8296" s="15"/>
      <c r="K8296" s="15"/>
      <c r="L8296" s="15"/>
      <c r="M8296" s="16" t="str">
        <f t="shared" si="1026"/>
        <v/>
      </c>
      <c r="N8296" s="16" t="str">
        <f t="shared" si="1027"/>
        <v/>
      </c>
      <c r="O8296" s="17"/>
      <c r="P8296" s="16" t="str">
        <f t="shared" si="1028"/>
        <v/>
      </c>
      <c r="Q8296" s="17"/>
      <c r="R8296" s="17"/>
      <c r="S8296" s="18" t="str">
        <f t="shared" si="1029"/>
        <v/>
      </c>
      <c r="T8296" s="18" t="str">
        <f t="shared" si="1030"/>
        <v/>
      </c>
      <c r="U8296" s="19" t="str">
        <f t="shared" si="1031"/>
        <v/>
      </c>
    </row>
    <row r="8297" spans="1:21" ht="18.600000000000001" customHeight="1" x14ac:dyDescent="0.3">
      <c r="A8297" s="11"/>
      <c r="B8297" s="11"/>
      <c r="C8297" s="12" t="str">
        <f>IFERROR(INDEX($C$1:C8296, MATCH(B8297, $B$1:B8296, 0)), "")</f>
        <v/>
      </c>
      <c r="D8297" s="12" t="str">
        <f>IFERROR(INDEX($D$1:D8296, MATCH(B8297, $B$1:B8296, 0)), "")</f>
        <v/>
      </c>
      <c r="E8297" s="13"/>
      <c r="F8297" s="13"/>
      <c r="G8297" s="14"/>
      <c r="H8297" s="14"/>
      <c r="I8297" s="34"/>
      <c r="J8297" s="15"/>
      <c r="K8297" s="15"/>
      <c r="L8297" s="15"/>
      <c r="M8297" s="16" t="str">
        <f t="shared" si="1026"/>
        <v/>
      </c>
      <c r="N8297" s="16" t="str">
        <f t="shared" si="1027"/>
        <v/>
      </c>
      <c r="O8297" s="17"/>
      <c r="P8297" s="16" t="str">
        <f t="shared" si="1028"/>
        <v/>
      </c>
      <c r="Q8297" s="17"/>
      <c r="R8297" s="17"/>
      <c r="S8297" s="18" t="str">
        <f t="shared" si="1029"/>
        <v/>
      </c>
      <c r="T8297" s="18" t="str">
        <f t="shared" si="1030"/>
        <v/>
      </c>
      <c r="U8297" s="19" t="str">
        <f t="shared" si="1031"/>
        <v/>
      </c>
    </row>
    <row r="8298" spans="1:21" ht="18.600000000000001" customHeight="1" x14ac:dyDescent="0.3">
      <c r="A8298" s="11"/>
      <c r="B8298" s="11"/>
      <c r="C8298" s="12" t="str">
        <f>IFERROR(INDEX($C$1:C8297, MATCH(B8298, $B$1:B8297, 0)), "")</f>
        <v/>
      </c>
      <c r="D8298" s="12" t="str">
        <f>IFERROR(INDEX($D$1:D8297, MATCH(B8298, $B$1:B8297, 0)), "")</f>
        <v/>
      </c>
      <c r="E8298" s="13"/>
      <c r="F8298" s="13"/>
      <c r="G8298" s="14"/>
      <c r="H8298" s="14"/>
      <c r="I8298" s="34"/>
      <c r="J8298" s="15"/>
      <c r="K8298" s="15"/>
      <c r="L8298" s="15"/>
      <c r="M8298" s="16" t="str">
        <f t="shared" si="1026"/>
        <v/>
      </c>
      <c r="N8298" s="16" t="str">
        <f t="shared" si="1027"/>
        <v/>
      </c>
      <c r="O8298" s="17"/>
      <c r="P8298" s="16" t="str">
        <f t="shared" si="1028"/>
        <v/>
      </c>
      <c r="Q8298" s="17"/>
      <c r="R8298" s="17"/>
      <c r="S8298" s="18" t="str">
        <f t="shared" si="1029"/>
        <v/>
      </c>
      <c r="T8298" s="18" t="str">
        <f t="shared" si="1030"/>
        <v/>
      </c>
      <c r="U8298" s="19" t="str">
        <f t="shared" si="1031"/>
        <v/>
      </c>
    </row>
    <row r="8299" spans="1:21" ht="18.600000000000001" customHeight="1" x14ac:dyDescent="0.3">
      <c r="A8299" s="11"/>
      <c r="B8299" s="11"/>
      <c r="C8299" s="12" t="str">
        <f>IFERROR(INDEX($C$1:C8298, MATCH(B8299, $B$1:B8298, 0)), "")</f>
        <v/>
      </c>
      <c r="D8299" s="12" t="str">
        <f>IFERROR(INDEX($D$1:D8298, MATCH(B8299, $B$1:B8298, 0)), "")</f>
        <v/>
      </c>
      <c r="E8299" s="13"/>
      <c r="F8299" s="13"/>
      <c r="G8299" s="14"/>
      <c r="H8299" s="14"/>
      <c r="I8299" s="34"/>
      <c r="J8299" s="15"/>
      <c r="K8299" s="15"/>
      <c r="L8299" s="15"/>
      <c r="M8299" s="16" t="str">
        <f t="shared" si="1026"/>
        <v/>
      </c>
      <c r="N8299" s="16" t="str">
        <f t="shared" si="1027"/>
        <v/>
      </c>
      <c r="O8299" s="17"/>
      <c r="P8299" s="16" t="str">
        <f t="shared" si="1028"/>
        <v/>
      </c>
      <c r="Q8299" s="17"/>
      <c r="R8299" s="17"/>
      <c r="S8299" s="18" t="str">
        <f t="shared" si="1029"/>
        <v/>
      </c>
      <c r="T8299" s="18" t="str">
        <f t="shared" si="1030"/>
        <v/>
      </c>
      <c r="U8299" s="19" t="str">
        <f t="shared" si="1031"/>
        <v/>
      </c>
    </row>
    <row r="8300" spans="1:21" ht="18.600000000000001" customHeight="1" x14ac:dyDescent="0.3">
      <c r="A8300" s="11"/>
      <c r="B8300" s="11"/>
      <c r="C8300" s="12" t="str">
        <f>IFERROR(INDEX($C$1:C8299, MATCH(B8300, $B$1:B8299, 0)), "")</f>
        <v/>
      </c>
      <c r="D8300" s="12" t="str">
        <f>IFERROR(INDEX($D$1:D8299, MATCH(B8300, $B$1:B8299, 0)), "")</f>
        <v/>
      </c>
      <c r="E8300" s="13"/>
      <c r="F8300" s="13"/>
      <c r="G8300" s="14"/>
      <c r="H8300" s="14"/>
      <c r="I8300" s="34"/>
      <c r="J8300" s="15"/>
      <c r="K8300" s="15"/>
      <c r="L8300" s="15"/>
      <c r="M8300" s="16" t="str">
        <f t="shared" si="1026"/>
        <v/>
      </c>
      <c r="N8300" s="16" t="str">
        <f t="shared" si="1027"/>
        <v/>
      </c>
      <c r="O8300" s="17"/>
      <c r="P8300" s="16" t="str">
        <f t="shared" si="1028"/>
        <v/>
      </c>
      <c r="Q8300" s="17"/>
      <c r="R8300" s="17"/>
      <c r="S8300" s="18" t="str">
        <f t="shared" si="1029"/>
        <v/>
      </c>
      <c r="T8300" s="18" t="str">
        <f t="shared" si="1030"/>
        <v/>
      </c>
      <c r="U8300" s="19" t="str">
        <f t="shared" si="1031"/>
        <v/>
      </c>
    </row>
    <row r="8301" spans="1:21" ht="18.600000000000001" customHeight="1" x14ac:dyDescent="0.3">
      <c r="A8301" s="11"/>
      <c r="B8301" s="11"/>
      <c r="C8301" s="12" t="str">
        <f>IFERROR(INDEX($C$1:C8300, MATCH(B8301, $B$1:B8300, 0)), "")</f>
        <v/>
      </c>
      <c r="D8301" s="12" t="str">
        <f>IFERROR(INDEX($D$1:D8300, MATCH(B8301, $B$1:B8300, 0)), "")</f>
        <v/>
      </c>
      <c r="E8301" s="13"/>
      <c r="F8301" s="13"/>
      <c r="G8301" s="14"/>
      <c r="H8301" s="14"/>
      <c r="I8301" s="34"/>
      <c r="J8301" s="15"/>
      <c r="K8301" s="15"/>
      <c r="L8301" s="15"/>
      <c r="M8301" s="16" t="str">
        <f t="shared" si="1026"/>
        <v/>
      </c>
      <c r="N8301" s="16" t="str">
        <f t="shared" si="1027"/>
        <v/>
      </c>
      <c r="O8301" s="17"/>
      <c r="P8301" s="16" t="str">
        <f t="shared" si="1028"/>
        <v/>
      </c>
      <c r="Q8301" s="17"/>
      <c r="R8301" s="17"/>
      <c r="S8301" s="18" t="str">
        <f t="shared" si="1029"/>
        <v/>
      </c>
      <c r="T8301" s="18" t="str">
        <f t="shared" si="1030"/>
        <v/>
      </c>
      <c r="U8301" s="19" t="str">
        <f t="shared" si="1031"/>
        <v/>
      </c>
    </row>
    <row r="8302" spans="1:21" ht="18.600000000000001" customHeight="1" x14ac:dyDescent="0.3">
      <c r="A8302" s="11"/>
      <c r="B8302" s="11"/>
      <c r="C8302" s="12" t="str">
        <f>IFERROR(INDEX($C$1:C8301, MATCH(B8302, $B$1:B8301, 0)), "")</f>
        <v/>
      </c>
      <c r="D8302" s="12" t="str">
        <f>IFERROR(INDEX($D$1:D8301, MATCH(B8302, $B$1:B8301, 0)), "")</f>
        <v/>
      </c>
      <c r="E8302" s="13"/>
      <c r="F8302" s="13"/>
      <c r="G8302" s="14"/>
      <c r="H8302" s="14"/>
      <c r="I8302" s="34"/>
      <c r="J8302" s="15"/>
      <c r="K8302" s="15"/>
      <c r="L8302" s="15"/>
      <c r="M8302" s="16" t="str">
        <f t="shared" si="1026"/>
        <v/>
      </c>
      <c r="N8302" s="16" t="str">
        <f t="shared" si="1027"/>
        <v/>
      </c>
      <c r="O8302" s="17"/>
      <c r="P8302" s="16" t="str">
        <f t="shared" si="1028"/>
        <v/>
      </c>
      <c r="Q8302" s="17"/>
      <c r="R8302" s="17"/>
      <c r="S8302" s="18" t="str">
        <f t="shared" si="1029"/>
        <v/>
      </c>
      <c r="T8302" s="18" t="str">
        <f t="shared" si="1030"/>
        <v/>
      </c>
      <c r="U8302" s="19" t="str">
        <f t="shared" si="1031"/>
        <v/>
      </c>
    </row>
    <row r="8303" spans="1:21" ht="18.600000000000001" customHeight="1" x14ac:dyDescent="0.3">
      <c r="A8303" s="11"/>
      <c r="B8303" s="11"/>
      <c r="C8303" s="12" t="str">
        <f>IFERROR(INDEX($C$1:C8302, MATCH(B8303, $B$1:B8302, 0)), "")</f>
        <v/>
      </c>
      <c r="D8303" s="12" t="str">
        <f>IFERROR(INDEX($D$1:D8302, MATCH(B8303, $B$1:B8302, 0)), "")</f>
        <v/>
      </c>
      <c r="E8303" s="13"/>
      <c r="F8303" s="13"/>
      <c r="G8303" s="14"/>
      <c r="H8303" s="14"/>
      <c r="I8303" s="34"/>
      <c r="J8303" s="15"/>
      <c r="K8303" s="15"/>
      <c r="L8303" s="15"/>
      <c r="M8303" s="16" t="str">
        <f t="shared" si="1026"/>
        <v/>
      </c>
      <c r="N8303" s="16" t="str">
        <f t="shared" si="1027"/>
        <v/>
      </c>
      <c r="O8303" s="17"/>
      <c r="P8303" s="16" t="str">
        <f t="shared" si="1028"/>
        <v/>
      </c>
      <c r="Q8303" s="17"/>
      <c r="R8303" s="17"/>
      <c r="S8303" s="18" t="str">
        <f t="shared" si="1029"/>
        <v/>
      </c>
      <c r="T8303" s="18" t="str">
        <f t="shared" si="1030"/>
        <v/>
      </c>
      <c r="U8303" s="19" t="str">
        <f t="shared" si="1031"/>
        <v/>
      </c>
    </row>
    <row r="8304" spans="1:21" ht="18.600000000000001" customHeight="1" x14ac:dyDescent="0.3">
      <c r="A8304" s="11"/>
      <c r="B8304" s="11"/>
      <c r="C8304" s="12" t="str">
        <f>IFERROR(INDEX($C$1:C8303, MATCH(B8304, $B$1:B8303, 0)), "")</f>
        <v/>
      </c>
      <c r="D8304" s="12" t="str">
        <f>IFERROR(INDEX($D$1:D8303, MATCH(B8304, $B$1:B8303, 0)), "")</f>
        <v/>
      </c>
      <c r="E8304" s="13"/>
      <c r="F8304" s="13"/>
      <c r="G8304" s="14"/>
      <c r="H8304" s="14"/>
      <c r="I8304" s="34"/>
      <c r="J8304" s="15"/>
      <c r="K8304" s="15"/>
      <c r="L8304" s="15"/>
      <c r="M8304" s="16" t="str">
        <f t="shared" si="1026"/>
        <v/>
      </c>
      <c r="N8304" s="16" t="str">
        <f t="shared" si="1027"/>
        <v/>
      </c>
      <c r="O8304" s="17"/>
      <c r="P8304" s="16" t="str">
        <f t="shared" si="1028"/>
        <v/>
      </c>
      <c r="Q8304" s="17"/>
      <c r="R8304" s="17"/>
      <c r="S8304" s="18" t="str">
        <f t="shared" si="1029"/>
        <v/>
      </c>
      <c r="T8304" s="18" t="str">
        <f t="shared" si="1030"/>
        <v/>
      </c>
      <c r="U8304" s="19" t="str">
        <f t="shared" si="1031"/>
        <v/>
      </c>
    </row>
    <row r="8305" spans="1:21" ht="18.600000000000001" customHeight="1" x14ac:dyDescent="0.3">
      <c r="A8305" s="11"/>
      <c r="B8305" s="11"/>
      <c r="C8305" s="12" t="str">
        <f>IFERROR(INDEX($C$1:C8304, MATCH(B8305, $B$1:B8304, 0)), "")</f>
        <v/>
      </c>
      <c r="D8305" s="12" t="str">
        <f>IFERROR(INDEX($D$1:D8304, MATCH(B8305, $B$1:B8304, 0)), "")</f>
        <v/>
      </c>
      <c r="E8305" s="13"/>
      <c r="F8305" s="13"/>
      <c r="G8305" s="14"/>
      <c r="H8305" s="14"/>
      <c r="I8305" s="34"/>
      <c r="J8305" s="15"/>
      <c r="K8305" s="15"/>
      <c r="L8305" s="15"/>
      <c r="M8305" s="16" t="str">
        <f t="shared" si="1026"/>
        <v/>
      </c>
      <c r="N8305" s="16" t="str">
        <f t="shared" si="1027"/>
        <v/>
      </c>
      <c r="O8305" s="17"/>
      <c r="P8305" s="16" t="str">
        <f t="shared" si="1028"/>
        <v/>
      </c>
      <c r="Q8305" s="17"/>
      <c r="R8305" s="17"/>
      <c r="S8305" s="18" t="str">
        <f t="shared" si="1029"/>
        <v/>
      </c>
      <c r="T8305" s="18" t="str">
        <f t="shared" si="1030"/>
        <v/>
      </c>
      <c r="U8305" s="19" t="str">
        <f t="shared" si="1031"/>
        <v/>
      </c>
    </row>
    <row r="8306" spans="1:21" ht="18.600000000000001" customHeight="1" x14ac:dyDescent="0.3">
      <c r="A8306" s="11"/>
      <c r="B8306" s="11"/>
      <c r="C8306" s="12" t="str">
        <f>IFERROR(INDEX($C$1:C8305, MATCH(B8306, $B$1:B8305, 0)), "")</f>
        <v/>
      </c>
      <c r="D8306" s="12" t="str">
        <f>IFERROR(INDEX($D$1:D8305, MATCH(B8306, $B$1:B8305, 0)), "")</f>
        <v/>
      </c>
      <c r="E8306" s="13"/>
      <c r="F8306" s="13"/>
      <c r="G8306" s="14"/>
      <c r="H8306" s="14"/>
      <c r="I8306" s="34"/>
      <c r="J8306" s="15"/>
      <c r="K8306" s="15"/>
      <c r="L8306" s="15"/>
      <c r="M8306" s="16" t="str">
        <f t="shared" si="1026"/>
        <v/>
      </c>
      <c r="N8306" s="16" t="str">
        <f t="shared" si="1027"/>
        <v/>
      </c>
      <c r="O8306" s="17"/>
      <c r="P8306" s="16" t="str">
        <f t="shared" si="1028"/>
        <v/>
      </c>
      <c r="Q8306" s="17"/>
      <c r="R8306" s="17"/>
      <c r="S8306" s="18" t="str">
        <f t="shared" si="1029"/>
        <v/>
      </c>
      <c r="T8306" s="18" t="str">
        <f t="shared" si="1030"/>
        <v/>
      </c>
      <c r="U8306" s="19" t="str">
        <f t="shared" si="1031"/>
        <v/>
      </c>
    </row>
    <row r="8307" spans="1:21" ht="18.600000000000001" customHeight="1" x14ac:dyDescent="0.3">
      <c r="A8307" s="11"/>
      <c r="B8307" s="11"/>
      <c r="C8307" s="12" t="str">
        <f>IFERROR(INDEX($C$1:C8306, MATCH(B8307, $B$1:B8306, 0)), "")</f>
        <v/>
      </c>
      <c r="D8307" s="12" t="str">
        <f>IFERROR(INDEX($D$1:D8306, MATCH(B8307, $B$1:B8306, 0)), "")</f>
        <v/>
      </c>
      <c r="E8307" s="13"/>
      <c r="F8307" s="13"/>
      <c r="G8307" s="14"/>
      <c r="H8307" s="14"/>
      <c r="I8307" s="34"/>
      <c r="J8307" s="15"/>
      <c r="K8307" s="15"/>
      <c r="L8307" s="15"/>
      <c r="M8307" s="16" t="str">
        <f t="shared" si="1026"/>
        <v/>
      </c>
      <c r="N8307" s="16" t="str">
        <f t="shared" si="1027"/>
        <v/>
      </c>
      <c r="O8307" s="17"/>
      <c r="P8307" s="16" t="str">
        <f t="shared" si="1028"/>
        <v/>
      </c>
      <c r="Q8307" s="17"/>
      <c r="R8307" s="17"/>
      <c r="S8307" s="18" t="str">
        <f t="shared" si="1029"/>
        <v/>
      </c>
      <c r="T8307" s="18" t="str">
        <f t="shared" si="1030"/>
        <v/>
      </c>
      <c r="U8307" s="19" t="str">
        <f t="shared" si="1031"/>
        <v/>
      </c>
    </row>
    <row r="8308" spans="1:21" ht="18.600000000000001" customHeight="1" x14ac:dyDescent="0.3">
      <c r="A8308" s="11"/>
      <c r="B8308" s="11"/>
      <c r="C8308" s="12" t="str">
        <f>IFERROR(INDEX($C$1:C8307, MATCH(B8308, $B$1:B8307, 0)), "")</f>
        <v/>
      </c>
      <c r="D8308" s="12" t="str">
        <f>IFERROR(INDEX($D$1:D8307, MATCH(B8308, $B$1:B8307, 0)), "")</f>
        <v/>
      </c>
      <c r="E8308" s="13"/>
      <c r="F8308" s="13"/>
      <c r="G8308" s="14"/>
      <c r="H8308" s="14"/>
      <c r="I8308" s="34"/>
      <c r="J8308" s="15"/>
      <c r="K8308" s="15"/>
      <c r="L8308" s="15"/>
      <c r="M8308" s="16" t="str">
        <f t="shared" si="1026"/>
        <v/>
      </c>
      <c r="N8308" s="16" t="str">
        <f t="shared" si="1027"/>
        <v/>
      </c>
      <c r="O8308" s="17"/>
      <c r="P8308" s="16" t="str">
        <f t="shared" si="1028"/>
        <v/>
      </c>
      <c r="Q8308" s="17"/>
      <c r="R8308" s="17"/>
      <c r="S8308" s="18" t="str">
        <f t="shared" si="1029"/>
        <v/>
      </c>
      <c r="T8308" s="18" t="str">
        <f t="shared" si="1030"/>
        <v/>
      </c>
      <c r="U8308" s="19" t="str">
        <f t="shared" si="1031"/>
        <v/>
      </c>
    </row>
    <row r="8309" spans="1:21" ht="18.600000000000001" customHeight="1" x14ac:dyDescent="0.3">
      <c r="A8309" s="11"/>
      <c r="B8309" s="11"/>
      <c r="C8309" s="12" t="str">
        <f>IFERROR(INDEX($C$1:C8308, MATCH(B8309, $B$1:B8308, 0)), "")</f>
        <v/>
      </c>
      <c r="D8309" s="12" t="str">
        <f>IFERROR(INDEX($D$1:D8308, MATCH(B8309, $B$1:B8308, 0)), "")</f>
        <v/>
      </c>
      <c r="E8309" s="13"/>
      <c r="F8309" s="13"/>
      <c r="G8309" s="14"/>
      <c r="H8309" s="14"/>
      <c r="I8309" s="34"/>
      <c r="J8309" s="15"/>
      <c r="K8309" s="15"/>
      <c r="L8309" s="15"/>
      <c r="M8309" s="16" t="str">
        <f t="shared" si="1026"/>
        <v/>
      </c>
      <c r="N8309" s="16" t="str">
        <f t="shared" si="1027"/>
        <v/>
      </c>
      <c r="O8309" s="17"/>
      <c r="P8309" s="16" t="str">
        <f t="shared" si="1028"/>
        <v/>
      </c>
      <c r="Q8309" s="17"/>
      <c r="R8309" s="17"/>
      <c r="S8309" s="18" t="str">
        <f t="shared" si="1029"/>
        <v/>
      </c>
      <c r="T8309" s="18" t="str">
        <f t="shared" si="1030"/>
        <v/>
      </c>
      <c r="U8309" s="19" t="str">
        <f t="shared" si="1031"/>
        <v/>
      </c>
    </row>
    <row r="8310" spans="1:21" ht="18.600000000000001" customHeight="1" x14ac:dyDescent="0.3">
      <c r="A8310" s="11"/>
      <c r="B8310" s="11"/>
      <c r="C8310" s="12" t="str">
        <f>IFERROR(INDEX($C$1:C8309, MATCH(B8310, $B$1:B8309, 0)), "")</f>
        <v/>
      </c>
      <c r="D8310" s="12" t="str">
        <f>IFERROR(INDEX($D$1:D8309, MATCH(B8310, $B$1:B8309, 0)), "")</f>
        <v/>
      </c>
      <c r="E8310" s="13"/>
      <c r="F8310" s="13"/>
      <c r="G8310" s="14"/>
      <c r="H8310" s="14"/>
      <c r="I8310" s="34"/>
      <c r="J8310" s="15"/>
      <c r="K8310" s="15"/>
      <c r="L8310" s="15"/>
      <c r="M8310" s="16" t="str">
        <f t="shared" si="1026"/>
        <v/>
      </c>
      <c r="N8310" s="16" t="str">
        <f t="shared" si="1027"/>
        <v/>
      </c>
      <c r="O8310" s="17"/>
      <c r="P8310" s="16" t="str">
        <f t="shared" si="1028"/>
        <v/>
      </c>
      <c r="Q8310" s="17"/>
      <c r="R8310" s="17"/>
      <c r="S8310" s="18" t="str">
        <f t="shared" si="1029"/>
        <v/>
      </c>
      <c r="T8310" s="18" t="str">
        <f t="shared" si="1030"/>
        <v/>
      </c>
      <c r="U8310" s="19" t="str">
        <f t="shared" si="1031"/>
        <v/>
      </c>
    </row>
    <row r="8311" spans="1:21" ht="18.600000000000001" customHeight="1" x14ac:dyDescent="0.3">
      <c r="A8311" s="11"/>
      <c r="B8311" s="11"/>
      <c r="C8311" s="12" t="str">
        <f>IFERROR(INDEX($C$1:C8310, MATCH(B8311, $B$1:B8310, 0)), "")</f>
        <v/>
      </c>
      <c r="D8311" s="12" t="str">
        <f>IFERROR(INDEX($D$1:D8310, MATCH(B8311, $B$1:B8310, 0)), "")</f>
        <v/>
      </c>
      <c r="E8311" s="13"/>
      <c r="F8311" s="13"/>
      <c r="G8311" s="14"/>
      <c r="H8311" s="14"/>
      <c r="I8311" s="34"/>
      <c r="J8311" s="15"/>
      <c r="K8311" s="15"/>
      <c r="L8311" s="15"/>
      <c r="M8311" s="16" t="str">
        <f t="shared" si="1026"/>
        <v/>
      </c>
      <c r="N8311" s="16" t="str">
        <f t="shared" si="1027"/>
        <v/>
      </c>
      <c r="O8311" s="17"/>
      <c r="P8311" s="16" t="str">
        <f t="shared" si="1028"/>
        <v/>
      </c>
      <c r="Q8311" s="17"/>
      <c r="R8311" s="17"/>
      <c r="S8311" s="18" t="str">
        <f t="shared" si="1029"/>
        <v/>
      </c>
      <c r="T8311" s="18" t="str">
        <f t="shared" si="1030"/>
        <v/>
      </c>
      <c r="U8311" s="19" t="str">
        <f t="shared" si="1031"/>
        <v/>
      </c>
    </row>
    <row r="8312" spans="1:21" ht="18.600000000000001" customHeight="1" x14ac:dyDescent="0.3">
      <c r="A8312" s="11"/>
      <c r="B8312" s="11"/>
      <c r="C8312" s="12" t="str">
        <f>IFERROR(INDEX($C$1:C8311, MATCH(B8312, $B$1:B8311, 0)), "")</f>
        <v/>
      </c>
      <c r="D8312" s="12" t="str">
        <f>IFERROR(INDEX($D$1:D8311, MATCH(B8312, $B$1:B8311, 0)), "")</f>
        <v/>
      </c>
      <c r="E8312" s="13"/>
      <c r="F8312" s="13"/>
      <c r="G8312" s="14"/>
      <c r="H8312" s="14"/>
      <c r="I8312" s="34"/>
      <c r="J8312" s="15"/>
      <c r="K8312" s="15"/>
      <c r="L8312" s="15"/>
      <c r="M8312" s="16" t="str">
        <f t="shared" si="1026"/>
        <v/>
      </c>
      <c r="N8312" s="16" t="str">
        <f t="shared" si="1027"/>
        <v/>
      </c>
      <c r="O8312" s="17"/>
      <c r="P8312" s="16" t="str">
        <f t="shared" si="1028"/>
        <v/>
      </c>
      <c r="Q8312" s="17"/>
      <c r="R8312" s="17"/>
      <c r="S8312" s="18" t="str">
        <f t="shared" si="1029"/>
        <v/>
      </c>
      <c r="T8312" s="18" t="str">
        <f t="shared" si="1030"/>
        <v/>
      </c>
      <c r="U8312" s="19" t="str">
        <f t="shared" si="1031"/>
        <v/>
      </c>
    </row>
    <row r="8313" spans="1:21" ht="18.600000000000001" customHeight="1" x14ac:dyDescent="0.3">
      <c r="A8313" s="11"/>
      <c r="B8313" s="11"/>
      <c r="C8313" s="12" t="str">
        <f>IFERROR(INDEX($C$1:C8312, MATCH(B8313, $B$1:B8312, 0)), "")</f>
        <v/>
      </c>
      <c r="D8313" s="12" t="str">
        <f>IFERROR(INDEX($D$1:D8312, MATCH(B8313, $B$1:B8312, 0)), "")</f>
        <v/>
      </c>
      <c r="E8313" s="13"/>
      <c r="F8313" s="13"/>
      <c r="G8313" s="14"/>
      <c r="H8313" s="14"/>
      <c r="I8313" s="34"/>
      <c r="J8313" s="15"/>
      <c r="K8313" s="15"/>
      <c r="L8313" s="15"/>
      <c r="M8313" s="16" t="str">
        <f t="shared" si="1026"/>
        <v/>
      </c>
      <c r="N8313" s="16" t="str">
        <f t="shared" si="1027"/>
        <v/>
      </c>
      <c r="O8313" s="17"/>
      <c r="P8313" s="16" t="str">
        <f t="shared" si="1028"/>
        <v/>
      </c>
      <c r="Q8313" s="17"/>
      <c r="R8313" s="17"/>
      <c r="S8313" s="18" t="str">
        <f t="shared" si="1029"/>
        <v/>
      </c>
      <c r="T8313" s="18" t="str">
        <f t="shared" si="1030"/>
        <v/>
      </c>
      <c r="U8313" s="19" t="str">
        <f t="shared" si="1031"/>
        <v/>
      </c>
    </row>
    <row r="8314" spans="1:21" ht="18.600000000000001" customHeight="1" x14ac:dyDescent="0.3">
      <c r="A8314" s="11"/>
      <c r="B8314" s="11"/>
      <c r="C8314" s="12" t="str">
        <f>IFERROR(INDEX($C$1:C8313, MATCH(B8314, $B$1:B8313, 0)), "")</f>
        <v/>
      </c>
      <c r="D8314" s="12" t="str">
        <f>IFERROR(INDEX($D$1:D8313, MATCH(B8314, $B$1:B8313, 0)), "")</f>
        <v/>
      </c>
      <c r="E8314" s="13"/>
      <c r="F8314" s="13"/>
      <c r="G8314" s="14"/>
      <c r="H8314" s="14"/>
      <c r="I8314" s="34"/>
      <c r="J8314" s="15"/>
      <c r="K8314" s="15"/>
      <c r="L8314" s="15"/>
      <c r="M8314" s="16" t="str">
        <f t="shared" si="1026"/>
        <v/>
      </c>
      <c r="N8314" s="16" t="str">
        <f t="shared" si="1027"/>
        <v/>
      </c>
      <c r="O8314" s="17"/>
      <c r="P8314" s="16" t="str">
        <f t="shared" si="1028"/>
        <v/>
      </c>
      <c r="Q8314" s="17"/>
      <c r="R8314" s="17"/>
      <c r="S8314" s="18" t="str">
        <f t="shared" si="1029"/>
        <v/>
      </c>
      <c r="T8314" s="18" t="str">
        <f t="shared" si="1030"/>
        <v/>
      </c>
      <c r="U8314" s="19" t="str">
        <f t="shared" si="1031"/>
        <v/>
      </c>
    </row>
    <row r="8315" spans="1:21" ht="18.600000000000001" customHeight="1" x14ac:dyDescent="0.3">
      <c r="A8315" s="11"/>
      <c r="B8315" s="11"/>
      <c r="C8315" s="12" t="str">
        <f>IFERROR(INDEX($C$1:C8314, MATCH(B8315, $B$1:B8314, 0)), "")</f>
        <v/>
      </c>
      <c r="D8315" s="12" t="str">
        <f>IFERROR(INDEX($D$1:D8314, MATCH(B8315, $B$1:B8314, 0)), "")</f>
        <v/>
      </c>
      <c r="E8315" s="13"/>
      <c r="F8315" s="13"/>
      <c r="G8315" s="14"/>
      <c r="H8315" s="14"/>
      <c r="I8315" s="34"/>
      <c r="J8315" s="15"/>
      <c r="K8315" s="15"/>
      <c r="L8315" s="15"/>
      <c r="M8315" s="16" t="str">
        <f t="shared" si="1026"/>
        <v/>
      </c>
      <c r="N8315" s="16" t="str">
        <f t="shared" si="1027"/>
        <v/>
      </c>
      <c r="O8315" s="17"/>
      <c r="P8315" s="16" t="str">
        <f t="shared" si="1028"/>
        <v/>
      </c>
      <c r="Q8315" s="17"/>
      <c r="R8315" s="17"/>
      <c r="S8315" s="18" t="str">
        <f t="shared" si="1029"/>
        <v/>
      </c>
      <c r="T8315" s="18" t="str">
        <f t="shared" si="1030"/>
        <v/>
      </c>
      <c r="U8315" s="19" t="str">
        <f t="shared" si="1031"/>
        <v/>
      </c>
    </row>
    <row r="8316" spans="1:21" ht="18.600000000000001" customHeight="1" x14ac:dyDescent="0.3">
      <c r="A8316" s="11"/>
      <c r="B8316" s="11"/>
      <c r="C8316" s="12" t="str">
        <f>IFERROR(INDEX($C$1:C8315, MATCH(B8316, $B$1:B8315, 0)), "")</f>
        <v/>
      </c>
      <c r="D8316" s="12" t="str">
        <f>IFERROR(INDEX($D$1:D8315, MATCH(B8316, $B$1:B8315, 0)), "")</f>
        <v/>
      </c>
      <c r="E8316" s="13"/>
      <c r="F8316" s="13"/>
      <c r="G8316" s="14"/>
      <c r="H8316" s="14"/>
      <c r="I8316" s="34"/>
      <c r="J8316" s="15"/>
      <c r="K8316" s="15"/>
      <c r="L8316" s="15"/>
      <c r="M8316" s="16" t="str">
        <f t="shared" si="1026"/>
        <v/>
      </c>
      <c r="N8316" s="16" t="str">
        <f t="shared" si="1027"/>
        <v/>
      </c>
      <c r="O8316" s="17"/>
      <c r="P8316" s="16" t="str">
        <f t="shared" si="1028"/>
        <v/>
      </c>
      <c r="Q8316" s="17"/>
      <c r="R8316" s="17"/>
      <c r="S8316" s="18" t="str">
        <f t="shared" si="1029"/>
        <v/>
      </c>
      <c r="T8316" s="18" t="str">
        <f t="shared" si="1030"/>
        <v/>
      </c>
      <c r="U8316" s="19" t="str">
        <f t="shared" si="1031"/>
        <v/>
      </c>
    </row>
    <row r="8317" spans="1:21" ht="18.600000000000001" customHeight="1" x14ac:dyDescent="0.3">
      <c r="A8317" s="11"/>
      <c r="B8317" s="11"/>
      <c r="C8317" s="12" t="str">
        <f>IFERROR(INDEX($C$1:C8316, MATCH(B8317, $B$1:B8316, 0)), "")</f>
        <v/>
      </c>
      <c r="D8317" s="12" t="str">
        <f>IFERROR(INDEX($D$1:D8316, MATCH(B8317, $B$1:B8316, 0)), "")</f>
        <v/>
      </c>
      <c r="E8317" s="13"/>
      <c r="F8317" s="13"/>
      <c r="G8317" s="14"/>
      <c r="H8317" s="14"/>
      <c r="I8317" s="34"/>
      <c r="J8317" s="15"/>
      <c r="K8317" s="15"/>
      <c r="L8317" s="15"/>
      <c r="M8317" s="16" t="str">
        <f t="shared" si="1026"/>
        <v/>
      </c>
      <c r="N8317" s="16" t="str">
        <f t="shared" si="1027"/>
        <v/>
      </c>
      <c r="O8317" s="17"/>
      <c r="P8317" s="16" t="str">
        <f t="shared" si="1028"/>
        <v/>
      </c>
      <c r="Q8317" s="17"/>
      <c r="R8317" s="17"/>
      <c r="S8317" s="18" t="str">
        <f t="shared" si="1029"/>
        <v/>
      </c>
      <c r="T8317" s="18" t="str">
        <f t="shared" si="1030"/>
        <v/>
      </c>
      <c r="U8317" s="19" t="str">
        <f t="shared" si="1031"/>
        <v/>
      </c>
    </row>
    <row r="8318" spans="1:21" ht="18.600000000000001" customHeight="1" x14ac:dyDescent="0.3">
      <c r="A8318" s="11"/>
      <c r="B8318" s="11"/>
      <c r="C8318" s="12" t="str">
        <f>IFERROR(INDEX($C$1:C8317, MATCH(B8318, $B$1:B8317, 0)), "")</f>
        <v/>
      </c>
      <c r="D8318" s="12" t="str">
        <f>IFERROR(INDEX($D$1:D8317, MATCH(B8318, $B$1:B8317, 0)), "")</f>
        <v/>
      </c>
      <c r="E8318" s="13"/>
      <c r="F8318" s="13"/>
      <c r="G8318" s="14"/>
      <c r="H8318" s="14"/>
      <c r="I8318" s="34"/>
      <c r="J8318" s="15"/>
      <c r="K8318" s="15"/>
      <c r="L8318" s="15"/>
      <c r="M8318" s="16" t="str">
        <f t="shared" si="1026"/>
        <v/>
      </c>
      <c r="N8318" s="16" t="str">
        <f t="shared" si="1027"/>
        <v/>
      </c>
      <c r="O8318" s="17"/>
      <c r="P8318" s="16" t="str">
        <f t="shared" si="1028"/>
        <v/>
      </c>
      <c r="Q8318" s="17"/>
      <c r="R8318" s="17"/>
      <c r="S8318" s="18" t="str">
        <f t="shared" si="1029"/>
        <v/>
      </c>
      <c r="T8318" s="18" t="str">
        <f t="shared" si="1030"/>
        <v/>
      </c>
      <c r="U8318" s="19" t="str">
        <f t="shared" si="1031"/>
        <v/>
      </c>
    </row>
    <row r="8319" spans="1:21" ht="18.600000000000001" customHeight="1" x14ac:dyDescent="0.3">
      <c r="A8319" s="11"/>
      <c r="B8319" s="11"/>
      <c r="C8319" s="12" t="str">
        <f>IFERROR(INDEX($C$1:C8318, MATCH(B8319, $B$1:B8318, 0)), "")</f>
        <v/>
      </c>
      <c r="D8319" s="12" t="str">
        <f>IFERROR(INDEX($D$1:D8318, MATCH(B8319, $B$1:B8318, 0)), "")</f>
        <v/>
      </c>
      <c r="E8319" s="13"/>
      <c r="F8319" s="13"/>
      <c r="G8319" s="14"/>
      <c r="H8319" s="14"/>
      <c r="I8319" s="34"/>
      <c r="J8319" s="15"/>
      <c r="K8319" s="15"/>
      <c r="L8319" s="15"/>
      <c r="M8319" s="16" t="str">
        <f t="shared" si="1026"/>
        <v/>
      </c>
      <c r="N8319" s="16" t="str">
        <f t="shared" si="1027"/>
        <v/>
      </c>
      <c r="O8319" s="17"/>
      <c r="P8319" s="16" t="str">
        <f t="shared" si="1028"/>
        <v/>
      </c>
      <c r="Q8319" s="17"/>
      <c r="R8319" s="17"/>
      <c r="S8319" s="18" t="str">
        <f t="shared" si="1029"/>
        <v/>
      </c>
      <c r="T8319" s="18" t="str">
        <f t="shared" si="1030"/>
        <v/>
      </c>
      <c r="U8319" s="19" t="str">
        <f t="shared" si="1031"/>
        <v/>
      </c>
    </row>
    <row r="8320" spans="1:21" ht="18.600000000000001" customHeight="1" x14ac:dyDescent="0.3">
      <c r="A8320" s="11"/>
      <c r="B8320" s="11"/>
      <c r="C8320" s="12" t="str">
        <f>IFERROR(INDEX($C$1:C8319, MATCH(B8320, $B$1:B8319, 0)), "")</f>
        <v/>
      </c>
      <c r="D8320" s="12" t="str">
        <f>IFERROR(INDEX($D$1:D8319, MATCH(B8320, $B$1:B8319, 0)), "")</f>
        <v/>
      </c>
      <c r="E8320" s="13"/>
      <c r="F8320" s="13"/>
      <c r="G8320" s="14"/>
      <c r="H8320" s="14"/>
      <c r="I8320" s="34"/>
      <c r="J8320" s="15"/>
      <c r="K8320" s="15"/>
      <c r="L8320" s="15"/>
      <c r="M8320" s="16" t="str">
        <f t="shared" si="1026"/>
        <v/>
      </c>
      <c r="N8320" s="16" t="str">
        <f t="shared" si="1027"/>
        <v/>
      </c>
      <c r="O8320" s="17"/>
      <c r="P8320" s="16" t="str">
        <f t="shared" si="1028"/>
        <v/>
      </c>
      <c r="Q8320" s="17"/>
      <c r="R8320" s="17"/>
      <c r="S8320" s="18" t="str">
        <f t="shared" si="1029"/>
        <v/>
      </c>
      <c r="T8320" s="18" t="str">
        <f t="shared" si="1030"/>
        <v/>
      </c>
      <c r="U8320" s="19" t="str">
        <f t="shared" si="1031"/>
        <v/>
      </c>
    </row>
    <row r="8321" spans="1:21" ht="18.600000000000001" customHeight="1" x14ac:dyDescent="0.3">
      <c r="A8321" s="11"/>
      <c r="B8321" s="11"/>
      <c r="C8321" s="12" t="str">
        <f>IFERROR(INDEX($C$1:C8320, MATCH(B8321, $B$1:B8320, 0)), "")</f>
        <v/>
      </c>
      <c r="D8321" s="12" t="str">
        <f>IFERROR(INDEX($D$1:D8320, MATCH(B8321, $B$1:B8320, 0)), "")</f>
        <v/>
      </c>
      <c r="E8321" s="13"/>
      <c r="F8321" s="13"/>
      <c r="G8321" s="14"/>
      <c r="H8321" s="14"/>
      <c r="I8321" s="34"/>
      <c r="J8321" s="15"/>
      <c r="K8321" s="15"/>
      <c r="L8321" s="15"/>
      <c r="M8321" s="16" t="str">
        <f t="shared" si="1026"/>
        <v/>
      </c>
      <c r="N8321" s="16" t="str">
        <f t="shared" si="1027"/>
        <v/>
      </c>
      <c r="O8321" s="17"/>
      <c r="P8321" s="16" t="str">
        <f t="shared" si="1028"/>
        <v/>
      </c>
      <c r="Q8321" s="17"/>
      <c r="R8321" s="17"/>
      <c r="S8321" s="18" t="str">
        <f t="shared" si="1029"/>
        <v/>
      </c>
      <c r="T8321" s="18" t="str">
        <f t="shared" si="1030"/>
        <v/>
      </c>
      <c r="U8321" s="19" t="str">
        <f t="shared" si="1031"/>
        <v/>
      </c>
    </row>
    <row r="8322" spans="1:21" ht="18.600000000000001" customHeight="1" x14ac:dyDescent="0.3">
      <c r="A8322" s="11"/>
      <c r="B8322" s="11"/>
      <c r="C8322" s="12" t="str">
        <f>IFERROR(INDEX($C$1:C8321, MATCH(B8322, $B$1:B8321, 0)), "")</f>
        <v/>
      </c>
      <c r="D8322" s="12" t="str">
        <f>IFERROR(INDEX($D$1:D8321, MATCH(B8322, $B$1:B8321, 0)), "")</f>
        <v/>
      </c>
      <c r="E8322" s="13"/>
      <c r="F8322" s="13"/>
      <c r="G8322" s="14"/>
      <c r="H8322" s="14"/>
      <c r="I8322" s="34"/>
      <c r="J8322" s="15"/>
      <c r="K8322" s="15"/>
      <c r="L8322" s="15"/>
      <c r="M8322" s="16" t="str">
        <f t="shared" si="1026"/>
        <v/>
      </c>
      <c r="N8322" s="16" t="str">
        <f t="shared" si="1027"/>
        <v/>
      </c>
      <c r="O8322" s="17"/>
      <c r="P8322" s="16" t="str">
        <f t="shared" si="1028"/>
        <v/>
      </c>
      <c r="Q8322" s="17"/>
      <c r="R8322" s="17"/>
      <c r="S8322" s="18" t="str">
        <f t="shared" si="1029"/>
        <v/>
      </c>
      <c r="T8322" s="18" t="str">
        <f t="shared" si="1030"/>
        <v/>
      </c>
      <c r="U8322" s="19" t="str">
        <f t="shared" si="1031"/>
        <v/>
      </c>
    </row>
    <row r="8323" spans="1:21" ht="18.600000000000001" customHeight="1" x14ac:dyDescent="0.3">
      <c r="A8323" s="11"/>
      <c r="B8323" s="11"/>
      <c r="C8323" s="12" t="str">
        <f>IFERROR(INDEX($C$1:C8322, MATCH(B8323, $B$1:B8322, 0)), "")</f>
        <v/>
      </c>
      <c r="D8323" s="12" t="str">
        <f>IFERROR(INDEX($D$1:D8322, MATCH(B8323, $B$1:B8322, 0)), "")</f>
        <v/>
      </c>
      <c r="E8323" s="13"/>
      <c r="F8323" s="13"/>
      <c r="G8323" s="14"/>
      <c r="H8323" s="14"/>
      <c r="I8323" s="34"/>
      <c r="J8323" s="15"/>
      <c r="K8323" s="15"/>
      <c r="L8323" s="15"/>
      <c r="M8323" s="16" t="str">
        <f t="shared" si="1026"/>
        <v/>
      </c>
      <c r="N8323" s="16" t="str">
        <f t="shared" si="1027"/>
        <v/>
      </c>
      <c r="O8323" s="17"/>
      <c r="P8323" s="16" t="str">
        <f t="shared" si="1028"/>
        <v/>
      </c>
      <c r="Q8323" s="17"/>
      <c r="R8323" s="17"/>
      <c r="S8323" s="18" t="str">
        <f t="shared" si="1029"/>
        <v/>
      </c>
      <c r="T8323" s="18" t="str">
        <f t="shared" si="1030"/>
        <v/>
      </c>
      <c r="U8323" s="19" t="str">
        <f t="shared" si="1031"/>
        <v/>
      </c>
    </row>
    <row r="8324" spans="1:21" ht="18.600000000000001" customHeight="1" x14ac:dyDescent="0.3">
      <c r="A8324" s="11"/>
      <c r="B8324" s="11"/>
      <c r="C8324" s="12" t="str">
        <f>IFERROR(INDEX($C$1:C8323, MATCH(B8324, $B$1:B8323, 0)), "")</f>
        <v/>
      </c>
      <c r="D8324" s="12" t="str">
        <f>IFERROR(INDEX($D$1:D8323, MATCH(B8324, $B$1:B8323, 0)), "")</f>
        <v/>
      </c>
      <c r="E8324" s="13"/>
      <c r="F8324" s="13"/>
      <c r="G8324" s="14"/>
      <c r="H8324" s="14"/>
      <c r="I8324" s="34"/>
      <c r="J8324" s="15"/>
      <c r="K8324" s="15"/>
      <c r="L8324" s="15"/>
      <c r="M8324" s="16" t="str">
        <f t="shared" si="1026"/>
        <v/>
      </c>
      <c r="N8324" s="16" t="str">
        <f t="shared" si="1027"/>
        <v/>
      </c>
      <c r="O8324" s="17"/>
      <c r="P8324" s="16" t="str">
        <f t="shared" si="1028"/>
        <v/>
      </c>
      <c r="Q8324" s="17"/>
      <c r="R8324" s="17"/>
      <c r="S8324" s="18" t="str">
        <f t="shared" si="1029"/>
        <v/>
      </c>
      <c r="T8324" s="18" t="str">
        <f t="shared" si="1030"/>
        <v/>
      </c>
      <c r="U8324" s="19" t="str">
        <f t="shared" si="1031"/>
        <v/>
      </c>
    </row>
    <row r="8325" spans="1:21" ht="18.600000000000001" customHeight="1" x14ac:dyDescent="0.3">
      <c r="A8325" s="11"/>
      <c r="B8325" s="11"/>
      <c r="C8325" s="12" t="str">
        <f>IFERROR(INDEX($C$1:C8324, MATCH(B8325, $B$1:B8324, 0)), "")</f>
        <v/>
      </c>
      <c r="D8325" s="12" t="str">
        <f>IFERROR(INDEX($D$1:D8324, MATCH(B8325, $B$1:B8324, 0)), "")</f>
        <v/>
      </c>
      <c r="E8325" s="13"/>
      <c r="F8325" s="13"/>
      <c r="G8325" s="14"/>
      <c r="H8325" s="14"/>
      <c r="I8325" s="34"/>
      <c r="J8325" s="15"/>
      <c r="K8325" s="15"/>
      <c r="L8325" s="15"/>
      <c r="M8325" s="16" t="str">
        <f t="shared" si="1026"/>
        <v/>
      </c>
      <c r="N8325" s="16" t="str">
        <f t="shared" si="1027"/>
        <v/>
      </c>
      <c r="O8325" s="17"/>
      <c r="P8325" s="16" t="str">
        <f t="shared" si="1028"/>
        <v/>
      </c>
      <c r="Q8325" s="17"/>
      <c r="R8325" s="17"/>
      <c r="S8325" s="18" t="str">
        <f t="shared" si="1029"/>
        <v/>
      </c>
      <c r="T8325" s="18" t="str">
        <f t="shared" si="1030"/>
        <v/>
      </c>
      <c r="U8325" s="19" t="str">
        <f t="shared" si="1031"/>
        <v/>
      </c>
    </row>
    <row r="8326" spans="1:21" ht="18.600000000000001" customHeight="1" x14ac:dyDescent="0.3">
      <c r="A8326" s="11"/>
      <c r="B8326" s="11"/>
      <c r="C8326" s="12" t="str">
        <f>IFERROR(INDEX($C$1:C8325, MATCH(B8326, $B$1:B8325, 0)), "")</f>
        <v/>
      </c>
      <c r="D8326" s="12" t="str">
        <f>IFERROR(INDEX($D$1:D8325, MATCH(B8326, $B$1:B8325, 0)), "")</f>
        <v/>
      </c>
      <c r="E8326" s="13"/>
      <c r="F8326" s="13"/>
      <c r="G8326" s="14"/>
      <c r="H8326" s="14"/>
      <c r="I8326" s="34"/>
      <c r="J8326" s="15"/>
      <c r="K8326" s="15"/>
      <c r="L8326" s="15"/>
      <c r="M8326" s="16" t="str">
        <f t="shared" si="1026"/>
        <v/>
      </c>
      <c r="N8326" s="16" t="str">
        <f t="shared" si="1027"/>
        <v/>
      </c>
      <c r="O8326" s="17"/>
      <c r="P8326" s="16" t="str">
        <f t="shared" si="1028"/>
        <v/>
      </c>
      <c r="Q8326" s="17"/>
      <c r="R8326" s="17"/>
      <c r="S8326" s="18" t="str">
        <f t="shared" si="1029"/>
        <v/>
      </c>
      <c r="T8326" s="18" t="str">
        <f t="shared" si="1030"/>
        <v/>
      </c>
      <c r="U8326" s="19" t="str">
        <f t="shared" si="1031"/>
        <v/>
      </c>
    </row>
    <row r="8327" spans="1:21" ht="18.600000000000001" customHeight="1" x14ac:dyDescent="0.3">
      <c r="A8327" s="11"/>
      <c r="B8327" s="11"/>
      <c r="C8327" s="12" t="str">
        <f>IFERROR(INDEX($C$1:C8326, MATCH(B8327, $B$1:B8326, 0)), "")</f>
        <v/>
      </c>
      <c r="D8327" s="12" t="str">
        <f>IFERROR(INDEX($D$1:D8326, MATCH(B8327, $B$1:B8326, 0)), "")</f>
        <v/>
      </c>
      <c r="E8327" s="13"/>
      <c r="F8327" s="13"/>
      <c r="G8327" s="14"/>
      <c r="H8327" s="14"/>
      <c r="I8327" s="34"/>
      <c r="J8327" s="15"/>
      <c r="K8327" s="15"/>
      <c r="L8327" s="15"/>
      <c r="M8327" s="16" t="str">
        <f t="shared" si="1026"/>
        <v/>
      </c>
      <c r="N8327" s="16" t="str">
        <f t="shared" si="1027"/>
        <v/>
      </c>
      <c r="O8327" s="17"/>
      <c r="P8327" s="16" t="str">
        <f t="shared" si="1028"/>
        <v/>
      </c>
      <c r="Q8327" s="17"/>
      <c r="R8327" s="17"/>
      <c r="S8327" s="18" t="str">
        <f t="shared" si="1029"/>
        <v/>
      </c>
      <c r="T8327" s="18" t="str">
        <f t="shared" si="1030"/>
        <v/>
      </c>
      <c r="U8327" s="19" t="str">
        <f t="shared" si="1031"/>
        <v/>
      </c>
    </row>
    <row r="8328" spans="1:21" ht="18.600000000000001" customHeight="1" x14ac:dyDescent="0.3">
      <c r="A8328" s="11"/>
      <c r="B8328" s="11"/>
      <c r="C8328" s="12" t="str">
        <f>IFERROR(INDEX($C$1:C8327, MATCH(B8328, $B$1:B8327, 0)), "")</f>
        <v/>
      </c>
      <c r="D8328" s="12" t="str">
        <f>IFERROR(INDEX($D$1:D8327, MATCH(B8328, $B$1:B8327, 0)), "")</f>
        <v/>
      </c>
      <c r="E8328" s="13"/>
      <c r="F8328" s="13"/>
      <c r="G8328" s="14"/>
      <c r="H8328" s="14"/>
      <c r="I8328" s="34"/>
      <c r="J8328" s="15"/>
      <c r="K8328" s="15"/>
      <c r="L8328" s="15"/>
      <c r="M8328" s="16" t="str">
        <f t="shared" si="1026"/>
        <v/>
      </c>
      <c r="N8328" s="16" t="str">
        <f t="shared" si="1027"/>
        <v/>
      </c>
      <c r="O8328" s="17"/>
      <c r="P8328" s="16" t="str">
        <f t="shared" si="1028"/>
        <v/>
      </c>
      <c r="Q8328" s="17"/>
      <c r="R8328" s="17"/>
      <c r="S8328" s="18" t="str">
        <f t="shared" si="1029"/>
        <v/>
      </c>
      <c r="T8328" s="18" t="str">
        <f t="shared" si="1030"/>
        <v/>
      </c>
      <c r="U8328" s="19" t="str">
        <f t="shared" si="1031"/>
        <v/>
      </c>
    </row>
    <row r="8329" spans="1:21" ht="18.600000000000001" customHeight="1" x14ac:dyDescent="0.3">
      <c r="A8329" s="11"/>
      <c r="B8329" s="11"/>
      <c r="C8329" s="12" t="str">
        <f>IFERROR(INDEX($C$1:C8328, MATCH(B8329, $B$1:B8328, 0)), "")</f>
        <v/>
      </c>
      <c r="D8329" s="12" t="str">
        <f>IFERROR(INDEX($D$1:D8328, MATCH(B8329, $B$1:B8328, 0)), "")</f>
        <v/>
      </c>
      <c r="E8329" s="13"/>
      <c r="F8329" s="13"/>
      <c r="G8329" s="14"/>
      <c r="H8329" s="14"/>
      <c r="I8329" s="34"/>
      <c r="J8329" s="15"/>
      <c r="K8329" s="15"/>
      <c r="L8329" s="15"/>
      <c r="M8329" s="16" t="str">
        <f t="shared" ref="M8329:M8392" si="1032">IFERROR(J8329/I8329,"")</f>
        <v/>
      </c>
      <c r="N8329" s="16" t="str">
        <f t="shared" ref="N8329:N8392" si="1033">IFERROR(K8329/I8329,"")</f>
        <v/>
      </c>
      <c r="O8329" s="17"/>
      <c r="P8329" s="16" t="str">
        <f t="shared" ref="P8329:P8392" si="1034">IFERROR(L8329/I8329,"")</f>
        <v/>
      </c>
      <c r="Q8329" s="17"/>
      <c r="R8329" s="17"/>
      <c r="S8329" s="18" t="str">
        <f t="shared" ref="S8329:S8392" si="1035">IFERROR((K8329/J8329)*M8329,"")</f>
        <v/>
      </c>
      <c r="T8329" s="18" t="str">
        <f t="shared" ref="T8329:T8392" si="1036">IFERROR((L8329/J8329)*M8329,"")</f>
        <v/>
      </c>
      <c r="U8329" s="19" t="str">
        <f t="shared" ref="U8329:U8392" si="1037">IFERROR((E8329-F8329)/E8329,"")</f>
        <v/>
      </c>
    </row>
    <row r="8330" spans="1:21" ht="18.600000000000001" customHeight="1" x14ac:dyDescent="0.3">
      <c r="A8330" s="11"/>
      <c r="B8330" s="11"/>
      <c r="C8330" s="12" t="str">
        <f>IFERROR(INDEX($C$1:C8329, MATCH(B8330, $B$1:B8329, 0)), "")</f>
        <v/>
      </c>
      <c r="D8330" s="12" t="str">
        <f>IFERROR(INDEX($D$1:D8329, MATCH(B8330, $B$1:B8329, 0)), "")</f>
        <v/>
      </c>
      <c r="E8330" s="13"/>
      <c r="F8330" s="13"/>
      <c r="G8330" s="14"/>
      <c r="H8330" s="14"/>
      <c r="I8330" s="34"/>
      <c r="J8330" s="15"/>
      <c r="K8330" s="15"/>
      <c r="L8330" s="15"/>
      <c r="M8330" s="16" t="str">
        <f t="shared" si="1032"/>
        <v/>
      </c>
      <c r="N8330" s="16" t="str">
        <f t="shared" si="1033"/>
        <v/>
      </c>
      <c r="O8330" s="17"/>
      <c r="P8330" s="16" t="str">
        <f t="shared" si="1034"/>
        <v/>
      </c>
      <c r="Q8330" s="17"/>
      <c r="R8330" s="17"/>
      <c r="S8330" s="18" t="str">
        <f t="shared" si="1035"/>
        <v/>
      </c>
      <c r="T8330" s="18" t="str">
        <f t="shared" si="1036"/>
        <v/>
      </c>
      <c r="U8330" s="19" t="str">
        <f t="shared" si="1037"/>
        <v/>
      </c>
    </row>
    <row r="8331" spans="1:21" ht="18.600000000000001" customHeight="1" x14ac:dyDescent="0.3">
      <c r="A8331" s="11"/>
      <c r="B8331" s="11"/>
      <c r="C8331" s="12" t="str">
        <f>IFERROR(INDEX($C$1:C8330, MATCH(B8331, $B$1:B8330, 0)), "")</f>
        <v/>
      </c>
      <c r="D8331" s="12" t="str">
        <f>IFERROR(INDEX($D$1:D8330, MATCH(B8331, $B$1:B8330, 0)), "")</f>
        <v/>
      </c>
      <c r="E8331" s="13"/>
      <c r="F8331" s="13"/>
      <c r="G8331" s="14"/>
      <c r="H8331" s="14"/>
      <c r="I8331" s="34"/>
      <c r="J8331" s="15"/>
      <c r="K8331" s="15"/>
      <c r="L8331" s="15"/>
      <c r="M8331" s="16" t="str">
        <f t="shared" si="1032"/>
        <v/>
      </c>
      <c r="N8331" s="16" t="str">
        <f t="shared" si="1033"/>
        <v/>
      </c>
      <c r="O8331" s="17"/>
      <c r="P8331" s="16" t="str">
        <f t="shared" si="1034"/>
        <v/>
      </c>
      <c r="Q8331" s="17"/>
      <c r="R8331" s="17"/>
      <c r="S8331" s="18" t="str">
        <f t="shared" si="1035"/>
        <v/>
      </c>
      <c r="T8331" s="18" t="str">
        <f t="shared" si="1036"/>
        <v/>
      </c>
      <c r="U8331" s="19" t="str">
        <f t="shared" si="1037"/>
        <v/>
      </c>
    </row>
    <row r="8332" spans="1:21" ht="18.600000000000001" customHeight="1" x14ac:dyDescent="0.3">
      <c r="A8332" s="11"/>
      <c r="B8332" s="11"/>
      <c r="C8332" s="12" t="str">
        <f>IFERROR(INDEX($C$1:C8331, MATCH(B8332, $B$1:B8331, 0)), "")</f>
        <v/>
      </c>
      <c r="D8332" s="12" t="str">
        <f>IFERROR(INDEX($D$1:D8331, MATCH(B8332, $B$1:B8331, 0)), "")</f>
        <v/>
      </c>
      <c r="E8332" s="13"/>
      <c r="F8332" s="13"/>
      <c r="G8332" s="14"/>
      <c r="H8332" s="14"/>
      <c r="I8332" s="34"/>
      <c r="J8332" s="15"/>
      <c r="K8332" s="15"/>
      <c r="L8332" s="15"/>
      <c r="M8332" s="16" t="str">
        <f t="shared" si="1032"/>
        <v/>
      </c>
      <c r="N8332" s="16" t="str">
        <f t="shared" si="1033"/>
        <v/>
      </c>
      <c r="O8332" s="17"/>
      <c r="P8332" s="16" t="str">
        <f t="shared" si="1034"/>
        <v/>
      </c>
      <c r="Q8332" s="17"/>
      <c r="R8332" s="17"/>
      <c r="S8332" s="18" t="str">
        <f t="shared" si="1035"/>
        <v/>
      </c>
      <c r="T8332" s="18" t="str">
        <f t="shared" si="1036"/>
        <v/>
      </c>
      <c r="U8332" s="19" t="str">
        <f t="shared" si="1037"/>
        <v/>
      </c>
    </row>
    <row r="8333" spans="1:21" ht="18.600000000000001" customHeight="1" x14ac:dyDescent="0.3">
      <c r="A8333" s="11"/>
      <c r="B8333" s="11"/>
      <c r="C8333" s="12" t="str">
        <f>IFERROR(INDEX($C$1:C8332, MATCH(B8333, $B$1:B8332, 0)), "")</f>
        <v/>
      </c>
      <c r="D8333" s="12" t="str">
        <f>IFERROR(INDEX($D$1:D8332, MATCH(B8333, $B$1:B8332, 0)), "")</f>
        <v/>
      </c>
      <c r="E8333" s="13"/>
      <c r="F8333" s="13"/>
      <c r="G8333" s="14"/>
      <c r="H8333" s="14"/>
      <c r="I8333" s="34"/>
      <c r="J8333" s="15"/>
      <c r="K8333" s="15"/>
      <c r="L8333" s="15"/>
      <c r="M8333" s="16" t="str">
        <f t="shared" si="1032"/>
        <v/>
      </c>
      <c r="N8333" s="16" t="str">
        <f t="shared" si="1033"/>
        <v/>
      </c>
      <c r="O8333" s="17"/>
      <c r="P8333" s="16" t="str">
        <f t="shared" si="1034"/>
        <v/>
      </c>
      <c r="Q8333" s="17"/>
      <c r="R8333" s="17"/>
      <c r="S8333" s="18" t="str">
        <f t="shared" si="1035"/>
        <v/>
      </c>
      <c r="T8333" s="18" t="str">
        <f t="shared" si="1036"/>
        <v/>
      </c>
      <c r="U8333" s="19" t="str">
        <f t="shared" si="1037"/>
        <v/>
      </c>
    </row>
    <row r="8334" spans="1:21" ht="18.600000000000001" customHeight="1" x14ac:dyDescent="0.3">
      <c r="A8334" s="11"/>
      <c r="B8334" s="11"/>
      <c r="C8334" s="12" t="str">
        <f>IFERROR(INDEX($C$1:C8333, MATCH(B8334, $B$1:B8333, 0)), "")</f>
        <v/>
      </c>
      <c r="D8334" s="12" t="str">
        <f>IFERROR(INDEX($D$1:D8333, MATCH(B8334, $B$1:B8333, 0)), "")</f>
        <v/>
      </c>
      <c r="E8334" s="13"/>
      <c r="F8334" s="13"/>
      <c r="G8334" s="14"/>
      <c r="H8334" s="14"/>
      <c r="I8334" s="34"/>
      <c r="J8334" s="15"/>
      <c r="K8334" s="15"/>
      <c r="L8334" s="15"/>
      <c r="M8334" s="16" t="str">
        <f t="shared" si="1032"/>
        <v/>
      </c>
      <c r="N8334" s="16" t="str">
        <f t="shared" si="1033"/>
        <v/>
      </c>
      <c r="O8334" s="17"/>
      <c r="P8334" s="16" t="str">
        <f t="shared" si="1034"/>
        <v/>
      </c>
      <c r="Q8334" s="17"/>
      <c r="R8334" s="17"/>
      <c r="S8334" s="18" t="str">
        <f t="shared" si="1035"/>
        <v/>
      </c>
      <c r="T8334" s="18" t="str">
        <f t="shared" si="1036"/>
        <v/>
      </c>
      <c r="U8334" s="19" t="str">
        <f t="shared" si="1037"/>
        <v/>
      </c>
    </row>
    <row r="8335" spans="1:21" ht="18.600000000000001" customHeight="1" x14ac:dyDescent="0.3">
      <c r="A8335" s="11"/>
      <c r="B8335" s="11"/>
      <c r="C8335" s="12" t="str">
        <f>IFERROR(INDEX($C$1:C8334, MATCH(B8335, $B$1:B8334, 0)), "")</f>
        <v/>
      </c>
      <c r="D8335" s="12" t="str">
        <f>IFERROR(INDEX($D$1:D8334, MATCH(B8335, $B$1:B8334, 0)), "")</f>
        <v/>
      </c>
      <c r="E8335" s="13"/>
      <c r="F8335" s="13"/>
      <c r="G8335" s="14"/>
      <c r="H8335" s="14"/>
      <c r="I8335" s="34"/>
      <c r="J8335" s="15"/>
      <c r="K8335" s="15"/>
      <c r="L8335" s="15"/>
      <c r="M8335" s="16" t="str">
        <f t="shared" si="1032"/>
        <v/>
      </c>
      <c r="N8335" s="16" t="str">
        <f t="shared" si="1033"/>
        <v/>
      </c>
      <c r="O8335" s="17"/>
      <c r="P8335" s="16" t="str">
        <f t="shared" si="1034"/>
        <v/>
      </c>
      <c r="Q8335" s="17"/>
      <c r="R8335" s="17"/>
      <c r="S8335" s="18" t="str">
        <f t="shared" si="1035"/>
        <v/>
      </c>
      <c r="T8335" s="18" t="str">
        <f t="shared" si="1036"/>
        <v/>
      </c>
      <c r="U8335" s="19" t="str">
        <f t="shared" si="1037"/>
        <v/>
      </c>
    </row>
    <row r="8336" spans="1:21" ht="18.600000000000001" customHeight="1" x14ac:dyDescent="0.3">
      <c r="A8336" s="11"/>
      <c r="B8336" s="11"/>
      <c r="C8336" s="12" t="str">
        <f>IFERROR(INDEX($C$1:C8335, MATCH(B8336, $B$1:B8335, 0)), "")</f>
        <v/>
      </c>
      <c r="D8336" s="12" t="str">
        <f>IFERROR(INDEX($D$1:D8335, MATCH(B8336, $B$1:B8335, 0)), "")</f>
        <v/>
      </c>
      <c r="E8336" s="13"/>
      <c r="F8336" s="13"/>
      <c r="G8336" s="14"/>
      <c r="H8336" s="14"/>
      <c r="I8336" s="34"/>
      <c r="J8336" s="15"/>
      <c r="K8336" s="15"/>
      <c r="L8336" s="15"/>
      <c r="M8336" s="16" t="str">
        <f t="shared" si="1032"/>
        <v/>
      </c>
      <c r="N8336" s="16" t="str">
        <f t="shared" si="1033"/>
        <v/>
      </c>
      <c r="O8336" s="17"/>
      <c r="P8336" s="16" t="str">
        <f t="shared" si="1034"/>
        <v/>
      </c>
      <c r="Q8336" s="17"/>
      <c r="R8336" s="17"/>
      <c r="S8336" s="18" t="str">
        <f t="shared" si="1035"/>
        <v/>
      </c>
      <c r="T8336" s="18" t="str">
        <f t="shared" si="1036"/>
        <v/>
      </c>
      <c r="U8336" s="19" t="str">
        <f t="shared" si="1037"/>
        <v/>
      </c>
    </row>
    <row r="8337" spans="1:21" ht="18.600000000000001" customHeight="1" x14ac:dyDescent="0.3">
      <c r="A8337" s="11"/>
      <c r="B8337" s="11"/>
      <c r="C8337" s="12" t="str">
        <f>IFERROR(INDEX($C$1:C8336, MATCH(B8337, $B$1:B8336, 0)), "")</f>
        <v/>
      </c>
      <c r="D8337" s="12" t="str">
        <f>IFERROR(INDEX($D$1:D8336, MATCH(B8337, $B$1:B8336, 0)), "")</f>
        <v/>
      </c>
      <c r="E8337" s="13"/>
      <c r="F8337" s="13"/>
      <c r="G8337" s="14"/>
      <c r="H8337" s="14"/>
      <c r="I8337" s="34"/>
      <c r="J8337" s="15"/>
      <c r="K8337" s="15"/>
      <c r="L8337" s="15"/>
      <c r="M8337" s="16" t="str">
        <f t="shared" si="1032"/>
        <v/>
      </c>
      <c r="N8337" s="16" t="str">
        <f t="shared" si="1033"/>
        <v/>
      </c>
      <c r="O8337" s="17"/>
      <c r="P8337" s="16" t="str">
        <f t="shared" si="1034"/>
        <v/>
      </c>
      <c r="Q8337" s="17"/>
      <c r="R8337" s="17"/>
      <c r="S8337" s="18" t="str">
        <f t="shared" si="1035"/>
        <v/>
      </c>
      <c r="T8337" s="18" t="str">
        <f t="shared" si="1036"/>
        <v/>
      </c>
      <c r="U8337" s="19" t="str">
        <f t="shared" si="1037"/>
        <v/>
      </c>
    </row>
    <row r="8338" spans="1:21" ht="18.600000000000001" customHeight="1" x14ac:dyDescent="0.3">
      <c r="A8338" s="11"/>
      <c r="B8338" s="11"/>
      <c r="C8338" s="12" t="str">
        <f>IFERROR(INDEX($C$1:C8337, MATCH(B8338, $B$1:B8337, 0)), "")</f>
        <v/>
      </c>
      <c r="D8338" s="12" t="str">
        <f>IFERROR(INDEX($D$1:D8337, MATCH(B8338, $B$1:B8337, 0)), "")</f>
        <v/>
      </c>
      <c r="E8338" s="13"/>
      <c r="F8338" s="13"/>
      <c r="G8338" s="14"/>
      <c r="H8338" s="14"/>
      <c r="I8338" s="34"/>
      <c r="J8338" s="15"/>
      <c r="K8338" s="15"/>
      <c r="L8338" s="15"/>
      <c r="M8338" s="16" t="str">
        <f t="shared" si="1032"/>
        <v/>
      </c>
      <c r="N8338" s="16" t="str">
        <f t="shared" si="1033"/>
        <v/>
      </c>
      <c r="O8338" s="17"/>
      <c r="P8338" s="16" t="str">
        <f t="shared" si="1034"/>
        <v/>
      </c>
      <c r="Q8338" s="17"/>
      <c r="R8338" s="17"/>
      <c r="S8338" s="18" t="str">
        <f t="shared" si="1035"/>
        <v/>
      </c>
      <c r="T8338" s="18" t="str">
        <f t="shared" si="1036"/>
        <v/>
      </c>
      <c r="U8338" s="19" t="str">
        <f t="shared" si="1037"/>
        <v/>
      </c>
    </row>
    <row r="8339" spans="1:21" ht="18.600000000000001" customHeight="1" x14ac:dyDescent="0.3">
      <c r="A8339" s="11"/>
      <c r="B8339" s="11"/>
      <c r="C8339" s="12" t="str">
        <f>IFERROR(INDEX($C$1:C8338, MATCH(B8339, $B$1:B8338, 0)), "")</f>
        <v/>
      </c>
      <c r="D8339" s="12" t="str">
        <f>IFERROR(INDEX($D$1:D8338, MATCH(B8339, $B$1:B8338, 0)), "")</f>
        <v/>
      </c>
      <c r="E8339" s="13"/>
      <c r="F8339" s="13"/>
      <c r="G8339" s="14"/>
      <c r="H8339" s="14"/>
      <c r="I8339" s="34"/>
      <c r="J8339" s="15"/>
      <c r="K8339" s="15"/>
      <c r="L8339" s="15"/>
      <c r="M8339" s="16" t="str">
        <f t="shared" si="1032"/>
        <v/>
      </c>
      <c r="N8339" s="16" t="str">
        <f t="shared" si="1033"/>
        <v/>
      </c>
      <c r="O8339" s="17"/>
      <c r="P8339" s="16" t="str">
        <f t="shared" si="1034"/>
        <v/>
      </c>
      <c r="Q8339" s="17"/>
      <c r="R8339" s="17"/>
      <c r="S8339" s="18" t="str">
        <f t="shared" si="1035"/>
        <v/>
      </c>
      <c r="T8339" s="18" t="str">
        <f t="shared" si="1036"/>
        <v/>
      </c>
      <c r="U8339" s="19" t="str">
        <f t="shared" si="1037"/>
        <v/>
      </c>
    </row>
    <row r="8340" spans="1:21" ht="18.600000000000001" customHeight="1" x14ac:dyDescent="0.3">
      <c r="A8340" s="11"/>
      <c r="B8340" s="11"/>
      <c r="C8340" s="12" t="str">
        <f>IFERROR(INDEX($C$1:C8339, MATCH(B8340, $B$1:B8339, 0)), "")</f>
        <v/>
      </c>
      <c r="D8340" s="12" t="str">
        <f>IFERROR(INDEX($D$1:D8339, MATCH(B8340, $B$1:B8339, 0)), "")</f>
        <v/>
      </c>
      <c r="E8340" s="13"/>
      <c r="F8340" s="13"/>
      <c r="G8340" s="14"/>
      <c r="H8340" s="14"/>
      <c r="I8340" s="34"/>
      <c r="J8340" s="15"/>
      <c r="K8340" s="15"/>
      <c r="L8340" s="15"/>
      <c r="M8340" s="16" t="str">
        <f t="shared" si="1032"/>
        <v/>
      </c>
      <c r="N8340" s="16" t="str">
        <f t="shared" si="1033"/>
        <v/>
      </c>
      <c r="O8340" s="17"/>
      <c r="P8340" s="16" t="str">
        <f t="shared" si="1034"/>
        <v/>
      </c>
      <c r="Q8340" s="17"/>
      <c r="R8340" s="17"/>
      <c r="S8340" s="18" t="str">
        <f t="shared" si="1035"/>
        <v/>
      </c>
      <c r="T8340" s="18" t="str">
        <f t="shared" si="1036"/>
        <v/>
      </c>
      <c r="U8340" s="19" t="str">
        <f t="shared" si="1037"/>
        <v/>
      </c>
    </row>
    <row r="8341" spans="1:21" ht="18.600000000000001" customHeight="1" x14ac:dyDescent="0.3">
      <c r="A8341" s="11"/>
      <c r="B8341" s="11"/>
      <c r="C8341" s="12" t="str">
        <f>IFERROR(INDEX($C$1:C8340, MATCH(B8341, $B$1:B8340, 0)), "")</f>
        <v/>
      </c>
      <c r="D8341" s="12" t="str">
        <f>IFERROR(INDEX($D$1:D8340, MATCH(B8341, $B$1:B8340, 0)), "")</f>
        <v/>
      </c>
      <c r="E8341" s="13"/>
      <c r="F8341" s="13"/>
      <c r="G8341" s="14"/>
      <c r="H8341" s="14"/>
      <c r="I8341" s="34"/>
      <c r="J8341" s="15"/>
      <c r="K8341" s="15"/>
      <c r="L8341" s="15"/>
      <c r="M8341" s="16" t="str">
        <f t="shared" si="1032"/>
        <v/>
      </c>
      <c r="N8341" s="16" t="str">
        <f t="shared" si="1033"/>
        <v/>
      </c>
      <c r="O8341" s="17"/>
      <c r="P8341" s="16" t="str">
        <f t="shared" si="1034"/>
        <v/>
      </c>
      <c r="Q8341" s="17"/>
      <c r="R8341" s="17"/>
      <c r="S8341" s="18" t="str">
        <f t="shared" si="1035"/>
        <v/>
      </c>
      <c r="T8341" s="18" t="str">
        <f t="shared" si="1036"/>
        <v/>
      </c>
      <c r="U8341" s="19" t="str">
        <f t="shared" si="1037"/>
        <v/>
      </c>
    </row>
    <row r="8342" spans="1:21" ht="18.600000000000001" customHeight="1" x14ac:dyDescent="0.3">
      <c r="A8342" s="11"/>
      <c r="B8342" s="11"/>
      <c r="C8342" s="12" t="str">
        <f>IFERROR(INDEX($C$1:C8341, MATCH(B8342, $B$1:B8341, 0)), "")</f>
        <v/>
      </c>
      <c r="D8342" s="12" t="str">
        <f>IFERROR(INDEX($D$1:D8341, MATCH(B8342, $B$1:B8341, 0)), "")</f>
        <v/>
      </c>
      <c r="E8342" s="13"/>
      <c r="F8342" s="13"/>
      <c r="G8342" s="14"/>
      <c r="H8342" s="14"/>
      <c r="I8342" s="34"/>
      <c r="J8342" s="15"/>
      <c r="K8342" s="15"/>
      <c r="L8342" s="15"/>
      <c r="M8342" s="16" t="str">
        <f t="shared" si="1032"/>
        <v/>
      </c>
      <c r="N8342" s="16" t="str">
        <f t="shared" si="1033"/>
        <v/>
      </c>
      <c r="O8342" s="17"/>
      <c r="P8342" s="16" t="str">
        <f t="shared" si="1034"/>
        <v/>
      </c>
      <c r="Q8342" s="17"/>
      <c r="R8342" s="17"/>
      <c r="S8342" s="18" t="str">
        <f t="shared" si="1035"/>
        <v/>
      </c>
      <c r="T8342" s="18" t="str">
        <f t="shared" si="1036"/>
        <v/>
      </c>
      <c r="U8342" s="19" t="str">
        <f t="shared" si="1037"/>
        <v/>
      </c>
    </row>
    <row r="8343" spans="1:21" ht="18.600000000000001" customHeight="1" x14ac:dyDescent="0.3">
      <c r="A8343" s="11"/>
      <c r="B8343" s="11"/>
      <c r="C8343" s="12" t="str">
        <f>IFERROR(INDEX($C$1:C8342, MATCH(B8343, $B$1:B8342, 0)), "")</f>
        <v/>
      </c>
      <c r="D8343" s="12" t="str">
        <f>IFERROR(INDEX($D$1:D8342, MATCH(B8343, $B$1:B8342, 0)), "")</f>
        <v/>
      </c>
      <c r="E8343" s="13"/>
      <c r="F8343" s="13"/>
      <c r="G8343" s="14"/>
      <c r="H8343" s="14"/>
      <c r="I8343" s="34"/>
      <c r="J8343" s="15"/>
      <c r="K8343" s="15"/>
      <c r="L8343" s="15"/>
      <c r="M8343" s="16" t="str">
        <f t="shared" si="1032"/>
        <v/>
      </c>
      <c r="N8343" s="16" t="str">
        <f t="shared" si="1033"/>
        <v/>
      </c>
      <c r="O8343" s="17"/>
      <c r="P8343" s="16" t="str">
        <f t="shared" si="1034"/>
        <v/>
      </c>
      <c r="Q8343" s="17"/>
      <c r="R8343" s="17"/>
      <c r="S8343" s="18" t="str">
        <f t="shared" si="1035"/>
        <v/>
      </c>
      <c r="T8343" s="18" t="str">
        <f t="shared" si="1036"/>
        <v/>
      </c>
      <c r="U8343" s="19" t="str">
        <f t="shared" si="1037"/>
        <v/>
      </c>
    </row>
    <row r="8344" spans="1:21" ht="18.600000000000001" customHeight="1" x14ac:dyDescent="0.3">
      <c r="A8344" s="11"/>
      <c r="B8344" s="11"/>
      <c r="C8344" s="12" t="str">
        <f>IFERROR(INDEX($C$1:C8343, MATCH(B8344, $B$1:B8343, 0)), "")</f>
        <v/>
      </c>
      <c r="D8344" s="12" t="str">
        <f>IFERROR(INDEX($D$1:D8343, MATCH(B8344, $B$1:B8343, 0)), "")</f>
        <v/>
      </c>
      <c r="E8344" s="13"/>
      <c r="F8344" s="13"/>
      <c r="G8344" s="14"/>
      <c r="H8344" s="14"/>
      <c r="I8344" s="34"/>
      <c r="J8344" s="15"/>
      <c r="K8344" s="15"/>
      <c r="L8344" s="15"/>
      <c r="M8344" s="16" t="str">
        <f t="shared" si="1032"/>
        <v/>
      </c>
      <c r="N8344" s="16" t="str">
        <f t="shared" si="1033"/>
        <v/>
      </c>
      <c r="O8344" s="17"/>
      <c r="P8344" s="16" t="str">
        <f t="shared" si="1034"/>
        <v/>
      </c>
      <c r="Q8344" s="17"/>
      <c r="R8344" s="17"/>
      <c r="S8344" s="18" t="str">
        <f t="shared" si="1035"/>
        <v/>
      </c>
      <c r="T8344" s="18" t="str">
        <f t="shared" si="1036"/>
        <v/>
      </c>
      <c r="U8344" s="19" t="str">
        <f t="shared" si="1037"/>
        <v/>
      </c>
    </row>
    <row r="8345" spans="1:21" ht="18.600000000000001" customHeight="1" x14ac:dyDescent="0.3">
      <c r="A8345" s="11"/>
      <c r="B8345" s="11"/>
      <c r="C8345" s="12" t="str">
        <f>IFERROR(INDEX($C$1:C8344, MATCH(B8345, $B$1:B8344, 0)), "")</f>
        <v/>
      </c>
      <c r="D8345" s="12" t="str">
        <f>IFERROR(INDEX($D$1:D8344, MATCH(B8345, $B$1:B8344, 0)), "")</f>
        <v/>
      </c>
      <c r="E8345" s="13"/>
      <c r="F8345" s="13"/>
      <c r="G8345" s="14"/>
      <c r="H8345" s="14"/>
      <c r="I8345" s="34"/>
      <c r="J8345" s="15"/>
      <c r="K8345" s="15"/>
      <c r="L8345" s="15"/>
      <c r="M8345" s="16" t="str">
        <f t="shared" si="1032"/>
        <v/>
      </c>
      <c r="N8345" s="16" t="str">
        <f t="shared" si="1033"/>
        <v/>
      </c>
      <c r="O8345" s="17"/>
      <c r="P8345" s="16" t="str">
        <f t="shared" si="1034"/>
        <v/>
      </c>
      <c r="Q8345" s="17"/>
      <c r="R8345" s="17"/>
      <c r="S8345" s="18" t="str">
        <f t="shared" si="1035"/>
        <v/>
      </c>
      <c r="T8345" s="18" t="str">
        <f t="shared" si="1036"/>
        <v/>
      </c>
      <c r="U8345" s="19" t="str">
        <f t="shared" si="1037"/>
        <v/>
      </c>
    </row>
    <row r="8346" spans="1:21" ht="18.600000000000001" customHeight="1" x14ac:dyDescent="0.3">
      <c r="A8346" s="11"/>
      <c r="B8346" s="11"/>
      <c r="C8346" s="12" t="str">
        <f>IFERROR(INDEX($C$1:C8345, MATCH(B8346, $B$1:B8345, 0)), "")</f>
        <v/>
      </c>
      <c r="D8346" s="12" t="str">
        <f>IFERROR(INDEX($D$1:D8345, MATCH(B8346, $B$1:B8345, 0)), "")</f>
        <v/>
      </c>
      <c r="E8346" s="13"/>
      <c r="F8346" s="13"/>
      <c r="G8346" s="14"/>
      <c r="H8346" s="14"/>
      <c r="I8346" s="34"/>
      <c r="J8346" s="15"/>
      <c r="K8346" s="15"/>
      <c r="L8346" s="15"/>
      <c r="M8346" s="16" t="str">
        <f t="shared" si="1032"/>
        <v/>
      </c>
      <c r="N8346" s="16" t="str">
        <f t="shared" si="1033"/>
        <v/>
      </c>
      <c r="O8346" s="17"/>
      <c r="P8346" s="16" t="str">
        <f t="shared" si="1034"/>
        <v/>
      </c>
      <c r="Q8346" s="17"/>
      <c r="R8346" s="17"/>
      <c r="S8346" s="18" t="str">
        <f t="shared" si="1035"/>
        <v/>
      </c>
      <c r="T8346" s="18" t="str">
        <f t="shared" si="1036"/>
        <v/>
      </c>
      <c r="U8346" s="19" t="str">
        <f t="shared" si="1037"/>
        <v/>
      </c>
    </row>
    <row r="8347" spans="1:21" ht="18.600000000000001" customHeight="1" x14ac:dyDescent="0.3">
      <c r="A8347" s="11"/>
      <c r="B8347" s="11"/>
      <c r="C8347" s="12" t="str">
        <f>IFERROR(INDEX($C$1:C8346, MATCH(B8347, $B$1:B8346, 0)), "")</f>
        <v/>
      </c>
      <c r="D8347" s="12" t="str">
        <f>IFERROR(INDEX($D$1:D8346, MATCH(B8347, $B$1:B8346, 0)), "")</f>
        <v/>
      </c>
      <c r="E8347" s="13"/>
      <c r="F8347" s="13"/>
      <c r="G8347" s="14"/>
      <c r="H8347" s="14"/>
      <c r="I8347" s="34"/>
      <c r="J8347" s="15"/>
      <c r="K8347" s="15"/>
      <c r="L8347" s="15"/>
      <c r="M8347" s="16" t="str">
        <f t="shared" si="1032"/>
        <v/>
      </c>
      <c r="N8347" s="16" t="str">
        <f t="shared" si="1033"/>
        <v/>
      </c>
      <c r="O8347" s="17"/>
      <c r="P8347" s="16" t="str">
        <f t="shared" si="1034"/>
        <v/>
      </c>
      <c r="Q8347" s="17"/>
      <c r="R8347" s="17"/>
      <c r="S8347" s="18" t="str">
        <f t="shared" si="1035"/>
        <v/>
      </c>
      <c r="T8347" s="18" t="str">
        <f t="shared" si="1036"/>
        <v/>
      </c>
      <c r="U8347" s="19" t="str">
        <f t="shared" si="1037"/>
        <v/>
      </c>
    </row>
    <row r="8348" spans="1:21" ht="18.600000000000001" customHeight="1" x14ac:dyDescent="0.3">
      <c r="A8348" s="11"/>
      <c r="B8348" s="11"/>
      <c r="C8348" s="12" t="str">
        <f>IFERROR(INDEX($C$1:C8347, MATCH(B8348, $B$1:B8347, 0)), "")</f>
        <v/>
      </c>
      <c r="D8348" s="12" t="str">
        <f>IFERROR(INDEX($D$1:D8347, MATCH(B8348, $B$1:B8347, 0)), "")</f>
        <v/>
      </c>
      <c r="E8348" s="13"/>
      <c r="F8348" s="13"/>
      <c r="G8348" s="14"/>
      <c r="H8348" s="14"/>
      <c r="I8348" s="34"/>
      <c r="J8348" s="15"/>
      <c r="K8348" s="15"/>
      <c r="L8348" s="15"/>
      <c r="M8348" s="16" t="str">
        <f t="shared" si="1032"/>
        <v/>
      </c>
      <c r="N8348" s="16" t="str">
        <f t="shared" si="1033"/>
        <v/>
      </c>
      <c r="O8348" s="17"/>
      <c r="P8348" s="16" t="str">
        <f t="shared" si="1034"/>
        <v/>
      </c>
      <c r="Q8348" s="17"/>
      <c r="R8348" s="17"/>
      <c r="S8348" s="18" t="str">
        <f t="shared" si="1035"/>
        <v/>
      </c>
      <c r="T8348" s="18" t="str">
        <f t="shared" si="1036"/>
        <v/>
      </c>
      <c r="U8348" s="19" t="str">
        <f t="shared" si="1037"/>
        <v/>
      </c>
    </row>
    <row r="8349" spans="1:21" ht="18.600000000000001" customHeight="1" x14ac:dyDescent="0.3">
      <c r="A8349" s="11"/>
      <c r="B8349" s="11"/>
      <c r="C8349" s="12" t="str">
        <f>IFERROR(INDEX($C$1:C8348, MATCH(B8349, $B$1:B8348, 0)), "")</f>
        <v/>
      </c>
      <c r="D8349" s="12" t="str">
        <f>IFERROR(INDEX($D$1:D8348, MATCH(B8349, $B$1:B8348, 0)), "")</f>
        <v/>
      </c>
      <c r="E8349" s="13"/>
      <c r="F8349" s="13"/>
      <c r="G8349" s="14"/>
      <c r="H8349" s="14"/>
      <c r="I8349" s="34"/>
      <c r="J8349" s="15"/>
      <c r="K8349" s="15"/>
      <c r="L8349" s="15"/>
      <c r="M8349" s="16" t="str">
        <f t="shared" si="1032"/>
        <v/>
      </c>
      <c r="N8349" s="16" t="str">
        <f t="shared" si="1033"/>
        <v/>
      </c>
      <c r="O8349" s="17"/>
      <c r="P8349" s="16" t="str">
        <f t="shared" si="1034"/>
        <v/>
      </c>
      <c r="Q8349" s="17"/>
      <c r="R8349" s="17"/>
      <c r="S8349" s="18" t="str">
        <f t="shared" si="1035"/>
        <v/>
      </c>
      <c r="T8349" s="18" t="str">
        <f t="shared" si="1036"/>
        <v/>
      </c>
      <c r="U8349" s="19" t="str">
        <f t="shared" si="1037"/>
        <v/>
      </c>
    </row>
    <row r="8350" spans="1:21" ht="18.600000000000001" customHeight="1" x14ac:dyDescent="0.3">
      <c r="A8350" s="11"/>
      <c r="B8350" s="11"/>
      <c r="C8350" s="12" t="str">
        <f>IFERROR(INDEX($C$1:C8349, MATCH(B8350, $B$1:B8349, 0)), "")</f>
        <v/>
      </c>
      <c r="D8350" s="12" t="str">
        <f>IFERROR(INDEX($D$1:D8349, MATCH(B8350, $B$1:B8349, 0)), "")</f>
        <v/>
      </c>
      <c r="E8350" s="13"/>
      <c r="F8350" s="13"/>
      <c r="G8350" s="14"/>
      <c r="H8350" s="14"/>
      <c r="I8350" s="34"/>
      <c r="J8350" s="15"/>
      <c r="K8350" s="15"/>
      <c r="L8350" s="15"/>
      <c r="M8350" s="16" t="str">
        <f t="shared" si="1032"/>
        <v/>
      </c>
      <c r="N8350" s="16" t="str">
        <f t="shared" si="1033"/>
        <v/>
      </c>
      <c r="O8350" s="17"/>
      <c r="P8350" s="16" t="str">
        <f t="shared" si="1034"/>
        <v/>
      </c>
      <c r="Q8350" s="17"/>
      <c r="R8350" s="17"/>
      <c r="S8350" s="18" t="str">
        <f t="shared" si="1035"/>
        <v/>
      </c>
      <c r="T8350" s="18" t="str">
        <f t="shared" si="1036"/>
        <v/>
      </c>
      <c r="U8350" s="19" t="str">
        <f t="shared" si="1037"/>
        <v/>
      </c>
    </row>
    <row r="8351" spans="1:21" ht="18.600000000000001" customHeight="1" x14ac:dyDescent="0.3">
      <c r="A8351" s="11"/>
      <c r="B8351" s="11"/>
      <c r="C8351" s="12" t="str">
        <f>IFERROR(INDEX($C$1:C8350, MATCH(B8351, $B$1:B8350, 0)), "")</f>
        <v/>
      </c>
      <c r="D8351" s="12" t="str">
        <f>IFERROR(INDEX($D$1:D8350, MATCH(B8351, $B$1:B8350, 0)), "")</f>
        <v/>
      </c>
      <c r="E8351" s="13"/>
      <c r="F8351" s="13"/>
      <c r="G8351" s="14"/>
      <c r="H8351" s="14"/>
      <c r="I8351" s="34"/>
      <c r="J8351" s="15"/>
      <c r="K8351" s="15"/>
      <c r="L8351" s="15"/>
      <c r="M8351" s="16" t="str">
        <f t="shared" si="1032"/>
        <v/>
      </c>
      <c r="N8351" s="16" t="str">
        <f t="shared" si="1033"/>
        <v/>
      </c>
      <c r="O8351" s="17"/>
      <c r="P8351" s="16" t="str">
        <f t="shared" si="1034"/>
        <v/>
      </c>
      <c r="Q8351" s="17"/>
      <c r="R8351" s="17"/>
      <c r="S8351" s="18" t="str">
        <f t="shared" si="1035"/>
        <v/>
      </c>
      <c r="T8351" s="18" t="str">
        <f t="shared" si="1036"/>
        <v/>
      </c>
      <c r="U8351" s="19" t="str">
        <f t="shared" si="1037"/>
        <v/>
      </c>
    </row>
    <row r="8352" spans="1:21" ht="18.600000000000001" customHeight="1" x14ac:dyDescent="0.3">
      <c r="A8352" s="11"/>
      <c r="B8352" s="11"/>
      <c r="C8352" s="12" t="str">
        <f>IFERROR(INDEX($C$1:C8351, MATCH(B8352, $B$1:B8351, 0)), "")</f>
        <v/>
      </c>
      <c r="D8352" s="12" t="str">
        <f>IFERROR(INDEX($D$1:D8351, MATCH(B8352, $B$1:B8351, 0)), "")</f>
        <v/>
      </c>
      <c r="E8352" s="13"/>
      <c r="F8352" s="13"/>
      <c r="G8352" s="14"/>
      <c r="H8352" s="14"/>
      <c r="I8352" s="34"/>
      <c r="J8352" s="15"/>
      <c r="K8352" s="15"/>
      <c r="L8352" s="15"/>
      <c r="M8352" s="16" t="str">
        <f t="shared" si="1032"/>
        <v/>
      </c>
      <c r="N8352" s="16" t="str">
        <f t="shared" si="1033"/>
        <v/>
      </c>
      <c r="O8352" s="17"/>
      <c r="P8352" s="16" t="str">
        <f t="shared" si="1034"/>
        <v/>
      </c>
      <c r="Q8352" s="17"/>
      <c r="R8352" s="17"/>
      <c r="S8352" s="18" t="str">
        <f t="shared" si="1035"/>
        <v/>
      </c>
      <c r="T8352" s="18" t="str">
        <f t="shared" si="1036"/>
        <v/>
      </c>
      <c r="U8352" s="19" t="str">
        <f t="shared" si="1037"/>
        <v/>
      </c>
    </row>
    <row r="8353" spans="1:21" ht="18.600000000000001" customHeight="1" x14ac:dyDescent="0.3">
      <c r="A8353" s="11"/>
      <c r="B8353" s="11"/>
      <c r="C8353" s="12" t="str">
        <f>IFERROR(INDEX($C$1:C8352, MATCH(B8353, $B$1:B8352, 0)), "")</f>
        <v/>
      </c>
      <c r="D8353" s="12" t="str">
        <f>IFERROR(INDEX($D$1:D8352, MATCH(B8353, $B$1:B8352, 0)), "")</f>
        <v/>
      </c>
      <c r="E8353" s="13"/>
      <c r="F8353" s="13"/>
      <c r="G8353" s="14"/>
      <c r="H8353" s="14"/>
      <c r="I8353" s="34"/>
      <c r="J8353" s="15"/>
      <c r="K8353" s="15"/>
      <c r="L8353" s="15"/>
      <c r="M8353" s="16" t="str">
        <f t="shared" si="1032"/>
        <v/>
      </c>
      <c r="N8353" s="16" t="str">
        <f t="shared" si="1033"/>
        <v/>
      </c>
      <c r="O8353" s="17"/>
      <c r="P8353" s="16" t="str">
        <f t="shared" si="1034"/>
        <v/>
      </c>
      <c r="Q8353" s="17"/>
      <c r="R8353" s="17"/>
      <c r="S8353" s="18" t="str">
        <f t="shared" si="1035"/>
        <v/>
      </c>
      <c r="T8353" s="18" t="str">
        <f t="shared" si="1036"/>
        <v/>
      </c>
      <c r="U8353" s="19" t="str">
        <f t="shared" si="1037"/>
        <v/>
      </c>
    </row>
    <row r="8354" spans="1:21" ht="18.600000000000001" customHeight="1" x14ac:dyDescent="0.3">
      <c r="A8354" s="11"/>
      <c r="B8354" s="11"/>
      <c r="C8354" s="12" t="str">
        <f>IFERROR(INDEX($C$1:C8353, MATCH(B8354, $B$1:B8353, 0)), "")</f>
        <v/>
      </c>
      <c r="D8354" s="12" t="str">
        <f>IFERROR(INDEX($D$1:D8353, MATCH(B8354, $B$1:B8353, 0)), "")</f>
        <v/>
      </c>
      <c r="E8354" s="13"/>
      <c r="F8354" s="13"/>
      <c r="G8354" s="14"/>
      <c r="H8354" s="14"/>
      <c r="I8354" s="34"/>
      <c r="J8354" s="15"/>
      <c r="K8354" s="15"/>
      <c r="L8354" s="15"/>
      <c r="M8354" s="16" t="str">
        <f t="shared" si="1032"/>
        <v/>
      </c>
      <c r="N8354" s="16" t="str">
        <f t="shared" si="1033"/>
        <v/>
      </c>
      <c r="O8354" s="17"/>
      <c r="P8354" s="16" t="str">
        <f t="shared" si="1034"/>
        <v/>
      </c>
      <c r="Q8354" s="17"/>
      <c r="R8354" s="17"/>
      <c r="S8354" s="18" t="str">
        <f t="shared" si="1035"/>
        <v/>
      </c>
      <c r="T8354" s="18" t="str">
        <f t="shared" si="1036"/>
        <v/>
      </c>
      <c r="U8354" s="19" t="str">
        <f t="shared" si="1037"/>
        <v/>
      </c>
    </row>
    <row r="8355" spans="1:21" ht="18.600000000000001" customHeight="1" x14ac:dyDescent="0.3">
      <c r="A8355" s="11"/>
      <c r="B8355" s="11"/>
      <c r="C8355" s="12" t="str">
        <f>IFERROR(INDEX($C$1:C8354, MATCH(B8355, $B$1:B8354, 0)), "")</f>
        <v/>
      </c>
      <c r="D8355" s="12" t="str">
        <f>IFERROR(INDEX($D$1:D8354, MATCH(B8355, $B$1:B8354, 0)), "")</f>
        <v/>
      </c>
      <c r="E8355" s="13"/>
      <c r="F8355" s="13"/>
      <c r="G8355" s="14"/>
      <c r="H8355" s="14"/>
      <c r="I8355" s="34"/>
      <c r="J8355" s="15"/>
      <c r="K8355" s="15"/>
      <c r="L8355" s="15"/>
      <c r="M8355" s="16" t="str">
        <f t="shared" si="1032"/>
        <v/>
      </c>
      <c r="N8355" s="16" t="str">
        <f t="shared" si="1033"/>
        <v/>
      </c>
      <c r="O8355" s="17"/>
      <c r="P8355" s="16" t="str">
        <f t="shared" si="1034"/>
        <v/>
      </c>
      <c r="Q8355" s="17"/>
      <c r="R8355" s="17"/>
      <c r="S8355" s="18" t="str">
        <f t="shared" si="1035"/>
        <v/>
      </c>
      <c r="T8355" s="18" t="str">
        <f t="shared" si="1036"/>
        <v/>
      </c>
      <c r="U8355" s="19" t="str">
        <f t="shared" si="1037"/>
        <v/>
      </c>
    </row>
    <row r="8356" spans="1:21" ht="18.600000000000001" customHeight="1" x14ac:dyDescent="0.3">
      <c r="A8356" s="11"/>
      <c r="B8356" s="11"/>
      <c r="C8356" s="12" t="str">
        <f>IFERROR(INDEX($C$1:C8355, MATCH(B8356, $B$1:B8355, 0)), "")</f>
        <v/>
      </c>
      <c r="D8356" s="12" t="str">
        <f>IFERROR(INDEX($D$1:D8355, MATCH(B8356, $B$1:B8355, 0)), "")</f>
        <v/>
      </c>
      <c r="E8356" s="13"/>
      <c r="F8356" s="13"/>
      <c r="G8356" s="14"/>
      <c r="H8356" s="14"/>
      <c r="I8356" s="34"/>
      <c r="J8356" s="15"/>
      <c r="K8356" s="15"/>
      <c r="L8356" s="15"/>
      <c r="M8356" s="16" t="str">
        <f t="shared" si="1032"/>
        <v/>
      </c>
      <c r="N8356" s="16" t="str">
        <f t="shared" si="1033"/>
        <v/>
      </c>
      <c r="O8356" s="17"/>
      <c r="P8356" s="16" t="str">
        <f t="shared" si="1034"/>
        <v/>
      </c>
      <c r="Q8356" s="17"/>
      <c r="R8356" s="17"/>
      <c r="S8356" s="18" t="str">
        <f t="shared" si="1035"/>
        <v/>
      </c>
      <c r="T8356" s="18" t="str">
        <f t="shared" si="1036"/>
        <v/>
      </c>
      <c r="U8356" s="19" t="str">
        <f t="shared" si="1037"/>
        <v/>
      </c>
    </row>
    <row r="8357" spans="1:21" ht="18.600000000000001" customHeight="1" x14ac:dyDescent="0.3">
      <c r="A8357" s="11"/>
      <c r="B8357" s="11"/>
      <c r="C8357" s="12" t="str">
        <f>IFERROR(INDEX($C$1:C8356, MATCH(B8357, $B$1:B8356, 0)), "")</f>
        <v/>
      </c>
      <c r="D8357" s="12" t="str">
        <f>IFERROR(INDEX($D$1:D8356, MATCH(B8357, $B$1:B8356, 0)), "")</f>
        <v/>
      </c>
      <c r="E8357" s="13"/>
      <c r="F8357" s="13"/>
      <c r="G8357" s="14"/>
      <c r="H8357" s="14"/>
      <c r="I8357" s="34"/>
      <c r="J8357" s="15"/>
      <c r="K8357" s="15"/>
      <c r="L8357" s="15"/>
      <c r="M8357" s="16" t="str">
        <f t="shared" si="1032"/>
        <v/>
      </c>
      <c r="N8357" s="16" t="str">
        <f t="shared" si="1033"/>
        <v/>
      </c>
      <c r="O8357" s="17"/>
      <c r="P8357" s="16" t="str">
        <f t="shared" si="1034"/>
        <v/>
      </c>
      <c r="Q8357" s="17"/>
      <c r="R8357" s="17"/>
      <c r="S8357" s="18" t="str">
        <f t="shared" si="1035"/>
        <v/>
      </c>
      <c r="T8357" s="18" t="str">
        <f t="shared" si="1036"/>
        <v/>
      </c>
      <c r="U8357" s="19" t="str">
        <f t="shared" si="1037"/>
        <v/>
      </c>
    </row>
    <row r="8358" spans="1:21" ht="18.600000000000001" customHeight="1" x14ac:dyDescent="0.3">
      <c r="A8358" s="11"/>
      <c r="B8358" s="11"/>
      <c r="C8358" s="12" t="str">
        <f>IFERROR(INDEX($C$1:C8357, MATCH(B8358, $B$1:B8357, 0)), "")</f>
        <v/>
      </c>
      <c r="D8358" s="12" t="str">
        <f>IFERROR(INDEX($D$1:D8357, MATCH(B8358, $B$1:B8357, 0)), "")</f>
        <v/>
      </c>
      <c r="E8358" s="13"/>
      <c r="F8358" s="13"/>
      <c r="G8358" s="14"/>
      <c r="H8358" s="14"/>
      <c r="I8358" s="34"/>
      <c r="J8358" s="15"/>
      <c r="K8358" s="15"/>
      <c r="L8358" s="15"/>
      <c r="M8358" s="16" t="str">
        <f t="shared" si="1032"/>
        <v/>
      </c>
      <c r="N8358" s="16" t="str">
        <f t="shared" si="1033"/>
        <v/>
      </c>
      <c r="O8358" s="17"/>
      <c r="P8358" s="16" t="str">
        <f t="shared" si="1034"/>
        <v/>
      </c>
      <c r="Q8358" s="17"/>
      <c r="R8358" s="17"/>
      <c r="S8358" s="18" t="str">
        <f t="shared" si="1035"/>
        <v/>
      </c>
      <c r="T8358" s="18" t="str">
        <f t="shared" si="1036"/>
        <v/>
      </c>
      <c r="U8358" s="19" t="str">
        <f t="shared" si="1037"/>
        <v/>
      </c>
    </row>
    <row r="8359" spans="1:21" ht="18.600000000000001" customHeight="1" x14ac:dyDescent="0.3">
      <c r="A8359" s="11"/>
      <c r="B8359" s="11"/>
      <c r="C8359" s="12" t="str">
        <f>IFERROR(INDEX($C$1:C8358, MATCH(B8359, $B$1:B8358, 0)), "")</f>
        <v/>
      </c>
      <c r="D8359" s="12" t="str">
        <f>IFERROR(INDEX($D$1:D8358, MATCH(B8359, $B$1:B8358, 0)), "")</f>
        <v/>
      </c>
      <c r="E8359" s="13"/>
      <c r="F8359" s="13"/>
      <c r="G8359" s="14"/>
      <c r="H8359" s="14"/>
      <c r="I8359" s="34"/>
      <c r="J8359" s="15"/>
      <c r="K8359" s="15"/>
      <c r="L8359" s="15"/>
      <c r="M8359" s="16" t="str">
        <f t="shared" si="1032"/>
        <v/>
      </c>
      <c r="N8359" s="16" t="str">
        <f t="shared" si="1033"/>
        <v/>
      </c>
      <c r="O8359" s="17"/>
      <c r="P8359" s="16" t="str">
        <f t="shared" si="1034"/>
        <v/>
      </c>
      <c r="Q8359" s="17"/>
      <c r="R8359" s="17"/>
      <c r="S8359" s="18" t="str">
        <f t="shared" si="1035"/>
        <v/>
      </c>
      <c r="T8359" s="18" t="str">
        <f t="shared" si="1036"/>
        <v/>
      </c>
      <c r="U8359" s="19" t="str">
        <f t="shared" si="1037"/>
        <v/>
      </c>
    </row>
    <row r="8360" spans="1:21" ht="18.600000000000001" customHeight="1" x14ac:dyDescent="0.3">
      <c r="A8360" s="11"/>
      <c r="B8360" s="11"/>
      <c r="C8360" s="12" t="str">
        <f>IFERROR(INDEX($C$1:C8359, MATCH(B8360, $B$1:B8359, 0)), "")</f>
        <v/>
      </c>
      <c r="D8360" s="12" t="str">
        <f>IFERROR(INDEX($D$1:D8359, MATCH(B8360, $B$1:B8359, 0)), "")</f>
        <v/>
      </c>
      <c r="E8360" s="13"/>
      <c r="F8360" s="13"/>
      <c r="G8360" s="14"/>
      <c r="H8360" s="14"/>
      <c r="I8360" s="34"/>
      <c r="J8360" s="15"/>
      <c r="K8360" s="15"/>
      <c r="L8360" s="15"/>
      <c r="M8360" s="16" t="str">
        <f t="shared" si="1032"/>
        <v/>
      </c>
      <c r="N8360" s="16" t="str">
        <f t="shared" si="1033"/>
        <v/>
      </c>
      <c r="O8360" s="17"/>
      <c r="P8360" s="16" t="str">
        <f t="shared" si="1034"/>
        <v/>
      </c>
      <c r="Q8360" s="17"/>
      <c r="R8360" s="17"/>
      <c r="S8360" s="18" t="str">
        <f t="shared" si="1035"/>
        <v/>
      </c>
      <c r="T8360" s="18" t="str">
        <f t="shared" si="1036"/>
        <v/>
      </c>
      <c r="U8360" s="19" t="str">
        <f t="shared" si="1037"/>
        <v/>
      </c>
    </row>
    <row r="8361" spans="1:21" ht="18.600000000000001" customHeight="1" x14ac:dyDescent="0.3">
      <c r="A8361" s="11"/>
      <c r="B8361" s="11"/>
      <c r="C8361" s="12" t="str">
        <f>IFERROR(INDEX($C$1:C8360, MATCH(B8361, $B$1:B8360, 0)), "")</f>
        <v/>
      </c>
      <c r="D8361" s="12" t="str">
        <f>IFERROR(INDEX($D$1:D8360, MATCH(B8361, $B$1:B8360, 0)), "")</f>
        <v/>
      </c>
      <c r="E8361" s="13"/>
      <c r="F8361" s="13"/>
      <c r="G8361" s="14"/>
      <c r="H8361" s="14"/>
      <c r="I8361" s="34"/>
      <c r="J8361" s="15"/>
      <c r="K8361" s="15"/>
      <c r="L8361" s="15"/>
      <c r="M8361" s="16" t="str">
        <f t="shared" si="1032"/>
        <v/>
      </c>
      <c r="N8361" s="16" t="str">
        <f t="shared" si="1033"/>
        <v/>
      </c>
      <c r="O8361" s="17"/>
      <c r="P8361" s="16" t="str">
        <f t="shared" si="1034"/>
        <v/>
      </c>
      <c r="Q8361" s="17"/>
      <c r="R8361" s="17"/>
      <c r="S8361" s="18" t="str">
        <f t="shared" si="1035"/>
        <v/>
      </c>
      <c r="T8361" s="18" t="str">
        <f t="shared" si="1036"/>
        <v/>
      </c>
      <c r="U8361" s="19" t="str">
        <f t="shared" si="1037"/>
        <v/>
      </c>
    </row>
    <row r="8362" spans="1:21" ht="18.600000000000001" customHeight="1" x14ac:dyDescent="0.3">
      <c r="A8362" s="11"/>
      <c r="B8362" s="11"/>
      <c r="C8362" s="12" t="str">
        <f>IFERROR(INDEX($C$1:C8361, MATCH(B8362, $B$1:B8361, 0)), "")</f>
        <v/>
      </c>
      <c r="D8362" s="12" t="str">
        <f>IFERROR(INDEX($D$1:D8361, MATCH(B8362, $B$1:B8361, 0)), "")</f>
        <v/>
      </c>
      <c r="E8362" s="13"/>
      <c r="F8362" s="13"/>
      <c r="G8362" s="14"/>
      <c r="H8362" s="14"/>
      <c r="I8362" s="34"/>
      <c r="J8362" s="15"/>
      <c r="K8362" s="15"/>
      <c r="L8362" s="15"/>
      <c r="M8362" s="16" t="str">
        <f t="shared" si="1032"/>
        <v/>
      </c>
      <c r="N8362" s="16" t="str">
        <f t="shared" si="1033"/>
        <v/>
      </c>
      <c r="O8362" s="17"/>
      <c r="P8362" s="16" t="str">
        <f t="shared" si="1034"/>
        <v/>
      </c>
      <c r="Q8362" s="17"/>
      <c r="R8362" s="17"/>
      <c r="S8362" s="18" t="str">
        <f t="shared" si="1035"/>
        <v/>
      </c>
      <c r="T8362" s="18" t="str">
        <f t="shared" si="1036"/>
        <v/>
      </c>
      <c r="U8362" s="19" t="str">
        <f t="shared" si="1037"/>
        <v/>
      </c>
    </row>
    <row r="8363" spans="1:21" ht="18.600000000000001" customHeight="1" x14ac:dyDescent="0.3">
      <c r="A8363" s="11"/>
      <c r="B8363" s="11"/>
      <c r="C8363" s="12" t="str">
        <f>IFERROR(INDEX($C$1:C8362, MATCH(B8363, $B$1:B8362, 0)), "")</f>
        <v/>
      </c>
      <c r="D8363" s="12" t="str">
        <f>IFERROR(INDEX($D$1:D8362, MATCH(B8363, $B$1:B8362, 0)), "")</f>
        <v/>
      </c>
      <c r="E8363" s="13"/>
      <c r="F8363" s="13"/>
      <c r="G8363" s="14"/>
      <c r="H8363" s="14"/>
      <c r="I8363" s="34"/>
      <c r="J8363" s="15"/>
      <c r="K8363" s="15"/>
      <c r="L8363" s="15"/>
      <c r="M8363" s="16" t="str">
        <f t="shared" si="1032"/>
        <v/>
      </c>
      <c r="N8363" s="16" t="str">
        <f t="shared" si="1033"/>
        <v/>
      </c>
      <c r="O8363" s="17"/>
      <c r="P8363" s="16" t="str">
        <f t="shared" si="1034"/>
        <v/>
      </c>
      <c r="Q8363" s="17"/>
      <c r="R8363" s="17"/>
      <c r="S8363" s="18" t="str">
        <f t="shared" si="1035"/>
        <v/>
      </c>
      <c r="T8363" s="18" t="str">
        <f t="shared" si="1036"/>
        <v/>
      </c>
      <c r="U8363" s="19" t="str">
        <f t="shared" si="1037"/>
        <v/>
      </c>
    </row>
    <row r="8364" spans="1:21" ht="18.600000000000001" customHeight="1" x14ac:dyDescent="0.3">
      <c r="A8364" s="11"/>
      <c r="B8364" s="11"/>
      <c r="C8364" s="12" t="str">
        <f>IFERROR(INDEX($C$1:C8363, MATCH(B8364, $B$1:B8363, 0)), "")</f>
        <v/>
      </c>
      <c r="D8364" s="12" t="str">
        <f>IFERROR(INDEX($D$1:D8363, MATCH(B8364, $B$1:B8363, 0)), "")</f>
        <v/>
      </c>
      <c r="E8364" s="13"/>
      <c r="F8364" s="13"/>
      <c r="G8364" s="14"/>
      <c r="H8364" s="14"/>
      <c r="I8364" s="34"/>
      <c r="J8364" s="15"/>
      <c r="K8364" s="15"/>
      <c r="L8364" s="15"/>
      <c r="M8364" s="16" t="str">
        <f t="shared" si="1032"/>
        <v/>
      </c>
      <c r="N8364" s="16" t="str">
        <f t="shared" si="1033"/>
        <v/>
      </c>
      <c r="O8364" s="17"/>
      <c r="P8364" s="16" t="str">
        <f t="shared" si="1034"/>
        <v/>
      </c>
      <c r="Q8364" s="17"/>
      <c r="R8364" s="17"/>
      <c r="S8364" s="18" t="str">
        <f t="shared" si="1035"/>
        <v/>
      </c>
      <c r="T8364" s="18" t="str">
        <f t="shared" si="1036"/>
        <v/>
      </c>
      <c r="U8364" s="19" t="str">
        <f t="shared" si="1037"/>
        <v/>
      </c>
    </row>
    <row r="8365" spans="1:21" ht="18.600000000000001" customHeight="1" x14ac:dyDescent="0.3">
      <c r="A8365" s="11"/>
      <c r="B8365" s="11"/>
      <c r="C8365" s="12" t="str">
        <f>IFERROR(INDEX($C$1:C8364, MATCH(B8365, $B$1:B8364, 0)), "")</f>
        <v/>
      </c>
      <c r="D8365" s="12" t="str">
        <f>IFERROR(INDEX($D$1:D8364, MATCH(B8365, $B$1:B8364, 0)), "")</f>
        <v/>
      </c>
      <c r="E8365" s="13"/>
      <c r="F8365" s="13"/>
      <c r="G8365" s="14"/>
      <c r="H8365" s="14"/>
      <c r="I8365" s="34"/>
      <c r="J8365" s="15"/>
      <c r="K8365" s="15"/>
      <c r="L8365" s="15"/>
      <c r="M8365" s="16" t="str">
        <f t="shared" si="1032"/>
        <v/>
      </c>
      <c r="N8365" s="16" t="str">
        <f t="shared" si="1033"/>
        <v/>
      </c>
      <c r="O8365" s="17"/>
      <c r="P8365" s="16" t="str">
        <f t="shared" si="1034"/>
        <v/>
      </c>
      <c r="Q8365" s="17"/>
      <c r="R8365" s="17"/>
      <c r="S8365" s="18" t="str">
        <f t="shared" si="1035"/>
        <v/>
      </c>
      <c r="T8365" s="18" t="str">
        <f t="shared" si="1036"/>
        <v/>
      </c>
      <c r="U8365" s="19" t="str">
        <f t="shared" si="1037"/>
        <v/>
      </c>
    </row>
    <row r="8366" spans="1:21" ht="18.600000000000001" customHeight="1" x14ac:dyDescent="0.3">
      <c r="A8366" s="11"/>
      <c r="B8366" s="11"/>
      <c r="C8366" s="12" t="str">
        <f>IFERROR(INDEX($C$1:C8365, MATCH(B8366, $B$1:B8365, 0)), "")</f>
        <v/>
      </c>
      <c r="D8366" s="12" t="str">
        <f>IFERROR(INDEX($D$1:D8365, MATCH(B8366, $B$1:B8365, 0)), "")</f>
        <v/>
      </c>
      <c r="E8366" s="13"/>
      <c r="F8366" s="13"/>
      <c r="G8366" s="14"/>
      <c r="H8366" s="14"/>
      <c r="I8366" s="34"/>
      <c r="J8366" s="15"/>
      <c r="K8366" s="15"/>
      <c r="L8366" s="15"/>
      <c r="M8366" s="16" t="str">
        <f t="shared" si="1032"/>
        <v/>
      </c>
      <c r="N8366" s="16" t="str">
        <f t="shared" si="1033"/>
        <v/>
      </c>
      <c r="O8366" s="17"/>
      <c r="P8366" s="16" t="str">
        <f t="shared" si="1034"/>
        <v/>
      </c>
      <c r="Q8366" s="17"/>
      <c r="R8366" s="17"/>
      <c r="S8366" s="18" t="str">
        <f t="shared" si="1035"/>
        <v/>
      </c>
      <c r="T8366" s="18" t="str">
        <f t="shared" si="1036"/>
        <v/>
      </c>
      <c r="U8366" s="19" t="str">
        <f t="shared" si="1037"/>
        <v/>
      </c>
    </row>
    <row r="8367" spans="1:21" ht="18.600000000000001" customHeight="1" x14ac:dyDescent="0.3">
      <c r="A8367" s="11"/>
      <c r="B8367" s="11"/>
      <c r="C8367" s="12" t="str">
        <f>IFERROR(INDEX($C$1:C8366, MATCH(B8367, $B$1:B8366, 0)), "")</f>
        <v/>
      </c>
      <c r="D8367" s="12" t="str">
        <f>IFERROR(INDEX($D$1:D8366, MATCH(B8367, $B$1:B8366, 0)), "")</f>
        <v/>
      </c>
      <c r="E8367" s="13"/>
      <c r="F8367" s="13"/>
      <c r="G8367" s="14"/>
      <c r="H8367" s="14"/>
      <c r="I8367" s="34"/>
      <c r="J8367" s="15"/>
      <c r="K8367" s="15"/>
      <c r="L8367" s="15"/>
      <c r="M8367" s="16" t="str">
        <f t="shared" si="1032"/>
        <v/>
      </c>
      <c r="N8367" s="16" t="str">
        <f t="shared" si="1033"/>
        <v/>
      </c>
      <c r="O8367" s="17"/>
      <c r="P8367" s="16" t="str">
        <f t="shared" si="1034"/>
        <v/>
      </c>
      <c r="Q8367" s="17"/>
      <c r="R8367" s="17"/>
      <c r="S8367" s="18" t="str">
        <f t="shared" si="1035"/>
        <v/>
      </c>
      <c r="T8367" s="18" t="str">
        <f t="shared" si="1036"/>
        <v/>
      </c>
      <c r="U8367" s="19" t="str">
        <f t="shared" si="1037"/>
        <v/>
      </c>
    </row>
    <row r="8368" spans="1:21" ht="18.600000000000001" customHeight="1" x14ac:dyDescent="0.3">
      <c r="A8368" s="11"/>
      <c r="B8368" s="11"/>
      <c r="C8368" s="12" t="str">
        <f>IFERROR(INDEX($C$1:C8367, MATCH(B8368, $B$1:B8367, 0)), "")</f>
        <v/>
      </c>
      <c r="D8368" s="12" t="str">
        <f>IFERROR(INDEX($D$1:D8367, MATCH(B8368, $B$1:B8367, 0)), "")</f>
        <v/>
      </c>
      <c r="E8368" s="13"/>
      <c r="F8368" s="13"/>
      <c r="G8368" s="14"/>
      <c r="H8368" s="14"/>
      <c r="I8368" s="34"/>
      <c r="J8368" s="15"/>
      <c r="K8368" s="15"/>
      <c r="L8368" s="15"/>
      <c r="M8368" s="16" t="str">
        <f t="shared" si="1032"/>
        <v/>
      </c>
      <c r="N8368" s="16" t="str">
        <f t="shared" si="1033"/>
        <v/>
      </c>
      <c r="O8368" s="17"/>
      <c r="P8368" s="16" t="str">
        <f t="shared" si="1034"/>
        <v/>
      </c>
      <c r="Q8368" s="17"/>
      <c r="R8368" s="17"/>
      <c r="S8368" s="18" t="str">
        <f t="shared" si="1035"/>
        <v/>
      </c>
      <c r="T8368" s="18" t="str">
        <f t="shared" si="1036"/>
        <v/>
      </c>
      <c r="U8368" s="19" t="str">
        <f t="shared" si="1037"/>
        <v/>
      </c>
    </row>
    <row r="8369" spans="1:21" ht="18.600000000000001" customHeight="1" x14ac:dyDescent="0.3">
      <c r="A8369" s="11"/>
      <c r="B8369" s="11"/>
      <c r="C8369" s="12" t="str">
        <f>IFERROR(INDEX($C$1:C8368, MATCH(B8369, $B$1:B8368, 0)), "")</f>
        <v/>
      </c>
      <c r="D8369" s="12" t="str">
        <f>IFERROR(INDEX($D$1:D8368, MATCH(B8369, $B$1:B8368, 0)), "")</f>
        <v/>
      </c>
      <c r="E8369" s="13"/>
      <c r="F8369" s="13"/>
      <c r="G8369" s="14"/>
      <c r="H8369" s="14"/>
      <c r="I8369" s="34"/>
      <c r="J8369" s="15"/>
      <c r="K8369" s="15"/>
      <c r="L8369" s="15"/>
      <c r="M8369" s="16" t="str">
        <f t="shared" si="1032"/>
        <v/>
      </c>
      <c r="N8369" s="16" t="str">
        <f t="shared" si="1033"/>
        <v/>
      </c>
      <c r="O8369" s="17"/>
      <c r="P8369" s="16" t="str">
        <f t="shared" si="1034"/>
        <v/>
      </c>
      <c r="Q8369" s="17"/>
      <c r="R8369" s="17"/>
      <c r="S8369" s="18" t="str">
        <f t="shared" si="1035"/>
        <v/>
      </c>
      <c r="T8369" s="18" t="str">
        <f t="shared" si="1036"/>
        <v/>
      </c>
      <c r="U8369" s="19" t="str">
        <f t="shared" si="1037"/>
        <v/>
      </c>
    </row>
    <row r="8370" spans="1:21" ht="18.600000000000001" customHeight="1" x14ac:dyDescent="0.3">
      <c r="A8370" s="11"/>
      <c r="B8370" s="11"/>
      <c r="C8370" s="12" t="str">
        <f>IFERROR(INDEX($C$1:C8369, MATCH(B8370, $B$1:B8369, 0)), "")</f>
        <v/>
      </c>
      <c r="D8370" s="12" t="str">
        <f>IFERROR(INDEX($D$1:D8369, MATCH(B8370, $B$1:B8369, 0)), "")</f>
        <v/>
      </c>
      <c r="E8370" s="13"/>
      <c r="F8370" s="13"/>
      <c r="G8370" s="14"/>
      <c r="H8370" s="14"/>
      <c r="I8370" s="34"/>
      <c r="J8370" s="15"/>
      <c r="K8370" s="15"/>
      <c r="L8370" s="15"/>
      <c r="M8370" s="16" t="str">
        <f t="shared" si="1032"/>
        <v/>
      </c>
      <c r="N8370" s="16" t="str">
        <f t="shared" si="1033"/>
        <v/>
      </c>
      <c r="O8370" s="17"/>
      <c r="P8370" s="16" t="str">
        <f t="shared" si="1034"/>
        <v/>
      </c>
      <c r="Q8370" s="17"/>
      <c r="R8370" s="17"/>
      <c r="S8370" s="18" t="str">
        <f t="shared" si="1035"/>
        <v/>
      </c>
      <c r="T8370" s="18" t="str">
        <f t="shared" si="1036"/>
        <v/>
      </c>
      <c r="U8370" s="19" t="str">
        <f t="shared" si="1037"/>
        <v/>
      </c>
    </row>
    <row r="8371" spans="1:21" ht="18.600000000000001" customHeight="1" x14ac:dyDescent="0.3">
      <c r="A8371" s="11"/>
      <c r="B8371" s="11"/>
      <c r="C8371" s="12" t="str">
        <f>IFERROR(INDEX($C$1:C8370, MATCH(B8371, $B$1:B8370, 0)), "")</f>
        <v/>
      </c>
      <c r="D8371" s="12" t="str">
        <f>IFERROR(INDEX($D$1:D8370, MATCH(B8371, $B$1:B8370, 0)), "")</f>
        <v/>
      </c>
      <c r="E8371" s="13"/>
      <c r="F8371" s="13"/>
      <c r="G8371" s="14"/>
      <c r="H8371" s="14"/>
      <c r="I8371" s="34"/>
      <c r="J8371" s="15"/>
      <c r="K8371" s="15"/>
      <c r="L8371" s="15"/>
      <c r="M8371" s="16" t="str">
        <f t="shared" si="1032"/>
        <v/>
      </c>
      <c r="N8371" s="16" t="str">
        <f t="shared" si="1033"/>
        <v/>
      </c>
      <c r="O8371" s="17"/>
      <c r="P8371" s="16" t="str">
        <f t="shared" si="1034"/>
        <v/>
      </c>
      <c r="Q8371" s="17"/>
      <c r="R8371" s="17"/>
      <c r="S8371" s="18" t="str">
        <f t="shared" si="1035"/>
        <v/>
      </c>
      <c r="T8371" s="18" t="str">
        <f t="shared" si="1036"/>
        <v/>
      </c>
      <c r="U8371" s="19" t="str">
        <f t="shared" si="1037"/>
        <v/>
      </c>
    </row>
    <row r="8372" spans="1:21" ht="18.600000000000001" customHeight="1" x14ac:dyDescent="0.3">
      <c r="A8372" s="11"/>
      <c r="B8372" s="11"/>
      <c r="C8372" s="12" t="str">
        <f>IFERROR(INDEX($C$1:C8371, MATCH(B8372, $B$1:B8371, 0)), "")</f>
        <v/>
      </c>
      <c r="D8372" s="12" t="str">
        <f>IFERROR(INDEX($D$1:D8371, MATCH(B8372, $B$1:B8371, 0)), "")</f>
        <v/>
      </c>
      <c r="E8372" s="13"/>
      <c r="F8372" s="13"/>
      <c r="G8372" s="14"/>
      <c r="H8372" s="14"/>
      <c r="I8372" s="34"/>
      <c r="J8372" s="15"/>
      <c r="K8372" s="15"/>
      <c r="L8372" s="15"/>
      <c r="M8372" s="16" t="str">
        <f t="shared" si="1032"/>
        <v/>
      </c>
      <c r="N8372" s="16" t="str">
        <f t="shared" si="1033"/>
        <v/>
      </c>
      <c r="O8372" s="17"/>
      <c r="P8372" s="16" t="str">
        <f t="shared" si="1034"/>
        <v/>
      </c>
      <c r="Q8372" s="17"/>
      <c r="R8372" s="17"/>
      <c r="S8372" s="18" t="str">
        <f t="shared" si="1035"/>
        <v/>
      </c>
      <c r="T8372" s="18" t="str">
        <f t="shared" si="1036"/>
        <v/>
      </c>
      <c r="U8372" s="19" t="str">
        <f t="shared" si="1037"/>
        <v/>
      </c>
    </row>
    <row r="8373" spans="1:21" ht="18.600000000000001" customHeight="1" x14ac:dyDescent="0.3">
      <c r="A8373" s="11"/>
      <c r="B8373" s="11"/>
      <c r="C8373" s="12" t="str">
        <f>IFERROR(INDEX($C$1:C8372, MATCH(B8373, $B$1:B8372, 0)), "")</f>
        <v/>
      </c>
      <c r="D8373" s="12" t="str">
        <f>IFERROR(INDEX($D$1:D8372, MATCH(B8373, $B$1:B8372, 0)), "")</f>
        <v/>
      </c>
      <c r="E8373" s="13"/>
      <c r="F8373" s="13"/>
      <c r="G8373" s="14"/>
      <c r="H8373" s="14"/>
      <c r="I8373" s="34"/>
      <c r="J8373" s="15"/>
      <c r="K8373" s="15"/>
      <c r="L8373" s="15"/>
      <c r="M8373" s="16" t="str">
        <f t="shared" si="1032"/>
        <v/>
      </c>
      <c r="N8373" s="16" t="str">
        <f t="shared" si="1033"/>
        <v/>
      </c>
      <c r="O8373" s="17"/>
      <c r="P8373" s="16" t="str">
        <f t="shared" si="1034"/>
        <v/>
      </c>
      <c r="Q8373" s="17"/>
      <c r="R8373" s="17"/>
      <c r="S8373" s="18" t="str">
        <f t="shared" si="1035"/>
        <v/>
      </c>
      <c r="T8373" s="18" t="str">
        <f t="shared" si="1036"/>
        <v/>
      </c>
      <c r="U8373" s="19" t="str">
        <f t="shared" si="1037"/>
        <v/>
      </c>
    </row>
    <row r="8374" spans="1:21" ht="18.600000000000001" customHeight="1" x14ac:dyDescent="0.3">
      <c r="A8374" s="11"/>
      <c r="B8374" s="11"/>
      <c r="C8374" s="12" t="str">
        <f>IFERROR(INDEX($C$1:C8373, MATCH(B8374, $B$1:B8373, 0)), "")</f>
        <v/>
      </c>
      <c r="D8374" s="12" t="str">
        <f>IFERROR(INDEX($D$1:D8373, MATCH(B8374, $B$1:B8373, 0)), "")</f>
        <v/>
      </c>
      <c r="E8374" s="13"/>
      <c r="F8374" s="13"/>
      <c r="G8374" s="14"/>
      <c r="H8374" s="14"/>
      <c r="I8374" s="34"/>
      <c r="J8374" s="15"/>
      <c r="K8374" s="15"/>
      <c r="L8374" s="15"/>
      <c r="M8374" s="16" t="str">
        <f t="shared" si="1032"/>
        <v/>
      </c>
      <c r="N8374" s="16" t="str">
        <f t="shared" si="1033"/>
        <v/>
      </c>
      <c r="O8374" s="17"/>
      <c r="P8374" s="16" t="str">
        <f t="shared" si="1034"/>
        <v/>
      </c>
      <c r="Q8374" s="17"/>
      <c r="R8374" s="17"/>
      <c r="S8374" s="18" t="str">
        <f t="shared" si="1035"/>
        <v/>
      </c>
      <c r="T8374" s="18" t="str">
        <f t="shared" si="1036"/>
        <v/>
      </c>
      <c r="U8374" s="19" t="str">
        <f t="shared" si="1037"/>
        <v/>
      </c>
    </row>
    <row r="8375" spans="1:21" ht="18.600000000000001" customHeight="1" x14ac:dyDescent="0.3">
      <c r="A8375" s="11"/>
      <c r="B8375" s="11"/>
      <c r="C8375" s="12" t="str">
        <f>IFERROR(INDEX($C$1:C8374, MATCH(B8375, $B$1:B8374, 0)), "")</f>
        <v/>
      </c>
      <c r="D8375" s="12" t="str">
        <f>IFERROR(INDEX($D$1:D8374, MATCH(B8375, $B$1:B8374, 0)), "")</f>
        <v/>
      </c>
      <c r="E8375" s="13"/>
      <c r="F8375" s="13"/>
      <c r="G8375" s="14"/>
      <c r="H8375" s="14"/>
      <c r="I8375" s="34"/>
      <c r="J8375" s="15"/>
      <c r="K8375" s="15"/>
      <c r="L8375" s="15"/>
      <c r="M8375" s="16" t="str">
        <f t="shared" si="1032"/>
        <v/>
      </c>
      <c r="N8375" s="16" t="str">
        <f t="shared" si="1033"/>
        <v/>
      </c>
      <c r="O8375" s="17"/>
      <c r="P8375" s="16" t="str">
        <f t="shared" si="1034"/>
        <v/>
      </c>
      <c r="Q8375" s="17"/>
      <c r="R8375" s="17"/>
      <c r="S8375" s="18" t="str">
        <f t="shared" si="1035"/>
        <v/>
      </c>
      <c r="T8375" s="18" t="str">
        <f t="shared" si="1036"/>
        <v/>
      </c>
      <c r="U8375" s="19" t="str">
        <f t="shared" si="1037"/>
        <v/>
      </c>
    </row>
    <row r="8376" spans="1:21" ht="18.600000000000001" customHeight="1" x14ac:dyDescent="0.3">
      <c r="A8376" s="11"/>
      <c r="B8376" s="11"/>
      <c r="C8376" s="12" t="str">
        <f>IFERROR(INDEX($C$1:C8375, MATCH(B8376, $B$1:B8375, 0)), "")</f>
        <v/>
      </c>
      <c r="D8376" s="12" t="str">
        <f>IFERROR(INDEX($D$1:D8375, MATCH(B8376, $B$1:B8375, 0)), "")</f>
        <v/>
      </c>
      <c r="E8376" s="13"/>
      <c r="F8376" s="13"/>
      <c r="G8376" s="14"/>
      <c r="H8376" s="14"/>
      <c r="I8376" s="34"/>
      <c r="J8376" s="15"/>
      <c r="K8376" s="15"/>
      <c r="L8376" s="15"/>
      <c r="M8376" s="16" t="str">
        <f t="shared" si="1032"/>
        <v/>
      </c>
      <c r="N8376" s="16" t="str">
        <f t="shared" si="1033"/>
        <v/>
      </c>
      <c r="O8376" s="17"/>
      <c r="P8376" s="16" t="str">
        <f t="shared" si="1034"/>
        <v/>
      </c>
      <c r="Q8376" s="17"/>
      <c r="R8376" s="17"/>
      <c r="S8376" s="18" t="str">
        <f t="shared" si="1035"/>
        <v/>
      </c>
      <c r="T8376" s="18" t="str">
        <f t="shared" si="1036"/>
        <v/>
      </c>
      <c r="U8376" s="19" t="str">
        <f t="shared" si="1037"/>
        <v/>
      </c>
    </row>
    <row r="8377" spans="1:21" ht="18.600000000000001" customHeight="1" x14ac:dyDescent="0.3">
      <c r="A8377" s="11"/>
      <c r="B8377" s="11"/>
      <c r="C8377" s="12" t="str">
        <f>IFERROR(INDEX($C$1:C8376, MATCH(B8377, $B$1:B8376, 0)), "")</f>
        <v/>
      </c>
      <c r="D8377" s="12" t="str">
        <f>IFERROR(INDEX($D$1:D8376, MATCH(B8377, $B$1:B8376, 0)), "")</f>
        <v/>
      </c>
      <c r="E8377" s="13"/>
      <c r="F8377" s="13"/>
      <c r="G8377" s="14"/>
      <c r="H8377" s="14"/>
      <c r="I8377" s="34"/>
      <c r="J8377" s="15"/>
      <c r="K8377" s="15"/>
      <c r="L8377" s="15"/>
      <c r="M8377" s="16" t="str">
        <f t="shared" si="1032"/>
        <v/>
      </c>
      <c r="N8377" s="16" t="str">
        <f t="shared" si="1033"/>
        <v/>
      </c>
      <c r="O8377" s="17"/>
      <c r="P8377" s="16" t="str">
        <f t="shared" si="1034"/>
        <v/>
      </c>
      <c r="Q8377" s="17"/>
      <c r="R8377" s="17"/>
      <c r="S8377" s="18" t="str">
        <f t="shared" si="1035"/>
        <v/>
      </c>
      <c r="T8377" s="18" t="str">
        <f t="shared" si="1036"/>
        <v/>
      </c>
      <c r="U8377" s="19" t="str">
        <f t="shared" si="1037"/>
        <v/>
      </c>
    </row>
    <row r="8378" spans="1:21" ht="18.600000000000001" customHeight="1" x14ac:dyDescent="0.3">
      <c r="A8378" s="11"/>
      <c r="B8378" s="11"/>
      <c r="C8378" s="12" t="str">
        <f>IFERROR(INDEX($C$1:C8377, MATCH(B8378, $B$1:B8377, 0)), "")</f>
        <v/>
      </c>
      <c r="D8378" s="12" t="str">
        <f>IFERROR(INDEX($D$1:D8377, MATCH(B8378, $B$1:B8377, 0)), "")</f>
        <v/>
      </c>
      <c r="E8378" s="13"/>
      <c r="F8378" s="13"/>
      <c r="G8378" s="14"/>
      <c r="H8378" s="14"/>
      <c r="I8378" s="34"/>
      <c r="J8378" s="15"/>
      <c r="K8378" s="15"/>
      <c r="L8378" s="15"/>
      <c r="M8378" s="16" t="str">
        <f t="shared" si="1032"/>
        <v/>
      </c>
      <c r="N8378" s="16" t="str">
        <f t="shared" si="1033"/>
        <v/>
      </c>
      <c r="O8378" s="17"/>
      <c r="P8378" s="16" t="str">
        <f t="shared" si="1034"/>
        <v/>
      </c>
      <c r="Q8378" s="17"/>
      <c r="R8378" s="17"/>
      <c r="S8378" s="18" t="str">
        <f t="shared" si="1035"/>
        <v/>
      </c>
      <c r="T8378" s="18" t="str">
        <f t="shared" si="1036"/>
        <v/>
      </c>
      <c r="U8378" s="19" t="str">
        <f t="shared" si="1037"/>
        <v/>
      </c>
    </row>
    <row r="8379" spans="1:21" ht="18.600000000000001" customHeight="1" x14ac:dyDescent="0.3">
      <c r="A8379" s="11"/>
      <c r="B8379" s="11"/>
      <c r="C8379" s="12" t="str">
        <f>IFERROR(INDEX($C$1:C8378, MATCH(B8379, $B$1:B8378, 0)), "")</f>
        <v/>
      </c>
      <c r="D8379" s="12" t="str">
        <f>IFERROR(INDEX($D$1:D8378, MATCH(B8379, $B$1:B8378, 0)), "")</f>
        <v/>
      </c>
      <c r="E8379" s="13"/>
      <c r="F8379" s="13"/>
      <c r="G8379" s="14"/>
      <c r="H8379" s="14"/>
      <c r="I8379" s="34"/>
      <c r="J8379" s="15"/>
      <c r="K8379" s="15"/>
      <c r="L8379" s="15"/>
      <c r="M8379" s="16" t="str">
        <f t="shared" si="1032"/>
        <v/>
      </c>
      <c r="N8379" s="16" t="str">
        <f t="shared" si="1033"/>
        <v/>
      </c>
      <c r="O8379" s="17"/>
      <c r="P8379" s="16" t="str">
        <f t="shared" si="1034"/>
        <v/>
      </c>
      <c r="Q8379" s="17"/>
      <c r="R8379" s="17"/>
      <c r="S8379" s="18" t="str">
        <f t="shared" si="1035"/>
        <v/>
      </c>
      <c r="T8379" s="18" t="str">
        <f t="shared" si="1036"/>
        <v/>
      </c>
      <c r="U8379" s="19" t="str">
        <f t="shared" si="1037"/>
        <v/>
      </c>
    </row>
    <row r="8380" spans="1:21" ht="18.600000000000001" customHeight="1" x14ac:dyDescent="0.3">
      <c r="A8380" s="11"/>
      <c r="B8380" s="11"/>
      <c r="C8380" s="12" t="str">
        <f>IFERROR(INDEX($C$1:C8379, MATCH(B8380, $B$1:B8379, 0)), "")</f>
        <v/>
      </c>
      <c r="D8380" s="12" t="str">
        <f>IFERROR(INDEX($D$1:D8379, MATCH(B8380, $B$1:B8379, 0)), "")</f>
        <v/>
      </c>
      <c r="E8380" s="13"/>
      <c r="F8380" s="13"/>
      <c r="G8380" s="14"/>
      <c r="H8380" s="14"/>
      <c r="I8380" s="34"/>
      <c r="J8380" s="15"/>
      <c r="K8380" s="15"/>
      <c r="L8380" s="15"/>
      <c r="M8380" s="16" t="str">
        <f t="shared" si="1032"/>
        <v/>
      </c>
      <c r="N8380" s="16" t="str">
        <f t="shared" si="1033"/>
        <v/>
      </c>
      <c r="O8380" s="17"/>
      <c r="P8380" s="16" t="str">
        <f t="shared" si="1034"/>
        <v/>
      </c>
      <c r="Q8380" s="17"/>
      <c r="R8380" s="17"/>
      <c r="S8380" s="18" t="str">
        <f t="shared" si="1035"/>
        <v/>
      </c>
      <c r="T8380" s="18" t="str">
        <f t="shared" si="1036"/>
        <v/>
      </c>
      <c r="U8380" s="19" t="str">
        <f t="shared" si="1037"/>
        <v/>
      </c>
    </row>
    <row r="8381" spans="1:21" ht="18.600000000000001" customHeight="1" x14ac:dyDescent="0.3">
      <c r="A8381" s="11"/>
      <c r="B8381" s="11"/>
      <c r="C8381" s="12" t="str">
        <f>IFERROR(INDEX($C$1:C8380, MATCH(B8381, $B$1:B8380, 0)), "")</f>
        <v/>
      </c>
      <c r="D8381" s="12" t="str">
        <f>IFERROR(INDEX($D$1:D8380, MATCH(B8381, $B$1:B8380, 0)), "")</f>
        <v/>
      </c>
      <c r="E8381" s="13"/>
      <c r="F8381" s="13"/>
      <c r="G8381" s="14"/>
      <c r="H8381" s="14"/>
      <c r="I8381" s="34"/>
      <c r="J8381" s="15"/>
      <c r="K8381" s="15"/>
      <c r="L8381" s="15"/>
      <c r="M8381" s="16" t="str">
        <f t="shared" si="1032"/>
        <v/>
      </c>
      <c r="N8381" s="16" t="str">
        <f t="shared" si="1033"/>
        <v/>
      </c>
      <c r="O8381" s="17"/>
      <c r="P8381" s="16" t="str">
        <f t="shared" si="1034"/>
        <v/>
      </c>
      <c r="Q8381" s="17"/>
      <c r="R8381" s="17"/>
      <c r="S8381" s="18" t="str">
        <f t="shared" si="1035"/>
        <v/>
      </c>
      <c r="T8381" s="18" t="str">
        <f t="shared" si="1036"/>
        <v/>
      </c>
      <c r="U8381" s="19" t="str">
        <f t="shared" si="1037"/>
        <v/>
      </c>
    </row>
    <row r="8382" spans="1:21" ht="18.600000000000001" customHeight="1" x14ac:dyDescent="0.3">
      <c r="A8382" s="11"/>
      <c r="B8382" s="11"/>
      <c r="C8382" s="12" t="str">
        <f>IFERROR(INDEX($C$1:C8381, MATCH(B8382, $B$1:B8381, 0)), "")</f>
        <v/>
      </c>
      <c r="D8382" s="12" t="str">
        <f>IFERROR(INDEX($D$1:D8381, MATCH(B8382, $B$1:B8381, 0)), "")</f>
        <v/>
      </c>
      <c r="E8382" s="13"/>
      <c r="F8382" s="13"/>
      <c r="G8382" s="14"/>
      <c r="H8382" s="14"/>
      <c r="I8382" s="34"/>
      <c r="J8382" s="15"/>
      <c r="K8382" s="15"/>
      <c r="L8382" s="15"/>
      <c r="M8382" s="16" t="str">
        <f t="shared" si="1032"/>
        <v/>
      </c>
      <c r="N8382" s="16" t="str">
        <f t="shared" si="1033"/>
        <v/>
      </c>
      <c r="O8382" s="17"/>
      <c r="P8382" s="16" t="str">
        <f t="shared" si="1034"/>
        <v/>
      </c>
      <c r="Q8382" s="17"/>
      <c r="R8382" s="17"/>
      <c r="S8382" s="18" t="str">
        <f t="shared" si="1035"/>
        <v/>
      </c>
      <c r="T8382" s="18" t="str">
        <f t="shared" si="1036"/>
        <v/>
      </c>
      <c r="U8382" s="19" t="str">
        <f t="shared" si="1037"/>
        <v/>
      </c>
    </row>
    <row r="8383" spans="1:21" ht="18.600000000000001" customHeight="1" x14ac:dyDescent="0.3">
      <c r="A8383" s="11"/>
      <c r="B8383" s="11"/>
      <c r="C8383" s="12" t="str">
        <f>IFERROR(INDEX($C$1:C8382, MATCH(B8383, $B$1:B8382, 0)), "")</f>
        <v/>
      </c>
      <c r="D8383" s="12" t="str">
        <f>IFERROR(INDEX($D$1:D8382, MATCH(B8383, $B$1:B8382, 0)), "")</f>
        <v/>
      </c>
      <c r="E8383" s="13"/>
      <c r="F8383" s="13"/>
      <c r="G8383" s="14"/>
      <c r="H8383" s="14"/>
      <c r="I8383" s="34"/>
      <c r="J8383" s="15"/>
      <c r="K8383" s="15"/>
      <c r="L8383" s="15"/>
      <c r="M8383" s="16" t="str">
        <f t="shared" si="1032"/>
        <v/>
      </c>
      <c r="N8383" s="16" t="str">
        <f t="shared" si="1033"/>
        <v/>
      </c>
      <c r="O8383" s="17"/>
      <c r="P8383" s="16" t="str">
        <f t="shared" si="1034"/>
        <v/>
      </c>
      <c r="Q8383" s="17"/>
      <c r="R8383" s="17"/>
      <c r="S8383" s="18" t="str">
        <f t="shared" si="1035"/>
        <v/>
      </c>
      <c r="T8383" s="18" t="str">
        <f t="shared" si="1036"/>
        <v/>
      </c>
      <c r="U8383" s="19" t="str">
        <f t="shared" si="1037"/>
        <v/>
      </c>
    </row>
    <row r="8384" spans="1:21" ht="18.600000000000001" customHeight="1" x14ac:dyDescent="0.3">
      <c r="A8384" s="11"/>
      <c r="B8384" s="11"/>
      <c r="C8384" s="12" t="str">
        <f>IFERROR(INDEX($C$1:C8383, MATCH(B8384, $B$1:B8383, 0)), "")</f>
        <v/>
      </c>
      <c r="D8384" s="12" t="str">
        <f>IFERROR(INDEX($D$1:D8383, MATCH(B8384, $B$1:B8383, 0)), "")</f>
        <v/>
      </c>
      <c r="E8384" s="13"/>
      <c r="F8384" s="13"/>
      <c r="G8384" s="14"/>
      <c r="H8384" s="14"/>
      <c r="I8384" s="34"/>
      <c r="J8384" s="15"/>
      <c r="K8384" s="15"/>
      <c r="L8384" s="15"/>
      <c r="M8384" s="16" t="str">
        <f t="shared" si="1032"/>
        <v/>
      </c>
      <c r="N8384" s="16" t="str">
        <f t="shared" si="1033"/>
        <v/>
      </c>
      <c r="O8384" s="17"/>
      <c r="P8384" s="16" t="str">
        <f t="shared" si="1034"/>
        <v/>
      </c>
      <c r="Q8384" s="17"/>
      <c r="R8384" s="17"/>
      <c r="S8384" s="18" t="str">
        <f t="shared" si="1035"/>
        <v/>
      </c>
      <c r="T8384" s="18" t="str">
        <f t="shared" si="1036"/>
        <v/>
      </c>
      <c r="U8384" s="19" t="str">
        <f t="shared" si="1037"/>
        <v/>
      </c>
    </row>
    <row r="8385" spans="1:21" ht="18.600000000000001" customHeight="1" x14ac:dyDescent="0.3">
      <c r="A8385" s="11"/>
      <c r="B8385" s="11"/>
      <c r="C8385" s="12" t="str">
        <f>IFERROR(INDEX($C$1:C8384, MATCH(B8385, $B$1:B8384, 0)), "")</f>
        <v/>
      </c>
      <c r="D8385" s="12" t="str">
        <f>IFERROR(INDEX($D$1:D8384, MATCH(B8385, $B$1:B8384, 0)), "")</f>
        <v/>
      </c>
      <c r="E8385" s="13"/>
      <c r="F8385" s="13"/>
      <c r="G8385" s="14"/>
      <c r="H8385" s="14"/>
      <c r="I8385" s="34"/>
      <c r="J8385" s="15"/>
      <c r="K8385" s="15"/>
      <c r="L8385" s="15"/>
      <c r="M8385" s="16" t="str">
        <f t="shared" si="1032"/>
        <v/>
      </c>
      <c r="N8385" s="16" t="str">
        <f t="shared" si="1033"/>
        <v/>
      </c>
      <c r="O8385" s="17"/>
      <c r="P8385" s="16" t="str">
        <f t="shared" si="1034"/>
        <v/>
      </c>
      <c r="Q8385" s="17"/>
      <c r="R8385" s="17"/>
      <c r="S8385" s="18" t="str">
        <f t="shared" si="1035"/>
        <v/>
      </c>
      <c r="T8385" s="18" t="str">
        <f t="shared" si="1036"/>
        <v/>
      </c>
      <c r="U8385" s="19" t="str">
        <f t="shared" si="1037"/>
        <v/>
      </c>
    </row>
    <row r="8386" spans="1:21" ht="18.600000000000001" customHeight="1" x14ac:dyDescent="0.3">
      <c r="A8386" s="11"/>
      <c r="B8386" s="11"/>
      <c r="C8386" s="12" t="str">
        <f>IFERROR(INDEX($C$1:C8385, MATCH(B8386, $B$1:B8385, 0)), "")</f>
        <v/>
      </c>
      <c r="D8386" s="12" t="str">
        <f>IFERROR(INDEX($D$1:D8385, MATCH(B8386, $B$1:B8385, 0)), "")</f>
        <v/>
      </c>
      <c r="E8386" s="13"/>
      <c r="F8386" s="13"/>
      <c r="G8386" s="14"/>
      <c r="H8386" s="14"/>
      <c r="I8386" s="34"/>
      <c r="J8386" s="15"/>
      <c r="K8386" s="15"/>
      <c r="L8386" s="15"/>
      <c r="M8386" s="16" t="str">
        <f t="shared" si="1032"/>
        <v/>
      </c>
      <c r="N8386" s="16" t="str">
        <f t="shared" si="1033"/>
        <v/>
      </c>
      <c r="O8386" s="17"/>
      <c r="P8386" s="16" t="str">
        <f t="shared" si="1034"/>
        <v/>
      </c>
      <c r="Q8386" s="17"/>
      <c r="R8386" s="17"/>
      <c r="S8386" s="18" t="str">
        <f t="shared" si="1035"/>
        <v/>
      </c>
      <c r="T8386" s="18" t="str">
        <f t="shared" si="1036"/>
        <v/>
      </c>
      <c r="U8386" s="19" t="str">
        <f t="shared" si="1037"/>
        <v/>
      </c>
    </row>
    <row r="8387" spans="1:21" ht="18.600000000000001" customHeight="1" x14ac:dyDescent="0.3">
      <c r="A8387" s="11"/>
      <c r="B8387" s="11"/>
      <c r="C8387" s="12" t="str">
        <f>IFERROR(INDEX($C$1:C8386, MATCH(B8387, $B$1:B8386, 0)), "")</f>
        <v/>
      </c>
      <c r="D8387" s="12" t="str">
        <f>IFERROR(INDEX($D$1:D8386, MATCH(B8387, $B$1:B8386, 0)), "")</f>
        <v/>
      </c>
      <c r="E8387" s="13"/>
      <c r="F8387" s="13"/>
      <c r="G8387" s="14"/>
      <c r="H8387" s="14"/>
      <c r="I8387" s="34"/>
      <c r="J8387" s="15"/>
      <c r="K8387" s="15"/>
      <c r="L8387" s="15"/>
      <c r="M8387" s="16" t="str">
        <f t="shared" si="1032"/>
        <v/>
      </c>
      <c r="N8387" s="16" t="str">
        <f t="shared" si="1033"/>
        <v/>
      </c>
      <c r="O8387" s="17"/>
      <c r="P8387" s="16" t="str">
        <f t="shared" si="1034"/>
        <v/>
      </c>
      <c r="Q8387" s="17"/>
      <c r="R8387" s="17"/>
      <c r="S8387" s="18" t="str">
        <f t="shared" si="1035"/>
        <v/>
      </c>
      <c r="T8387" s="18" t="str">
        <f t="shared" si="1036"/>
        <v/>
      </c>
      <c r="U8387" s="19" t="str">
        <f t="shared" si="1037"/>
        <v/>
      </c>
    </row>
    <row r="8388" spans="1:21" ht="18.600000000000001" customHeight="1" x14ac:dyDescent="0.3">
      <c r="A8388" s="11"/>
      <c r="B8388" s="11"/>
      <c r="C8388" s="12" t="str">
        <f>IFERROR(INDEX($C$1:C8387, MATCH(B8388, $B$1:B8387, 0)), "")</f>
        <v/>
      </c>
      <c r="D8388" s="12" t="str">
        <f>IFERROR(INDEX($D$1:D8387, MATCH(B8388, $B$1:B8387, 0)), "")</f>
        <v/>
      </c>
      <c r="E8388" s="13"/>
      <c r="F8388" s="13"/>
      <c r="G8388" s="14"/>
      <c r="H8388" s="14"/>
      <c r="I8388" s="34"/>
      <c r="J8388" s="15"/>
      <c r="K8388" s="15"/>
      <c r="L8388" s="15"/>
      <c r="M8388" s="16" t="str">
        <f t="shared" si="1032"/>
        <v/>
      </c>
      <c r="N8388" s="16" t="str">
        <f t="shared" si="1033"/>
        <v/>
      </c>
      <c r="O8388" s="17"/>
      <c r="P8388" s="16" t="str">
        <f t="shared" si="1034"/>
        <v/>
      </c>
      <c r="Q8388" s="17"/>
      <c r="R8388" s="17"/>
      <c r="S8388" s="18" t="str">
        <f t="shared" si="1035"/>
        <v/>
      </c>
      <c r="T8388" s="18" t="str">
        <f t="shared" si="1036"/>
        <v/>
      </c>
      <c r="U8388" s="19" t="str">
        <f t="shared" si="1037"/>
        <v/>
      </c>
    </row>
    <row r="8389" spans="1:21" ht="18.600000000000001" customHeight="1" x14ac:dyDescent="0.3">
      <c r="A8389" s="11"/>
      <c r="B8389" s="11"/>
      <c r="C8389" s="12" t="str">
        <f>IFERROR(INDEX($C$1:C8388, MATCH(B8389, $B$1:B8388, 0)), "")</f>
        <v/>
      </c>
      <c r="D8389" s="12" t="str">
        <f>IFERROR(INDEX($D$1:D8388, MATCH(B8389, $B$1:B8388, 0)), "")</f>
        <v/>
      </c>
      <c r="E8389" s="13"/>
      <c r="F8389" s="13"/>
      <c r="G8389" s="14"/>
      <c r="H8389" s="14"/>
      <c r="I8389" s="34"/>
      <c r="J8389" s="15"/>
      <c r="K8389" s="15"/>
      <c r="L8389" s="15"/>
      <c r="M8389" s="16" t="str">
        <f t="shared" si="1032"/>
        <v/>
      </c>
      <c r="N8389" s="16" t="str">
        <f t="shared" si="1033"/>
        <v/>
      </c>
      <c r="O8389" s="17"/>
      <c r="P8389" s="16" t="str">
        <f t="shared" si="1034"/>
        <v/>
      </c>
      <c r="Q8389" s="17"/>
      <c r="R8389" s="17"/>
      <c r="S8389" s="18" t="str">
        <f t="shared" si="1035"/>
        <v/>
      </c>
      <c r="T8389" s="18" t="str">
        <f t="shared" si="1036"/>
        <v/>
      </c>
      <c r="U8389" s="19" t="str">
        <f t="shared" si="1037"/>
        <v/>
      </c>
    </row>
    <row r="8390" spans="1:21" ht="18.600000000000001" customHeight="1" x14ac:dyDescent="0.3">
      <c r="A8390" s="11"/>
      <c r="B8390" s="11"/>
      <c r="C8390" s="12" t="str">
        <f>IFERROR(INDEX($C$1:C8389, MATCH(B8390, $B$1:B8389, 0)), "")</f>
        <v/>
      </c>
      <c r="D8390" s="12" t="str">
        <f>IFERROR(INDEX($D$1:D8389, MATCH(B8390, $B$1:B8389, 0)), "")</f>
        <v/>
      </c>
      <c r="E8390" s="13"/>
      <c r="F8390" s="13"/>
      <c r="G8390" s="14"/>
      <c r="H8390" s="14"/>
      <c r="I8390" s="34"/>
      <c r="J8390" s="15"/>
      <c r="K8390" s="15"/>
      <c r="L8390" s="15"/>
      <c r="M8390" s="16" t="str">
        <f t="shared" si="1032"/>
        <v/>
      </c>
      <c r="N8390" s="16" t="str">
        <f t="shared" si="1033"/>
        <v/>
      </c>
      <c r="O8390" s="17"/>
      <c r="P8390" s="16" t="str">
        <f t="shared" si="1034"/>
        <v/>
      </c>
      <c r="Q8390" s="17"/>
      <c r="R8390" s="17"/>
      <c r="S8390" s="18" t="str">
        <f t="shared" si="1035"/>
        <v/>
      </c>
      <c r="T8390" s="18" t="str">
        <f t="shared" si="1036"/>
        <v/>
      </c>
      <c r="U8390" s="19" t="str">
        <f t="shared" si="1037"/>
        <v/>
      </c>
    </row>
    <row r="8391" spans="1:21" ht="18.600000000000001" customHeight="1" x14ac:dyDescent="0.3">
      <c r="A8391" s="11"/>
      <c r="B8391" s="11"/>
      <c r="C8391" s="12" t="str">
        <f>IFERROR(INDEX($C$1:C8390, MATCH(B8391, $B$1:B8390, 0)), "")</f>
        <v/>
      </c>
      <c r="D8391" s="12" t="str">
        <f>IFERROR(INDEX($D$1:D8390, MATCH(B8391, $B$1:B8390, 0)), "")</f>
        <v/>
      </c>
      <c r="E8391" s="13"/>
      <c r="F8391" s="13"/>
      <c r="G8391" s="14"/>
      <c r="H8391" s="14"/>
      <c r="I8391" s="34"/>
      <c r="J8391" s="15"/>
      <c r="K8391" s="15"/>
      <c r="L8391" s="15"/>
      <c r="M8391" s="16" t="str">
        <f t="shared" si="1032"/>
        <v/>
      </c>
      <c r="N8391" s="16" t="str">
        <f t="shared" si="1033"/>
        <v/>
      </c>
      <c r="O8391" s="17"/>
      <c r="P8391" s="16" t="str">
        <f t="shared" si="1034"/>
        <v/>
      </c>
      <c r="Q8391" s="17"/>
      <c r="R8391" s="17"/>
      <c r="S8391" s="18" t="str">
        <f t="shared" si="1035"/>
        <v/>
      </c>
      <c r="T8391" s="18" t="str">
        <f t="shared" si="1036"/>
        <v/>
      </c>
      <c r="U8391" s="19" t="str">
        <f t="shared" si="1037"/>
        <v/>
      </c>
    </row>
    <row r="8392" spans="1:21" ht="18.600000000000001" customHeight="1" x14ac:dyDescent="0.3">
      <c r="A8392" s="11"/>
      <c r="B8392" s="11"/>
      <c r="C8392" s="12" t="str">
        <f>IFERROR(INDEX($C$1:C8391, MATCH(B8392, $B$1:B8391, 0)), "")</f>
        <v/>
      </c>
      <c r="D8392" s="12" t="str">
        <f>IFERROR(INDEX($D$1:D8391, MATCH(B8392, $B$1:B8391, 0)), "")</f>
        <v/>
      </c>
      <c r="E8392" s="13"/>
      <c r="F8392" s="13"/>
      <c r="G8392" s="14"/>
      <c r="H8392" s="14"/>
      <c r="I8392" s="34"/>
      <c r="J8392" s="15"/>
      <c r="K8392" s="15"/>
      <c r="L8392" s="15"/>
      <c r="M8392" s="16" t="str">
        <f t="shared" si="1032"/>
        <v/>
      </c>
      <c r="N8392" s="16" t="str">
        <f t="shared" si="1033"/>
        <v/>
      </c>
      <c r="O8392" s="17"/>
      <c r="P8392" s="16" t="str">
        <f t="shared" si="1034"/>
        <v/>
      </c>
      <c r="Q8392" s="17"/>
      <c r="R8392" s="17"/>
      <c r="S8392" s="18" t="str">
        <f t="shared" si="1035"/>
        <v/>
      </c>
      <c r="T8392" s="18" t="str">
        <f t="shared" si="1036"/>
        <v/>
      </c>
      <c r="U8392" s="19" t="str">
        <f t="shared" si="1037"/>
        <v/>
      </c>
    </row>
    <row r="8393" spans="1:21" ht="18.600000000000001" customHeight="1" x14ac:dyDescent="0.3">
      <c r="A8393" s="11"/>
      <c r="B8393" s="11"/>
      <c r="C8393" s="12" t="str">
        <f>IFERROR(INDEX($C$1:C8392, MATCH(B8393, $B$1:B8392, 0)), "")</f>
        <v/>
      </c>
      <c r="D8393" s="12" t="str">
        <f>IFERROR(INDEX($D$1:D8392, MATCH(B8393, $B$1:B8392, 0)), "")</f>
        <v/>
      </c>
      <c r="E8393" s="13"/>
      <c r="F8393" s="13"/>
      <c r="G8393" s="14"/>
      <c r="H8393" s="14"/>
      <c r="I8393" s="34"/>
      <c r="J8393" s="15"/>
      <c r="K8393" s="15"/>
      <c r="L8393" s="15"/>
      <c r="M8393" s="16" t="str">
        <f t="shared" ref="M8393:M8456" si="1038">IFERROR(J8393/I8393,"")</f>
        <v/>
      </c>
      <c r="N8393" s="16" t="str">
        <f t="shared" ref="N8393:N8456" si="1039">IFERROR(K8393/I8393,"")</f>
        <v/>
      </c>
      <c r="O8393" s="17"/>
      <c r="P8393" s="16" t="str">
        <f t="shared" ref="P8393:P8456" si="1040">IFERROR(L8393/I8393,"")</f>
        <v/>
      </c>
      <c r="Q8393" s="17"/>
      <c r="R8393" s="17"/>
      <c r="S8393" s="18" t="str">
        <f t="shared" ref="S8393:S8456" si="1041">IFERROR((K8393/J8393)*M8393,"")</f>
        <v/>
      </c>
      <c r="T8393" s="18" t="str">
        <f t="shared" ref="T8393:T8456" si="1042">IFERROR((L8393/J8393)*M8393,"")</f>
        <v/>
      </c>
      <c r="U8393" s="19" t="str">
        <f t="shared" ref="U8393:U8456" si="1043">IFERROR((E8393-F8393)/E8393,"")</f>
        <v/>
      </c>
    </row>
    <row r="8394" spans="1:21" ht="18.600000000000001" customHeight="1" x14ac:dyDescent="0.3">
      <c r="A8394" s="11"/>
      <c r="B8394" s="11"/>
      <c r="C8394" s="12" t="str">
        <f>IFERROR(INDEX($C$1:C8393, MATCH(B8394, $B$1:B8393, 0)), "")</f>
        <v/>
      </c>
      <c r="D8394" s="12" t="str">
        <f>IFERROR(INDEX($D$1:D8393, MATCH(B8394, $B$1:B8393, 0)), "")</f>
        <v/>
      </c>
      <c r="E8394" s="13"/>
      <c r="F8394" s="13"/>
      <c r="G8394" s="14"/>
      <c r="H8394" s="14"/>
      <c r="I8394" s="34"/>
      <c r="J8394" s="15"/>
      <c r="K8394" s="15"/>
      <c r="L8394" s="15"/>
      <c r="M8394" s="16" t="str">
        <f t="shared" si="1038"/>
        <v/>
      </c>
      <c r="N8394" s="16" t="str">
        <f t="shared" si="1039"/>
        <v/>
      </c>
      <c r="O8394" s="17"/>
      <c r="P8394" s="16" t="str">
        <f t="shared" si="1040"/>
        <v/>
      </c>
      <c r="Q8394" s="17"/>
      <c r="R8394" s="17"/>
      <c r="S8394" s="18" t="str">
        <f t="shared" si="1041"/>
        <v/>
      </c>
      <c r="T8394" s="18" t="str">
        <f t="shared" si="1042"/>
        <v/>
      </c>
      <c r="U8394" s="19" t="str">
        <f t="shared" si="1043"/>
        <v/>
      </c>
    </row>
    <row r="8395" spans="1:21" ht="18.600000000000001" customHeight="1" x14ac:dyDescent="0.3">
      <c r="A8395" s="11"/>
      <c r="B8395" s="11"/>
      <c r="C8395" s="12" t="str">
        <f>IFERROR(INDEX($C$1:C8394, MATCH(B8395, $B$1:B8394, 0)), "")</f>
        <v/>
      </c>
      <c r="D8395" s="12" t="str">
        <f>IFERROR(INDEX($D$1:D8394, MATCH(B8395, $B$1:B8394, 0)), "")</f>
        <v/>
      </c>
      <c r="E8395" s="13"/>
      <c r="F8395" s="13"/>
      <c r="G8395" s="14"/>
      <c r="H8395" s="14"/>
      <c r="I8395" s="34"/>
      <c r="J8395" s="15"/>
      <c r="K8395" s="15"/>
      <c r="L8395" s="15"/>
      <c r="M8395" s="16" t="str">
        <f t="shared" si="1038"/>
        <v/>
      </c>
      <c r="N8395" s="16" t="str">
        <f t="shared" si="1039"/>
        <v/>
      </c>
      <c r="O8395" s="17"/>
      <c r="P8395" s="16" t="str">
        <f t="shared" si="1040"/>
        <v/>
      </c>
      <c r="Q8395" s="17"/>
      <c r="R8395" s="17"/>
      <c r="S8395" s="18" t="str">
        <f t="shared" si="1041"/>
        <v/>
      </c>
      <c r="T8395" s="18" t="str">
        <f t="shared" si="1042"/>
        <v/>
      </c>
      <c r="U8395" s="19" t="str">
        <f t="shared" si="1043"/>
        <v/>
      </c>
    </row>
    <row r="8396" spans="1:21" ht="18.600000000000001" customHeight="1" x14ac:dyDescent="0.3">
      <c r="A8396" s="11"/>
      <c r="B8396" s="11"/>
      <c r="C8396" s="12" t="str">
        <f>IFERROR(INDEX($C$1:C8395, MATCH(B8396, $B$1:B8395, 0)), "")</f>
        <v/>
      </c>
      <c r="D8396" s="12" t="str">
        <f>IFERROR(INDEX($D$1:D8395, MATCH(B8396, $B$1:B8395, 0)), "")</f>
        <v/>
      </c>
      <c r="E8396" s="13"/>
      <c r="F8396" s="13"/>
      <c r="G8396" s="14"/>
      <c r="H8396" s="14"/>
      <c r="I8396" s="34"/>
      <c r="J8396" s="15"/>
      <c r="K8396" s="15"/>
      <c r="L8396" s="15"/>
      <c r="M8396" s="16" t="str">
        <f t="shared" si="1038"/>
        <v/>
      </c>
      <c r="N8396" s="16" t="str">
        <f t="shared" si="1039"/>
        <v/>
      </c>
      <c r="O8396" s="17"/>
      <c r="P8396" s="16" t="str">
        <f t="shared" si="1040"/>
        <v/>
      </c>
      <c r="Q8396" s="17"/>
      <c r="R8396" s="17"/>
      <c r="S8396" s="18" t="str">
        <f t="shared" si="1041"/>
        <v/>
      </c>
      <c r="T8396" s="18" t="str">
        <f t="shared" si="1042"/>
        <v/>
      </c>
      <c r="U8396" s="19" t="str">
        <f t="shared" si="1043"/>
        <v/>
      </c>
    </row>
    <row r="8397" spans="1:21" ht="18.600000000000001" customHeight="1" x14ac:dyDescent="0.3">
      <c r="A8397" s="11"/>
      <c r="B8397" s="11"/>
      <c r="C8397" s="12" t="str">
        <f>IFERROR(INDEX($C$1:C8396, MATCH(B8397, $B$1:B8396, 0)), "")</f>
        <v/>
      </c>
      <c r="D8397" s="12" t="str">
        <f>IFERROR(INDEX($D$1:D8396, MATCH(B8397, $B$1:B8396, 0)), "")</f>
        <v/>
      </c>
      <c r="E8397" s="13"/>
      <c r="F8397" s="13"/>
      <c r="G8397" s="14"/>
      <c r="H8397" s="14"/>
      <c r="I8397" s="34"/>
      <c r="J8397" s="15"/>
      <c r="K8397" s="15"/>
      <c r="L8397" s="15"/>
      <c r="M8397" s="16" t="str">
        <f t="shared" si="1038"/>
        <v/>
      </c>
      <c r="N8397" s="16" t="str">
        <f t="shared" si="1039"/>
        <v/>
      </c>
      <c r="O8397" s="17"/>
      <c r="P8397" s="16" t="str">
        <f t="shared" si="1040"/>
        <v/>
      </c>
      <c r="Q8397" s="17"/>
      <c r="R8397" s="17"/>
      <c r="S8397" s="18" t="str">
        <f t="shared" si="1041"/>
        <v/>
      </c>
      <c r="T8397" s="18" t="str">
        <f t="shared" si="1042"/>
        <v/>
      </c>
      <c r="U8397" s="19" t="str">
        <f t="shared" si="1043"/>
        <v/>
      </c>
    </row>
    <row r="8398" spans="1:21" ht="18.600000000000001" customHeight="1" x14ac:dyDescent="0.3">
      <c r="A8398" s="11"/>
      <c r="B8398" s="11"/>
      <c r="C8398" s="12" t="str">
        <f>IFERROR(INDEX($C$1:C8397, MATCH(B8398, $B$1:B8397, 0)), "")</f>
        <v/>
      </c>
      <c r="D8398" s="12" t="str">
        <f>IFERROR(INDEX($D$1:D8397, MATCH(B8398, $B$1:B8397, 0)), "")</f>
        <v/>
      </c>
      <c r="E8398" s="13"/>
      <c r="F8398" s="13"/>
      <c r="G8398" s="14"/>
      <c r="H8398" s="14"/>
      <c r="I8398" s="34"/>
      <c r="J8398" s="15"/>
      <c r="K8398" s="15"/>
      <c r="L8398" s="15"/>
      <c r="M8398" s="16" t="str">
        <f t="shared" si="1038"/>
        <v/>
      </c>
      <c r="N8398" s="16" t="str">
        <f t="shared" si="1039"/>
        <v/>
      </c>
      <c r="O8398" s="17"/>
      <c r="P8398" s="16" t="str">
        <f t="shared" si="1040"/>
        <v/>
      </c>
      <c r="Q8398" s="17"/>
      <c r="R8398" s="17"/>
      <c r="S8398" s="18" t="str">
        <f t="shared" si="1041"/>
        <v/>
      </c>
      <c r="T8398" s="18" t="str">
        <f t="shared" si="1042"/>
        <v/>
      </c>
      <c r="U8398" s="19" t="str">
        <f t="shared" si="1043"/>
        <v/>
      </c>
    </row>
    <row r="8399" spans="1:21" ht="18.600000000000001" customHeight="1" x14ac:dyDescent="0.3">
      <c r="A8399" s="11"/>
      <c r="B8399" s="11"/>
      <c r="C8399" s="12" t="str">
        <f>IFERROR(INDEX($C$1:C8398, MATCH(B8399, $B$1:B8398, 0)), "")</f>
        <v/>
      </c>
      <c r="D8399" s="12" t="str">
        <f>IFERROR(INDEX($D$1:D8398, MATCH(B8399, $B$1:B8398, 0)), "")</f>
        <v/>
      </c>
      <c r="E8399" s="13"/>
      <c r="F8399" s="13"/>
      <c r="G8399" s="14"/>
      <c r="H8399" s="14"/>
      <c r="I8399" s="34"/>
      <c r="J8399" s="15"/>
      <c r="K8399" s="15"/>
      <c r="L8399" s="15"/>
      <c r="M8399" s="16" t="str">
        <f t="shared" si="1038"/>
        <v/>
      </c>
      <c r="N8399" s="16" t="str">
        <f t="shared" si="1039"/>
        <v/>
      </c>
      <c r="O8399" s="17"/>
      <c r="P8399" s="16" t="str">
        <f t="shared" si="1040"/>
        <v/>
      </c>
      <c r="Q8399" s="17"/>
      <c r="R8399" s="17"/>
      <c r="S8399" s="18" t="str">
        <f t="shared" si="1041"/>
        <v/>
      </c>
      <c r="T8399" s="18" t="str">
        <f t="shared" si="1042"/>
        <v/>
      </c>
      <c r="U8399" s="19" t="str">
        <f t="shared" si="1043"/>
        <v/>
      </c>
    </row>
    <row r="8400" spans="1:21" ht="18.600000000000001" customHeight="1" x14ac:dyDescent="0.3">
      <c r="A8400" s="11"/>
      <c r="B8400" s="11"/>
      <c r="C8400" s="12" t="str">
        <f>IFERROR(INDEX($C$1:C8399, MATCH(B8400, $B$1:B8399, 0)), "")</f>
        <v/>
      </c>
      <c r="D8400" s="12" t="str">
        <f>IFERROR(INDEX($D$1:D8399, MATCH(B8400, $B$1:B8399, 0)), "")</f>
        <v/>
      </c>
      <c r="E8400" s="13"/>
      <c r="F8400" s="13"/>
      <c r="G8400" s="14"/>
      <c r="H8400" s="14"/>
      <c r="I8400" s="34"/>
      <c r="J8400" s="15"/>
      <c r="K8400" s="15"/>
      <c r="L8400" s="15"/>
      <c r="M8400" s="16" t="str">
        <f t="shared" si="1038"/>
        <v/>
      </c>
      <c r="N8400" s="16" t="str">
        <f t="shared" si="1039"/>
        <v/>
      </c>
      <c r="O8400" s="17"/>
      <c r="P8400" s="16" t="str">
        <f t="shared" si="1040"/>
        <v/>
      </c>
      <c r="Q8400" s="17"/>
      <c r="R8400" s="17"/>
      <c r="S8400" s="18" t="str">
        <f t="shared" si="1041"/>
        <v/>
      </c>
      <c r="T8400" s="18" t="str">
        <f t="shared" si="1042"/>
        <v/>
      </c>
      <c r="U8400" s="19" t="str">
        <f t="shared" si="1043"/>
        <v/>
      </c>
    </row>
    <row r="8401" spans="1:21" ht="18.600000000000001" customHeight="1" x14ac:dyDescent="0.3">
      <c r="A8401" s="11"/>
      <c r="B8401" s="11"/>
      <c r="C8401" s="12" t="str">
        <f>IFERROR(INDEX($C$1:C8400, MATCH(B8401, $B$1:B8400, 0)), "")</f>
        <v/>
      </c>
      <c r="D8401" s="12" t="str">
        <f>IFERROR(INDEX($D$1:D8400, MATCH(B8401, $B$1:B8400, 0)), "")</f>
        <v/>
      </c>
      <c r="E8401" s="13"/>
      <c r="F8401" s="13"/>
      <c r="G8401" s="14"/>
      <c r="H8401" s="14"/>
      <c r="I8401" s="34"/>
      <c r="J8401" s="15"/>
      <c r="K8401" s="15"/>
      <c r="L8401" s="15"/>
      <c r="M8401" s="16" t="str">
        <f t="shared" si="1038"/>
        <v/>
      </c>
      <c r="N8401" s="16" t="str">
        <f t="shared" si="1039"/>
        <v/>
      </c>
      <c r="O8401" s="17"/>
      <c r="P8401" s="16" t="str">
        <f t="shared" si="1040"/>
        <v/>
      </c>
      <c r="Q8401" s="17"/>
      <c r="R8401" s="17"/>
      <c r="S8401" s="18" t="str">
        <f t="shared" si="1041"/>
        <v/>
      </c>
      <c r="T8401" s="18" t="str">
        <f t="shared" si="1042"/>
        <v/>
      </c>
      <c r="U8401" s="19" t="str">
        <f t="shared" si="1043"/>
        <v/>
      </c>
    </row>
    <row r="8402" spans="1:21" ht="18.600000000000001" customHeight="1" x14ac:dyDescent="0.3">
      <c r="A8402" s="11"/>
      <c r="B8402" s="11"/>
      <c r="C8402" s="12" t="str">
        <f>IFERROR(INDEX($C$1:C8401, MATCH(B8402, $B$1:B8401, 0)), "")</f>
        <v/>
      </c>
      <c r="D8402" s="12" t="str">
        <f>IFERROR(INDEX($D$1:D8401, MATCH(B8402, $B$1:B8401, 0)), "")</f>
        <v/>
      </c>
      <c r="E8402" s="13"/>
      <c r="F8402" s="13"/>
      <c r="G8402" s="14"/>
      <c r="H8402" s="14"/>
      <c r="I8402" s="34"/>
      <c r="J8402" s="15"/>
      <c r="K8402" s="15"/>
      <c r="L8402" s="15"/>
      <c r="M8402" s="16" t="str">
        <f t="shared" si="1038"/>
        <v/>
      </c>
      <c r="N8402" s="16" t="str">
        <f t="shared" si="1039"/>
        <v/>
      </c>
      <c r="O8402" s="17"/>
      <c r="P8402" s="16" t="str">
        <f t="shared" si="1040"/>
        <v/>
      </c>
      <c r="Q8402" s="17"/>
      <c r="R8402" s="17"/>
      <c r="S8402" s="18" t="str">
        <f t="shared" si="1041"/>
        <v/>
      </c>
      <c r="T8402" s="18" t="str">
        <f t="shared" si="1042"/>
        <v/>
      </c>
      <c r="U8402" s="19" t="str">
        <f t="shared" si="1043"/>
        <v/>
      </c>
    </row>
    <row r="8403" spans="1:21" ht="18.600000000000001" customHeight="1" x14ac:dyDescent="0.3">
      <c r="A8403" s="11"/>
      <c r="B8403" s="11"/>
      <c r="C8403" s="12" t="str">
        <f>IFERROR(INDEX($C$1:C8402, MATCH(B8403, $B$1:B8402, 0)), "")</f>
        <v/>
      </c>
      <c r="D8403" s="12" t="str">
        <f>IFERROR(INDEX($D$1:D8402, MATCH(B8403, $B$1:B8402, 0)), "")</f>
        <v/>
      </c>
      <c r="E8403" s="13"/>
      <c r="F8403" s="13"/>
      <c r="G8403" s="14"/>
      <c r="H8403" s="14"/>
      <c r="I8403" s="34"/>
      <c r="J8403" s="15"/>
      <c r="K8403" s="15"/>
      <c r="L8403" s="15"/>
      <c r="M8403" s="16" t="str">
        <f t="shared" si="1038"/>
        <v/>
      </c>
      <c r="N8403" s="16" t="str">
        <f t="shared" si="1039"/>
        <v/>
      </c>
      <c r="O8403" s="17"/>
      <c r="P8403" s="16" t="str">
        <f t="shared" si="1040"/>
        <v/>
      </c>
      <c r="Q8403" s="17"/>
      <c r="R8403" s="17"/>
      <c r="S8403" s="18" t="str">
        <f t="shared" si="1041"/>
        <v/>
      </c>
      <c r="T8403" s="18" t="str">
        <f t="shared" si="1042"/>
        <v/>
      </c>
      <c r="U8403" s="19" t="str">
        <f t="shared" si="1043"/>
        <v/>
      </c>
    </row>
    <row r="8404" spans="1:21" ht="18.600000000000001" customHeight="1" x14ac:dyDescent="0.3">
      <c r="A8404" s="11"/>
      <c r="B8404" s="11"/>
      <c r="C8404" s="12" t="str">
        <f>IFERROR(INDEX($C$1:C8403, MATCH(B8404, $B$1:B8403, 0)), "")</f>
        <v/>
      </c>
      <c r="D8404" s="12" t="str">
        <f>IFERROR(INDEX($D$1:D8403, MATCH(B8404, $B$1:B8403, 0)), "")</f>
        <v/>
      </c>
      <c r="E8404" s="13"/>
      <c r="F8404" s="13"/>
      <c r="G8404" s="14"/>
      <c r="H8404" s="14"/>
      <c r="I8404" s="34"/>
      <c r="J8404" s="15"/>
      <c r="K8404" s="15"/>
      <c r="L8404" s="15"/>
      <c r="M8404" s="16" t="str">
        <f t="shared" si="1038"/>
        <v/>
      </c>
      <c r="N8404" s="16" t="str">
        <f t="shared" si="1039"/>
        <v/>
      </c>
      <c r="O8404" s="17"/>
      <c r="P8404" s="16" t="str">
        <f t="shared" si="1040"/>
        <v/>
      </c>
      <c r="Q8404" s="17"/>
      <c r="R8404" s="17"/>
      <c r="S8404" s="18" t="str">
        <f t="shared" si="1041"/>
        <v/>
      </c>
      <c r="T8404" s="18" t="str">
        <f t="shared" si="1042"/>
        <v/>
      </c>
      <c r="U8404" s="19" t="str">
        <f t="shared" si="1043"/>
        <v/>
      </c>
    </row>
    <row r="8405" spans="1:21" ht="18.600000000000001" customHeight="1" x14ac:dyDescent="0.3">
      <c r="A8405" s="11"/>
      <c r="B8405" s="11"/>
      <c r="C8405" s="12" t="str">
        <f>IFERROR(INDEX($C$1:C8404, MATCH(B8405, $B$1:B8404, 0)), "")</f>
        <v/>
      </c>
      <c r="D8405" s="12" t="str">
        <f>IFERROR(INDEX($D$1:D8404, MATCH(B8405, $B$1:B8404, 0)), "")</f>
        <v/>
      </c>
      <c r="E8405" s="13"/>
      <c r="F8405" s="13"/>
      <c r="G8405" s="14"/>
      <c r="H8405" s="14"/>
      <c r="I8405" s="34"/>
      <c r="J8405" s="15"/>
      <c r="K8405" s="15"/>
      <c r="L8405" s="15"/>
      <c r="M8405" s="16" t="str">
        <f t="shared" si="1038"/>
        <v/>
      </c>
      <c r="N8405" s="16" t="str">
        <f t="shared" si="1039"/>
        <v/>
      </c>
      <c r="O8405" s="17"/>
      <c r="P8405" s="16" t="str">
        <f t="shared" si="1040"/>
        <v/>
      </c>
      <c r="Q8405" s="17"/>
      <c r="R8405" s="17"/>
      <c r="S8405" s="18" t="str">
        <f t="shared" si="1041"/>
        <v/>
      </c>
      <c r="T8405" s="18" t="str">
        <f t="shared" si="1042"/>
        <v/>
      </c>
      <c r="U8405" s="19" t="str">
        <f t="shared" si="1043"/>
        <v/>
      </c>
    </row>
    <row r="8406" spans="1:21" ht="18.600000000000001" customHeight="1" x14ac:dyDescent="0.3">
      <c r="A8406" s="11"/>
      <c r="B8406" s="11"/>
      <c r="C8406" s="12" t="str">
        <f>IFERROR(INDEX($C$1:C8405, MATCH(B8406, $B$1:B8405, 0)), "")</f>
        <v/>
      </c>
      <c r="D8406" s="12" t="str">
        <f>IFERROR(INDEX($D$1:D8405, MATCH(B8406, $B$1:B8405, 0)), "")</f>
        <v/>
      </c>
      <c r="E8406" s="13"/>
      <c r="F8406" s="13"/>
      <c r="G8406" s="14"/>
      <c r="H8406" s="14"/>
      <c r="I8406" s="34"/>
      <c r="J8406" s="15"/>
      <c r="K8406" s="15"/>
      <c r="L8406" s="15"/>
      <c r="M8406" s="16" t="str">
        <f t="shared" si="1038"/>
        <v/>
      </c>
      <c r="N8406" s="16" t="str">
        <f t="shared" si="1039"/>
        <v/>
      </c>
      <c r="O8406" s="17"/>
      <c r="P8406" s="16" t="str">
        <f t="shared" si="1040"/>
        <v/>
      </c>
      <c r="Q8406" s="17"/>
      <c r="R8406" s="17"/>
      <c r="S8406" s="18" t="str">
        <f t="shared" si="1041"/>
        <v/>
      </c>
      <c r="T8406" s="18" t="str">
        <f t="shared" si="1042"/>
        <v/>
      </c>
      <c r="U8406" s="19" t="str">
        <f t="shared" si="1043"/>
        <v/>
      </c>
    </row>
    <row r="8407" spans="1:21" ht="18.600000000000001" customHeight="1" x14ac:dyDescent="0.3">
      <c r="A8407" s="11"/>
      <c r="B8407" s="11"/>
      <c r="C8407" s="12" t="str">
        <f>IFERROR(INDEX($C$1:C8406, MATCH(B8407, $B$1:B8406, 0)), "")</f>
        <v/>
      </c>
      <c r="D8407" s="12" t="str">
        <f>IFERROR(INDEX($D$1:D8406, MATCH(B8407, $B$1:B8406, 0)), "")</f>
        <v/>
      </c>
      <c r="E8407" s="13"/>
      <c r="F8407" s="13"/>
      <c r="G8407" s="14"/>
      <c r="H8407" s="14"/>
      <c r="I8407" s="34"/>
      <c r="J8407" s="15"/>
      <c r="K8407" s="15"/>
      <c r="L8407" s="15"/>
      <c r="M8407" s="16" t="str">
        <f t="shared" si="1038"/>
        <v/>
      </c>
      <c r="N8407" s="16" t="str">
        <f t="shared" si="1039"/>
        <v/>
      </c>
      <c r="O8407" s="17"/>
      <c r="P8407" s="16" t="str">
        <f t="shared" si="1040"/>
        <v/>
      </c>
      <c r="Q8407" s="17"/>
      <c r="R8407" s="17"/>
      <c r="S8407" s="18" t="str">
        <f t="shared" si="1041"/>
        <v/>
      </c>
      <c r="T8407" s="18" t="str">
        <f t="shared" si="1042"/>
        <v/>
      </c>
      <c r="U8407" s="19" t="str">
        <f t="shared" si="1043"/>
        <v/>
      </c>
    </row>
    <row r="8408" spans="1:21" ht="18.600000000000001" customHeight="1" x14ac:dyDescent="0.3">
      <c r="A8408" s="11"/>
      <c r="B8408" s="11"/>
      <c r="C8408" s="12" t="str">
        <f>IFERROR(INDEX($C$1:C8407, MATCH(B8408, $B$1:B8407, 0)), "")</f>
        <v/>
      </c>
      <c r="D8408" s="12" t="str">
        <f>IFERROR(INDEX($D$1:D8407, MATCH(B8408, $B$1:B8407, 0)), "")</f>
        <v/>
      </c>
      <c r="E8408" s="13"/>
      <c r="F8408" s="13"/>
      <c r="G8408" s="14"/>
      <c r="H8408" s="14"/>
      <c r="I8408" s="34"/>
      <c r="J8408" s="15"/>
      <c r="K8408" s="15"/>
      <c r="L8408" s="15"/>
      <c r="M8408" s="16" t="str">
        <f t="shared" si="1038"/>
        <v/>
      </c>
      <c r="N8408" s="16" t="str">
        <f t="shared" si="1039"/>
        <v/>
      </c>
      <c r="O8408" s="17"/>
      <c r="P8408" s="16" t="str">
        <f t="shared" si="1040"/>
        <v/>
      </c>
      <c r="Q8408" s="17"/>
      <c r="R8408" s="17"/>
      <c r="S8408" s="18" t="str">
        <f t="shared" si="1041"/>
        <v/>
      </c>
      <c r="T8408" s="18" t="str">
        <f t="shared" si="1042"/>
        <v/>
      </c>
      <c r="U8408" s="19" t="str">
        <f t="shared" si="1043"/>
        <v/>
      </c>
    </row>
    <row r="8409" spans="1:21" ht="18.600000000000001" customHeight="1" x14ac:dyDescent="0.3">
      <c r="A8409" s="11"/>
      <c r="B8409" s="11"/>
      <c r="C8409" s="12" t="str">
        <f>IFERROR(INDEX($C$1:C8408, MATCH(B8409, $B$1:B8408, 0)), "")</f>
        <v/>
      </c>
      <c r="D8409" s="12" t="str">
        <f>IFERROR(INDEX($D$1:D8408, MATCH(B8409, $B$1:B8408, 0)), "")</f>
        <v/>
      </c>
      <c r="E8409" s="13"/>
      <c r="F8409" s="13"/>
      <c r="G8409" s="14"/>
      <c r="H8409" s="14"/>
      <c r="I8409" s="34"/>
      <c r="J8409" s="15"/>
      <c r="K8409" s="15"/>
      <c r="L8409" s="15"/>
      <c r="M8409" s="16" t="str">
        <f t="shared" si="1038"/>
        <v/>
      </c>
      <c r="N8409" s="16" t="str">
        <f t="shared" si="1039"/>
        <v/>
      </c>
      <c r="O8409" s="17"/>
      <c r="P8409" s="16" t="str">
        <f t="shared" si="1040"/>
        <v/>
      </c>
      <c r="Q8409" s="17"/>
      <c r="R8409" s="17"/>
      <c r="S8409" s="18" t="str">
        <f t="shared" si="1041"/>
        <v/>
      </c>
      <c r="T8409" s="18" t="str">
        <f t="shared" si="1042"/>
        <v/>
      </c>
      <c r="U8409" s="19" t="str">
        <f t="shared" si="1043"/>
        <v/>
      </c>
    </row>
    <row r="8410" spans="1:21" ht="18.600000000000001" customHeight="1" x14ac:dyDescent="0.3">
      <c r="A8410" s="11"/>
      <c r="B8410" s="11"/>
      <c r="C8410" s="12" t="str">
        <f>IFERROR(INDEX($C$1:C8409, MATCH(B8410, $B$1:B8409, 0)), "")</f>
        <v/>
      </c>
      <c r="D8410" s="12" t="str">
        <f>IFERROR(INDEX($D$1:D8409, MATCH(B8410, $B$1:B8409, 0)), "")</f>
        <v/>
      </c>
      <c r="E8410" s="13"/>
      <c r="F8410" s="13"/>
      <c r="G8410" s="14"/>
      <c r="H8410" s="14"/>
      <c r="I8410" s="34"/>
      <c r="J8410" s="15"/>
      <c r="K8410" s="15"/>
      <c r="L8410" s="15"/>
      <c r="M8410" s="16" t="str">
        <f t="shared" si="1038"/>
        <v/>
      </c>
      <c r="N8410" s="16" t="str">
        <f t="shared" si="1039"/>
        <v/>
      </c>
      <c r="O8410" s="17"/>
      <c r="P8410" s="16" t="str">
        <f t="shared" si="1040"/>
        <v/>
      </c>
      <c r="Q8410" s="17"/>
      <c r="R8410" s="17"/>
      <c r="S8410" s="18" t="str">
        <f t="shared" si="1041"/>
        <v/>
      </c>
      <c r="T8410" s="18" t="str">
        <f t="shared" si="1042"/>
        <v/>
      </c>
      <c r="U8410" s="19" t="str">
        <f t="shared" si="1043"/>
        <v/>
      </c>
    </row>
    <row r="8411" spans="1:21" ht="18.600000000000001" customHeight="1" x14ac:dyDescent="0.3">
      <c r="A8411" s="11"/>
      <c r="B8411" s="11"/>
      <c r="C8411" s="12" t="str">
        <f>IFERROR(INDEX($C$1:C8410, MATCH(B8411, $B$1:B8410, 0)), "")</f>
        <v/>
      </c>
      <c r="D8411" s="12" t="str">
        <f>IFERROR(INDEX($D$1:D8410, MATCH(B8411, $B$1:B8410, 0)), "")</f>
        <v/>
      </c>
      <c r="E8411" s="13"/>
      <c r="F8411" s="13"/>
      <c r="G8411" s="14"/>
      <c r="H8411" s="14"/>
      <c r="I8411" s="34"/>
      <c r="J8411" s="15"/>
      <c r="K8411" s="15"/>
      <c r="L8411" s="15"/>
      <c r="M8411" s="16" t="str">
        <f t="shared" si="1038"/>
        <v/>
      </c>
      <c r="N8411" s="16" t="str">
        <f t="shared" si="1039"/>
        <v/>
      </c>
      <c r="O8411" s="17"/>
      <c r="P8411" s="16" t="str">
        <f t="shared" si="1040"/>
        <v/>
      </c>
      <c r="Q8411" s="17"/>
      <c r="R8411" s="17"/>
      <c r="S8411" s="18" t="str">
        <f t="shared" si="1041"/>
        <v/>
      </c>
      <c r="T8411" s="18" t="str">
        <f t="shared" si="1042"/>
        <v/>
      </c>
      <c r="U8411" s="19" t="str">
        <f t="shared" si="1043"/>
        <v/>
      </c>
    </row>
    <row r="8412" spans="1:21" ht="18.600000000000001" customHeight="1" x14ac:dyDescent="0.3">
      <c r="A8412" s="11"/>
      <c r="B8412" s="11"/>
      <c r="C8412" s="12" t="str">
        <f>IFERROR(INDEX($C$1:C8411, MATCH(B8412, $B$1:B8411, 0)), "")</f>
        <v/>
      </c>
      <c r="D8412" s="12" t="str">
        <f>IFERROR(INDEX($D$1:D8411, MATCH(B8412, $B$1:B8411, 0)), "")</f>
        <v/>
      </c>
      <c r="E8412" s="13"/>
      <c r="F8412" s="13"/>
      <c r="G8412" s="14"/>
      <c r="H8412" s="14"/>
      <c r="I8412" s="34"/>
      <c r="J8412" s="15"/>
      <c r="K8412" s="15"/>
      <c r="L8412" s="15"/>
      <c r="M8412" s="16" t="str">
        <f t="shared" si="1038"/>
        <v/>
      </c>
      <c r="N8412" s="16" t="str">
        <f t="shared" si="1039"/>
        <v/>
      </c>
      <c r="O8412" s="17"/>
      <c r="P8412" s="16" t="str">
        <f t="shared" si="1040"/>
        <v/>
      </c>
      <c r="Q8412" s="17"/>
      <c r="R8412" s="17"/>
      <c r="S8412" s="18" t="str">
        <f t="shared" si="1041"/>
        <v/>
      </c>
      <c r="T8412" s="18" t="str">
        <f t="shared" si="1042"/>
        <v/>
      </c>
      <c r="U8412" s="19" t="str">
        <f t="shared" si="1043"/>
        <v/>
      </c>
    </row>
    <row r="8413" spans="1:21" ht="18.600000000000001" customHeight="1" x14ac:dyDescent="0.3">
      <c r="A8413" s="11"/>
      <c r="B8413" s="11"/>
      <c r="C8413" s="12" t="str">
        <f>IFERROR(INDEX($C$1:C8412, MATCH(B8413, $B$1:B8412, 0)), "")</f>
        <v/>
      </c>
      <c r="D8413" s="12" t="str">
        <f>IFERROR(INDEX($D$1:D8412, MATCH(B8413, $B$1:B8412, 0)), "")</f>
        <v/>
      </c>
      <c r="E8413" s="13"/>
      <c r="F8413" s="13"/>
      <c r="G8413" s="14"/>
      <c r="H8413" s="14"/>
      <c r="I8413" s="34"/>
      <c r="J8413" s="15"/>
      <c r="K8413" s="15"/>
      <c r="L8413" s="15"/>
      <c r="M8413" s="16" t="str">
        <f t="shared" si="1038"/>
        <v/>
      </c>
      <c r="N8413" s="16" t="str">
        <f t="shared" si="1039"/>
        <v/>
      </c>
      <c r="O8413" s="17"/>
      <c r="P8413" s="16" t="str">
        <f t="shared" si="1040"/>
        <v/>
      </c>
      <c r="Q8413" s="17"/>
      <c r="R8413" s="17"/>
      <c r="S8413" s="18" t="str">
        <f t="shared" si="1041"/>
        <v/>
      </c>
      <c r="T8413" s="18" t="str">
        <f t="shared" si="1042"/>
        <v/>
      </c>
      <c r="U8413" s="19" t="str">
        <f t="shared" si="1043"/>
        <v/>
      </c>
    </row>
    <row r="8414" spans="1:21" ht="18.600000000000001" customHeight="1" x14ac:dyDescent="0.3">
      <c r="A8414" s="11"/>
      <c r="B8414" s="11"/>
      <c r="C8414" s="12" t="str">
        <f>IFERROR(INDEX($C$1:C8413, MATCH(B8414, $B$1:B8413, 0)), "")</f>
        <v/>
      </c>
      <c r="D8414" s="12" t="str">
        <f>IFERROR(INDEX($D$1:D8413, MATCH(B8414, $B$1:B8413, 0)), "")</f>
        <v/>
      </c>
      <c r="E8414" s="13"/>
      <c r="F8414" s="13"/>
      <c r="G8414" s="14"/>
      <c r="H8414" s="14"/>
      <c r="I8414" s="34"/>
      <c r="J8414" s="15"/>
      <c r="K8414" s="15"/>
      <c r="L8414" s="15"/>
      <c r="M8414" s="16" t="str">
        <f t="shared" si="1038"/>
        <v/>
      </c>
      <c r="N8414" s="16" t="str">
        <f t="shared" si="1039"/>
        <v/>
      </c>
      <c r="O8414" s="17"/>
      <c r="P8414" s="16" t="str">
        <f t="shared" si="1040"/>
        <v/>
      </c>
      <c r="Q8414" s="17"/>
      <c r="R8414" s="17"/>
      <c r="S8414" s="18" t="str">
        <f t="shared" si="1041"/>
        <v/>
      </c>
      <c r="T8414" s="18" t="str">
        <f t="shared" si="1042"/>
        <v/>
      </c>
      <c r="U8414" s="19" t="str">
        <f t="shared" si="1043"/>
        <v/>
      </c>
    </row>
    <row r="8415" spans="1:21" ht="18.600000000000001" customHeight="1" x14ac:dyDescent="0.3">
      <c r="A8415" s="11"/>
      <c r="B8415" s="11"/>
      <c r="C8415" s="12" t="str">
        <f>IFERROR(INDEX($C$1:C8414, MATCH(B8415, $B$1:B8414, 0)), "")</f>
        <v/>
      </c>
      <c r="D8415" s="12" t="str">
        <f>IFERROR(INDEX($D$1:D8414, MATCH(B8415, $B$1:B8414, 0)), "")</f>
        <v/>
      </c>
      <c r="E8415" s="13"/>
      <c r="F8415" s="13"/>
      <c r="G8415" s="14"/>
      <c r="H8415" s="14"/>
      <c r="I8415" s="34"/>
      <c r="J8415" s="15"/>
      <c r="K8415" s="15"/>
      <c r="L8415" s="15"/>
      <c r="M8415" s="16" t="str">
        <f t="shared" si="1038"/>
        <v/>
      </c>
      <c r="N8415" s="16" t="str">
        <f t="shared" si="1039"/>
        <v/>
      </c>
      <c r="O8415" s="17"/>
      <c r="P8415" s="16" t="str">
        <f t="shared" si="1040"/>
        <v/>
      </c>
      <c r="Q8415" s="17"/>
      <c r="R8415" s="17"/>
      <c r="S8415" s="18" t="str">
        <f t="shared" si="1041"/>
        <v/>
      </c>
      <c r="T8415" s="18" t="str">
        <f t="shared" si="1042"/>
        <v/>
      </c>
      <c r="U8415" s="19" t="str">
        <f t="shared" si="1043"/>
        <v/>
      </c>
    </row>
    <row r="8416" spans="1:21" ht="18.600000000000001" customHeight="1" x14ac:dyDescent="0.3">
      <c r="A8416" s="11"/>
      <c r="B8416" s="11"/>
      <c r="C8416" s="12" t="str">
        <f>IFERROR(INDEX($C$1:C8415, MATCH(B8416, $B$1:B8415, 0)), "")</f>
        <v/>
      </c>
      <c r="D8416" s="12" t="str">
        <f>IFERROR(INDEX($D$1:D8415, MATCH(B8416, $B$1:B8415, 0)), "")</f>
        <v/>
      </c>
      <c r="E8416" s="13"/>
      <c r="F8416" s="13"/>
      <c r="G8416" s="14"/>
      <c r="H8416" s="14"/>
      <c r="I8416" s="34"/>
      <c r="J8416" s="15"/>
      <c r="K8416" s="15"/>
      <c r="L8416" s="15"/>
      <c r="M8416" s="16" t="str">
        <f t="shared" si="1038"/>
        <v/>
      </c>
      <c r="N8416" s="16" t="str">
        <f t="shared" si="1039"/>
        <v/>
      </c>
      <c r="O8416" s="17"/>
      <c r="P8416" s="16" t="str">
        <f t="shared" si="1040"/>
        <v/>
      </c>
      <c r="Q8416" s="17"/>
      <c r="R8416" s="17"/>
      <c r="S8416" s="18" t="str">
        <f t="shared" si="1041"/>
        <v/>
      </c>
      <c r="T8416" s="18" t="str">
        <f t="shared" si="1042"/>
        <v/>
      </c>
      <c r="U8416" s="19" t="str">
        <f t="shared" si="1043"/>
        <v/>
      </c>
    </row>
    <row r="8417" spans="1:21" ht="18.600000000000001" customHeight="1" x14ac:dyDescent="0.3">
      <c r="A8417" s="11"/>
      <c r="B8417" s="11"/>
      <c r="C8417" s="12" t="str">
        <f>IFERROR(INDEX($C$1:C8416, MATCH(B8417, $B$1:B8416, 0)), "")</f>
        <v/>
      </c>
      <c r="D8417" s="12" t="str">
        <f>IFERROR(INDEX($D$1:D8416, MATCH(B8417, $B$1:B8416, 0)), "")</f>
        <v/>
      </c>
      <c r="E8417" s="13"/>
      <c r="F8417" s="13"/>
      <c r="G8417" s="14"/>
      <c r="H8417" s="14"/>
      <c r="I8417" s="34"/>
      <c r="J8417" s="15"/>
      <c r="K8417" s="15"/>
      <c r="L8417" s="15"/>
      <c r="M8417" s="16" t="str">
        <f t="shared" si="1038"/>
        <v/>
      </c>
      <c r="N8417" s="16" t="str">
        <f t="shared" si="1039"/>
        <v/>
      </c>
      <c r="O8417" s="17"/>
      <c r="P8417" s="16" t="str">
        <f t="shared" si="1040"/>
        <v/>
      </c>
      <c r="Q8417" s="17"/>
      <c r="R8417" s="17"/>
      <c r="S8417" s="18" t="str">
        <f t="shared" si="1041"/>
        <v/>
      </c>
      <c r="T8417" s="18" t="str">
        <f t="shared" si="1042"/>
        <v/>
      </c>
      <c r="U8417" s="19" t="str">
        <f t="shared" si="1043"/>
        <v/>
      </c>
    </row>
    <row r="8418" spans="1:21" ht="18.600000000000001" customHeight="1" x14ac:dyDescent="0.3">
      <c r="A8418" s="11"/>
      <c r="B8418" s="11"/>
      <c r="C8418" s="12" t="str">
        <f>IFERROR(INDEX($C$1:C8417, MATCH(B8418, $B$1:B8417, 0)), "")</f>
        <v/>
      </c>
      <c r="D8418" s="12" t="str">
        <f>IFERROR(INDEX($D$1:D8417, MATCH(B8418, $B$1:B8417, 0)), "")</f>
        <v/>
      </c>
      <c r="E8418" s="13"/>
      <c r="F8418" s="13"/>
      <c r="G8418" s="14"/>
      <c r="H8418" s="14"/>
      <c r="I8418" s="34"/>
      <c r="J8418" s="15"/>
      <c r="K8418" s="15"/>
      <c r="L8418" s="15"/>
      <c r="M8418" s="16" t="str">
        <f t="shared" si="1038"/>
        <v/>
      </c>
      <c r="N8418" s="16" t="str">
        <f t="shared" si="1039"/>
        <v/>
      </c>
      <c r="O8418" s="17"/>
      <c r="P8418" s="16" t="str">
        <f t="shared" si="1040"/>
        <v/>
      </c>
      <c r="Q8418" s="17"/>
      <c r="R8418" s="17"/>
      <c r="S8418" s="18" t="str">
        <f t="shared" si="1041"/>
        <v/>
      </c>
      <c r="T8418" s="18" t="str">
        <f t="shared" si="1042"/>
        <v/>
      </c>
      <c r="U8418" s="19" t="str">
        <f t="shared" si="1043"/>
        <v/>
      </c>
    </row>
    <row r="8419" spans="1:21" ht="18.600000000000001" customHeight="1" x14ac:dyDescent="0.3">
      <c r="A8419" s="11"/>
      <c r="B8419" s="11"/>
      <c r="C8419" s="12" t="str">
        <f>IFERROR(INDEX($C$1:C8418, MATCH(B8419, $B$1:B8418, 0)), "")</f>
        <v/>
      </c>
      <c r="D8419" s="12" t="str">
        <f>IFERROR(INDEX($D$1:D8418, MATCH(B8419, $B$1:B8418, 0)), "")</f>
        <v/>
      </c>
      <c r="E8419" s="13"/>
      <c r="F8419" s="13"/>
      <c r="G8419" s="14"/>
      <c r="H8419" s="14"/>
      <c r="I8419" s="34"/>
      <c r="J8419" s="15"/>
      <c r="K8419" s="15"/>
      <c r="L8419" s="15"/>
      <c r="M8419" s="16" t="str">
        <f t="shared" si="1038"/>
        <v/>
      </c>
      <c r="N8419" s="16" t="str">
        <f t="shared" si="1039"/>
        <v/>
      </c>
      <c r="O8419" s="17"/>
      <c r="P8419" s="16" t="str">
        <f t="shared" si="1040"/>
        <v/>
      </c>
      <c r="Q8419" s="17"/>
      <c r="R8419" s="17"/>
      <c r="S8419" s="18" t="str">
        <f t="shared" si="1041"/>
        <v/>
      </c>
      <c r="T8419" s="18" t="str">
        <f t="shared" si="1042"/>
        <v/>
      </c>
      <c r="U8419" s="19" t="str">
        <f t="shared" si="1043"/>
        <v/>
      </c>
    </row>
    <row r="8420" spans="1:21" ht="18.600000000000001" customHeight="1" x14ac:dyDescent="0.3">
      <c r="A8420" s="11"/>
      <c r="B8420" s="11"/>
      <c r="C8420" s="12" t="str">
        <f>IFERROR(INDEX($C$1:C8419, MATCH(B8420, $B$1:B8419, 0)), "")</f>
        <v/>
      </c>
      <c r="D8420" s="12" t="str">
        <f>IFERROR(INDEX($D$1:D8419, MATCH(B8420, $B$1:B8419, 0)), "")</f>
        <v/>
      </c>
      <c r="E8420" s="13"/>
      <c r="F8420" s="13"/>
      <c r="G8420" s="14"/>
      <c r="H8420" s="14"/>
      <c r="I8420" s="34"/>
      <c r="J8420" s="15"/>
      <c r="K8420" s="15"/>
      <c r="L8420" s="15"/>
      <c r="M8420" s="16" t="str">
        <f t="shared" si="1038"/>
        <v/>
      </c>
      <c r="N8420" s="16" t="str">
        <f t="shared" si="1039"/>
        <v/>
      </c>
      <c r="O8420" s="17"/>
      <c r="P8420" s="16" t="str">
        <f t="shared" si="1040"/>
        <v/>
      </c>
      <c r="Q8420" s="17"/>
      <c r="R8420" s="17"/>
      <c r="S8420" s="18" t="str">
        <f t="shared" si="1041"/>
        <v/>
      </c>
      <c r="T8420" s="18" t="str">
        <f t="shared" si="1042"/>
        <v/>
      </c>
      <c r="U8420" s="19" t="str">
        <f t="shared" si="1043"/>
        <v/>
      </c>
    </row>
    <row r="8421" spans="1:21" ht="18.600000000000001" customHeight="1" x14ac:dyDescent="0.3">
      <c r="A8421" s="11"/>
      <c r="B8421" s="11"/>
      <c r="C8421" s="12" t="str">
        <f>IFERROR(INDEX($C$1:C8420, MATCH(B8421, $B$1:B8420, 0)), "")</f>
        <v/>
      </c>
      <c r="D8421" s="12" t="str">
        <f>IFERROR(INDEX($D$1:D8420, MATCH(B8421, $B$1:B8420, 0)), "")</f>
        <v/>
      </c>
      <c r="E8421" s="13"/>
      <c r="F8421" s="13"/>
      <c r="G8421" s="14"/>
      <c r="H8421" s="14"/>
      <c r="I8421" s="34"/>
      <c r="J8421" s="15"/>
      <c r="K8421" s="15"/>
      <c r="L8421" s="15"/>
      <c r="M8421" s="16" t="str">
        <f t="shared" si="1038"/>
        <v/>
      </c>
      <c r="N8421" s="16" t="str">
        <f t="shared" si="1039"/>
        <v/>
      </c>
      <c r="O8421" s="17"/>
      <c r="P8421" s="16" t="str">
        <f t="shared" si="1040"/>
        <v/>
      </c>
      <c r="Q8421" s="17"/>
      <c r="R8421" s="17"/>
      <c r="S8421" s="18" t="str">
        <f t="shared" si="1041"/>
        <v/>
      </c>
      <c r="T8421" s="18" t="str">
        <f t="shared" si="1042"/>
        <v/>
      </c>
      <c r="U8421" s="19" t="str">
        <f t="shared" si="1043"/>
        <v/>
      </c>
    </row>
    <row r="8422" spans="1:21" ht="18.600000000000001" customHeight="1" x14ac:dyDescent="0.3">
      <c r="A8422" s="11"/>
      <c r="B8422" s="11"/>
      <c r="C8422" s="12" t="str">
        <f>IFERROR(INDEX($C$1:C8421, MATCH(B8422, $B$1:B8421, 0)), "")</f>
        <v/>
      </c>
      <c r="D8422" s="12" t="str">
        <f>IFERROR(INDEX($D$1:D8421, MATCH(B8422, $B$1:B8421, 0)), "")</f>
        <v/>
      </c>
      <c r="E8422" s="13"/>
      <c r="F8422" s="13"/>
      <c r="G8422" s="14"/>
      <c r="H8422" s="14"/>
      <c r="I8422" s="34"/>
      <c r="J8422" s="15"/>
      <c r="K8422" s="15"/>
      <c r="L8422" s="15"/>
      <c r="M8422" s="16" t="str">
        <f t="shared" si="1038"/>
        <v/>
      </c>
      <c r="N8422" s="16" t="str">
        <f t="shared" si="1039"/>
        <v/>
      </c>
      <c r="O8422" s="17"/>
      <c r="P8422" s="16" t="str">
        <f t="shared" si="1040"/>
        <v/>
      </c>
      <c r="Q8422" s="17"/>
      <c r="R8422" s="17"/>
      <c r="S8422" s="18" t="str">
        <f t="shared" si="1041"/>
        <v/>
      </c>
      <c r="T8422" s="18" t="str">
        <f t="shared" si="1042"/>
        <v/>
      </c>
      <c r="U8422" s="19" t="str">
        <f t="shared" si="1043"/>
        <v/>
      </c>
    </row>
    <row r="8423" spans="1:21" ht="18.600000000000001" customHeight="1" x14ac:dyDescent="0.3">
      <c r="A8423" s="11"/>
      <c r="B8423" s="11"/>
      <c r="C8423" s="12" t="str">
        <f>IFERROR(INDEX($C$1:C8422, MATCH(B8423, $B$1:B8422, 0)), "")</f>
        <v/>
      </c>
      <c r="D8423" s="12" t="str">
        <f>IFERROR(INDEX($D$1:D8422, MATCH(B8423, $B$1:B8422, 0)), "")</f>
        <v/>
      </c>
      <c r="E8423" s="13"/>
      <c r="F8423" s="13"/>
      <c r="G8423" s="14"/>
      <c r="H8423" s="14"/>
      <c r="I8423" s="34"/>
      <c r="J8423" s="15"/>
      <c r="K8423" s="15"/>
      <c r="L8423" s="15"/>
      <c r="M8423" s="16" t="str">
        <f t="shared" si="1038"/>
        <v/>
      </c>
      <c r="N8423" s="16" t="str">
        <f t="shared" si="1039"/>
        <v/>
      </c>
      <c r="O8423" s="17"/>
      <c r="P8423" s="16" t="str">
        <f t="shared" si="1040"/>
        <v/>
      </c>
      <c r="Q8423" s="17"/>
      <c r="R8423" s="17"/>
      <c r="S8423" s="18" t="str">
        <f t="shared" si="1041"/>
        <v/>
      </c>
      <c r="T8423" s="18" t="str">
        <f t="shared" si="1042"/>
        <v/>
      </c>
      <c r="U8423" s="19" t="str">
        <f t="shared" si="1043"/>
        <v/>
      </c>
    </row>
    <row r="8424" spans="1:21" ht="18.600000000000001" customHeight="1" x14ac:dyDescent="0.3">
      <c r="A8424" s="11"/>
      <c r="B8424" s="11"/>
      <c r="C8424" s="12" t="str">
        <f>IFERROR(INDEX($C$1:C8423, MATCH(B8424, $B$1:B8423, 0)), "")</f>
        <v/>
      </c>
      <c r="D8424" s="12" t="str">
        <f>IFERROR(INDEX($D$1:D8423, MATCH(B8424, $B$1:B8423, 0)), "")</f>
        <v/>
      </c>
      <c r="E8424" s="13"/>
      <c r="F8424" s="13"/>
      <c r="G8424" s="14"/>
      <c r="H8424" s="14"/>
      <c r="I8424" s="34"/>
      <c r="J8424" s="15"/>
      <c r="K8424" s="15"/>
      <c r="L8424" s="15"/>
      <c r="M8424" s="16" t="str">
        <f t="shared" si="1038"/>
        <v/>
      </c>
      <c r="N8424" s="16" t="str">
        <f t="shared" si="1039"/>
        <v/>
      </c>
      <c r="O8424" s="17"/>
      <c r="P8424" s="16" t="str">
        <f t="shared" si="1040"/>
        <v/>
      </c>
      <c r="Q8424" s="17"/>
      <c r="R8424" s="17"/>
      <c r="S8424" s="18" t="str">
        <f t="shared" si="1041"/>
        <v/>
      </c>
      <c r="T8424" s="18" t="str">
        <f t="shared" si="1042"/>
        <v/>
      </c>
      <c r="U8424" s="19" t="str">
        <f t="shared" si="1043"/>
        <v/>
      </c>
    </row>
    <row r="8425" spans="1:21" ht="18.600000000000001" customHeight="1" x14ac:dyDescent="0.3">
      <c r="A8425" s="11"/>
      <c r="B8425" s="11"/>
      <c r="C8425" s="12" t="str">
        <f>IFERROR(INDEX($C$1:C8424, MATCH(B8425, $B$1:B8424, 0)), "")</f>
        <v/>
      </c>
      <c r="D8425" s="12" t="str">
        <f>IFERROR(INDEX($D$1:D8424, MATCH(B8425, $B$1:B8424, 0)), "")</f>
        <v/>
      </c>
      <c r="E8425" s="13"/>
      <c r="F8425" s="13"/>
      <c r="G8425" s="14"/>
      <c r="H8425" s="14"/>
      <c r="I8425" s="34"/>
      <c r="J8425" s="15"/>
      <c r="K8425" s="15"/>
      <c r="L8425" s="15"/>
      <c r="M8425" s="16" t="str">
        <f t="shared" si="1038"/>
        <v/>
      </c>
      <c r="N8425" s="16" t="str">
        <f t="shared" si="1039"/>
        <v/>
      </c>
      <c r="O8425" s="17"/>
      <c r="P8425" s="16" t="str">
        <f t="shared" si="1040"/>
        <v/>
      </c>
      <c r="Q8425" s="17"/>
      <c r="R8425" s="17"/>
      <c r="S8425" s="18" t="str">
        <f t="shared" si="1041"/>
        <v/>
      </c>
      <c r="T8425" s="18" t="str">
        <f t="shared" si="1042"/>
        <v/>
      </c>
      <c r="U8425" s="19" t="str">
        <f t="shared" si="1043"/>
        <v/>
      </c>
    </row>
    <row r="8426" spans="1:21" ht="18.600000000000001" customHeight="1" x14ac:dyDescent="0.3">
      <c r="A8426" s="11"/>
      <c r="B8426" s="11"/>
      <c r="C8426" s="12" t="str">
        <f>IFERROR(INDEX($C$1:C8425, MATCH(B8426, $B$1:B8425, 0)), "")</f>
        <v/>
      </c>
      <c r="D8426" s="12" t="str">
        <f>IFERROR(INDEX($D$1:D8425, MATCH(B8426, $B$1:B8425, 0)), "")</f>
        <v/>
      </c>
      <c r="E8426" s="13"/>
      <c r="F8426" s="13"/>
      <c r="G8426" s="14"/>
      <c r="H8426" s="14"/>
      <c r="I8426" s="34"/>
      <c r="J8426" s="15"/>
      <c r="K8426" s="15"/>
      <c r="L8426" s="15"/>
      <c r="M8426" s="16" t="str">
        <f t="shared" si="1038"/>
        <v/>
      </c>
      <c r="N8426" s="16" t="str">
        <f t="shared" si="1039"/>
        <v/>
      </c>
      <c r="O8426" s="17"/>
      <c r="P8426" s="16" t="str">
        <f t="shared" si="1040"/>
        <v/>
      </c>
      <c r="Q8426" s="17"/>
      <c r="R8426" s="17"/>
      <c r="S8426" s="18" t="str">
        <f t="shared" si="1041"/>
        <v/>
      </c>
      <c r="T8426" s="18" t="str">
        <f t="shared" si="1042"/>
        <v/>
      </c>
      <c r="U8426" s="19" t="str">
        <f t="shared" si="1043"/>
        <v/>
      </c>
    </row>
    <row r="8427" spans="1:21" ht="18.600000000000001" customHeight="1" x14ac:dyDescent="0.3">
      <c r="A8427" s="11"/>
      <c r="B8427" s="11"/>
      <c r="C8427" s="12" t="str">
        <f>IFERROR(INDEX($C$1:C8426, MATCH(B8427, $B$1:B8426, 0)), "")</f>
        <v/>
      </c>
      <c r="D8427" s="12" t="str">
        <f>IFERROR(INDEX($D$1:D8426, MATCH(B8427, $B$1:B8426, 0)), "")</f>
        <v/>
      </c>
      <c r="E8427" s="13"/>
      <c r="F8427" s="13"/>
      <c r="G8427" s="14"/>
      <c r="H8427" s="14"/>
      <c r="I8427" s="34"/>
      <c r="J8427" s="15"/>
      <c r="K8427" s="15"/>
      <c r="L8427" s="15"/>
      <c r="M8427" s="16" t="str">
        <f t="shared" si="1038"/>
        <v/>
      </c>
      <c r="N8427" s="16" t="str">
        <f t="shared" si="1039"/>
        <v/>
      </c>
      <c r="O8427" s="17"/>
      <c r="P8427" s="16" t="str">
        <f t="shared" si="1040"/>
        <v/>
      </c>
      <c r="Q8427" s="17"/>
      <c r="R8427" s="17"/>
      <c r="S8427" s="18" t="str">
        <f t="shared" si="1041"/>
        <v/>
      </c>
      <c r="T8427" s="18" t="str">
        <f t="shared" si="1042"/>
        <v/>
      </c>
      <c r="U8427" s="19" t="str">
        <f t="shared" si="1043"/>
        <v/>
      </c>
    </row>
    <row r="8428" spans="1:21" ht="18.600000000000001" customHeight="1" x14ac:dyDescent="0.3">
      <c r="A8428" s="11"/>
      <c r="B8428" s="11"/>
      <c r="C8428" s="12" t="str">
        <f>IFERROR(INDEX($C$1:C8427, MATCH(B8428, $B$1:B8427, 0)), "")</f>
        <v/>
      </c>
      <c r="D8428" s="12" t="str">
        <f>IFERROR(INDEX($D$1:D8427, MATCH(B8428, $B$1:B8427, 0)), "")</f>
        <v/>
      </c>
      <c r="E8428" s="13"/>
      <c r="F8428" s="13"/>
      <c r="G8428" s="14"/>
      <c r="H8428" s="14"/>
      <c r="I8428" s="34"/>
      <c r="J8428" s="15"/>
      <c r="K8428" s="15"/>
      <c r="L8428" s="15"/>
      <c r="M8428" s="16" t="str">
        <f t="shared" si="1038"/>
        <v/>
      </c>
      <c r="N8428" s="16" t="str">
        <f t="shared" si="1039"/>
        <v/>
      </c>
      <c r="O8428" s="17"/>
      <c r="P8428" s="16" t="str">
        <f t="shared" si="1040"/>
        <v/>
      </c>
      <c r="Q8428" s="17"/>
      <c r="R8428" s="17"/>
      <c r="S8428" s="18" t="str">
        <f t="shared" si="1041"/>
        <v/>
      </c>
      <c r="T8428" s="18" t="str">
        <f t="shared" si="1042"/>
        <v/>
      </c>
      <c r="U8428" s="19" t="str">
        <f t="shared" si="1043"/>
        <v/>
      </c>
    </row>
    <row r="8429" spans="1:21" ht="18.600000000000001" customHeight="1" x14ac:dyDescent="0.3">
      <c r="A8429" s="11"/>
      <c r="B8429" s="11"/>
      <c r="C8429" s="12" t="str">
        <f>IFERROR(INDEX($C$1:C8428, MATCH(B8429, $B$1:B8428, 0)), "")</f>
        <v/>
      </c>
      <c r="D8429" s="12" t="str">
        <f>IFERROR(INDEX($D$1:D8428, MATCH(B8429, $B$1:B8428, 0)), "")</f>
        <v/>
      </c>
      <c r="E8429" s="13"/>
      <c r="F8429" s="13"/>
      <c r="G8429" s="14"/>
      <c r="H8429" s="14"/>
      <c r="I8429" s="34"/>
      <c r="J8429" s="15"/>
      <c r="K8429" s="15"/>
      <c r="L8429" s="15"/>
      <c r="M8429" s="16" t="str">
        <f t="shared" si="1038"/>
        <v/>
      </c>
      <c r="N8429" s="16" t="str">
        <f t="shared" si="1039"/>
        <v/>
      </c>
      <c r="O8429" s="17"/>
      <c r="P8429" s="16" t="str">
        <f t="shared" si="1040"/>
        <v/>
      </c>
      <c r="Q8429" s="17"/>
      <c r="R8429" s="17"/>
      <c r="S8429" s="18" t="str">
        <f t="shared" si="1041"/>
        <v/>
      </c>
      <c r="T8429" s="18" t="str">
        <f t="shared" si="1042"/>
        <v/>
      </c>
      <c r="U8429" s="19" t="str">
        <f t="shared" si="1043"/>
        <v/>
      </c>
    </row>
    <row r="8430" spans="1:21" ht="18.600000000000001" customHeight="1" x14ac:dyDescent="0.3">
      <c r="A8430" s="11"/>
      <c r="B8430" s="11"/>
      <c r="C8430" s="12" t="str">
        <f>IFERROR(INDEX($C$1:C8429, MATCH(B8430, $B$1:B8429, 0)), "")</f>
        <v/>
      </c>
      <c r="D8430" s="12" t="str">
        <f>IFERROR(INDEX($D$1:D8429, MATCH(B8430, $B$1:B8429, 0)), "")</f>
        <v/>
      </c>
      <c r="E8430" s="13"/>
      <c r="F8430" s="13"/>
      <c r="G8430" s="14"/>
      <c r="H8430" s="14"/>
      <c r="I8430" s="34"/>
      <c r="J8430" s="15"/>
      <c r="K8430" s="15"/>
      <c r="L8430" s="15"/>
      <c r="M8430" s="16" t="str">
        <f t="shared" si="1038"/>
        <v/>
      </c>
      <c r="N8430" s="16" t="str">
        <f t="shared" si="1039"/>
        <v/>
      </c>
      <c r="O8430" s="17"/>
      <c r="P8430" s="16" t="str">
        <f t="shared" si="1040"/>
        <v/>
      </c>
      <c r="Q8430" s="17"/>
      <c r="R8430" s="17"/>
      <c r="S8430" s="18" t="str">
        <f t="shared" si="1041"/>
        <v/>
      </c>
      <c r="T8430" s="18" t="str">
        <f t="shared" si="1042"/>
        <v/>
      </c>
      <c r="U8430" s="19" t="str">
        <f t="shared" si="1043"/>
        <v/>
      </c>
    </row>
    <row r="8431" spans="1:21" ht="18.600000000000001" customHeight="1" x14ac:dyDescent="0.3">
      <c r="A8431" s="11"/>
      <c r="B8431" s="11"/>
      <c r="C8431" s="12" t="str">
        <f>IFERROR(INDEX($C$1:C8430, MATCH(B8431, $B$1:B8430, 0)), "")</f>
        <v/>
      </c>
      <c r="D8431" s="12" t="str">
        <f>IFERROR(INDEX($D$1:D8430, MATCH(B8431, $B$1:B8430, 0)), "")</f>
        <v/>
      </c>
      <c r="E8431" s="13"/>
      <c r="F8431" s="13"/>
      <c r="G8431" s="14"/>
      <c r="H8431" s="14"/>
      <c r="I8431" s="34"/>
      <c r="J8431" s="15"/>
      <c r="K8431" s="15"/>
      <c r="L8431" s="15"/>
      <c r="M8431" s="16" t="str">
        <f t="shared" si="1038"/>
        <v/>
      </c>
      <c r="N8431" s="16" t="str">
        <f t="shared" si="1039"/>
        <v/>
      </c>
      <c r="O8431" s="17"/>
      <c r="P8431" s="16" t="str">
        <f t="shared" si="1040"/>
        <v/>
      </c>
      <c r="Q8431" s="17"/>
      <c r="R8431" s="17"/>
      <c r="S8431" s="18" t="str">
        <f t="shared" si="1041"/>
        <v/>
      </c>
      <c r="T8431" s="18" t="str">
        <f t="shared" si="1042"/>
        <v/>
      </c>
      <c r="U8431" s="19" t="str">
        <f t="shared" si="1043"/>
        <v/>
      </c>
    </row>
    <row r="8432" spans="1:21" ht="18.600000000000001" customHeight="1" x14ac:dyDescent="0.3">
      <c r="A8432" s="11"/>
      <c r="B8432" s="11"/>
      <c r="C8432" s="12" t="str">
        <f>IFERROR(INDEX($C$1:C8431, MATCH(B8432, $B$1:B8431, 0)), "")</f>
        <v/>
      </c>
      <c r="D8432" s="12" t="str">
        <f>IFERROR(INDEX($D$1:D8431, MATCH(B8432, $B$1:B8431, 0)), "")</f>
        <v/>
      </c>
      <c r="E8432" s="13"/>
      <c r="F8432" s="13"/>
      <c r="G8432" s="14"/>
      <c r="H8432" s="14"/>
      <c r="I8432" s="34"/>
      <c r="J8432" s="15"/>
      <c r="K8432" s="15"/>
      <c r="L8432" s="15"/>
      <c r="M8432" s="16" t="str">
        <f t="shared" si="1038"/>
        <v/>
      </c>
      <c r="N8432" s="16" t="str">
        <f t="shared" si="1039"/>
        <v/>
      </c>
      <c r="O8432" s="17"/>
      <c r="P8432" s="16" t="str">
        <f t="shared" si="1040"/>
        <v/>
      </c>
      <c r="Q8432" s="17"/>
      <c r="R8432" s="17"/>
      <c r="S8432" s="18" t="str">
        <f t="shared" si="1041"/>
        <v/>
      </c>
      <c r="T8432" s="18" t="str">
        <f t="shared" si="1042"/>
        <v/>
      </c>
      <c r="U8432" s="19" t="str">
        <f t="shared" si="1043"/>
        <v/>
      </c>
    </row>
    <row r="8433" spans="1:21" ht="18.600000000000001" customHeight="1" x14ac:dyDescent="0.3">
      <c r="A8433" s="11"/>
      <c r="B8433" s="11"/>
      <c r="C8433" s="12" t="str">
        <f>IFERROR(INDEX($C$1:C8432, MATCH(B8433, $B$1:B8432, 0)), "")</f>
        <v/>
      </c>
      <c r="D8433" s="12" t="str">
        <f>IFERROR(INDEX($D$1:D8432, MATCH(B8433, $B$1:B8432, 0)), "")</f>
        <v/>
      </c>
      <c r="E8433" s="13"/>
      <c r="F8433" s="13"/>
      <c r="G8433" s="14"/>
      <c r="H8433" s="14"/>
      <c r="I8433" s="34"/>
      <c r="J8433" s="15"/>
      <c r="K8433" s="15"/>
      <c r="L8433" s="15"/>
      <c r="M8433" s="16" t="str">
        <f t="shared" si="1038"/>
        <v/>
      </c>
      <c r="N8433" s="16" t="str">
        <f t="shared" si="1039"/>
        <v/>
      </c>
      <c r="O8433" s="17"/>
      <c r="P8433" s="16" t="str">
        <f t="shared" si="1040"/>
        <v/>
      </c>
      <c r="Q8433" s="17"/>
      <c r="R8433" s="17"/>
      <c r="S8433" s="18" t="str">
        <f t="shared" si="1041"/>
        <v/>
      </c>
      <c r="T8433" s="18" t="str">
        <f t="shared" si="1042"/>
        <v/>
      </c>
      <c r="U8433" s="19" t="str">
        <f t="shared" si="1043"/>
        <v/>
      </c>
    </row>
    <row r="8434" spans="1:21" ht="18.600000000000001" customHeight="1" x14ac:dyDescent="0.3">
      <c r="A8434" s="11"/>
      <c r="B8434" s="11"/>
      <c r="C8434" s="12" t="str">
        <f>IFERROR(INDEX($C$1:C8433, MATCH(B8434, $B$1:B8433, 0)), "")</f>
        <v/>
      </c>
      <c r="D8434" s="12" t="str">
        <f>IFERROR(INDEX($D$1:D8433, MATCH(B8434, $B$1:B8433, 0)), "")</f>
        <v/>
      </c>
      <c r="E8434" s="13"/>
      <c r="F8434" s="13"/>
      <c r="G8434" s="14"/>
      <c r="H8434" s="14"/>
      <c r="I8434" s="34"/>
      <c r="J8434" s="15"/>
      <c r="K8434" s="15"/>
      <c r="L8434" s="15"/>
      <c r="M8434" s="16" t="str">
        <f t="shared" si="1038"/>
        <v/>
      </c>
      <c r="N8434" s="16" t="str">
        <f t="shared" si="1039"/>
        <v/>
      </c>
      <c r="O8434" s="17"/>
      <c r="P8434" s="16" t="str">
        <f t="shared" si="1040"/>
        <v/>
      </c>
      <c r="Q8434" s="17"/>
      <c r="R8434" s="17"/>
      <c r="S8434" s="18" t="str">
        <f t="shared" si="1041"/>
        <v/>
      </c>
      <c r="T8434" s="18" t="str">
        <f t="shared" si="1042"/>
        <v/>
      </c>
      <c r="U8434" s="19" t="str">
        <f t="shared" si="1043"/>
        <v/>
      </c>
    </row>
    <row r="8435" spans="1:21" ht="18.600000000000001" customHeight="1" x14ac:dyDescent="0.3">
      <c r="A8435" s="11"/>
      <c r="B8435" s="11"/>
      <c r="C8435" s="12" t="str">
        <f>IFERROR(INDEX($C$1:C8434, MATCH(B8435, $B$1:B8434, 0)), "")</f>
        <v/>
      </c>
      <c r="D8435" s="12" t="str">
        <f>IFERROR(INDEX($D$1:D8434, MATCH(B8435, $B$1:B8434, 0)), "")</f>
        <v/>
      </c>
      <c r="E8435" s="13"/>
      <c r="F8435" s="13"/>
      <c r="G8435" s="14"/>
      <c r="H8435" s="14"/>
      <c r="I8435" s="34"/>
      <c r="J8435" s="15"/>
      <c r="K8435" s="15"/>
      <c r="L8435" s="15"/>
      <c r="M8435" s="16" t="str">
        <f t="shared" si="1038"/>
        <v/>
      </c>
      <c r="N8435" s="16" t="str">
        <f t="shared" si="1039"/>
        <v/>
      </c>
      <c r="O8435" s="17"/>
      <c r="P8435" s="16" t="str">
        <f t="shared" si="1040"/>
        <v/>
      </c>
      <c r="Q8435" s="17"/>
      <c r="R8435" s="17"/>
      <c r="S8435" s="18" t="str">
        <f t="shared" si="1041"/>
        <v/>
      </c>
      <c r="T8435" s="18" t="str">
        <f t="shared" si="1042"/>
        <v/>
      </c>
      <c r="U8435" s="19" t="str">
        <f t="shared" si="1043"/>
        <v/>
      </c>
    </row>
    <row r="8436" spans="1:21" ht="18.600000000000001" customHeight="1" x14ac:dyDescent="0.3">
      <c r="A8436" s="11"/>
      <c r="B8436" s="11"/>
      <c r="C8436" s="12" t="str">
        <f>IFERROR(INDEX($C$1:C8435, MATCH(B8436, $B$1:B8435, 0)), "")</f>
        <v/>
      </c>
      <c r="D8436" s="12" t="str">
        <f>IFERROR(INDEX($D$1:D8435, MATCH(B8436, $B$1:B8435, 0)), "")</f>
        <v/>
      </c>
      <c r="E8436" s="13"/>
      <c r="F8436" s="13"/>
      <c r="G8436" s="14"/>
      <c r="H8436" s="14"/>
      <c r="I8436" s="34"/>
      <c r="J8436" s="15"/>
      <c r="K8436" s="15"/>
      <c r="L8436" s="15"/>
      <c r="M8436" s="16" t="str">
        <f t="shared" si="1038"/>
        <v/>
      </c>
      <c r="N8436" s="16" t="str">
        <f t="shared" si="1039"/>
        <v/>
      </c>
      <c r="O8436" s="17"/>
      <c r="P8436" s="16" t="str">
        <f t="shared" si="1040"/>
        <v/>
      </c>
      <c r="Q8436" s="17"/>
      <c r="R8436" s="17"/>
      <c r="S8436" s="18" t="str">
        <f t="shared" si="1041"/>
        <v/>
      </c>
      <c r="T8436" s="18" t="str">
        <f t="shared" si="1042"/>
        <v/>
      </c>
      <c r="U8436" s="19" t="str">
        <f t="shared" si="1043"/>
        <v/>
      </c>
    </row>
    <row r="8437" spans="1:21" ht="18.600000000000001" customHeight="1" x14ac:dyDescent="0.3">
      <c r="A8437" s="11"/>
      <c r="B8437" s="11"/>
      <c r="C8437" s="12" t="str">
        <f>IFERROR(INDEX($C$1:C8436, MATCH(B8437, $B$1:B8436, 0)), "")</f>
        <v/>
      </c>
      <c r="D8437" s="12" t="str">
        <f>IFERROR(INDEX($D$1:D8436, MATCH(B8437, $B$1:B8436, 0)), "")</f>
        <v/>
      </c>
      <c r="E8437" s="13"/>
      <c r="F8437" s="13"/>
      <c r="G8437" s="14"/>
      <c r="H8437" s="14"/>
      <c r="I8437" s="34"/>
      <c r="J8437" s="15"/>
      <c r="K8437" s="15"/>
      <c r="L8437" s="15"/>
      <c r="M8437" s="16" t="str">
        <f t="shared" si="1038"/>
        <v/>
      </c>
      <c r="N8437" s="16" t="str">
        <f t="shared" si="1039"/>
        <v/>
      </c>
      <c r="O8437" s="17"/>
      <c r="P8437" s="16" t="str">
        <f t="shared" si="1040"/>
        <v/>
      </c>
      <c r="Q8437" s="17"/>
      <c r="R8437" s="17"/>
      <c r="S8437" s="18" t="str">
        <f t="shared" si="1041"/>
        <v/>
      </c>
      <c r="T8437" s="18" t="str">
        <f t="shared" si="1042"/>
        <v/>
      </c>
      <c r="U8437" s="19" t="str">
        <f t="shared" si="1043"/>
        <v/>
      </c>
    </row>
    <row r="8438" spans="1:21" ht="18.600000000000001" customHeight="1" x14ac:dyDescent="0.3">
      <c r="A8438" s="11"/>
      <c r="B8438" s="11"/>
      <c r="C8438" s="12" t="str">
        <f>IFERROR(INDEX($C$1:C8437, MATCH(B8438, $B$1:B8437, 0)), "")</f>
        <v/>
      </c>
      <c r="D8438" s="12" t="str">
        <f>IFERROR(INDEX($D$1:D8437, MATCH(B8438, $B$1:B8437, 0)), "")</f>
        <v/>
      </c>
      <c r="E8438" s="13"/>
      <c r="F8438" s="13"/>
      <c r="G8438" s="14"/>
      <c r="H8438" s="14"/>
      <c r="I8438" s="34"/>
      <c r="J8438" s="15"/>
      <c r="K8438" s="15"/>
      <c r="L8438" s="15"/>
      <c r="M8438" s="16" t="str">
        <f t="shared" si="1038"/>
        <v/>
      </c>
      <c r="N8438" s="16" t="str">
        <f t="shared" si="1039"/>
        <v/>
      </c>
      <c r="O8438" s="17"/>
      <c r="P8438" s="16" t="str">
        <f t="shared" si="1040"/>
        <v/>
      </c>
      <c r="Q8438" s="17"/>
      <c r="R8438" s="17"/>
      <c r="S8438" s="18" t="str">
        <f t="shared" si="1041"/>
        <v/>
      </c>
      <c r="T8438" s="18" t="str">
        <f t="shared" si="1042"/>
        <v/>
      </c>
      <c r="U8438" s="19" t="str">
        <f t="shared" si="1043"/>
        <v/>
      </c>
    </row>
    <row r="8439" spans="1:21" ht="18.600000000000001" customHeight="1" x14ac:dyDescent="0.3">
      <c r="A8439" s="11"/>
      <c r="B8439" s="11"/>
      <c r="C8439" s="12" t="str">
        <f>IFERROR(INDEX($C$1:C8438, MATCH(B8439, $B$1:B8438, 0)), "")</f>
        <v/>
      </c>
      <c r="D8439" s="12" t="str">
        <f>IFERROR(INDEX($D$1:D8438, MATCH(B8439, $B$1:B8438, 0)), "")</f>
        <v/>
      </c>
      <c r="E8439" s="13"/>
      <c r="F8439" s="13"/>
      <c r="G8439" s="14"/>
      <c r="H8439" s="14"/>
      <c r="I8439" s="34"/>
      <c r="J8439" s="15"/>
      <c r="K8439" s="15"/>
      <c r="L8439" s="15"/>
      <c r="M8439" s="16" t="str">
        <f t="shared" si="1038"/>
        <v/>
      </c>
      <c r="N8439" s="16" t="str">
        <f t="shared" si="1039"/>
        <v/>
      </c>
      <c r="O8439" s="17"/>
      <c r="P8439" s="16" t="str">
        <f t="shared" si="1040"/>
        <v/>
      </c>
      <c r="Q8439" s="17"/>
      <c r="R8439" s="17"/>
      <c r="S8439" s="18" t="str">
        <f t="shared" si="1041"/>
        <v/>
      </c>
      <c r="T8439" s="18" t="str">
        <f t="shared" si="1042"/>
        <v/>
      </c>
      <c r="U8439" s="19" t="str">
        <f t="shared" si="1043"/>
        <v/>
      </c>
    </row>
    <row r="8440" spans="1:21" ht="18.600000000000001" customHeight="1" x14ac:dyDescent="0.3">
      <c r="A8440" s="11"/>
      <c r="B8440" s="11"/>
      <c r="C8440" s="12" t="str">
        <f>IFERROR(INDEX($C$1:C8439, MATCH(B8440, $B$1:B8439, 0)), "")</f>
        <v/>
      </c>
      <c r="D8440" s="12" t="str">
        <f>IFERROR(INDEX($D$1:D8439, MATCH(B8440, $B$1:B8439, 0)), "")</f>
        <v/>
      </c>
      <c r="E8440" s="13"/>
      <c r="F8440" s="13"/>
      <c r="G8440" s="14"/>
      <c r="H8440" s="14"/>
      <c r="I8440" s="34"/>
      <c r="J8440" s="15"/>
      <c r="K8440" s="15"/>
      <c r="L8440" s="15"/>
      <c r="M8440" s="16" t="str">
        <f t="shared" si="1038"/>
        <v/>
      </c>
      <c r="N8440" s="16" t="str">
        <f t="shared" si="1039"/>
        <v/>
      </c>
      <c r="O8440" s="17"/>
      <c r="P8440" s="16" t="str">
        <f t="shared" si="1040"/>
        <v/>
      </c>
      <c r="Q8440" s="17"/>
      <c r="R8440" s="17"/>
      <c r="S8440" s="18" t="str">
        <f t="shared" si="1041"/>
        <v/>
      </c>
      <c r="T8440" s="18" t="str">
        <f t="shared" si="1042"/>
        <v/>
      </c>
      <c r="U8440" s="19" t="str">
        <f t="shared" si="1043"/>
        <v/>
      </c>
    </row>
    <row r="8441" spans="1:21" ht="18.600000000000001" customHeight="1" x14ac:dyDescent="0.3">
      <c r="A8441" s="11"/>
      <c r="B8441" s="11"/>
      <c r="C8441" s="12" t="str">
        <f>IFERROR(INDEX($C$1:C8440, MATCH(B8441, $B$1:B8440, 0)), "")</f>
        <v/>
      </c>
      <c r="D8441" s="12" t="str">
        <f>IFERROR(INDEX($D$1:D8440, MATCH(B8441, $B$1:B8440, 0)), "")</f>
        <v/>
      </c>
      <c r="E8441" s="13"/>
      <c r="F8441" s="13"/>
      <c r="G8441" s="14"/>
      <c r="H8441" s="14"/>
      <c r="I8441" s="34"/>
      <c r="J8441" s="15"/>
      <c r="K8441" s="15"/>
      <c r="L8441" s="15"/>
      <c r="M8441" s="16" t="str">
        <f t="shared" si="1038"/>
        <v/>
      </c>
      <c r="N8441" s="16" t="str">
        <f t="shared" si="1039"/>
        <v/>
      </c>
      <c r="O8441" s="17"/>
      <c r="P8441" s="16" t="str">
        <f t="shared" si="1040"/>
        <v/>
      </c>
      <c r="Q8441" s="17"/>
      <c r="R8441" s="17"/>
      <c r="S8441" s="18" t="str">
        <f t="shared" si="1041"/>
        <v/>
      </c>
      <c r="T8441" s="18" t="str">
        <f t="shared" si="1042"/>
        <v/>
      </c>
      <c r="U8441" s="19" t="str">
        <f t="shared" si="1043"/>
        <v/>
      </c>
    </row>
    <row r="8442" spans="1:21" ht="18.600000000000001" customHeight="1" x14ac:dyDescent="0.3">
      <c r="A8442" s="11"/>
      <c r="B8442" s="11"/>
      <c r="C8442" s="12" t="str">
        <f>IFERROR(INDEX($C$1:C8441, MATCH(B8442, $B$1:B8441, 0)), "")</f>
        <v/>
      </c>
      <c r="D8442" s="12" t="str">
        <f>IFERROR(INDEX($D$1:D8441, MATCH(B8442, $B$1:B8441, 0)), "")</f>
        <v/>
      </c>
      <c r="E8442" s="13"/>
      <c r="F8442" s="13"/>
      <c r="G8442" s="14"/>
      <c r="H8442" s="14"/>
      <c r="I8442" s="34"/>
      <c r="J8442" s="15"/>
      <c r="K8442" s="15"/>
      <c r="L8442" s="15"/>
      <c r="M8442" s="16" t="str">
        <f t="shared" si="1038"/>
        <v/>
      </c>
      <c r="N8442" s="16" t="str">
        <f t="shared" si="1039"/>
        <v/>
      </c>
      <c r="O8442" s="17"/>
      <c r="P8442" s="16" t="str">
        <f t="shared" si="1040"/>
        <v/>
      </c>
      <c r="Q8442" s="17"/>
      <c r="R8442" s="17"/>
      <c r="S8442" s="18" t="str">
        <f t="shared" si="1041"/>
        <v/>
      </c>
      <c r="T8442" s="18" t="str">
        <f t="shared" si="1042"/>
        <v/>
      </c>
      <c r="U8442" s="19" t="str">
        <f t="shared" si="1043"/>
        <v/>
      </c>
    </row>
    <row r="8443" spans="1:21" ht="18.600000000000001" customHeight="1" x14ac:dyDescent="0.3">
      <c r="A8443" s="11"/>
      <c r="B8443" s="11"/>
      <c r="C8443" s="12" t="str">
        <f>IFERROR(INDEX($C$1:C8442, MATCH(B8443, $B$1:B8442, 0)), "")</f>
        <v/>
      </c>
      <c r="D8443" s="12" t="str">
        <f>IFERROR(INDEX($D$1:D8442, MATCH(B8443, $B$1:B8442, 0)), "")</f>
        <v/>
      </c>
      <c r="E8443" s="13"/>
      <c r="F8443" s="13"/>
      <c r="G8443" s="14"/>
      <c r="H8443" s="14"/>
      <c r="I8443" s="34"/>
      <c r="J8443" s="15"/>
      <c r="K8443" s="15"/>
      <c r="L8443" s="15"/>
      <c r="M8443" s="16" t="str">
        <f t="shared" si="1038"/>
        <v/>
      </c>
      <c r="N8443" s="16" t="str">
        <f t="shared" si="1039"/>
        <v/>
      </c>
      <c r="O8443" s="17"/>
      <c r="P8443" s="16" t="str">
        <f t="shared" si="1040"/>
        <v/>
      </c>
      <c r="Q8443" s="17"/>
      <c r="R8443" s="17"/>
      <c r="S8443" s="18" t="str">
        <f t="shared" si="1041"/>
        <v/>
      </c>
      <c r="T8443" s="18" t="str">
        <f t="shared" si="1042"/>
        <v/>
      </c>
      <c r="U8443" s="19" t="str">
        <f t="shared" si="1043"/>
        <v/>
      </c>
    </row>
    <row r="8444" spans="1:21" ht="18.600000000000001" customHeight="1" x14ac:dyDescent="0.3">
      <c r="A8444" s="11"/>
      <c r="B8444" s="11"/>
      <c r="C8444" s="12" t="str">
        <f>IFERROR(INDEX($C$1:C8443, MATCH(B8444, $B$1:B8443, 0)), "")</f>
        <v/>
      </c>
      <c r="D8444" s="12" t="str">
        <f>IFERROR(INDEX($D$1:D8443, MATCH(B8444, $B$1:B8443, 0)), "")</f>
        <v/>
      </c>
      <c r="E8444" s="13"/>
      <c r="F8444" s="13"/>
      <c r="G8444" s="14"/>
      <c r="H8444" s="14"/>
      <c r="I8444" s="34"/>
      <c r="J8444" s="15"/>
      <c r="K8444" s="15"/>
      <c r="L8444" s="15"/>
      <c r="M8444" s="16" t="str">
        <f t="shared" si="1038"/>
        <v/>
      </c>
      <c r="N8444" s="16" t="str">
        <f t="shared" si="1039"/>
        <v/>
      </c>
      <c r="O8444" s="17"/>
      <c r="P8444" s="16" t="str">
        <f t="shared" si="1040"/>
        <v/>
      </c>
      <c r="Q8444" s="17"/>
      <c r="R8444" s="17"/>
      <c r="S8444" s="18" t="str">
        <f t="shared" si="1041"/>
        <v/>
      </c>
      <c r="T8444" s="18" t="str">
        <f t="shared" si="1042"/>
        <v/>
      </c>
      <c r="U8444" s="19" t="str">
        <f t="shared" si="1043"/>
        <v/>
      </c>
    </row>
    <row r="8445" spans="1:21" ht="18.600000000000001" customHeight="1" x14ac:dyDescent="0.3">
      <c r="A8445" s="11"/>
      <c r="B8445" s="11"/>
      <c r="C8445" s="12" t="str">
        <f>IFERROR(INDEX($C$1:C8444, MATCH(B8445, $B$1:B8444, 0)), "")</f>
        <v/>
      </c>
      <c r="D8445" s="12" t="str">
        <f>IFERROR(INDEX($D$1:D8444, MATCH(B8445, $B$1:B8444, 0)), "")</f>
        <v/>
      </c>
      <c r="E8445" s="13"/>
      <c r="F8445" s="13"/>
      <c r="G8445" s="14"/>
      <c r="H8445" s="14"/>
      <c r="I8445" s="34"/>
      <c r="J8445" s="15"/>
      <c r="K8445" s="15"/>
      <c r="L8445" s="15"/>
      <c r="M8445" s="16" t="str">
        <f t="shared" si="1038"/>
        <v/>
      </c>
      <c r="N8445" s="16" t="str">
        <f t="shared" si="1039"/>
        <v/>
      </c>
      <c r="O8445" s="17"/>
      <c r="P8445" s="16" t="str">
        <f t="shared" si="1040"/>
        <v/>
      </c>
      <c r="Q8445" s="17"/>
      <c r="R8445" s="17"/>
      <c r="S8445" s="18" t="str">
        <f t="shared" si="1041"/>
        <v/>
      </c>
      <c r="T8445" s="18" t="str">
        <f t="shared" si="1042"/>
        <v/>
      </c>
      <c r="U8445" s="19" t="str">
        <f t="shared" si="1043"/>
        <v/>
      </c>
    </row>
    <row r="8446" spans="1:21" ht="18.600000000000001" customHeight="1" x14ac:dyDescent="0.3">
      <c r="A8446" s="11"/>
      <c r="B8446" s="11"/>
      <c r="C8446" s="12" t="str">
        <f>IFERROR(INDEX($C$1:C8445, MATCH(B8446, $B$1:B8445, 0)), "")</f>
        <v/>
      </c>
      <c r="D8446" s="12" t="str">
        <f>IFERROR(INDEX($D$1:D8445, MATCH(B8446, $B$1:B8445, 0)), "")</f>
        <v/>
      </c>
      <c r="E8446" s="13"/>
      <c r="F8446" s="13"/>
      <c r="G8446" s="14"/>
      <c r="H8446" s="14"/>
      <c r="I8446" s="34"/>
      <c r="J8446" s="15"/>
      <c r="K8446" s="15"/>
      <c r="L8446" s="15"/>
      <c r="M8446" s="16" t="str">
        <f t="shared" si="1038"/>
        <v/>
      </c>
      <c r="N8446" s="16" t="str">
        <f t="shared" si="1039"/>
        <v/>
      </c>
      <c r="O8446" s="17"/>
      <c r="P8446" s="16" t="str">
        <f t="shared" si="1040"/>
        <v/>
      </c>
      <c r="Q8446" s="17"/>
      <c r="R8446" s="17"/>
      <c r="S8446" s="18" t="str">
        <f t="shared" si="1041"/>
        <v/>
      </c>
      <c r="T8446" s="18" t="str">
        <f t="shared" si="1042"/>
        <v/>
      </c>
      <c r="U8446" s="19" t="str">
        <f t="shared" si="1043"/>
        <v/>
      </c>
    </row>
    <row r="8447" spans="1:21" ht="18.600000000000001" customHeight="1" x14ac:dyDescent="0.3">
      <c r="A8447" s="11"/>
      <c r="B8447" s="11"/>
      <c r="C8447" s="12" t="str">
        <f>IFERROR(INDEX($C$1:C8446, MATCH(B8447, $B$1:B8446, 0)), "")</f>
        <v/>
      </c>
      <c r="D8447" s="12" t="str">
        <f>IFERROR(INDEX($D$1:D8446, MATCH(B8447, $B$1:B8446, 0)), "")</f>
        <v/>
      </c>
      <c r="E8447" s="13"/>
      <c r="F8447" s="13"/>
      <c r="G8447" s="14"/>
      <c r="H8447" s="14"/>
      <c r="I8447" s="34"/>
      <c r="J8447" s="15"/>
      <c r="K8447" s="15"/>
      <c r="L8447" s="15"/>
      <c r="M8447" s="16" t="str">
        <f t="shared" si="1038"/>
        <v/>
      </c>
      <c r="N8447" s="16" t="str">
        <f t="shared" si="1039"/>
        <v/>
      </c>
      <c r="O8447" s="17"/>
      <c r="P8447" s="16" t="str">
        <f t="shared" si="1040"/>
        <v/>
      </c>
      <c r="Q8447" s="17"/>
      <c r="R8447" s="17"/>
      <c r="S8447" s="18" t="str">
        <f t="shared" si="1041"/>
        <v/>
      </c>
      <c r="T8447" s="18" t="str">
        <f t="shared" si="1042"/>
        <v/>
      </c>
      <c r="U8447" s="19" t="str">
        <f t="shared" si="1043"/>
        <v/>
      </c>
    </row>
    <row r="8448" spans="1:21" ht="18.600000000000001" customHeight="1" x14ac:dyDescent="0.3">
      <c r="A8448" s="11"/>
      <c r="B8448" s="11"/>
      <c r="C8448" s="12" t="str">
        <f>IFERROR(INDEX($C$1:C8447, MATCH(B8448, $B$1:B8447, 0)), "")</f>
        <v/>
      </c>
      <c r="D8448" s="12" t="str">
        <f>IFERROR(INDEX($D$1:D8447, MATCH(B8448, $B$1:B8447, 0)), "")</f>
        <v/>
      </c>
      <c r="E8448" s="13"/>
      <c r="F8448" s="13"/>
      <c r="G8448" s="14"/>
      <c r="H8448" s="14"/>
      <c r="I8448" s="34"/>
      <c r="J8448" s="15"/>
      <c r="K8448" s="15"/>
      <c r="L8448" s="15"/>
      <c r="M8448" s="16" t="str">
        <f t="shared" si="1038"/>
        <v/>
      </c>
      <c r="N8448" s="16" t="str">
        <f t="shared" si="1039"/>
        <v/>
      </c>
      <c r="O8448" s="17"/>
      <c r="P8448" s="16" t="str">
        <f t="shared" si="1040"/>
        <v/>
      </c>
      <c r="Q8448" s="17"/>
      <c r="R8448" s="17"/>
      <c r="S8448" s="18" t="str">
        <f t="shared" si="1041"/>
        <v/>
      </c>
      <c r="T8448" s="18" t="str">
        <f t="shared" si="1042"/>
        <v/>
      </c>
      <c r="U8448" s="19" t="str">
        <f t="shared" si="1043"/>
        <v/>
      </c>
    </row>
    <row r="8449" spans="1:21" ht="18.600000000000001" customHeight="1" x14ac:dyDescent="0.3">
      <c r="A8449" s="11"/>
      <c r="B8449" s="11"/>
      <c r="C8449" s="12" t="str">
        <f>IFERROR(INDEX($C$1:C8448, MATCH(B8449, $B$1:B8448, 0)), "")</f>
        <v/>
      </c>
      <c r="D8449" s="12" t="str">
        <f>IFERROR(INDEX($D$1:D8448, MATCH(B8449, $B$1:B8448, 0)), "")</f>
        <v/>
      </c>
      <c r="E8449" s="13"/>
      <c r="F8449" s="13"/>
      <c r="G8449" s="14"/>
      <c r="H8449" s="14"/>
      <c r="I8449" s="34"/>
      <c r="J8449" s="15"/>
      <c r="K8449" s="15"/>
      <c r="L8449" s="15"/>
      <c r="M8449" s="16" t="str">
        <f t="shared" si="1038"/>
        <v/>
      </c>
      <c r="N8449" s="16" t="str">
        <f t="shared" si="1039"/>
        <v/>
      </c>
      <c r="O8449" s="17"/>
      <c r="P8449" s="16" t="str">
        <f t="shared" si="1040"/>
        <v/>
      </c>
      <c r="Q8449" s="17"/>
      <c r="R8449" s="17"/>
      <c r="S8449" s="18" t="str">
        <f t="shared" si="1041"/>
        <v/>
      </c>
      <c r="T8449" s="18" t="str">
        <f t="shared" si="1042"/>
        <v/>
      </c>
      <c r="U8449" s="19" t="str">
        <f t="shared" si="1043"/>
        <v/>
      </c>
    </row>
    <row r="8450" spans="1:21" ht="18.600000000000001" customHeight="1" x14ac:dyDescent="0.3">
      <c r="A8450" s="11"/>
      <c r="B8450" s="11"/>
      <c r="C8450" s="12" t="str">
        <f>IFERROR(INDEX($C$1:C8449, MATCH(B8450, $B$1:B8449, 0)), "")</f>
        <v/>
      </c>
      <c r="D8450" s="12" t="str">
        <f>IFERROR(INDEX($D$1:D8449, MATCH(B8450, $B$1:B8449, 0)), "")</f>
        <v/>
      </c>
      <c r="E8450" s="13"/>
      <c r="F8450" s="13"/>
      <c r="G8450" s="14"/>
      <c r="H8450" s="14"/>
      <c r="I8450" s="34"/>
      <c r="J8450" s="15"/>
      <c r="K8450" s="15"/>
      <c r="L8450" s="15"/>
      <c r="M8450" s="16" t="str">
        <f t="shared" si="1038"/>
        <v/>
      </c>
      <c r="N8450" s="16" t="str">
        <f t="shared" si="1039"/>
        <v/>
      </c>
      <c r="O8450" s="17"/>
      <c r="P8450" s="16" t="str">
        <f t="shared" si="1040"/>
        <v/>
      </c>
      <c r="Q8450" s="17"/>
      <c r="R8450" s="17"/>
      <c r="S8450" s="18" t="str">
        <f t="shared" si="1041"/>
        <v/>
      </c>
      <c r="T8450" s="18" t="str">
        <f t="shared" si="1042"/>
        <v/>
      </c>
      <c r="U8450" s="19" t="str">
        <f t="shared" si="1043"/>
        <v/>
      </c>
    </row>
    <row r="8451" spans="1:21" ht="18.600000000000001" customHeight="1" x14ac:dyDescent="0.3">
      <c r="A8451" s="11"/>
      <c r="B8451" s="11"/>
      <c r="C8451" s="12" t="str">
        <f>IFERROR(INDEX($C$1:C8450, MATCH(B8451, $B$1:B8450, 0)), "")</f>
        <v/>
      </c>
      <c r="D8451" s="12" t="str">
        <f>IFERROR(INDEX($D$1:D8450, MATCH(B8451, $B$1:B8450, 0)), "")</f>
        <v/>
      </c>
      <c r="E8451" s="13"/>
      <c r="F8451" s="13"/>
      <c r="G8451" s="14"/>
      <c r="H8451" s="14"/>
      <c r="I8451" s="34"/>
      <c r="J8451" s="15"/>
      <c r="K8451" s="15"/>
      <c r="L8451" s="15"/>
      <c r="M8451" s="16" t="str">
        <f t="shared" si="1038"/>
        <v/>
      </c>
      <c r="N8451" s="16" t="str">
        <f t="shared" si="1039"/>
        <v/>
      </c>
      <c r="O8451" s="17"/>
      <c r="P8451" s="16" t="str">
        <f t="shared" si="1040"/>
        <v/>
      </c>
      <c r="Q8451" s="17"/>
      <c r="R8451" s="17"/>
      <c r="S8451" s="18" t="str">
        <f t="shared" si="1041"/>
        <v/>
      </c>
      <c r="T8451" s="18" t="str">
        <f t="shared" si="1042"/>
        <v/>
      </c>
      <c r="U8451" s="19" t="str">
        <f t="shared" si="1043"/>
        <v/>
      </c>
    </row>
    <row r="8452" spans="1:21" ht="18.600000000000001" customHeight="1" x14ac:dyDescent="0.3">
      <c r="A8452" s="11"/>
      <c r="B8452" s="11"/>
      <c r="C8452" s="12" t="str">
        <f>IFERROR(INDEX($C$1:C8451, MATCH(B8452, $B$1:B8451, 0)), "")</f>
        <v/>
      </c>
      <c r="D8452" s="12" t="str">
        <f>IFERROR(INDEX($D$1:D8451, MATCH(B8452, $B$1:B8451, 0)), "")</f>
        <v/>
      </c>
      <c r="E8452" s="13"/>
      <c r="F8452" s="13"/>
      <c r="G8452" s="14"/>
      <c r="H8452" s="14"/>
      <c r="I8452" s="34"/>
      <c r="J8452" s="15"/>
      <c r="K8452" s="15"/>
      <c r="L8452" s="15"/>
      <c r="M8452" s="16" t="str">
        <f t="shared" si="1038"/>
        <v/>
      </c>
      <c r="N8452" s="16" t="str">
        <f t="shared" si="1039"/>
        <v/>
      </c>
      <c r="O8452" s="17"/>
      <c r="P8452" s="16" t="str">
        <f t="shared" si="1040"/>
        <v/>
      </c>
      <c r="Q8452" s="17"/>
      <c r="R8452" s="17"/>
      <c r="S8452" s="18" t="str">
        <f t="shared" si="1041"/>
        <v/>
      </c>
      <c r="T8452" s="18" t="str">
        <f t="shared" si="1042"/>
        <v/>
      </c>
      <c r="U8452" s="19" t="str">
        <f t="shared" si="1043"/>
        <v/>
      </c>
    </row>
    <row r="8453" spans="1:21" ht="18.600000000000001" customHeight="1" x14ac:dyDescent="0.3">
      <c r="A8453" s="11"/>
      <c r="B8453" s="11"/>
      <c r="C8453" s="12" t="str">
        <f>IFERROR(INDEX($C$1:C8452, MATCH(B8453, $B$1:B8452, 0)), "")</f>
        <v/>
      </c>
      <c r="D8453" s="12" t="str">
        <f>IFERROR(INDEX($D$1:D8452, MATCH(B8453, $B$1:B8452, 0)), "")</f>
        <v/>
      </c>
      <c r="E8453" s="13"/>
      <c r="F8453" s="13"/>
      <c r="G8453" s="14"/>
      <c r="H8453" s="14"/>
      <c r="I8453" s="34"/>
      <c r="J8453" s="15"/>
      <c r="K8453" s="15"/>
      <c r="L8453" s="15"/>
      <c r="M8453" s="16" t="str">
        <f t="shared" si="1038"/>
        <v/>
      </c>
      <c r="N8453" s="16" t="str">
        <f t="shared" si="1039"/>
        <v/>
      </c>
      <c r="O8453" s="17"/>
      <c r="P8453" s="16" t="str">
        <f t="shared" si="1040"/>
        <v/>
      </c>
      <c r="Q8453" s="17"/>
      <c r="R8453" s="17"/>
      <c r="S8453" s="18" t="str">
        <f t="shared" si="1041"/>
        <v/>
      </c>
      <c r="T8453" s="18" t="str">
        <f t="shared" si="1042"/>
        <v/>
      </c>
      <c r="U8453" s="19" t="str">
        <f t="shared" si="1043"/>
        <v/>
      </c>
    </row>
    <row r="8454" spans="1:21" ht="18.600000000000001" customHeight="1" x14ac:dyDescent="0.3">
      <c r="A8454" s="11"/>
      <c r="B8454" s="11"/>
      <c r="C8454" s="12" t="str">
        <f>IFERROR(INDEX($C$1:C8453, MATCH(B8454, $B$1:B8453, 0)), "")</f>
        <v/>
      </c>
      <c r="D8454" s="12" t="str">
        <f>IFERROR(INDEX($D$1:D8453, MATCH(B8454, $B$1:B8453, 0)), "")</f>
        <v/>
      </c>
      <c r="E8454" s="13"/>
      <c r="F8454" s="13"/>
      <c r="G8454" s="14"/>
      <c r="H8454" s="14"/>
      <c r="I8454" s="34"/>
      <c r="J8454" s="15"/>
      <c r="K8454" s="15"/>
      <c r="L8454" s="15"/>
      <c r="M8454" s="16" t="str">
        <f t="shared" si="1038"/>
        <v/>
      </c>
      <c r="N8454" s="16" t="str">
        <f t="shared" si="1039"/>
        <v/>
      </c>
      <c r="O8454" s="17"/>
      <c r="P8454" s="16" t="str">
        <f t="shared" si="1040"/>
        <v/>
      </c>
      <c r="Q8454" s="17"/>
      <c r="R8454" s="17"/>
      <c r="S8454" s="18" t="str">
        <f t="shared" si="1041"/>
        <v/>
      </c>
      <c r="T8454" s="18" t="str">
        <f t="shared" si="1042"/>
        <v/>
      </c>
      <c r="U8454" s="19" t="str">
        <f t="shared" si="1043"/>
        <v/>
      </c>
    </row>
    <row r="8455" spans="1:21" ht="18.600000000000001" customHeight="1" x14ac:dyDescent="0.3">
      <c r="A8455" s="11"/>
      <c r="B8455" s="11"/>
      <c r="C8455" s="12" t="str">
        <f>IFERROR(INDEX($C$1:C8454, MATCH(B8455, $B$1:B8454, 0)), "")</f>
        <v/>
      </c>
      <c r="D8455" s="12" t="str">
        <f>IFERROR(INDEX($D$1:D8454, MATCH(B8455, $B$1:B8454, 0)), "")</f>
        <v/>
      </c>
      <c r="E8455" s="13"/>
      <c r="F8455" s="13"/>
      <c r="G8455" s="14"/>
      <c r="H8455" s="14"/>
      <c r="I8455" s="34"/>
      <c r="J8455" s="15"/>
      <c r="K8455" s="15"/>
      <c r="L8455" s="15"/>
      <c r="M8455" s="16" t="str">
        <f t="shared" si="1038"/>
        <v/>
      </c>
      <c r="N8455" s="16" t="str">
        <f t="shared" si="1039"/>
        <v/>
      </c>
      <c r="O8455" s="17"/>
      <c r="P8455" s="16" t="str">
        <f t="shared" si="1040"/>
        <v/>
      </c>
      <c r="Q8455" s="17"/>
      <c r="R8455" s="17"/>
      <c r="S8455" s="18" t="str">
        <f t="shared" si="1041"/>
        <v/>
      </c>
      <c r="T8455" s="18" t="str">
        <f t="shared" si="1042"/>
        <v/>
      </c>
      <c r="U8455" s="19" t="str">
        <f t="shared" si="1043"/>
        <v/>
      </c>
    </row>
    <row r="8456" spans="1:21" ht="18.600000000000001" customHeight="1" x14ac:dyDescent="0.3">
      <c r="A8456" s="11"/>
      <c r="B8456" s="11"/>
      <c r="C8456" s="12" t="str">
        <f>IFERROR(INDEX($C$1:C8455, MATCH(B8456, $B$1:B8455, 0)), "")</f>
        <v/>
      </c>
      <c r="D8456" s="12" t="str">
        <f>IFERROR(INDEX($D$1:D8455, MATCH(B8456, $B$1:B8455, 0)), "")</f>
        <v/>
      </c>
      <c r="E8456" s="13"/>
      <c r="F8456" s="13"/>
      <c r="G8456" s="14"/>
      <c r="H8456" s="14"/>
      <c r="I8456" s="34"/>
      <c r="J8456" s="15"/>
      <c r="K8456" s="15"/>
      <c r="L8456" s="15"/>
      <c r="M8456" s="16" t="str">
        <f t="shared" si="1038"/>
        <v/>
      </c>
      <c r="N8456" s="16" t="str">
        <f t="shared" si="1039"/>
        <v/>
      </c>
      <c r="O8456" s="17"/>
      <c r="P8456" s="16" t="str">
        <f t="shared" si="1040"/>
        <v/>
      </c>
      <c r="Q8456" s="17"/>
      <c r="R8456" s="17"/>
      <c r="S8456" s="18" t="str">
        <f t="shared" si="1041"/>
        <v/>
      </c>
      <c r="T8456" s="18" t="str">
        <f t="shared" si="1042"/>
        <v/>
      </c>
      <c r="U8456" s="19" t="str">
        <f t="shared" si="1043"/>
        <v/>
      </c>
    </row>
    <row r="8457" spans="1:21" ht="18.600000000000001" customHeight="1" x14ac:dyDescent="0.3">
      <c r="A8457" s="11"/>
      <c r="B8457" s="11"/>
      <c r="C8457" s="12" t="str">
        <f>IFERROR(INDEX($C$1:C8456, MATCH(B8457, $B$1:B8456, 0)), "")</f>
        <v/>
      </c>
      <c r="D8457" s="12" t="str">
        <f>IFERROR(INDEX($D$1:D8456, MATCH(B8457, $B$1:B8456, 0)), "")</f>
        <v/>
      </c>
      <c r="E8457" s="13"/>
      <c r="F8457" s="13"/>
      <c r="G8457" s="14"/>
      <c r="H8457" s="14"/>
      <c r="I8457" s="34"/>
      <c r="J8457" s="15"/>
      <c r="K8457" s="15"/>
      <c r="L8457" s="15"/>
      <c r="M8457" s="16" t="str">
        <f t="shared" ref="M8457:M8520" si="1044">IFERROR(J8457/I8457,"")</f>
        <v/>
      </c>
      <c r="N8457" s="16" t="str">
        <f t="shared" ref="N8457:N8520" si="1045">IFERROR(K8457/I8457,"")</f>
        <v/>
      </c>
      <c r="O8457" s="17"/>
      <c r="P8457" s="16" t="str">
        <f t="shared" ref="P8457:P8520" si="1046">IFERROR(L8457/I8457,"")</f>
        <v/>
      </c>
      <c r="Q8457" s="17"/>
      <c r="R8457" s="17"/>
      <c r="S8457" s="18" t="str">
        <f t="shared" ref="S8457:S8520" si="1047">IFERROR((K8457/J8457)*M8457,"")</f>
        <v/>
      </c>
      <c r="T8457" s="18" t="str">
        <f t="shared" ref="T8457:T8520" si="1048">IFERROR((L8457/J8457)*M8457,"")</f>
        <v/>
      </c>
      <c r="U8457" s="19" t="str">
        <f t="shared" ref="U8457:U8520" si="1049">IFERROR((E8457-F8457)/E8457,"")</f>
        <v/>
      </c>
    </row>
    <row r="8458" spans="1:21" ht="18.600000000000001" customHeight="1" x14ac:dyDescent="0.3">
      <c r="A8458" s="11"/>
      <c r="B8458" s="11"/>
      <c r="C8458" s="12" t="str">
        <f>IFERROR(INDEX($C$1:C8457, MATCH(B8458, $B$1:B8457, 0)), "")</f>
        <v/>
      </c>
      <c r="D8458" s="12" t="str">
        <f>IFERROR(INDEX($D$1:D8457, MATCH(B8458, $B$1:B8457, 0)), "")</f>
        <v/>
      </c>
      <c r="E8458" s="13"/>
      <c r="F8458" s="13"/>
      <c r="G8458" s="14"/>
      <c r="H8458" s="14"/>
      <c r="I8458" s="34"/>
      <c r="J8458" s="15"/>
      <c r="K8458" s="15"/>
      <c r="L8458" s="15"/>
      <c r="M8458" s="16" t="str">
        <f t="shared" si="1044"/>
        <v/>
      </c>
      <c r="N8458" s="16" t="str">
        <f t="shared" si="1045"/>
        <v/>
      </c>
      <c r="O8458" s="17"/>
      <c r="P8458" s="16" t="str">
        <f t="shared" si="1046"/>
        <v/>
      </c>
      <c r="Q8458" s="17"/>
      <c r="R8458" s="17"/>
      <c r="S8458" s="18" t="str">
        <f t="shared" si="1047"/>
        <v/>
      </c>
      <c r="T8458" s="18" t="str">
        <f t="shared" si="1048"/>
        <v/>
      </c>
      <c r="U8458" s="19" t="str">
        <f t="shared" si="1049"/>
        <v/>
      </c>
    </row>
    <row r="8459" spans="1:21" ht="18.600000000000001" customHeight="1" x14ac:dyDescent="0.3">
      <c r="A8459" s="11"/>
      <c r="B8459" s="11"/>
      <c r="C8459" s="12" t="str">
        <f>IFERROR(INDEX($C$1:C8458, MATCH(B8459, $B$1:B8458, 0)), "")</f>
        <v/>
      </c>
      <c r="D8459" s="12" t="str">
        <f>IFERROR(INDEX($D$1:D8458, MATCH(B8459, $B$1:B8458, 0)), "")</f>
        <v/>
      </c>
      <c r="E8459" s="13"/>
      <c r="F8459" s="13"/>
      <c r="G8459" s="14"/>
      <c r="H8459" s="14"/>
      <c r="I8459" s="34"/>
      <c r="J8459" s="15"/>
      <c r="K8459" s="15"/>
      <c r="L8459" s="15"/>
      <c r="M8459" s="16" t="str">
        <f t="shared" si="1044"/>
        <v/>
      </c>
      <c r="N8459" s="16" t="str">
        <f t="shared" si="1045"/>
        <v/>
      </c>
      <c r="O8459" s="17"/>
      <c r="P8459" s="16" t="str">
        <f t="shared" si="1046"/>
        <v/>
      </c>
      <c r="Q8459" s="17"/>
      <c r="R8459" s="17"/>
      <c r="S8459" s="18" t="str">
        <f t="shared" si="1047"/>
        <v/>
      </c>
      <c r="T8459" s="18" t="str">
        <f t="shared" si="1048"/>
        <v/>
      </c>
      <c r="U8459" s="19" t="str">
        <f t="shared" si="1049"/>
        <v/>
      </c>
    </row>
    <row r="8460" spans="1:21" ht="18.600000000000001" customHeight="1" x14ac:dyDescent="0.3">
      <c r="A8460" s="11"/>
      <c r="B8460" s="11"/>
      <c r="C8460" s="12" t="str">
        <f>IFERROR(INDEX($C$1:C8459, MATCH(B8460, $B$1:B8459, 0)), "")</f>
        <v/>
      </c>
      <c r="D8460" s="12" t="str">
        <f>IFERROR(INDEX($D$1:D8459, MATCH(B8460, $B$1:B8459, 0)), "")</f>
        <v/>
      </c>
      <c r="E8460" s="13"/>
      <c r="F8460" s="13"/>
      <c r="G8460" s="14"/>
      <c r="H8460" s="14"/>
      <c r="I8460" s="34"/>
      <c r="J8460" s="15"/>
      <c r="K8460" s="15"/>
      <c r="L8460" s="15"/>
      <c r="M8460" s="16" t="str">
        <f t="shared" si="1044"/>
        <v/>
      </c>
      <c r="N8460" s="16" t="str">
        <f t="shared" si="1045"/>
        <v/>
      </c>
      <c r="O8460" s="17"/>
      <c r="P8460" s="16" t="str">
        <f t="shared" si="1046"/>
        <v/>
      </c>
      <c r="Q8460" s="17"/>
      <c r="R8460" s="17"/>
      <c r="S8460" s="18" t="str">
        <f t="shared" si="1047"/>
        <v/>
      </c>
      <c r="T8460" s="18" t="str">
        <f t="shared" si="1048"/>
        <v/>
      </c>
      <c r="U8460" s="19" t="str">
        <f t="shared" si="1049"/>
        <v/>
      </c>
    </row>
    <row r="8461" spans="1:21" ht="18.600000000000001" customHeight="1" x14ac:dyDescent="0.3">
      <c r="A8461" s="11"/>
      <c r="B8461" s="11"/>
      <c r="C8461" s="12" t="str">
        <f>IFERROR(INDEX($C$1:C8460, MATCH(B8461, $B$1:B8460, 0)), "")</f>
        <v/>
      </c>
      <c r="D8461" s="12" t="str">
        <f>IFERROR(INDEX($D$1:D8460, MATCH(B8461, $B$1:B8460, 0)), "")</f>
        <v/>
      </c>
      <c r="E8461" s="13"/>
      <c r="F8461" s="13"/>
      <c r="G8461" s="14"/>
      <c r="H8461" s="14"/>
      <c r="I8461" s="34"/>
      <c r="J8461" s="15"/>
      <c r="K8461" s="15"/>
      <c r="L8461" s="15"/>
      <c r="M8461" s="16" t="str">
        <f t="shared" si="1044"/>
        <v/>
      </c>
      <c r="N8461" s="16" t="str">
        <f t="shared" si="1045"/>
        <v/>
      </c>
      <c r="O8461" s="17"/>
      <c r="P8461" s="16" t="str">
        <f t="shared" si="1046"/>
        <v/>
      </c>
      <c r="Q8461" s="17"/>
      <c r="R8461" s="17"/>
      <c r="S8461" s="18" t="str">
        <f t="shared" si="1047"/>
        <v/>
      </c>
      <c r="T8461" s="18" t="str">
        <f t="shared" si="1048"/>
        <v/>
      </c>
      <c r="U8461" s="19" t="str">
        <f t="shared" si="1049"/>
        <v/>
      </c>
    </row>
    <row r="8462" spans="1:21" ht="18.600000000000001" customHeight="1" x14ac:dyDescent="0.3">
      <c r="A8462" s="11"/>
      <c r="B8462" s="11"/>
      <c r="C8462" s="12" t="str">
        <f>IFERROR(INDEX($C$1:C8461, MATCH(B8462, $B$1:B8461, 0)), "")</f>
        <v/>
      </c>
      <c r="D8462" s="12" t="str">
        <f>IFERROR(INDEX($D$1:D8461, MATCH(B8462, $B$1:B8461, 0)), "")</f>
        <v/>
      </c>
      <c r="E8462" s="13"/>
      <c r="F8462" s="13"/>
      <c r="G8462" s="14"/>
      <c r="H8462" s="14"/>
      <c r="I8462" s="34"/>
      <c r="J8462" s="15"/>
      <c r="K8462" s="15"/>
      <c r="L8462" s="15"/>
      <c r="M8462" s="16" t="str">
        <f t="shared" si="1044"/>
        <v/>
      </c>
      <c r="N8462" s="16" t="str">
        <f t="shared" si="1045"/>
        <v/>
      </c>
      <c r="O8462" s="17"/>
      <c r="P8462" s="16" t="str">
        <f t="shared" si="1046"/>
        <v/>
      </c>
      <c r="Q8462" s="17"/>
      <c r="R8462" s="17"/>
      <c r="S8462" s="18" t="str">
        <f t="shared" si="1047"/>
        <v/>
      </c>
      <c r="T8462" s="18" t="str">
        <f t="shared" si="1048"/>
        <v/>
      </c>
      <c r="U8462" s="19" t="str">
        <f t="shared" si="1049"/>
        <v/>
      </c>
    </row>
    <row r="8463" spans="1:21" ht="18.600000000000001" customHeight="1" x14ac:dyDescent="0.3">
      <c r="A8463" s="11"/>
      <c r="B8463" s="11"/>
      <c r="C8463" s="12" t="str">
        <f>IFERROR(INDEX($C$1:C8462, MATCH(B8463, $B$1:B8462, 0)), "")</f>
        <v/>
      </c>
      <c r="D8463" s="12" t="str">
        <f>IFERROR(INDEX($D$1:D8462, MATCH(B8463, $B$1:B8462, 0)), "")</f>
        <v/>
      </c>
      <c r="E8463" s="13"/>
      <c r="F8463" s="13"/>
      <c r="G8463" s="14"/>
      <c r="H8463" s="14"/>
      <c r="I8463" s="34"/>
      <c r="J8463" s="15"/>
      <c r="K8463" s="15"/>
      <c r="L8463" s="15"/>
      <c r="M8463" s="16" t="str">
        <f t="shared" si="1044"/>
        <v/>
      </c>
      <c r="N8463" s="16" t="str">
        <f t="shared" si="1045"/>
        <v/>
      </c>
      <c r="O8463" s="17"/>
      <c r="P8463" s="16" t="str">
        <f t="shared" si="1046"/>
        <v/>
      </c>
      <c r="Q8463" s="17"/>
      <c r="R8463" s="17"/>
      <c r="S8463" s="18" t="str">
        <f t="shared" si="1047"/>
        <v/>
      </c>
      <c r="T8463" s="18" t="str">
        <f t="shared" si="1048"/>
        <v/>
      </c>
      <c r="U8463" s="19" t="str">
        <f t="shared" si="1049"/>
        <v/>
      </c>
    </row>
    <row r="8464" spans="1:21" ht="18.600000000000001" customHeight="1" x14ac:dyDescent="0.3">
      <c r="A8464" s="11"/>
      <c r="B8464" s="11"/>
      <c r="C8464" s="12" t="str">
        <f>IFERROR(INDEX($C$1:C8463, MATCH(B8464, $B$1:B8463, 0)), "")</f>
        <v/>
      </c>
      <c r="D8464" s="12" t="str">
        <f>IFERROR(INDEX($D$1:D8463, MATCH(B8464, $B$1:B8463, 0)), "")</f>
        <v/>
      </c>
      <c r="E8464" s="13"/>
      <c r="F8464" s="13"/>
      <c r="G8464" s="14"/>
      <c r="H8464" s="14"/>
      <c r="I8464" s="34"/>
      <c r="J8464" s="15"/>
      <c r="K8464" s="15"/>
      <c r="L8464" s="15"/>
      <c r="M8464" s="16" t="str">
        <f t="shared" si="1044"/>
        <v/>
      </c>
      <c r="N8464" s="16" t="str">
        <f t="shared" si="1045"/>
        <v/>
      </c>
      <c r="O8464" s="17"/>
      <c r="P8464" s="16" t="str">
        <f t="shared" si="1046"/>
        <v/>
      </c>
      <c r="Q8464" s="17"/>
      <c r="R8464" s="17"/>
      <c r="S8464" s="18" t="str">
        <f t="shared" si="1047"/>
        <v/>
      </c>
      <c r="T8464" s="18" t="str">
        <f t="shared" si="1048"/>
        <v/>
      </c>
      <c r="U8464" s="19" t="str">
        <f t="shared" si="1049"/>
        <v/>
      </c>
    </row>
    <row r="8465" spans="1:21" ht="18.600000000000001" customHeight="1" x14ac:dyDescent="0.3">
      <c r="A8465" s="11"/>
      <c r="B8465" s="11"/>
      <c r="C8465" s="12" t="str">
        <f>IFERROR(INDEX($C$1:C8464, MATCH(B8465, $B$1:B8464, 0)), "")</f>
        <v/>
      </c>
      <c r="D8465" s="12" t="str">
        <f>IFERROR(INDEX($D$1:D8464, MATCH(B8465, $B$1:B8464, 0)), "")</f>
        <v/>
      </c>
      <c r="E8465" s="13"/>
      <c r="F8465" s="13"/>
      <c r="G8465" s="14"/>
      <c r="H8465" s="14"/>
      <c r="I8465" s="34"/>
      <c r="J8465" s="15"/>
      <c r="K8465" s="15"/>
      <c r="L8465" s="15"/>
      <c r="M8465" s="16" t="str">
        <f t="shared" si="1044"/>
        <v/>
      </c>
      <c r="N8465" s="16" t="str">
        <f t="shared" si="1045"/>
        <v/>
      </c>
      <c r="O8465" s="17"/>
      <c r="P8465" s="16" t="str">
        <f t="shared" si="1046"/>
        <v/>
      </c>
      <c r="Q8465" s="17"/>
      <c r="R8465" s="17"/>
      <c r="S8465" s="18" t="str">
        <f t="shared" si="1047"/>
        <v/>
      </c>
      <c r="T8465" s="18" t="str">
        <f t="shared" si="1048"/>
        <v/>
      </c>
      <c r="U8465" s="19" t="str">
        <f t="shared" si="1049"/>
        <v/>
      </c>
    </row>
    <row r="8466" spans="1:21" ht="18.600000000000001" customHeight="1" x14ac:dyDescent="0.3">
      <c r="A8466" s="11"/>
      <c r="B8466" s="11"/>
      <c r="C8466" s="12" t="str">
        <f>IFERROR(INDEX($C$1:C8465, MATCH(B8466, $B$1:B8465, 0)), "")</f>
        <v/>
      </c>
      <c r="D8466" s="12" t="str">
        <f>IFERROR(INDEX($D$1:D8465, MATCH(B8466, $B$1:B8465, 0)), "")</f>
        <v/>
      </c>
      <c r="E8466" s="13"/>
      <c r="F8466" s="13"/>
      <c r="G8466" s="14"/>
      <c r="H8466" s="14"/>
      <c r="I8466" s="34"/>
      <c r="J8466" s="15"/>
      <c r="K8466" s="15"/>
      <c r="L8466" s="15"/>
      <c r="M8466" s="16" t="str">
        <f t="shared" si="1044"/>
        <v/>
      </c>
      <c r="N8466" s="16" t="str">
        <f t="shared" si="1045"/>
        <v/>
      </c>
      <c r="O8466" s="17"/>
      <c r="P8466" s="16" t="str">
        <f t="shared" si="1046"/>
        <v/>
      </c>
      <c r="Q8466" s="17"/>
      <c r="R8466" s="17"/>
      <c r="S8466" s="18" t="str">
        <f t="shared" si="1047"/>
        <v/>
      </c>
      <c r="T8466" s="18" t="str">
        <f t="shared" si="1048"/>
        <v/>
      </c>
      <c r="U8466" s="19" t="str">
        <f t="shared" si="1049"/>
        <v/>
      </c>
    </row>
    <row r="8467" spans="1:21" ht="18.600000000000001" customHeight="1" x14ac:dyDescent="0.3">
      <c r="A8467" s="11"/>
      <c r="B8467" s="11"/>
      <c r="C8467" s="12" t="str">
        <f>IFERROR(INDEX($C$1:C8466, MATCH(B8467, $B$1:B8466, 0)), "")</f>
        <v/>
      </c>
      <c r="D8467" s="12" t="str">
        <f>IFERROR(INDEX($D$1:D8466, MATCH(B8467, $B$1:B8466, 0)), "")</f>
        <v/>
      </c>
      <c r="E8467" s="13"/>
      <c r="F8467" s="13"/>
      <c r="G8467" s="14"/>
      <c r="H8467" s="14"/>
      <c r="I8467" s="34"/>
      <c r="J8467" s="15"/>
      <c r="K8467" s="15"/>
      <c r="L8467" s="15"/>
      <c r="M8467" s="16" t="str">
        <f t="shared" si="1044"/>
        <v/>
      </c>
      <c r="N8467" s="16" t="str">
        <f t="shared" si="1045"/>
        <v/>
      </c>
      <c r="O8467" s="17"/>
      <c r="P8467" s="16" t="str">
        <f t="shared" si="1046"/>
        <v/>
      </c>
      <c r="Q8467" s="17"/>
      <c r="R8467" s="17"/>
      <c r="S8467" s="18" t="str">
        <f t="shared" si="1047"/>
        <v/>
      </c>
      <c r="T8467" s="18" t="str">
        <f t="shared" si="1048"/>
        <v/>
      </c>
      <c r="U8467" s="19" t="str">
        <f t="shared" si="1049"/>
        <v/>
      </c>
    </row>
    <row r="8468" spans="1:21" ht="18.600000000000001" customHeight="1" x14ac:dyDescent="0.3">
      <c r="A8468" s="11"/>
      <c r="B8468" s="11"/>
      <c r="C8468" s="12" t="str">
        <f>IFERROR(INDEX($C$1:C8467, MATCH(B8468, $B$1:B8467, 0)), "")</f>
        <v/>
      </c>
      <c r="D8468" s="12" t="str">
        <f>IFERROR(INDEX($D$1:D8467, MATCH(B8468, $B$1:B8467, 0)), "")</f>
        <v/>
      </c>
      <c r="E8468" s="13"/>
      <c r="F8468" s="13"/>
      <c r="G8468" s="14"/>
      <c r="H8468" s="14"/>
      <c r="I8468" s="34"/>
      <c r="J8468" s="15"/>
      <c r="K8468" s="15"/>
      <c r="L8468" s="15"/>
      <c r="M8468" s="16" t="str">
        <f t="shared" si="1044"/>
        <v/>
      </c>
      <c r="N8468" s="16" t="str">
        <f t="shared" si="1045"/>
        <v/>
      </c>
      <c r="O8468" s="17"/>
      <c r="P8468" s="16" t="str">
        <f t="shared" si="1046"/>
        <v/>
      </c>
      <c r="Q8468" s="17"/>
      <c r="R8468" s="17"/>
      <c r="S8468" s="18" t="str">
        <f t="shared" si="1047"/>
        <v/>
      </c>
      <c r="T8468" s="18" t="str">
        <f t="shared" si="1048"/>
        <v/>
      </c>
      <c r="U8468" s="19" t="str">
        <f t="shared" si="1049"/>
        <v/>
      </c>
    </row>
    <row r="8469" spans="1:21" ht="18.600000000000001" customHeight="1" x14ac:dyDescent="0.3">
      <c r="A8469" s="11"/>
      <c r="B8469" s="11"/>
      <c r="C8469" s="12" t="str">
        <f>IFERROR(INDEX($C$1:C8468, MATCH(B8469, $B$1:B8468, 0)), "")</f>
        <v/>
      </c>
      <c r="D8469" s="12" t="str">
        <f>IFERROR(INDEX($D$1:D8468, MATCH(B8469, $B$1:B8468, 0)), "")</f>
        <v/>
      </c>
      <c r="E8469" s="13"/>
      <c r="F8469" s="13"/>
      <c r="G8469" s="14"/>
      <c r="H8469" s="14"/>
      <c r="I8469" s="34"/>
      <c r="J8469" s="15"/>
      <c r="K8469" s="15"/>
      <c r="L8469" s="15"/>
      <c r="M8469" s="16" t="str">
        <f t="shared" si="1044"/>
        <v/>
      </c>
      <c r="N8469" s="16" t="str">
        <f t="shared" si="1045"/>
        <v/>
      </c>
      <c r="O8469" s="17"/>
      <c r="P8469" s="16" t="str">
        <f t="shared" si="1046"/>
        <v/>
      </c>
      <c r="Q8469" s="17"/>
      <c r="R8469" s="17"/>
      <c r="S8469" s="18" t="str">
        <f t="shared" si="1047"/>
        <v/>
      </c>
      <c r="T8469" s="18" t="str">
        <f t="shared" si="1048"/>
        <v/>
      </c>
      <c r="U8469" s="19" t="str">
        <f t="shared" si="1049"/>
        <v/>
      </c>
    </row>
    <row r="8470" spans="1:21" ht="18.600000000000001" customHeight="1" x14ac:dyDescent="0.3">
      <c r="A8470" s="11"/>
      <c r="B8470" s="11"/>
      <c r="C8470" s="12" t="str">
        <f>IFERROR(INDEX($C$1:C8469, MATCH(B8470, $B$1:B8469, 0)), "")</f>
        <v/>
      </c>
      <c r="D8470" s="12" t="str">
        <f>IFERROR(INDEX($D$1:D8469, MATCH(B8470, $B$1:B8469, 0)), "")</f>
        <v/>
      </c>
      <c r="E8470" s="13"/>
      <c r="F8470" s="13"/>
      <c r="G8470" s="14"/>
      <c r="H8470" s="14"/>
      <c r="I8470" s="34"/>
      <c r="J8470" s="15"/>
      <c r="K8470" s="15"/>
      <c r="L8470" s="15"/>
      <c r="M8470" s="16" t="str">
        <f t="shared" si="1044"/>
        <v/>
      </c>
      <c r="N8470" s="16" t="str">
        <f t="shared" si="1045"/>
        <v/>
      </c>
      <c r="O8470" s="17"/>
      <c r="P8470" s="16" t="str">
        <f t="shared" si="1046"/>
        <v/>
      </c>
      <c r="Q8470" s="17"/>
      <c r="R8470" s="17"/>
      <c r="S8470" s="18" t="str">
        <f t="shared" si="1047"/>
        <v/>
      </c>
      <c r="T8470" s="18" t="str">
        <f t="shared" si="1048"/>
        <v/>
      </c>
      <c r="U8470" s="19" t="str">
        <f t="shared" si="1049"/>
        <v/>
      </c>
    </row>
    <row r="8471" spans="1:21" ht="18.600000000000001" customHeight="1" x14ac:dyDescent="0.3">
      <c r="A8471" s="11"/>
      <c r="B8471" s="11"/>
      <c r="C8471" s="12" t="str">
        <f>IFERROR(INDEX($C$1:C8470, MATCH(B8471, $B$1:B8470, 0)), "")</f>
        <v/>
      </c>
      <c r="D8471" s="12" t="str">
        <f>IFERROR(INDEX($D$1:D8470, MATCH(B8471, $B$1:B8470, 0)), "")</f>
        <v/>
      </c>
      <c r="E8471" s="13"/>
      <c r="F8471" s="13"/>
      <c r="G8471" s="14"/>
      <c r="H8471" s="14"/>
      <c r="I8471" s="34"/>
      <c r="J8471" s="15"/>
      <c r="K8471" s="15"/>
      <c r="L8471" s="15"/>
      <c r="M8471" s="16" t="str">
        <f t="shared" si="1044"/>
        <v/>
      </c>
      <c r="N8471" s="16" t="str">
        <f t="shared" si="1045"/>
        <v/>
      </c>
      <c r="O8471" s="17"/>
      <c r="P8471" s="16" t="str">
        <f t="shared" si="1046"/>
        <v/>
      </c>
      <c r="Q8471" s="17"/>
      <c r="R8471" s="17"/>
      <c r="S8471" s="18" t="str">
        <f t="shared" si="1047"/>
        <v/>
      </c>
      <c r="T8471" s="18" t="str">
        <f t="shared" si="1048"/>
        <v/>
      </c>
      <c r="U8471" s="19" t="str">
        <f t="shared" si="1049"/>
        <v/>
      </c>
    </row>
    <row r="8472" spans="1:21" ht="18.600000000000001" customHeight="1" x14ac:dyDescent="0.3">
      <c r="A8472" s="11"/>
      <c r="B8472" s="11"/>
      <c r="C8472" s="12" t="str">
        <f>IFERROR(INDEX($C$1:C8471, MATCH(B8472, $B$1:B8471, 0)), "")</f>
        <v/>
      </c>
      <c r="D8472" s="12" t="str">
        <f>IFERROR(INDEX($D$1:D8471, MATCH(B8472, $B$1:B8471, 0)), "")</f>
        <v/>
      </c>
      <c r="E8472" s="13"/>
      <c r="F8472" s="13"/>
      <c r="G8472" s="14"/>
      <c r="H8472" s="14"/>
      <c r="I8472" s="34"/>
      <c r="J8472" s="15"/>
      <c r="K8472" s="15"/>
      <c r="L8472" s="15"/>
      <c r="M8472" s="16" t="str">
        <f t="shared" si="1044"/>
        <v/>
      </c>
      <c r="N8472" s="16" t="str">
        <f t="shared" si="1045"/>
        <v/>
      </c>
      <c r="O8472" s="17"/>
      <c r="P8472" s="16" t="str">
        <f t="shared" si="1046"/>
        <v/>
      </c>
      <c r="Q8472" s="17"/>
      <c r="R8472" s="17"/>
      <c r="S8472" s="18" t="str">
        <f t="shared" si="1047"/>
        <v/>
      </c>
      <c r="T8472" s="18" t="str">
        <f t="shared" si="1048"/>
        <v/>
      </c>
      <c r="U8472" s="19" t="str">
        <f t="shared" si="1049"/>
        <v/>
      </c>
    </row>
    <row r="8473" spans="1:21" ht="18.600000000000001" customHeight="1" x14ac:dyDescent="0.3">
      <c r="A8473" s="11"/>
      <c r="B8473" s="11"/>
      <c r="C8473" s="12" t="str">
        <f>IFERROR(INDEX($C$1:C8472, MATCH(B8473, $B$1:B8472, 0)), "")</f>
        <v/>
      </c>
      <c r="D8473" s="12" t="str">
        <f>IFERROR(INDEX($D$1:D8472, MATCH(B8473, $B$1:B8472, 0)), "")</f>
        <v/>
      </c>
      <c r="E8473" s="13"/>
      <c r="F8473" s="13"/>
      <c r="G8473" s="14"/>
      <c r="H8473" s="14"/>
      <c r="I8473" s="34"/>
      <c r="J8473" s="15"/>
      <c r="K8473" s="15"/>
      <c r="L8473" s="15"/>
      <c r="M8473" s="16" t="str">
        <f t="shared" si="1044"/>
        <v/>
      </c>
      <c r="N8473" s="16" t="str">
        <f t="shared" si="1045"/>
        <v/>
      </c>
      <c r="O8473" s="17"/>
      <c r="P8473" s="16" t="str">
        <f t="shared" si="1046"/>
        <v/>
      </c>
      <c r="Q8473" s="17"/>
      <c r="R8473" s="17"/>
      <c r="S8473" s="18" t="str">
        <f t="shared" si="1047"/>
        <v/>
      </c>
      <c r="T8473" s="18" t="str">
        <f t="shared" si="1048"/>
        <v/>
      </c>
      <c r="U8473" s="19" t="str">
        <f t="shared" si="1049"/>
        <v/>
      </c>
    </row>
    <row r="8474" spans="1:21" ht="18.600000000000001" customHeight="1" x14ac:dyDescent="0.3">
      <c r="A8474" s="11"/>
      <c r="B8474" s="11"/>
      <c r="C8474" s="12" t="str">
        <f>IFERROR(INDEX($C$1:C8473, MATCH(B8474, $B$1:B8473, 0)), "")</f>
        <v/>
      </c>
      <c r="D8474" s="12" t="str">
        <f>IFERROR(INDEX($D$1:D8473, MATCH(B8474, $B$1:B8473, 0)), "")</f>
        <v/>
      </c>
      <c r="E8474" s="13"/>
      <c r="F8474" s="13"/>
      <c r="G8474" s="14"/>
      <c r="H8474" s="14"/>
      <c r="I8474" s="34"/>
      <c r="J8474" s="15"/>
      <c r="K8474" s="15"/>
      <c r="L8474" s="15"/>
      <c r="M8474" s="16" t="str">
        <f t="shared" si="1044"/>
        <v/>
      </c>
      <c r="N8474" s="16" t="str">
        <f t="shared" si="1045"/>
        <v/>
      </c>
      <c r="O8474" s="17"/>
      <c r="P8474" s="16" t="str">
        <f t="shared" si="1046"/>
        <v/>
      </c>
      <c r="Q8474" s="17"/>
      <c r="R8474" s="17"/>
      <c r="S8474" s="18" t="str">
        <f t="shared" si="1047"/>
        <v/>
      </c>
      <c r="T8474" s="18" t="str">
        <f t="shared" si="1048"/>
        <v/>
      </c>
      <c r="U8474" s="19" t="str">
        <f t="shared" si="1049"/>
        <v/>
      </c>
    </row>
    <row r="8475" spans="1:21" ht="18.600000000000001" customHeight="1" x14ac:dyDescent="0.3">
      <c r="A8475" s="11"/>
      <c r="B8475" s="11"/>
      <c r="C8475" s="12" t="str">
        <f>IFERROR(INDEX($C$1:C8474, MATCH(B8475, $B$1:B8474, 0)), "")</f>
        <v/>
      </c>
      <c r="D8475" s="12" t="str">
        <f>IFERROR(INDEX($D$1:D8474, MATCH(B8475, $B$1:B8474, 0)), "")</f>
        <v/>
      </c>
      <c r="E8475" s="13"/>
      <c r="F8475" s="13"/>
      <c r="G8475" s="14"/>
      <c r="H8475" s="14"/>
      <c r="I8475" s="34"/>
      <c r="J8475" s="15"/>
      <c r="K8475" s="15"/>
      <c r="L8475" s="15"/>
      <c r="M8475" s="16" t="str">
        <f t="shared" si="1044"/>
        <v/>
      </c>
      <c r="N8475" s="16" t="str">
        <f t="shared" si="1045"/>
        <v/>
      </c>
      <c r="O8475" s="17"/>
      <c r="P8475" s="16" t="str">
        <f t="shared" si="1046"/>
        <v/>
      </c>
      <c r="Q8475" s="17"/>
      <c r="R8475" s="17"/>
      <c r="S8475" s="18" t="str">
        <f t="shared" si="1047"/>
        <v/>
      </c>
      <c r="T8475" s="18" t="str">
        <f t="shared" si="1048"/>
        <v/>
      </c>
      <c r="U8475" s="19" t="str">
        <f t="shared" si="1049"/>
        <v/>
      </c>
    </row>
    <row r="8476" spans="1:21" ht="18.600000000000001" customHeight="1" x14ac:dyDescent="0.3">
      <c r="A8476" s="11"/>
      <c r="B8476" s="11"/>
      <c r="C8476" s="12" t="str">
        <f>IFERROR(INDEX($C$1:C8475, MATCH(B8476, $B$1:B8475, 0)), "")</f>
        <v/>
      </c>
      <c r="D8476" s="12" t="str">
        <f>IFERROR(INDEX($D$1:D8475, MATCH(B8476, $B$1:B8475, 0)), "")</f>
        <v/>
      </c>
      <c r="E8476" s="13"/>
      <c r="F8476" s="13"/>
      <c r="G8476" s="14"/>
      <c r="H8476" s="14"/>
      <c r="I8476" s="34"/>
      <c r="J8476" s="15"/>
      <c r="K8476" s="15"/>
      <c r="L8476" s="15"/>
      <c r="M8476" s="16" t="str">
        <f t="shared" si="1044"/>
        <v/>
      </c>
      <c r="N8476" s="16" t="str">
        <f t="shared" si="1045"/>
        <v/>
      </c>
      <c r="O8476" s="17"/>
      <c r="P8476" s="16" t="str">
        <f t="shared" si="1046"/>
        <v/>
      </c>
      <c r="Q8476" s="17"/>
      <c r="R8476" s="17"/>
      <c r="S8476" s="18" t="str">
        <f t="shared" si="1047"/>
        <v/>
      </c>
      <c r="T8476" s="18" t="str">
        <f t="shared" si="1048"/>
        <v/>
      </c>
      <c r="U8476" s="19" t="str">
        <f t="shared" si="1049"/>
        <v/>
      </c>
    </row>
    <row r="8477" spans="1:21" ht="18.600000000000001" customHeight="1" x14ac:dyDescent="0.3">
      <c r="A8477" s="11"/>
      <c r="B8477" s="11"/>
      <c r="C8477" s="12" t="str">
        <f>IFERROR(INDEX($C$1:C8476, MATCH(B8477, $B$1:B8476, 0)), "")</f>
        <v/>
      </c>
      <c r="D8477" s="12" t="str">
        <f>IFERROR(INDEX($D$1:D8476, MATCH(B8477, $B$1:B8476, 0)), "")</f>
        <v/>
      </c>
      <c r="E8477" s="13"/>
      <c r="F8477" s="13"/>
      <c r="G8477" s="14"/>
      <c r="H8477" s="14"/>
      <c r="I8477" s="34"/>
      <c r="J8477" s="15"/>
      <c r="K8477" s="15"/>
      <c r="L8477" s="15"/>
      <c r="M8477" s="16" t="str">
        <f t="shared" si="1044"/>
        <v/>
      </c>
      <c r="N8477" s="16" t="str">
        <f t="shared" si="1045"/>
        <v/>
      </c>
      <c r="O8477" s="17"/>
      <c r="P8477" s="16" t="str">
        <f t="shared" si="1046"/>
        <v/>
      </c>
      <c r="Q8477" s="17"/>
      <c r="R8477" s="17"/>
      <c r="S8477" s="18" t="str">
        <f t="shared" si="1047"/>
        <v/>
      </c>
      <c r="T8477" s="18" t="str">
        <f t="shared" si="1048"/>
        <v/>
      </c>
      <c r="U8477" s="19" t="str">
        <f t="shared" si="1049"/>
        <v/>
      </c>
    </row>
    <row r="8478" spans="1:21" ht="18.600000000000001" customHeight="1" x14ac:dyDescent="0.3">
      <c r="A8478" s="11"/>
      <c r="B8478" s="11"/>
      <c r="C8478" s="12" t="str">
        <f>IFERROR(INDEX($C$1:C8477, MATCH(B8478, $B$1:B8477, 0)), "")</f>
        <v/>
      </c>
      <c r="D8478" s="12" t="str">
        <f>IFERROR(INDEX($D$1:D8477, MATCH(B8478, $B$1:B8477, 0)), "")</f>
        <v/>
      </c>
      <c r="E8478" s="13"/>
      <c r="F8478" s="13"/>
      <c r="G8478" s="14"/>
      <c r="H8478" s="14"/>
      <c r="I8478" s="34"/>
      <c r="J8478" s="15"/>
      <c r="K8478" s="15"/>
      <c r="L8478" s="15"/>
      <c r="M8478" s="16" t="str">
        <f t="shared" si="1044"/>
        <v/>
      </c>
      <c r="N8478" s="16" t="str">
        <f t="shared" si="1045"/>
        <v/>
      </c>
      <c r="O8478" s="17"/>
      <c r="P8478" s="16" t="str">
        <f t="shared" si="1046"/>
        <v/>
      </c>
      <c r="Q8478" s="17"/>
      <c r="R8478" s="17"/>
      <c r="S8478" s="18" t="str">
        <f t="shared" si="1047"/>
        <v/>
      </c>
      <c r="T8478" s="18" t="str">
        <f t="shared" si="1048"/>
        <v/>
      </c>
      <c r="U8478" s="19" t="str">
        <f t="shared" si="1049"/>
        <v/>
      </c>
    </row>
    <row r="8479" spans="1:21" ht="18.600000000000001" customHeight="1" x14ac:dyDescent="0.3">
      <c r="A8479" s="11"/>
      <c r="B8479" s="11"/>
      <c r="C8479" s="12" t="str">
        <f>IFERROR(INDEX($C$1:C8478, MATCH(B8479, $B$1:B8478, 0)), "")</f>
        <v/>
      </c>
      <c r="D8479" s="12" t="str">
        <f>IFERROR(INDEX($D$1:D8478, MATCH(B8479, $B$1:B8478, 0)), "")</f>
        <v/>
      </c>
      <c r="E8479" s="13"/>
      <c r="F8479" s="13"/>
      <c r="G8479" s="14"/>
      <c r="H8479" s="14"/>
      <c r="I8479" s="34"/>
      <c r="J8479" s="15"/>
      <c r="K8479" s="15"/>
      <c r="L8479" s="15"/>
      <c r="M8479" s="16" t="str">
        <f t="shared" si="1044"/>
        <v/>
      </c>
      <c r="N8479" s="16" t="str">
        <f t="shared" si="1045"/>
        <v/>
      </c>
      <c r="O8479" s="17"/>
      <c r="P8479" s="16" t="str">
        <f t="shared" si="1046"/>
        <v/>
      </c>
      <c r="Q8479" s="17"/>
      <c r="R8479" s="17"/>
      <c r="S8479" s="18" t="str">
        <f t="shared" si="1047"/>
        <v/>
      </c>
      <c r="T8479" s="18" t="str">
        <f t="shared" si="1048"/>
        <v/>
      </c>
      <c r="U8479" s="19" t="str">
        <f t="shared" si="1049"/>
        <v/>
      </c>
    </row>
    <row r="8480" spans="1:21" ht="18.600000000000001" customHeight="1" x14ac:dyDescent="0.3">
      <c r="A8480" s="11"/>
      <c r="B8480" s="11"/>
      <c r="C8480" s="12" t="str">
        <f>IFERROR(INDEX($C$1:C8479, MATCH(B8480, $B$1:B8479, 0)), "")</f>
        <v/>
      </c>
      <c r="D8480" s="12" t="str">
        <f>IFERROR(INDEX($D$1:D8479, MATCH(B8480, $B$1:B8479, 0)), "")</f>
        <v/>
      </c>
      <c r="E8480" s="13"/>
      <c r="F8480" s="13"/>
      <c r="G8480" s="14"/>
      <c r="H8480" s="14"/>
      <c r="I8480" s="34"/>
      <c r="J8480" s="15"/>
      <c r="K8480" s="15"/>
      <c r="L8480" s="15"/>
      <c r="M8480" s="16" t="str">
        <f t="shared" si="1044"/>
        <v/>
      </c>
      <c r="N8480" s="16" t="str">
        <f t="shared" si="1045"/>
        <v/>
      </c>
      <c r="O8480" s="17"/>
      <c r="P8480" s="16" t="str">
        <f t="shared" si="1046"/>
        <v/>
      </c>
      <c r="Q8480" s="17"/>
      <c r="R8480" s="17"/>
      <c r="S8480" s="18" t="str">
        <f t="shared" si="1047"/>
        <v/>
      </c>
      <c r="T8480" s="18" t="str">
        <f t="shared" si="1048"/>
        <v/>
      </c>
      <c r="U8480" s="19" t="str">
        <f t="shared" si="1049"/>
        <v/>
      </c>
    </row>
    <row r="8481" spans="1:21" ht="18.600000000000001" customHeight="1" x14ac:dyDescent="0.3">
      <c r="A8481" s="11"/>
      <c r="B8481" s="11"/>
      <c r="C8481" s="12" t="str">
        <f>IFERROR(INDEX($C$1:C8480, MATCH(B8481, $B$1:B8480, 0)), "")</f>
        <v/>
      </c>
      <c r="D8481" s="12" t="str">
        <f>IFERROR(INDEX($D$1:D8480, MATCH(B8481, $B$1:B8480, 0)), "")</f>
        <v/>
      </c>
      <c r="E8481" s="13"/>
      <c r="F8481" s="13"/>
      <c r="G8481" s="14"/>
      <c r="H8481" s="14"/>
      <c r="I8481" s="34"/>
      <c r="J8481" s="15"/>
      <c r="K8481" s="15"/>
      <c r="L8481" s="15"/>
      <c r="M8481" s="16" t="str">
        <f t="shared" si="1044"/>
        <v/>
      </c>
      <c r="N8481" s="16" t="str">
        <f t="shared" si="1045"/>
        <v/>
      </c>
      <c r="O8481" s="17"/>
      <c r="P8481" s="16" t="str">
        <f t="shared" si="1046"/>
        <v/>
      </c>
      <c r="Q8481" s="17"/>
      <c r="R8481" s="17"/>
      <c r="S8481" s="18" t="str">
        <f t="shared" si="1047"/>
        <v/>
      </c>
      <c r="T8481" s="18" t="str">
        <f t="shared" si="1048"/>
        <v/>
      </c>
      <c r="U8481" s="19" t="str">
        <f t="shared" si="1049"/>
        <v/>
      </c>
    </row>
    <row r="8482" spans="1:21" ht="18.600000000000001" customHeight="1" x14ac:dyDescent="0.3">
      <c r="A8482" s="11"/>
      <c r="B8482" s="11"/>
      <c r="C8482" s="12" t="str">
        <f>IFERROR(INDEX($C$1:C8481, MATCH(B8482, $B$1:B8481, 0)), "")</f>
        <v/>
      </c>
      <c r="D8482" s="12" t="str">
        <f>IFERROR(INDEX($D$1:D8481, MATCH(B8482, $B$1:B8481, 0)), "")</f>
        <v/>
      </c>
      <c r="E8482" s="13"/>
      <c r="F8482" s="13"/>
      <c r="G8482" s="14"/>
      <c r="H8482" s="14"/>
      <c r="I8482" s="34"/>
      <c r="J8482" s="15"/>
      <c r="K8482" s="15"/>
      <c r="L8482" s="15"/>
      <c r="M8482" s="16" t="str">
        <f t="shared" si="1044"/>
        <v/>
      </c>
      <c r="N8482" s="16" t="str">
        <f t="shared" si="1045"/>
        <v/>
      </c>
      <c r="O8482" s="17"/>
      <c r="P8482" s="16" t="str">
        <f t="shared" si="1046"/>
        <v/>
      </c>
      <c r="Q8482" s="17"/>
      <c r="R8482" s="17"/>
      <c r="S8482" s="18" t="str">
        <f t="shared" si="1047"/>
        <v/>
      </c>
      <c r="T8482" s="18" t="str">
        <f t="shared" si="1048"/>
        <v/>
      </c>
      <c r="U8482" s="19" t="str">
        <f t="shared" si="1049"/>
        <v/>
      </c>
    </row>
    <row r="8483" spans="1:21" ht="18.600000000000001" customHeight="1" x14ac:dyDescent="0.3">
      <c r="A8483" s="11"/>
      <c r="B8483" s="11"/>
      <c r="C8483" s="12" t="str">
        <f>IFERROR(INDEX($C$1:C8482, MATCH(B8483, $B$1:B8482, 0)), "")</f>
        <v/>
      </c>
      <c r="D8483" s="12" t="str">
        <f>IFERROR(INDEX($D$1:D8482, MATCH(B8483, $B$1:B8482, 0)), "")</f>
        <v/>
      </c>
      <c r="E8483" s="13"/>
      <c r="F8483" s="13"/>
      <c r="G8483" s="14"/>
      <c r="H8483" s="14"/>
      <c r="I8483" s="34"/>
      <c r="J8483" s="15"/>
      <c r="K8483" s="15"/>
      <c r="L8483" s="15"/>
      <c r="M8483" s="16" t="str">
        <f t="shared" si="1044"/>
        <v/>
      </c>
      <c r="N8483" s="16" t="str">
        <f t="shared" si="1045"/>
        <v/>
      </c>
      <c r="O8483" s="17"/>
      <c r="P8483" s="16" t="str">
        <f t="shared" si="1046"/>
        <v/>
      </c>
      <c r="Q8483" s="17"/>
      <c r="R8483" s="17"/>
      <c r="S8483" s="18" t="str">
        <f t="shared" si="1047"/>
        <v/>
      </c>
      <c r="T8483" s="18" t="str">
        <f t="shared" si="1048"/>
        <v/>
      </c>
      <c r="U8483" s="19" t="str">
        <f t="shared" si="1049"/>
        <v/>
      </c>
    </row>
    <row r="8484" spans="1:21" ht="18.600000000000001" customHeight="1" x14ac:dyDescent="0.3">
      <c r="A8484" s="11"/>
      <c r="B8484" s="11"/>
      <c r="C8484" s="12" t="str">
        <f>IFERROR(INDEX($C$1:C8483, MATCH(B8484, $B$1:B8483, 0)), "")</f>
        <v/>
      </c>
      <c r="D8484" s="12" t="str">
        <f>IFERROR(INDEX($D$1:D8483, MATCH(B8484, $B$1:B8483, 0)), "")</f>
        <v/>
      </c>
      <c r="E8484" s="13"/>
      <c r="F8484" s="13"/>
      <c r="G8484" s="14"/>
      <c r="H8484" s="14"/>
      <c r="I8484" s="34"/>
      <c r="J8484" s="15"/>
      <c r="K8484" s="15"/>
      <c r="L8484" s="15"/>
      <c r="M8484" s="16" t="str">
        <f t="shared" si="1044"/>
        <v/>
      </c>
      <c r="N8484" s="16" t="str">
        <f t="shared" si="1045"/>
        <v/>
      </c>
      <c r="O8484" s="17"/>
      <c r="P8484" s="16" t="str">
        <f t="shared" si="1046"/>
        <v/>
      </c>
      <c r="Q8484" s="17"/>
      <c r="R8484" s="17"/>
      <c r="S8484" s="18" t="str">
        <f t="shared" si="1047"/>
        <v/>
      </c>
      <c r="T8484" s="18" t="str">
        <f t="shared" si="1048"/>
        <v/>
      </c>
      <c r="U8484" s="19" t="str">
        <f t="shared" si="1049"/>
        <v/>
      </c>
    </row>
    <row r="8485" spans="1:21" ht="18.600000000000001" customHeight="1" x14ac:dyDescent="0.3">
      <c r="A8485" s="11"/>
      <c r="B8485" s="11"/>
      <c r="C8485" s="12" t="str">
        <f>IFERROR(INDEX($C$1:C8484, MATCH(B8485, $B$1:B8484, 0)), "")</f>
        <v/>
      </c>
      <c r="D8485" s="12" t="str">
        <f>IFERROR(INDEX($D$1:D8484, MATCH(B8485, $B$1:B8484, 0)), "")</f>
        <v/>
      </c>
      <c r="E8485" s="13"/>
      <c r="F8485" s="13"/>
      <c r="G8485" s="14"/>
      <c r="H8485" s="14"/>
      <c r="I8485" s="34"/>
      <c r="J8485" s="15"/>
      <c r="K8485" s="15"/>
      <c r="L8485" s="15"/>
      <c r="M8485" s="16" t="str">
        <f t="shared" si="1044"/>
        <v/>
      </c>
      <c r="N8485" s="16" t="str">
        <f t="shared" si="1045"/>
        <v/>
      </c>
      <c r="O8485" s="17"/>
      <c r="P8485" s="16" t="str">
        <f t="shared" si="1046"/>
        <v/>
      </c>
      <c r="Q8485" s="17"/>
      <c r="R8485" s="17"/>
      <c r="S8485" s="18" t="str">
        <f t="shared" si="1047"/>
        <v/>
      </c>
      <c r="T8485" s="18" t="str">
        <f t="shared" si="1048"/>
        <v/>
      </c>
      <c r="U8485" s="19" t="str">
        <f t="shared" si="1049"/>
        <v/>
      </c>
    </row>
    <row r="8486" spans="1:21" ht="18.600000000000001" customHeight="1" x14ac:dyDescent="0.3">
      <c r="A8486" s="11"/>
      <c r="B8486" s="11"/>
      <c r="C8486" s="12" t="str">
        <f>IFERROR(INDEX($C$1:C8485, MATCH(B8486, $B$1:B8485, 0)), "")</f>
        <v/>
      </c>
      <c r="D8486" s="12" t="str">
        <f>IFERROR(INDEX($D$1:D8485, MATCH(B8486, $B$1:B8485, 0)), "")</f>
        <v/>
      </c>
      <c r="E8486" s="13"/>
      <c r="F8486" s="13"/>
      <c r="G8486" s="14"/>
      <c r="H8486" s="14"/>
      <c r="I8486" s="34"/>
      <c r="J8486" s="15"/>
      <c r="K8486" s="15"/>
      <c r="L8486" s="15"/>
      <c r="M8486" s="16" t="str">
        <f t="shared" si="1044"/>
        <v/>
      </c>
      <c r="N8486" s="16" t="str">
        <f t="shared" si="1045"/>
        <v/>
      </c>
      <c r="O8486" s="17"/>
      <c r="P8486" s="16" t="str">
        <f t="shared" si="1046"/>
        <v/>
      </c>
      <c r="Q8486" s="17"/>
      <c r="R8486" s="17"/>
      <c r="S8486" s="18" t="str">
        <f t="shared" si="1047"/>
        <v/>
      </c>
      <c r="T8486" s="18" t="str">
        <f t="shared" si="1048"/>
        <v/>
      </c>
      <c r="U8486" s="19" t="str">
        <f t="shared" si="1049"/>
        <v/>
      </c>
    </row>
    <row r="8487" spans="1:21" ht="18.600000000000001" customHeight="1" x14ac:dyDescent="0.3">
      <c r="A8487" s="11"/>
      <c r="B8487" s="11"/>
      <c r="C8487" s="12" t="str">
        <f>IFERROR(INDEX($C$1:C8486, MATCH(B8487, $B$1:B8486, 0)), "")</f>
        <v/>
      </c>
      <c r="D8487" s="12" t="str">
        <f>IFERROR(INDEX($D$1:D8486, MATCH(B8487, $B$1:B8486, 0)), "")</f>
        <v/>
      </c>
      <c r="E8487" s="13"/>
      <c r="F8487" s="13"/>
      <c r="G8487" s="14"/>
      <c r="H8487" s="14"/>
      <c r="I8487" s="34"/>
      <c r="J8487" s="15"/>
      <c r="K8487" s="15"/>
      <c r="L8487" s="15"/>
      <c r="M8487" s="16" t="str">
        <f t="shared" si="1044"/>
        <v/>
      </c>
      <c r="N8487" s="16" t="str">
        <f t="shared" si="1045"/>
        <v/>
      </c>
      <c r="O8487" s="17"/>
      <c r="P8487" s="16" t="str">
        <f t="shared" si="1046"/>
        <v/>
      </c>
      <c r="Q8487" s="17"/>
      <c r="R8487" s="17"/>
      <c r="S8487" s="18" t="str">
        <f t="shared" si="1047"/>
        <v/>
      </c>
      <c r="T8487" s="18" t="str">
        <f t="shared" si="1048"/>
        <v/>
      </c>
      <c r="U8487" s="19" t="str">
        <f t="shared" si="1049"/>
        <v/>
      </c>
    </row>
    <row r="8488" spans="1:21" ht="18.600000000000001" customHeight="1" x14ac:dyDescent="0.3">
      <c r="A8488" s="11"/>
      <c r="B8488" s="11"/>
      <c r="C8488" s="12" t="str">
        <f>IFERROR(INDEX($C$1:C8487, MATCH(B8488, $B$1:B8487, 0)), "")</f>
        <v/>
      </c>
      <c r="D8488" s="12" t="str">
        <f>IFERROR(INDEX($D$1:D8487, MATCH(B8488, $B$1:B8487, 0)), "")</f>
        <v/>
      </c>
      <c r="E8488" s="13"/>
      <c r="F8488" s="13"/>
      <c r="G8488" s="14"/>
      <c r="H8488" s="14"/>
      <c r="I8488" s="34"/>
      <c r="J8488" s="15"/>
      <c r="K8488" s="15"/>
      <c r="L8488" s="15"/>
      <c r="M8488" s="16" t="str">
        <f t="shared" si="1044"/>
        <v/>
      </c>
      <c r="N8488" s="16" t="str">
        <f t="shared" si="1045"/>
        <v/>
      </c>
      <c r="O8488" s="17"/>
      <c r="P8488" s="16" t="str">
        <f t="shared" si="1046"/>
        <v/>
      </c>
      <c r="Q8488" s="17"/>
      <c r="R8488" s="17"/>
      <c r="S8488" s="18" t="str">
        <f t="shared" si="1047"/>
        <v/>
      </c>
      <c r="T8488" s="18" t="str">
        <f t="shared" si="1048"/>
        <v/>
      </c>
      <c r="U8488" s="19" t="str">
        <f t="shared" si="1049"/>
        <v/>
      </c>
    </row>
    <row r="8489" spans="1:21" ht="18.600000000000001" customHeight="1" x14ac:dyDescent="0.3">
      <c r="A8489" s="11"/>
      <c r="B8489" s="11"/>
      <c r="C8489" s="12" t="str">
        <f>IFERROR(INDEX($C$1:C8488, MATCH(B8489, $B$1:B8488, 0)), "")</f>
        <v/>
      </c>
      <c r="D8489" s="12" t="str">
        <f>IFERROR(INDEX($D$1:D8488, MATCH(B8489, $B$1:B8488, 0)), "")</f>
        <v/>
      </c>
      <c r="E8489" s="13"/>
      <c r="F8489" s="13"/>
      <c r="G8489" s="14"/>
      <c r="H8489" s="14"/>
      <c r="I8489" s="34"/>
      <c r="J8489" s="15"/>
      <c r="K8489" s="15"/>
      <c r="L8489" s="15"/>
      <c r="M8489" s="16" t="str">
        <f t="shared" si="1044"/>
        <v/>
      </c>
      <c r="N8489" s="16" t="str">
        <f t="shared" si="1045"/>
        <v/>
      </c>
      <c r="O8489" s="17"/>
      <c r="P8489" s="16" t="str">
        <f t="shared" si="1046"/>
        <v/>
      </c>
      <c r="Q8489" s="17"/>
      <c r="R8489" s="17"/>
      <c r="S8489" s="18" t="str">
        <f t="shared" si="1047"/>
        <v/>
      </c>
      <c r="T8489" s="18" t="str">
        <f t="shared" si="1048"/>
        <v/>
      </c>
      <c r="U8489" s="19" t="str">
        <f t="shared" si="1049"/>
        <v/>
      </c>
    </row>
    <row r="8490" spans="1:21" ht="18.600000000000001" customHeight="1" x14ac:dyDescent="0.3">
      <c r="A8490" s="11"/>
      <c r="B8490" s="11"/>
      <c r="C8490" s="12" t="str">
        <f>IFERROR(INDEX($C$1:C8489, MATCH(B8490, $B$1:B8489, 0)), "")</f>
        <v/>
      </c>
      <c r="D8490" s="12" t="str">
        <f>IFERROR(INDEX($D$1:D8489, MATCH(B8490, $B$1:B8489, 0)), "")</f>
        <v/>
      </c>
      <c r="E8490" s="13"/>
      <c r="F8490" s="13"/>
      <c r="G8490" s="14"/>
      <c r="H8490" s="14"/>
      <c r="I8490" s="34"/>
      <c r="J8490" s="15"/>
      <c r="K8490" s="15"/>
      <c r="L8490" s="15"/>
      <c r="M8490" s="16" t="str">
        <f t="shared" si="1044"/>
        <v/>
      </c>
      <c r="N8490" s="16" t="str">
        <f t="shared" si="1045"/>
        <v/>
      </c>
      <c r="O8490" s="17"/>
      <c r="P8490" s="16" t="str">
        <f t="shared" si="1046"/>
        <v/>
      </c>
      <c r="Q8490" s="17"/>
      <c r="R8490" s="17"/>
      <c r="S8490" s="18" t="str">
        <f t="shared" si="1047"/>
        <v/>
      </c>
      <c r="T8490" s="18" t="str">
        <f t="shared" si="1048"/>
        <v/>
      </c>
      <c r="U8490" s="19" t="str">
        <f t="shared" si="1049"/>
        <v/>
      </c>
    </row>
    <row r="8491" spans="1:21" ht="18.600000000000001" customHeight="1" x14ac:dyDescent="0.3">
      <c r="A8491" s="11"/>
      <c r="B8491" s="11"/>
      <c r="C8491" s="12" t="str">
        <f>IFERROR(INDEX($C$1:C8490, MATCH(B8491, $B$1:B8490, 0)), "")</f>
        <v/>
      </c>
      <c r="D8491" s="12" t="str">
        <f>IFERROR(INDEX($D$1:D8490, MATCH(B8491, $B$1:B8490, 0)), "")</f>
        <v/>
      </c>
      <c r="E8491" s="13"/>
      <c r="F8491" s="13"/>
      <c r="G8491" s="14"/>
      <c r="H8491" s="14"/>
      <c r="I8491" s="34"/>
      <c r="J8491" s="15"/>
      <c r="K8491" s="15"/>
      <c r="L8491" s="15"/>
      <c r="M8491" s="16" t="str">
        <f t="shared" si="1044"/>
        <v/>
      </c>
      <c r="N8491" s="16" t="str">
        <f t="shared" si="1045"/>
        <v/>
      </c>
      <c r="O8491" s="17"/>
      <c r="P8491" s="16" t="str">
        <f t="shared" si="1046"/>
        <v/>
      </c>
      <c r="Q8491" s="17"/>
      <c r="R8491" s="17"/>
      <c r="S8491" s="18" t="str">
        <f t="shared" si="1047"/>
        <v/>
      </c>
      <c r="T8491" s="18" t="str">
        <f t="shared" si="1048"/>
        <v/>
      </c>
      <c r="U8491" s="19" t="str">
        <f t="shared" si="1049"/>
        <v/>
      </c>
    </row>
    <row r="8492" spans="1:21" ht="18.600000000000001" customHeight="1" x14ac:dyDescent="0.3">
      <c r="A8492" s="11"/>
      <c r="B8492" s="11"/>
      <c r="C8492" s="12" t="str">
        <f>IFERROR(INDEX($C$1:C8491, MATCH(B8492, $B$1:B8491, 0)), "")</f>
        <v/>
      </c>
      <c r="D8492" s="12" t="str">
        <f>IFERROR(INDEX($D$1:D8491, MATCH(B8492, $B$1:B8491, 0)), "")</f>
        <v/>
      </c>
      <c r="E8492" s="13"/>
      <c r="F8492" s="13"/>
      <c r="G8492" s="14"/>
      <c r="H8492" s="14"/>
      <c r="I8492" s="34"/>
      <c r="J8492" s="15"/>
      <c r="K8492" s="15"/>
      <c r="L8492" s="15"/>
      <c r="M8492" s="16" t="str">
        <f t="shared" si="1044"/>
        <v/>
      </c>
      <c r="N8492" s="16" t="str">
        <f t="shared" si="1045"/>
        <v/>
      </c>
      <c r="O8492" s="17"/>
      <c r="P8492" s="16" t="str">
        <f t="shared" si="1046"/>
        <v/>
      </c>
      <c r="Q8492" s="17"/>
      <c r="R8492" s="17"/>
      <c r="S8492" s="18" t="str">
        <f t="shared" si="1047"/>
        <v/>
      </c>
      <c r="T8492" s="18" t="str">
        <f t="shared" si="1048"/>
        <v/>
      </c>
      <c r="U8492" s="19" t="str">
        <f t="shared" si="1049"/>
        <v/>
      </c>
    </row>
    <row r="8493" spans="1:21" ht="18.600000000000001" customHeight="1" x14ac:dyDescent="0.3">
      <c r="A8493" s="11"/>
      <c r="B8493" s="11"/>
      <c r="C8493" s="12" t="str">
        <f>IFERROR(INDEX($C$1:C8492, MATCH(B8493, $B$1:B8492, 0)), "")</f>
        <v/>
      </c>
      <c r="D8493" s="12" t="str">
        <f>IFERROR(INDEX($D$1:D8492, MATCH(B8493, $B$1:B8492, 0)), "")</f>
        <v/>
      </c>
      <c r="E8493" s="13"/>
      <c r="F8493" s="13"/>
      <c r="G8493" s="14"/>
      <c r="H8493" s="14"/>
      <c r="I8493" s="34"/>
      <c r="J8493" s="15"/>
      <c r="K8493" s="15"/>
      <c r="L8493" s="15"/>
      <c r="M8493" s="16" t="str">
        <f t="shared" si="1044"/>
        <v/>
      </c>
      <c r="N8493" s="16" t="str">
        <f t="shared" si="1045"/>
        <v/>
      </c>
      <c r="O8493" s="17"/>
      <c r="P8493" s="16" t="str">
        <f t="shared" si="1046"/>
        <v/>
      </c>
      <c r="Q8493" s="17"/>
      <c r="R8493" s="17"/>
      <c r="S8493" s="18" t="str">
        <f t="shared" si="1047"/>
        <v/>
      </c>
      <c r="T8493" s="18" t="str">
        <f t="shared" si="1048"/>
        <v/>
      </c>
      <c r="U8493" s="19" t="str">
        <f t="shared" si="1049"/>
        <v/>
      </c>
    </row>
    <row r="8494" spans="1:21" ht="18.600000000000001" customHeight="1" x14ac:dyDescent="0.3">
      <c r="A8494" s="11"/>
      <c r="B8494" s="11"/>
      <c r="C8494" s="12" t="str">
        <f>IFERROR(INDEX($C$1:C8493, MATCH(B8494, $B$1:B8493, 0)), "")</f>
        <v/>
      </c>
      <c r="D8494" s="12" t="str">
        <f>IFERROR(INDEX($D$1:D8493, MATCH(B8494, $B$1:B8493, 0)), "")</f>
        <v/>
      </c>
      <c r="E8494" s="13"/>
      <c r="F8494" s="13"/>
      <c r="G8494" s="14"/>
      <c r="H8494" s="14"/>
      <c r="I8494" s="34"/>
      <c r="J8494" s="15"/>
      <c r="K8494" s="15"/>
      <c r="L8494" s="15"/>
      <c r="M8494" s="16" t="str">
        <f t="shared" si="1044"/>
        <v/>
      </c>
      <c r="N8494" s="16" t="str">
        <f t="shared" si="1045"/>
        <v/>
      </c>
      <c r="O8494" s="17"/>
      <c r="P8494" s="16" t="str">
        <f t="shared" si="1046"/>
        <v/>
      </c>
      <c r="Q8494" s="17"/>
      <c r="R8494" s="17"/>
      <c r="S8494" s="18" t="str">
        <f t="shared" si="1047"/>
        <v/>
      </c>
      <c r="T8494" s="18" t="str">
        <f t="shared" si="1048"/>
        <v/>
      </c>
      <c r="U8494" s="19" t="str">
        <f t="shared" si="1049"/>
        <v/>
      </c>
    </row>
    <row r="8495" spans="1:21" ht="18.600000000000001" customHeight="1" x14ac:dyDescent="0.3">
      <c r="A8495" s="11"/>
      <c r="B8495" s="11"/>
      <c r="C8495" s="12" t="str">
        <f>IFERROR(INDEX($C$1:C8494, MATCH(B8495, $B$1:B8494, 0)), "")</f>
        <v/>
      </c>
      <c r="D8495" s="12" t="str">
        <f>IFERROR(INDEX($D$1:D8494, MATCH(B8495, $B$1:B8494, 0)), "")</f>
        <v/>
      </c>
      <c r="E8495" s="13"/>
      <c r="F8495" s="13"/>
      <c r="G8495" s="14"/>
      <c r="H8495" s="14"/>
      <c r="I8495" s="34"/>
      <c r="J8495" s="15"/>
      <c r="K8495" s="15"/>
      <c r="L8495" s="15"/>
      <c r="M8495" s="16" t="str">
        <f t="shared" si="1044"/>
        <v/>
      </c>
      <c r="N8495" s="16" t="str">
        <f t="shared" si="1045"/>
        <v/>
      </c>
      <c r="O8495" s="17"/>
      <c r="P8495" s="16" t="str">
        <f t="shared" si="1046"/>
        <v/>
      </c>
      <c r="Q8495" s="17"/>
      <c r="R8495" s="17"/>
      <c r="S8495" s="18" t="str">
        <f t="shared" si="1047"/>
        <v/>
      </c>
      <c r="T8495" s="18" t="str">
        <f t="shared" si="1048"/>
        <v/>
      </c>
      <c r="U8495" s="19" t="str">
        <f t="shared" si="1049"/>
        <v/>
      </c>
    </row>
    <row r="8496" spans="1:21" ht="18.600000000000001" customHeight="1" x14ac:dyDescent="0.3">
      <c r="A8496" s="11"/>
      <c r="B8496" s="11"/>
      <c r="C8496" s="12" t="str">
        <f>IFERROR(INDEX($C$1:C8495, MATCH(B8496, $B$1:B8495, 0)), "")</f>
        <v/>
      </c>
      <c r="D8496" s="12" t="str">
        <f>IFERROR(INDEX($D$1:D8495, MATCH(B8496, $B$1:B8495, 0)), "")</f>
        <v/>
      </c>
      <c r="E8496" s="13"/>
      <c r="F8496" s="13"/>
      <c r="G8496" s="14"/>
      <c r="H8496" s="14"/>
      <c r="I8496" s="34"/>
      <c r="J8496" s="15"/>
      <c r="K8496" s="15"/>
      <c r="L8496" s="15"/>
      <c r="M8496" s="16" t="str">
        <f t="shared" si="1044"/>
        <v/>
      </c>
      <c r="N8496" s="16" t="str">
        <f t="shared" si="1045"/>
        <v/>
      </c>
      <c r="O8496" s="17"/>
      <c r="P8496" s="16" t="str">
        <f t="shared" si="1046"/>
        <v/>
      </c>
      <c r="Q8496" s="17"/>
      <c r="R8496" s="17"/>
      <c r="S8496" s="18" t="str">
        <f t="shared" si="1047"/>
        <v/>
      </c>
      <c r="T8496" s="18" t="str">
        <f t="shared" si="1048"/>
        <v/>
      </c>
      <c r="U8496" s="19" t="str">
        <f t="shared" si="1049"/>
        <v/>
      </c>
    </row>
    <row r="8497" spans="1:21" ht="18.600000000000001" customHeight="1" x14ac:dyDescent="0.3">
      <c r="A8497" s="11"/>
      <c r="B8497" s="11"/>
      <c r="C8497" s="12" t="str">
        <f>IFERROR(INDEX($C$1:C8496, MATCH(B8497, $B$1:B8496, 0)), "")</f>
        <v/>
      </c>
      <c r="D8497" s="12" t="str">
        <f>IFERROR(INDEX($D$1:D8496, MATCH(B8497, $B$1:B8496, 0)), "")</f>
        <v/>
      </c>
      <c r="E8497" s="13"/>
      <c r="F8497" s="13"/>
      <c r="G8497" s="14"/>
      <c r="H8497" s="14"/>
      <c r="I8497" s="34"/>
      <c r="J8497" s="15"/>
      <c r="K8497" s="15"/>
      <c r="L8497" s="15"/>
      <c r="M8497" s="16" t="str">
        <f t="shared" si="1044"/>
        <v/>
      </c>
      <c r="N8497" s="16" t="str">
        <f t="shared" si="1045"/>
        <v/>
      </c>
      <c r="O8497" s="17"/>
      <c r="P8497" s="16" t="str">
        <f t="shared" si="1046"/>
        <v/>
      </c>
      <c r="Q8497" s="17"/>
      <c r="R8497" s="17"/>
      <c r="S8497" s="18" t="str">
        <f t="shared" si="1047"/>
        <v/>
      </c>
      <c r="T8497" s="18" t="str">
        <f t="shared" si="1048"/>
        <v/>
      </c>
      <c r="U8497" s="19" t="str">
        <f t="shared" si="1049"/>
        <v/>
      </c>
    </row>
    <row r="8498" spans="1:21" ht="18.600000000000001" customHeight="1" x14ac:dyDescent="0.3">
      <c r="A8498" s="11"/>
      <c r="B8498" s="11"/>
      <c r="C8498" s="12" t="str">
        <f>IFERROR(INDEX($C$1:C8497, MATCH(B8498, $B$1:B8497, 0)), "")</f>
        <v/>
      </c>
      <c r="D8498" s="12" t="str">
        <f>IFERROR(INDEX($D$1:D8497, MATCH(B8498, $B$1:B8497, 0)), "")</f>
        <v/>
      </c>
      <c r="E8498" s="13"/>
      <c r="F8498" s="13"/>
      <c r="G8498" s="14"/>
      <c r="H8498" s="14"/>
      <c r="I8498" s="34"/>
      <c r="J8498" s="15"/>
      <c r="K8498" s="15"/>
      <c r="L8498" s="15"/>
      <c r="M8498" s="16" t="str">
        <f t="shared" si="1044"/>
        <v/>
      </c>
      <c r="N8498" s="16" t="str">
        <f t="shared" si="1045"/>
        <v/>
      </c>
      <c r="O8498" s="17"/>
      <c r="P8498" s="16" t="str">
        <f t="shared" si="1046"/>
        <v/>
      </c>
      <c r="Q8498" s="17"/>
      <c r="R8498" s="17"/>
      <c r="S8498" s="18" t="str">
        <f t="shared" si="1047"/>
        <v/>
      </c>
      <c r="T8498" s="18" t="str">
        <f t="shared" si="1048"/>
        <v/>
      </c>
      <c r="U8498" s="19" t="str">
        <f t="shared" si="1049"/>
        <v/>
      </c>
    </row>
    <row r="8499" spans="1:21" ht="18.600000000000001" customHeight="1" x14ac:dyDescent="0.3">
      <c r="A8499" s="11"/>
      <c r="B8499" s="11"/>
      <c r="C8499" s="12" t="str">
        <f>IFERROR(INDEX($C$1:C8498, MATCH(B8499, $B$1:B8498, 0)), "")</f>
        <v/>
      </c>
      <c r="D8499" s="12" t="str">
        <f>IFERROR(INDEX($D$1:D8498, MATCH(B8499, $B$1:B8498, 0)), "")</f>
        <v/>
      </c>
      <c r="E8499" s="13"/>
      <c r="F8499" s="13"/>
      <c r="G8499" s="14"/>
      <c r="H8499" s="14"/>
      <c r="I8499" s="34"/>
      <c r="J8499" s="15"/>
      <c r="K8499" s="15"/>
      <c r="L8499" s="15"/>
      <c r="M8499" s="16" t="str">
        <f t="shared" si="1044"/>
        <v/>
      </c>
      <c r="N8499" s="16" t="str">
        <f t="shared" si="1045"/>
        <v/>
      </c>
      <c r="O8499" s="17"/>
      <c r="P8499" s="16" t="str">
        <f t="shared" si="1046"/>
        <v/>
      </c>
      <c r="Q8499" s="17"/>
      <c r="R8499" s="17"/>
      <c r="S8499" s="18" t="str">
        <f t="shared" si="1047"/>
        <v/>
      </c>
      <c r="T8499" s="18" t="str">
        <f t="shared" si="1048"/>
        <v/>
      </c>
      <c r="U8499" s="19" t="str">
        <f t="shared" si="1049"/>
        <v/>
      </c>
    </row>
    <row r="8500" spans="1:21" ht="18.600000000000001" customHeight="1" x14ac:dyDescent="0.3">
      <c r="A8500" s="11"/>
      <c r="B8500" s="11"/>
      <c r="C8500" s="12" t="str">
        <f>IFERROR(INDEX($C$1:C8499, MATCH(B8500, $B$1:B8499, 0)), "")</f>
        <v/>
      </c>
      <c r="D8500" s="12" t="str">
        <f>IFERROR(INDEX($D$1:D8499, MATCH(B8500, $B$1:B8499, 0)), "")</f>
        <v/>
      </c>
      <c r="E8500" s="13"/>
      <c r="F8500" s="13"/>
      <c r="G8500" s="14"/>
      <c r="H8500" s="14"/>
      <c r="I8500" s="34"/>
      <c r="J8500" s="15"/>
      <c r="K8500" s="15"/>
      <c r="L8500" s="15"/>
      <c r="M8500" s="16" t="str">
        <f t="shared" si="1044"/>
        <v/>
      </c>
      <c r="N8500" s="16" t="str">
        <f t="shared" si="1045"/>
        <v/>
      </c>
      <c r="O8500" s="17"/>
      <c r="P8500" s="16" t="str">
        <f t="shared" si="1046"/>
        <v/>
      </c>
      <c r="Q8500" s="17"/>
      <c r="R8500" s="17"/>
      <c r="S8500" s="18" t="str">
        <f t="shared" si="1047"/>
        <v/>
      </c>
      <c r="T8500" s="18" t="str">
        <f t="shared" si="1048"/>
        <v/>
      </c>
      <c r="U8500" s="19" t="str">
        <f t="shared" si="1049"/>
        <v/>
      </c>
    </row>
    <row r="8501" spans="1:21" ht="18.600000000000001" customHeight="1" x14ac:dyDescent="0.3">
      <c r="A8501" s="11"/>
      <c r="B8501" s="11"/>
      <c r="C8501" s="12" t="str">
        <f>IFERROR(INDEX($C$1:C8500, MATCH(B8501, $B$1:B8500, 0)), "")</f>
        <v/>
      </c>
      <c r="D8501" s="12" t="str">
        <f>IFERROR(INDEX($D$1:D8500, MATCH(B8501, $B$1:B8500, 0)), "")</f>
        <v/>
      </c>
      <c r="E8501" s="13"/>
      <c r="F8501" s="13"/>
      <c r="G8501" s="14"/>
      <c r="H8501" s="14"/>
      <c r="I8501" s="34"/>
      <c r="J8501" s="15"/>
      <c r="K8501" s="15"/>
      <c r="L8501" s="15"/>
      <c r="M8501" s="16" t="str">
        <f t="shared" si="1044"/>
        <v/>
      </c>
      <c r="N8501" s="16" t="str">
        <f t="shared" si="1045"/>
        <v/>
      </c>
      <c r="O8501" s="17"/>
      <c r="P8501" s="16" t="str">
        <f t="shared" si="1046"/>
        <v/>
      </c>
      <c r="Q8501" s="17"/>
      <c r="R8501" s="17"/>
      <c r="S8501" s="18" t="str">
        <f t="shared" si="1047"/>
        <v/>
      </c>
      <c r="T8501" s="18" t="str">
        <f t="shared" si="1048"/>
        <v/>
      </c>
      <c r="U8501" s="19" t="str">
        <f t="shared" si="1049"/>
        <v/>
      </c>
    </row>
    <row r="8502" spans="1:21" ht="18.600000000000001" customHeight="1" x14ac:dyDescent="0.3">
      <c r="A8502" s="11"/>
      <c r="B8502" s="11"/>
      <c r="C8502" s="12" t="str">
        <f>IFERROR(INDEX($C$1:C8501, MATCH(B8502, $B$1:B8501, 0)), "")</f>
        <v/>
      </c>
      <c r="D8502" s="12" t="str">
        <f>IFERROR(INDEX($D$1:D8501, MATCH(B8502, $B$1:B8501, 0)), "")</f>
        <v/>
      </c>
      <c r="E8502" s="13"/>
      <c r="F8502" s="13"/>
      <c r="G8502" s="14"/>
      <c r="H8502" s="14"/>
      <c r="I8502" s="34"/>
      <c r="J8502" s="15"/>
      <c r="K8502" s="15"/>
      <c r="L8502" s="15"/>
      <c r="M8502" s="16" t="str">
        <f t="shared" si="1044"/>
        <v/>
      </c>
      <c r="N8502" s="16" t="str">
        <f t="shared" si="1045"/>
        <v/>
      </c>
      <c r="O8502" s="17"/>
      <c r="P8502" s="16" t="str">
        <f t="shared" si="1046"/>
        <v/>
      </c>
      <c r="Q8502" s="17"/>
      <c r="R8502" s="17"/>
      <c r="S8502" s="18" t="str">
        <f t="shared" si="1047"/>
        <v/>
      </c>
      <c r="T8502" s="18" t="str">
        <f t="shared" si="1048"/>
        <v/>
      </c>
      <c r="U8502" s="19" t="str">
        <f t="shared" si="1049"/>
        <v/>
      </c>
    </row>
    <row r="8503" spans="1:21" ht="18.600000000000001" customHeight="1" x14ac:dyDescent="0.3">
      <c r="A8503" s="11"/>
      <c r="B8503" s="11"/>
      <c r="C8503" s="12" t="str">
        <f>IFERROR(INDEX($C$1:C8502, MATCH(B8503, $B$1:B8502, 0)), "")</f>
        <v/>
      </c>
      <c r="D8503" s="12" t="str">
        <f>IFERROR(INDEX($D$1:D8502, MATCH(B8503, $B$1:B8502, 0)), "")</f>
        <v/>
      </c>
      <c r="E8503" s="13"/>
      <c r="F8503" s="13"/>
      <c r="G8503" s="14"/>
      <c r="H8503" s="14"/>
      <c r="I8503" s="34"/>
      <c r="J8503" s="15"/>
      <c r="K8503" s="15"/>
      <c r="L8503" s="15"/>
      <c r="M8503" s="16" t="str">
        <f t="shared" si="1044"/>
        <v/>
      </c>
      <c r="N8503" s="16" t="str">
        <f t="shared" si="1045"/>
        <v/>
      </c>
      <c r="O8503" s="17"/>
      <c r="P8503" s="16" t="str">
        <f t="shared" si="1046"/>
        <v/>
      </c>
      <c r="Q8503" s="17"/>
      <c r="R8503" s="17"/>
      <c r="S8503" s="18" t="str">
        <f t="shared" si="1047"/>
        <v/>
      </c>
      <c r="T8503" s="18" t="str">
        <f t="shared" si="1048"/>
        <v/>
      </c>
      <c r="U8503" s="19" t="str">
        <f t="shared" si="1049"/>
        <v/>
      </c>
    </row>
    <row r="8504" spans="1:21" ht="18.600000000000001" customHeight="1" x14ac:dyDescent="0.3">
      <c r="A8504" s="11"/>
      <c r="B8504" s="11"/>
      <c r="C8504" s="12" t="str">
        <f>IFERROR(INDEX($C$1:C8503, MATCH(B8504, $B$1:B8503, 0)), "")</f>
        <v/>
      </c>
      <c r="D8504" s="12" t="str">
        <f>IFERROR(INDEX($D$1:D8503, MATCH(B8504, $B$1:B8503, 0)), "")</f>
        <v/>
      </c>
      <c r="E8504" s="13"/>
      <c r="F8504" s="13"/>
      <c r="G8504" s="14"/>
      <c r="H8504" s="14"/>
      <c r="I8504" s="34"/>
      <c r="J8504" s="15"/>
      <c r="K8504" s="15"/>
      <c r="L8504" s="15"/>
      <c r="M8504" s="16" t="str">
        <f t="shared" si="1044"/>
        <v/>
      </c>
      <c r="N8504" s="16" t="str">
        <f t="shared" si="1045"/>
        <v/>
      </c>
      <c r="O8504" s="17"/>
      <c r="P8504" s="16" t="str">
        <f t="shared" si="1046"/>
        <v/>
      </c>
      <c r="Q8504" s="17"/>
      <c r="R8504" s="17"/>
      <c r="S8504" s="18" t="str">
        <f t="shared" si="1047"/>
        <v/>
      </c>
      <c r="T8504" s="18" t="str">
        <f t="shared" si="1048"/>
        <v/>
      </c>
      <c r="U8504" s="19" t="str">
        <f t="shared" si="1049"/>
        <v/>
      </c>
    </row>
    <row r="8505" spans="1:21" ht="18.600000000000001" customHeight="1" x14ac:dyDescent="0.3">
      <c r="A8505" s="11"/>
      <c r="B8505" s="11"/>
      <c r="C8505" s="12" t="str">
        <f>IFERROR(INDEX($C$1:C8504, MATCH(B8505, $B$1:B8504, 0)), "")</f>
        <v/>
      </c>
      <c r="D8505" s="12" t="str">
        <f>IFERROR(INDEX($D$1:D8504, MATCH(B8505, $B$1:B8504, 0)), "")</f>
        <v/>
      </c>
      <c r="E8505" s="13"/>
      <c r="F8505" s="13"/>
      <c r="G8505" s="14"/>
      <c r="H8505" s="14"/>
      <c r="I8505" s="34"/>
      <c r="J8505" s="15"/>
      <c r="K8505" s="15"/>
      <c r="L8505" s="15"/>
      <c r="M8505" s="16" t="str">
        <f t="shared" si="1044"/>
        <v/>
      </c>
      <c r="N8505" s="16" t="str">
        <f t="shared" si="1045"/>
        <v/>
      </c>
      <c r="O8505" s="17"/>
      <c r="P8505" s="16" t="str">
        <f t="shared" si="1046"/>
        <v/>
      </c>
      <c r="Q8505" s="17"/>
      <c r="R8505" s="17"/>
      <c r="S8505" s="18" t="str">
        <f t="shared" si="1047"/>
        <v/>
      </c>
      <c r="T8505" s="18" t="str">
        <f t="shared" si="1048"/>
        <v/>
      </c>
      <c r="U8505" s="19" t="str">
        <f t="shared" si="1049"/>
        <v/>
      </c>
    </row>
    <row r="8506" spans="1:21" ht="18.600000000000001" customHeight="1" x14ac:dyDescent="0.3">
      <c r="A8506" s="11"/>
      <c r="B8506" s="11"/>
      <c r="C8506" s="12" t="str">
        <f>IFERROR(INDEX($C$1:C8505, MATCH(B8506, $B$1:B8505, 0)), "")</f>
        <v/>
      </c>
      <c r="D8506" s="12" t="str">
        <f>IFERROR(INDEX($D$1:D8505, MATCH(B8506, $B$1:B8505, 0)), "")</f>
        <v/>
      </c>
      <c r="E8506" s="13"/>
      <c r="F8506" s="13"/>
      <c r="G8506" s="14"/>
      <c r="H8506" s="14"/>
      <c r="I8506" s="34"/>
      <c r="J8506" s="15"/>
      <c r="K8506" s="15"/>
      <c r="L8506" s="15"/>
      <c r="M8506" s="16" t="str">
        <f t="shared" si="1044"/>
        <v/>
      </c>
      <c r="N8506" s="16" t="str">
        <f t="shared" si="1045"/>
        <v/>
      </c>
      <c r="O8506" s="17"/>
      <c r="P8506" s="16" t="str">
        <f t="shared" si="1046"/>
        <v/>
      </c>
      <c r="Q8506" s="17"/>
      <c r="R8506" s="17"/>
      <c r="S8506" s="18" t="str">
        <f t="shared" si="1047"/>
        <v/>
      </c>
      <c r="T8506" s="18" t="str">
        <f t="shared" si="1048"/>
        <v/>
      </c>
      <c r="U8506" s="19" t="str">
        <f t="shared" si="1049"/>
        <v/>
      </c>
    </row>
    <row r="8507" spans="1:21" ht="18.600000000000001" customHeight="1" x14ac:dyDescent="0.3">
      <c r="A8507" s="11"/>
      <c r="B8507" s="11"/>
      <c r="C8507" s="12" t="str">
        <f>IFERROR(INDEX($C$1:C8506, MATCH(B8507, $B$1:B8506, 0)), "")</f>
        <v/>
      </c>
      <c r="D8507" s="12" t="str">
        <f>IFERROR(INDEX($D$1:D8506, MATCH(B8507, $B$1:B8506, 0)), "")</f>
        <v/>
      </c>
      <c r="E8507" s="13"/>
      <c r="F8507" s="13"/>
      <c r="G8507" s="14"/>
      <c r="H8507" s="14"/>
      <c r="I8507" s="34"/>
      <c r="J8507" s="15"/>
      <c r="K8507" s="15"/>
      <c r="L8507" s="15"/>
      <c r="M8507" s="16" t="str">
        <f t="shared" si="1044"/>
        <v/>
      </c>
      <c r="N8507" s="16" t="str">
        <f t="shared" si="1045"/>
        <v/>
      </c>
      <c r="O8507" s="17"/>
      <c r="P8507" s="16" t="str">
        <f t="shared" si="1046"/>
        <v/>
      </c>
      <c r="Q8507" s="17"/>
      <c r="R8507" s="17"/>
      <c r="S8507" s="18" t="str">
        <f t="shared" si="1047"/>
        <v/>
      </c>
      <c r="T8507" s="18" t="str">
        <f t="shared" si="1048"/>
        <v/>
      </c>
      <c r="U8507" s="19" t="str">
        <f t="shared" si="1049"/>
        <v/>
      </c>
    </row>
    <row r="8508" spans="1:21" ht="18.600000000000001" customHeight="1" x14ac:dyDescent="0.3">
      <c r="A8508" s="11"/>
      <c r="B8508" s="11"/>
      <c r="C8508" s="12" t="str">
        <f>IFERROR(INDEX($C$1:C8507, MATCH(B8508, $B$1:B8507, 0)), "")</f>
        <v/>
      </c>
      <c r="D8508" s="12" t="str">
        <f>IFERROR(INDEX($D$1:D8507, MATCH(B8508, $B$1:B8507, 0)), "")</f>
        <v/>
      </c>
      <c r="E8508" s="13"/>
      <c r="F8508" s="13"/>
      <c r="G8508" s="14"/>
      <c r="H8508" s="14"/>
      <c r="I8508" s="34"/>
      <c r="J8508" s="15"/>
      <c r="K8508" s="15"/>
      <c r="L8508" s="15"/>
      <c r="M8508" s="16" t="str">
        <f t="shared" si="1044"/>
        <v/>
      </c>
      <c r="N8508" s="16" t="str">
        <f t="shared" si="1045"/>
        <v/>
      </c>
      <c r="O8508" s="17"/>
      <c r="P8508" s="16" t="str">
        <f t="shared" si="1046"/>
        <v/>
      </c>
      <c r="Q8508" s="17"/>
      <c r="R8508" s="17"/>
      <c r="S8508" s="18" t="str">
        <f t="shared" si="1047"/>
        <v/>
      </c>
      <c r="T8508" s="18" t="str">
        <f t="shared" si="1048"/>
        <v/>
      </c>
      <c r="U8508" s="19" t="str">
        <f t="shared" si="1049"/>
        <v/>
      </c>
    </row>
    <row r="8509" spans="1:21" ht="18.600000000000001" customHeight="1" x14ac:dyDescent="0.3">
      <c r="A8509" s="11"/>
      <c r="B8509" s="11"/>
      <c r="C8509" s="12" t="str">
        <f>IFERROR(INDEX($C$1:C8508, MATCH(B8509, $B$1:B8508, 0)), "")</f>
        <v/>
      </c>
      <c r="D8509" s="12" t="str">
        <f>IFERROR(INDEX($D$1:D8508, MATCH(B8509, $B$1:B8508, 0)), "")</f>
        <v/>
      </c>
      <c r="E8509" s="13"/>
      <c r="F8509" s="13"/>
      <c r="G8509" s="14"/>
      <c r="H8509" s="14"/>
      <c r="I8509" s="34"/>
      <c r="J8509" s="15"/>
      <c r="K8509" s="15"/>
      <c r="L8509" s="15"/>
      <c r="M8509" s="16" t="str">
        <f t="shared" si="1044"/>
        <v/>
      </c>
      <c r="N8509" s="16" t="str">
        <f t="shared" si="1045"/>
        <v/>
      </c>
      <c r="O8509" s="17"/>
      <c r="P8509" s="16" t="str">
        <f t="shared" si="1046"/>
        <v/>
      </c>
      <c r="Q8509" s="17"/>
      <c r="R8509" s="17"/>
      <c r="S8509" s="18" t="str">
        <f t="shared" si="1047"/>
        <v/>
      </c>
      <c r="T8509" s="18" t="str">
        <f t="shared" si="1048"/>
        <v/>
      </c>
      <c r="U8509" s="19" t="str">
        <f t="shared" si="1049"/>
        <v/>
      </c>
    </row>
    <row r="8510" spans="1:21" ht="18.600000000000001" customHeight="1" x14ac:dyDescent="0.3">
      <c r="A8510" s="11"/>
      <c r="B8510" s="11"/>
      <c r="C8510" s="12" t="str">
        <f>IFERROR(INDEX($C$1:C8509, MATCH(B8510, $B$1:B8509, 0)), "")</f>
        <v/>
      </c>
      <c r="D8510" s="12" t="str">
        <f>IFERROR(INDEX($D$1:D8509, MATCH(B8510, $B$1:B8509, 0)), "")</f>
        <v/>
      </c>
      <c r="E8510" s="13"/>
      <c r="F8510" s="13"/>
      <c r="G8510" s="14"/>
      <c r="H8510" s="14"/>
      <c r="I8510" s="34"/>
      <c r="J8510" s="15"/>
      <c r="K8510" s="15"/>
      <c r="L8510" s="15"/>
      <c r="M8510" s="16" t="str">
        <f t="shared" si="1044"/>
        <v/>
      </c>
      <c r="N8510" s="16" t="str">
        <f t="shared" si="1045"/>
        <v/>
      </c>
      <c r="O8510" s="17"/>
      <c r="P8510" s="16" t="str">
        <f t="shared" si="1046"/>
        <v/>
      </c>
      <c r="Q8510" s="17"/>
      <c r="R8510" s="17"/>
      <c r="S8510" s="18" t="str">
        <f t="shared" si="1047"/>
        <v/>
      </c>
      <c r="T8510" s="18" t="str">
        <f t="shared" si="1048"/>
        <v/>
      </c>
      <c r="U8510" s="19" t="str">
        <f t="shared" si="1049"/>
        <v/>
      </c>
    </row>
    <row r="8511" spans="1:21" ht="18.600000000000001" customHeight="1" x14ac:dyDescent="0.3">
      <c r="A8511" s="11"/>
      <c r="B8511" s="11"/>
      <c r="C8511" s="12" t="str">
        <f>IFERROR(INDEX($C$1:C8510, MATCH(B8511, $B$1:B8510, 0)), "")</f>
        <v/>
      </c>
      <c r="D8511" s="12" t="str">
        <f>IFERROR(INDEX($D$1:D8510, MATCH(B8511, $B$1:B8510, 0)), "")</f>
        <v/>
      </c>
      <c r="E8511" s="13"/>
      <c r="F8511" s="13"/>
      <c r="G8511" s="14"/>
      <c r="H8511" s="14"/>
      <c r="I8511" s="34"/>
      <c r="J8511" s="15"/>
      <c r="K8511" s="15"/>
      <c r="L8511" s="15"/>
      <c r="M8511" s="16" t="str">
        <f t="shared" si="1044"/>
        <v/>
      </c>
      <c r="N8511" s="16" t="str">
        <f t="shared" si="1045"/>
        <v/>
      </c>
      <c r="O8511" s="17"/>
      <c r="P8511" s="16" t="str">
        <f t="shared" si="1046"/>
        <v/>
      </c>
      <c r="Q8511" s="17"/>
      <c r="R8511" s="17"/>
      <c r="S8511" s="18" t="str">
        <f t="shared" si="1047"/>
        <v/>
      </c>
      <c r="T8511" s="18" t="str">
        <f t="shared" si="1048"/>
        <v/>
      </c>
      <c r="U8511" s="19" t="str">
        <f t="shared" si="1049"/>
        <v/>
      </c>
    </row>
    <row r="8512" spans="1:21" ht="18.600000000000001" customHeight="1" x14ac:dyDescent="0.3">
      <c r="A8512" s="11"/>
      <c r="B8512" s="11"/>
      <c r="C8512" s="12" t="str">
        <f>IFERROR(INDEX($C$1:C8511, MATCH(B8512, $B$1:B8511, 0)), "")</f>
        <v/>
      </c>
      <c r="D8512" s="12" t="str">
        <f>IFERROR(INDEX($D$1:D8511, MATCH(B8512, $B$1:B8511, 0)), "")</f>
        <v/>
      </c>
      <c r="E8512" s="13"/>
      <c r="F8512" s="13"/>
      <c r="G8512" s="14"/>
      <c r="H8512" s="14"/>
      <c r="I8512" s="34"/>
      <c r="J8512" s="15"/>
      <c r="K8512" s="15"/>
      <c r="L8512" s="15"/>
      <c r="M8512" s="16" t="str">
        <f t="shared" si="1044"/>
        <v/>
      </c>
      <c r="N8512" s="16" t="str">
        <f t="shared" si="1045"/>
        <v/>
      </c>
      <c r="O8512" s="17"/>
      <c r="P8512" s="16" t="str">
        <f t="shared" si="1046"/>
        <v/>
      </c>
      <c r="Q8512" s="17"/>
      <c r="R8512" s="17"/>
      <c r="S8512" s="18" t="str">
        <f t="shared" si="1047"/>
        <v/>
      </c>
      <c r="T8512" s="18" t="str">
        <f t="shared" si="1048"/>
        <v/>
      </c>
      <c r="U8512" s="19" t="str">
        <f t="shared" si="1049"/>
        <v/>
      </c>
    </row>
    <row r="8513" spans="1:21" ht="18.600000000000001" customHeight="1" x14ac:dyDescent="0.3">
      <c r="A8513" s="11"/>
      <c r="B8513" s="11"/>
      <c r="C8513" s="12" t="str">
        <f>IFERROR(INDEX($C$1:C8512, MATCH(B8513, $B$1:B8512, 0)), "")</f>
        <v/>
      </c>
      <c r="D8513" s="12" t="str">
        <f>IFERROR(INDEX($D$1:D8512, MATCH(B8513, $B$1:B8512, 0)), "")</f>
        <v/>
      </c>
      <c r="E8513" s="13"/>
      <c r="F8513" s="13"/>
      <c r="G8513" s="14"/>
      <c r="H8513" s="14"/>
      <c r="I8513" s="34"/>
      <c r="J8513" s="15"/>
      <c r="K8513" s="15"/>
      <c r="L8513" s="15"/>
      <c r="M8513" s="16" t="str">
        <f t="shared" si="1044"/>
        <v/>
      </c>
      <c r="N8513" s="16" t="str">
        <f t="shared" si="1045"/>
        <v/>
      </c>
      <c r="O8513" s="17"/>
      <c r="P8513" s="16" t="str">
        <f t="shared" si="1046"/>
        <v/>
      </c>
      <c r="Q8513" s="17"/>
      <c r="R8513" s="17"/>
      <c r="S8513" s="18" t="str">
        <f t="shared" si="1047"/>
        <v/>
      </c>
      <c r="T8513" s="18" t="str">
        <f t="shared" si="1048"/>
        <v/>
      </c>
      <c r="U8513" s="19" t="str">
        <f t="shared" si="1049"/>
        <v/>
      </c>
    </row>
    <row r="8514" spans="1:21" ht="18.600000000000001" customHeight="1" x14ac:dyDescent="0.3">
      <c r="A8514" s="11"/>
      <c r="B8514" s="11"/>
      <c r="C8514" s="12" t="str">
        <f>IFERROR(INDEX($C$1:C8513, MATCH(B8514, $B$1:B8513, 0)), "")</f>
        <v/>
      </c>
      <c r="D8514" s="12" t="str">
        <f>IFERROR(INDEX($D$1:D8513, MATCH(B8514, $B$1:B8513, 0)), "")</f>
        <v/>
      </c>
      <c r="E8514" s="13"/>
      <c r="F8514" s="13"/>
      <c r="G8514" s="14"/>
      <c r="H8514" s="14"/>
      <c r="I8514" s="34"/>
      <c r="J8514" s="15"/>
      <c r="K8514" s="15"/>
      <c r="L8514" s="15"/>
      <c r="M8514" s="16" t="str">
        <f t="shared" si="1044"/>
        <v/>
      </c>
      <c r="N8514" s="16" t="str">
        <f t="shared" si="1045"/>
        <v/>
      </c>
      <c r="O8514" s="17"/>
      <c r="P8514" s="16" t="str">
        <f t="shared" si="1046"/>
        <v/>
      </c>
      <c r="Q8514" s="17"/>
      <c r="R8514" s="17"/>
      <c r="S8514" s="18" t="str">
        <f t="shared" si="1047"/>
        <v/>
      </c>
      <c r="T8514" s="18" t="str">
        <f t="shared" si="1048"/>
        <v/>
      </c>
      <c r="U8514" s="19" t="str">
        <f t="shared" si="1049"/>
        <v/>
      </c>
    </row>
    <row r="8515" spans="1:21" ht="18.600000000000001" customHeight="1" x14ac:dyDescent="0.3">
      <c r="A8515" s="11"/>
      <c r="B8515" s="11"/>
      <c r="C8515" s="12" t="str">
        <f>IFERROR(INDEX($C$1:C8514, MATCH(B8515, $B$1:B8514, 0)), "")</f>
        <v/>
      </c>
      <c r="D8515" s="12" t="str">
        <f>IFERROR(INDEX($D$1:D8514, MATCH(B8515, $B$1:B8514, 0)), "")</f>
        <v/>
      </c>
      <c r="E8515" s="13"/>
      <c r="F8515" s="13"/>
      <c r="G8515" s="14"/>
      <c r="H8515" s="14"/>
      <c r="I8515" s="34"/>
      <c r="J8515" s="15"/>
      <c r="K8515" s="15"/>
      <c r="L8515" s="15"/>
      <c r="M8515" s="16" t="str">
        <f t="shared" si="1044"/>
        <v/>
      </c>
      <c r="N8515" s="16" t="str">
        <f t="shared" si="1045"/>
        <v/>
      </c>
      <c r="O8515" s="17"/>
      <c r="P8515" s="16" t="str">
        <f t="shared" si="1046"/>
        <v/>
      </c>
      <c r="Q8515" s="17"/>
      <c r="R8515" s="17"/>
      <c r="S8515" s="18" t="str">
        <f t="shared" si="1047"/>
        <v/>
      </c>
      <c r="T8515" s="18" t="str">
        <f t="shared" si="1048"/>
        <v/>
      </c>
      <c r="U8515" s="19" t="str">
        <f t="shared" si="1049"/>
        <v/>
      </c>
    </row>
    <row r="8516" spans="1:21" ht="18.600000000000001" customHeight="1" x14ac:dyDescent="0.3">
      <c r="A8516" s="11"/>
      <c r="B8516" s="11"/>
      <c r="C8516" s="12" t="str">
        <f>IFERROR(INDEX($C$1:C8515, MATCH(B8516, $B$1:B8515, 0)), "")</f>
        <v/>
      </c>
      <c r="D8516" s="12" t="str">
        <f>IFERROR(INDEX($D$1:D8515, MATCH(B8516, $B$1:B8515, 0)), "")</f>
        <v/>
      </c>
      <c r="E8516" s="13"/>
      <c r="F8516" s="13"/>
      <c r="G8516" s="14"/>
      <c r="H8516" s="14"/>
      <c r="I8516" s="34"/>
      <c r="J8516" s="15"/>
      <c r="K8516" s="15"/>
      <c r="L8516" s="15"/>
      <c r="M8516" s="16" t="str">
        <f t="shared" si="1044"/>
        <v/>
      </c>
      <c r="N8516" s="16" t="str">
        <f t="shared" si="1045"/>
        <v/>
      </c>
      <c r="O8516" s="17"/>
      <c r="P8516" s="16" t="str">
        <f t="shared" si="1046"/>
        <v/>
      </c>
      <c r="Q8516" s="17"/>
      <c r="R8516" s="17"/>
      <c r="S8516" s="18" t="str">
        <f t="shared" si="1047"/>
        <v/>
      </c>
      <c r="T8516" s="18" t="str">
        <f t="shared" si="1048"/>
        <v/>
      </c>
      <c r="U8516" s="19" t="str">
        <f t="shared" si="1049"/>
        <v/>
      </c>
    </row>
    <row r="8517" spans="1:21" ht="18.600000000000001" customHeight="1" x14ac:dyDescent="0.3">
      <c r="A8517" s="11"/>
      <c r="B8517" s="11"/>
      <c r="C8517" s="12" t="str">
        <f>IFERROR(INDEX($C$1:C8516, MATCH(B8517, $B$1:B8516, 0)), "")</f>
        <v/>
      </c>
      <c r="D8517" s="12" t="str">
        <f>IFERROR(INDEX($D$1:D8516, MATCH(B8517, $B$1:B8516, 0)), "")</f>
        <v/>
      </c>
      <c r="E8517" s="13"/>
      <c r="F8517" s="13"/>
      <c r="G8517" s="14"/>
      <c r="H8517" s="14"/>
      <c r="I8517" s="34"/>
      <c r="J8517" s="15"/>
      <c r="K8517" s="15"/>
      <c r="L8517" s="15"/>
      <c r="M8517" s="16" t="str">
        <f t="shared" si="1044"/>
        <v/>
      </c>
      <c r="N8517" s="16" t="str">
        <f t="shared" si="1045"/>
        <v/>
      </c>
      <c r="O8517" s="17"/>
      <c r="P8517" s="16" t="str">
        <f t="shared" si="1046"/>
        <v/>
      </c>
      <c r="Q8517" s="17"/>
      <c r="R8517" s="17"/>
      <c r="S8517" s="18" t="str">
        <f t="shared" si="1047"/>
        <v/>
      </c>
      <c r="T8517" s="18" t="str">
        <f t="shared" si="1048"/>
        <v/>
      </c>
      <c r="U8517" s="19" t="str">
        <f t="shared" si="1049"/>
        <v/>
      </c>
    </row>
    <row r="8518" spans="1:21" ht="18.600000000000001" customHeight="1" x14ac:dyDescent="0.3">
      <c r="A8518" s="11"/>
      <c r="B8518" s="11"/>
      <c r="C8518" s="12" t="str">
        <f>IFERROR(INDEX($C$1:C8517, MATCH(B8518, $B$1:B8517, 0)), "")</f>
        <v/>
      </c>
      <c r="D8518" s="12" t="str">
        <f>IFERROR(INDEX($D$1:D8517, MATCH(B8518, $B$1:B8517, 0)), "")</f>
        <v/>
      </c>
      <c r="E8518" s="13"/>
      <c r="F8518" s="13"/>
      <c r="G8518" s="14"/>
      <c r="H8518" s="14"/>
      <c r="I8518" s="34"/>
      <c r="J8518" s="15"/>
      <c r="K8518" s="15"/>
      <c r="L8518" s="15"/>
      <c r="M8518" s="16" t="str">
        <f t="shared" si="1044"/>
        <v/>
      </c>
      <c r="N8518" s="16" t="str">
        <f t="shared" si="1045"/>
        <v/>
      </c>
      <c r="O8518" s="17"/>
      <c r="P8518" s="16" t="str">
        <f t="shared" si="1046"/>
        <v/>
      </c>
      <c r="Q8518" s="17"/>
      <c r="R8518" s="17"/>
      <c r="S8518" s="18" t="str">
        <f t="shared" si="1047"/>
        <v/>
      </c>
      <c r="T8518" s="18" t="str">
        <f t="shared" si="1048"/>
        <v/>
      </c>
      <c r="U8518" s="19" t="str">
        <f t="shared" si="1049"/>
        <v/>
      </c>
    </row>
    <row r="8519" spans="1:21" ht="18.600000000000001" customHeight="1" x14ac:dyDescent="0.3">
      <c r="A8519" s="11"/>
      <c r="B8519" s="11"/>
      <c r="C8519" s="12" t="str">
        <f>IFERROR(INDEX($C$1:C8518, MATCH(B8519, $B$1:B8518, 0)), "")</f>
        <v/>
      </c>
      <c r="D8519" s="12" t="str">
        <f>IFERROR(INDEX($D$1:D8518, MATCH(B8519, $B$1:B8518, 0)), "")</f>
        <v/>
      </c>
      <c r="E8519" s="13"/>
      <c r="F8519" s="13"/>
      <c r="G8519" s="14"/>
      <c r="H8519" s="14"/>
      <c r="I8519" s="34"/>
      <c r="J8519" s="15"/>
      <c r="K8519" s="15"/>
      <c r="L8519" s="15"/>
      <c r="M8519" s="16" t="str">
        <f t="shared" si="1044"/>
        <v/>
      </c>
      <c r="N8519" s="16" t="str">
        <f t="shared" si="1045"/>
        <v/>
      </c>
      <c r="O8519" s="17"/>
      <c r="P8519" s="16" t="str">
        <f t="shared" si="1046"/>
        <v/>
      </c>
      <c r="Q8519" s="17"/>
      <c r="R8519" s="17"/>
      <c r="S8519" s="18" t="str">
        <f t="shared" si="1047"/>
        <v/>
      </c>
      <c r="T8519" s="18" t="str">
        <f t="shared" si="1048"/>
        <v/>
      </c>
      <c r="U8519" s="19" t="str">
        <f t="shared" si="1049"/>
        <v/>
      </c>
    </row>
    <row r="8520" spans="1:21" ht="18.600000000000001" customHeight="1" x14ac:dyDescent="0.3">
      <c r="A8520" s="11"/>
      <c r="B8520" s="11"/>
      <c r="C8520" s="12" t="str">
        <f>IFERROR(INDEX($C$1:C8519, MATCH(B8520, $B$1:B8519, 0)), "")</f>
        <v/>
      </c>
      <c r="D8520" s="12" t="str">
        <f>IFERROR(INDEX($D$1:D8519, MATCH(B8520, $B$1:B8519, 0)), "")</f>
        <v/>
      </c>
      <c r="E8520" s="13"/>
      <c r="F8520" s="13"/>
      <c r="G8520" s="14"/>
      <c r="H8520" s="14"/>
      <c r="I8520" s="34"/>
      <c r="J8520" s="15"/>
      <c r="K8520" s="15"/>
      <c r="L8520" s="15"/>
      <c r="M8520" s="16" t="str">
        <f t="shared" si="1044"/>
        <v/>
      </c>
      <c r="N8520" s="16" t="str">
        <f t="shared" si="1045"/>
        <v/>
      </c>
      <c r="O8520" s="17"/>
      <c r="P8520" s="16" t="str">
        <f t="shared" si="1046"/>
        <v/>
      </c>
      <c r="Q8520" s="17"/>
      <c r="R8520" s="17"/>
      <c r="S8520" s="18" t="str">
        <f t="shared" si="1047"/>
        <v/>
      </c>
      <c r="T8520" s="18" t="str">
        <f t="shared" si="1048"/>
        <v/>
      </c>
      <c r="U8520" s="19" t="str">
        <f t="shared" si="1049"/>
        <v/>
      </c>
    </row>
    <row r="8521" spans="1:21" ht="18.600000000000001" customHeight="1" x14ac:dyDescent="0.3">
      <c r="A8521" s="11"/>
      <c r="B8521" s="11"/>
      <c r="C8521" s="12" t="str">
        <f>IFERROR(INDEX($C$1:C8520, MATCH(B8521, $B$1:B8520, 0)), "")</f>
        <v/>
      </c>
      <c r="D8521" s="12" t="str">
        <f>IFERROR(INDEX($D$1:D8520, MATCH(B8521, $B$1:B8520, 0)), "")</f>
        <v/>
      </c>
      <c r="E8521" s="13"/>
      <c r="F8521" s="13"/>
      <c r="G8521" s="14"/>
      <c r="H8521" s="14"/>
      <c r="I8521" s="34"/>
      <c r="J8521" s="15"/>
      <c r="K8521" s="15"/>
      <c r="L8521" s="15"/>
      <c r="M8521" s="16" t="str">
        <f t="shared" ref="M8521:M8584" si="1050">IFERROR(J8521/I8521,"")</f>
        <v/>
      </c>
      <c r="N8521" s="16" t="str">
        <f t="shared" ref="N8521:N8584" si="1051">IFERROR(K8521/I8521,"")</f>
        <v/>
      </c>
      <c r="O8521" s="17"/>
      <c r="P8521" s="16" t="str">
        <f t="shared" ref="P8521:P8584" si="1052">IFERROR(L8521/I8521,"")</f>
        <v/>
      </c>
      <c r="Q8521" s="17"/>
      <c r="R8521" s="17"/>
      <c r="S8521" s="18" t="str">
        <f t="shared" ref="S8521:S8584" si="1053">IFERROR((K8521/J8521)*M8521,"")</f>
        <v/>
      </c>
      <c r="T8521" s="18" t="str">
        <f t="shared" ref="T8521:T8584" si="1054">IFERROR((L8521/J8521)*M8521,"")</f>
        <v/>
      </c>
      <c r="U8521" s="19" t="str">
        <f t="shared" ref="U8521:U8584" si="1055">IFERROR((E8521-F8521)/E8521,"")</f>
        <v/>
      </c>
    </row>
    <row r="8522" spans="1:21" ht="18.600000000000001" customHeight="1" x14ac:dyDescent="0.3">
      <c r="A8522" s="11"/>
      <c r="B8522" s="11"/>
      <c r="C8522" s="12" t="str">
        <f>IFERROR(INDEX($C$1:C8521, MATCH(B8522, $B$1:B8521, 0)), "")</f>
        <v/>
      </c>
      <c r="D8522" s="12" t="str">
        <f>IFERROR(INDEX($D$1:D8521, MATCH(B8522, $B$1:B8521, 0)), "")</f>
        <v/>
      </c>
      <c r="E8522" s="13"/>
      <c r="F8522" s="13"/>
      <c r="G8522" s="14"/>
      <c r="H8522" s="14"/>
      <c r="I8522" s="34"/>
      <c r="J8522" s="15"/>
      <c r="K8522" s="15"/>
      <c r="L8522" s="15"/>
      <c r="M8522" s="16" t="str">
        <f t="shared" si="1050"/>
        <v/>
      </c>
      <c r="N8522" s="16" t="str">
        <f t="shared" si="1051"/>
        <v/>
      </c>
      <c r="O8522" s="17"/>
      <c r="P8522" s="16" t="str">
        <f t="shared" si="1052"/>
        <v/>
      </c>
      <c r="Q8522" s="17"/>
      <c r="R8522" s="17"/>
      <c r="S8522" s="18" t="str">
        <f t="shared" si="1053"/>
        <v/>
      </c>
      <c r="T8522" s="18" t="str">
        <f t="shared" si="1054"/>
        <v/>
      </c>
      <c r="U8522" s="19" t="str">
        <f t="shared" si="1055"/>
        <v/>
      </c>
    </row>
    <row r="8523" spans="1:21" ht="18.600000000000001" customHeight="1" x14ac:dyDescent="0.3">
      <c r="A8523" s="11"/>
      <c r="B8523" s="11"/>
      <c r="C8523" s="12" t="str">
        <f>IFERROR(INDEX($C$1:C8522, MATCH(B8523, $B$1:B8522, 0)), "")</f>
        <v/>
      </c>
      <c r="D8523" s="12" t="str">
        <f>IFERROR(INDEX($D$1:D8522, MATCH(B8523, $B$1:B8522, 0)), "")</f>
        <v/>
      </c>
      <c r="E8523" s="13"/>
      <c r="F8523" s="13"/>
      <c r="G8523" s="14"/>
      <c r="H8523" s="14"/>
      <c r="I8523" s="34"/>
      <c r="J8523" s="15"/>
      <c r="K8523" s="15"/>
      <c r="L8523" s="15"/>
      <c r="M8523" s="16" t="str">
        <f t="shared" si="1050"/>
        <v/>
      </c>
      <c r="N8523" s="16" t="str">
        <f t="shared" si="1051"/>
        <v/>
      </c>
      <c r="O8523" s="17"/>
      <c r="P8523" s="16" t="str">
        <f t="shared" si="1052"/>
        <v/>
      </c>
      <c r="Q8523" s="17"/>
      <c r="R8523" s="17"/>
      <c r="S8523" s="18" t="str">
        <f t="shared" si="1053"/>
        <v/>
      </c>
      <c r="T8523" s="18" t="str">
        <f t="shared" si="1054"/>
        <v/>
      </c>
      <c r="U8523" s="19" t="str">
        <f t="shared" si="1055"/>
        <v/>
      </c>
    </row>
    <row r="8524" spans="1:21" ht="18.600000000000001" customHeight="1" x14ac:dyDescent="0.3">
      <c r="A8524" s="11"/>
      <c r="B8524" s="11"/>
      <c r="C8524" s="12" t="str">
        <f>IFERROR(INDEX($C$1:C8523, MATCH(B8524, $B$1:B8523, 0)), "")</f>
        <v/>
      </c>
      <c r="D8524" s="12" t="str">
        <f>IFERROR(INDEX($D$1:D8523, MATCH(B8524, $B$1:B8523, 0)), "")</f>
        <v/>
      </c>
      <c r="E8524" s="13"/>
      <c r="F8524" s="13"/>
      <c r="G8524" s="14"/>
      <c r="H8524" s="14"/>
      <c r="I8524" s="34"/>
      <c r="J8524" s="15"/>
      <c r="K8524" s="15"/>
      <c r="L8524" s="15"/>
      <c r="M8524" s="16" t="str">
        <f t="shared" si="1050"/>
        <v/>
      </c>
      <c r="N8524" s="16" t="str">
        <f t="shared" si="1051"/>
        <v/>
      </c>
      <c r="O8524" s="17"/>
      <c r="P8524" s="16" t="str">
        <f t="shared" si="1052"/>
        <v/>
      </c>
      <c r="Q8524" s="17"/>
      <c r="R8524" s="17"/>
      <c r="S8524" s="18" t="str">
        <f t="shared" si="1053"/>
        <v/>
      </c>
      <c r="T8524" s="18" t="str">
        <f t="shared" si="1054"/>
        <v/>
      </c>
      <c r="U8524" s="19" t="str">
        <f t="shared" si="1055"/>
        <v/>
      </c>
    </row>
    <row r="8525" spans="1:21" ht="18.600000000000001" customHeight="1" x14ac:dyDescent="0.3">
      <c r="A8525" s="11"/>
      <c r="B8525" s="11"/>
      <c r="C8525" s="12" t="str">
        <f>IFERROR(INDEX($C$1:C8524, MATCH(B8525, $B$1:B8524, 0)), "")</f>
        <v/>
      </c>
      <c r="D8525" s="12" t="str">
        <f>IFERROR(INDEX($D$1:D8524, MATCH(B8525, $B$1:B8524, 0)), "")</f>
        <v/>
      </c>
      <c r="E8525" s="13"/>
      <c r="F8525" s="13"/>
      <c r="G8525" s="14"/>
      <c r="H8525" s="14"/>
      <c r="I8525" s="34"/>
      <c r="J8525" s="15"/>
      <c r="K8525" s="15"/>
      <c r="L8525" s="15"/>
      <c r="M8525" s="16" t="str">
        <f t="shared" si="1050"/>
        <v/>
      </c>
      <c r="N8525" s="16" t="str">
        <f t="shared" si="1051"/>
        <v/>
      </c>
      <c r="O8525" s="17"/>
      <c r="P8525" s="16" t="str">
        <f t="shared" si="1052"/>
        <v/>
      </c>
      <c r="Q8525" s="17"/>
      <c r="R8525" s="17"/>
      <c r="S8525" s="18" t="str">
        <f t="shared" si="1053"/>
        <v/>
      </c>
      <c r="T8525" s="18" t="str">
        <f t="shared" si="1054"/>
        <v/>
      </c>
      <c r="U8525" s="19" t="str">
        <f t="shared" si="1055"/>
        <v/>
      </c>
    </row>
    <row r="8526" spans="1:21" ht="18.600000000000001" customHeight="1" x14ac:dyDescent="0.3">
      <c r="A8526" s="11"/>
      <c r="B8526" s="11"/>
      <c r="C8526" s="12" t="str">
        <f>IFERROR(INDEX($C$1:C8525, MATCH(B8526, $B$1:B8525, 0)), "")</f>
        <v/>
      </c>
      <c r="D8526" s="12" t="str">
        <f>IFERROR(INDEX($D$1:D8525, MATCH(B8526, $B$1:B8525, 0)), "")</f>
        <v/>
      </c>
      <c r="E8526" s="13"/>
      <c r="F8526" s="13"/>
      <c r="G8526" s="14"/>
      <c r="H8526" s="14"/>
      <c r="I8526" s="34"/>
      <c r="J8526" s="15"/>
      <c r="K8526" s="15"/>
      <c r="L8526" s="15"/>
      <c r="M8526" s="16" t="str">
        <f t="shared" si="1050"/>
        <v/>
      </c>
      <c r="N8526" s="16" t="str">
        <f t="shared" si="1051"/>
        <v/>
      </c>
      <c r="O8526" s="17"/>
      <c r="P8526" s="16" t="str">
        <f t="shared" si="1052"/>
        <v/>
      </c>
      <c r="Q8526" s="17"/>
      <c r="R8526" s="17"/>
      <c r="S8526" s="18" t="str">
        <f t="shared" si="1053"/>
        <v/>
      </c>
      <c r="T8526" s="18" t="str">
        <f t="shared" si="1054"/>
        <v/>
      </c>
      <c r="U8526" s="19" t="str">
        <f t="shared" si="1055"/>
        <v/>
      </c>
    </row>
    <row r="8527" spans="1:21" ht="18.600000000000001" customHeight="1" x14ac:dyDescent="0.3">
      <c r="A8527" s="11"/>
      <c r="B8527" s="11"/>
      <c r="C8527" s="12" t="str">
        <f>IFERROR(INDEX($C$1:C8526, MATCH(B8527, $B$1:B8526, 0)), "")</f>
        <v/>
      </c>
      <c r="D8527" s="12" t="str">
        <f>IFERROR(INDEX($D$1:D8526, MATCH(B8527, $B$1:B8526, 0)), "")</f>
        <v/>
      </c>
      <c r="E8527" s="13"/>
      <c r="F8527" s="13"/>
      <c r="G8527" s="14"/>
      <c r="H8527" s="14"/>
      <c r="I8527" s="34"/>
      <c r="J8527" s="15"/>
      <c r="K8527" s="15"/>
      <c r="L8527" s="15"/>
      <c r="M8527" s="16" t="str">
        <f t="shared" si="1050"/>
        <v/>
      </c>
      <c r="N8527" s="16" t="str">
        <f t="shared" si="1051"/>
        <v/>
      </c>
      <c r="O8527" s="17"/>
      <c r="P8527" s="16" t="str">
        <f t="shared" si="1052"/>
        <v/>
      </c>
      <c r="Q8527" s="17"/>
      <c r="R8527" s="17"/>
      <c r="S8527" s="18" t="str">
        <f t="shared" si="1053"/>
        <v/>
      </c>
      <c r="T8527" s="18" t="str">
        <f t="shared" si="1054"/>
        <v/>
      </c>
      <c r="U8527" s="19" t="str">
        <f t="shared" si="1055"/>
        <v/>
      </c>
    </row>
    <row r="8528" spans="1:21" ht="18.600000000000001" customHeight="1" x14ac:dyDescent="0.3">
      <c r="A8528" s="11"/>
      <c r="B8528" s="11"/>
      <c r="C8528" s="12" t="str">
        <f>IFERROR(INDEX($C$1:C8527, MATCH(B8528, $B$1:B8527, 0)), "")</f>
        <v/>
      </c>
      <c r="D8528" s="12" t="str">
        <f>IFERROR(INDEX($D$1:D8527, MATCH(B8528, $B$1:B8527, 0)), "")</f>
        <v/>
      </c>
      <c r="E8528" s="13"/>
      <c r="F8528" s="13"/>
      <c r="G8528" s="14"/>
      <c r="H8528" s="14"/>
      <c r="I8528" s="34"/>
      <c r="J8528" s="15"/>
      <c r="K8528" s="15"/>
      <c r="L8528" s="15"/>
      <c r="M8528" s="16" t="str">
        <f t="shared" si="1050"/>
        <v/>
      </c>
      <c r="N8528" s="16" t="str">
        <f t="shared" si="1051"/>
        <v/>
      </c>
      <c r="O8528" s="17"/>
      <c r="P8528" s="16" t="str">
        <f t="shared" si="1052"/>
        <v/>
      </c>
      <c r="Q8528" s="17"/>
      <c r="R8528" s="17"/>
      <c r="S8528" s="18" t="str">
        <f t="shared" si="1053"/>
        <v/>
      </c>
      <c r="T8528" s="18" t="str">
        <f t="shared" si="1054"/>
        <v/>
      </c>
      <c r="U8528" s="19" t="str">
        <f t="shared" si="1055"/>
        <v/>
      </c>
    </row>
    <row r="8529" spans="1:21" ht="18.600000000000001" customHeight="1" x14ac:dyDescent="0.3">
      <c r="A8529" s="11"/>
      <c r="B8529" s="11"/>
      <c r="C8529" s="12" t="str">
        <f>IFERROR(INDEX($C$1:C8528, MATCH(B8529, $B$1:B8528, 0)), "")</f>
        <v/>
      </c>
      <c r="D8529" s="12" t="str">
        <f>IFERROR(INDEX($D$1:D8528, MATCH(B8529, $B$1:B8528, 0)), "")</f>
        <v/>
      </c>
      <c r="E8529" s="13"/>
      <c r="F8529" s="13"/>
      <c r="G8529" s="14"/>
      <c r="H8529" s="14"/>
      <c r="I8529" s="34"/>
      <c r="J8529" s="15"/>
      <c r="K8529" s="15"/>
      <c r="L8529" s="15"/>
      <c r="M8529" s="16" t="str">
        <f t="shared" si="1050"/>
        <v/>
      </c>
      <c r="N8529" s="16" t="str">
        <f t="shared" si="1051"/>
        <v/>
      </c>
      <c r="O8529" s="17"/>
      <c r="P8529" s="16" t="str">
        <f t="shared" si="1052"/>
        <v/>
      </c>
      <c r="Q8529" s="17"/>
      <c r="R8529" s="17"/>
      <c r="S8529" s="18" t="str">
        <f t="shared" si="1053"/>
        <v/>
      </c>
      <c r="T8529" s="18" t="str">
        <f t="shared" si="1054"/>
        <v/>
      </c>
      <c r="U8529" s="19" t="str">
        <f t="shared" si="1055"/>
        <v/>
      </c>
    </row>
    <row r="8530" spans="1:21" ht="18.600000000000001" customHeight="1" x14ac:dyDescent="0.3">
      <c r="A8530" s="11"/>
      <c r="B8530" s="11"/>
      <c r="C8530" s="12" t="str">
        <f>IFERROR(INDEX($C$1:C8529, MATCH(B8530, $B$1:B8529, 0)), "")</f>
        <v/>
      </c>
      <c r="D8530" s="12" t="str">
        <f>IFERROR(INDEX($D$1:D8529, MATCH(B8530, $B$1:B8529, 0)), "")</f>
        <v/>
      </c>
      <c r="E8530" s="13"/>
      <c r="F8530" s="13"/>
      <c r="G8530" s="14"/>
      <c r="H8530" s="14"/>
      <c r="I8530" s="34"/>
      <c r="J8530" s="15"/>
      <c r="K8530" s="15"/>
      <c r="L8530" s="15"/>
      <c r="M8530" s="16" t="str">
        <f t="shared" si="1050"/>
        <v/>
      </c>
      <c r="N8530" s="16" t="str">
        <f t="shared" si="1051"/>
        <v/>
      </c>
      <c r="O8530" s="17"/>
      <c r="P8530" s="16" t="str">
        <f t="shared" si="1052"/>
        <v/>
      </c>
      <c r="Q8530" s="17"/>
      <c r="R8530" s="17"/>
      <c r="S8530" s="18" t="str">
        <f t="shared" si="1053"/>
        <v/>
      </c>
      <c r="T8530" s="18" t="str">
        <f t="shared" si="1054"/>
        <v/>
      </c>
      <c r="U8530" s="19" t="str">
        <f t="shared" si="1055"/>
        <v/>
      </c>
    </row>
    <row r="8531" spans="1:21" ht="18.600000000000001" customHeight="1" x14ac:dyDescent="0.3">
      <c r="A8531" s="11"/>
      <c r="B8531" s="11"/>
      <c r="C8531" s="12" t="str">
        <f>IFERROR(INDEX($C$1:C8530, MATCH(B8531, $B$1:B8530, 0)), "")</f>
        <v/>
      </c>
      <c r="D8531" s="12" t="str">
        <f>IFERROR(INDEX($D$1:D8530, MATCH(B8531, $B$1:B8530, 0)), "")</f>
        <v/>
      </c>
      <c r="E8531" s="13"/>
      <c r="F8531" s="13"/>
      <c r="G8531" s="14"/>
      <c r="H8531" s="14"/>
      <c r="I8531" s="34"/>
      <c r="J8531" s="15"/>
      <c r="K8531" s="15"/>
      <c r="L8531" s="15"/>
      <c r="M8531" s="16" t="str">
        <f t="shared" si="1050"/>
        <v/>
      </c>
      <c r="N8531" s="16" t="str">
        <f t="shared" si="1051"/>
        <v/>
      </c>
      <c r="O8531" s="17"/>
      <c r="P8531" s="16" t="str">
        <f t="shared" si="1052"/>
        <v/>
      </c>
      <c r="Q8531" s="17"/>
      <c r="R8531" s="17"/>
      <c r="S8531" s="18" t="str">
        <f t="shared" si="1053"/>
        <v/>
      </c>
      <c r="T8531" s="18" t="str">
        <f t="shared" si="1054"/>
        <v/>
      </c>
      <c r="U8531" s="19" t="str">
        <f t="shared" si="1055"/>
        <v/>
      </c>
    </row>
    <row r="8532" spans="1:21" ht="18.600000000000001" customHeight="1" x14ac:dyDescent="0.3">
      <c r="A8532" s="11"/>
      <c r="B8532" s="11"/>
      <c r="C8532" s="12" t="str">
        <f>IFERROR(INDEX($C$1:C8531, MATCH(B8532, $B$1:B8531, 0)), "")</f>
        <v/>
      </c>
      <c r="D8532" s="12" t="str">
        <f>IFERROR(INDEX($D$1:D8531, MATCH(B8532, $B$1:B8531, 0)), "")</f>
        <v/>
      </c>
      <c r="E8532" s="13"/>
      <c r="F8532" s="13"/>
      <c r="G8532" s="14"/>
      <c r="H8532" s="14"/>
      <c r="I8532" s="34"/>
      <c r="J8532" s="15"/>
      <c r="K8532" s="15"/>
      <c r="L8532" s="15"/>
      <c r="M8532" s="16" t="str">
        <f t="shared" si="1050"/>
        <v/>
      </c>
      <c r="N8532" s="16" t="str">
        <f t="shared" si="1051"/>
        <v/>
      </c>
      <c r="O8532" s="17"/>
      <c r="P8532" s="16" t="str">
        <f t="shared" si="1052"/>
        <v/>
      </c>
      <c r="Q8532" s="17"/>
      <c r="R8532" s="17"/>
      <c r="S8532" s="18" t="str">
        <f t="shared" si="1053"/>
        <v/>
      </c>
      <c r="T8532" s="18" t="str">
        <f t="shared" si="1054"/>
        <v/>
      </c>
      <c r="U8532" s="19" t="str">
        <f t="shared" si="1055"/>
        <v/>
      </c>
    </row>
    <row r="8533" spans="1:21" ht="18.600000000000001" customHeight="1" x14ac:dyDescent="0.3">
      <c r="A8533" s="11"/>
      <c r="B8533" s="11"/>
      <c r="C8533" s="12" t="str">
        <f>IFERROR(INDEX($C$1:C8532, MATCH(B8533, $B$1:B8532, 0)), "")</f>
        <v/>
      </c>
      <c r="D8533" s="12" t="str">
        <f>IFERROR(INDEX($D$1:D8532, MATCH(B8533, $B$1:B8532, 0)), "")</f>
        <v/>
      </c>
      <c r="E8533" s="13"/>
      <c r="F8533" s="13"/>
      <c r="G8533" s="14"/>
      <c r="H8533" s="14"/>
      <c r="I8533" s="34"/>
      <c r="J8533" s="15"/>
      <c r="K8533" s="15"/>
      <c r="L8533" s="15"/>
      <c r="M8533" s="16" t="str">
        <f t="shared" si="1050"/>
        <v/>
      </c>
      <c r="N8533" s="16" t="str">
        <f t="shared" si="1051"/>
        <v/>
      </c>
      <c r="O8533" s="17"/>
      <c r="P8533" s="16" t="str">
        <f t="shared" si="1052"/>
        <v/>
      </c>
      <c r="Q8533" s="17"/>
      <c r="R8533" s="17"/>
      <c r="S8533" s="18" t="str">
        <f t="shared" si="1053"/>
        <v/>
      </c>
      <c r="T8533" s="18" t="str">
        <f t="shared" si="1054"/>
        <v/>
      </c>
      <c r="U8533" s="19" t="str">
        <f t="shared" si="1055"/>
        <v/>
      </c>
    </row>
    <row r="8534" spans="1:21" ht="18.600000000000001" customHeight="1" x14ac:dyDescent="0.3">
      <c r="A8534" s="11"/>
      <c r="B8534" s="11"/>
      <c r="C8534" s="12" t="str">
        <f>IFERROR(INDEX($C$1:C8533, MATCH(B8534, $B$1:B8533, 0)), "")</f>
        <v/>
      </c>
      <c r="D8534" s="12" t="str">
        <f>IFERROR(INDEX($D$1:D8533, MATCH(B8534, $B$1:B8533, 0)), "")</f>
        <v/>
      </c>
      <c r="E8534" s="13"/>
      <c r="F8534" s="13"/>
      <c r="G8534" s="14"/>
      <c r="H8534" s="14"/>
      <c r="I8534" s="34"/>
      <c r="J8534" s="15"/>
      <c r="K8534" s="15"/>
      <c r="L8534" s="15"/>
      <c r="M8534" s="16" t="str">
        <f t="shared" si="1050"/>
        <v/>
      </c>
      <c r="N8534" s="16" t="str">
        <f t="shared" si="1051"/>
        <v/>
      </c>
      <c r="O8534" s="17"/>
      <c r="P8534" s="16" t="str">
        <f t="shared" si="1052"/>
        <v/>
      </c>
      <c r="Q8534" s="17"/>
      <c r="R8534" s="17"/>
      <c r="S8534" s="18" t="str">
        <f t="shared" si="1053"/>
        <v/>
      </c>
      <c r="T8534" s="18" t="str">
        <f t="shared" si="1054"/>
        <v/>
      </c>
      <c r="U8534" s="19" t="str">
        <f t="shared" si="1055"/>
        <v/>
      </c>
    </row>
    <row r="8535" spans="1:21" ht="18.600000000000001" customHeight="1" x14ac:dyDescent="0.3">
      <c r="A8535" s="11"/>
      <c r="B8535" s="11"/>
      <c r="C8535" s="12" t="str">
        <f>IFERROR(INDEX($C$1:C8534, MATCH(B8535, $B$1:B8534, 0)), "")</f>
        <v/>
      </c>
      <c r="D8535" s="12" t="str">
        <f>IFERROR(INDEX($D$1:D8534, MATCH(B8535, $B$1:B8534, 0)), "")</f>
        <v/>
      </c>
      <c r="E8535" s="13"/>
      <c r="F8535" s="13"/>
      <c r="G8535" s="14"/>
      <c r="H8535" s="14"/>
      <c r="I8535" s="34"/>
      <c r="J8535" s="15"/>
      <c r="K8535" s="15"/>
      <c r="L8535" s="15"/>
      <c r="M8535" s="16" t="str">
        <f t="shared" si="1050"/>
        <v/>
      </c>
      <c r="N8535" s="16" t="str">
        <f t="shared" si="1051"/>
        <v/>
      </c>
      <c r="O8535" s="17"/>
      <c r="P8535" s="16" t="str">
        <f t="shared" si="1052"/>
        <v/>
      </c>
      <c r="Q8535" s="17"/>
      <c r="R8535" s="17"/>
      <c r="S8535" s="18" t="str">
        <f t="shared" si="1053"/>
        <v/>
      </c>
      <c r="T8535" s="18" t="str">
        <f t="shared" si="1054"/>
        <v/>
      </c>
      <c r="U8535" s="19" t="str">
        <f t="shared" si="1055"/>
        <v/>
      </c>
    </row>
    <row r="8536" spans="1:21" ht="18.600000000000001" customHeight="1" x14ac:dyDescent="0.3">
      <c r="A8536" s="11"/>
      <c r="B8536" s="11"/>
      <c r="C8536" s="12" t="str">
        <f>IFERROR(INDEX($C$1:C8535, MATCH(B8536, $B$1:B8535, 0)), "")</f>
        <v/>
      </c>
      <c r="D8536" s="12" t="str">
        <f>IFERROR(INDEX($D$1:D8535, MATCH(B8536, $B$1:B8535, 0)), "")</f>
        <v/>
      </c>
      <c r="E8536" s="13"/>
      <c r="F8536" s="13"/>
      <c r="G8536" s="14"/>
      <c r="H8536" s="14"/>
      <c r="I8536" s="34"/>
      <c r="J8536" s="15"/>
      <c r="K8536" s="15"/>
      <c r="L8536" s="15"/>
      <c r="M8536" s="16" t="str">
        <f t="shared" si="1050"/>
        <v/>
      </c>
      <c r="N8536" s="16" t="str">
        <f t="shared" si="1051"/>
        <v/>
      </c>
      <c r="O8536" s="17"/>
      <c r="P8536" s="16" t="str">
        <f t="shared" si="1052"/>
        <v/>
      </c>
      <c r="Q8536" s="17"/>
      <c r="R8536" s="17"/>
      <c r="S8536" s="18" t="str">
        <f t="shared" si="1053"/>
        <v/>
      </c>
      <c r="T8536" s="18" t="str">
        <f t="shared" si="1054"/>
        <v/>
      </c>
      <c r="U8536" s="19" t="str">
        <f t="shared" si="1055"/>
        <v/>
      </c>
    </row>
    <row r="8537" spans="1:21" ht="18.600000000000001" customHeight="1" x14ac:dyDescent="0.3">
      <c r="A8537" s="11"/>
      <c r="B8537" s="11"/>
      <c r="C8537" s="12" t="str">
        <f>IFERROR(INDEX($C$1:C8536, MATCH(B8537, $B$1:B8536, 0)), "")</f>
        <v/>
      </c>
      <c r="D8537" s="12" t="str">
        <f>IFERROR(INDEX($D$1:D8536, MATCH(B8537, $B$1:B8536, 0)), "")</f>
        <v/>
      </c>
      <c r="E8537" s="13"/>
      <c r="F8537" s="13"/>
      <c r="G8537" s="14"/>
      <c r="H8537" s="14"/>
      <c r="I8537" s="34"/>
      <c r="J8537" s="15"/>
      <c r="K8537" s="15"/>
      <c r="L8537" s="15"/>
      <c r="M8537" s="16" t="str">
        <f t="shared" si="1050"/>
        <v/>
      </c>
      <c r="N8537" s="16" t="str">
        <f t="shared" si="1051"/>
        <v/>
      </c>
      <c r="O8537" s="17"/>
      <c r="P8537" s="16" t="str">
        <f t="shared" si="1052"/>
        <v/>
      </c>
      <c r="Q8537" s="17"/>
      <c r="R8537" s="17"/>
      <c r="S8537" s="18" t="str">
        <f t="shared" si="1053"/>
        <v/>
      </c>
      <c r="T8537" s="18" t="str">
        <f t="shared" si="1054"/>
        <v/>
      </c>
      <c r="U8537" s="19" t="str">
        <f t="shared" si="1055"/>
        <v/>
      </c>
    </row>
    <row r="8538" spans="1:21" ht="18.600000000000001" customHeight="1" x14ac:dyDescent="0.3">
      <c r="A8538" s="11"/>
      <c r="B8538" s="11"/>
      <c r="C8538" s="12" t="str">
        <f>IFERROR(INDEX($C$1:C8537, MATCH(B8538, $B$1:B8537, 0)), "")</f>
        <v/>
      </c>
      <c r="D8538" s="12" t="str">
        <f>IFERROR(INDEX($D$1:D8537, MATCH(B8538, $B$1:B8537, 0)), "")</f>
        <v/>
      </c>
      <c r="E8538" s="13"/>
      <c r="F8538" s="13"/>
      <c r="G8538" s="14"/>
      <c r="H8538" s="14"/>
      <c r="I8538" s="34"/>
      <c r="J8538" s="15"/>
      <c r="K8538" s="15"/>
      <c r="L8538" s="15"/>
      <c r="M8538" s="16" t="str">
        <f t="shared" si="1050"/>
        <v/>
      </c>
      <c r="N8538" s="16" t="str">
        <f t="shared" si="1051"/>
        <v/>
      </c>
      <c r="O8538" s="17"/>
      <c r="P8538" s="16" t="str">
        <f t="shared" si="1052"/>
        <v/>
      </c>
      <c r="Q8538" s="17"/>
      <c r="R8538" s="17"/>
      <c r="S8538" s="18" t="str">
        <f t="shared" si="1053"/>
        <v/>
      </c>
      <c r="T8538" s="18" t="str">
        <f t="shared" si="1054"/>
        <v/>
      </c>
      <c r="U8538" s="19" t="str">
        <f t="shared" si="1055"/>
        <v/>
      </c>
    </row>
    <row r="8539" spans="1:21" ht="18.600000000000001" customHeight="1" x14ac:dyDescent="0.3">
      <c r="A8539" s="11"/>
      <c r="B8539" s="11"/>
      <c r="C8539" s="12" t="str">
        <f>IFERROR(INDEX($C$1:C8538, MATCH(B8539, $B$1:B8538, 0)), "")</f>
        <v/>
      </c>
      <c r="D8539" s="12" t="str">
        <f>IFERROR(INDEX($D$1:D8538, MATCH(B8539, $B$1:B8538, 0)), "")</f>
        <v/>
      </c>
      <c r="E8539" s="13"/>
      <c r="F8539" s="13"/>
      <c r="G8539" s="14"/>
      <c r="H8539" s="14"/>
      <c r="I8539" s="34"/>
      <c r="J8539" s="15"/>
      <c r="K8539" s="15"/>
      <c r="L8539" s="15"/>
      <c r="M8539" s="16" t="str">
        <f t="shared" si="1050"/>
        <v/>
      </c>
      <c r="N8539" s="16" t="str">
        <f t="shared" si="1051"/>
        <v/>
      </c>
      <c r="O8539" s="17"/>
      <c r="P8539" s="16" t="str">
        <f t="shared" si="1052"/>
        <v/>
      </c>
      <c r="Q8539" s="17"/>
      <c r="R8539" s="17"/>
      <c r="S8539" s="18" t="str">
        <f t="shared" si="1053"/>
        <v/>
      </c>
      <c r="T8539" s="18" t="str">
        <f t="shared" si="1054"/>
        <v/>
      </c>
      <c r="U8539" s="19" t="str">
        <f t="shared" si="1055"/>
        <v/>
      </c>
    </row>
    <row r="8540" spans="1:21" ht="18.600000000000001" customHeight="1" x14ac:dyDescent="0.3">
      <c r="A8540" s="11"/>
      <c r="B8540" s="11"/>
      <c r="C8540" s="12" t="str">
        <f>IFERROR(INDEX($C$1:C8539, MATCH(B8540, $B$1:B8539, 0)), "")</f>
        <v/>
      </c>
      <c r="D8540" s="12" t="str">
        <f>IFERROR(INDEX($D$1:D8539, MATCH(B8540, $B$1:B8539, 0)), "")</f>
        <v/>
      </c>
      <c r="E8540" s="13"/>
      <c r="F8540" s="13"/>
      <c r="G8540" s="14"/>
      <c r="H8540" s="14"/>
      <c r="I8540" s="34"/>
      <c r="J8540" s="15"/>
      <c r="K8540" s="15"/>
      <c r="L8540" s="15"/>
      <c r="M8540" s="16" t="str">
        <f t="shared" si="1050"/>
        <v/>
      </c>
      <c r="N8540" s="16" t="str">
        <f t="shared" si="1051"/>
        <v/>
      </c>
      <c r="O8540" s="17"/>
      <c r="P8540" s="16" t="str">
        <f t="shared" si="1052"/>
        <v/>
      </c>
      <c r="Q8540" s="17"/>
      <c r="R8540" s="17"/>
      <c r="S8540" s="18" t="str">
        <f t="shared" si="1053"/>
        <v/>
      </c>
      <c r="T8540" s="18" t="str">
        <f t="shared" si="1054"/>
        <v/>
      </c>
      <c r="U8540" s="19" t="str">
        <f t="shared" si="1055"/>
        <v/>
      </c>
    </row>
    <row r="8541" spans="1:21" ht="18.600000000000001" customHeight="1" x14ac:dyDescent="0.3">
      <c r="A8541" s="11"/>
      <c r="B8541" s="11"/>
      <c r="C8541" s="12" t="str">
        <f>IFERROR(INDEX($C$1:C8540, MATCH(B8541, $B$1:B8540, 0)), "")</f>
        <v/>
      </c>
      <c r="D8541" s="12" t="str">
        <f>IFERROR(INDEX($D$1:D8540, MATCH(B8541, $B$1:B8540, 0)), "")</f>
        <v/>
      </c>
      <c r="E8541" s="13"/>
      <c r="F8541" s="13"/>
      <c r="G8541" s="14"/>
      <c r="H8541" s="14"/>
      <c r="I8541" s="34"/>
      <c r="J8541" s="15"/>
      <c r="K8541" s="15"/>
      <c r="L8541" s="15"/>
      <c r="M8541" s="16" t="str">
        <f t="shared" si="1050"/>
        <v/>
      </c>
      <c r="N8541" s="16" t="str">
        <f t="shared" si="1051"/>
        <v/>
      </c>
      <c r="O8541" s="17"/>
      <c r="P8541" s="16" t="str">
        <f t="shared" si="1052"/>
        <v/>
      </c>
      <c r="Q8541" s="17"/>
      <c r="R8541" s="17"/>
      <c r="S8541" s="18" t="str">
        <f t="shared" si="1053"/>
        <v/>
      </c>
      <c r="T8541" s="18" t="str">
        <f t="shared" si="1054"/>
        <v/>
      </c>
      <c r="U8541" s="19" t="str">
        <f t="shared" si="1055"/>
        <v/>
      </c>
    </row>
    <row r="8542" spans="1:21" ht="18.600000000000001" customHeight="1" x14ac:dyDescent="0.3">
      <c r="A8542" s="11"/>
      <c r="B8542" s="11"/>
      <c r="C8542" s="12" t="str">
        <f>IFERROR(INDEX($C$1:C8541, MATCH(B8542, $B$1:B8541, 0)), "")</f>
        <v/>
      </c>
      <c r="D8542" s="12" t="str">
        <f>IFERROR(INDEX($D$1:D8541, MATCH(B8542, $B$1:B8541, 0)), "")</f>
        <v/>
      </c>
      <c r="E8542" s="13"/>
      <c r="F8542" s="13"/>
      <c r="G8542" s="14"/>
      <c r="H8542" s="14"/>
      <c r="I8542" s="34"/>
      <c r="J8542" s="15"/>
      <c r="K8542" s="15"/>
      <c r="L8542" s="15"/>
      <c r="M8542" s="16" t="str">
        <f t="shared" si="1050"/>
        <v/>
      </c>
      <c r="N8542" s="16" t="str">
        <f t="shared" si="1051"/>
        <v/>
      </c>
      <c r="O8542" s="17"/>
      <c r="P8542" s="16" t="str">
        <f t="shared" si="1052"/>
        <v/>
      </c>
      <c r="Q8542" s="17"/>
      <c r="R8542" s="17"/>
      <c r="S8542" s="18" t="str">
        <f t="shared" si="1053"/>
        <v/>
      </c>
      <c r="T8542" s="18" t="str">
        <f t="shared" si="1054"/>
        <v/>
      </c>
      <c r="U8542" s="19" t="str">
        <f t="shared" si="1055"/>
        <v/>
      </c>
    </row>
    <row r="8543" spans="1:21" ht="18.600000000000001" customHeight="1" x14ac:dyDescent="0.3">
      <c r="A8543" s="11"/>
      <c r="B8543" s="11"/>
      <c r="C8543" s="12" t="str">
        <f>IFERROR(INDEX($C$1:C8542, MATCH(B8543, $B$1:B8542, 0)), "")</f>
        <v/>
      </c>
      <c r="D8543" s="12" t="str">
        <f>IFERROR(INDEX($D$1:D8542, MATCH(B8543, $B$1:B8542, 0)), "")</f>
        <v/>
      </c>
      <c r="E8543" s="13"/>
      <c r="F8543" s="13"/>
      <c r="G8543" s="14"/>
      <c r="H8543" s="14"/>
      <c r="I8543" s="34"/>
      <c r="J8543" s="15"/>
      <c r="K8543" s="15"/>
      <c r="L8543" s="15"/>
      <c r="M8543" s="16" t="str">
        <f t="shared" si="1050"/>
        <v/>
      </c>
      <c r="N8543" s="16" t="str">
        <f t="shared" si="1051"/>
        <v/>
      </c>
      <c r="O8543" s="17"/>
      <c r="P8543" s="16" t="str">
        <f t="shared" si="1052"/>
        <v/>
      </c>
      <c r="Q8543" s="17"/>
      <c r="R8543" s="17"/>
      <c r="S8543" s="18" t="str">
        <f t="shared" si="1053"/>
        <v/>
      </c>
      <c r="T8543" s="18" t="str">
        <f t="shared" si="1054"/>
        <v/>
      </c>
      <c r="U8543" s="19" t="str">
        <f t="shared" si="1055"/>
        <v/>
      </c>
    </row>
    <row r="8544" spans="1:21" ht="18.600000000000001" customHeight="1" x14ac:dyDescent="0.3">
      <c r="A8544" s="11"/>
      <c r="B8544" s="11"/>
      <c r="C8544" s="12" t="str">
        <f>IFERROR(INDEX($C$1:C8543, MATCH(B8544, $B$1:B8543, 0)), "")</f>
        <v/>
      </c>
      <c r="D8544" s="12" t="str">
        <f>IFERROR(INDEX($D$1:D8543, MATCH(B8544, $B$1:B8543, 0)), "")</f>
        <v/>
      </c>
      <c r="E8544" s="13"/>
      <c r="F8544" s="13"/>
      <c r="G8544" s="14"/>
      <c r="H8544" s="14"/>
      <c r="I8544" s="34"/>
      <c r="J8544" s="15"/>
      <c r="K8544" s="15"/>
      <c r="L8544" s="15"/>
      <c r="M8544" s="16" t="str">
        <f t="shared" si="1050"/>
        <v/>
      </c>
      <c r="N8544" s="16" t="str">
        <f t="shared" si="1051"/>
        <v/>
      </c>
      <c r="O8544" s="17"/>
      <c r="P8544" s="16" t="str">
        <f t="shared" si="1052"/>
        <v/>
      </c>
      <c r="Q8544" s="17"/>
      <c r="R8544" s="17"/>
      <c r="S8544" s="18" t="str">
        <f t="shared" si="1053"/>
        <v/>
      </c>
      <c r="T8544" s="18" t="str">
        <f t="shared" si="1054"/>
        <v/>
      </c>
      <c r="U8544" s="19" t="str">
        <f t="shared" si="1055"/>
        <v/>
      </c>
    </row>
    <row r="8545" spans="1:21" ht="18.600000000000001" customHeight="1" x14ac:dyDescent="0.3">
      <c r="A8545" s="11"/>
      <c r="B8545" s="11"/>
      <c r="C8545" s="12" t="str">
        <f>IFERROR(INDEX($C$1:C8544, MATCH(B8545, $B$1:B8544, 0)), "")</f>
        <v/>
      </c>
      <c r="D8545" s="12" t="str">
        <f>IFERROR(INDEX($D$1:D8544, MATCH(B8545, $B$1:B8544, 0)), "")</f>
        <v/>
      </c>
      <c r="E8545" s="13"/>
      <c r="F8545" s="13"/>
      <c r="G8545" s="14"/>
      <c r="H8545" s="14"/>
      <c r="I8545" s="34"/>
      <c r="J8545" s="15"/>
      <c r="K8545" s="15"/>
      <c r="L8545" s="15"/>
      <c r="M8545" s="16" t="str">
        <f t="shared" si="1050"/>
        <v/>
      </c>
      <c r="N8545" s="16" t="str">
        <f t="shared" si="1051"/>
        <v/>
      </c>
      <c r="O8545" s="17"/>
      <c r="P8545" s="16" t="str">
        <f t="shared" si="1052"/>
        <v/>
      </c>
      <c r="Q8545" s="17"/>
      <c r="R8545" s="17"/>
      <c r="S8545" s="18" t="str">
        <f t="shared" si="1053"/>
        <v/>
      </c>
      <c r="T8545" s="18" t="str">
        <f t="shared" si="1054"/>
        <v/>
      </c>
      <c r="U8545" s="19" t="str">
        <f t="shared" si="1055"/>
        <v/>
      </c>
    </row>
    <row r="8546" spans="1:21" ht="18.600000000000001" customHeight="1" x14ac:dyDescent="0.3">
      <c r="A8546" s="11"/>
      <c r="B8546" s="11"/>
      <c r="C8546" s="12" t="str">
        <f>IFERROR(INDEX($C$1:C8545, MATCH(B8546, $B$1:B8545, 0)), "")</f>
        <v/>
      </c>
      <c r="D8546" s="12" t="str">
        <f>IFERROR(INDEX($D$1:D8545, MATCH(B8546, $B$1:B8545, 0)), "")</f>
        <v/>
      </c>
      <c r="E8546" s="13"/>
      <c r="F8546" s="13"/>
      <c r="G8546" s="14"/>
      <c r="H8546" s="14"/>
      <c r="I8546" s="34"/>
      <c r="J8546" s="15"/>
      <c r="K8546" s="15"/>
      <c r="L8546" s="15"/>
      <c r="M8546" s="16" t="str">
        <f t="shared" si="1050"/>
        <v/>
      </c>
      <c r="N8546" s="16" t="str">
        <f t="shared" si="1051"/>
        <v/>
      </c>
      <c r="O8546" s="17"/>
      <c r="P8546" s="16" t="str">
        <f t="shared" si="1052"/>
        <v/>
      </c>
      <c r="Q8546" s="17"/>
      <c r="R8546" s="17"/>
      <c r="S8546" s="18" t="str">
        <f t="shared" si="1053"/>
        <v/>
      </c>
      <c r="T8546" s="18" t="str">
        <f t="shared" si="1054"/>
        <v/>
      </c>
      <c r="U8546" s="19" t="str">
        <f t="shared" si="1055"/>
        <v/>
      </c>
    </row>
    <row r="8547" spans="1:21" ht="18.600000000000001" customHeight="1" x14ac:dyDescent="0.3">
      <c r="A8547" s="11"/>
      <c r="B8547" s="11"/>
      <c r="C8547" s="12" t="str">
        <f>IFERROR(INDEX($C$1:C8546, MATCH(B8547, $B$1:B8546, 0)), "")</f>
        <v/>
      </c>
      <c r="D8547" s="12" t="str">
        <f>IFERROR(INDEX($D$1:D8546, MATCH(B8547, $B$1:B8546, 0)), "")</f>
        <v/>
      </c>
      <c r="E8547" s="13"/>
      <c r="F8547" s="13"/>
      <c r="G8547" s="14"/>
      <c r="H8547" s="14"/>
      <c r="I8547" s="34"/>
      <c r="J8547" s="15"/>
      <c r="K8547" s="15"/>
      <c r="L8547" s="15"/>
      <c r="M8547" s="16" t="str">
        <f t="shared" si="1050"/>
        <v/>
      </c>
      <c r="N8547" s="16" t="str">
        <f t="shared" si="1051"/>
        <v/>
      </c>
      <c r="O8547" s="17"/>
      <c r="P8547" s="16" t="str">
        <f t="shared" si="1052"/>
        <v/>
      </c>
      <c r="Q8547" s="17"/>
      <c r="R8547" s="17"/>
      <c r="S8547" s="18" t="str">
        <f t="shared" si="1053"/>
        <v/>
      </c>
      <c r="T8547" s="18" t="str">
        <f t="shared" si="1054"/>
        <v/>
      </c>
      <c r="U8547" s="19" t="str">
        <f t="shared" si="1055"/>
        <v/>
      </c>
    </row>
    <row r="8548" spans="1:21" ht="18.600000000000001" customHeight="1" x14ac:dyDescent="0.3">
      <c r="A8548" s="11"/>
      <c r="B8548" s="11"/>
      <c r="C8548" s="12" t="str">
        <f>IFERROR(INDEX($C$1:C8547, MATCH(B8548, $B$1:B8547, 0)), "")</f>
        <v/>
      </c>
      <c r="D8548" s="12" t="str">
        <f>IFERROR(INDEX($D$1:D8547, MATCH(B8548, $B$1:B8547, 0)), "")</f>
        <v/>
      </c>
      <c r="E8548" s="13"/>
      <c r="F8548" s="13"/>
      <c r="G8548" s="14"/>
      <c r="H8548" s="14"/>
      <c r="I8548" s="34"/>
      <c r="J8548" s="15"/>
      <c r="K8548" s="15"/>
      <c r="L8548" s="15"/>
      <c r="M8548" s="16" t="str">
        <f t="shared" si="1050"/>
        <v/>
      </c>
      <c r="N8548" s="16" t="str">
        <f t="shared" si="1051"/>
        <v/>
      </c>
      <c r="O8548" s="17"/>
      <c r="P8548" s="16" t="str">
        <f t="shared" si="1052"/>
        <v/>
      </c>
      <c r="Q8548" s="17"/>
      <c r="R8548" s="17"/>
      <c r="S8548" s="18" t="str">
        <f t="shared" si="1053"/>
        <v/>
      </c>
      <c r="T8548" s="18" t="str">
        <f t="shared" si="1054"/>
        <v/>
      </c>
      <c r="U8548" s="19" t="str">
        <f t="shared" si="1055"/>
        <v/>
      </c>
    </row>
    <row r="8549" spans="1:21" ht="18.600000000000001" customHeight="1" x14ac:dyDescent="0.3">
      <c r="A8549" s="11"/>
      <c r="B8549" s="11"/>
      <c r="C8549" s="12" t="str">
        <f>IFERROR(INDEX($C$1:C8548, MATCH(B8549, $B$1:B8548, 0)), "")</f>
        <v/>
      </c>
      <c r="D8549" s="12" t="str">
        <f>IFERROR(INDEX($D$1:D8548, MATCH(B8549, $B$1:B8548, 0)), "")</f>
        <v/>
      </c>
      <c r="E8549" s="13"/>
      <c r="F8549" s="13"/>
      <c r="G8549" s="14"/>
      <c r="H8549" s="14"/>
      <c r="I8549" s="34"/>
      <c r="J8549" s="15"/>
      <c r="K8549" s="15"/>
      <c r="L8549" s="15"/>
      <c r="M8549" s="16" t="str">
        <f t="shared" si="1050"/>
        <v/>
      </c>
      <c r="N8549" s="16" t="str">
        <f t="shared" si="1051"/>
        <v/>
      </c>
      <c r="O8549" s="17"/>
      <c r="P8549" s="16" t="str">
        <f t="shared" si="1052"/>
        <v/>
      </c>
      <c r="Q8549" s="17"/>
      <c r="R8549" s="17"/>
      <c r="S8549" s="18" t="str">
        <f t="shared" si="1053"/>
        <v/>
      </c>
      <c r="T8549" s="18" t="str">
        <f t="shared" si="1054"/>
        <v/>
      </c>
      <c r="U8549" s="19" t="str">
        <f t="shared" si="1055"/>
        <v/>
      </c>
    </row>
    <row r="8550" spans="1:21" ht="18.600000000000001" customHeight="1" x14ac:dyDescent="0.3">
      <c r="A8550" s="11"/>
      <c r="B8550" s="11"/>
      <c r="C8550" s="12" t="str">
        <f>IFERROR(INDEX($C$1:C8549, MATCH(B8550, $B$1:B8549, 0)), "")</f>
        <v/>
      </c>
      <c r="D8550" s="12" t="str">
        <f>IFERROR(INDEX($D$1:D8549, MATCH(B8550, $B$1:B8549, 0)), "")</f>
        <v/>
      </c>
      <c r="E8550" s="13"/>
      <c r="F8550" s="13"/>
      <c r="G8550" s="14"/>
      <c r="H8550" s="14"/>
      <c r="I8550" s="34"/>
      <c r="J8550" s="15"/>
      <c r="K8550" s="15"/>
      <c r="L8550" s="15"/>
      <c r="M8550" s="16" t="str">
        <f t="shared" si="1050"/>
        <v/>
      </c>
      <c r="N8550" s="16" t="str">
        <f t="shared" si="1051"/>
        <v/>
      </c>
      <c r="O8550" s="17"/>
      <c r="P8550" s="16" t="str">
        <f t="shared" si="1052"/>
        <v/>
      </c>
      <c r="Q8550" s="17"/>
      <c r="R8550" s="17"/>
      <c r="S8550" s="18" t="str">
        <f t="shared" si="1053"/>
        <v/>
      </c>
      <c r="T8550" s="18" t="str">
        <f t="shared" si="1054"/>
        <v/>
      </c>
      <c r="U8550" s="19" t="str">
        <f t="shared" si="1055"/>
        <v/>
      </c>
    </row>
    <row r="8551" spans="1:21" ht="18.600000000000001" customHeight="1" x14ac:dyDescent="0.3">
      <c r="A8551" s="11"/>
      <c r="B8551" s="11"/>
      <c r="C8551" s="12" t="str">
        <f>IFERROR(INDEX($C$1:C8550, MATCH(B8551, $B$1:B8550, 0)), "")</f>
        <v/>
      </c>
      <c r="D8551" s="12" t="str">
        <f>IFERROR(INDEX($D$1:D8550, MATCH(B8551, $B$1:B8550, 0)), "")</f>
        <v/>
      </c>
      <c r="E8551" s="13"/>
      <c r="F8551" s="13"/>
      <c r="G8551" s="14"/>
      <c r="H8551" s="14"/>
      <c r="I8551" s="34"/>
      <c r="J8551" s="15"/>
      <c r="K8551" s="15"/>
      <c r="L8551" s="15"/>
      <c r="M8551" s="16" t="str">
        <f t="shared" si="1050"/>
        <v/>
      </c>
      <c r="N8551" s="16" t="str">
        <f t="shared" si="1051"/>
        <v/>
      </c>
      <c r="O8551" s="17"/>
      <c r="P8551" s="16" t="str">
        <f t="shared" si="1052"/>
        <v/>
      </c>
      <c r="Q8551" s="17"/>
      <c r="R8551" s="17"/>
      <c r="S8551" s="18" t="str">
        <f t="shared" si="1053"/>
        <v/>
      </c>
      <c r="T8551" s="18" t="str">
        <f t="shared" si="1054"/>
        <v/>
      </c>
      <c r="U8551" s="19" t="str">
        <f t="shared" si="1055"/>
        <v/>
      </c>
    </row>
    <row r="8552" spans="1:21" ht="18.600000000000001" customHeight="1" x14ac:dyDescent="0.3">
      <c r="A8552" s="11"/>
      <c r="B8552" s="11"/>
      <c r="C8552" s="12" t="str">
        <f>IFERROR(INDEX($C$1:C8551, MATCH(B8552, $B$1:B8551, 0)), "")</f>
        <v/>
      </c>
      <c r="D8552" s="12" t="str">
        <f>IFERROR(INDEX($D$1:D8551, MATCH(B8552, $B$1:B8551, 0)), "")</f>
        <v/>
      </c>
      <c r="E8552" s="13"/>
      <c r="F8552" s="13"/>
      <c r="G8552" s="14"/>
      <c r="H8552" s="14"/>
      <c r="I8552" s="34"/>
      <c r="J8552" s="15"/>
      <c r="K8552" s="15"/>
      <c r="L8552" s="15"/>
      <c r="M8552" s="16" t="str">
        <f t="shared" si="1050"/>
        <v/>
      </c>
      <c r="N8552" s="16" t="str">
        <f t="shared" si="1051"/>
        <v/>
      </c>
      <c r="O8552" s="17"/>
      <c r="P8552" s="16" t="str">
        <f t="shared" si="1052"/>
        <v/>
      </c>
      <c r="Q8552" s="17"/>
      <c r="R8552" s="17"/>
      <c r="S8552" s="18" t="str">
        <f t="shared" si="1053"/>
        <v/>
      </c>
      <c r="T8552" s="18" t="str">
        <f t="shared" si="1054"/>
        <v/>
      </c>
      <c r="U8552" s="19" t="str">
        <f t="shared" si="1055"/>
        <v/>
      </c>
    </row>
    <row r="8553" spans="1:21" ht="18.600000000000001" customHeight="1" x14ac:dyDescent="0.3">
      <c r="A8553" s="11"/>
      <c r="B8553" s="11"/>
      <c r="C8553" s="12" t="str">
        <f>IFERROR(INDEX($C$1:C8552, MATCH(B8553, $B$1:B8552, 0)), "")</f>
        <v/>
      </c>
      <c r="D8553" s="12" t="str">
        <f>IFERROR(INDEX($D$1:D8552, MATCH(B8553, $B$1:B8552, 0)), "")</f>
        <v/>
      </c>
      <c r="E8553" s="13"/>
      <c r="F8553" s="13"/>
      <c r="G8553" s="14"/>
      <c r="H8553" s="14"/>
      <c r="I8553" s="34"/>
      <c r="J8553" s="15"/>
      <c r="K8553" s="15"/>
      <c r="L8553" s="15"/>
      <c r="M8553" s="16" t="str">
        <f t="shared" si="1050"/>
        <v/>
      </c>
      <c r="N8553" s="16" t="str">
        <f t="shared" si="1051"/>
        <v/>
      </c>
      <c r="O8553" s="17"/>
      <c r="P8553" s="16" t="str">
        <f t="shared" si="1052"/>
        <v/>
      </c>
      <c r="Q8553" s="17"/>
      <c r="R8553" s="17"/>
      <c r="S8553" s="18" t="str">
        <f t="shared" si="1053"/>
        <v/>
      </c>
      <c r="T8553" s="18" t="str">
        <f t="shared" si="1054"/>
        <v/>
      </c>
      <c r="U8553" s="19" t="str">
        <f t="shared" si="1055"/>
        <v/>
      </c>
    </row>
    <row r="8554" spans="1:21" ht="18.600000000000001" customHeight="1" x14ac:dyDescent="0.3">
      <c r="A8554" s="11"/>
      <c r="B8554" s="11"/>
      <c r="C8554" s="12" t="str">
        <f>IFERROR(INDEX($C$1:C8553, MATCH(B8554, $B$1:B8553, 0)), "")</f>
        <v/>
      </c>
      <c r="D8554" s="12" t="str">
        <f>IFERROR(INDEX($D$1:D8553, MATCH(B8554, $B$1:B8553, 0)), "")</f>
        <v/>
      </c>
      <c r="E8554" s="13"/>
      <c r="F8554" s="13"/>
      <c r="G8554" s="14"/>
      <c r="H8554" s="14"/>
      <c r="I8554" s="34"/>
      <c r="J8554" s="15"/>
      <c r="K8554" s="15"/>
      <c r="L8554" s="15"/>
      <c r="M8554" s="16" t="str">
        <f t="shared" si="1050"/>
        <v/>
      </c>
      <c r="N8554" s="16" t="str">
        <f t="shared" si="1051"/>
        <v/>
      </c>
      <c r="O8554" s="17"/>
      <c r="P8554" s="16" t="str">
        <f t="shared" si="1052"/>
        <v/>
      </c>
      <c r="Q8554" s="17"/>
      <c r="R8554" s="17"/>
      <c r="S8554" s="18" t="str">
        <f t="shared" si="1053"/>
        <v/>
      </c>
      <c r="T8554" s="18" t="str">
        <f t="shared" si="1054"/>
        <v/>
      </c>
      <c r="U8554" s="19" t="str">
        <f t="shared" si="1055"/>
        <v/>
      </c>
    </row>
    <row r="8555" spans="1:21" ht="18.600000000000001" customHeight="1" x14ac:dyDescent="0.3">
      <c r="A8555" s="11"/>
      <c r="B8555" s="11"/>
      <c r="C8555" s="12" t="str">
        <f>IFERROR(INDEX($C$1:C8554, MATCH(B8555, $B$1:B8554, 0)), "")</f>
        <v/>
      </c>
      <c r="D8555" s="12" t="str">
        <f>IFERROR(INDEX($D$1:D8554, MATCH(B8555, $B$1:B8554, 0)), "")</f>
        <v/>
      </c>
      <c r="E8555" s="13"/>
      <c r="F8555" s="13"/>
      <c r="G8555" s="14"/>
      <c r="H8555" s="14"/>
      <c r="I8555" s="34"/>
      <c r="J8555" s="15"/>
      <c r="K8555" s="15"/>
      <c r="L8555" s="15"/>
      <c r="M8555" s="16" t="str">
        <f t="shared" si="1050"/>
        <v/>
      </c>
      <c r="N8555" s="16" t="str">
        <f t="shared" si="1051"/>
        <v/>
      </c>
      <c r="O8555" s="17"/>
      <c r="P8555" s="16" t="str">
        <f t="shared" si="1052"/>
        <v/>
      </c>
      <c r="Q8555" s="17"/>
      <c r="R8555" s="17"/>
      <c r="S8555" s="18" t="str">
        <f t="shared" si="1053"/>
        <v/>
      </c>
      <c r="T8555" s="18" t="str">
        <f t="shared" si="1054"/>
        <v/>
      </c>
      <c r="U8555" s="19" t="str">
        <f t="shared" si="1055"/>
        <v/>
      </c>
    </row>
    <row r="8556" spans="1:21" ht="18.600000000000001" customHeight="1" x14ac:dyDescent="0.3">
      <c r="A8556" s="11"/>
      <c r="B8556" s="11"/>
      <c r="C8556" s="12" t="str">
        <f>IFERROR(INDEX($C$1:C8555, MATCH(B8556, $B$1:B8555, 0)), "")</f>
        <v/>
      </c>
      <c r="D8556" s="12" t="str">
        <f>IFERROR(INDEX($D$1:D8555, MATCH(B8556, $B$1:B8555, 0)), "")</f>
        <v/>
      </c>
      <c r="E8556" s="13"/>
      <c r="F8556" s="13"/>
      <c r="G8556" s="14"/>
      <c r="H8556" s="14"/>
      <c r="I8556" s="34"/>
      <c r="J8556" s="15"/>
      <c r="K8556" s="15"/>
      <c r="L8556" s="15"/>
      <c r="M8556" s="16" t="str">
        <f t="shared" si="1050"/>
        <v/>
      </c>
      <c r="N8556" s="16" t="str">
        <f t="shared" si="1051"/>
        <v/>
      </c>
      <c r="O8556" s="17"/>
      <c r="P8556" s="16" t="str">
        <f t="shared" si="1052"/>
        <v/>
      </c>
      <c r="Q8556" s="17"/>
      <c r="R8556" s="17"/>
      <c r="S8556" s="18" t="str">
        <f t="shared" si="1053"/>
        <v/>
      </c>
      <c r="T8556" s="18" t="str">
        <f t="shared" si="1054"/>
        <v/>
      </c>
      <c r="U8556" s="19" t="str">
        <f t="shared" si="1055"/>
        <v/>
      </c>
    </row>
    <row r="8557" spans="1:21" ht="18.600000000000001" customHeight="1" x14ac:dyDescent="0.3">
      <c r="A8557" s="11"/>
      <c r="B8557" s="11"/>
      <c r="C8557" s="12" t="str">
        <f>IFERROR(INDEX($C$1:C8556, MATCH(B8557, $B$1:B8556, 0)), "")</f>
        <v/>
      </c>
      <c r="D8557" s="12" t="str">
        <f>IFERROR(INDEX($D$1:D8556, MATCH(B8557, $B$1:B8556, 0)), "")</f>
        <v/>
      </c>
      <c r="E8557" s="13"/>
      <c r="F8557" s="13"/>
      <c r="G8557" s="14"/>
      <c r="H8557" s="14"/>
      <c r="I8557" s="34"/>
      <c r="J8557" s="15"/>
      <c r="K8557" s="15"/>
      <c r="L8557" s="15"/>
      <c r="M8557" s="16" t="str">
        <f t="shared" si="1050"/>
        <v/>
      </c>
      <c r="N8557" s="16" t="str">
        <f t="shared" si="1051"/>
        <v/>
      </c>
      <c r="O8557" s="17"/>
      <c r="P8557" s="16" t="str">
        <f t="shared" si="1052"/>
        <v/>
      </c>
      <c r="Q8557" s="17"/>
      <c r="R8557" s="17"/>
      <c r="S8557" s="18" t="str">
        <f t="shared" si="1053"/>
        <v/>
      </c>
      <c r="T8557" s="18" t="str">
        <f t="shared" si="1054"/>
        <v/>
      </c>
      <c r="U8557" s="19" t="str">
        <f t="shared" si="1055"/>
        <v/>
      </c>
    </row>
    <row r="8558" spans="1:21" ht="18.600000000000001" customHeight="1" x14ac:dyDescent="0.3">
      <c r="A8558" s="11"/>
      <c r="B8558" s="11"/>
      <c r="C8558" s="12" t="str">
        <f>IFERROR(INDEX($C$1:C8557, MATCH(B8558, $B$1:B8557, 0)), "")</f>
        <v/>
      </c>
      <c r="D8558" s="12" t="str">
        <f>IFERROR(INDEX($D$1:D8557, MATCH(B8558, $B$1:B8557, 0)), "")</f>
        <v/>
      </c>
      <c r="E8558" s="13"/>
      <c r="F8558" s="13"/>
      <c r="G8558" s="14"/>
      <c r="H8558" s="14"/>
      <c r="I8558" s="34"/>
      <c r="J8558" s="15"/>
      <c r="K8558" s="15"/>
      <c r="L8558" s="15"/>
      <c r="M8558" s="16" t="str">
        <f t="shared" si="1050"/>
        <v/>
      </c>
      <c r="N8558" s="16" t="str">
        <f t="shared" si="1051"/>
        <v/>
      </c>
      <c r="O8558" s="17"/>
      <c r="P8558" s="16" t="str">
        <f t="shared" si="1052"/>
        <v/>
      </c>
      <c r="Q8558" s="17"/>
      <c r="R8558" s="17"/>
      <c r="S8558" s="18" t="str">
        <f t="shared" si="1053"/>
        <v/>
      </c>
      <c r="T8558" s="18" t="str">
        <f t="shared" si="1054"/>
        <v/>
      </c>
      <c r="U8558" s="19" t="str">
        <f t="shared" si="1055"/>
        <v/>
      </c>
    </row>
    <row r="8559" spans="1:21" ht="18.600000000000001" customHeight="1" x14ac:dyDescent="0.3">
      <c r="A8559" s="11"/>
      <c r="B8559" s="11"/>
      <c r="C8559" s="12" t="str">
        <f>IFERROR(INDEX($C$1:C8558, MATCH(B8559, $B$1:B8558, 0)), "")</f>
        <v/>
      </c>
      <c r="D8559" s="12" t="str">
        <f>IFERROR(INDEX($D$1:D8558, MATCH(B8559, $B$1:B8558, 0)), "")</f>
        <v/>
      </c>
      <c r="E8559" s="13"/>
      <c r="F8559" s="13"/>
      <c r="G8559" s="14"/>
      <c r="H8559" s="14"/>
      <c r="I8559" s="34"/>
      <c r="J8559" s="15"/>
      <c r="K8559" s="15"/>
      <c r="L8559" s="15"/>
      <c r="M8559" s="16" t="str">
        <f t="shared" si="1050"/>
        <v/>
      </c>
      <c r="N8559" s="16" t="str">
        <f t="shared" si="1051"/>
        <v/>
      </c>
      <c r="O8559" s="17"/>
      <c r="P8559" s="16" t="str">
        <f t="shared" si="1052"/>
        <v/>
      </c>
      <c r="Q8559" s="17"/>
      <c r="R8559" s="17"/>
      <c r="S8559" s="18" t="str">
        <f t="shared" si="1053"/>
        <v/>
      </c>
      <c r="T8559" s="18" t="str">
        <f t="shared" si="1054"/>
        <v/>
      </c>
      <c r="U8559" s="19" t="str">
        <f t="shared" si="1055"/>
        <v/>
      </c>
    </row>
    <row r="8560" spans="1:21" ht="18.600000000000001" customHeight="1" x14ac:dyDescent="0.3">
      <c r="A8560" s="11"/>
      <c r="B8560" s="11"/>
      <c r="C8560" s="12" t="str">
        <f>IFERROR(INDEX($C$1:C8559, MATCH(B8560, $B$1:B8559, 0)), "")</f>
        <v/>
      </c>
      <c r="D8560" s="12" t="str">
        <f>IFERROR(INDEX($D$1:D8559, MATCH(B8560, $B$1:B8559, 0)), "")</f>
        <v/>
      </c>
      <c r="E8560" s="13"/>
      <c r="F8560" s="13"/>
      <c r="G8560" s="14"/>
      <c r="H8560" s="14"/>
      <c r="I8560" s="34"/>
      <c r="J8560" s="15"/>
      <c r="K8560" s="15"/>
      <c r="L8560" s="15"/>
      <c r="M8560" s="16" t="str">
        <f t="shared" si="1050"/>
        <v/>
      </c>
      <c r="N8560" s="16" t="str">
        <f t="shared" si="1051"/>
        <v/>
      </c>
      <c r="O8560" s="17"/>
      <c r="P8560" s="16" t="str">
        <f t="shared" si="1052"/>
        <v/>
      </c>
      <c r="Q8560" s="17"/>
      <c r="R8560" s="17"/>
      <c r="S8560" s="18" t="str">
        <f t="shared" si="1053"/>
        <v/>
      </c>
      <c r="T8560" s="18" t="str">
        <f t="shared" si="1054"/>
        <v/>
      </c>
      <c r="U8560" s="19" t="str">
        <f t="shared" si="1055"/>
        <v/>
      </c>
    </row>
    <row r="8561" spans="1:21" ht="18.600000000000001" customHeight="1" x14ac:dyDescent="0.3">
      <c r="A8561" s="11"/>
      <c r="B8561" s="11"/>
      <c r="C8561" s="12" t="str">
        <f>IFERROR(INDEX($C$1:C8560, MATCH(B8561, $B$1:B8560, 0)), "")</f>
        <v/>
      </c>
      <c r="D8561" s="12" t="str">
        <f>IFERROR(INDEX($D$1:D8560, MATCH(B8561, $B$1:B8560, 0)), "")</f>
        <v/>
      </c>
      <c r="E8561" s="13"/>
      <c r="F8561" s="13"/>
      <c r="G8561" s="14"/>
      <c r="H8561" s="14"/>
      <c r="I8561" s="34"/>
      <c r="J8561" s="15"/>
      <c r="K8561" s="15"/>
      <c r="L8561" s="15"/>
      <c r="M8561" s="16" t="str">
        <f t="shared" si="1050"/>
        <v/>
      </c>
      <c r="N8561" s="16" t="str">
        <f t="shared" si="1051"/>
        <v/>
      </c>
      <c r="O8561" s="17"/>
      <c r="P8561" s="16" t="str">
        <f t="shared" si="1052"/>
        <v/>
      </c>
      <c r="Q8561" s="17"/>
      <c r="R8561" s="17"/>
      <c r="S8561" s="18" t="str">
        <f t="shared" si="1053"/>
        <v/>
      </c>
      <c r="T8561" s="18" t="str">
        <f t="shared" si="1054"/>
        <v/>
      </c>
      <c r="U8561" s="19" t="str">
        <f t="shared" si="1055"/>
        <v/>
      </c>
    </row>
    <row r="8562" spans="1:21" ht="18.600000000000001" customHeight="1" x14ac:dyDescent="0.3">
      <c r="A8562" s="11"/>
      <c r="B8562" s="11"/>
      <c r="C8562" s="12" t="str">
        <f>IFERROR(INDEX($C$1:C8561, MATCH(B8562, $B$1:B8561, 0)), "")</f>
        <v/>
      </c>
      <c r="D8562" s="12" t="str">
        <f>IFERROR(INDEX($D$1:D8561, MATCH(B8562, $B$1:B8561, 0)), "")</f>
        <v/>
      </c>
      <c r="E8562" s="13"/>
      <c r="F8562" s="13"/>
      <c r="G8562" s="14"/>
      <c r="H8562" s="14"/>
      <c r="I8562" s="34"/>
      <c r="J8562" s="15"/>
      <c r="K8562" s="15"/>
      <c r="L8562" s="15"/>
      <c r="M8562" s="16" t="str">
        <f t="shared" si="1050"/>
        <v/>
      </c>
      <c r="N8562" s="16" t="str">
        <f t="shared" si="1051"/>
        <v/>
      </c>
      <c r="O8562" s="17"/>
      <c r="P8562" s="16" t="str">
        <f t="shared" si="1052"/>
        <v/>
      </c>
      <c r="Q8562" s="17"/>
      <c r="R8562" s="17"/>
      <c r="S8562" s="18" t="str">
        <f t="shared" si="1053"/>
        <v/>
      </c>
      <c r="T8562" s="18" t="str">
        <f t="shared" si="1054"/>
        <v/>
      </c>
      <c r="U8562" s="19" t="str">
        <f t="shared" si="1055"/>
        <v/>
      </c>
    </row>
    <row r="8563" spans="1:21" ht="18.600000000000001" customHeight="1" x14ac:dyDescent="0.3">
      <c r="A8563" s="11"/>
      <c r="B8563" s="11"/>
      <c r="C8563" s="12" t="str">
        <f>IFERROR(INDEX($C$1:C8562, MATCH(B8563, $B$1:B8562, 0)), "")</f>
        <v/>
      </c>
      <c r="D8563" s="12" t="str">
        <f>IFERROR(INDEX($D$1:D8562, MATCH(B8563, $B$1:B8562, 0)), "")</f>
        <v/>
      </c>
      <c r="E8563" s="13"/>
      <c r="F8563" s="13"/>
      <c r="G8563" s="14"/>
      <c r="H8563" s="14"/>
      <c r="I8563" s="34"/>
      <c r="J8563" s="15"/>
      <c r="K8563" s="15"/>
      <c r="L8563" s="15"/>
      <c r="M8563" s="16" t="str">
        <f t="shared" si="1050"/>
        <v/>
      </c>
      <c r="N8563" s="16" t="str">
        <f t="shared" si="1051"/>
        <v/>
      </c>
      <c r="O8563" s="17"/>
      <c r="P8563" s="16" t="str">
        <f t="shared" si="1052"/>
        <v/>
      </c>
      <c r="Q8563" s="17"/>
      <c r="R8563" s="17"/>
      <c r="S8563" s="18" t="str">
        <f t="shared" si="1053"/>
        <v/>
      </c>
      <c r="T8563" s="18" t="str">
        <f t="shared" si="1054"/>
        <v/>
      </c>
      <c r="U8563" s="19" t="str">
        <f t="shared" si="1055"/>
        <v/>
      </c>
    </row>
    <row r="8564" spans="1:21" ht="18.600000000000001" customHeight="1" x14ac:dyDescent="0.3">
      <c r="A8564" s="11"/>
      <c r="B8564" s="11"/>
      <c r="C8564" s="12" t="str">
        <f>IFERROR(INDEX($C$1:C8563, MATCH(B8564, $B$1:B8563, 0)), "")</f>
        <v/>
      </c>
      <c r="D8564" s="12" t="str">
        <f>IFERROR(INDEX($D$1:D8563, MATCH(B8564, $B$1:B8563, 0)), "")</f>
        <v/>
      </c>
      <c r="E8564" s="13"/>
      <c r="F8564" s="13"/>
      <c r="G8564" s="14"/>
      <c r="H8564" s="14"/>
      <c r="I8564" s="34"/>
      <c r="J8564" s="15"/>
      <c r="K8564" s="15"/>
      <c r="L8564" s="15"/>
      <c r="M8564" s="16" t="str">
        <f t="shared" si="1050"/>
        <v/>
      </c>
      <c r="N8564" s="16" t="str">
        <f t="shared" si="1051"/>
        <v/>
      </c>
      <c r="O8564" s="17"/>
      <c r="P8564" s="16" t="str">
        <f t="shared" si="1052"/>
        <v/>
      </c>
      <c r="Q8564" s="17"/>
      <c r="R8564" s="17"/>
      <c r="S8564" s="18" t="str">
        <f t="shared" si="1053"/>
        <v/>
      </c>
      <c r="T8564" s="18" t="str">
        <f t="shared" si="1054"/>
        <v/>
      </c>
      <c r="U8564" s="19" t="str">
        <f t="shared" si="1055"/>
        <v/>
      </c>
    </row>
    <row r="8565" spans="1:21" ht="18.600000000000001" customHeight="1" x14ac:dyDescent="0.3">
      <c r="A8565" s="11"/>
      <c r="B8565" s="11"/>
      <c r="C8565" s="12" t="str">
        <f>IFERROR(INDEX($C$1:C8564, MATCH(B8565, $B$1:B8564, 0)), "")</f>
        <v/>
      </c>
      <c r="D8565" s="12" t="str">
        <f>IFERROR(INDEX($D$1:D8564, MATCH(B8565, $B$1:B8564, 0)), "")</f>
        <v/>
      </c>
      <c r="E8565" s="13"/>
      <c r="F8565" s="13"/>
      <c r="G8565" s="14"/>
      <c r="H8565" s="14"/>
      <c r="I8565" s="34"/>
      <c r="J8565" s="15"/>
      <c r="K8565" s="15"/>
      <c r="L8565" s="15"/>
      <c r="M8565" s="16" t="str">
        <f t="shared" si="1050"/>
        <v/>
      </c>
      <c r="N8565" s="16" t="str">
        <f t="shared" si="1051"/>
        <v/>
      </c>
      <c r="O8565" s="17"/>
      <c r="P8565" s="16" t="str">
        <f t="shared" si="1052"/>
        <v/>
      </c>
      <c r="Q8565" s="17"/>
      <c r="R8565" s="17"/>
      <c r="S8565" s="18" t="str">
        <f t="shared" si="1053"/>
        <v/>
      </c>
      <c r="T8565" s="18" t="str">
        <f t="shared" si="1054"/>
        <v/>
      </c>
      <c r="U8565" s="19" t="str">
        <f t="shared" si="1055"/>
        <v/>
      </c>
    </row>
    <row r="8566" spans="1:21" ht="18.600000000000001" customHeight="1" x14ac:dyDescent="0.3">
      <c r="A8566" s="11"/>
      <c r="B8566" s="11"/>
      <c r="C8566" s="12" t="str">
        <f>IFERROR(INDEX($C$1:C8565, MATCH(B8566, $B$1:B8565, 0)), "")</f>
        <v/>
      </c>
      <c r="D8566" s="12" t="str">
        <f>IFERROR(INDEX($D$1:D8565, MATCH(B8566, $B$1:B8565, 0)), "")</f>
        <v/>
      </c>
      <c r="E8566" s="13"/>
      <c r="F8566" s="13"/>
      <c r="G8566" s="14"/>
      <c r="H8566" s="14"/>
      <c r="I8566" s="34"/>
      <c r="J8566" s="15"/>
      <c r="K8566" s="15"/>
      <c r="L8566" s="15"/>
      <c r="M8566" s="16" t="str">
        <f t="shared" si="1050"/>
        <v/>
      </c>
      <c r="N8566" s="16" t="str">
        <f t="shared" si="1051"/>
        <v/>
      </c>
      <c r="O8566" s="17"/>
      <c r="P8566" s="16" t="str">
        <f t="shared" si="1052"/>
        <v/>
      </c>
      <c r="Q8566" s="17"/>
      <c r="R8566" s="17"/>
      <c r="S8566" s="18" t="str">
        <f t="shared" si="1053"/>
        <v/>
      </c>
      <c r="T8566" s="18" t="str">
        <f t="shared" si="1054"/>
        <v/>
      </c>
      <c r="U8566" s="19" t="str">
        <f t="shared" si="1055"/>
        <v/>
      </c>
    </row>
    <row r="8567" spans="1:21" ht="18.600000000000001" customHeight="1" x14ac:dyDescent="0.3">
      <c r="A8567" s="11"/>
      <c r="B8567" s="11"/>
      <c r="C8567" s="12" t="str">
        <f>IFERROR(INDEX($C$1:C8566, MATCH(B8567, $B$1:B8566, 0)), "")</f>
        <v/>
      </c>
      <c r="D8567" s="12" t="str">
        <f>IFERROR(INDEX($D$1:D8566, MATCH(B8567, $B$1:B8566, 0)), "")</f>
        <v/>
      </c>
      <c r="E8567" s="13"/>
      <c r="F8567" s="13"/>
      <c r="G8567" s="14"/>
      <c r="H8567" s="14"/>
      <c r="I8567" s="34"/>
      <c r="J8567" s="15"/>
      <c r="K8567" s="15"/>
      <c r="L8567" s="15"/>
      <c r="M8567" s="16" t="str">
        <f t="shared" si="1050"/>
        <v/>
      </c>
      <c r="N8567" s="16" t="str">
        <f t="shared" si="1051"/>
        <v/>
      </c>
      <c r="O8567" s="17"/>
      <c r="P8567" s="16" t="str">
        <f t="shared" si="1052"/>
        <v/>
      </c>
      <c r="Q8567" s="17"/>
      <c r="R8567" s="17"/>
      <c r="S8567" s="18" t="str">
        <f t="shared" si="1053"/>
        <v/>
      </c>
      <c r="T8567" s="18" t="str">
        <f t="shared" si="1054"/>
        <v/>
      </c>
      <c r="U8567" s="19" t="str">
        <f t="shared" si="1055"/>
        <v/>
      </c>
    </row>
    <row r="8568" spans="1:21" ht="18.600000000000001" customHeight="1" x14ac:dyDescent="0.3">
      <c r="A8568" s="11"/>
      <c r="B8568" s="11"/>
      <c r="C8568" s="12" t="str">
        <f>IFERROR(INDEX($C$1:C8567, MATCH(B8568, $B$1:B8567, 0)), "")</f>
        <v/>
      </c>
      <c r="D8568" s="12" t="str">
        <f>IFERROR(INDEX($D$1:D8567, MATCH(B8568, $B$1:B8567, 0)), "")</f>
        <v/>
      </c>
      <c r="E8568" s="13"/>
      <c r="F8568" s="13"/>
      <c r="G8568" s="14"/>
      <c r="H8568" s="14"/>
      <c r="I8568" s="34"/>
      <c r="J8568" s="15"/>
      <c r="K8568" s="15"/>
      <c r="L8568" s="15"/>
      <c r="M8568" s="16" t="str">
        <f t="shared" si="1050"/>
        <v/>
      </c>
      <c r="N8568" s="16" t="str">
        <f t="shared" si="1051"/>
        <v/>
      </c>
      <c r="O8568" s="17"/>
      <c r="P8568" s="16" t="str">
        <f t="shared" si="1052"/>
        <v/>
      </c>
      <c r="Q8568" s="17"/>
      <c r="R8568" s="17"/>
      <c r="S8568" s="18" t="str">
        <f t="shared" si="1053"/>
        <v/>
      </c>
      <c r="T8568" s="18" t="str">
        <f t="shared" si="1054"/>
        <v/>
      </c>
      <c r="U8568" s="19" t="str">
        <f t="shared" si="1055"/>
        <v/>
      </c>
    </row>
    <row r="8569" spans="1:21" ht="18.600000000000001" customHeight="1" x14ac:dyDescent="0.3">
      <c r="A8569" s="11"/>
      <c r="B8569" s="11"/>
      <c r="C8569" s="12" t="str">
        <f>IFERROR(INDEX($C$1:C8568, MATCH(B8569, $B$1:B8568, 0)), "")</f>
        <v/>
      </c>
      <c r="D8569" s="12" t="str">
        <f>IFERROR(INDEX($D$1:D8568, MATCH(B8569, $B$1:B8568, 0)), "")</f>
        <v/>
      </c>
      <c r="E8569" s="13"/>
      <c r="F8569" s="13"/>
      <c r="G8569" s="14"/>
      <c r="H8569" s="14"/>
      <c r="I8569" s="34"/>
      <c r="J8569" s="15"/>
      <c r="K8569" s="15"/>
      <c r="L8569" s="15"/>
      <c r="M8569" s="16" t="str">
        <f t="shared" si="1050"/>
        <v/>
      </c>
      <c r="N8569" s="16" t="str">
        <f t="shared" si="1051"/>
        <v/>
      </c>
      <c r="O8569" s="17"/>
      <c r="P8569" s="16" t="str">
        <f t="shared" si="1052"/>
        <v/>
      </c>
      <c r="Q8569" s="17"/>
      <c r="R8569" s="17"/>
      <c r="S8569" s="18" t="str">
        <f t="shared" si="1053"/>
        <v/>
      </c>
      <c r="T8569" s="18" t="str">
        <f t="shared" si="1054"/>
        <v/>
      </c>
      <c r="U8569" s="19" t="str">
        <f t="shared" si="1055"/>
        <v/>
      </c>
    </row>
    <row r="8570" spans="1:21" ht="18.600000000000001" customHeight="1" x14ac:dyDescent="0.3">
      <c r="A8570" s="11"/>
      <c r="B8570" s="11"/>
      <c r="C8570" s="12" t="str">
        <f>IFERROR(INDEX($C$1:C8569, MATCH(B8570, $B$1:B8569, 0)), "")</f>
        <v/>
      </c>
      <c r="D8570" s="12" t="str">
        <f>IFERROR(INDEX($D$1:D8569, MATCH(B8570, $B$1:B8569, 0)), "")</f>
        <v/>
      </c>
      <c r="E8570" s="13"/>
      <c r="F8570" s="13"/>
      <c r="G8570" s="14"/>
      <c r="H8570" s="14"/>
      <c r="I8570" s="34"/>
      <c r="J8570" s="15"/>
      <c r="K8570" s="15"/>
      <c r="L8570" s="15"/>
      <c r="M8570" s="16" t="str">
        <f t="shared" si="1050"/>
        <v/>
      </c>
      <c r="N8570" s="16" t="str">
        <f t="shared" si="1051"/>
        <v/>
      </c>
      <c r="O8570" s="17"/>
      <c r="P8570" s="16" t="str">
        <f t="shared" si="1052"/>
        <v/>
      </c>
      <c r="Q8570" s="17"/>
      <c r="R8570" s="17"/>
      <c r="S8570" s="18" t="str">
        <f t="shared" si="1053"/>
        <v/>
      </c>
      <c r="T8570" s="18" t="str">
        <f t="shared" si="1054"/>
        <v/>
      </c>
      <c r="U8570" s="19" t="str">
        <f t="shared" si="1055"/>
        <v/>
      </c>
    </row>
    <row r="8571" spans="1:21" ht="18.600000000000001" customHeight="1" x14ac:dyDescent="0.3">
      <c r="A8571" s="11"/>
      <c r="B8571" s="11"/>
      <c r="C8571" s="12" t="str">
        <f>IFERROR(INDEX($C$1:C8570, MATCH(B8571, $B$1:B8570, 0)), "")</f>
        <v/>
      </c>
      <c r="D8571" s="12" t="str">
        <f>IFERROR(INDEX($D$1:D8570, MATCH(B8571, $B$1:B8570, 0)), "")</f>
        <v/>
      </c>
      <c r="E8571" s="13"/>
      <c r="F8571" s="13"/>
      <c r="G8571" s="14"/>
      <c r="H8571" s="14"/>
      <c r="I8571" s="34"/>
      <c r="J8571" s="15"/>
      <c r="K8571" s="15"/>
      <c r="L8571" s="15"/>
      <c r="M8571" s="16" t="str">
        <f t="shared" si="1050"/>
        <v/>
      </c>
      <c r="N8571" s="16" t="str">
        <f t="shared" si="1051"/>
        <v/>
      </c>
      <c r="O8571" s="17"/>
      <c r="P8571" s="16" t="str">
        <f t="shared" si="1052"/>
        <v/>
      </c>
      <c r="Q8571" s="17"/>
      <c r="R8571" s="17"/>
      <c r="S8571" s="18" t="str">
        <f t="shared" si="1053"/>
        <v/>
      </c>
      <c r="T8571" s="18" t="str">
        <f t="shared" si="1054"/>
        <v/>
      </c>
      <c r="U8571" s="19" t="str">
        <f t="shared" si="1055"/>
        <v/>
      </c>
    </row>
    <row r="8572" spans="1:21" ht="18.600000000000001" customHeight="1" x14ac:dyDescent="0.3">
      <c r="A8572" s="11"/>
      <c r="B8572" s="11"/>
      <c r="C8572" s="12" t="str">
        <f>IFERROR(INDEX($C$1:C8571, MATCH(B8572, $B$1:B8571, 0)), "")</f>
        <v/>
      </c>
      <c r="D8572" s="12" t="str">
        <f>IFERROR(INDEX($D$1:D8571, MATCH(B8572, $B$1:B8571, 0)), "")</f>
        <v/>
      </c>
      <c r="E8572" s="13"/>
      <c r="F8572" s="13"/>
      <c r="G8572" s="14"/>
      <c r="H8572" s="14"/>
      <c r="I8572" s="34"/>
      <c r="J8572" s="15"/>
      <c r="K8572" s="15"/>
      <c r="L8572" s="15"/>
      <c r="M8572" s="16" t="str">
        <f t="shared" si="1050"/>
        <v/>
      </c>
      <c r="N8572" s="16" t="str">
        <f t="shared" si="1051"/>
        <v/>
      </c>
      <c r="O8572" s="17"/>
      <c r="P8572" s="16" t="str">
        <f t="shared" si="1052"/>
        <v/>
      </c>
      <c r="Q8572" s="17"/>
      <c r="R8572" s="17"/>
      <c r="S8572" s="18" t="str">
        <f t="shared" si="1053"/>
        <v/>
      </c>
      <c r="T8572" s="18" t="str">
        <f t="shared" si="1054"/>
        <v/>
      </c>
      <c r="U8572" s="19" t="str">
        <f t="shared" si="1055"/>
        <v/>
      </c>
    </row>
    <row r="8573" spans="1:21" ht="18.600000000000001" customHeight="1" x14ac:dyDescent="0.3">
      <c r="A8573" s="11"/>
      <c r="B8573" s="11"/>
      <c r="C8573" s="12" t="str">
        <f>IFERROR(INDEX($C$1:C8572, MATCH(B8573, $B$1:B8572, 0)), "")</f>
        <v/>
      </c>
      <c r="D8573" s="12" t="str">
        <f>IFERROR(INDEX($D$1:D8572, MATCH(B8573, $B$1:B8572, 0)), "")</f>
        <v/>
      </c>
      <c r="E8573" s="13"/>
      <c r="F8573" s="13"/>
      <c r="G8573" s="14"/>
      <c r="H8573" s="14"/>
      <c r="I8573" s="34"/>
      <c r="J8573" s="15"/>
      <c r="K8573" s="15"/>
      <c r="L8573" s="15"/>
      <c r="M8573" s="16" t="str">
        <f t="shared" si="1050"/>
        <v/>
      </c>
      <c r="N8573" s="16" t="str">
        <f t="shared" si="1051"/>
        <v/>
      </c>
      <c r="O8573" s="17"/>
      <c r="P8573" s="16" t="str">
        <f t="shared" si="1052"/>
        <v/>
      </c>
      <c r="Q8573" s="17"/>
      <c r="R8573" s="17"/>
      <c r="S8573" s="18" t="str">
        <f t="shared" si="1053"/>
        <v/>
      </c>
      <c r="T8573" s="18" t="str">
        <f t="shared" si="1054"/>
        <v/>
      </c>
      <c r="U8573" s="19" t="str">
        <f t="shared" si="1055"/>
        <v/>
      </c>
    </row>
    <row r="8574" spans="1:21" ht="18.600000000000001" customHeight="1" x14ac:dyDescent="0.3">
      <c r="A8574" s="11"/>
      <c r="B8574" s="11"/>
      <c r="C8574" s="12" t="str">
        <f>IFERROR(INDEX($C$1:C8573, MATCH(B8574, $B$1:B8573, 0)), "")</f>
        <v/>
      </c>
      <c r="D8574" s="12" t="str">
        <f>IFERROR(INDEX($D$1:D8573, MATCH(B8574, $B$1:B8573, 0)), "")</f>
        <v/>
      </c>
      <c r="E8574" s="13"/>
      <c r="F8574" s="13"/>
      <c r="G8574" s="14"/>
      <c r="H8574" s="14"/>
      <c r="I8574" s="34"/>
      <c r="J8574" s="15"/>
      <c r="K8574" s="15"/>
      <c r="L8574" s="15"/>
      <c r="M8574" s="16" t="str">
        <f t="shared" si="1050"/>
        <v/>
      </c>
      <c r="N8574" s="16" t="str">
        <f t="shared" si="1051"/>
        <v/>
      </c>
      <c r="O8574" s="17"/>
      <c r="P8574" s="16" t="str">
        <f t="shared" si="1052"/>
        <v/>
      </c>
      <c r="Q8574" s="17"/>
      <c r="R8574" s="17"/>
      <c r="S8574" s="18" t="str">
        <f t="shared" si="1053"/>
        <v/>
      </c>
      <c r="T8574" s="18" t="str">
        <f t="shared" si="1054"/>
        <v/>
      </c>
      <c r="U8574" s="19" t="str">
        <f t="shared" si="1055"/>
        <v/>
      </c>
    </row>
    <row r="8575" spans="1:21" ht="18.600000000000001" customHeight="1" x14ac:dyDescent="0.3">
      <c r="A8575" s="11"/>
      <c r="B8575" s="11"/>
      <c r="C8575" s="12" t="str">
        <f>IFERROR(INDEX($C$1:C8574, MATCH(B8575, $B$1:B8574, 0)), "")</f>
        <v/>
      </c>
      <c r="D8575" s="12" t="str">
        <f>IFERROR(INDEX($D$1:D8574, MATCH(B8575, $B$1:B8574, 0)), "")</f>
        <v/>
      </c>
      <c r="E8575" s="13"/>
      <c r="F8575" s="13"/>
      <c r="G8575" s="14"/>
      <c r="H8575" s="14"/>
      <c r="I8575" s="34"/>
      <c r="J8575" s="15"/>
      <c r="K8575" s="15"/>
      <c r="L8575" s="15"/>
      <c r="M8575" s="16" t="str">
        <f t="shared" si="1050"/>
        <v/>
      </c>
      <c r="N8575" s="16" t="str">
        <f t="shared" si="1051"/>
        <v/>
      </c>
      <c r="O8575" s="17"/>
      <c r="P8575" s="16" t="str">
        <f t="shared" si="1052"/>
        <v/>
      </c>
      <c r="Q8575" s="17"/>
      <c r="R8575" s="17"/>
      <c r="S8575" s="18" t="str">
        <f t="shared" si="1053"/>
        <v/>
      </c>
      <c r="T8575" s="18" t="str">
        <f t="shared" si="1054"/>
        <v/>
      </c>
      <c r="U8575" s="19" t="str">
        <f t="shared" si="1055"/>
        <v/>
      </c>
    </row>
    <row r="8576" spans="1:21" ht="18.600000000000001" customHeight="1" x14ac:dyDescent="0.3">
      <c r="A8576" s="11"/>
      <c r="B8576" s="11"/>
      <c r="C8576" s="12" t="str">
        <f>IFERROR(INDEX($C$1:C8575, MATCH(B8576, $B$1:B8575, 0)), "")</f>
        <v/>
      </c>
      <c r="D8576" s="12" t="str">
        <f>IFERROR(INDEX($D$1:D8575, MATCH(B8576, $B$1:B8575, 0)), "")</f>
        <v/>
      </c>
      <c r="E8576" s="13"/>
      <c r="F8576" s="13"/>
      <c r="G8576" s="14"/>
      <c r="H8576" s="14"/>
      <c r="I8576" s="34"/>
      <c r="J8576" s="15"/>
      <c r="K8576" s="15"/>
      <c r="L8576" s="15"/>
      <c r="M8576" s="16" t="str">
        <f t="shared" si="1050"/>
        <v/>
      </c>
      <c r="N8576" s="16" t="str">
        <f t="shared" si="1051"/>
        <v/>
      </c>
      <c r="O8576" s="17"/>
      <c r="P8576" s="16" t="str">
        <f t="shared" si="1052"/>
        <v/>
      </c>
      <c r="Q8576" s="17"/>
      <c r="R8576" s="17"/>
      <c r="S8576" s="18" t="str">
        <f t="shared" si="1053"/>
        <v/>
      </c>
      <c r="T8576" s="18" t="str">
        <f t="shared" si="1054"/>
        <v/>
      </c>
      <c r="U8576" s="19" t="str">
        <f t="shared" si="1055"/>
        <v/>
      </c>
    </row>
    <row r="8577" spans="1:21" ht="18.600000000000001" customHeight="1" x14ac:dyDescent="0.3">
      <c r="A8577" s="11"/>
      <c r="B8577" s="11"/>
      <c r="C8577" s="12" t="str">
        <f>IFERROR(INDEX($C$1:C8576, MATCH(B8577, $B$1:B8576, 0)), "")</f>
        <v/>
      </c>
      <c r="D8577" s="12" t="str">
        <f>IFERROR(INDEX($D$1:D8576, MATCH(B8577, $B$1:B8576, 0)), "")</f>
        <v/>
      </c>
      <c r="E8577" s="13"/>
      <c r="F8577" s="13"/>
      <c r="G8577" s="14"/>
      <c r="H8577" s="14"/>
      <c r="I8577" s="34"/>
      <c r="J8577" s="15"/>
      <c r="K8577" s="15"/>
      <c r="L8577" s="15"/>
      <c r="M8577" s="16" t="str">
        <f t="shared" si="1050"/>
        <v/>
      </c>
      <c r="N8577" s="16" t="str">
        <f t="shared" si="1051"/>
        <v/>
      </c>
      <c r="O8577" s="17"/>
      <c r="P8577" s="16" t="str">
        <f t="shared" si="1052"/>
        <v/>
      </c>
      <c r="Q8577" s="17"/>
      <c r="R8577" s="17"/>
      <c r="S8577" s="18" t="str">
        <f t="shared" si="1053"/>
        <v/>
      </c>
      <c r="T8577" s="18" t="str">
        <f t="shared" si="1054"/>
        <v/>
      </c>
      <c r="U8577" s="19" t="str">
        <f t="shared" si="1055"/>
        <v/>
      </c>
    </row>
    <row r="8578" spans="1:21" ht="18.600000000000001" customHeight="1" x14ac:dyDescent="0.3">
      <c r="A8578" s="11"/>
      <c r="B8578" s="11"/>
      <c r="C8578" s="12" t="str">
        <f>IFERROR(INDEX($C$1:C8577, MATCH(B8578, $B$1:B8577, 0)), "")</f>
        <v/>
      </c>
      <c r="D8578" s="12" t="str">
        <f>IFERROR(INDEX($D$1:D8577, MATCH(B8578, $B$1:B8577, 0)), "")</f>
        <v/>
      </c>
      <c r="E8578" s="13"/>
      <c r="F8578" s="13"/>
      <c r="G8578" s="14"/>
      <c r="H8578" s="14"/>
      <c r="I8578" s="34"/>
      <c r="J8578" s="15"/>
      <c r="K8578" s="15"/>
      <c r="L8578" s="15"/>
      <c r="M8578" s="16" t="str">
        <f t="shared" si="1050"/>
        <v/>
      </c>
      <c r="N8578" s="16" t="str">
        <f t="shared" si="1051"/>
        <v/>
      </c>
      <c r="O8578" s="17"/>
      <c r="P8578" s="16" t="str">
        <f t="shared" si="1052"/>
        <v/>
      </c>
      <c r="Q8578" s="17"/>
      <c r="R8578" s="17"/>
      <c r="S8578" s="18" t="str">
        <f t="shared" si="1053"/>
        <v/>
      </c>
      <c r="T8578" s="18" t="str">
        <f t="shared" si="1054"/>
        <v/>
      </c>
      <c r="U8578" s="19" t="str">
        <f t="shared" si="1055"/>
        <v/>
      </c>
    </row>
    <row r="8579" spans="1:21" ht="18.600000000000001" customHeight="1" x14ac:dyDescent="0.3">
      <c r="A8579" s="11"/>
      <c r="B8579" s="11"/>
      <c r="C8579" s="12" t="str">
        <f>IFERROR(INDEX($C$1:C8578, MATCH(B8579, $B$1:B8578, 0)), "")</f>
        <v/>
      </c>
      <c r="D8579" s="12" t="str">
        <f>IFERROR(INDEX($D$1:D8578, MATCH(B8579, $B$1:B8578, 0)), "")</f>
        <v/>
      </c>
      <c r="E8579" s="13"/>
      <c r="F8579" s="13"/>
      <c r="G8579" s="14"/>
      <c r="H8579" s="14"/>
      <c r="I8579" s="34"/>
      <c r="J8579" s="15"/>
      <c r="K8579" s="15"/>
      <c r="L8579" s="15"/>
      <c r="M8579" s="16" t="str">
        <f t="shared" si="1050"/>
        <v/>
      </c>
      <c r="N8579" s="16" t="str">
        <f t="shared" si="1051"/>
        <v/>
      </c>
      <c r="O8579" s="17"/>
      <c r="P8579" s="16" t="str">
        <f t="shared" si="1052"/>
        <v/>
      </c>
      <c r="Q8579" s="17"/>
      <c r="R8579" s="17"/>
      <c r="S8579" s="18" t="str">
        <f t="shared" si="1053"/>
        <v/>
      </c>
      <c r="T8579" s="18" t="str">
        <f t="shared" si="1054"/>
        <v/>
      </c>
      <c r="U8579" s="19" t="str">
        <f t="shared" si="1055"/>
        <v/>
      </c>
    </row>
    <row r="8580" spans="1:21" ht="18.600000000000001" customHeight="1" x14ac:dyDescent="0.3">
      <c r="A8580" s="11"/>
      <c r="B8580" s="11"/>
      <c r="C8580" s="12" t="str">
        <f>IFERROR(INDEX($C$1:C8579, MATCH(B8580, $B$1:B8579, 0)), "")</f>
        <v/>
      </c>
      <c r="D8580" s="12" t="str">
        <f>IFERROR(INDEX($D$1:D8579, MATCH(B8580, $B$1:B8579, 0)), "")</f>
        <v/>
      </c>
      <c r="E8580" s="13"/>
      <c r="F8580" s="13"/>
      <c r="G8580" s="14"/>
      <c r="H8580" s="14"/>
      <c r="I8580" s="34"/>
      <c r="J8580" s="15"/>
      <c r="K8580" s="15"/>
      <c r="L8580" s="15"/>
      <c r="M8580" s="16" t="str">
        <f t="shared" si="1050"/>
        <v/>
      </c>
      <c r="N8580" s="16" t="str">
        <f t="shared" si="1051"/>
        <v/>
      </c>
      <c r="O8580" s="17"/>
      <c r="P8580" s="16" t="str">
        <f t="shared" si="1052"/>
        <v/>
      </c>
      <c r="Q8580" s="17"/>
      <c r="R8580" s="17"/>
      <c r="S8580" s="18" t="str">
        <f t="shared" si="1053"/>
        <v/>
      </c>
      <c r="T8580" s="18" t="str">
        <f t="shared" si="1054"/>
        <v/>
      </c>
      <c r="U8580" s="19" t="str">
        <f t="shared" si="1055"/>
        <v/>
      </c>
    </row>
    <row r="8581" spans="1:21" ht="18.600000000000001" customHeight="1" x14ac:dyDescent="0.3">
      <c r="A8581" s="11"/>
      <c r="B8581" s="11"/>
      <c r="C8581" s="12" t="str">
        <f>IFERROR(INDEX($C$1:C8580, MATCH(B8581, $B$1:B8580, 0)), "")</f>
        <v/>
      </c>
      <c r="D8581" s="12" t="str">
        <f>IFERROR(INDEX($D$1:D8580, MATCH(B8581, $B$1:B8580, 0)), "")</f>
        <v/>
      </c>
      <c r="E8581" s="13"/>
      <c r="F8581" s="13"/>
      <c r="G8581" s="14"/>
      <c r="H8581" s="14"/>
      <c r="I8581" s="34"/>
      <c r="J8581" s="15"/>
      <c r="K8581" s="15"/>
      <c r="L8581" s="15"/>
      <c r="M8581" s="16" t="str">
        <f t="shared" si="1050"/>
        <v/>
      </c>
      <c r="N8581" s="16" t="str">
        <f t="shared" si="1051"/>
        <v/>
      </c>
      <c r="O8581" s="17"/>
      <c r="P8581" s="16" t="str">
        <f t="shared" si="1052"/>
        <v/>
      </c>
      <c r="Q8581" s="17"/>
      <c r="R8581" s="17"/>
      <c r="S8581" s="18" t="str">
        <f t="shared" si="1053"/>
        <v/>
      </c>
      <c r="T8581" s="18" t="str">
        <f t="shared" si="1054"/>
        <v/>
      </c>
      <c r="U8581" s="19" t="str">
        <f t="shared" si="1055"/>
        <v/>
      </c>
    </row>
    <row r="8582" spans="1:21" ht="18.600000000000001" customHeight="1" x14ac:dyDescent="0.3">
      <c r="A8582" s="11"/>
      <c r="B8582" s="11"/>
      <c r="C8582" s="12" t="str">
        <f>IFERROR(INDEX($C$1:C8581, MATCH(B8582, $B$1:B8581, 0)), "")</f>
        <v/>
      </c>
      <c r="D8582" s="12" t="str">
        <f>IFERROR(INDEX($D$1:D8581, MATCH(B8582, $B$1:B8581, 0)), "")</f>
        <v/>
      </c>
      <c r="E8582" s="13"/>
      <c r="F8582" s="13"/>
      <c r="G8582" s="14"/>
      <c r="H8582" s="14"/>
      <c r="I8582" s="34"/>
      <c r="J8582" s="15"/>
      <c r="K8582" s="15"/>
      <c r="L8582" s="15"/>
      <c r="M8582" s="16" t="str">
        <f t="shared" si="1050"/>
        <v/>
      </c>
      <c r="N8582" s="16" t="str">
        <f t="shared" si="1051"/>
        <v/>
      </c>
      <c r="O8582" s="17"/>
      <c r="P8582" s="16" t="str">
        <f t="shared" si="1052"/>
        <v/>
      </c>
      <c r="Q8582" s="17"/>
      <c r="R8582" s="17"/>
      <c r="S8582" s="18" t="str">
        <f t="shared" si="1053"/>
        <v/>
      </c>
      <c r="T8582" s="18" t="str">
        <f t="shared" si="1054"/>
        <v/>
      </c>
      <c r="U8582" s="19" t="str">
        <f t="shared" si="1055"/>
        <v/>
      </c>
    </row>
    <row r="8583" spans="1:21" ht="18.600000000000001" customHeight="1" x14ac:dyDescent="0.3">
      <c r="A8583" s="11"/>
      <c r="B8583" s="11"/>
      <c r="C8583" s="12" t="str">
        <f>IFERROR(INDEX($C$1:C8582, MATCH(B8583, $B$1:B8582, 0)), "")</f>
        <v/>
      </c>
      <c r="D8583" s="12" t="str">
        <f>IFERROR(INDEX($D$1:D8582, MATCH(B8583, $B$1:B8582, 0)), "")</f>
        <v/>
      </c>
      <c r="E8583" s="13"/>
      <c r="F8583" s="13"/>
      <c r="G8583" s="14"/>
      <c r="H8583" s="14"/>
      <c r="I8583" s="34"/>
      <c r="J8583" s="15"/>
      <c r="K8583" s="15"/>
      <c r="L8583" s="15"/>
      <c r="M8583" s="16" t="str">
        <f t="shared" si="1050"/>
        <v/>
      </c>
      <c r="N8583" s="16" t="str">
        <f t="shared" si="1051"/>
        <v/>
      </c>
      <c r="O8583" s="17"/>
      <c r="P8583" s="16" t="str">
        <f t="shared" si="1052"/>
        <v/>
      </c>
      <c r="Q8583" s="17"/>
      <c r="R8583" s="17"/>
      <c r="S8583" s="18" t="str">
        <f t="shared" si="1053"/>
        <v/>
      </c>
      <c r="T8583" s="18" t="str">
        <f t="shared" si="1054"/>
        <v/>
      </c>
      <c r="U8583" s="19" t="str">
        <f t="shared" si="1055"/>
        <v/>
      </c>
    </row>
    <row r="8584" spans="1:21" ht="18.600000000000001" customHeight="1" x14ac:dyDescent="0.3">
      <c r="A8584" s="11"/>
      <c r="B8584" s="11"/>
      <c r="C8584" s="12" t="str">
        <f>IFERROR(INDEX($C$1:C8583, MATCH(B8584, $B$1:B8583, 0)), "")</f>
        <v/>
      </c>
      <c r="D8584" s="12" t="str">
        <f>IFERROR(INDEX($D$1:D8583, MATCH(B8584, $B$1:B8583, 0)), "")</f>
        <v/>
      </c>
      <c r="E8584" s="13"/>
      <c r="F8584" s="13"/>
      <c r="G8584" s="14"/>
      <c r="H8584" s="14"/>
      <c r="I8584" s="34"/>
      <c r="J8584" s="15"/>
      <c r="K8584" s="15"/>
      <c r="L8584" s="15"/>
      <c r="M8584" s="16" t="str">
        <f t="shared" si="1050"/>
        <v/>
      </c>
      <c r="N8584" s="16" t="str">
        <f t="shared" si="1051"/>
        <v/>
      </c>
      <c r="O8584" s="17"/>
      <c r="P8584" s="16" t="str">
        <f t="shared" si="1052"/>
        <v/>
      </c>
      <c r="Q8584" s="17"/>
      <c r="R8584" s="17"/>
      <c r="S8584" s="18" t="str">
        <f t="shared" si="1053"/>
        <v/>
      </c>
      <c r="T8584" s="18" t="str">
        <f t="shared" si="1054"/>
        <v/>
      </c>
      <c r="U8584" s="19" t="str">
        <f t="shared" si="1055"/>
        <v/>
      </c>
    </row>
    <row r="8585" spans="1:21" ht="18.600000000000001" customHeight="1" x14ac:dyDescent="0.3">
      <c r="A8585" s="11"/>
      <c r="B8585" s="11"/>
      <c r="C8585" s="12" t="str">
        <f>IFERROR(INDEX($C$1:C8584, MATCH(B8585, $B$1:B8584, 0)), "")</f>
        <v/>
      </c>
      <c r="D8585" s="12" t="str">
        <f>IFERROR(INDEX($D$1:D8584, MATCH(B8585, $B$1:B8584, 0)), "")</f>
        <v/>
      </c>
      <c r="E8585" s="13"/>
      <c r="F8585" s="13"/>
      <c r="G8585" s="14"/>
      <c r="H8585" s="14"/>
      <c r="I8585" s="34"/>
      <c r="J8585" s="15"/>
      <c r="K8585" s="15"/>
      <c r="L8585" s="15"/>
      <c r="M8585" s="16" t="str">
        <f t="shared" ref="M8585:M8648" si="1056">IFERROR(J8585/I8585,"")</f>
        <v/>
      </c>
      <c r="N8585" s="16" t="str">
        <f t="shared" ref="N8585:N8648" si="1057">IFERROR(K8585/I8585,"")</f>
        <v/>
      </c>
      <c r="O8585" s="17"/>
      <c r="P8585" s="16" t="str">
        <f t="shared" ref="P8585:P8648" si="1058">IFERROR(L8585/I8585,"")</f>
        <v/>
      </c>
      <c r="Q8585" s="17"/>
      <c r="R8585" s="17"/>
      <c r="S8585" s="18" t="str">
        <f t="shared" ref="S8585:S8648" si="1059">IFERROR((K8585/J8585)*M8585,"")</f>
        <v/>
      </c>
      <c r="T8585" s="18" t="str">
        <f t="shared" ref="T8585:T8648" si="1060">IFERROR((L8585/J8585)*M8585,"")</f>
        <v/>
      </c>
      <c r="U8585" s="19" t="str">
        <f t="shared" ref="U8585:U8648" si="1061">IFERROR((E8585-F8585)/E8585,"")</f>
        <v/>
      </c>
    </row>
    <row r="8586" spans="1:21" ht="18.600000000000001" customHeight="1" x14ac:dyDescent="0.3">
      <c r="A8586" s="11"/>
      <c r="B8586" s="11"/>
      <c r="C8586" s="12" t="str">
        <f>IFERROR(INDEX($C$1:C8585, MATCH(B8586, $B$1:B8585, 0)), "")</f>
        <v/>
      </c>
      <c r="D8586" s="12" t="str">
        <f>IFERROR(INDEX($D$1:D8585, MATCH(B8586, $B$1:B8585, 0)), "")</f>
        <v/>
      </c>
      <c r="E8586" s="13"/>
      <c r="F8586" s="13"/>
      <c r="G8586" s="14"/>
      <c r="H8586" s="14"/>
      <c r="I8586" s="34"/>
      <c r="J8586" s="15"/>
      <c r="K8586" s="15"/>
      <c r="L8586" s="15"/>
      <c r="M8586" s="16" t="str">
        <f t="shared" si="1056"/>
        <v/>
      </c>
      <c r="N8586" s="16" t="str">
        <f t="shared" si="1057"/>
        <v/>
      </c>
      <c r="O8586" s="17"/>
      <c r="P8586" s="16" t="str">
        <f t="shared" si="1058"/>
        <v/>
      </c>
      <c r="Q8586" s="17"/>
      <c r="R8586" s="17"/>
      <c r="S8586" s="18" t="str">
        <f t="shared" si="1059"/>
        <v/>
      </c>
      <c r="T8586" s="18" t="str">
        <f t="shared" si="1060"/>
        <v/>
      </c>
      <c r="U8586" s="19" t="str">
        <f t="shared" si="1061"/>
        <v/>
      </c>
    </row>
    <row r="8587" spans="1:21" ht="18.600000000000001" customHeight="1" x14ac:dyDescent="0.3">
      <c r="A8587" s="11"/>
      <c r="B8587" s="11"/>
      <c r="C8587" s="12" t="str">
        <f>IFERROR(INDEX($C$1:C8586, MATCH(B8587, $B$1:B8586, 0)), "")</f>
        <v/>
      </c>
      <c r="D8587" s="12" t="str">
        <f>IFERROR(INDEX($D$1:D8586, MATCH(B8587, $B$1:B8586, 0)), "")</f>
        <v/>
      </c>
      <c r="E8587" s="13"/>
      <c r="F8587" s="13"/>
      <c r="G8587" s="14"/>
      <c r="H8587" s="14"/>
      <c r="I8587" s="34"/>
      <c r="J8587" s="15"/>
      <c r="K8587" s="15"/>
      <c r="L8587" s="15"/>
      <c r="M8587" s="16" t="str">
        <f t="shared" si="1056"/>
        <v/>
      </c>
      <c r="N8587" s="16" t="str">
        <f t="shared" si="1057"/>
        <v/>
      </c>
      <c r="O8587" s="17"/>
      <c r="P8587" s="16" t="str">
        <f t="shared" si="1058"/>
        <v/>
      </c>
      <c r="Q8587" s="17"/>
      <c r="R8587" s="17"/>
      <c r="S8587" s="18" t="str">
        <f t="shared" si="1059"/>
        <v/>
      </c>
      <c r="T8587" s="18" t="str">
        <f t="shared" si="1060"/>
        <v/>
      </c>
      <c r="U8587" s="19" t="str">
        <f t="shared" si="1061"/>
        <v/>
      </c>
    </row>
    <row r="8588" spans="1:21" ht="18.600000000000001" customHeight="1" x14ac:dyDescent="0.3">
      <c r="A8588" s="11"/>
      <c r="B8588" s="11"/>
      <c r="C8588" s="12" t="str">
        <f>IFERROR(INDEX($C$1:C8587, MATCH(B8588, $B$1:B8587, 0)), "")</f>
        <v/>
      </c>
      <c r="D8588" s="12" t="str">
        <f>IFERROR(INDEX($D$1:D8587, MATCH(B8588, $B$1:B8587, 0)), "")</f>
        <v/>
      </c>
      <c r="E8588" s="13"/>
      <c r="F8588" s="13"/>
      <c r="G8588" s="14"/>
      <c r="H8588" s="14"/>
      <c r="I8588" s="34"/>
      <c r="J8588" s="15"/>
      <c r="K8588" s="15"/>
      <c r="L8588" s="15"/>
      <c r="M8588" s="16" t="str">
        <f t="shared" si="1056"/>
        <v/>
      </c>
      <c r="N8588" s="16" t="str">
        <f t="shared" si="1057"/>
        <v/>
      </c>
      <c r="O8588" s="17"/>
      <c r="P8588" s="16" t="str">
        <f t="shared" si="1058"/>
        <v/>
      </c>
      <c r="Q8588" s="17"/>
      <c r="R8588" s="17"/>
      <c r="S8588" s="18" t="str">
        <f t="shared" si="1059"/>
        <v/>
      </c>
      <c r="T8588" s="18" t="str">
        <f t="shared" si="1060"/>
        <v/>
      </c>
      <c r="U8588" s="19" t="str">
        <f t="shared" si="1061"/>
        <v/>
      </c>
    </row>
    <row r="8589" spans="1:21" ht="18.600000000000001" customHeight="1" x14ac:dyDescent="0.3">
      <c r="A8589" s="11"/>
      <c r="B8589" s="11"/>
      <c r="C8589" s="12" t="str">
        <f>IFERROR(INDEX($C$1:C8588, MATCH(B8589, $B$1:B8588, 0)), "")</f>
        <v/>
      </c>
      <c r="D8589" s="12" t="str">
        <f>IFERROR(INDEX($D$1:D8588, MATCH(B8589, $B$1:B8588, 0)), "")</f>
        <v/>
      </c>
      <c r="E8589" s="13"/>
      <c r="F8589" s="13"/>
      <c r="G8589" s="14"/>
      <c r="H8589" s="14"/>
      <c r="I8589" s="34"/>
      <c r="J8589" s="15"/>
      <c r="K8589" s="15"/>
      <c r="L8589" s="15"/>
      <c r="M8589" s="16" t="str">
        <f t="shared" si="1056"/>
        <v/>
      </c>
      <c r="N8589" s="16" t="str">
        <f t="shared" si="1057"/>
        <v/>
      </c>
      <c r="O8589" s="17"/>
      <c r="P8589" s="16" t="str">
        <f t="shared" si="1058"/>
        <v/>
      </c>
      <c r="Q8589" s="17"/>
      <c r="R8589" s="17"/>
      <c r="S8589" s="18" t="str">
        <f t="shared" si="1059"/>
        <v/>
      </c>
      <c r="T8589" s="18" t="str">
        <f t="shared" si="1060"/>
        <v/>
      </c>
      <c r="U8589" s="19" t="str">
        <f t="shared" si="1061"/>
        <v/>
      </c>
    </row>
    <row r="8590" spans="1:21" ht="18.600000000000001" customHeight="1" x14ac:dyDescent="0.3">
      <c r="A8590" s="11"/>
      <c r="B8590" s="11"/>
      <c r="C8590" s="12" t="str">
        <f>IFERROR(INDEX($C$1:C8589, MATCH(B8590, $B$1:B8589, 0)), "")</f>
        <v/>
      </c>
      <c r="D8590" s="12" t="str">
        <f>IFERROR(INDEX($D$1:D8589, MATCH(B8590, $B$1:B8589, 0)), "")</f>
        <v/>
      </c>
      <c r="E8590" s="13"/>
      <c r="F8590" s="13"/>
      <c r="G8590" s="14"/>
      <c r="H8590" s="14"/>
      <c r="I8590" s="34"/>
      <c r="J8590" s="15"/>
      <c r="K8590" s="15"/>
      <c r="L8590" s="15"/>
      <c r="M8590" s="16" t="str">
        <f t="shared" si="1056"/>
        <v/>
      </c>
      <c r="N8590" s="16" t="str">
        <f t="shared" si="1057"/>
        <v/>
      </c>
      <c r="O8590" s="17"/>
      <c r="P8590" s="16" t="str">
        <f t="shared" si="1058"/>
        <v/>
      </c>
      <c r="Q8590" s="17"/>
      <c r="R8590" s="17"/>
      <c r="S8590" s="18" t="str">
        <f t="shared" si="1059"/>
        <v/>
      </c>
      <c r="T8590" s="18" t="str">
        <f t="shared" si="1060"/>
        <v/>
      </c>
      <c r="U8590" s="19" t="str">
        <f t="shared" si="1061"/>
        <v/>
      </c>
    </row>
    <row r="8591" spans="1:21" ht="18.600000000000001" customHeight="1" x14ac:dyDescent="0.3">
      <c r="A8591" s="11"/>
      <c r="B8591" s="11"/>
      <c r="C8591" s="12" t="str">
        <f>IFERROR(INDEX($C$1:C8590, MATCH(B8591, $B$1:B8590, 0)), "")</f>
        <v/>
      </c>
      <c r="D8591" s="12" t="str">
        <f>IFERROR(INDEX($D$1:D8590, MATCH(B8591, $B$1:B8590, 0)), "")</f>
        <v/>
      </c>
      <c r="E8591" s="13"/>
      <c r="F8591" s="13"/>
      <c r="G8591" s="14"/>
      <c r="H8591" s="14"/>
      <c r="I8591" s="34"/>
      <c r="J8591" s="15"/>
      <c r="K8591" s="15"/>
      <c r="L8591" s="15"/>
      <c r="M8591" s="16" t="str">
        <f t="shared" si="1056"/>
        <v/>
      </c>
      <c r="N8591" s="16" t="str">
        <f t="shared" si="1057"/>
        <v/>
      </c>
      <c r="O8591" s="17"/>
      <c r="P8591" s="16" t="str">
        <f t="shared" si="1058"/>
        <v/>
      </c>
      <c r="Q8591" s="17"/>
      <c r="R8591" s="17"/>
      <c r="S8591" s="18" t="str">
        <f t="shared" si="1059"/>
        <v/>
      </c>
      <c r="T8591" s="18" t="str">
        <f t="shared" si="1060"/>
        <v/>
      </c>
      <c r="U8591" s="19" t="str">
        <f t="shared" si="1061"/>
        <v/>
      </c>
    </row>
    <row r="8592" spans="1:21" ht="18.600000000000001" customHeight="1" x14ac:dyDescent="0.3">
      <c r="A8592" s="11"/>
      <c r="B8592" s="11"/>
      <c r="C8592" s="12" t="str">
        <f>IFERROR(INDEX($C$1:C8591, MATCH(B8592, $B$1:B8591, 0)), "")</f>
        <v/>
      </c>
      <c r="D8592" s="12" t="str">
        <f>IFERROR(INDEX($D$1:D8591, MATCH(B8592, $B$1:B8591, 0)), "")</f>
        <v/>
      </c>
      <c r="E8592" s="13"/>
      <c r="F8592" s="13"/>
      <c r="G8592" s="14"/>
      <c r="H8592" s="14"/>
      <c r="I8592" s="34"/>
      <c r="J8592" s="15"/>
      <c r="K8592" s="15"/>
      <c r="L8592" s="15"/>
      <c r="M8592" s="16" t="str">
        <f t="shared" si="1056"/>
        <v/>
      </c>
      <c r="N8592" s="16" t="str">
        <f t="shared" si="1057"/>
        <v/>
      </c>
      <c r="O8592" s="17"/>
      <c r="P8592" s="16" t="str">
        <f t="shared" si="1058"/>
        <v/>
      </c>
      <c r="Q8592" s="17"/>
      <c r="R8592" s="17"/>
      <c r="S8592" s="18" t="str">
        <f t="shared" si="1059"/>
        <v/>
      </c>
      <c r="T8592" s="18" t="str">
        <f t="shared" si="1060"/>
        <v/>
      </c>
      <c r="U8592" s="19" t="str">
        <f t="shared" si="1061"/>
        <v/>
      </c>
    </row>
    <row r="8593" spans="1:21" ht="18.600000000000001" customHeight="1" x14ac:dyDescent="0.3">
      <c r="A8593" s="11"/>
      <c r="B8593" s="11"/>
      <c r="C8593" s="12" t="str">
        <f>IFERROR(INDEX($C$1:C8592, MATCH(B8593, $B$1:B8592, 0)), "")</f>
        <v/>
      </c>
      <c r="D8593" s="12" t="str">
        <f>IFERROR(INDEX($D$1:D8592, MATCH(B8593, $B$1:B8592, 0)), "")</f>
        <v/>
      </c>
      <c r="E8593" s="13"/>
      <c r="F8593" s="13"/>
      <c r="G8593" s="14"/>
      <c r="H8593" s="14"/>
      <c r="I8593" s="34"/>
      <c r="J8593" s="15"/>
      <c r="K8593" s="15"/>
      <c r="L8593" s="15"/>
      <c r="M8593" s="16" t="str">
        <f t="shared" si="1056"/>
        <v/>
      </c>
      <c r="N8593" s="16" t="str">
        <f t="shared" si="1057"/>
        <v/>
      </c>
      <c r="O8593" s="17"/>
      <c r="P8593" s="16" t="str">
        <f t="shared" si="1058"/>
        <v/>
      </c>
      <c r="Q8593" s="17"/>
      <c r="R8593" s="17"/>
      <c r="S8593" s="18" t="str">
        <f t="shared" si="1059"/>
        <v/>
      </c>
      <c r="T8593" s="18" t="str">
        <f t="shared" si="1060"/>
        <v/>
      </c>
      <c r="U8593" s="19" t="str">
        <f t="shared" si="1061"/>
        <v/>
      </c>
    </row>
    <row r="8594" spans="1:21" ht="18.600000000000001" customHeight="1" x14ac:dyDescent="0.3">
      <c r="A8594" s="11"/>
      <c r="B8594" s="11"/>
      <c r="C8594" s="12" t="str">
        <f>IFERROR(INDEX($C$1:C8593, MATCH(B8594, $B$1:B8593, 0)), "")</f>
        <v/>
      </c>
      <c r="D8594" s="12" t="str">
        <f>IFERROR(INDEX($D$1:D8593, MATCH(B8594, $B$1:B8593, 0)), "")</f>
        <v/>
      </c>
      <c r="E8594" s="13"/>
      <c r="F8594" s="13"/>
      <c r="G8594" s="14"/>
      <c r="H8594" s="14"/>
      <c r="I8594" s="34"/>
      <c r="J8594" s="15"/>
      <c r="K8594" s="15"/>
      <c r="L8594" s="15"/>
      <c r="M8594" s="16" t="str">
        <f t="shared" si="1056"/>
        <v/>
      </c>
      <c r="N8594" s="16" t="str">
        <f t="shared" si="1057"/>
        <v/>
      </c>
      <c r="O8594" s="17"/>
      <c r="P8594" s="16" t="str">
        <f t="shared" si="1058"/>
        <v/>
      </c>
      <c r="Q8594" s="17"/>
      <c r="R8594" s="17"/>
      <c r="S8594" s="18" t="str">
        <f t="shared" si="1059"/>
        <v/>
      </c>
      <c r="T8594" s="18" t="str">
        <f t="shared" si="1060"/>
        <v/>
      </c>
      <c r="U8594" s="19" t="str">
        <f t="shared" si="1061"/>
        <v/>
      </c>
    </row>
    <row r="8595" spans="1:21" ht="18.600000000000001" customHeight="1" x14ac:dyDescent="0.3">
      <c r="A8595" s="11"/>
      <c r="B8595" s="11"/>
      <c r="C8595" s="12" t="str">
        <f>IFERROR(INDEX($C$1:C8594, MATCH(B8595, $B$1:B8594, 0)), "")</f>
        <v/>
      </c>
      <c r="D8595" s="12" t="str">
        <f>IFERROR(INDEX($D$1:D8594, MATCH(B8595, $B$1:B8594, 0)), "")</f>
        <v/>
      </c>
      <c r="E8595" s="13"/>
      <c r="F8595" s="13"/>
      <c r="G8595" s="14"/>
      <c r="H8595" s="14"/>
      <c r="I8595" s="34"/>
      <c r="J8595" s="15"/>
      <c r="K8595" s="15"/>
      <c r="L8595" s="15"/>
      <c r="M8595" s="16" t="str">
        <f t="shared" si="1056"/>
        <v/>
      </c>
      <c r="N8595" s="16" t="str">
        <f t="shared" si="1057"/>
        <v/>
      </c>
      <c r="O8595" s="17"/>
      <c r="P8595" s="16" t="str">
        <f t="shared" si="1058"/>
        <v/>
      </c>
      <c r="Q8595" s="17"/>
      <c r="R8595" s="17"/>
      <c r="S8595" s="18" t="str">
        <f t="shared" si="1059"/>
        <v/>
      </c>
      <c r="T8595" s="18" t="str">
        <f t="shared" si="1060"/>
        <v/>
      </c>
      <c r="U8595" s="19" t="str">
        <f t="shared" si="1061"/>
        <v/>
      </c>
    </row>
    <row r="8596" spans="1:21" ht="18.600000000000001" customHeight="1" x14ac:dyDescent="0.3">
      <c r="A8596" s="11"/>
      <c r="B8596" s="11"/>
      <c r="C8596" s="12" t="str">
        <f>IFERROR(INDEX($C$1:C8595, MATCH(B8596, $B$1:B8595, 0)), "")</f>
        <v/>
      </c>
      <c r="D8596" s="12" t="str">
        <f>IFERROR(INDEX($D$1:D8595, MATCH(B8596, $B$1:B8595, 0)), "")</f>
        <v/>
      </c>
      <c r="E8596" s="13"/>
      <c r="F8596" s="13"/>
      <c r="G8596" s="14"/>
      <c r="H8596" s="14"/>
      <c r="I8596" s="34"/>
      <c r="J8596" s="15"/>
      <c r="K8596" s="15"/>
      <c r="L8596" s="15"/>
      <c r="M8596" s="16" t="str">
        <f t="shared" si="1056"/>
        <v/>
      </c>
      <c r="N8596" s="16" t="str">
        <f t="shared" si="1057"/>
        <v/>
      </c>
      <c r="O8596" s="17"/>
      <c r="P8596" s="16" t="str">
        <f t="shared" si="1058"/>
        <v/>
      </c>
      <c r="Q8596" s="17"/>
      <c r="R8596" s="17"/>
      <c r="S8596" s="18" t="str">
        <f t="shared" si="1059"/>
        <v/>
      </c>
      <c r="T8596" s="18" t="str">
        <f t="shared" si="1060"/>
        <v/>
      </c>
      <c r="U8596" s="19" t="str">
        <f t="shared" si="1061"/>
        <v/>
      </c>
    </row>
    <row r="8597" spans="1:21" ht="18.600000000000001" customHeight="1" x14ac:dyDescent="0.3">
      <c r="A8597" s="11"/>
      <c r="B8597" s="11"/>
      <c r="C8597" s="12" t="str">
        <f>IFERROR(INDEX($C$1:C8596, MATCH(B8597, $B$1:B8596, 0)), "")</f>
        <v/>
      </c>
      <c r="D8597" s="12" t="str">
        <f>IFERROR(INDEX($D$1:D8596, MATCH(B8597, $B$1:B8596, 0)), "")</f>
        <v/>
      </c>
      <c r="E8597" s="13"/>
      <c r="F8597" s="13"/>
      <c r="G8597" s="14"/>
      <c r="H8597" s="14"/>
      <c r="I8597" s="34"/>
      <c r="J8597" s="15"/>
      <c r="K8597" s="15"/>
      <c r="L8597" s="15"/>
      <c r="M8597" s="16" t="str">
        <f t="shared" si="1056"/>
        <v/>
      </c>
      <c r="N8597" s="16" t="str">
        <f t="shared" si="1057"/>
        <v/>
      </c>
      <c r="O8597" s="17"/>
      <c r="P8597" s="16" t="str">
        <f t="shared" si="1058"/>
        <v/>
      </c>
      <c r="Q8597" s="17"/>
      <c r="R8597" s="17"/>
      <c r="S8597" s="18" t="str">
        <f t="shared" si="1059"/>
        <v/>
      </c>
      <c r="T8597" s="18" t="str">
        <f t="shared" si="1060"/>
        <v/>
      </c>
      <c r="U8597" s="19" t="str">
        <f t="shared" si="1061"/>
        <v/>
      </c>
    </row>
    <row r="8598" spans="1:21" ht="18.600000000000001" customHeight="1" x14ac:dyDescent="0.3">
      <c r="A8598" s="11"/>
      <c r="B8598" s="11"/>
      <c r="C8598" s="12" t="str">
        <f>IFERROR(INDEX($C$1:C8597, MATCH(B8598, $B$1:B8597, 0)), "")</f>
        <v/>
      </c>
      <c r="D8598" s="12" t="str">
        <f>IFERROR(INDEX($D$1:D8597, MATCH(B8598, $B$1:B8597, 0)), "")</f>
        <v/>
      </c>
      <c r="E8598" s="13"/>
      <c r="F8598" s="13"/>
      <c r="G8598" s="14"/>
      <c r="H8598" s="14"/>
      <c r="I8598" s="34"/>
      <c r="J8598" s="15"/>
      <c r="K8598" s="15"/>
      <c r="L8598" s="15"/>
      <c r="M8598" s="16" t="str">
        <f t="shared" si="1056"/>
        <v/>
      </c>
      <c r="N8598" s="16" t="str">
        <f t="shared" si="1057"/>
        <v/>
      </c>
      <c r="O8598" s="17"/>
      <c r="P8598" s="16" t="str">
        <f t="shared" si="1058"/>
        <v/>
      </c>
      <c r="Q8598" s="17"/>
      <c r="R8598" s="17"/>
      <c r="S8598" s="18" t="str">
        <f t="shared" si="1059"/>
        <v/>
      </c>
      <c r="T8598" s="18" t="str">
        <f t="shared" si="1060"/>
        <v/>
      </c>
      <c r="U8598" s="19" t="str">
        <f t="shared" si="1061"/>
        <v/>
      </c>
    </row>
    <row r="8599" spans="1:21" ht="18.600000000000001" customHeight="1" x14ac:dyDescent="0.3">
      <c r="A8599" s="11"/>
      <c r="B8599" s="11"/>
      <c r="C8599" s="12" t="str">
        <f>IFERROR(INDEX($C$1:C8598, MATCH(B8599, $B$1:B8598, 0)), "")</f>
        <v/>
      </c>
      <c r="D8599" s="12" t="str">
        <f>IFERROR(INDEX($D$1:D8598, MATCH(B8599, $B$1:B8598, 0)), "")</f>
        <v/>
      </c>
      <c r="E8599" s="13"/>
      <c r="F8599" s="13"/>
      <c r="G8599" s="14"/>
      <c r="H8599" s="14"/>
      <c r="I8599" s="34"/>
      <c r="J8599" s="15"/>
      <c r="K8599" s="15"/>
      <c r="L8599" s="15"/>
      <c r="M8599" s="16" t="str">
        <f t="shared" si="1056"/>
        <v/>
      </c>
      <c r="N8599" s="16" t="str">
        <f t="shared" si="1057"/>
        <v/>
      </c>
      <c r="O8599" s="17"/>
      <c r="P8599" s="16" t="str">
        <f t="shared" si="1058"/>
        <v/>
      </c>
      <c r="Q8599" s="17"/>
      <c r="R8599" s="17"/>
      <c r="S8599" s="18" t="str">
        <f t="shared" si="1059"/>
        <v/>
      </c>
      <c r="T8599" s="18" t="str">
        <f t="shared" si="1060"/>
        <v/>
      </c>
      <c r="U8599" s="19" t="str">
        <f t="shared" si="1061"/>
        <v/>
      </c>
    </row>
    <row r="8600" spans="1:21" ht="18.600000000000001" customHeight="1" x14ac:dyDescent="0.3">
      <c r="A8600" s="11"/>
      <c r="B8600" s="11"/>
      <c r="C8600" s="12" t="str">
        <f>IFERROR(INDEX($C$1:C8599, MATCH(B8600, $B$1:B8599, 0)), "")</f>
        <v/>
      </c>
      <c r="D8600" s="12" t="str">
        <f>IFERROR(INDEX($D$1:D8599, MATCH(B8600, $B$1:B8599, 0)), "")</f>
        <v/>
      </c>
      <c r="E8600" s="13"/>
      <c r="F8600" s="13"/>
      <c r="G8600" s="14"/>
      <c r="H8600" s="14"/>
      <c r="I8600" s="34"/>
      <c r="J8600" s="15"/>
      <c r="K8600" s="15"/>
      <c r="L8600" s="15"/>
      <c r="M8600" s="16" t="str">
        <f t="shared" si="1056"/>
        <v/>
      </c>
      <c r="N8600" s="16" t="str">
        <f t="shared" si="1057"/>
        <v/>
      </c>
      <c r="O8600" s="17"/>
      <c r="P8600" s="16" t="str">
        <f t="shared" si="1058"/>
        <v/>
      </c>
      <c r="Q8600" s="17"/>
      <c r="R8600" s="17"/>
      <c r="S8600" s="18" t="str">
        <f t="shared" si="1059"/>
        <v/>
      </c>
      <c r="T8600" s="18" t="str">
        <f t="shared" si="1060"/>
        <v/>
      </c>
      <c r="U8600" s="19" t="str">
        <f t="shared" si="1061"/>
        <v/>
      </c>
    </row>
    <row r="8601" spans="1:21" ht="18.600000000000001" customHeight="1" x14ac:dyDescent="0.3">
      <c r="A8601" s="11"/>
      <c r="B8601" s="11"/>
      <c r="C8601" s="12" t="str">
        <f>IFERROR(INDEX($C$1:C8600, MATCH(B8601, $B$1:B8600, 0)), "")</f>
        <v/>
      </c>
      <c r="D8601" s="12" t="str">
        <f>IFERROR(INDEX($D$1:D8600, MATCH(B8601, $B$1:B8600, 0)), "")</f>
        <v/>
      </c>
      <c r="E8601" s="13"/>
      <c r="F8601" s="13"/>
      <c r="G8601" s="14"/>
      <c r="H8601" s="14"/>
      <c r="I8601" s="34"/>
      <c r="J8601" s="15"/>
      <c r="K8601" s="15"/>
      <c r="L8601" s="15"/>
      <c r="M8601" s="16" t="str">
        <f t="shared" si="1056"/>
        <v/>
      </c>
      <c r="N8601" s="16" t="str">
        <f t="shared" si="1057"/>
        <v/>
      </c>
      <c r="O8601" s="17"/>
      <c r="P8601" s="16" t="str">
        <f t="shared" si="1058"/>
        <v/>
      </c>
      <c r="Q8601" s="17"/>
      <c r="R8601" s="17"/>
      <c r="S8601" s="18" t="str">
        <f t="shared" si="1059"/>
        <v/>
      </c>
      <c r="T8601" s="18" t="str">
        <f t="shared" si="1060"/>
        <v/>
      </c>
      <c r="U8601" s="19" t="str">
        <f t="shared" si="1061"/>
        <v/>
      </c>
    </row>
    <row r="8602" spans="1:21" ht="18.600000000000001" customHeight="1" x14ac:dyDescent="0.3">
      <c r="A8602" s="11"/>
      <c r="B8602" s="11"/>
      <c r="C8602" s="12" t="str">
        <f>IFERROR(INDEX($C$1:C8601, MATCH(B8602, $B$1:B8601, 0)), "")</f>
        <v/>
      </c>
      <c r="D8602" s="12" t="str">
        <f>IFERROR(INDEX($D$1:D8601, MATCH(B8602, $B$1:B8601, 0)), "")</f>
        <v/>
      </c>
      <c r="E8602" s="13"/>
      <c r="F8602" s="13"/>
      <c r="G8602" s="14"/>
      <c r="H8602" s="14"/>
      <c r="I8602" s="34"/>
      <c r="J8602" s="15"/>
      <c r="K8602" s="15"/>
      <c r="L8602" s="15"/>
      <c r="M8602" s="16" t="str">
        <f t="shared" si="1056"/>
        <v/>
      </c>
      <c r="N8602" s="16" t="str">
        <f t="shared" si="1057"/>
        <v/>
      </c>
      <c r="O8602" s="17"/>
      <c r="P8602" s="16" t="str">
        <f t="shared" si="1058"/>
        <v/>
      </c>
      <c r="Q8602" s="17"/>
      <c r="R8602" s="17"/>
      <c r="S8602" s="18" t="str">
        <f t="shared" si="1059"/>
        <v/>
      </c>
      <c r="T8602" s="18" t="str">
        <f t="shared" si="1060"/>
        <v/>
      </c>
      <c r="U8602" s="19" t="str">
        <f t="shared" si="1061"/>
        <v/>
      </c>
    </row>
    <row r="8603" spans="1:21" ht="18.600000000000001" customHeight="1" x14ac:dyDescent="0.3">
      <c r="A8603" s="11"/>
      <c r="B8603" s="11"/>
      <c r="C8603" s="12" t="str">
        <f>IFERROR(INDEX($C$1:C8602, MATCH(B8603, $B$1:B8602, 0)), "")</f>
        <v/>
      </c>
      <c r="D8603" s="12" t="str">
        <f>IFERROR(INDEX($D$1:D8602, MATCH(B8603, $B$1:B8602, 0)), "")</f>
        <v/>
      </c>
      <c r="E8603" s="13"/>
      <c r="F8603" s="13"/>
      <c r="G8603" s="14"/>
      <c r="H8603" s="14"/>
      <c r="I8603" s="34"/>
      <c r="J8603" s="15"/>
      <c r="K8603" s="15"/>
      <c r="L8603" s="15"/>
      <c r="M8603" s="16" t="str">
        <f t="shared" si="1056"/>
        <v/>
      </c>
      <c r="N8603" s="16" t="str">
        <f t="shared" si="1057"/>
        <v/>
      </c>
      <c r="O8603" s="17"/>
      <c r="P8603" s="16" t="str">
        <f t="shared" si="1058"/>
        <v/>
      </c>
      <c r="Q8603" s="17"/>
      <c r="R8603" s="17"/>
      <c r="S8603" s="18" t="str">
        <f t="shared" si="1059"/>
        <v/>
      </c>
      <c r="T8603" s="18" t="str">
        <f t="shared" si="1060"/>
        <v/>
      </c>
      <c r="U8603" s="19" t="str">
        <f t="shared" si="1061"/>
        <v/>
      </c>
    </row>
    <row r="8604" spans="1:21" ht="18.600000000000001" customHeight="1" x14ac:dyDescent="0.3">
      <c r="A8604" s="11"/>
      <c r="B8604" s="11"/>
      <c r="C8604" s="12" t="str">
        <f>IFERROR(INDEX($C$1:C8603, MATCH(B8604, $B$1:B8603, 0)), "")</f>
        <v/>
      </c>
      <c r="D8604" s="12" t="str">
        <f>IFERROR(INDEX($D$1:D8603, MATCH(B8604, $B$1:B8603, 0)), "")</f>
        <v/>
      </c>
      <c r="E8604" s="13"/>
      <c r="F8604" s="13"/>
      <c r="G8604" s="14"/>
      <c r="H8604" s="14"/>
      <c r="I8604" s="34"/>
      <c r="J8604" s="15"/>
      <c r="K8604" s="15"/>
      <c r="L8604" s="15"/>
      <c r="M8604" s="16" t="str">
        <f t="shared" si="1056"/>
        <v/>
      </c>
      <c r="N8604" s="16" t="str">
        <f t="shared" si="1057"/>
        <v/>
      </c>
      <c r="O8604" s="17"/>
      <c r="P8604" s="16" t="str">
        <f t="shared" si="1058"/>
        <v/>
      </c>
      <c r="Q8604" s="17"/>
      <c r="R8604" s="17"/>
      <c r="S8604" s="18" t="str">
        <f t="shared" si="1059"/>
        <v/>
      </c>
      <c r="T8604" s="18" t="str">
        <f t="shared" si="1060"/>
        <v/>
      </c>
      <c r="U8604" s="19" t="str">
        <f t="shared" si="1061"/>
        <v/>
      </c>
    </row>
    <row r="8605" spans="1:21" ht="18.600000000000001" customHeight="1" x14ac:dyDescent="0.3">
      <c r="A8605" s="11"/>
      <c r="B8605" s="11"/>
      <c r="C8605" s="12" t="str">
        <f>IFERROR(INDEX($C$1:C8604, MATCH(B8605, $B$1:B8604, 0)), "")</f>
        <v/>
      </c>
      <c r="D8605" s="12" t="str">
        <f>IFERROR(INDEX($D$1:D8604, MATCH(B8605, $B$1:B8604, 0)), "")</f>
        <v/>
      </c>
      <c r="E8605" s="13"/>
      <c r="F8605" s="13"/>
      <c r="G8605" s="14"/>
      <c r="H8605" s="14"/>
      <c r="I8605" s="34"/>
      <c r="J8605" s="15"/>
      <c r="K8605" s="15"/>
      <c r="L8605" s="15"/>
      <c r="M8605" s="16" t="str">
        <f t="shared" si="1056"/>
        <v/>
      </c>
      <c r="N8605" s="16" t="str">
        <f t="shared" si="1057"/>
        <v/>
      </c>
      <c r="O8605" s="17"/>
      <c r="P8605" s="16" t="str">
        <f t="shared" si="1058"/>
        <v/>
      </c>
      <c r="Q8605" s="17"/>
      <c r="R8605" s="17"/>
      <c r="S8605" s="18" t="str">
        <f t="shared" si="1059"/>
        <v/>
      </c>
      <c r="T8605" s="18" t="str">
        <f t="shared" si="1060"/>
        <v/>
      </c>
      <c r="U8605" s="19" t="str">
        <f t="shared" si="1061"/>
        <v/>
      </c>
    </row>
    <row r="8606" spans="1:21" ht="18.600000000000001" customHeight="1" x14ac:dyDescent="0.3">
      <c r="A8606" s="11"/>
      <c r="B8606" s="11"/>
      <c r="C8606" s="12" t="str">
        <f>IFERROR(INDEX($C$1:C8605, MATCH(B8606, $B$1:B8605, 0)), "")</f>
        <v/>
      </c>
      <c r="D8606" s="12" t="str">
        <f>IFERROR(INDEX($D$1:D8605, MATCH(B8606, $B$1:B8605, 0)), "")</f>
        <v/>
      </c>
      <c r="E8606" s="13"/>
      <c r="F8606" s="13"/>
      <c r="G8606" s="14"/>
      <c r="H8606" s="14"/>
      <c r="I8606" s="34"/>
      <c r="J8606" s="15"/>
      <c r="K8606" s="15"/>
      <c r="L8606" s="15"/>
      <c r="M8606" s="16" t="str">
        <f t="shared" si="1056"/>
        <v/>
      </c>
      <c r="N8606" s="16" t="str">
        <f t="shared" si="1057"/>
        <v/>
      </c>
      <c r="O8606" s="17"/>
      <c r="P8606" s="16" t="str">
        <f t="shared" si="1058"/>
        <v/>
      </c>
      <c r="Q8606" s="17"/>
      <c r="R8606" s="17"/>
      <c r="S8606" s="18" t="str">
        <f t="shared" si="1059"/>
        <v/>
      </c>
      <c r="T8606" s="18" t="str">
        <f t="shared" si="1060"/>
        <v/>
      </c>
      <c r="U8606" s="19" t="str">
        <f t="shared" si="1061"/>
        <v/>
      </c>
    </row>
    <row r="8607" spans="1:21" ht="18.600000000000001" customHeight="1" x14ac:dyDescent="0.3">
      <c r="A8607" s="11"/>
      <c r="B8607" s="11"/>
      <c r="C8607" s="12" t="str">
        <f>IFERROR(INDEX($C$1:C8606, MATCH(B8607, $B$1:B8606, 0)), "")</f>
        <v/>
      </c>
      <c r="D8607" s="12" t="str">
        <f>IFERROR(INDEX($D$1:D8606, MATCH(B8607, $B$1:B8606, 0)), "")</f>
        <v/>
      </c>
      <c r="E8607" s="13"/>
      <c r="F8607" s="13"/>
      <c r="G8607" s="14"/>
      <c r="H8607" s="14"/>
      <c r="I8607" s="34"/>
      <c r="J8607" s="15"/>
      <c r="K8607" s="15"/>
      <c r="L8607" s="15"/>
      <c r="M8607" s="16" t="str">
        <f t="shared" si="1056"/>
        <v/>
      </c>
      <c r="N8607" s="16" t="str">
        <f t="shared" si="1057"/>
        <v/>
      </c>
      <c r="O8607" s="17"/>
      <c r="P8607" s="16" t="str">
        <f t="shared" si="1058"/>
        <v/>
      </c>
      <c r="Q8607" s="17"/>
      <c r="R8607" s="17"/>
      <c r="S8607" s="18" t="str">
        <f t="shared" si="1059"/>
        <v/>
      </c>
      <c r="T8607" s="18" t="str">
        <f t="shared" si="1060"/>
        <v/>
      </c>
      <c r="U8607" s="19" t="str">
        <f t="shared" si="1061"/>
        <v/>
      </c>
    </row>
    <row r="8608" spans="1:21" ht="18.600000000000001" customHeight="1" x14ac:dyDescent="0.3">
      <c r="A8608" s="11"/>
      <c r="B8608" s="11"/>
      <c r="C8608" s="12" t="str">
        <f>IFERROR(INDEX($C$1:C8607, MATCH(B8608, $B$1:B8607, 0)), "")</f>
        <v/>
      </c>
      <c r="D8608" s="12" t="str">
        <f>IFERROR(INDEX($D$1:D8607, MATCH(B8608, $B$1:B8607, 0)), "")</f>
        <v/>
      </c>
      <c r="E8608" s="13"/>
      <c r="F8608" s="13"/>
      <c r="G8608" s="14"/>
      <c r="H8608" s="14"/>
      <c r="I8608" s="34"/>
      <c r="J8608" s="15"/>
      <c r="K8608" s="15"/>
      <c r="L8608" s="15"/>
      <c r="M8608" s="16" t="str">
        <f t="shared" si="1056"/>
        <v/>
      </c>
      <c r="N8608" s="16" t="str">
        <f t="shared" si="1057"/>
        <v/>
      </c>
      <c r="O8608" s="17"/>
      <c r="P8608" s="16" t="str">
        <f t="shared" si="1058"/>
        <v/>
      </c>
      <c r="Q8608" s="17"/>
      <c r="R8608" s="17"/>
      <c r="S8608" s="18" t="str">
        <f t="shared" si="1059"/>
        <v/>
      </c>
      <c r="T8608" s="18" t="str">
        <f t="shared" si="1060"/>
        <v/>
      </c>
      <c r="U8608" s="19" t="str">
        <f t="shared" si="1061"/>
        <v/>
      </c>
    </row>
    <row r="8609" spans="1:21" ht="18.600000000000001" customHeight="1" x14ac:dyDescent="0.3">
      <c r="A8609" s="11"/>
      <c r="B8609" s="11"/>
      <c r="C8609" s="12" t="str">
        <f>IFERROR(INDEX($C$1:C8608, MATCH(B8609, $B$1:B8608, 0)), "")</f>
        <v/>
      </c>
      <c r="D8609" s="12" t="str">
        <f>IFERROR(INDEX($D$1:D8608, MATCH(B8609, $B$1:B8608, 0)), "")</f>
        <v/>
      </c>
      <c r="E8609" s="13"/>
      <c r="F8609" s="13"/>
      <c r="G8609" s="14"/>
      <c r="H8609" s="14"/>
      <c r="I8609" s="34"/>
      <c r="J8609" s="15"/>
      <c r="K8609" s="15"/>
      <c r="L8609" s="15"/>
      <c r="M8609" s="16" t="str">
        <f t="shared" si="1056"/>
        <v/>
      </c>
      <c r="N8609" s="16" t="str">
        <f t="shared" si="1057"/>
        <v/>
      </c>
      <c r="O8609" s="17"/>
      <c r="P8609" s="16" t="str">
        <f t="shared" si="1058"/>
        <v/>
      </c>
      <c r="Q8609" s="17"/>
      <c r="R8609" s="17"/>
      <c r="S8609" s="18" t="str">
        <f t="shared" si="1059"/>
        <v/>
      </c>
      <c r="T8609" s="18" t="str">
        <f t="shared" si="1060"/>
        <v/>
      </c>
      <c r="U8609" s="19" t="str">
        <f t="shared" si="1061"/>
        <v/>
      </c>
    </row>
    <row r="8610" spans="1:21" ht="18.600000000000001" customHeight="1" x14ac:dyDescent="0.3">
      <c r="A8610" s="11"/>
      <c r="B8610" s="11"/>
      <c r="C8610" s="12" t="str">
        <f>IFERROR(INDEX($C$1:C8609, MATCH(B8610, $B$1:B8609, 0)), "")</f>
        <v/>
      </c>
      <c r="D8610" s="12" t="str">
        <f>IFERROR(INDEX($D$1:D8609, MATCH(B8610, $B$1:B8609, 0)), "")</f>
        <v/>
      </c>
      <c r="E8610" s="13"/>
      <c r="F8610" s="13"/>
      <c r="G8610" s="14"/>
      <c r="H8610" s="14"/>
      <c r="I8610" s="34"/>
      <c r="J8610" s="15"/>
      <c r="K8610" s="15"/>
      <c r="L8610" s="15"/>
      <c r="M8610" s="16" t="str">
        <f t="shared" si="1056"/>
        <v/>
      </c>
      <c r="N8610" s="16" t="str">
        <f t="shared" si="1057"/>
        <v/>
      </c>
      <c r="O8610" s="17"/>
      <c r="P8610" s="16" t="str">
        <f t="shared" si="1058"/>
        <v/>
      </c>
      <c r="Q8610" s="17"/>
      <c r="R8610" s="17"/>
      <c r="S8610" s="18" t="str">
        <f t="shared" si="1059"/>
        <v/>
      </c>
      <c r="T8610" s="18" t="str">
        <f t="shared" si="1060"/>
        <v/>
      </c>
      <c r="U8610" s="19" t="str">
        <f t="shared" si="1061"/>
        <v/>
      </c>
    </row>
    <row r="8611" spans="1:21" ht="18.600000000000001" customHeight="1" x14ac:dyDescent="0.3">
      <c r="A8611" s="11"/>
      <c r="B8611" s="11"/>
      <c r="C8611" s="12" t="str">
        <f>IFERROR(INDEX($C$1:C8610, MATCH(B8611, $B$1:B8610, 0)), "")</f>
        <v/>
      </c>
      <c r="D8611" s="12" t="str">
        <f>IFERROR(INDEX($D$1:D8610, MATCH(B8611, $B$1:B8610, 0)), "")</f>
        <v/>
      </c>
      <c r="E8611" s="13"/>
      <c r="F8611" s="13"/>
      <c r="G8611" s="14"/>
      <c r="H8611" s="14"/>
      <c r="I8611" s="34"/>
      <c r="J8611" s="15"/>
      <c r="K8611" s="15"/>
      <c r="L8611" s="15"/>
      <c r="M8611" s="16" t="str">
        <f t="shared" si="1056"/>
        <v/>
      </c>
      <c r="N8611" s="16" t="str">
        <f t="shared" si="1057"/>
        <v/>
      </c>
      <c r="O8611" s="17"/>
      <c r="P8611" s="16" t="str">
        <f t="shared" si="1058"/>
        <v/>
      </c>
      <c r="Q8611" s="17"/>
      <c r="R8611" s="17"/>
      <c r="S8611" s="18" t="str">
        <f t="shared" si="1059"/>
        <v/>
      </c>
      <c r="T8611" s="18" t="str">
        <f t="shared" si="1060"/>
        <v/>
      </c>
      <c r="U8611" s="19" t="str">
        <f t="shared" si="1061"/>
        <v/>
      </c>
    </row>
    <row r="8612" spans="1:21" ht="18.600000000000001" customHeight="1" x14ac:dyDescent="0.3">
      <c r="A8612" s="11"/>
      <c r="B8612" s="11"/>
      <c r="C8612" s="12" t="str">
        <f>IFERROR(INDEX($C$1:C8611, MATCH(B8612, $B$1:B8611, 0)), "")</f>
        <v/>
      </c>
      <c r="D8612" s="12" t="str">
        <f>IFERROR(INDEX($D$1:D8611, MATCH(B8612, $B$1:B8611, 0)), "")</f>
        <v/>
      </c>
      <c r="E8612" s="13"/>
      <c r="F8612" s="13"/>
      <c r="G8612" s="14"/>
      <c r="H8612" s="14"/>
      <c r="I8612" s="34"/>
      <c r="J8612" s="15"/>
      <c r="K8612" s="15"/>
      <c r="L8612" s="15"/>
      <c r="M8612" s="16" t="str">
        <f t="shared" si="1056"/>
        <v/>
      </c>
      <c r="N8612" s="16" t="str">
        <f t="shared" si="1057"/>
        <v/>
      </c>
      <c r="O8612" s="17"/>
      <c r="P8612" s="16" t="str">
        <f t="shared" si="1058"/>
        <v/>
      </c>
      <c r="Q8612" s="17"/>
      <c r="R8612" s="17"/>
      <c r="S8612" s="18" t="str">
        <f t="shared" si="1059"/>
        <v/>
      </c>
      <c r="T8612" s="18" t="str">
        <f t="shared" si="1060"/>
        <v/>
      </c>
      <c r="U8612" s="19" t="str">
        <f t="shared" si="1061"/>
        <v/>
      </c>
    </row>
    <row r="8613" spans="1:21" ht="18.600000000000001" customHeight="1" x14ac:dyDescent="0.3">
      <c r="A8613" s="11"/>
      <c r="B8613" s="11"/>
      <c r="C8613" s="12" t="str">
        <f>IFERROR(INDEX($C$1:C8612, MATCH(B8613, $B$1:B8612, 0)), "")</f>
        <v/>
      </c>
      <c r="D8613" s="12" t="str">
        <f>IFERROR(INDEX($D$1:D8612, MATCH(B8613, $B$1:B8612, 0)), "")</f>
        <v/>
      </c>
      <c r="E8613" s="13"/>
      <c r="F8613" s="13"/>
      <c r="G8613" s="14"/>
      <c r="H8613" s="14"/>
      <c r="I8613" s="34"/>
      <c r="J8613" s="15"/>
      <c r="K8613" s="15"/>
      <c r="L8613" s="15"/>
      <c r="M8613" s="16" t="str">
        <f t="shared" si="1056"/>
        <v/>
      </c>
      <c r="N8613" s="16" t="str">
        <f t="shared" si="1057"/>
        <v/>
      </c>
      <c r="O8613" s="17"/>
      <c r="P8613" s="16" t="str">
        <f t="shared" si="1058"/>
        <v/>
      </c>
      <c r="Q8613" s="17"/>
      <c r="R8613" s="17"/>
      <c r="S8613" s="18" t="str">
        <f t="shared" si="1059"/>
        <v/>
      </c>
      <c r="T8613" s="18" t="str">
        <f t="shared" si="1060"/>
        <v/>
      </c>
      <c r="U8613" s="19" t="str">
        <f t="shared" si="1061"/>
        <v/>
      </c>
    </row>
    <row r="8614" spans="1:21" ht="18.600000000000001" customHeight="1" x14ac:dyDescent="0.3">
      <c r="A8614" s="11"/>
      <c r="B8614" s="11"/>
      <c r="C8614" s="12" t="str">
        <f>IFERROR(INDEX($C$1:C8613, MATCH(B8614, $B$1:B8613, 0)), "")</f>
        <v/>
      </c>
      <c r="D8614" s="12" t="str">
        <f>IFERROR(INDEX($D$1:D8613, MATCH(B8614, $B$1:B8613, 0)), "")</f>
        <v/>
      </c>
      <c r="E8614" s="13"/>
      <c r="F8614" s="13"/>
      <c r="G8614" s="14"/>
      <c r="H8614" s="14"/>
      <c r="I8614" s="34"/>
      <c r="J8614" s="15"/>
      <c r="K8614" s="15"/>
      <c r="L8614" s="15"/>
      <c r="M8614" s="16" t="str">
        <f t="shared" si="1056"/>
        <v/>
      </c>
      <c r="N8614" s="16" t="str">
        <f t="shared" si="1057"/>
        <v/>
      </c>
      <c r="O8614" s="17"/>
      <c r="P8614" s="16" t="str">
        <f t="shared" si="1058"/>
        <v/>
      </c>
      <c r="Q8614" s="17"/>
      <c r="R8614" s="17"/>
      <c r="S8614" s="18" t="str">
        <f t="shared" si="1059"/>
        <v/>
      </c>
      <c r="T8614" s="18" t="str">
        <f t="shared" si="1060"/>
        <v/>
      </c>
      <c r="U8614" s="19" t="str">
        <f t="shared" si="1061"/>
        <v/>
      </c>
    </row>
    <row r="8615" spans="1:21" ht="18.600000000000001" customHeight="1" x14ac:dyDescent="0.3">
      <c r="A8615" s="11"/>
      <c r="B8615" s="11"/>
      <c r="C8615" s="12" t="str">
        <f>IFERROR(INDEX($C$1:C8614, MATCH(B8615, $B$1:B8614, 0)), "")</f>
        <v/>
      </c>
      <c r="D8615" s="12" t="str">
        <f>IFERROR(INDEX($D$1:D8614, MATCH(B8615, $B$1:B8614, 0)), "")</f>
        <v/>
      </c>
      <c r="E8615" s="13"/>
      <c r="F8615" s="13"/>
      <c r="G8615" s="14"/>
      <c r="H8615" s="14"/>
      <c r="I8615" s="34"/>
      <c r="J8615" s="15"/>
      <c r="K8615" s="15"/>
      <c r="L8615" s="15"/>
      <c r="M8615" s="16" t="str">
        <f t="shared" si="1056"/>
        <v/>
      </c>
      <c r="N8615" s="16" t="str">
        <f t="shared" si="1057"/>
        <v/>
      </c>
      <c r="O8615" s="17"/>
      <c r="P8615" s="16" t="str">
        <f t="shared" si="1058"/>
        <v/>
      </c>
      <c r="Q8615" s="17"/>
      <c r="R8615" s="17"/>
      <c r="S8615" s="18" t="str">
        <f t="shared" si="1059"/>
        <v/>
      </c>
      <c r="T8615" s="18" t="str">
        <f t="shared" si="1060"/>
        <v/>
      </c>
      <c r="U8615" s="19" t="str">
        <f t="shared" si="1061"/>
        <v/>
      </c>
    </row>
    <row r="8616" spans="1:21" ht="18.600000000000001" customHeight="1" x14ac:dyDescent="0.3">
      <c r="A8616" s="11"/>
      <c r="B8616" s="11"/>
      <c r="C8616" s="12" t="str">
        <f>IFERROR(INDEX($C$1:C8615, MATCH(B8616, $B$1:B8615, 0)), "")</f>
        <v/>
      </c>
      <c r="D8616" s="12" t="str">
        <f>IFERROR(INDEX($D$1:D8615, MATCH(B8616, $B$1:B8615, 0)), "")</f>
        <v/>
      </c>
      <c r="E8616" s="13"/>
      <c r="F8616" s="13"/>
      <c r="G8616" s="14"/>
      <c r="H8616" s="14"/>
      <c r="I8616" s="34"/>
      <c r="J8616" s="15"/>
      <c r="K8616" s="15"/>
      <c r="L8616" s="15"/>
      <c r="M8616" s="16" t="str">
        <f t="shared" si="1056"/>
        <v/>
      </c>
      <c r="N8616" s="16" t="str">
        <f t="shared" si="1057"/>
        <v/>
      </c>
      <c r="O8616" s="17"/>
      <c r="P8616" s="16" t="str">
        <f t="shared" si="1058"/>
        <v/>
      </c>
      <c r="Q8616" s="17"/>
      <c r="R8616" s="17"/>
      <c r="S8616" s="18" t="str">
        <f t="shared" si="1059"/>
        <v/>
      </c>
      <c r="T8616" s="18" t="str">
        <f t="shared" si="1060"/>
        <v/>
      </c>
      <c r="U8616" s="19" t="str">
        <f t="shared" si="1061"/>
        <v/>
      </c>
    </row>
    <row r="8617" spans="1:21" ht="18.600000000000001" customHeight="1" x14ac:dyDescent="0.3">
      <c r="A8617" s="11"/>
      <c r="B8617" s="11"/>
      <c r="C8617" s="12" t="str">
        <f>IFERROR(INDEX($C$1:C8616, MATCH(B8617, $B$1:B8616, 0)), "")</f>
        <v/>
      </c>
      <c r="D8617" s="12" t="str">
        <f>IFERROR(INDEX($D$1:D8616, MATCH(B8617, $B$1:B8616, 0)), "")</f>
        <v/>
      </c>
      <c r="E8617" s="13"/>
      <c r="F8617" s="13"/>
      <c r="G8617" s="14"/>
      <c r="H8617" s="14"/>
      <c r="I8617" s="34"/>
      <c r="J8617" s="15"/>
      <c r="K8617" s="15"/>
      <c r="L8617" s="15"/>
      <c r="M8617" s="16" t="str">
        <f t="shared" si="1056"/>
        <v/>
      </c>
      <c r="N8617" s="16" t="str">
        <f t="shared" si="1057"/>
        <v/>
      </c>
      <c r="O8617" s="17"/>
      <c r="P8617" s="16" t="str">
        <f t="shared" si="1058"/>
        <v/>
      </c>
      <c r="Q8617" s="17"/>
      <c r="R8617" s="17"/>
      <c r="S8617" s="18" t="str">
        <f t="shared" si="1059"/>
        <v/>
      </c>
      <c r="T8617" s="18" t="str">
        <f t="shared" si="1060"/>
        <v/>
      </c>
      <c r="U8617" s="19" t="str">
        <f t="shared" si="1061"/>
        <v/>
      </c>
    </row>
    <row r="8618" spans="1:21" ht="18.600000000000001" customHeight="1" x14ac:dyDescent="0.3">
      <c r="A8618" s="11"/>
      <c r="B8618" s="11"/>
      <c r="C8618" s="12" t="str">
        <f>IFERROR(INDEX($C$1:C8617, MATCH(B8618, $B$1:B8617, 0)), "")</f>
        <v/>
      </c>
      <c r="D8618" s="12" t="str">
        <f>IFERROR(INDEX($D$1:D8617, MATCH(B8618, $B$1:B8617, 0)), "")</f>
        <v/>
      </c>
      <c r="E8618" s="13"/>
      <c r="F8618" s="13"/>
      <c r="G8618" s="14"/>
      <c r="H8618" s="14"/>
      <c r="I8618" s="34"/>
      <c r="J8618" s="15"/>
      <c r="K8618" s="15"/>
      <c r="L8618" s="15"/>
      <c r="M8618" s="16" t="str">
        <f t="shared" si="1056"/>
        <v/>
      </c>
      <c r="N8618" s="16" t="str">
        <f t="shared" si="1057"/>
        <v/>
      </c>
      <c r="O8618" s="17"/>
      <c r="P8618" s="16" t="str">
        <f t="shared" si="1058"/>
        <v/>
      </c>
      <c r="Q8618" s="17"/>
      <c r="R8618" s="17"/>
      <c r="S8618" s="18" t="str">
        <f t="shared" si="1059"/>
        <v/>
      </c>
      <c r="T8618" s="18" t="str">
        <f t="shared" si="1060"/>
        <v/>
      </c>
      <c r="U8618" s="19" t="str">
        <f t="shared" si="1061"/>
        <v/>
      </c>
    </row>
    <row r="8619" spans="1:21" ht="18.600000000000001" customHeight="1" x14ac:dyDescent="0.3">
      <c r="A8619" s="11"/>
      <c r="B8619" s="11"/>
      <c r="C8619" s="12" t="str">
        <f>IFERROR(INDEX($C$1:C8618, MATCH(B8619, $B$1:B8618, 0)), "")</f>
        <v/>
      </c>
      <c r="D8619" s="12" t="str">
        <f>IFERROR(INDEX($D$1:D8618, MATCH(B8619, $B$1:B8618, 0)), "")</f>
        <v/>
      </c>
      <c r="E8619" s="13"/>
      <c r="F8619" s="13"/>
      <c r="G8619" s="14"/>
      <c r="H8619" s="14"/>
      <c r="I8619" s="34"/>
      <c r="J8619" s="15"/>
      <c r="K8619" s="15"/>
      <c r="L8619" s="15"/>
      <c r="M8619" s="16" t="str">
        <f t="shared" si="1056"/>
        <v/>
      </c>
      <c r="N8619" s="16" t="str">
        <f t="shared" si="1057"/>
        <v/>
      </c>
      <c r="O8619" s="17"/>
      <c r="P8619" s="16" t="str">
        <f t="shared" si="1058"/>
        <v/>
      </c>
      <c r="Q8619" s="17"/>
      <c r="R8619" s="17"/>
      <c r="S8619" s="18" t="str">
        <f t="shared" si="1059"/>
        <v/>
      </c>
      <c r="T8619" s="18" t="str">
        <f t="shared" si="1060"/>
        <v/>
      </c>
      <c r="U8619" s="19" t="str">
        <f t="shared" si="1061"/>
        <v/>
      </c>
    </row>
    <row r="8620" spans="1:21" ht="18.600000000000001" customHeight="1" x14ac:dyDescent="0.3">
      <c r="A8620" s="11"/>
      <c r="B8620" s="11"/>
      <c r="C8620" s="12" t="str">
        <f>IFERROR(INDEX($C$1:C8619, MATCH(B8620, $B$1:B8619, 0)), "")</f>
        <v/>
      </c>
      <c r="D8620" s="12" t="str">
        <f>IFERROR(INDEX($D$1:D8619, MATCH(B8620, $B$1:B8619, 0)), "")</f>
        <v/>
      </c>
      <c r="E8620" s="13"/>
      <c r="F8620" s="13"/>
      <c r="G8620" s="14"/>
      <c r="H8620" s="14"/>
      <c r="I8620" s="34"/>
      <c r="J8620" s="15"/>
      <c r="K8620" s="15"/>
      <c r="L8620" s="15"/>
      <c r="M8620" s="16" t="str">
        <f t="shared" si="1056"/>
        <v/>
      </c>
      <c r="N8620" s="16" t="str">
        <f t="shared" si="1057"/>
        <v/>
      </c>
      <c r="O8620" s="17"/>
      <c r="P8620" s="16" t="str">
        <f t="shared" si="1058"/>
        <v/>
      </c>
      <c r="Q8620" s="17"/>
      <c r="R8620" s="17"/>
      <c r="S8620" s="18" t="str">
        <f t="shared" si="1059"/>
        <v/>
      </c>
      <c r="T8620" s="18" t="str">
        <f t="shared" si="1060"/>
        <v/>
      </c>
      <c r="U8620" s="19" t="str">
        <f t="shared" si="1061"/>
        <v/>
      </c>
    </row>
    <row r="8621" spans="1:21" ht="18.600000000000001" customHeight="1" x14ac:dyDescent="0.3">
      <c r="A8621" s="11"/>
      <c r="B8621" s="11"/>
      <c r="C8621" s="12" t="str">
        <f>IFERROR(INDEX($C$1:C8620, MATCH(B8621, $B$1:B8620, 0)), "")</f>
        <v/>
      </c>
      <c r="D8621" s="12" t="str">
        <f>IFERROR(INDEX($D$1:D8620, MATCH(B8621, $B$1:B8620, 0)), "")</f>
        <v/>
      </c>
      <c r="E8621" s="13"/>
      <c r="F8621" s="13"/>
      <c r="G8621" s="14"/>
      <c r="H8621" s="14"/>
      <c r="I8621" s="34"/>
      <c r="J8621" s="15"/>
      <c r="K8621" s="15"/>
      <c r="L8621" s="15"/>
      <c r="M8621" s="16" t="str">
        <f t="shared" si="1056"/>
        <v/>
      </c>
      <c r="N8621" s="16" t="str">
        <f t="shared" si="1057"/>
        <v/>
      </c>
      <c r="O8621" s="17"/>
      <c r="P8621" s="16" t="str">
        <f t="shared" si="1058"/>
        <v/>
      </c>
      <c r="Q8621" s="17"/>
      <c r="R8621" s="17"/>
      <c r="S8621" s="18" t="str">
        <f t="shared" si="1059"/>
        <v/>
      </c>
      <c r="T8621" s="18" t="str">
        <f t="shared" si="1060"/>
        <v/>
      </c>
      <c r="U8621" s="19" t="str">
        <f t="shared" si="1061"/>
        <v/>
      </c>
    </row>
    <row r="8622" spans="1:21" ht="18.600000000000001" customHeight="1" x14ac:dyDescent="0.3">
      <c r="A8622" s="11"/>
      <c r="B8622" s="11"/>
      <c r="C8622" s="12" t="str">
        <f>IFERROR(INDEX($C$1:C8621, MATCH(B8622, $B$1:B8621, 0)), "")</f>
        <v/>
      </c>
      <c r="D8622" s="12" t="str">
        <f>IFERROR(INDEX($D$1:D8621, MATCH(B8622, $B$1:B8621, 0)), "")</f>
        <v/>
      </c>
      <c r="E8622" s="13"/>
      <c r="F8622" s="13"/>
      <c r="G8622" s="14"/>
      <c r="H8622" s="14"/>
      <c r="I8622" s="34"/>
      <c r="J8622" s="15"/>
      <c r="K8622" s="15"/>
      <c r="L8622" s="15"/>
      <c r="M8622" s="16" t="str">
        <f t="shared" si="1056"/>
        <v/>
      </c>
      <c r="N8622" s="16" t="str">
        <f t="shared" si="1057"/>
        <v/>
      </c>
      <c r="O8622" s="17"/>
      <c r="P8622" s="16" t="str">
        <f t="shared" si="1058"/>
        <v/>
      </c>
      <c r="Q8622" s="17"/>
      <c r="R8622" s="17"/>
      <c r="S8622" s="18" t="str">
        <f t="shared" si="1059"/>
        <v/>
      </c>
      <c r="T8622" s="18" t="str">
        <f t="shared" si="1060"/>
        <v/>
      </c>
      <c r="U8622" s="19" t="str">
        <f t="shared" si="1061"/>
        <v/>
      </c>
    </row>
    <row r="8623" spans="1:21" ht="18.600000000000001" customHeight="1" x14ac:dyDescent="0.3">
      <c r="A8623" s="11"/>
      <c r="B8623" s="11"/>
      <c r="C8623" s="12" t="str">
        <f>IFERROR(INDEX($C$1:C8622, MATCH(B8623, $B$1:B8622, 0)), "")</f>
        <v/>
      </c>
      <c r="D8623" s="12" t="str">
        <f>IFERROR(INDEX($D$1:D8622, MATCH(B8623, $B$1:B8622, 0)), "")</f>
        <v/>
      </c>
      <c r="E8623" s="13"/>
      <c r="F8623" s="13"/>
      <c r="G8623" s="14"/>
      <c r="H8623" s="14"/>
      <c r="I8623" s="34"/>
      <c r="J8623" s="15"/>
      <c r="K8623" s="15"/>
      <c r="L8623" s="15"/>
      <c r="M8623" s="16" t="str">
        <f t="shared" si="1056"/>
        <v/>
      </c>
      <c r="N8623" s="16" t="str">
        <f t="shared" si="1057"/>
        <v/>
      </c>
      <c r="O8623" s="17"/>
      <c r="P8623" s="16" t="str">
        <f t="shared" si="1058"/>
        <v/>
      </c>
      <c r="Q8623" s="17"/>
      <c r="R8623" s="17"/>
      <c r="S8623" s="18" t="str">
        <f t="shared" si="1059"/>
        <v/>
      </c>
      <c r="T8623" s="18" t="str">
        <f t="shared" si="1060"/>
        <v/>
      </c>
      <c r="U8623" s="19" t="str">
        <f t="shared" si="1061"/>
        <v/>
      </c>
    </row>
    <row r="8624" spans="1:21" ht="18.600000000000001" customHeight="1" x14ac:dyDescent="0.3">
      <c r="A8624" s="11"/>
      <c r="B8624" s="11"/>
      <c r="C8624" s="12" t="str">
        <f>IFERROR(INDEX($C$1:C8623, MATCH(B8624, $B$1:B8623, 0)), "")</f>
        <v/>
      </c>
      <c r="D8624" s="12" t="str">
        <f>IFERROR(INDEX($D$1:D8623, MATCH(B8624, $B$1:B8623, 0)), "")</f>
        <v/>
      </c>
      <c r="E8624" s="13"/>
      <c r="F8624" s="13"/>
      <c r="G8624" s="14"/>
      <c r="H8624" s="14"/>
      <c r="I8624" s="34"/>
      <c r="J8624" s="15"/>
      <c r="K8624" s="15"/>
      <c r="L8624" s="15"/>
      <c r="M8624" s="16" t="str">
        <f t="shared" si="1056"/>
        <v/>
      </c>
      <c r="N8624" s="16" t="str">
        <f t="shared" si="1057"/>
        <v/>
      </c>
      <c r="O8624" s="17"/>
      <c r="P8624" s="16" t="str">
        <f t="shared" si="1058"/>
        <v/>
      </c>
      <c r="Q8624" s="17"/>
      <c r="R8624" s="17"/>
      <c r="S8624" s="18" t="str">
        <f t="shared" si="1059"/>
        <v/>
      </c>
      <c r="T8624" s="18" t="str">
        <f t="shared" si="1060"/>
        <v/>
      </c>
      <c r="U8624" s="19" t="str">
        <f t="shared" si="1061"/>
        <v/>
      </c>
    </row>
    <row r="8625" spans="1:21" ht="18.600000000000001" customHeight="1" x14ac:dyDescent="0.3">
      <c r="A8625" s="11"/>
      <c r="B8625" s="11"/>
      <c r="C8625" s="12" t="str">
        <f>IFERROR(INDEX($C$1:C8624, MATCH(B8625, $B$1:B8624, 0)), "")</f>
        <v/>
      </c>
      <c r="D8625" s="12" t="str">
        <f>IFERROR(INDEX($D$1:D8624, MATCH(B8625, $B$1:B8624, 0)), "")</f>
        <v/>
      </c>
      <c r="E8625" s="13"/>
      <c r="F8625" s="13"/>
      <c r="G8625" s="14"/>
      <c r="H8625" s="14"/>
      <c r="I8625" s="34"/>
      <c r="J8625" s="15"/>
      <c r="K8625" s="15"/>
      <c r="L8625" s="15"/>
      <c r="M8625" s="16" t="str">
        <f t="shared" si="1056"/>
        <v/>
      </c>
      <c r="N8625" s="16" t="str">
        <f t="shared" si="1057"/>
        <v/>
      </c>
      <c r="O8625" s="17"/>
      <c r="P8625" s="16" t="str">
        <f t="shared" si="1058"/>
        <v/>
      </c>
      <c r="Q8625" s="17"/>
      <c r="R8625" s="17"/>
      <c r="S8625" s="18" t="str">
        <f t="shared" si="1059"/>
        <v/>
      </c>
      <c r="T8625" s="18" t="str">
        <f t="shared" si="1060"/>
        <v/>
      </c>
      <c r="U8625" s="19" t="str">
        <f t="shared" si="1061"/>
        <v/>
      </c>
    </row>
    <row r="8626" spans="1:21" ht="18.600000000000001" customHeight="1" x14ac:dyDescent="0.3">
      <c r="A8626" s="11"/>
      <c r="B8626" s="11"/>
      <c r="C8626" s="12" t="str">
        <f>IFERROR(INDEX($C$1:C8625, MATCH(B8626, $B$1:B8625, 0)), "")</f>
        <v/>
      </c>
      <c r="D8626" s="12" t="str">
        <f>IFERROR(INDEX($D$1:D8625, MATCH(B8626, $B$1:B8625, 0)), "")</f>
        <v/>
      </c>
      <c r="E8626" s="13"/>
      <c r="F8626" s="13"/>
      <c r="G8626" s="14"/>
      <c r="H8626" s="14"/>
      <c r="I8626" s="34"/>
      <c r="J8626" s="15"/>
      <c r="K8626" s="15"/>
      <c r="L8626" s="15"/>
      <c r="M8626" s="16" t="str">
        <f t="shared" si="1056"/>
        <v/>
      </c>
      <c r="N8626" s="16" t="str">
        <f t="shared" si="1057"/>
        <v/>
      </c>
      <c r="O8626" s="17"/>
      <c r="P8626" s="16" t="str">
        <f t="shared" si="1058"/>
        <v/>
      </c>
      <c r="Q8626" s="17"/>
      <c r="R8626" s="17"/>
      <c r="S8626" s="18" t="str">
        <f t="shared" si="1059"/>
        <v/>
      </c>
      <c r="T8626" s="18" t="str">
        <f t="shared" si="1060"/>
        <v/>
      </c>
      <c r="U8626" s="19" t="str">
        <f t="shared" si="1061"/>
        <v/>
      </c>
    </row>
    <row r="8627" spans="1:21" ht="18.600000000000001" customHeight="1" x14ac:dyDescent="0.3">
      <c r="A8627" s="11"/>
      <c r="B8627" s="11"/>
      <c r="C8627" s="12" t="str">
        <f>IFERROR(INDEX($C$1:C8626, MATCH(B8627, $B$1:B8626, 0)), "")</f>
        <v/>
      </c>
      <c r="D8627" s="12" t="str">
        <f>IFERROR(INDEX($D$1:D8626, MATCH(B8627, $B$1:B8626, 0)), "")</f>
        <v/>
      </c>
      <c r="E8627" s="13"/>
      <c r="F8627" s="13"/>
      <c r="G8627" s="14"/>
      <c r="H8627" s="14"/>
      <c r="I8627" s="34"/>
      <c r="J8627" s="15"/>
      <c r="K8627" s="15"/>
      <c r="L8627" s="15"/>
      <c r="M8627" s="16" t="str">
        <f t="shared" si="1056"/>
        <v/>
      </c>
      <c r="N8627" s="16" t="str">
        <f t="shared" si="1057"/>
        <v/>
      </c>
      <c r="O8627" s="17"/>
      <c r="P8627" s="16" t="str">
        <f t="shared" si="1058"/>
        <v/>
      </c>
      <c r="Q8627" s="17"/>
      <c r="R8627" s="17"/>
      <c r="S8627" s="18" t="str">
        <f t="shared" si="1059"/>
        <v/>
      </c>
      <c r="T8627" s="18" t="str">
        <f t="shared" si="1060"/>
        <v/>
      </c>
      <c r="U8627" s="19" t="str">
        <f t="shared" si="1061"/>
        <v/>
      </c>
    </row>
    <row r="8628" spans="1:21" ht="18.600000000000001" customHeight="1" x14ac:dyDescent="0.3">
      <c r="A8628" s="11"/>
      <c r="B8628" s="11"/>
      <c r="C8628" s="12" t="str">
        <f>IFERROR(INDEX($C$1:C8627, MATCH(B8628, $B$1:B8627, 0)), "")</f>
        <v/>
      </c>
      <c r="D8628" s="12" t="str">
        <f>IFERROR(INDEX($D$1:D8627, MATCH(B8628, $B$1:B8627, 0)), "")</f>
        <v/>
      </c>
      <c r="E8628" s="13"/>
      <c r="F8628" s="13"/>
      <c r="G8628" s="14"/>
      <c r="H8628" s="14"/>
      <c r="I8628" s="34"/>
      <c r="J8628" s="15"/>
      <c r="K8628" s="15"/>
      <c r="L8628" s="15"/>
      <c r="M8628" s="16" t="str">
        <f t="shared" si="1056"/>
        <v/>
      </c>
      <c r="N8628" s="16" t="str">
        <f t="shared" si="1057"/>
        <v/>
      </c>
      <c r="O8628" s="17"/>
      <c r="P8628" s="16" t="str">
        <f t="shared" si="1058"/>
        <v/>
      </c>
      <c r="Q8628" s="17"/>
      <c r="R8628" s="17"/>
      <c r="S8628" s="18" t="str">
        <f t="shared" si="1059"/>
        <v/>
      </c>
      <c r="T8628" s="18" t="str">
        <f t="shared" si="1060"/>
        <v/>
      </c>
      <c r="U8628" s="19" t="str">
        <f t="shared" si="1061"/>
        <v/>
      </c>
    </row>
    <row r="8629" spans="1:21" ht="18.600000000000001" customHeight="1" x14ac:dyDescent="0.3">
      <c r="A8629" s="11"/>
      <c r="B8629" s="11"/>
      <c r="C8629" s="12" t="str">
        <f>IFERROR(INDEX($C$1:C8628, MATCH(B8629, $B$1:B8628, 0)), "")</f>
        <v/>
      </c>
      <c r="D8629" s="12" t="str">
        <f>IFERROR(INDEX($D$1:D8628, MATCH(B8629, $B$1:B8628, 0)), "")</f>
        <v/>
      </c>
      <c r="E8629" s="13"/>
      <c r="F8629" s="13"/>
      <c r="G8629" s="14"/>
      <c r="H8629" s="14"/>
      <c r="I8629" s="34"/>
      <c r="J8629" s="15"/>
      <c r="K8629" s="15"/>
      <c r="L8629" s="15"/>
      <c r="M8629" s="16" t="str">
        <f t="shared" si="1056"/>
        <v/>
      </c>
      <c r="N8629" s="16" t="str">
        <f t="shared" si="1057"/>
        <v/>
      </c>
      <c r="O8629" s="17"/>
      <c r="P8629" s="16" t="str">
        <f t="shared" si="1058"/>
        <v/>
      </c>
      <c r="Q8629" s="17"/>
      <c r="R8629" s="17"/>
      <c r="S8629" s="18" t="str">
        <f t="shared" si="1059"/>
        <v/>
      </c>
      <c r="T8629" s="18" t="str">
        <f t="shared" si="1060"/>
        <v/>
      </c>
      <c r="U8629" s="19" t="str">
        <f t="shared" si="1061"/>
        <v/>
      </c>
    </row>
    <row r="8630" spans="1:21" ht="18.600000000000001" customHeight="1" x14ac:dyDescent="0.3">
      <c r="A8630" s="11"/>
      <c r="B8630" s="11"/>
      <c r="C8630" s="12" t="str">
        <f>IFERROR(INDEX($C$1:C8629, MATCH(B8630, $B$1:B8629, 0)), "")</f>
        <v/>
      </c>
      <c r="D8630" s="12" t="str">
        <f>IFERROR(INDEX($D$1:D8629, MATCH(B8630, $B$1:B8629, 0)), "")</f>
        <v/>
      </c>
      <c r="E8630" s="13"/>
      <c r="F8630" s="13"/>
      <c r="G8630" s="14"/>
      <c r="H8630" s="14"/>
      <c r="I8630" s="34"/>
      <c r="J8630" s="15"/>
      <c r="K8630" s="15"/>
      <c r="L8630" s="15"/>
      <c r="M8630" s="16" t="str">
        <f t="shared" si="1056"/>
        <v/>
      </c>
      <c r="N8630" s="16" t="str">
        <f t="shared" si="1057"/>
        <v/>
      </c>
      <c r="O8630" s="17"/>
      <c r="P8630" s="16" t="str">
        <f t="shared" si="1058"/>
        <v/>
      </c>
      <c r="Q8630" s="17"/>
      <c r="R8630" s="17"/>
      <c r="S8630" s="18" t="str">
        <f t="shared" si="1059"/>
        <v/>
      </c>
      <c r="T8630" s="18" t="str">
        <f t="shared" si="1060"/>
        <v/>
      </c>
      <c r="U8630" s="19" t="str">
        <f t="shared" si="1061"/>
        <v/>
      </c>
    </row>
    <row r="8631" spans="1:21" ht="18.600000000000001" customHeight="1" x14ac:dyDescent="0.3">
      <c r="A8631" s="11"/>
      <c r="B8631" s="11"/>
      <c r="C8631" s="12" t="str">
        <f>IFERROR(INDEX($C$1:C8630, MATCH(B8631, $B$1:B8630, 0)), "")</f>
        <v/>
      </c>
      <c r="D8631" s="12" t="str">
        <f>IFERROR(INDEX($D$1:D8630, MATCH(B8631, $B$1:B8630, 0)), "")</f>
        <v/>
      </c>
      <c r="E8631" s="13"/>
      <c r="F8631" s="13"/>
      <c r="G8631" s="14"/>
      <c r="H8631" s="14"/>
      <c r="I8631" s="34"/>
      <c r="J8631" s="15"/>
      <c r="K8631" s="15"/>
      <c r="L8631" s="15"/>
      <c r="M8631" s="16" t="str">
        <f t="shared" si="1056"/>
        <v/>
      </c>
      <c r="N8631" s="16" t="str">
        <f t="shared" si="1057"/>
        <v/>
      </c>
      <c r="O8631" s="17"/>
      <c r="P8631" s="16" t="str">
        <f t="shared" si="1058"/>
        <v/>
      </c>
      <c r="Q8631" s="17"/>
      <c r="R8631" s="17"/>
      <c r="S8631" s="18" t="str">
        <f t="shared" si="1059"/>
        <v/>
      </c>
      <c r="T8631" s="18" t="str">
        <f t="shared" si="1060"/>
        <v/>
      </c>
      <c r="U8631" s="19" t="str">
        <f t="shared" si="1061"/>
        <v/>
      </c>
    </row>
    <row r="8632" spans="1:21" ht="18.600000000000001" customHeight="1" x14ac:dyDescent="0.3">
      <c r="A8632" s="11"/>
      <c r="B8632" s="11"/>
      <c r="C8632" s="12" t="str">
        <f>IFERROR(INDEX($C$1:C8631, MATCH(B8632, $B$1:B8631, 0)), "")</f>
        <v/>
      </c>
      <c r="D8632" s="12" t="str">
        <f>IFERROR(INDEX($D$1:D8631, MATCH(B8632, $B$1:B8631, 0)), "")</f>
        <v/>
      </c>
      <c r="E8632" s="13"/>
      <c r="F8632" s="13"/>
      <c r="G8632" s="14"/>
      <c r="H8632" s="14"/>
      <c r="I8632" s="34"/>
      <c r="J8632" s="15"/>
      <c r="K8632" s="15"/>
      <c r="L8632" s="15"/>
      <c r="M8632" s="16" t="str">
        <f t="shared" si="1056"/>
        <v/>
      </c>
      <c r="N8632" s="16" t="str">
        <f t="shared" si="1057"/>
        <v/>
      </c>
      <c r="O8632" s="17"/>
      <c r="P8632" s="16" t="str">
        <f t="shared" si="1058"/>
        <v/>
      </c>
      <c r="Q8632" s="17"/>
      <c r="R8632" s="17"/>
      <c r="S8632" s="18" t="str">
        <f t="shared" si="1059"/>
        <v/>
      </c>
      <c r="T8632" s="18" t="str">
        <f t="shared" si="1060"/>
        <v/>
      </c>
      <c r="U8632" s="19" t="str">
        <f t="shared" si="1061"/>
        <v/>
      </c>
    </row>
    <row r="8633" spans="1:21" ht="18.600000000000001" customHeight="1" x14ac:dyDescent="0.3">
      <c r="A8633" s="11"/>
      <c r="B8633" s="11"/>
      <c r="C8633" s="12" t="str">
        <f>IFERROR(INDEX($C$1:C8632, MATCH(B8633, $B$1:B8632, 0)), "")</f>
        <v/>
      </c>
      <c r="D8633" s="12" t="str">
        <f>IFERROR(INDEX($D$1:D8632, MATCH(B8633, $B$1:B8632, 0)), "")</f>
        <v/>
      </c>
      <c r="E8633" s="13"/>
      <c r="F8633" s="13"/>
      <c r="G8633" s="14"/>
      <c r="H8633" s="14"/>
      <c r="I8633" s="34"/>
      <c r="J8633" s="15"/>
      <c r="K8633" s="15"/>
      <c r="L8633" s="15"/>
      <c r="M8633" s="16" t="str">
        <f t="shared" si="1056"/>
        <v/>
      </c>
      <c r="N8633" s="16" t="str">
        <f t="shared" si="1057"/>
        <v/>
      </c>
      <c r="O8633" s="17"/>
      <c r="P8633" s="16" t="str">
        <f t="shared" si="1058"/>
        <v/>
      </c>
      <c r="Q8633" s="17"/>
      <c r="R8633" s="17"/>
      <c r="S8633" s="18" t="str">
        <f t="shared" si="1059"/>
        <v/>
      </c>
      <c r="T8633" s="18" t="str">
        <f t="shared" si="1060"/>
        <v/>
      </c>
      <c r="U8633" s="19" t="str">
        <f t="shared" si="1061"/>
        <v/>
      </c>
    </row>
    <row r="8634" spans="1:21" ht="18.600000000000001" customHeight="1" x14ac:dyDescent="0.3">
      <c r="A8634" s="11"/>
      <c r="B8634" s="11"/>
      <c r="C8634" s="12" t="str">
        <f>IFERROR(INDEX($C$1:C8633, MATCH(B8634, $B$1:B8633, 0)), "")</f>
        <v/>
      </c>
      <c r="D8634" s="12" t="str">
        <f>IFERROR(INDEX($D$1:D8633, MATCH(B8634, $B$1:B8633, 0)), "")</f>
        <v/>
      </c>
      <c r="E8634" s="13"/>
      <c r="F8634" s="13"/>
      <c r="G8634" s="14"/>
      <c r="H8634" s="14"/>
      <c r="I8634" s="34"/>
      <c r="J8634" s="15"/>
      <c r="K8634" s="15"/>
      <c r="L8634" s="15"/>
      <c r="M8634" s="16" t="str">
        <f t="shared" si="1056"/>
        <v/>
      </c>
      <c r="N8634" s="16" t="str">
        <f t="shared" si="1057"/>
        <v/>
      </c>
      <c r="O8634" s="17"/>
      <c r="P8634" s="16" t="str">
        <f t="shared" si="1058"/>
        <v/>
      </c>
      <c r="Q8634" s="17"/>
      <c r="R8634" s="17"/>
      <c r="S8634" s="18" t="str">
        <f t="shared" si="1059"/>
        <v/>
      </c>
      <c r="T8634" s="18" t="str">
        <f t="shared" si="1060"/>
        <v/>
      </c>
      <c r="U8634" s="19" t="str">
        <f t="shared" si="1061"/>
        <v/>
      </c>
    </row>
    <row r="8635" spans="1:21" ht="18.600000000000001" customHeight="1" x14ac:dyDescent="0.3">
      <c r="A8635" s="11"/>
      <c r="B8635" s="11"/>
      <c r="C8635" s="12" t="str">
        <f>IFERROR(INDEX($C$1:C8634, MATCH(B8635, $B$1:B8634, 0)), "")</f>
        <v/>
      </c>
      <c r="D8635" s="12" t="str">
        <f>IFERROR(INDEX($D$1:D8634, MATCH(B8635, $B$1:B8634, 0)), "")</f>
        <v/>
      </c>
      <c r="E8635" s="13"/>
      <c r="F8635" s="13"/>
      <c r="G8635" s="14"/>
      <c r="H8635" s="14"/>
      <c r="I8635" s="34"/>
      <c r="J8635" s="15"/>
      <c r="K8635" s="15"/>
      <c r="L8635" s="15"/>
      <c r="M8635" s="16" t="str">
        <f t="shared" si="1056"/>
        <v/>
      </c>
      <c r="N8635" s="16" t="str">
        <f t="shared" si="1057"/>
        <v/>
      </c>
      <c r="O8635" s="17"/>
      <c r="P8635" s="16" t="str">
        <f t="shared" si="1058"/>
        <v/>
      </c>
      <c r="Q8635" s="17"/>
      <c r="R8635" s="17"/>
      <c r="S8635" s="18" t="str">
        <f t="shared" si="1059"/>
        <v/>
      </c>
      <c r="T8635" s="18" t="str">
        <f t="shared" si="1060"/>
        <v/>
      </c>
      <c r="U8635" s="19" t="str">
        <f t="shared" si="1061"/>
        <v/>
      </c>
    </row>
    <row r="8636" spans="1:21" ht="18.600000000000001" customHeight="1" x14ac:dyDescent="0.3">
      <c r="A8636" s="11"/>
      <c r="B8636" s="11"/>
      <c r="C8636" s="12" t="str">
        <f>IFERROR(INDEX($C$1:C8635, MATCH(B8636, $B$1:B8635, 0)), "")</f>
        <v/>
      </c>
      <c r="D8636" s="12" t="str">
        <f>IFERROR(INDEX($D$1:D8635, MATCH(B8636, $B$1:B8635, 0)), "")</f>
        <v/>
      </c>
      <c r="E8636" s="13"/>
      <c r="F8636" s="13"/>
      <c r="G8636" s="14"/>
      <c r="H8636" s="14"/>
      <c r="I8636" s="34"/>
      <c r="J8636" s="15"/>
      <c r="K8636" s="15"/>
      <c r="L8636" s="15"/>
      <c r="M8636" s="16" t="str">
        <f t="shared" si="1056"/>
        <v/>
      </c>
      <c r="N8636" s="16" t="str">
        <f t="shared" si="1057"/>
        <v/>
      </c>
      <c r="O8636" s="17"/>
      <c r="P8636" s="16" t="str">
        <f t="shared" si="1058"/>
        <v/>
      </c>
      <c r="Q8636" s="17"/>
      <c r="R8636" s="17"/>
      <c r="S8636" s="18" t="str">
        <f t="shared" si="1059"/>
        <v/>
      </c>
      <c r="T8636" s="18" t="str">
        <f t="shared" si="1060"/>
        <v/>
      </c>
      <c r="U8636" s="19" t="str">
        <f t="shared" si="1061"/>
        <v/>
      </c>
    </row>
    <row r="8637" spans="1:21" ht="18.600000000000001" customHeight="1" x14ac:dyDescent="0.3">
      <c r="A8637" s="11"/>
      <c r="B8637" s="11"/>
      <c r="C8637" s="12" t="str">
        <f>IFERROR(INDEX($C$1:C8636, MATCH(B8637, $B$1:B8636, 0)), "")</f>
        <v/>
      </c>
      <c r="D8637" s="12" t="str">
        <f>IFERROR(INDEX($D$1:D8636, MATCH(B8637, $B$1:B8636, 0)), "")</f>
        <v/>
      </c>
      <c r="E8637" s="13"/>
      <c r="F8637" s="13"/>
      <c r="G8637" s="14"/>
      <c r="H8637" s="14"/>
      <c r="I8637" s="34"/>
      <c r="J8637" s="15"/>
      <c r="K8637" s="15"/>
      <c r="L8637" s="15"/>
      <c r="M8637" s="16" t="str">
        <f t="shared" si="1056"/>
        <v/>
      </c>
      <c r="N8637" s="16" t="str">
        <f t="shared" si="1057"/>
        <v/>
      </c>
      <c r="O8637" s="17"/>
      <c r="P8637" s="16" t="str">
        <f t="shared" si="1058"/>
        <v/>
      </c>
      <c r="Q8637" s="17"/>
      <c r="R8637" s="17"/>
      <c r="S8637" s="18" t="str">
        <f t="shared" si="1059"/>
        <v/>
      </c>
      <c r="T8637" s="18" t="str">
        <f t="shared" si="1060"/>
        <v/>
      </c>
      <c r="U8637" s="19" t="str">
        <f t="shared" si="1061"/>
        <v/>
      </c>
    </row>
    <row r="8638" spans="1:21" ht="18.600000000000001" customHeight="1" x14ac:dyDescent="0.3">
      <c r="A8638" s="11"/>
      <c r="B8638" s="11"/>
      <c r="C8638" s="12" t="str">
        <f>IFERROR(INDEX($C$1:C8637, MATCH(B8638, $B$1:B8637, 0)), "")</f>
        <v/>
      </c>
      <c r="D8638" s="12" t="str">
        <f>IFERROR(INDEX($D$1:D8637, MATCH(B8638, $B$1:B8637, 0)), "")</f>
        <v/>
      </c>
      <c r="E8638" s="13"/>
      <c r="F8638" s="13"/>
      <c r="G8638" s="14"/>
      <c r="H8638" s="14"/>
      <c r="I8638" s="34"/>
      <c r="J8638" s="15"/>
      <c r="K8638" s="15"/>
      <c r="L8638" s="15"/>
      <c r="M8638" s="16" t="str">
        <f t="shared" si="1056"/>
        <v/>
      </c>
      <c r="N8638" s="16" t="str">
        <f t="shared" si="1057"/>
        <v/>
      </c>
      <c r="O8638" s="17"/>
      <c r="P8638" s="16" t="str">
        <f t="shared" si="1058"/>
        <v/>
      </c>
      <c r="Q8638" s="17"/>
      <c r="R8638" s="17"/>
      <c r="S8638" s="18" t="str">
        <f t="shared" si="1059"/>
        <v/>
      </c>
      <c r="T8638" s="18" t="str">
        <f t="shared" si="1060"/>
        <v/>
      </c>
      <c r="U8638" s="19" t="str">
        <f t="shared" si="1061"/>
        <v/>
      </c>
    </row>
    <row r="8639" spans="1:21" ht="18.600000000000001" customHeight="1" x14ac:dyDescent="0.3">
      <c r="A8639" s="11"/>
      <c r="B8639" s="11"/>
      <c r="C8639" s="12" t="str">
        <f>IFERROR(INDEX($C$1:C8638, MATCH(B8639, $B$1:B8638, 0)), "")</f>
        <v/>
      </c>
      <c r="D8639" s="12" t="str">
        <f>IFERROR(INDEX($D$1:D8638, MATCH(B8639, $B$1:B8638, 0)), "")</f>
        <v/>
      </c>
      <c r="E8639" s="13"/>
      <c r="F8639" s="13"/>
      <c r="G8639" s="14"/>
      <c r="H8639" s="14"/>
      <c r="I8639" s="34"/>
      <c r="J8639" s="15"/>
      <c r="K8639" s="15"/>
      <c r="L8639" s="15"/>
      <c r="M8639" s="16" t="str">
        <f t="shared" si="1056"/>
        <v/>
      </c>
      <c r="N8639" s="16" t="str">
        <f t="shared" si="1057"/>
        <v/>
      </c>
      <c r="O8639" s="17"/>
      <c r="P8639" s="16" t="str">
        <f t="shared" si="1058"/>
        <v/>
      </c>
      <c r="Q8639" s="17"/>
      <c r="R8639" s="17"/>
      <c r="S8639" s="18" t="str">
        <f t="shared" si="1059"/>
        <v/>
      </c>
      <c r="T8639" s="18" t="str">
        <f t="shared" si="1060"/>
        <v/>
      </c>
      <c r="U8639" s="19" t="str">
        <f t="shared" si="1061"/>
        <v/>
      </c>
    </row>
    <row r="8640" spans="1:21" ht="18.600000000000001" customHeight="1" x14ac:dyDescent="0.3">
      <c r="A8640" s="11"/>
      <c r="B8640" s="11"/>
      <c r="C8640" s="12" t="str">
        <f>IFERROR(INDEX($C$1:C8639, MATCH(B8640, $B$1:B8639, 0)), "")</f>
        <v/>
      </c>
      <c r="D8640" s="12" t="str">
        <f>IFERROR(INDEX($D$1:D8639, MATCH(B8640, $B$1:B8639, 0)), "")</f>
        <v/>
      </c>
      <c r="E8640" s="13"/>
      <c r="F8640" s="13"/>
      <c r="G8640" s="14"/>
      <c r="H8640" s="14"/>
      <c r="I8640" s="34"/>
      <c r="J8640" s="15"/>
      <c r="K8640" s="15"/>
      <c r="L8640" s="15"/>
      <c r="M8640" s="16" t="str">
        <f t="shared" si="1056"/>
        <v/>
      </c>
      <c r="N8640" s="16" t="str">
        <f t="shared" si="1057"/>
        <v/>
      </c>
      <c r="O8640" s="17"/>
      <c r="P8640" s="16" t="str">
        <f t="shared" si="1058"/>
        <v/>
      </c>
      <c r="Q8640" s="17"/>
      <c r="R8640" s="17"/>
      <c r="S8640" s="18" t="str">
        <f t="shared" si="1059"/>
        <v/>
      </c>
      <c r="T8640" s="18" t="str">
        <f t="shared" si="1060"/>
        <v/>
      </c>
      <c r="U8640" s="19" t="str">
        <f t="shared" si="1061"/>
        <v/>
      </c>
    </row>
    <row r="8641" spans="1:21" ht="18.600000000000001" customHeight="1" x14ac:dyDescent="0.3">
      <c r="A8641" s="11"/>
      <c r="B8641" s="11"/>
      <c r="C8641" s="12" t="str">
        <f>IFERROR(INDEX($C$1:C8640, MATCH(B8641, $B$1:B8640, 0)), "")</f>
        <v/>
      </c>
      <c r="D8641" s="12" t="str">
        <f>IFERROR(INDEX($D$1:D8640, MATCH(B8641, $B$1:B8640, 0)), "")</f>
        <v/>
      </c>
      <c r="E8641" s="13"/>
      <c r="F8641" s="13"/>
      <c r="G8641" s="14"/>
      <c r="H8641" s="14"/>
      <c r="I8641" s="34"/>
      <c r="J8641" s="15"/>
      <c r="K8641" s="15"/>
      <c r="L8641" s="15"/>
      <c r="M8641" s="16" t="str">
        <f t="shared" si="1056"/>
        <v/>
      </c>
      <c r="N8641" s="16" t="str">
        <f t="shared" si="1057"/>
        <v/>
      </c>
      <c r="O8641" s="17"/>
      <c r="P8641" s="16" t="str">
        <f t="shared" si="1058"/>
        <v/>
      </c>
      <c r="Q8641" s="17"/>
      <c r="R8641" s="17"/>
      <c r="S8641" s="18" t="str">
        <f t="shared" si="1059"/>
        <v/>
      </c>
      <c r="T8641" s="18" t="str">
        <f t="shared" si="1060"/>
        <v/>
      </c>
      <c r="U8641" s="19" t="str">
        <f t="shared" si="1061"/>
        <v/>
      </c>
    </row>
    <row r="8642" spans="1:21" ht="18.600000000000001" customHeight="1" x14ac:dyDescent="0.3">
      <c r="A8642" s="11"/>
      <c r="B8642" s="11"/>
      <c r="C8642" s="12" t="str">
        <f>IFERROR(INDEX($C$1:C8641, MATCH(B8642, $B$1:B8641, 0)), "")</f>
        <v/>
      </c>
      <c r="D8642" s="12" t="str">
        <f>IFERROR(INDEX($D$1:D8641, MATCH(B8642, $B$1:B8641, 0)), "")</f>
        <v/>
      </c>
      <c r="E8642" s="13"/>
      <c r="F8642" s="13"/>
      <c r="G8642" s="14"/>
      <c r="H8642" s="14"/>
      <c r="I8642" s="34"/>
      <c r="J8642" s="15"/>
      <c r="K8642" s="15"/>
      <c r="L8642" s="15"/>
      <c r="M8642" s="16" t="str">
        <f t="shared" si="1056"/>
        <v/>
      </c>
      <c r="N8642" s="16" t="str">
        <f t="shared" si="1057"/>
        <v/>
      </c>
      <c r="O8642" s="17"/>
      <c r="P8642" s="16" t="str">
        <f t="shared" si="1058"/>
        <v/>
      </c>
      <c r="Q8642" s="17"/>
      <c r="R8642" s="17"/>
      <c r="S8642" s="18" t="str">
        <f t="shared" si="1059"/>
        <v/>
      </c>
      <c r="T8642" s="18" t="str">
        <f t="shared" si="1060"/>
        <v/>
      </c>
      <c r="U8642" s="19" t="str">
        <f t="shared" si="1061"/>
        <v/>
      </c>
    </row>
    <row r="8643" spans="1:21" ht="18.600000000000001" customHeight="1" x14ac:dyDescent="0.3">
      <c r="A8643" s="11"/>
      <c r="B8643" s="11"/>
      <c r="C8643" s="12" t="str">
        <f>IFERROR(INDEX($C$1:C8642, MATCH(B8643, $B$1:B8642, 0)), "")</f>
        <v/>
      </c>
      <c r="D8643" s="12" t="str">
        <f>IFERROR(INDEX($D$1:D8642, MATCH(B8643, $B$1:B8642, 0)), "")</f>
        <v/>
      </c>
      <c r="E8643" s="13"/>
      <c r="F8643" s="13"/>
      <c r="G8643" s="14"/>
      <c r="H8643" s="14"/>
      <c r="I8643" s="34"/>
      <c r="J8643" s="15"/>
      <c r="K8643" s="15"/>
      <c r="L8643" s="15"/>
      <c r="M8643" s="16" t="str">
        <f t="shared" si="1056"/>
        <v/>
      </c>
      <c r="N8643" s="16" t="str">
        <f t="shared" si="1057"/>
        <v/>
      </c>
      <c r="O8643" s="17"/>
      <c r="P8643" s="16" t="str">
        <f t="shared" si="1058"/>
        <v/>
      </c>
      <c r="Q8643" s="17"/>
      <c r="R8643" s="17"/>
      <c r="S8643" s="18" t="str">
        <f t="shared" si="1059"/>
        <v/>
      </c>
      <c r="T8643" s="18" t="str">
        <f t="shared" si="1060"/>
        <v/>
      </c>
      <c r="U8643" s="19" t="str">
        <f t="shared" si="1061"/>
        <v/>
      </c>
    </row>
    <row r="8644" spans="1:21" ht="18.600000000000001" customHeight="1" x14ac:dyDescent="0.3">
      <c r="A8644" s="11"/>
      <c r="B8644" s="11"/>
      <c r="C8644" s="12" t="str">
        <f>IFERROR(INDEX($C$1:C8643, MATCH(B8644, $B$1:B8643, 0)), "")</f>
        <v/>
      </c>
      <c r="D8644" s="12" t="str">
        <f>IFERROR(INDEX($D$1:D8643, MATCH(B8644, $B$1:B8643, 0)), "")</f>
        <v/>
      </c>
      <c r="E8644" s="13"/>
      <c r="F8644" s="13"/>
      <c r="G8644" s="14"/>
      <c r="H8644" s="14"/>
      <c r="I8644" s="34"/>
      <c r="J8644" s="15"/>
      <c r="K8644" s="15"/>
      <c r="L8644" s="15"/>
      <c r="M8644" s="16" t="str">
        <f t="shared" si="1056"/>
        <v/>
      </c>
      <c r="N8644" s="16" t="str">
        <f t="shared" si="1057"/>
        <v/>
      </c>
      <c r="O8644" s="17"/>
      <c r="P8644" s="16" t="str">
        <f t="shared" si="1058"/>
        <v/>
      </c>
      <c r="Q8644" s="17"/>
      <c r="R8644" s="17"/>
      <c r="S8644" s="18" t="str">
        <f t="shared" si="1059"/>
        <v/>
      </c>
      <c r="T8644" s="18" t="str">
        <f t="shared" si="1060"/>
        <v/>
      </c>
      <c r="U8644" s="19" t="str">
        <f t="shared" si="1061"/>
        <v/>
      </c>
    </row>
    <row r="8645" spans="1:21" ht="18.600000000000001" customHeight="1" x14ac:dyDescent="0.3">
      <c r="A8645" s="11"/>
      <c r="B8645" s="11"/>
      <c r="C8645" s="12" t="str">
        <f>IFERROR(INDEX($C$1:C8644, MATCH(B8645, $B$1:B8644, 0)), "")</f>
        <v/>
      </c>
      <c r="D8645" s="12" t="str">
        <f>IFERROR(INDEX($D$1:D8644, MATCH(B8645, $B$1:B8644, 0)), "")</f>
        <v/>
      </c>
      <c r="E8645" s="13"/>
      <c r="F8645" s="13"/>
      <c r="G8645" s="14"/>
      <c r="H8645" s="14"/>
      <c r="I8645" s="34"/>
      <c r="J8645" s="15"/>
      <c r="K8645" s="15"/>
      <c r="L8645" s="15"/>
      <c r="M8645" s="16" t="str">
        <f t="shared" si="1056"/>
        <v/>
      </c>
      <c r="N8645" s="16" t="str">
        <f t="shared" si="1057"/>
        <v/>
      </c>
      <c r="O8645" s="17"/>
      <c r="P8645" s="16" t="str">
        <f t="shared" si="1058"/>
        <v/>
      </c>
      <c r="Q8645" s="17"/>
      <c r="R8645" s="17"/>
      <c r="S8645" s="18" t="str">
        <f t="shared" si="1059"/>
        <v/>
      </c>
      <c r="T8645" s="18" t="str">
        <f t="shared" si="1060"/>
        <v/>
      </c>
      <c r="U8645" s="19" t="str">
        <f t="shared" si="1061"/>
        <v/>
      </c>
    </row>
    <row r="8646" spans="1:21" ht="18.600000000000001" customHeight="1" x14ac:dyDescent="0.3">
      <c r="A8646" s="11"/>
      <c r="B8646" s="11"/>
      <c r="C8646" s="12" t="str">
        <f>IFERROR(INDEX($C$1:C8645, MATCH(B8646, $B$1:B8645, 0)), "")</f>
        <v/>
      </c>
      <c r="D8646" s="12" t="str">
        <f>IFERROR(INDEX($D$1:D8645, MATCH(B8646, $B$1:B8645, 0)), "")</f>
        <v/>
      </c>
      <c r="E8646" s="13"/>
      <c r="F8646" s="13"/>
      <c r="G8646" s="14"/>
      <c r="H8646" s="14"/>
      <c r="I8646" s="34"/>
      <c r="J8646" s="15"/>
      <c r="K8646" s="15"/>
      <c r="L8646" s="15"/>
      <c r="M8646" s="16" t="str">
        <f t="shared" si="1056"/>
        <v/>
      </c>
      <c r="N8646" s="16" t="str">
        <f t="shared" si="1057"/>
        <v/>
      </c>
      <c r="O8646" s="17"/>
      <c r="P8646" s="16" t="str">
        <f t="shared" si="1058"/>
        <v/>
      </c>
      <c r="Q8646" s="17"/>
      <c r="R8646" s="17"/>
      <c r="S8646" s="18" t="str">
        <f t="shared" si="1059"/>
        <v/>
      </c>
      <c r="T8646" s="18" t="str">
        <f t="shared" si="1060"/>
        <v/>
      </c>
      <c r="U8646" s="19" t="str">
        <f t="shared" si="1061"/>
        <v/>
      </c>
    </row>
    <row r="8647" spans="1:21" ht="18.600000000000001" customHeight="1" x14ac:dyDescent="0.3">
      <c r="A8647" s="11"/>
      <c r="B8647" s="11"/>
      <c r="C8647" s="12" t="str">
        <f>IFERROR(INDEX($C$1:C8646, MATCH(B8647, $B$1:B8646, 0)), "")</f>
        <v/>
      </c>
      <c r="D8647" s="12" t="str">
        <f>IFERROR(INDEX($D$1:D8646, MATCH(B8647, $B$1:B8646, 0)), "")</f>
        <v/>
      </c>
      <c r="E8647" s="13"/>
      <c r="F8647" s="13"/>
      <c r="G8647" s="14"/>
      <c r="H8647" s="14"/>
      <c r="I8647" s="34"/>
      <c r="J8647" s="15"/>
      <c r="K8647" s="15"/>
      <c r="L8647" s="15"/>
      <c r="M8647" s="16" t="str">
        <f t="shared" si="1056"/>
        <v/>
      </c>
      <c r="N8647" s="16" t="str">
        <f t="shared" si="1057"/>
        <v/>
      </c>
      <c r="O8647" s="17"/>
      <c r="P8647" s="16" t="str">
        <f t="shared" si="1058"/>
        <v/>
      </c>
      <c r="Q8647" s="17"/>
      <c r="R8647" s="17"/>
      <c r="S8647" s="18" t="str">
        <f t="shared" si="1059"/>
        <v/>
      </c>
      <c r="T8647" s="18" t="str">
        <f t="shared" si="1060"/>
        <v/>
      </c>
      <c r="U8647" s="19" t="str">
        <f t="shared" si="1061"/>
        <v/>
      </c>
    </row>
    <row r="8648" spans="1:21" ht="18.600000000000001" customHeight="1" x14ac:dyDescent="0.3">
      <c r="A8648" s="11"/>
      <c r="B8648" s="11"/>
      <c r="C8648" s="12" t="str">
        <f>IFERROR(INDEX($C$1:C8647, MATCH(B8648, $B$1:B8647, 0)), "")</f>
        <v/>
      </c>
      <c r="D8648" s="12" t="str">
        <f>IFERROR(INDEX($D$1:D8647, MATCH(B8648, $B$1:B8647, 0)), "")</f>
        <v/>
      </c>
      <c r="E8648" s="13"/>
      <c r="F8648" s="13"/>
      <c r="G8648" s="14"/>
      <c r="H8648" s="14"/>
      <c r="I8648" s="34"/>
      <c r="J8648" s="15"/>
      <c r="K8648" s="15"/>
      <c r="L8648" s="15"/>
      <c r="M8648" s="16" t="str">
        <f t="shared" si="1056"/>
        <v/>
      </c>
      <c r="N8648" s="16" t="str">
        <f t="shared" si="1057"/>
        <v/>
      </c>
      <c r="O8648" s="17"/>
      <c r="P8648" s="16" t="str">
        <f t="shared" si="1058"/>
        <v/>
      </c>
      <c r="Q8648" s="17"/>
      <c r="R8648" s="17"/>
      <c r="S8648" s="18" t="str">
        <f t="shared" si="1059"/>
        <v/>
      </c>
      <c r="T8648" s="18" t="str">
        <f t="shared" si="1060"/>
        <v/>
      </c>
      <c r="U8648" s="19" t="str">
        <f t="shared" si="1061"/>
        <v/>
      </c>
    </row>
    <row r="8649" spans="1:21" ht="18.600000000000001" customHeight="1" x14ac:dyDescent="0.3">
      <c r="A8649" s="11"/>
      <c r="B8649" s="11"/>
      <c r="C8649" s="12" t="str">
        <f>IFERROR(INDEX($C$1:C8648, MATCH(B8649, $B$1:B8648, 0)), "")</f>
        <v/>
      </c>
      <c r="D8649" s="12" t="str">
        <f>IFERROR(INDEX($D$1:D8648, MATCH(B8649, $B$1:B8648, 0)), "")</f>
        <v/>
      </c>
      <c r="E8649" s="13"/>
      <c r="F8649" s="13"/>
      <c r="G8649" s="14"/>
      <c r="H8649" s="14"/>
      <c r="I8649" s="34"/>
      <c r="J8649" s="15"/>
      <c r="K8649" s="15"/>
      <c r="L8649" s="15"/>
      <c r="M8649" s="16" t="str">
        <f t="shared" ref="M8649:M8712" si="1062">IFERROR(J8649/I8649,"")</f>
        <v/>
      </c>
      <c r="N8649" s="16" t="str">
        <f t="shared" ref="N8649:N8712" si="1063">IFERROR(K8649/I8649,"")</f>
        <v/>
      </c>
      <c r="O8649" s="17"/>
      <c r="P8649" s="16" t="str">
        <f t="shared" ref="P8649:P8712" si="1064">IFERROR(L8649/I8649,"")</f>
        <v/>
      </c>
      <c r="Q8649" s="17"/>
      <c r="R8649" s="17"/>
      <c r="S8649" s="18" t="str">
        <f t="shared" ref="S8649:S8712" si="1065">IFERROR((K8649/J8649)*M8649,"")</f>
        <v/>
      </c>
      <c r="T8649" s="18" t="str">
        <f t="shared" ref="T8649:T8712" si="1066">IFERROR((L8649/J8649)*M8649,"")</f>
        <v/>
      </c>
      <c r="U8649" s="19" t="str">
        <f t="shared" ref="U8649:U8712" si="1067">IFERROR((E8649-F8649)/E8649,"")</f>
        <v/>
      </c>
    </row>
    <row r="8650" spans="1:21" ht="18.600000000000001" customHeight="1" x14ac:dyDescent="0.3">
      <c r="A8650" s="11"/>
      <c r="B8650" s="11"/>
      <c r="C8650" s="12" t="str">
        <f>IFERROR(INDEX($C$1:C8649, MATCH(B8650, $B$1:B8649, 0)), "")</f>
        <v/>
      </c>
      <c r="D8650" s="12" t="str">
        <f>IFERROR(INDEX($D$1:D8649, MATCH(B8650, $B$1:B8649, 0)), "")</f>
        <v/>
      </c>
      <c r="E8650" s="13"/>
      <c r="F8650" s="13"/>
      <c r="G8650" s="14"/>
      <c r="H8650" s="14"/>
      <c r="I8650" s="34"/>
      <c r="J8650" s="15"/>
      <c r="K8650" s="15"/>
      <c r="L8650" s="15"/>
      <c r="M8650" s="16" t="str">
        <f t="shared" si="1062"/>
        <v/>
      </c>
      <c r="N8650" s="16" t="str">
        <f t="shared" si="1063"/>
        <v/>
      </c>
      <c r="O8650" s="17"/>
      <c r="P8650" s="16" t="str">
        <f t="shared" si="1064"/>
        <v/>
      </c>
      <c r="Q8650" s="17"/>
      <c r="R8650" s="17"/>
      <c r="S8650" s="18" t="str">
        <f t="shared" si="1065"/>
        <v/>
      </c>
      <c r="T8650" s="18" t="str">
        <f t="shared" si="1066"/>
        <v/>
      </c>
      <c r="U8650" s="19" t="str">
        <f t="shared" si="1067"/>
        <v/>
      </c>
    </row>
    <row r="8651" spans="1:21" ht="18.600000000000001" customHeight="1" x14ac:dyDescent="0.3">
      <c r="A8651" s="11"/>
      <c r="B8651" s="11"/>
      <c r="C8651" s="12" t="str">
        <f>IFERROR(INDEX($C$1:C8650, MATCH(B8651, $B$1:B8650, 0)), "")</f>
        <v/>
      </c>
      <c r="D8651" s="12" t="str">
        <f>IFERROR(INDEX($D$1:D8650, MATCH(B8651, $B$1:B8650, 0)), "")</f>
        <v/>
      </c>
      <c r="E8651" s="13"/>
      <c r="F8651" s="13"/>
      <c r="G8651" s="14"/>
      <c r="H8651" s="14"/>
      <c r="I8651" s="34"/>
      <c r="J8651" s="15"/>
      <c r="K8651" s="15"/>
      <c r="L8651" s="15"/>
      <c r="M8651" s="16" t="str">
        <f t="shared" si="1062"/>
        <v/>
      </c>
      <c r="N8651" s="16" t="str">
        <f t="shared" si="1063"/>
        <v/>
      </c>
      <c r="O8651" s="17"/>
      <c r="P8651" s="16" t="str">
        <f t="shared" si="1064"/>
        <v/>
      </c>
      <c r="Q8651" s="17"/>
      <c r="R8651" s="17"/>
      <c r="S8651" s="18" t="str">
        <f t="shared" si="1065"/>
        <v/>
      </c>
      <c r="T8651" s="18" t="str">
        <f t="shared" si="1066"/>
        <v/>
      </c>
      <c r="U8651" s="19" t="str">
        <f t="shared" si="1067"/>
        <v/>
      </c>
    </row>
    <row r="8652" spans="1:21" ht="18.600000000000001" customHeight="1" x14ac:dyDescent="0.3">
      <c r="A8652" s="11"/>
      <c r="B8652" s="11"/>
      <c r="C8652" s="12" t="str">
        <f>IFERROR(INDEX($C$1:C8651, MATCH(B8652, $B$1:B8651, 0)), "")</f>
        <v/>
      </c>
      <c r="D8652" s="12" t="str">
        <f>IFERROR(INDEX($D$1:D8651, MATCH(B8652, $B$1:B8651, 0)), "")</f>
        <v/>
      </c>
      <c r="E8652" s="13"/>
      <c r="F8652" s="13"/>
      <c r="G8652" s="14"/>
      <c r="H8652" s="14"/>
      <c r="I8652" s="34"/>
      <c r="J8652" s="15"/>
      <c r="K8652" s="15"/>
      <c r="L8652" s="15"/>
      <c r="M8652" s="16" t="str">
        <f t="shared" si="1062"/>
        <v/>
      </c>
      <c r="N8652" s="16" t="str">
        <f t="shared" si="1063"/>
        <v/>
      </c>
      <c r="O8652" s="17"/>
      <c r="P8652" s="16" t="str">
        <f t="shared" si="1064"/>
        <v/>
      </c>
      <c r="Q8652" s="17"/>
      <c r="R8652" s="17"/>
      <c r="S8652" s="18" t="str">
        <f t="shared" si="1065"/>
        <v/>
      </c>
      <c r="T8652" s="18" t="str">
        <f t="shared" si="1066"/>
        <v/>
      </c>
      <c r="U8652" s="19" t="str">
        <f t="shared" si="1067"/>
        <v/>
      </c>
    </row>
    <row r="8653" spans="1:21" ht="18.600000000000001" customHeight="1" x14ac:dyDescent="0.3">
      <c r="A8653" s="11"/>
      <c r="B8653" s="11"/>
      <c r="C8653" s="12" t="str">
        <f>IFERROR(INDEX($C$1:C8652, MATCH(B8653, $B$1:B8652, 0)), "")</f>
        <v/>
      </c>
      <c r="D8653" s="12" t="str">
        <f>IFERROR(INDEX($D$1:D8652, MATCH(B8653, $B$1:B8652, 0)), "")</f>
        <v/>
      </c>
      <c r="E8653" s="13"/>
      <c r="F8653" s="13"/>
      <c r="G8653" s="14"/>
      <c r="H8653" s="14"/>
      <c r="I8653" s="34"/>
      <c r="J8653" s="15"/>
      <c r="K8653" s="15"/>
      <c r="L8653" s="15"/>
      <c r="M8653" s="16" t="str">
        <f t="shared" si="1062"/>
        <v/>
      </c>
      <c r="N8653" s="16" t="str">
        <f t="shared" si="1063"/>
        <v/>
      </c>
      <c r="O8653" s="17"/>
      <c r="P8653" s="16" t="str">
        <f t="shared" si="1064"/>
        <v/>
      </c>
      <c r="Q8653" s="17"/>
      <c r="R8653" s="17"/>
      <c r="S8653" s="18" t="str">
        <f t="shared" si="1065"/>
        <v/>
      </c>
      <c r="T8653" s="18" t="str">
        <f t="shared" si="1066"/>
        <v/>
      </c>
      <c r="U8653" s="19" t="str">
        <f t="shared" si="1067"/>
        <v/>
      </c>
    </row>
    <row r="8654" spans="1:21" ht="18.600000000000001" customHeight="1" x14ac:dyDescent="0.3">
      <c r="A8654" s="11"/>
      <c r="B8654" s="11"/>
      <c r="C8654" s="12" t="str">
        <f>IFERROR(INDEX($C$1:C8653, MATCH(B8654, $B$1:B8653, 0)), "")</f>
        <v/>
      </c>
      <c r="D8654" s="12" t="str">
        <f>IFERROR(INDEX($D$1:D8653, MATCH(B8654, $B$1:B8653, 0)), "")</f>
        <v/>
      </c>
      <c r="E8654" s="13"/>
      <c r="F8654" s="13"/>
      <c r="G8654" s="14"/>
      <c r="H8654" s="14"/>
      <c r="I8654" s="34"/>
      <c r="J8654" s="15"/>
      <c r="K8654" s="15"/>
      <c r="L8654" s="15"/>
      <c r="M8654" s="16" t="str">
        <f t="shared" si="1062"/>
        <v/>
      </c>
      <c r="N8654" s="16" t="str">
        <f t="shared" si="1063"/>
        <v/>
      </c>
      <c r="O8654" s="17"/>
      <c r="P8654" s="16" t="str">
        <f t="shared" si="1064"/>
        <v/>
      </c>
      <c r="Q8654" s="17"/>
      <c r="R8654" s="17"/>
      <c r="S8654" s="18" t="str">
        <f t="shared" si="1065"/>
        <v/>
      </c>
      <c r="T8654" s="18" t="str">
        <f t="shared" si="1066"/>
        <v/>
      </c>
      <c r="U8654" s="19" t="str">
        <f t="shared" si="1067"/>
        <v/>
      </c>
    </row>
    <row r="8655" spans="1:21" ht="18.600000000000001" customHeight="1" x14ac:dyDescent="0.3">
      <c r="A8655" s="11"/>
      <c r="B8655" s="11"/>
      <c r="C8655" s="12" t="str">
        <f>IFERROR(INDEX($C$1:C8654, MATCH(B8655, $B$1:B8654, 0)), "")</f>
        <v/>
      </c>
      <c r="D8655" s="12" t="str">
        <f>IFERROR(INDEX($D$1:D8654, MATCH(B8655, $B$1:B8654, 0)), "")</f>
        <v/>
      </c>
      <c r="E8655" s="13"/>
      <c r="F8655" s="13"/>
      <c r="G8655" s="14"/>
      <c r="H8655" s="14"/>
      <c r="I8655" s="34"/>
      <c r="J8655" s="15"/>
      <c r="K8655" s="15"/>
      <c r="L8655" s="15"/>
      <c r="M8655" s="16" t="str">
        <f t="shared" si="1062"/>
        <v/>
      </c>
      <c r="N8655" s="16" t="str">
        <f t="shared" si="1063"/>
        <v/>
      </c>
      <c r="O8655" s="17"/>
      <c r="P8655" s="16" t="str">
        <f t="shared" si="1064"/>
        <v/>
      </c>
      <c r="Q8655" s="17"/>
      <c r="R8655" s="17"/>
      <c r="S8655" s="18" t="str">
        <f t="shared" si="1065"/>
        <v/>
      </c>
      <c r="T8655" s="18" t="str">
        <f t="shared" si="1066"/>
        <v/>
      </c>
      <c r="U8655" s="19" t="str">
        <f t="shared" si="1067"/>
        <v/>
      </c>
    </row>
    <row r="8656" spans="1:21" ht="18.600000000000001" customHeight="1" x14ac:dyDescent="0.3">
      <c r="A8656" s="11"/>
      <c r="B8656" s="11"/>
      <c r="C8656" s="12" t="str">
        <f>IFERROR(INDEX($C$1:C8655, MATCH(B8656, $B$1:B8655, 0)), "")</f>
        <v/>
      </c>
      <c r="D8656" s="12" t="str">
        <f>IFERROR(INDEX($D$1:D8655, MATCH(B8656, $B$1:B8655, 0)), "")</f>
        <v/>
      </c>
      <c r="E8656" s="13"/>
      <c r="F8656" s="13"/>
      <c r="G8656" s="14"/>
      <c r="H8656" s="14"/>
      <c r="I8656" s="34"/>
      <c r="J8656" s="15"/>
      <c r="K8656" s="15"/>
      <c r="L8656" s="15"/>
      <c r="M8656" s="16" t="str">
        <f t="shared" si="1062"/>
        <v/>
      </c>
      <c r="N8656" s="16" t="str">
        <f t="shared" si="1063"/>
        <v/>
      </c>
      <c r="O8656" s="17"/>
      <c r="P8656" s="16" t="str">
        <f t="shared" si="1064"/>
        <v/>
      </c>
      <c r="Q8656" s="17"/>
      <c r="R8656" s="17"/>
      <c r="S8656" s="18" t="str">
        <f t="shared" si="1065"/>
        <v/>
      </c>
      <c r="T8656" s="18" t="str">
        <f t="shared" si="1066"/>
        <v/>
      </c>
      <c r="U8656" s="19" t="str">
        <f t="shared" si="1067"/>
        <v/>
      </c>
    </row>
    <row r="8657" spans="1:21" ht="18.600000000000001" customHeight="1" x14ac:dyDescent="0.3">
      <c r="A8657" s="11"/>
      <c r="B8657" s="11"/>
      <c r="C8657" s="12" t="str">
        <f>IFERROR(INDEX($C$1:C8656, MATCH(B8657, $B$1:B8656, 0)), "")</f>
        <v/>
      </c>
      <c r="D8657" s="12" t="str">
        <f>IFERROR(INDEX($D$1:D8656, MATCH(B8657, $B$1:B8656, 0)), "")</f>
        <v/>
      </c>
      <c r="E8657" s="13"/>
      <c r="F8657" s="13"/>
      <c r="G8657" s="14"/>
      <c r="H8657" s="14"/>
      <c r="I8657" s="34"/>
      <c r="J8657" s="15"/>
      <c r="K8657" s="15"/>
      <c r="L8657" s="15"/>
      <c r="M8657" s="16" t="str">
        <f t="shared" si="1062"/>
        <v/>
      </c>
      <c r="N8657" s="16" t="str">
        <f t="shared" si="1063"/>
        <v/>
      </c>
      <c r="O8657" s="17"/>
      <c r="P8657" s="16" t="str">
        <f t="shared" si="1064"/>
        <v/>
      </c>
      <c r="Q8657" s="17"/>
      <c r="R8657" s="17"/>
      <c r="S8657" s="18" t="str">
        <f t="shared" si="1065"/>
        <v/>
      </c>
      <c r="T8657" s="18" t="str">
        <f t="shared" si="1066"/>
        <v/>
      </c>
      <c r="U8657" s="19" t="str">
        <f t="shared" si="1067"/>
        <v/>
      </c>
    </row>
    <row r="8658" spans="1:21" ht="18.600000000000001" customHeight="1" x14ac:dyDescent="0.3">
      <c r="A8658" s="11"/>
      <c r="B8658" s="11"/>
      <c r="C8658" s="12" t="str">
        <f>IFERROR(INDEX($C$1:C8657, MATCH(B8658, $B$1:B8657, 0)), "")</f>
        <v/>
      </c>
      <c r="D8658" s="12" t="str">
        <f>IFERROR(INDEX($D$1:D8657, MATCH(B8658, $B$1:B8657, 0)), "")</f>
        <v/>
      </c>
      <c r="E8658" s="13"/>
      <c r="F8658" s="13"/>
      <c r="G8658" s="14"/>
      <c r="H8658" s="14"/>
      <c r="I8658" s="34"/>
      <c r="J8658" s="15"/>
      <c r="K8658" s="15"/>
      <c r="L8658" s="15"/>
      <c r="M8658" s="16" t="str">
        <f t="shared" si="1062"/>
        <v/>
      </c>
      <c r="N8658" s="16" t="str">
        <f t="shared" si="1063"/>
        <v/>
      </c>
      <c r="O8658" s="17"/>
      <c r="P8658" s="16" t="str">
        <f t="shared" si="1064"/>
        <v/>
      </c>
      <c r="Q8658" s="17"/>
      <c r="R8658" s="17"/>
      <c r="S8658" s="18" t="str">
        <f t="shared" si="1065"/>
        <v/>
      </c>
      <c r="T8658" s="18" t="str">
        <f t="shared" si="1066"/>
        <v/>
      </c>
      <c r="U8658" s="19" t="str">
        <f t="shared" si="1067"/>
        <v/>
      </c>
    </row>
    <row r="8659" spans="1:21" ht="18.600000000000001" customHeight="1" x14ac:dyDescent="0.3">
      <c r="A8659" s="11"/>
      <c r="B8659" s="11"/>
      <c r="C8659" s="12" t="str">
        <f>IFERROR(INDEX($C$1:C8658, MATCH(B8659, $B$1:B8658, 0)), "")</f>
        <v/>
      </c>
      <c r="D8659" s="12" t="str">
        <f>IFERROR(INDEX($D$1:D8658, MATCH(B8659, $B$1:B8658, 0)), "")</f>
        <v/>
      </c>
      <c r="E8659" s="13"/>
      <c r="F8659" s="13"/>
      <c r="G8659" s="14"/>
      <c r="H8659" s="14"/>
      <c r="I8659" s="34"/>
      <c r="J8659" s="15"/>
      <c r="K8659" s="15"/>
      <c r="L8659" s="15"/>
      <c r="M8659" s="16" t="str">
        <f t="shared" si="1062"/>
        <v/>
      </c>
      <c r="N8659" s="16" t="str">
        <f t="shared" si="1063"/>
        <v/>
      </c>
      <c r="O8659" s="17"/>
      <c r="P8659" s="16" t="str">
        <f t="shared" si="1064"/>
        <v/>
      </c>
      <c r="Q8659" s="17"/>
      <c r="R8659" s="17"/>
      <c r="S8659" s="18" t="str">
        <f t="shared" si="1065"/>
        <v/>
      </c>
      <c r="T8659" s="18" t="str">
        <f t="shared" si="1066"/>
        <v/>
      </c>
      <c r="U8659" s="19" t="str">
        <f t="shared" si="1067"/>
        <v/>
      </c>
    </row>
    <row r="8660" spans="1:21" ht="18.600000000000001" customHeight="1" x14ac:dyDescent="0.3">
      <c r="A8660" s="11"/>
      <c r="B8660" s="11"/>
      <c r="C8660" s="12" t="str">
        <f>IFERROR(INDEX($C$1:C8659, MATCH(B8660, $B$1:B8659, 0)), "")</f>
        <v/>
      </c>
      <c r="D8660" s="12" t="str">
        <f>IFERROR(INDEX($D$1:D8659, MATCH(B8660, $B$1:B8659, 0)), "")</f>
        <v/>
      </c>
      <c r="E8660" s="13"/>
      <c r="F8660" s="13"/>
      <c r="G8660" s="14"/>
      <c r="H8660" s="14"/>
      <c r="I8660" s="34"/>
      <c r="J8660" s="15"/>
      <c r="K8660" s="15"/>
      <c r="L8660" s="15"/>
      <c r="M8660" s="16" t="str">
        <f t="shared" si="1062"/>
        <v/>
      </c>
      <c r="N8660" s="16" t="str">
        <f t="shared" si="1063"/>
        <v/>
      </c>
      <c r="O8660" s="17"/>
      <c r="P8660" s="16" t="str">
        <f t="shared" si="1064"/>
        <v/>
      </c>
      <c r="Q8660" s="17"/>
      <c r="R8660" s="17"/>
      <c r="S8660" s="18" t="str">
        <f t="shared" si="1065"/>
        <v/>
      </c>
      <c r="T8660" s="18" t="str">
        <f t="shared" si="1066"/>
        <v/>
      </c>
      <c r="U8660" s="19" t="str">
        <f t="shared" si="1067"/>
        <v/>
      </c>
    </row>
    <row r="8661" spans="1:21" ht="18.600000000000001" customHeight="1" x14ac:dyDescent="0.3">
      <c r="A8661" s="11"/>
      <c r="B8661" s="11"/>
      <c r="C8661" s="12" t="str">
        <f>IFERROR(INDEX($C$1:C8660, MATCH(B8661, $B$1:B8660, 0)), "")</f>
        <v/>
      </c>
      <c r="D8661" s="12" t="str">
        <f>IFERROR(INDEX($D$1:D8660, MATCH(B8661, $B$1:B8660, 0)), "")</f>
        <v/>
      </c>
      <c r="E8661" s="13"/>
      <c r="F8661" s="13"/>
      <c r="G8661" s="14"/>
      <c r="H8661" s="14"/>
      <c r="I8661" s="34"/>
      <c r="J8661" s="15"/>
      <c r="K8661" s="15"/>
      <c r="L8661" s="15"/>
      <c r="M8661" s="16" t="str">
        <f t="shared" si="1062"/>
        <v/>
      </c>
      <c r="N8661" s="16" t="str">
        <f t="shared" si="1063"/>
        <v/>
      </c>
      <c r="O8661" s="17"/>
      <c r="P8661" s="16" t="str">
        <f t="shared" si="1064"/>
        <v/>
      </c>
      <c r="Q8661" s="17"/>
      <c r="R8661" s="17"/>
      <c r="S8661" s="18" t="str">
        <f t="shared" si="1065"/>
        <v/>
      </c>
      <c r="T8661" s="18" t="str">
        <f t="shared" si="1066"/>
        <v/>
      </c>
      <c r="U8661" s="19" t="str">
        <f t="shared" si="1067"/>
        <v/>
      </c>
    </row>
    <row r="8662" spans="1:21" ht="18.600000000000001" customHeight="1" x14ac:dyDescent="0.3">
      <c r="A8662" s="11"/>
      <c r="B8662" s="11"/>
      <c r="C8662" s="12" t="str">
        <f>IFERROR(INDEX($C$1:C8661, MATCH(B8662, $B$1:B8661, 0)), "")</f>
        <v/>
      </c>
      <c r="D8662" s="12" t="str">
        <f>IFERROR(INDEX($D$1:D8661, MATCH(B8662, $B$1:B8661, 0)), "")</f>
        <v/>
      </c>
      <c r="E8662" s="13"/>
      <c r="F8662" s="13"/>
      <c r="G8662" s="14"/>
      <c r="H8662" s="14"/>
      <c r="I8662" s="34"/>
      <c r="J8662" s="15"/>
      <c r="K8662" s="15"/>
      <c r="L8662" s="15"/>
      <c r="M8662" s="16" t="str">
        <f t="shared" si="1062"/>
        <v/>
      </c>
      <c r="N8662" s="16" t="str">
        <f t="shared" si="1063"/>
        <v/>
      </c>
      <c r="O8662" s="17"/>
      <c r="P8662" s="16" t="str">
        <f t="shared" si="1064"/>
        <v/>
      </c>
      <c r="Q8662" s="17"/>
      <c r="R8662" s="17"/>
      <c r="S8662" s="18" t="str">
        <f t="shared" si="1065"/>
        <v/>
      </c>
      <c r="T8662" s="18" t="str">
        <f t="shared" si="1066"/>
        <v/>
      </c>
      <c r="U8662" s="19" t="str">
        <f t="shared" si="1067"/>
        <v/>
      </c>
    </row>
    <row r="8663" spans="1:21" ht="18.600000000000001" customHeight="1" x14ac:dyDescent="0.3">
      <c r="A8663" s="11"/>
      <c r="B8663" s="11"/>
      <c r="C8663" s="12" t="str">
        <f>IFERROR(INDEX($C$1:C8662, MATCH(B8663, $B$1:B8662, 0)), "")</f>
        <v/>
      </c>
      <c r="D8663" s="12" t="str">
        <f>IFERROR(INDEX($D$1:D8662, MATCH(B8663, $B$1:B8662, 0)), "")</f>
        <v/>
      </c>
      <c r="E8663" s="13"/>
      <c r="F8663" s="13"/>
      <c r="G8663" s="14"/>
      <c r="H8663" s="14"/>
      <c r="I8663" s="34"/>
      <c r="J8663" s="15"/>
      <c r="K8663" s="15"/>
      <c r="L8663" s="15"/>
      <c r="M8663" s="16" t="str">
        <f t="shared" si="1062"/>
        <v/>
      </c>
      <c r="N8663" s="16" t="str">
        <f t="shared" si="1063"/>
        <v/>
      </c>
      <c r="O8663" s="17"/>
      <c r="P8663" s="16" t="str">
        <f t="shared" si="1064"/>
        <v/>
      </c>
      <c r="Q8663" s="17"/>
      <c r="R8663" s="17"/>
      <c r="S8663" s="18" t="str">
        <f t="shared" si="1065"/>
        <v/>
      </c>
      <c r="T8663" s="18" t="str">
        <f t="shared" si="1066"/>
        <v/>
      </c>
      <c r="U8663" s="19" t="str">
        <f t="shared" si="1067"/>
        <v/>
      </c>
    </row>
    <row r="8664" spans="1:21" ht="18.600000000000001" customHeight="1" x14ac:dyDescent="0.3">
      <c r="A8664" s="11"/>
      <c r="B8664" s="11"/>
      <c r="C8664" s="12" t="str">
        <f>IFERROR(INDEX($C$1:C8663, MATCH(B8664, $B$1:B8663, 0)), "")</f>
        <v/>
      </c>
      <c r="D8664" s="12" t="str">
        <f>IFERROR(INDEX($D$1:D8663, MATCH(B8664, $B$1:B8663, 0)), "")</f>
        <v/>
      </c>
      <c r="E8664" s="13"/>
      <c r="F8664" s="13"/>
      <c r="G8664" s="14"/>
      <c r="H8664" s="14"/>
      <c r="I8664" s="34"/>
      <c r="J8664" s="15"/>
      <c r="K8664" s="15"/>
      <c r="L8664" s="15"/>
      <c r="M8664" s="16" t="str">
        <f t="shared" si="1062"/>
        <v/>
      </c>
      <c r="N8664" s="16" t="str">
        <f t="shared" si="1063"/>
        <v/>
      </c>
      <c r="O8664" s="17"/>
      <c r="P8664" s="16" t="str">
        <f t="shared" si="1064"/>
        <v/>
      </c>
      <c r="Q8664" s="17"/>
      <c r="R8664" s="17"/>
      <c r="S8664" s="18" t="str">
        <f t="shared" si="1065"/>
        <v/>
      </c>
      <c r="T8664" s="18" t="str">
        <f t="shared" si="1066"/>
        <v/>
      </c>
      <c r="U8664" s="19" t="str">
        <f t="shared" si="1067"/>
        <v/>
      </c>
    </row>
    <row r="8665" spans="1:21" ht="18.600000000000001" customHeight="1" x14ac:dyDescent="0.3">
      <c r="A8665" s="11"/>
      <c r="B8665" s="11"/>
      <c r="C8665" s="12" t="str">
        <f>IFERROR(INDEX($C$1:C8664, MATCH(B8665, $B$1:B8664, 0)), "")</f>
        <v/>
      </c>
      <c r="D8665" s="12" t="str">
        <f>IFERROR(INDEX($D$1:D8664, MATCH(B8665, $B$1:B8664, 0)), "")</f>
        <v/>
      </c>
      <c r="E8665" s="13"/>
      <c r="F8665" s="13"/>
      <c r="G8665" s="14"/>
      <c r="H8665" s="14"/>
      <c r="I8665" s="34"/>
      <c r="J8665" s="15"/>
      <c r="K8665" s="15"/>
      <c r="L8665" s="15"/>
      <c r="M8665" s="16" t="str">
        <f t="shared" si="1062"/>
        <v/>
      </c>
      <c r="N8665" s="16" t="str">
        <f t="shared" si="1063"/>
        <v/>
      </c>
      <c r="O8665" s="17"/>
      <c r="P8665" s="16" t="str">
        <f t="shared" si="1064"/>
        <v/>
      </c>
      <c r="Q8665" s="17"/>
      <c r="R8665" s="17"/>
      <c r="S8665" s="18" t="str">
        <f t="shared" si="1065"/>
        <v/>
      </c>
      <c r="T8665" s="18" t="str">
        <f t="shared" si="1066"/>
        <v/>
      </c>
      <c r="U8665" s="19" t="str">
        <f t="shared" si="1067"/>
        <v/>
      </c>
    </row>
    <row r="8666" spans="1:21" ht="18.600000000000001" customHeight="1" x14ac:dyDescent="0.3">
      <c r="A8666" s="11"/>
      <c r="B8666" s="11"/>
      <c r="C8666" s="12" t="str">
        <f>IFERROR(INDEX($C$1:C8665, MATCH(B8666, $B$1:B8665, 0)), "")</f>
        <v/>
      </c>
      <c r="D8666" s="12" t="str">
        <f>IFERROR(INDEX($D$1:D8665, MATCH(B8666, $B$1:B8665, 0)), "")</f>
        <v/>
      </c>
      <c r="E8666" s="13"/>
      <c r="F8666" s="13"/>
      <c r="G8666" s="14"/>
      <c r="H8666" s="14"/>
      <c r="I8666" s="34"/>
      <c r="J8666" s="15"/>
      <c r="K8666" s="15"/>
      <c r="L8666" s="15"/>
      <c r="M8666" s="16" t="str">
        <f t="shared" si="1062"/>
        <v/>
      </c>
      <c r="N8666" s="16" t="str">
        <f t="shared" si="1063"/>
        <v/>
      </c>
      <c r="O8666" s="17"/>
      <c r="P8666" s="16" t="str">
        <f t="shared" si="1064"/>
        <v/>
      </c>
      <c r="Q8666" s="17"/>
      <c r="R8666" s="17"/>
      <c r="S8666" s="18" t="str">
        <f t="shared" si="1065"/>
        <v/>
      </c>
      <c r="T8666" s="18" t="str">
        <f t="shared" si="1066"/>
        <v/>
      </c>
      <c r="U8666" s="19" t="str">
        <f t="shared" si="1067"/>
        <v/>
      </c>
    </row>
    <row r="8667" spans="1:21" ht="18.600000000000001" customHeight="1" x14ac:dyDescent="0.3">
      <c r="A8667" s="11"/>
      <c r="B8667" s="11"/>
      <c r="C8667" s="12" t="str">
        <f>IFERROR(INDEX($C$1:C8666, MATCH(B8667, $B$1:B8666, 0)), "")</f>
        <v/>
      </c>
      <c r="D8667" s="12" t="str">
        <f>IFERROR(INDEX($D$1:D8666, MATCH(B8667, $B$1:B8666, 0)), "")</f>
        <v/>
      </c>
      <c r="E8667" s="13"/>
      <c r="F8667" s="13"/>
      <c r="G8667" s="14"/>
      <c r="H8667" s="14"/>
      <c r="I8667" s="34"/>
      <c r="J8667" s="15"/>
      <c r="K8667" s="15"/>
      <c r="L8667" s="15"/>
      <c r="M8667" s="16" t="str">
        <f t="shared" si="1062"/>
        <v/>
      </c>
      <c r="N8667" s="16" t="str">
        <f t="shared" si="1063"/>
        <v/>
      </c>
      <c r="O8667" s="17"/>
      <c r="P8667" s="16" t="str">
        <f t="shared" si="1064"/>
        <v/>
      </c>
      <c r="Q8667" s="17"/>
      <c r="R8667" s="17"/>
      <c r="S8667" s="18" t="str">
        <f t="shared" si="1065"/>
        <v/>
      </c>
      <c r="T8667" s="18" t="str">
        <f t="shared" si="1066"/>
        <v/>
      </c>
      <c r="U8667" s="19" t="str">
        <f t="shared" si="1067"/>
        <v/>
      </c>
    </row>
    <row r="8668" spans="1:21" ht="18.600000000000001" customHeight="1" x14ac:dyDescent="0.3">
      <c r="A8668" s="11"/>
      <c r="B8668" s="11"/>
      <c r="C8668" s="12" t="str">
        <f>IFERROR(INDEX($C$1:C8667, MATCH(B8668, $B$1:B8667, 0)), "")</f>
        <v/>
      </c>
      <c r="D8668" s="12" t="str">
        <f>IFERROR(INDEX($D$1:D8667, MATCH(B8668, $B$1:B8667, 0)), "")</f>
        <v/>
      </c>
      <c r="E8668" s="13"/>
      <c r="F8668" s="13"/>
      <c r="G8668" s="14"/>
      <c r="H8668" s="14"/>
      <c r="I8668" s="34"/>
      <c r="J8668" s="15"/>
      <c r="K8668" s="15"/>
      <c r="L8668" s="15"/>
      <c r="M8668" s="16" t="str">
        <f t="shared" si="1062"/>
        <v/>
      </c>
      <c r="N8668" s="16" t="str">
        <f t="shared" si="1063"/>
        <v/>
      </c>
      <c r="O8668" s="17"/>
      <c r="P8668" s="16" t="str">
        <f t="shared" si="1064"/>
        <v/>
      </c>
      <c r="Q8668" s="17"/>
      <c r="R8668" s="17"/>
      <c r="S8668" s="18" t="str">
        <f t="shared" si="1065"/>
        <v/>
      </c>
      <c r="T8668" s="18" t="str">
        <f t="shared" si="1066"/>
        <v/>
      </c>
      <c r="U8668" s="19" t="str">
        <f t="shared" si="1067"/>
        <v/>
      </c>
    </row>
    <row r="8669" spans="1:21" ht="18.600000000000001" customHeight="1" x14ac:dyDescent="0.3">
      <c r="A8669" s="11"/>
      <c r="B8669" s="11"/>
      <c r="C8669" s="12" t="str">
        <f>IFERROR(INDEX($C$1:C8668, MATCH(B8669, $B$1:B8668, 0)), "")</f>
        <v/>
      </c>
      <c r="D8669" s="12" t="str">
        <f>IFERROR(INDEX($D$1:D8668, MATCH(B8669, $B$1:B8668, 0)), "")</f>
        <v/>
      </c>
      <c r="E8669" s="13"/>
      <c r="F8669" s="13"/>
      <c r="G8669" s="14"/>
      <c r="H8669" s="14"/>
      <c r="I8669" s="34"/>
      <c r="J8669" s="15"/>
      <c r="K8669" s="15"/>
      <c r="L8669" s="15"/>
      <c r="M8669" s="16" t="str">
        <f t="shared" si="1062"/>
        <v/>
      </c>
      <c r="N8669" s="16" t="str">
        <f t="shared" si="1063"/>
        <v/>
      </c>
      <c r="O8669" s="17"/>
      <c r="P8669" s="16" t="str">
        <f t="shared" si="1064"/>
        <v/>
      </c>
      <c r="Q8669" s="17"/>
      <c r="R8669" s="17"/>
      <c r="S8669" s="18" t="str">
        <f t="shared" si="1065"/>
        <v/>
      </c>
      <c r="T8669" s="18" t="str">
        <f t="shared" si="1066"/>
        <v/>
      </c>
      <c r="U8669" s="19" t="str">
        <f t="shared" si="1067"/>
        <v/>
      </c>
    </row>
    <row r="8670" spans="1:21" ht="18.600000000000001" customHeight="1" x14ac:dyDescent="0.3">
      <c r="A8670" s="11"/>
      <c r="B8670" s="11"/>
      <c r="C8670" s="12" t="str">
        <f>IFERROR(INDEX($C$1:C8669, MATCH(B8670, $B$1:B8669, 0)), "")</f>
        <v/>
      </c>
      <c r="D8670" s="12" t="str">
        <f>IFERROR(INDEX($D$1:D8669, MATCH(B8670, $B$1:B8669, 0)), "")</f>
        <v/>
      </c>
      <c r="E8670" s="13"/>
      <c r="F8670" s="13"/>
      <c r="G8670" s="14"/>
      <c r="H8670" s="14"/>
      <c r="I8670" s="34"/>
      <c r="J8670" s="15"/>
      <c r="K8670" s="15"/>
      <c r="L8670" s="15"/>
      <c r="M8670" s="16" t="str">
        <f t="shared" si="1062"/>
        <v/>
      </c>
      <c r="N8670" s="16" t="str">
        <f t="shared" si="1063"/>
        <v/>
      </c>
      <c r="O8670" s="17"/>
      <c r="P8670" s="16" t="str">
        <f t="shared" si="1064"/>
        <v/>
      </c>
      <c r="Q8670" s="17"/>
      <c r="R8670" s="17"/>
      <c r="S8670" s="18" t="str">
        <f t="shared" si="1065"/>
        <v/>
      </c>
      <c r="T8670" s="18" t="str">
        <f t="shared" si="1066"/>
        <v/>
      </c>
      <c r="U8670" s="19" t="str">
        <f t="shared" si="1067"/>
        <v/>
      </c>
    </row>
    <row r="8671" spans="1:21" ht="18.600000000000001" customHeight="1" x14ac:dyDescent="0.3">
      <c r="A8671" s="11"/>
      <c r="B8671" s="11"/>
      <c r="C8671" s="12" t="str">
        <f>IFERROR(INDEX($C$1:C8670, MATCH(B8671, $B$1:B8670, 0)), "")</f>
        <v/>
      </c>
      <c r="D8671" s="12" t="str">
        <f>IFERROR(INDEX($D$1:D8670, MATCH(B8671, $B$1:B8670, 0)), "")</f>
        <v/>
      </c>
      <c r="E8671" s="13"/>
      <c r="F8671" s="13"/>
      <c r="G8671" s="14"/>
      <c r="H8671" s="14"/>
      <c r="I8671" s="34"/>
      <c r="J8671" s="15"/>
      <c r="K8671" s="15"/>
      <c r="L8671" s="15"/>
      <c r="M8671" s="16" t="str">
        <f t="shared" si="1062"/>
        <v/>
      </c>
      <c r="N8671" s="16" t="str">
        <f t="shared" si="1063"/>
        <v/>
      </c>
      <c r="O8671" s="17"/>
      <c r="P8671" s="16" t="str">
        <f t="shared" si="1064"/>
        <v/>
      </c>
      <c r="Q8671" s="17"/>
      <c r="R8671" s="17"/>
      <c r="S8671" s="18" t="str">
        <f t="shared" si="1065"/>
        <v/>
      </c>
      <c r="T8671" s="18" t="str">
        <f t="shared" si="1066"/>
        <v/>
      </c>
      <c r="U8671" s="19" t="str">
        <f t="shared" si="1067"/>
        <v/>
      </c>
    </row>
    <row r="8672" spans="1:21" ht="18.600000000000001" customHeight="1" x14ac:dyDescent="0.3">
      <c r="A8672" s="11"/>
      <c r="B8672" s="11"/>
      <c r="C8672" s="12" t="str">
        <f>IFERROR(INDEX($C$1:C8671, MATCH(B8672, $B$1:B8671, 0)), "")</f>
        <v/>
      </c>
      <c r="D8672" s="12" t="str">
        <f>IFERROR(INDEX($D$1:D8671, MATCH(B8672, $B$1:B8671, 0)), "")</f>
        <v/>
      </c>
      <c r="E8672" s="13"/>
      <c r="F8672" s="13"/>
      <c r="G8672" s="14"/>
      <c r="H8672" s="14"/>
      <c r="I8672" s="34"/>
      <c r="J8672" s="15"/>
      <c r="K8672" s="15"/>
      <c r="L8672" s="15"/>
      <c r="M8672" s="16" t="str">
        <f t="shared" si="1062"/>
        <v/>
      </c>
      <c r="N8672" s="16" t="str">
        <f t="shared" si="1063"/>
        <v/>
      </c>
      <c r="O8672" s="17"/>
      <c r="P8672" s="16" t="str">
        <f t="shared" si="1064"/>
        <v/>
      </c>
      <c r="Q8672" s="17"/>
      <c r="R8672" s="17"/>
      <c r="S8672" s="18" t="str">
        <f t="shared" si="1065"/>
        <v/>
      </c>
      <c r="T8672" s="18" t="str">
        <f t="shared" si="1066"/>
        <v/>
      </c>
      <c r="U8672" s="19" t="str">
        <f t="shared" si="1067"/>
        <v/>
      </c>
    </row>
    <row r="8673" spans="1:21" ht="18.600000000000001" customHeight="1" x14ac:dyDescent="0.3">
      <c r="A8673" s="11"/>
      <c r="B8673" s="11"/>
      <c r="C8673" s="12" t="str">
        <f>IFERROR(INDEX($C$1:C8672, MATCH(B8673, $B$1:B8672, 0)), "")</f>
        <v/>
      </c>
      <c r="D8673" s="12" t="str">
        <f>IFERROR(INDEX($D$1:D8672, MATCH(B8673, $B$1:B8672, 0)), "")</f>
        <v/>
      </c>
      <c r="E8673" s="13"/>
      <c r="F8673" s="13"/>
      <c r="G8673" s="14"/>
      <c r="H8673" s="14"/>
      <c r="I8673" s="34"/>
      <c r="J8673" s="15"/>
      <c r="K8673" s="15"/>
      <c r="L8673" s="15"/>
      <c r="M8673" s="16" t="str">
        <f t="shared" si="1062"/>
        <v/>
      </c>
      <c r="N8673" s="16" t="str">
        <f t="shared" si="1063"/>
        <v/>
      </c>
      <c r="O8673" s="17"/>
      <c r="P8673" s="16" t="str">
        <f t="shared" si="1064"/>
        <v/>
      </c>
      <c r="Q8673" s="17"/>
      <c r="R8673" s="17"/>
      <c r="S8673" s="18" t="str">
        <f t="shared" si="1065"/>
        <v/>
      </c>
      <c r="T8673" s="18" t="str">
        <f t="shared" si="1066"/>
        <v/>
      </c>
      <c r="U8673" s="19" t="str">
        <f t="shared" si="1067"/>
        <v/>
      </c>
    </row>
    <row r="8674" spans="1:21" ht="18.600000000000001" customHeight="1" x14ac:dyDescent="0.3">
      <c r="A8674" s="11"/>
      <c r="B8674" s="11"/>
      <c r="C8674" s="12" t="str">
        <f>IFERROR(INDEX($C$1:C8673, MATCH(B8674, $B$1:B8673, 0)), "")</f>
        <v/>
      </c>
      <c r="D8674" s="12" t="str">
        <f>IFERROR(INDEX($D$1:D8673, MATCH(B8674, $B$1:B8673, 0)), "")</f>
        <v/>
      </c>
      <c r="E8674" s="13"/>
      <c r="F8674" s="13"/>
      <c r="G8674" s="14"/>
      <c r="H8674" s="14"/>
      <c r="I8674" s="34"/>
      <c r="J8674" s="15"/>
      <c r="K8674" s="15"/>
      <c r="L8674" s="15"/>
      <c r="M8674" s="16" t="str">
        <f t="shared" si="1062"/>
        <v/>
      </c>
      <c r="N8674" s="16" t="str">
        <f t="shared" si="1063"/>
        <v/>
      </c>
      <c r="O8674" s="17"/>
      <c r="P8674" s="16" t="str">
        <f t="shared" si="1064"/>
        <v/>
      </c>
      <c r="Q8674" s="17"/>
      <c r="R8674" s="17"/>
      <c r="S8674" s="18" t="str">
        <f t="shared" si="1065"/>
        <v/>
      </c>
      <c r="T8674" s="18" t="str">
        <f t="shared" si="1066"/>
        <v/>
      </c>
      <c r="U8674" s="19" t="str">
        <f t="shared" si="1067"/>
        <v/>
      </c>
    </row>
    <row r="8675" spans="1:21" ht="18.600000000000001" customHeight="1" x14ac:dyDescent="0.3">
      <c r="A8675" s="11"/>
      <c r="B8675" s="11"/>
      <c r="C8675" s="12" t="str">
        <f>IFERROR(INDEX($C$1:C8674, MATCH(B8675, $B$1:B8674, 0)), "")</f>
        <v/>
      </c>
      <c r="D8675" s="12" t="str">
        <f>IFERROR(INDEX($D$1:D8674, MATCH(B8675, $B$1:B8674, 0)), "")</f>
        <v/>
      </c>
      <c r="E8675" s="13"/>
      <c r="F8675" s="13"/>
      <c r="G8675" s="14"/>
      <c r="H8675" s="14"/>
      <c r="I8675" s="34"/>
      <c r="J8675" s="15"/>
      <c r="K8675" s="15"/>
      <c r="L8675" s="15"/>
      <c r="M8675" s="16" t="str">
        <f t="shared" si="1062"/>
        <v/>
      </c>
      <c r="N8675" s="16" t="str">
        <f t="shared" si="1063"/>
        <v/>
      </c>
      <c r="O8675" s="17"/>
      <c r="P8675" s="16" t="str">
        <f t="shared" si="1064"/>
        <v/>
      </c>
      <c r="Q8675" s="17"/>
      <c r="R8675" s="17"/>
      <c r="S8675" s="18" t="str">
        <f t="shared" si="1065"/>
        <v/>
      </c>
      <c r="T8675" s="18" t="str">
        <f t="shared" si="1066"/>
        <v/>
      </c>
      <c r="U8675" s="19" t="str">
        <f t="shared" si="1067"/>
        <v/>
      </c>
    </row>
    <row r="8676" spans="1:21" ht="18.600000000000001" customHeight="1" x14ac:dyDescent="0.3">
      <c r="A8676" s="11"/>
      <c r="B8676" s="11"/>
      <c r="C8676" s="12" t="str">
        <f>IFERROR(INDEX($C$1:C8675, MATCH(B8676, $B$1:B8675, 0)), "")</f>
        <v/>
      </c>
      <c r="D8676" s="12" t="str">
        <f>IFERROR(INDEX($D$1:D8675, MATCH(B8676, $B$1:B8675, 0)), "")</f>
        <v/>
      </c>
      <c r="E8676" s="13"/>
      <c r="F8676" s="13"/>
      <c r="G8676" s="14"/>
      <c r="H8676" s="14"/>
      <c r="I8676" s="34"/>
      <c r="J8676" s="15"/>
      <c r="K8676" s="15"/>
      <c r="L8676" s="15"/>
      <c r="M8676" s="16" t="str">
        <f t="shared" si="1062"/>
        <v/>
      </c>
      <c r="N8676" s="16" t="str">
        <f t="shared" si="1063"/>
        <v/>
      </c>
      <c r="O8676" s="17"/>
      <c r="P8676" s="16" t="str">
        <f t="shared" si="1064"/>
        <v/>
      </c>
      <c r="Q8676" s="17"/>
      <c r="R8676" s="17"/>
      <c r="S8676" s="18" t="str">
        <f t="shared" si="1065"/>
        <v/>
      </c>
      <c r="T8676" s="18" t="str">
        <f t="shared" si="1066"/>
        <v/>
      </c>
      <c r="U8676" s="19" t="str">
        <f t="shared" si="1067"/>
        <v/>
      </c>
    </row>
    <row r="8677" spans="1:21" ht="18.600000000000001" customHeight="1" x14ac:dyDescent="0.3">
      <c r="A8677" s="11"/>
      <c r="B8677" s="11"/>
      <c r="C8677" s="12" t="str">
        <f>IFERROR(INDEX($C$1:C8676, MATCH(B8677, $B$1:B8676, 0)), "")</f>
        <v/>
      </c>
      <c r="D8677" s="12" t="str">
        <f>IFERROR(INDEX($D$1:D8676, MATCH(B8677, $B$1:B8676, 0)), "")</f>
        <v/>
      </c>
      <c r="E8677" s="13"/>
      <c r="F8677" s="13"/>
      <c r="G8677" s="14"/>
      <c r="H8677" s="14"/>
      <c r="I8677" s="34"/>
      <c r="J8677" s="15"/>
      <c r="K8677" s="15"/>
      <c r="L8677" s="15"/>
      <c r="M8677" s="16" t="str">
        <f t="shared" si="1062"/>
        <v/>
      </c>
      <c r="N8677" s="16" t="str">
        <f t="shared" si="1063"/>
        <v/>
      </c>
      <c r="O8677" s="17"/>
      <c r="P8677" s="16" t="str">
        <f t="shared" si="1064"/>
        <v/>
      </c>
      <c r="Q8677" s="17"/>
      <c r="R8677" s="17"/>
      <c r="S8677" s="18" t="str">
        <f t="shared" si="1065"/>
        <v/>
      </c>
      <c r="T8677" s="18" t="str">
        <f t="shared" si="1066"/>
        <v/>
      </c>
      <c r="U8677" s="19" t="str">
        <f t="shared" si="1067"/>
        <v/>
      </c>
    </row>
    <row r="8678" spans="1:21" ht="18.600000000000001" customHeight="1" x14ac:dyDescent="0.3">
      <c r="A8678" s="11"/>
      <c r="B8678" s="11"/>
      <c r="C8678" s="12" t="str">
        <f>IFERROR(INDEX($C$1:C8677, MATCH(B8678, $B$1:B8677, 0)), "")</f>
        <v/>
      </c>
      <c r="D8678" s="12" t="str">
        <f>IFERROR(INDEX($D$1:D8677, MATCH(B8678, $B$1:B8677, 0)), "")</f>
        <v/>
      </c>
      <c r="E8678" s="13"/>
      <c r="F8678" s="13"/>
      <c r="G8678" s="14"/>
      <c r="H8678" s="14"/>
      <c r="I8678" s="34"/>
      <c r="J8678" s="15"/>
      <c r="K8678" s="15"/>
      <c r="L8678" s="15"/>
      <c r="M8678" s="16" t="str">
        <f t="shared" si="1062"/>
        <v/>
      </c>
      <c r="N8678" s="16" t="str">
        <f t="shared" si="1063"/>
        <v/>
      </c>
      <c r="O8678" s="17"/>
      <c r="P8678" s="16" t="str">
        <f t="shared" si="1064"/>
        <v/>
      </c>
      <c r="Q8678" s="17"/>
      <c r="R8678" s="17"/>
      <c r="S8678" s="18" t="str">
        <f t="shared" si="1065"/>
        <v/>
      </c>
      <c r="T8678" s="18" t="str">
        <f t="shared" si="1066"/>
        <v/>
      </c>
      <c r="U8678" s="19" t="str">
        <f t="shared" si="1067"/>
        <v/>
      </c>
    </row>
    <row r="8679" spans="1:21" ht="18.600000000000001" customHeight="1" x14ac:dyDescent="0.3">
      <c r="A8679" s="11"/>
      <c r="B8679" s="11"/>
      <c r="C8679" s="12" t="str">
        <f>IFERROR(INDEX($C$1:C8678, MATCH(B8679, $B$1:B8678, 0)), "")</f>
        <v/>
      </c>
      <c r="D8679" s="12" t="str">
        <f>IFERROR(INDEX($D$1:D8678, MATCH(B8679, $B$1:B8678, 0)), "")</f>
        <v/>
      </c>
      <c r="E8679" s="13"/>
      <c r="F8679" s="13"/>
      <c r="G8679" s="14"/>
      <c r="H8679" s="14"/>
      <c r="I8679" s="34"/>
      <c r="J8679" s="15"/>
      <c r="K8679" s="15"/>
      <c r="L8679" s="15"/>
      <c r="M8679" s="16" t="str">
        <f t="shared" si="1062"/>
        <v/>
      </c>
      <c r="N8679" s="16" t="str">
        <f t="shared" si="1063"/>
        <v/>
      </c>
      <c r="O8679" s="17"/>
      <c r="P8679" s="16" t="str">
        <f t="shared" si="1064"/>
        <v/>
      </c>
      <c r="Q8679" s="17"/>
      <c r="R8679" s="17"/>
      <c r="S8679" s="18" t="str">
        <f t="shared" si="1065"/>
        <v/>
      </c>
      <c r="T8679" s="18" t="str">
        <f t="shared" si="1066"/>
        <v/>
      </c>
      <c r="U8679" s="19" t="str">
        <f t="shared" si="1067"/>
        <v/>
      </c>
    </row>
    <row r="8680" spans="1:21" ht="18.600000000000001" customHeight="1" x14ac:dyDescent="0.3">
      <c r="A8680" s="11"/>
      <c r="B8680" s="11"/>
      <c r="C8680" s="12" t="str">
        <f>IFERROR(INDEX($C$1:C8679, MATCH(B8680, $B$1:B8679, 0)), "")</f>
        <v/>
      </c>
      <c r="D8680" s="12" t="str">
        <f>IFERROR(INDEX($D$1:D8679, MATCH(B8680, $B$1:B8679, 0)), "")</f>
        <v/>
      </c>
      <c r="E8680" s="13"/>
      <c r="F8680" s="13"/>
      <c r="G8680" s="14"/>
      <c r="H8680" s="14"/>
      <c r="I8680" s="34"/>
      <c r="J8680" s="15"/>
      <c r="K8680" s="15"/>
      <c r="L8680" s="15"/>
      <c r="M8680" s="16" t="str">
        <f t="shared" si="1062"/>
        <v/>
      </c>
      <c r="N8680" s="16" t="str">
        <f t="shared" si="1063"/>
        <v/>
      </c>
      <c r="O8680" s="17"/>
      <c r="P8680" s="16" t="str">
        <f t="shared" si="1064"/>
        <v/>
      </c>
      <c r="Q8680" s="17"/>
      <c r="R8680" s="17"/>
      <c r="S8680" s="18" t="str">
        <f t="shared" si="1065"/>
        <v/>
      </c>
      <c r="T8680" s="18" t="str">
        <f t="shared" si="1066"/>
        <v/>
      </c>
      <c r="U8680" s="19" t="str">
        <f t="shared" si="1067"/>
        <v/>
      </c>
    </row>
    <row r="8681" spans="1:21" ht="18.600000000000001" customHeight="1" x14ac:dyDescent="0.3">
      <c r="A8681" s="11"/>
      <c r="B8681" s="11"/>
      <c r="C8681" s="12" t="str">
        <f>IFERROR(INDEX($C$1:C8680, MATCH(B8681, $B$1:B8680, 0)), "")</f>
        <v/>
      </c>
      <c r="D8681" s="12" t="str">
        <f>IFERROR(INDEX($D$1:D8680, MATCH(B8681, $B$1:B8680, 0)), "")</f>
        <v/>
      </c>
      <c r="E8681" s="13"/>
      <c r="F8681" s="13"/>
      <c r="G8681" s="14"/>
      <c r="H8681" s="14"/>
      <c r="I8681" s="34"/>
      <c r="J8681" s="15"/>
      <c r="K8681" s="15"/>
      <c r="L8681" s="15"/>
      <c r="M8681" s="16" t="str">
        <f t="shared" si="1062"/>
        <v/>
      </c>
      <c r="N8681" s="16" t="str">
        <f t="shared" si="1063"/>
        <v/>
      </c>
      <c r="O8681" s="17"/>
      <c r="P8681" s="16" t="str">
        <f t="shared" si="1064"/>
        <v/>
      </c>
      <c r="Q8681" s="17"/>
      <c r="R8681" s="17"/>
      <c r="S8681" s="18" t="str">
        <f t="shared" si="1065"/>
        <v/>
      </c>
      <c r="T8681" s="18" t="str">
        <f t="shared" si="1066"/>
        <v/>
      </c>
      <c r="U8681" s="19" t="str">
        <f t="shared" si="1067"/>
        <v/>
      </c>
    </row>
    <row r="8682" spans="1:21" ht="18.600000000000001" customHeight="1" x14ac:dyDescent="0.3">
      <c r="A8682" s="11"/>
      <c r="B8682" s="11"/>
      <c r="C8682" s="12" t="str">
        <f>IFERROR(INDEX($C$1:C8681, MATCH(B8682, $B$1:B8681, 0)), "")</f>
        <v/>
      </c>
      <c r="D8682" s="12" t="str">
        <f>IFERROR(INDEX($D$1:D8681, MATCH(B8682, $B$1:B8681, 0)), "")</f>
        <v/>
      </c>
      <c r="E8682" s="13"/>
      <c r="F8682" s="13"/>
      <c r="G8682" s="14"/>
      <c r="H8682" s="14"/>
      <c r="I8682" s="34"/>
      <c r="J8682" s="15"/>
      <c r="K8682" s="15"/>
      <c r="L8682" s="15"/>
      <c r="M8682" s="16" t="str">
        <f t="shared" si="1062"/>
        <v/>
      </c>
      <c r="N8682" s="16" t="str">
        <f t="shared" si="1063"/>
        <v/>
      </c>
      <c r="O8682" s="17"/>
      <c r="P8682" s="16" t="str">
        <f t="shared" si="1064"/>
        <v/>
      </c>
      <c r="Q8682" s="17"/>
      <c r="R8682" s="17"/>
      <c r="S8682" s="18" t="str">
        <f t="shared" si="1065"/>
        <v/>
      </c>
      <c r="T8682" s="18" t="str">
        <f t="shared" si="1066"/>
        <v/>
      </c>
      <c r="U8682" s="19" t="str">
        <f t="shared" si="1067"/>
        <v/>
      </c>
    </row>
    <row r="8683" spans="1:21" ht="18.600000000000001" customHeight="1" x14ac:dyDescent="0.3">
      <c r="A8683" s="11"/>
      <c r="B8683" s="11"/>
      <c r="C8683" s="12" t="str">
        <f>IFERROR(INDEX($C$1:C8682, MATCH(B8683, $B$1:B8682, 0)), "")</f>
        <v/>
      </c>
      <c r="D8683" s="12" t="str">
        <f>IFERROR(INDEX($D$1:D8682, MATCH(B8683, $B$1:B8682, 0)), "")</f>
        <v/>
      </c>
      <c r="E8683" s="13"/>
      <c r="F8683" s="13"/>
      <c r="G8683" s="14"/>
      <c r="H8683" s="14"/>
      <c r="I8683" s="34"/>
      <c r="J8683" s="15"/>
      <c r="K8683" s="15"/>
      <c r="L8683" s="15"/>
      <c r="M8683" s="16" t="str">
        <f t="shared" si="1062"/>
        <v/>
      </c>
      <c r="N8683" s="16" t="str">
        <f t="shared" si="1063"/>
        <v/>
      </c>
      <c r="O8683" s="17"/>
      <c r="P8683" s="16" t="str">
        <f t="shared" si="1064"/>
        <v/>
      </c>
      <c r="Q8683" s="17"/>
      <c r="R8683" s="17"/>
      <c r="S8683" s="18" t="str">
        <f t="shared" si="1065"/>
        <v/>
      </c>
      <c r="T8683" s="18" t="str">
        <f t="shared" si="1066"/>
        <v/>
      </c>
      <c r="U8683" s="19" t="str">
        <f t="shared" si="1067"/>
        <v/>
      </c>
    </row>
    <row r="8684" spans="1:21" ht="18.600000000000001" customHeight="1" x14ac:dyDescent="0.3">
      <c r="A8684" s="11"/>
      <c r="B8684" s="11"/>
      <c r="C8684" s="12" t="str">
        <f>IFERROR(INDEX($C$1:C8683, MATCH(B8684, $B$1:B8683, 0)), "")</f>
        <v/>
      </c>
      <c r="D8684" s="12" t="str">
        <f>IFERROR(INDEX($D$1:D8683, MATCH(B8684, $B$1:B8683, 0)), "")</f>
        <v/>
      </c>
      <c r="E8684" s="13"/>
      <c r="F8684" s="13"/>
      <c r="G8684" s="14"/>
      <c r="H8684" s="14"/>
      <c r="I8684" s="34"/>
      <c r="J8684" s="15"/>
      <c r="K8684" s="15"/>
      <c r="L8684" s="15"/>
      <c r="M8684" s="16" t="str">
        <f t="shared" si="1062"/>
        <v/>
      </c>
      <c r="N8684" s="16" t="str">
        <f t="shared" si="1063"/>
        <v/>
      </c>
      <c r="O8684" s="17"/>
      <c r="P8684" s="16" t="str">
        <f t="shared" si="1064"/>
        <v/>
      </c>
      <c r="Q8684" s="17"/>
      <c r="R8684" s="17"/>
      <c r="S8684" s="18" t="str">
        <f t="shared" si="1065"/>
        <v/>
      </c>
      <c r="T8684" s="18" t="str">
        <f t="shared" si="1066"/>
        <v/>
      </c>
      <c r="U8684" s="19" t="str">
        <f t="shared" si="1067"/>
        <v/>
      </c>
    </row>
    <row r="8685" spans="1:21" ht="18.600000000000001" customHeight="1" x14ac:dyDescent="0.3">
      <c r="A8685" s="11"/>
      <c r="B8685" s="11"/>
      <c r="C8685" s="12" t="str">
        <f>IFERROR(INDEX($C$1:C8684, MATCH(B8685, $B$1:B8684, 0)), "")</f>
        <v/>
      </c>
      <c r="D8685" s="12" t="str">
        <f>IFERROR(INDEX($D$1:D8684, MATCH(B8685, $B$1:B8684, 0)), "")</f>
        <v/>
      </c>
      <c r="E8685" s="13"/>
      <c r="F8685" s="13"/>
      <c r="G8685" s="14"/>
      <c r="H8685" s="14"/>
      <c r="I8685" s="34"/>
      <c r="J8685" s="15"/>
      <c r="K8685" s="15"/>
      <c r="L8685" s="15"/>
      <c r="M8685" s="16" t="str">
        <f t="shared" si="1062"/>
        <v/>
      </c>
      <c r="N8685" s="16" t="str">
        <f t="shared" si="1063"/>
        <v/>
      </c>
      <c r="O8685" s="17"/>
      <c r="P8685" s="16" t="str">
        <f t="shared" si="1064"/>
        <v/>
      </c>
      <c r="Q8685" s="17"/>
      <c r="R8685" s="17"/>
      <c r="S8685" s="18" t="str">
        <f t="shared" si="1065"/>
        <v/>
      </c>
      <c r="T8685" s="18" t="str">
        <f t="shared" si="1066"/>
        <v/>
      </c>
      <c r="U8685" s="19" t="str">
        <f t="shared" si="1067"/>
        <v/>
      </c>
    </row>
    <row r="8686" spans="1:21" ht="18.600000000000001" customHeight="1" x14ac:dyDescent="0.3">
      <c r="A8686" s="11"/>
      <c r="B8686" s="11"/>
      <c r="C8686" s="12" t="str">
        <f>IFERROR(INDEX($C$1:C8685, MATCH(B8686, $B$1:B8685, 0)), "")</f>
        <v/>
      </c>
      <c r="D8686" s="12" t="str">
        <f>IFERROR(INDEX($D$1:D8685, MATCH(B8686, $B$1:B8685, 0)), "")</f>
        <v/>
      </c>
      <c r="E8686" s="13"/>
      <c r="F8686" s="13"/>
      <c r="G8686" s="14"/>
      <c r="H8686" s="14"/>
      <c r="I8686" s="34"/>
      <c r="J8686" s="15"/>
      <c r="K8686" s="15"/>
      <c r="L8686" s="15"/>
      <c r="M8686" s="16" t="str">
        <f t="shared" si="1062"/>
        <v/>
      </c>
      <c r="N8686" s="16" t="str">
        <f t="shared" si="1063"/>
        <v/>
      </c>
      <c r="O8686" s="17"/>
      <c r="P8686" s="16" t="str">
        <f t="shared" si="1064"/>
        <v/>
      </c>
      <c r="Q8686" s="17"/>
      <c r="R8686" s="17"/>
      <c r="S8686" s="18" t="str">
        <f t="shared" si="1065"/>
        <v/>
      </c>
      <c r="T8686" s="18" t="str">
        <f t="shared" si="1066"/>
        <v/>
      </c>
      <c r="U8686" s="19" t="str">
        <f t="shared" si="1067"/>
        <v/>
      </c>
    </row>
    <row r="8687" spans="1:21" ht="18.600000000000001" customHeight="1" x14ac:dyDescent="0.3">
      <c r="A8687" s="11"/>
      <c r="B8687" s="11"/>
      <c r="C8687" s="12" t="str">
        <f>IFERROR(INDEX($C$1:C8686, MATCH(B8687, $B$1:B8686, 0)), "")</f>
        <v/>
      </c>
      <c r="D8687" s="12" t="str">
        <f>IFERROR(INDEX($D$1:D8686, MATCH(B8687, $B$1:B8686, 0)), "")</f>
        <v/>
      </c>
      <c r="E8687" s="13"/>
      <c r="F8687" s="13"/>
      <c r="G8687" s="14"/>
      <c r="H8687" s="14"/>
      <c r="I8687" s="34"/>
      <c r="J8687" s="15"/>
      <c r="K8687" s="15"/>
      <c r="L8687" s="15"/>
      <c r="M8687" s="16" t="str">
        <f t="shared" si="1062"/>
        <v/>
      </c>
      <c r="N8687" s="16" t="str">
        <f t="shared" si="1063"/>
        <v/>
      </c>
      <c r="O8687" s="17"/>
      <c r="P8687" s="16" t="str">
        <f t="shared" si="1064"/>
        <v/>
      </c>
      <c r="Q8687" s="17"/>
      <c r="R8687" s="17"/>
      <c r="S8687" s="18" t="str">
        <f t="shared" si="1065"/>
        <v/>
      </c>
      <c r="T8687" s="18" t="str">
        <f t="shared" si="1066"/>
        <v/>
      </c>
      <c r="U8687" s="19" t="str">
        <f t="shared" si="1067"/>
        <v/>
      </c>
    </row>
    <row r="8688" spans="1:21" ht="18.600000000000001" customHeight="1" x14ac:dyDescent="0.3">
      <c r="A8688" s="11"/>
      <c r="B8688" s="11"/>
      <c r="C8688" s="12" t="str">
        <f>IFERROR(INDEX($C$1:C8687, MATCH(B8688, $B$1:B8687, 0)), "")</f>
        <v/>
      </c>
      <c r="D8688" s="12" t="str">
        <f>IFERROR(INDEX($D$1:D8687, MATCH(B8688, $B$1:B8687, 0)), "")</f>
        <v/>
      </c>
      <c r="E8688" s="13"/>
      <c r="F8688" s="13"/>
      <c r="G8688" s="14"/>
      <c r="H8688" s="14"/>
      <c r="I8688" s="34"/>
      <c r="J8688" s="15"/>
      <c r="K8688" s="15"/>
      <c r="L8688" s="15"/>
      <c r="M8688" s="16" t="str">
        <f t="shared" si="1062"/>
        <v/>
      </c>
      <c r="N8688" s="16" t="str">
        <f t="shared" si="1063"/>
        <v/>
      </c>
      <c r="O8688" s="17"/>
      <c r="P8688" s="16" t="str">
        <f t="shared" si="1064"/>
        <v/>
      </c>
      <c r="Q8688" s="17"/>
      <c r="R8688" s="17"/>
      <c r="S8688" s="18" t="str">
        <f t="shared" si="1065"/>
        <v/>
      </c>
      <c r="T8688" s="18" t="str">
        <f t="shared" si="1066"/>
        <v/>
      </c>
      <c r="U8688" s="19" t="str">
        <f t="shared" si="1067"/>
        <v/>
      </c>
    </row>
    <row r="8689" spans="1:21" ht="18.600000000000001" customHeight="1" x14ac:dyDescent="0.3">
      <c r="A8689" s="11"/>
      <c r="B8689" s="11"/>
      <c r="C8689" s="12" t="str">
        <f>IFERROR(INDEX($C$1:C8688, MATCH(B8689, $B$1:B8688, 0)), "")</f>
        <v/>
      </c>
      <c r="D8689" s="12" t="str">
        <f>IFERROR(INDEX($D$1:D8688, MATCH(B8689, $B$1:B8688, 0)), "")</f>
        <v/>
      </c>
      <c r="E8689" s="13"/>
      <c r="F8689" s="13"/>
      <c r="G8689" s="14"/>
      <c r="H8689" s="14"/>
      <c r="I8689" s="34"/>
      <c r="J8689" s="15"/>
      <c r="K8689" s="15"/>
      <c r="L8689" s="15"/>
      <c r="M8689" s="16" t="str">
        <f t="shared" si="1062"/>
        <v/>
      </c>
      <c r="N8689" s="16" t="str">
        <f t="shared" si="1063"/>
        <v/>
      </c>
      <c r="O8689" s="17"/>
      <c r="P8689" s="16" t="str">
        <f t="shared" si="1064"/>
        <v/>
      </c>
      <c r="Q8689" s="17"/>
      <c r="R8689" s="17"/>
      <c r="S8689" s="18" t="str">
        <f t="shared" si="1065"/>
        <v/>
      </c>
      <c r="T8689" s="18" t="str">
        <f t="shared" si="1066"/>
        <v/>
      </c>
      <c r="U8689" s="19" t="str">
        <f t="shared" si="1067"/>
        <v/>
      </c>
    </row>
    <row r="8690" spans="1:21" ht="18.600000000000001" customHeight="1" x14ac:dyDescent="0.3">
      <c r="A8690" s="11"/>
      <c r="B8690" s="11"/>
      <c r="C8690" s="12" t="str">
        <f>IFERROR(INDEX($C$1:C8689, MATCH(B8690, $B$1:B8689, 0)), "")</f>
        <v/>
      </c>
      <c r="D8690" s="12" t="str">
        <f>IFERROR(INDEX($D$1:D8689, MATCH(B8690, $B$1:B8689, 0)), "")</f>
        <v/>
      </c>
      <c r="E8690" s="13"/>
      <c r="F8690" s="13"/>
      <c r="G8690" s="14"/>
      <c r="H8690" s="14"/>
      <c r="I8690" s="34"/>
      <c r="J8690" s="15"/>
      <c r="K8690" s="15"/>
      <c r="L8690" s="15"/>
      <c r="M8690" s="16" t="str">
        <f t="shared" si="1062"/>
        <v/>
      </c>
      <c r="N8690" s="16" t="str">
        <f t="shared" si="1063"/>
        <v/>
      </c>
      <c r="O8690" s="17"/>
      <c r="P8690" s="16" t="str">
        <f t="shared" si="1064"/>
        <v/>
      </c>
      <c r="Q8690" s="17"/>
      <c r="R8690" s="17"/>
      <c r="S8690" s="18" t="str">
        <f t="shared" si="1065"/>
        <v/>
      </c>
      <c r="T8690" s="18" t="str">
        <f t="shared" si="1066"/>
        <v/>
      </c>
      <c r="U8690" s="19" t="str">
        <f t="shared" si="1067"/>
        <v/>
      </c>
    </row>
    <row r="8691" spans="1:21" ht="18.600000000000001" customHeight="1" x14ac:dyDescent="0.3">
      <c r="A8691" s="11"/>
      <c r="B8691" s="11"/>
      <c r="C8691" s="12" t="str">
        <f>IFERROR(INDEX($C$1:C8690, MATCH(B8691, $B$1:B8690, 0)), "")</f>
        <v/>
      </c>
      <c r="D8691" s="12" t="str">
        <f>IFERROR(INDEX($D$1:D8690, MATCH(B8691, $B$1:B8690, 0)), "")</f>
        <v/>
      </c>
      <c r="E8691" s="13"/>
      <c r="F8691" s="13"/>
      <c r="G8691" s="14"/>
      <c r="H8691" s="14"/>
      <c r="I8691" s="34"/>
      <c r="J8691" s="15"/>
      <c r="K8691" s="15"/>
      <c r="L8691" s="15"/>
      <c r="M8691" s="16" t="str">
        <f t="shared" si="1062"/>
        <v/>
      </c>
      <c r="N8691" s="16" t="str">
        <f t="shared" si="1063"/>
        <v/>
      </c>
      <c r="O8691" s="17"/>
      <c r="P8691" s="16" t="str">
        <f t="shared" si="1064"/>
        <v/>
      </c>
      <c r="Q8691" s="17"/>
      <c r="R8691" s="17"/>
      <c r="S8691" s="18" t="str">
        <f t="shared" si="1065"/>
        <v/>
      </c>
      <c r="T8691" s="18" t="str">
        <f t="shared" si="1066"/>
        <v/>
      </c>
      <c r="U8691" s="19" t="str">
        <f t="shared" si="1067"/>
        <v/>
      </c>
    </row>
    <row r="8692" spans="1:21" ht="18.600000000000001" customHeight="1" x14ac:dyDescent="0.3">
      <c r="A8692" s="11"/>
      <c r="B8692" s="11"/>
      <c r="C8692" s="12" t="str">
        <f>IFERROR(INDEX($C$1:C8691, MATCH(B8692, $B$1:B8691, 0)), "")</f>
        <v/>
      </c>
      <c r="D8692" s="12" t="str">
        <f>IFERROR(INDEX($D$1:D8691, MATCH(B8692, $B$1:B8691, 0)), "")</f>
        <v/>
      </c>
      <c r="E8692" s="13"/>
      <c r="F8692" s="13"/>
      <c r="G8692" s="14"/>
      <c r="H8692" s="14"/>
      <c r="I8692" s="34"/>
      <c r="J8692" s="15"/>
      <c r="K8692" s="15"/>
      <c r="L8692" s="15"/>
      <c r="M8692" s="16" t="str">
        <f t="shared" si="1062"/>
        <v/>
      </c>
      <c r="N8692" s="16" t="str">
        <f t="shared" si="1063"/>
        <v/>
      </c>
      <c r="O8692" s="17"/>
      <c r="P8692" s="16" t="str">
        <f t="shared" si="1064"/>
        <v/>
      </c>
      <c r="Q8692" s="17"/>
      <c r="R8692" s="17"/>
      <c r="S8692" s="18" t="str">
        <f t="shared" si="1065"/>
        <v/>
      </c>
      <c r="T8692" s="18" t="str">
        <f t="shared" si="1066"/>
        <v/>
      </c>
      <c r="U8692" s="19" t="str">
        <f t="shared" si="1067"/>
        <v/>
      </c>
    </row>
    <row r="8693" spans="1:21" ht="18.600000000000001" customHeight="1" x14ac:dyDescent="0.3">
      <c r="A8693" s="11"/>
      <c r="B8693" s="11"/>
      <c r="C8693" s="12" t="str">
        <f>IFERROR(INDEX($C$1:C8692, MATCH(B8693, $B$1:B8692, 0)), "")</f>
        <v/>
      </c>
      <c r="D8693" s="12" t="str">
        <f>IFERROR(INDEX($D$1:D8692, MATCH(B8693, $B$1:B8692, 0)), "")</f>
        <v/>
      </c>
      <c r="E8693" s="13"/>
      <c r="F8693" s="13"/>
      <c r="G8693" s="14"/>
      <c r="H8693" s="14"/>
      <c r="I8693" s="34"/>
      <c r="J8693" s="15"/>
      <c r="K8693" s="15"/>
      <c r="L8693" s="15"/>
      <c r="M8693" s="16" t="str">
        <f t="shared" si="1062"/>
        <v/>
      </c>
      <c r="N8693" s="16" t="str">
        <f t="shared" si="1063"/>
        <v/>
      </c>
      <c r="O8693" s="17"/>
      <c r="P8693" s="16" t="str">
        <f t="shared" si="1064"/>
        <v/>
      </c>
      <c r="Q8693" s="17"/>
      <c r="R8693" s="17"/>
      <c r="S8693" s="18" t="str">
        <f t="shared" si="1065"/>
        <v/>
      </c>
      <c r="T8693" s="18" t="str">
        <f t="shared" si="1066"/>
        <v/>
      </c>
      <c r="U8693" s="19" t="str">
        <f t="shared" si="1067"/>
        <v/>
      </c>
    </row>
    <row r="8694" spans="1:21" ht="18.600000000000001" customHeight="1" x14ac:dyDescent="0.3">
      <c r="A8694" s="11"/>
      <c r="B8694" s="11"/>
      <c r="C8694" s="12" t="str">
        <f>IFERROR(INDEX($C$1:C8693, MATCH(B8694, $B$1:B8693, 0)), "")</f>
        <v/>
      </c>
      <c r="D8694" s="12" t="str">
        <f>IFERROR(INDEX($D$1:D8693, MATCH(B8694, $B$1:B8693, 0)), "")</f>
        <v/>
      </c>
      <c r="E8694" s="13"/>
      <c r="F8694" s="13"/>
      <c r="G8694" s="14"/>
      <c r="H8694" s="14"/>
      <c r="I8694" s="34"/>
      <c r="J8694" s="15"/>
      <c r="K8694" s="15"/>
      <c r="L8694" s="15"/>
      <c r="M8694" s="16" t="str">
        <f t="shared" si="1062"/>
        <v/>
      </c>
      <c r="N8694" s="16" t="str">
        <f t="shared" si="1063"/>
        <v/>
      </c>
      <c r="O8694" s="17"/>
      <c r="P8694" s="16" t="str">
        <f t="shared" si="1064"/>
        <v/>
      </c>
      <c r="Q8694" s="17"/>
      <c r="R8694" s="17"/>
      <c r="S8694" s="18" t="str">
        <f t="shared" si="1065"/>
        <v/>
      </c>
      <c r="T8694" s="18" t="str">
        <f t="shared" si="1066"/>
        <v/>
      </c>
      <c r="U8694" s="19" t="str">
        <f t="shared" si="1067"/>
        <v/>
      </c>
    </row>
    <row r="8695" spans="1:21" ht="18.600000000000001" customHeight="1" x14ac:dyDescent="0.3">
      <c r="A8695" s="11"/>
      <c r="B8695" s="11"/>
      <c r="C8695" s="12" t="str">
        <f>IFERROR(INDEX($C$1:C8694, MATCH(B8695, $B$1:B8694, 0)), "")</f>
        <v/>
      </c>
      <c r="D8695" s="12" t="str">
        <f>IFERROR(INDEX($D$1:D8694, MATCH(B8695, $B$1:B8694, 0)), "")</f>
        <v/>
      </c>
      <c r="E8695" s="13"/>
      <c r="F8695" s="13"/>
      <c r="G8695" s="14"/>
      <c r="H8695" s="14"/>
      <c r="I8695" s="34"/>
      <c r="J8695" s="15"/>
      <c r="K8695" s="15"/>
      <c r="L8695" s="15"/>
      <c r="M8695" s="16" t="str">
        <f t="shared" si="1062"/>
        <v/>
      </c>
      <c r="N8695" s="16" t="str">
        <f t="shared" si="1063"/>
        <v/>
      </c>
      <c r="O8695" s="17"/>
      <c r="P8695" s="16" t="str">
        <f t="shared" si="1064"/>
        <v/>
      </c>
      <c r="Q8695" s="17"/>
      <c r="R8695" s="17"/>
      <c r="S8695" s="18" t="str">
        <f t="shared" si="1065"/>
        <v/>
      </c>
      <c r="T8695" s="18" t="str">
        <f t="shared" si="1066"/>
        <v/>
      </c>
      <c r="U8695" s="19" t="str">
        <f t="shared" si="1067"/>
        <v/>
      </c>
    </row>
    <row r="8696" spans="1:21" ht="18.600000000000001" customHeight="1" x14ac:dyDescent="0.3">
      <c r="A8696" s="11"/>
      <c r="B8696" s="11"/>
      <c r="C8696" s="12" t="str">
        <f>IFERROR(INDEX($C$1:C8695, MATCH(B8696, $B$1:B8695, 0)), "")</f>
        <v/>
      </c>
      <c r="D8696" s="12" t="str">
        <f>IFERROR(INDEX($D$1:D8695, MATCH(B8696, $B$1:B8695, 0)), "")</f>
        <v/>
      </c>
      <c r="E8696" s="13"/>
      <c r="F8696" s="13"/>
      <c r="G8696" s="14"/>
      <c r="H8696" s="14"/>
      <c r="I8696" s="34"/>
      <c r="J8696" s="15"/>
      <c r="K8696" s="15"/>
      <c r="L8696" s="15"/>
      <c r="M8696" s="16" t="str">
        <f t="shared" si="1062"/>
        <v/>
      </c>
      <c r="N8696" s="16" t="str">
        <f t="shared" si="1063"/>
        <v/>
      </c>
      <c r="O8696" s="17"/>
      <c r="P8696" s="16" t="str">
        <f t="shared" si="1064"/>
        <v/>
      </c>
      <c r="Q8696" s="17"/>
      <c r="R8696" s="17"/>
      <c r="S8696" s="18" t="str">
        <f t="shared" si="1065"/>
        <v/>
      </c>
      <c r="T8696" s="18" t="str">
        <f t="shared" si="1066"/>
        <v/>
      </c>
      <c r="U8696" s="19" t="str">
        <f t="shared" si="1067"/>
        <v/>
      </c>
    </row>
    <row r="8697" spans="1:21" ht="18.600000000000001" customHeight="1" x14ac:dyDescent="0.3">
      <c r="A8697" s="11"/>
      <c r="B8697" s="11"/>
      <c r="C8697" s="12" t="str">
        <f>IFERROR(INDEX($C$1:C8696, MATCH(B8697, $B$1:B8696, 0)), "")</f>
        <v/>
      </c>
      <c r="D8697" s="12" t="str">
        <f>IFERROR(INDEX($D$1:D8696, MATCH(B8697, $B$1:B8696, 0)), "")</f>
        <v/>
      </c>
      <c r="E8697" s="13"/>
      <c r="F8697" s="13"/>
      <c r="G8697" s="14"/>
      <c r="H8697" s="14"/>
      <c r="I8697" s="34"/>
      <c r="J8697" s="15"/>
      <c r="K8697" s="15"/>
      <c r="L8697" s="15"/>
      <c r="M8697" s="16" t="str">
        <f t="shared" si="1062"/>
        <v/>
      </c>
      <c r="N8697" s="16" t="str">
        <f t="shared" si="1063"/>
        <v/>
      </c>
      <c r="O8697" s="17"/>
      <c r="P8697" s="16" t="str">
        <f t="shared" si="1064"/>
        <v/>
      </c>
      <c r="Q8697" s="17"/>
      <c r="R8697" s="17"/>
      <c r="S8697" s="18" t="str">
        <f t="shared" si="1065"/>
        <v/>
      </c>
      <c r="T8697" s="18" t="str">
        <f t="shared" si="1066"/>
        <v/>
      </c>
      <c r="U8697" s="19" t="str">
        <f t="shared" si="1067"/>
        <v/>
      </c>
    </row>
    <row r="8698" spans="1:21" ht="18.600000000000001" customHeight="1" x14ac:dyDescent="0.3">
      <c r="A8698" s="11"/>
      <c r="B8698" s="11"/>
      <c r="C8698" s="12" t="str">
        <f>IFERROR(INDEX($C$1:C8697, MATCH(B8698, $B$1:B8697, 0)), "")</f>
        <v/>
      </c>
      <c r="D8698" s="12" t="str">
        <f>IFERROR(INDEX($D$1:D8697, MATCH(B8698, $B$1:B8697, 0)), "")</f>
        <v/>
      </c>
      <c r="E8698" s="13"/>
      <c r="F8698" s="13"/>
      <c r="G8698" s="14"/>
      <c r="H8698" s="14"/>
      <c r="I8698" s="34"/>
      <c r="J8698" s="15"/>
      <c r="K8698" s="15"/>
      <c r="L8698" s="15"/>
      <c r="M8698" s="16" t="str">
        <f t="shared" si="1062"/>
        <v/>
      </c>
      <c r="N8698" s="16" t="str">
        <f t="shared" si="1063"/>
        <v/>
      </c>
      <c r="O8698" s="17"/>
      <c r="P8698" s="16" t="str">
        <f t="shared" si="1064"/>
        <v/>
      </c>
      <c r="Q8698" s="17"/>
      <c r="R8698" s="17"/>
      <c r="S8698" s="18" t="str">
        <f t="shared" si="1065"/>
        <v/>
      </c>
      <c r="T8698" s="18" t="str">
        <f t="shared" si="1066"/>
        <v/>
      </c>
      <c r="U8698" s="19" t="str">
        <f t="shared" si="1067"/>
        <v/>
      </c>
    </row>
    <row r="8699" spans="1:21" ht="18.600000000000001" customHeight="1" x14ac:dyDescent="0.3">
      <c r="A8699" s="11"/>
      <c r="B8699" s="11"/>
      <c r="C8699" s="12" t="str">
        <f>IFERROR(INDEX($C$1:C8698, MATCH(B8699, $B$1:B8698, 0)), "")</f>
        <v/>
      </c>
      <c r="D8699" s="12" t="str">
        <f>IFERROR(INDEX($D$1:D8698, MATCH(B8699, $B$1:B8698, 0)), "")</f>
        <v/>
      </c>
      <c r="E8699" s="13"/>
      <c r="F8699" s="13"/>
      <c r="G8699" s="14"/>
      <c r="H8699" s="14"/>
      <c r="I8699" s="34"/>
      <c r="J8699" s="15"/>
      <c r="K8699" s="15"/>
      <c r="L8699" s="15"/>
      <c r="M8699" s="16" t="str">
        <f t="shared" si="1062"/>
        <v/>
      </c>
      <c r="N8699" s="16" t="str">
        <f t="shared" si="1063"/>
        <v/>
      </c>
      <c r="O8699" s="17"/>
      <c r="P8699" s="16" t="str">
        <f t="shared" si="1064"/>
        <v/>
      </c>
      <c r="Q8699" s="17"/>
      <c r="R8699" s="17"/>
      <c r="S8699" s="18" t="str">
        <f t="shared" si="1065"/>
        <v/>
      </c>
      <c r="T8699" s="18" t="str">
        <f t="shared" si="1066"/>
        <v/>
      </c>
      <c r="U8699" s="19" t="str">
        <f t="shared" si="1067"/>
        <v/>
      </c>
    </row>
    <row r="8700" spans="1:21" ht="18.600000000000001" customHeight="1" x14ac:dyDescent="0.3">
      <c r="A8700" s="11"/>
      <c r="B8700" s="11"/>
      <c r="C8700" s="12" t="str">
        <f>IFERROR(INDEX($C$1:C8699, MATCH(B8700, $B$1:B8699, 0)), "")</f>
        <v/>
      </c>
      <c r="D8700" s="12" t="str">
        <f>IFERROR(INDEX($D$1:D8699, MATCH(B8700, $B$1:B8699, 0)), "")</f>
        <v/>
      </c>
      <c r="E8700" s="13"/>
      <c r="F8700" s="13"/>
      <c r="G8700" s="14"/>
      <c r="H8700" s="14"/>
      <c r="I8700" s="34"/>
      <c r="J8700" s="15"/>
      <c r="K8700" s="15"/>
      <c r="L8700" s="15"/>
      <c r="M8700" s="16" t="str">
        <f t="shared" si="1062"/>
        <v/>
      </c>
      <c r="N8700" s="16" t="str">
        <f t="shared" si="1063"/>
        <v/>
      </c>
      <c r="O8700" s="17"/>
      <c r="P8700" s="16" t="str">
        <f t="shared" si="1064"/>
        <v/>
      </c>
      <c r="Q8700" s="17"/>
      <c r="R8700" s="17"/>
      <c r="S8700" s="18" t="str">
        <f t="shared" si="1065"/>
        <v/>
      </c>
      <c r="T8700" s="18" t="str">
        <f t="shared" si="1066"/>
        <v/>
      </c>
      <c r="U8700" s="19" t="str">
        <f t="shared" si="1067"/>
        <v/>
      </c>
    </row>
    <row r="8701" spans="1:21" ht="18.600000000000001" customHeight="1" x14ac:dyDescent="0.3">
      <c r="A8701" s="11"/>
      <c r="B8701" s="11"/>
      <c r="C8701" s="12" t="str">
        <f>IFERROR(INDEX($C$1:C8700, MATCH(B8701, $B$1:B8700, 0)), "")</f>
        <v/>
      </c>
      <c r="D8701" s="12" t="str">
        <f>IFERROR(INDEX($D$1:D8700, MATCH(B8701, $B$1:B8700, 0)), "")</f>
        <v/>
      </c>
      <c r="E8701" s="13"/>
      <c r="F8701" s="13"/>
      <c r="G8701" s="14"/>
      <c r="H8701" s="14"/>
      <c r="I8701" s="34"/>
      <c r="J8701" s="15"/>
      <c r="K8701" s="15"/>
      <c r="L8701" s="15"/>
      <c r="M8701" s="16" t="str">
        <f t="shared" si="1062"/>
        <v/>
      </c>
      <c r="N8701" s="16" t="str">
        <f t="shared" si="1063"/>
        <v/>
      </c>
      <c r="O8701" s="17"/>
      <c r="P8701" s="16" t="str">
        <f t="shared" si="1064"/>
        <v/>
      </c>
      <c r="Q8701" s="17"/>
      <c r="R8701" s="17"/>
      <c r="S8701" s="18" t="str">
        <f t="shared" si="1065"/>
        <v/>
      </c>
      <c r="T8701" s="18" t="str">
        <f t="shared" si="1066"/>
        <v/>
      </c>
      <c r="U8701" s="19" t="str">
        <f t="shared" si="1067"/>
        <v/>
      </c>
    </row>
    <row r="8702" spans="1:21" ht="18.600000000000001" customHeight="1" x14ac:dyDescent="0.3">
      <c r="A8702" s="11"/>
      <c r="B8702" s="11"/>
      <c r="C8702" s="12" t="str">
        <f>IFERROR(INDEX($C$1:C8701, MATCH(B8702, $B$1:B8701, 0)), "")</f>
        <v/>
      </c>
      <c r="D8702" s="12" t="str">
        <f>IFERROR(INDEX($D$1:D8701, MATCH(B8702, $B$1:B8701, 0)), "")</f>
        <v/>
      </c>
      <c r="E8702" s="13"/>
      <c r="F8702" s="13"/>
      <c r="G8702" s="14"/>
      <c r="H8702" s="14"/>
      <c r="I8702" s="34"/>
      <c r="J8702" s="15"/>
      <c r="K8702" s="15"/>
      <c r="L8702" s="15"/>
      <c r="M8702" s="16" t="str">
        <f t="shared" si="1062"/>
        <v/>
      </c>
      <c r="N8702" s="16" t="str">
        <f t="shared" si="1063"/>
        <v/>
      </c>
      <c r="O8702" s="17"/>
      <c r="P8702" s="16" t="str">
        <f t="shared" si="1064"/>
        <v/>
      </c>
      <c r="Q8702" s="17"/>
      <c r="R8702" s="17"/>
      <c r="S8702" s="18" t="str">
        <f t="shared" si="1065"/>
        <v/>
      </c>
      <c r="T8702" s="18" t="str">
        <f t="shared" si="1066"/>
        <v/>
      </c>
      <c r="U8702" s="19" t="str">
        <f t="shared" si="1067"/>
        <v/>
      </c>
    </row>
    <row r="8703" spans="1:21" ht="18.600000000000001" customHeight="1" x14ac:dyDescent="0.3">
      <c r="A8703" s="11"/>
      <c r="B8703" s="11"/>
      <c r="C8703" s="12" t="str">
        <f>IFERROR(INDEX($C$1:C8702, MATCH(B8703, $B$1:B8702, 0)), "")</f>
        <v/>
      </c>
      <c r="D8703" s="12" t="str">
        <f>IFERROR(INDEX($D$1:D8702, MATCH(B8703, $B$1:B8702, 0)), "")</f>
        <v/>
      </c>
      <c r="E8703" s="13"/>
      <c r="F8703" s="13"/>
      <c r="G8703" s="14"/>
      <c r="H8703" s="14"/>
      <c r="I8703" s="34"/>
      <c r="J8703" s="15"/>
      <c r="K8703" s="15"/>
      <c r="L8703" s="15"/>
      <c r="M8703" s="16" t="str">
        <f t="shared" si="1062"/>
        <v/>
      </c>
      <c r="N8703" s="16" t="str">
        <f t="shared" si="1063"/>
        <v/>
      </c>
      <c r="O8703" s="17"/>
      <c r="P8703" s="16" t="str">
        <f t="shared" si="1064"/>
        <v/>
      </c>
      <c r="Q8703" s="17"/>
      <c r="R8703" s="17"/>
      <c r="S8703" s="18" t="str">
        <f t="shared" si="1065"/>
        <v/>
      </c>
      <c r="T8703" s="18" t="str">
        <f t="shared" si="1066"/>
        <v/>
      </c>
      <c r="U8703" s="19" t="str">
        <f t="shared" si="1067"/>
        <v/>
      </c>
    </row>
    <row r="8704" spans="1:21" ht="18.600000000000001" customHeight="1" x14ac:dyDescent="0.3">
      <c r="A8704" s="11"/>
      <c r="B8704" s="11"/>
      <c r="C8704" s="12" t="str">
        <f>IFERROR(INDEX($C$1:C8703, MATCH(B8704, $B$1:B8703, 0)), "")</f>
        <v/>
      </c>
      <c r="D8704" s="12" t="str">
        <f>IFERROR(INDEX($D$1:D8703, MATCH(B8704, $B$1:B8703, 0)), "")</f>
        <v/>
      </c>
      <c r="E8704" s="13"/>
      <c r="F8704" s="13"/>
      <c r="G8704" s="14"/>
      <c r="H8704" s="14"/>
      <c r="I8704" s="34"/>
      <c r="J8704" s="15"/>
      <c r="K8704" s="15"/>
      <c r="L8704" s="15"/>
      <c r="M8704" s="16" t="str">
        <f t="shared" si="1062"/>
        <v/>
      </c>
      <c r="N8704" s="16" t="str">
        <f t="shared" si="1063"/>
        <v/>
      </c>
      <c r="O8704" s="17"/>
      <c r="P8704" s="16" t="str">
        <f t="shared" si="1064"/>
        <v/>
      </c>
      <c r="Q8704" s="17"/>
      <c r="R8704" s="17"/>
      <c r="S8704" s="18" t="str">
        <f t="shared" si="1065"/>
        <v/>
      </c>
      <c r="T8704" s="18" t="str">
        <f t="shared" si="1066"/>
        <v/>
      </c>
      <c r="U8704" s="19" t="str">
        <f t="shared" si="1067"/>
        <v/>
      </c>
    </row>
    <row r="8705" spans="1:21" ht="18.600000000000001" customHeight="1" x14ac:dyDescent="0.3">
      <c r="A8705" s="11"/>
      <c r="B8705" s="11"/>
      <c r="C8705" s="12" t="str">
        <f>IFERROR(INDEX($C$1:C8704, MATCH(B8705, $B$1:B8704, 0)), "")</f>
        <v/>
      </c>
      <c r="D8705" s="12" t="str">
        <f>IFERROR(INDEX($D$1:D8704, MATCH(B8705, $B$1:B8704, 0)), "")</f>
        <v/>
      </c>
      <c r="E8705" s="13"/>
      <c r="F8705" s="13"/>
      <c r="G8705" s="14"/>
      <c r="H8705" s="14"/>
      <c r="I8705" s="34"/>
      <c r="J8705" s="15"/>
      <c r="K8705" s="15"/>
      <c r="L8705" s="15"/>
      <c r="M8705" s="16" t="str">
        <f t="shared" si="1062"/>
        <v/>
      </c>
      <c r="N8705" s="16" t="str">
        <f t="shared" si="1063"/>
        <v/>
      </c>
      <c r="O8705" s="17"/>
      <c r="P8705" s="16" t="str">
        <f t="shared" si="1064"/>
        <v/>
      </c>
      <c r="Q8705" s="17"/>
      <c r="R8705" s="17"/>
      <c r="S8705" s="18" t="str">
        <f t="shared" si="1065"/>
        <v/>
      </c>
      <c r="T8705" s="18" t="str">
        <f t="shared" si="1066"/>
        <v/>
      </c>
      <c r="U8705" s="19" t="str">
        <f t="shared" si="1067"/>
        <v/>
      </c>
    </row>
    <row r="8706" spans="1:21" ht="18.600000000000001" customHeight="1" x14ac:dyDescent="0.3">
      <c r="A8706" s="11"/>
      <c r="B8706" s="11"/>
      <c r="C8706" s="12" t="str">
        <f>IFERROR(INDEX($C$1:C8705, MATCH(B8706, $B$1:B8705, 0)), "")</f>
        <v/>
      </c>
      <c r="D8706" s="12" t="str">
        <f>IFERROR(INDEX($D$1:D8705, MATCH(B8706, $B$1:B8705, 0)), "")</f>
        <v/>
      </c>
      <c r="E8706" s="13"/>
      <c r="F8706" s="13"/>
      <c r="G8706" s="14"/>
      <c r="H8706" s="14"/>
      <c r="I8706" s="34"/>
      <c r="J8706" s="15"/>
      <c r="K8706" s="15"/>
      <c r="L8706" s="15"/>
      <c r="M8706" s="16" t="str">
        <f t="shared" si="1062"/>
        <v/>
      </c>
      <c r="N8706" s="16" t="str">
        <f t="shared" si="1063"/>
        <v/>
      </c>
      <c r="O8706" s="17"/>
      <c r="P8706" s="16" t="str">
        <f t="shared" si="1064"/>
        <v/>
      </c>
      <c r="Q8706" s="17"/>
      <c r="R8706" s="17"/>
      <c r="S8706" s="18" t="str">
        <f t="shared" si="1065"/>
        <v/>
      </c>
      <c r="T8706" s="18" t="str">
        <f t="shared" si="1066"/>
        <v/>
      </c>
      <c r="U8706" s="19" t="str">
        <f t="shared" si="1067"/>
        <v/>
      </c>
    </row>
    <row r="8707" spans="1:21" ht="18.600000000000001" customHeight="1" x14ac:dyDescent="0.3">
      <c r="A8707" s="11"/>
      <c r="B8707" s="11"/>
      <c r="C8707" s="12" t="str">
        <f>IFERROR(INDEX($C$1:C8706, MATCH(B8707, $B$1:B8706, 0)), "")</f>
        <v/>
      </c>
      <c r="D8707" s="12" t="str">
        <f>IFERROR(INDEX($D$1:D8706, MATCH(B8707, $B$1:B8706, 0)), "")</f>
        <v/>
      </c>
      <c r="E8707" s="13"/>
      <c r="F8707" s="13"/>
      <c r="G8707" s="14"/>
      <c r="H8707" s="14"/>
      <c r="I8707" s="34"/>
      <c r="J8707" s="15"/>
      <c r="K8707" s="15"/>
      <c r="L8707" s="15"/>
      <c r="M8707" s="16" t="str">
        <f t="shared" si="1062"/>
        <v/>
      </c>
      <c r="N8707" s="16" t="str">
        <f t="shared" si="1063"/>
        <v/>
      </c>
      <c r="O8707" s="17"/>
      <c r="P8707" s="16" t="str">
        <f t="shared" si="1064"/>
        <v/>
      </c>
      <c r="Q8707" s="17"/>
      <c r="R8707" s="17"/>
      <c r="S8707" s="18" t="str">
        <f t="shared" si="1065"/>
        <v/>
      </c>
      <c r="T8707" s="18" t="str">
        <f t="shared" si="1066"/>
        <v/>
      </c>
      <c r="U8707" s="19" t="str">
        <f t="shared" si="1067"/>
        <v/>
      </c>
    </row>
    <row r="8708" spans="1:21" ht="18.600000000000001" customHeight="1" x14ac:dyDescent="0.3">
      <c r="A8708" s="11"/>
      <c r="B8708" s="11"/>
      <c r="C8708" s="12" t="str">
        <f>IFERROR(INDEX($C$1:C8707, MATCH(B8708, $B$1:B8707, 0)), "")</f>
        <v/>
      </c>
      <c r="D8708" s="12" t="str">
        <f>IFERROR(INDEX($D$1:D8707, MATCH(B8708, $B$1:B8707, 0)), "")</f>
        <v/>
      </c>
      <c r="E8708" s="13"/>
      <c r="F8708" s="13"/>
      <c r="G8708" s="14"/>
      <c r="H8708" s="14"/>
      <c r="I8708" s="34"/>
      <c r="J8708" s="15"/>
      <c r="K8708" s="15"/>
      <c r="L8708" s="15"/>
      <c r="M8708" s="16" t="str">
        <f t="shared" si="1062"/>
        <v/>
      </c>
      <c r="N8708" s="16" t="str">
        <f t="shared" si="1063"/>
        <v/>
      </c>
      <c r="O8708" s="17"/>
      <c r="P8708" s="16" t="str">
        <f t="shared" si="1064"/>
        <v/>
      </c>
      <c r="Q8708" s="17"/>
      <c r="R8708" s="17"/>
      <c r="S8708" s="18" t="str">
        <f t="shared" si="1065"/>
        <v/>
      </c>
      <c r="T8708" s="18" t="str">
        <f t="shared" si="1066"/>
        <v/>
      </c>
      <c r="U8708" s="19" t="str">
        <f t="shared" si="1067"/>
        <v/>
      </c>
    </row>
    <row r="8709" spans="1:21" ht="18.600000000000001" customHeight="1" x14ac:dyDescent="0.3">
      <c r="A8709" s="11"/>
      <c r="B8709" s="11"/>
      <c r="C8709" s="12" t="str">
        <f>IFERROR(INDEX($C$1:C8708, MATCH(B8709, $B$1:B8708, 0)), "")</f>
        <v/>
      </c>
      <c r="D8709" s="12" t="str">
        <f>IFERROR(INDEX($D$1:D8708, MATCH(B8709, $B$1:B8708, 0)), "")</f>
        <v/>
      </c>
      <c r="E8709" s="13"/>
      <c r="F8709" s="13"/>
      <c r="G8709" s="14"/>
      <c r="H8709" s="14"/>
      <c r="I8709" s="34"/>
      <c r="J8709" s="15"/>
      <c r="K8709" s="15"/>
      <c r="L8709" s="15"/>
      <c r="M8709" s="16" t="str">
        <f t="shared" si="1062"/>
        <v/>
      </c>
      <c r="N8709" s="16" t="str">
        <f t="shared" si="1063"/>
        <v/>
      </c>
      <c r="O8709" s="17"/>
      <c r="P8709" s="16" t="str">
        <f t="shared" si="1064"/>
        <v/>
      </c>
      <c r="Q8709" s="17"/>
      <c r="R8709" s="17"/>
      <c r="S8709" s="18" t="str">
        <f t="shared" si="1065"/>
        <v/>
      </c>
      <c r="T8709" s="18" t="str">
        <f t="shared" si="1066"/>
        <v/>
      </c>
      <c r="U8709" s="19" t="str">
        <f t="shared" si="1067"/>
        <v/>
      </c>
    </row>
    <row r="8710" spans="1:21" ht="18.600000000000001" customHeight="1" x14ac:dyDescent="0.3">
      <c r="A8710" s="11"/>
      <c r="B8710" s="11"/>
      <c r="C8710" s="12" t="str">
        <f>IFERROR(INDEX($C$1:C8709, MATCH(B8710, $B$1:B8709, 0)), "")</f>
        <v/>
      </c>
      <c r="D8710" s="12" t="str">
        <f>IFERROR(INDEX($D$1:D8709, MATCH(B8710, $B$1:B8709, 0)), "")</f>
        <v/>
      </c>
      <c r="E8710" s="13"/>
      <c r="F8710" s="13"/>
      <c r="G8710" s="14"/>
      <c r="H8710" s="14"/>
      <c r="I8710" s="34"/>
      <c r="J8710" s="15"/>
      <c r="K8710" s="15"/>
      <c r="L8710" s="15"/>
      <c r="M8710" s="16" t="str">
        <f t="shared" si="1062"/>
        <v/>
      </c>
      <c r="N8710" s="16" t="str">
        <f t="shared" si="1063"/>
        <v/>
      </c>
      <c r="O8710" s="17"/>
      <c r="P8710" s="16" t="str">
        <f t="shared" si="1064"/>
        <v/>
      </c>
      <c r="Q8710" s="17"/>
      <c r="R8710" s="17"/>
      <c r="S8710" s="18" t="str">
        <f t="shared" si="1065"/>
        <v/>
      </c>
      <c r="T8710" s="18" t="str">
        <f t="shared" si="1066"/>
        <v/>
      </c>
      <c r="U8710" s="19" t="str">
        <f t="shared" si="1067"/>
        <v/>
      </c>
    </row>
    <row r="8711" spans="1:21" ht="18.600000000000001" customHeight="1" x14ac:dyDescent="0.3">
      <c r="A8711" s="11"/>
      <c r="B8711" s="11"/>
      <c r="C8711" s="12" t="str">
        <f>IFERROR(INDEX($C$1:C8710, MATCH(B8711, $B$1:B8710, 0)), "")</f>
        <v/>
      </c>
      <c r="D8711" s="12" t="str">
        <f>IFERROR(INDEX($D$1:D8710, MATCH(B8711, $B$1:B8710, 0)), "")</f>
        <v/>
      </c>
      <c r="E8711" s="13"/>
      <c r="F8711" s="13"/>
      <c r="G8711" s="14"/>
      <c r="H8711" s="14"/>
      <c r="I8711" s="34"/>
      <c r="J8711" s="15"/>
      <c r="K8711" s="15"/>
      <c r="L8711" s="15"/>
      <c r="M8711" s="16" t="str">
        <f t="shared" si="1062"/>
        <v/>
      </c>
      <c r="N8711" s="16" t="str">
        <f t="shared" si="1063"/>
        <v/>
      </c>
      <c r="O8711" s="17"/>
      <c r="P8711" s="16" t="str">
        <f t="shared" si="1064"/>
        <v/>
      </c>
      <c r="Q8711" s="17"/>
      <c r="R8711" s="17"/>
      <c r="S8711" s="18" t="str">
        <f t="shared" si="1065"/>
        <v/>
      </c>
      <c r="T8711" s="18" t="str">
        <f t="shared" si="1066"/>
        <v/>
      </c>
      <c r="U8711" s="19" t="str">
        <f t="shared" si="1067"/>
        <v/>
      </c>
    </row>
    <row r="8712" spans="1:21" ht="18.600000000000001" customHeight="1" x14ac:dyDescent="0.3">
      <c r="A8712" s="11"/>
      <c r="B8712" s="11"/>
      <c r="C8712" s="12" t="str">
        <f>IFERROR(INDEX($C$1:C8711, MATCH(B8712, $B$1:B8711, 0)), "")</f>
        <v/>
      </c>
      <c r="D8712" s="12" t="str">
        <f>IFERROR(INDEX($D$1:D8711, MATCH(B8712, $B$1:B8711, 0)), "")</f>
        <v/>
      </c>
      <c r="E8712" s="13"/>
      <c r="F8712" s="13"/>
      <c r="G8712" s="14"/>
      <c r="H8712" s="14"/>
      <c r="I8712" s="34"/>
      <c r="J8712" s="15"/>
      <c r="K8712" s="15"/>
      <c r="L8712" s="15"/>
      <c r="M8712" s="16" t="str">
        <f t="shared" si="1062"/>
        <v/>
      </c>
      <c r="N8712" s="16" t="str">
        <f t="shared" si="1063"/>
        <v/>
      </c>
      <c r="O8712" s="17"/>
      <c r="P8712" s="16" t="str">
        <f t="shared" si="1064"/>
        <v/>
      </c>
      <c r="Q8712" s="17"/>
      <c r="R8712" s="17"/>
      <c r="S8712" s="18" t="str">
        <f t="shared" si="1065"/>
        <v/>
      </c>
      <c r="T8712" s="18" t="str">
        <f t="shared" si="1066"/>
        <v/>
      </c>
      <c r="U8712" s="19" t="str">
        <f t="shared" si="1067"/>
        <v/>
      </c>
    </row>
    <row r="8713" spans="1:21" ht="18.600000000000001" customHeight="1" x14ac:dyDescent="0.3">
      <c r="A8713" s="11"/>
      <c r="B8713" s="11"/>
      <c r="C8713" s="12" t="str">
        <f>IFERROR(INDEX($C$1:C8712, MATCH(B8713, $B$1:B8712, 0)), "")</f>
        <v/>
      </c>
      <c r="D8713" s="12" t="str">
        <f>IFERROR(INDEX($D$1:D8712, MATCH(B8713, $B$1:B8712, 0)), "")</f>
        <v/>
      </c>
      <c r="E8713" s="13"/>
      <c r="F8713" s="13"/>
      <c r="G8713" s="14"/>
      <c r="H8713" s="14"/>
      <c r="I8713" s="34"/>
      <c r="J8713" s="15"/>
      <c r="K8713" s="15"/>
      <c r="L8713" s="15"/>
      <c r="M8713" s="16" t="str">
        <f t="shared" ref="M8713:M8776" si="1068">IFERROR(J8713/I8713,"")</f>
        <v/>
      </c>
      <c r="N8713" s="16" t="str">
        <f t="shared" ref="N8713:N8776" si="1069">IFERROR(K8713/I8713,"")</f>
        <v/>
      </c>
      <c r="O8713" s="17"/>
      <c r="P8713" s="16" t="str">
        <f t="shared" ref="P8713:P8776" si="1070">IFERROR(L8713/I8713,"")</f>
        <v/>
      </c>
      <c r="Q8713" s="17"/>
      <c r="R8713" s="17"/>
      <c r="S8713" s="18" t="str">
        <f t="shared" ref="S8713:S8776" si="1071">IFERROR((K8713/J8713)*M8713,"")</f>
        <v/>
      </c>
      <c r="T8713" s="18" t="str">
        <f t="shared" ref="T8713:T8776" si="1072">IFERROR((L8713/J8713)*M8713,"")</f>
        <v/>
      </c>
      <c r="U8713" s="19" t="str">
        <f t="shared" ref="U8713:U8776" si="1073">IFERROR((E8713-F8713)/E8713,"")</f>
        <v/>
      </c>
    </row>
    <row r="8714" spans="1:21" ht="18.600000000000001" customHeight="1" x14ac:dyDescent="0.3">
      <c r="A8714" s="11"/>
      <c r="B8714" s="11"/>
      <c r="C8714" s="12" t="str">
        <f>IFERROR(INDEX($C$1:C8713, MATCH(B8714, $B$1:B8713, 0)), "")</f>
        <v/>
      </c>
      <c r="D8714" s="12" t="str">
        <f>IFERROR(INDEX($D$1:D8713, MATCH(B8714, $B$1:B8713, 0)), "")</f>
        <v/>
      </c>
      <c r="E8714" s="13"/>
      <c r="F8714" s="13"/>
      <c r="G8714" s="14"/>
      <c r="H8714" s="14"/>
      <c r="I8714" s="34"/>
      <c r="J8714" s="15"/>
      <c r="K8714" s="15"/>
      <c r="L8714" s="15"/>
      <c r="M8714" s="16" t="str">
        <f t="shared" si="1068"/>
        <v/>
      </c>
      <c r="N8714" s="16" t="str">
        <f t="shared" si="1069"/>
        <v/>
      </c>
      <c r="O8714" s="17"/>
      <c r="P8714" s="16" t="str">
        <f t="shared" si="1070"/>
        <v/>
      </c>
      <c r="Q8714" s="17"/>
      <c r="R8714" s="17"/>
      <c r="S8714" s="18" t="str">
        <f t="shared" si="1071"/>
        <v/>
      </c>
      <c r="T8714" s="18" t="str">
        <f t="shared" si="1072"/>
        <v/>
      </c>
      <c r="U8714" s="19" t="str">
        <f t="shared" si="1073"/>
        <v/>
      </c>
    </row>
    <row r="8715" spans="1:21" ht="18.600000000000001" customHeight="1" x14ac:dyDescent="0.3">
      <c r="A8715" s="11"/>
      <c r="B8715" s="11"/>
      <c r="C8715" s="12" t="str">
        <f>IFERROR(INDEX($C$1:C8714, MATCH(B8715, $B$1:B8714, 0)), "")</f>
        <v/>
      </c>
      <c r="D8715" s="12" t="str">
        <f>IFERROR(INDEX($D$1:D8714, MATCH(B8715, $B$1:B8714, 0)), "")</f>
        <v/>
      </c>
      <c r="E8715" s="13"/>
      <c r="F8715" s="13"/>
      <c r="G8715" s="14"/>
      <c r="H8715" s="14"/>
      <c r="I8715" s="34"/>
      <c r="J8715" s="15"/>
      <c r="K8715" s="15"/>
      <c r="L8715" s="15"/>
      <c r="M8715" s="16" t="str">
        <f t="shared" si="1068"/>
        <v/>
      </c>
      <c r="N8715" s="16" t="str">
        <f t="shared" si="1069"/>
        <v/>
      </c>
      <c r="O8715" s="17"/>
      <c r="P8715" s="16" t="str">
        <f t="shared" si="1070"/>
        <v/>
      </c>
      <c r="Q8715" s="17"/>
      <c r="R8715" s="17"/>
      <c r="S8715" s="18" t="str">
        <f t="shared" si="1071"/>
        <v/>
      </c>
      <c r="T8715" s="18" t="str">
        <f t="shared" si="1072"/>
        <v/>
      </c>
      <c r="U8715" s="19" t="str">
        <f t="shared" si="1073"/>
        <v/>
      </c>
    </row>
    <row r="8716" spans="1:21" ht="18.600000000000001" customHeight="1" x14ac:dyDescent="0.3">
      <c r="A8716" s="11"/>
      <c r="B8716" s="11"/>
      <c r="C8716" s="12" t="str">
        <f>IFERROR(INDEX($C$1:C8715, MATCH(B8716, $B$1:B8715, 0)), "")</f>
        <v/>
      </c>
      <c r="D8716" s="12" t="str">
        <f>IFERROR(INDEX($D$1:D8715, MATCH(B8716, $B$1:B8715, 0)), "")</f>
        <v/>
      </c>
      <c r="E8716" s="13"/>
      <c r="F8716" s="13"/>
      <c r="G8716" s="14"/>
      <c r="H8716" s="14"/>
      <c r="I8716" s="34"/>
      <c r="J8716" s="15"/>
      <c r="K8716" s="15"/>
      <c r="L8716" s="15"/>
      <c r="M8716" s="16" t="str">
        <f t="shared" si="1068"/>
        <v/>
      </c>
      <c r="N8716" s="16" t="str">
        <f t="shared" si="1069"/>
        <v/>
      </c>
      <c r="O8716" s="17"/>
      <c r="P8716" s="16" t="str">
        <f t="shared" si="1070"/>
        <v/>
      </c>
      <c r="Q8716" s="17"/>
      <c r="R8716" s="17"/>
      <c r="S8716" s="18" t="str">
        <f t="shared" si="1071"/>
        <v/>
      </c>
      <c r="T8716" s="18" t="str">
        <f t="shared" si="1072"/>
        <v/>
      </c>
      <c r="U8716" s="19" t="str">
        <f t="shared" si="1073"/>
        <v/>
      </c>
    </row>
    <row r="8717" spans="1:21" ht="18.600000000000001" customHeight="1" x14ac:dyDescent="0.3">
      <c r="A8717" s="11"/>
      <c r="B8717" s="11"/>
      <c r="C8717" s="12" t="str">
        <f>IFERROR(INDEX($C$1:C8716, MATCH(B8717, $B$1:B8716, 0)), "")</f>
        <v/>
      </c>
      <c r="D8717" s="12" t="str">
        <f>IFERROR(INDEX($D$1:D8716, MATCH(B8717, $B$1:B8716, 0)), "")</f>
        <v/>
      </c>
      <c r="E8717" s="13"/>
      <c r="F8717" s="13"/>
      <c r="G8717" s="14"/>
      <c r="H8717" s="14"/>
      <c r="I8717" s="34"/>
      <c r="J8717" s="15"/>
      <c r="K8717" s="15"/>
      <c r="L8717" s="15"/>
      <c r="M8717" s="16" t="str">
        <f t="shared" si="1068"/>
        <v/>
      </c>
      <c r="N8717" s="16" t="str">
        <f t="shared" si="1069"/>
        <v/>
      </c>
      <c r="O8717" s="17"/>
      <c r="P8717" s="16" t="str">
        <f t="shared" si="1070"/>
        <v/>
      </c>
      <c r="Q8717" s="17"/>
      <c r="R8717" s="17"/>
      <c r="S8717" s="18" t="str">
        <f t="shared" si="1071"/>
        <v/>
      </c>
      <c r="T8717" s="18" t="str">
        <f t="shared" si="1072"/>
        <v/>
      </c>
      <c r="U8717" s="19" t="str">
        <f t="shared" si="1073"/>
        <v/>
      </c>
    </row>
    <row r="8718" spans="1:21" ht="18.600000000000001" customHeight="1" x14ac:dyDescent="0.3">
      <c r="A8718" s="11"/>
      <c r="B8718" s="11"/>
      <c r="C8718" s="12" t="str">
        <f>IFERROR(INDEX($C$1:C8717, MATCH(B8718, $B$1:B8717, 0)), "")</f>
        <v/>
      </c>
      <c r="D8718" s="12" t="str">
        <f>IFERROR(INDEX($D$1:D8717, MATCH(B8718, $B$1:B8717, 0)), "")</f>
        <v/>
      </c>
      <c r="E8718" s="13"/>
      <c r="F8718" s="13"/>
      <c r="G8718" s="14"/>
      <c r="H8718" s="14"/>
      <c r="I8718" s="34"/>
      <c r="J8718" s="15"/>
      <c r="K8718" s="15"/>
      <c r="L8718" s="15"/>
      <c r="M8718" s="16" t="str">
        <f t="shared" si="1068"/>
        <v/>
      </c>
      <c r="N8718" s="16" t="str">
        <f t="shared" si="1069"/>
        <v/>
      </c>
      <c r="O8718" s="17"/>
      <c r="P8718" s="16" t="str">
        <f t="shared" si="1070"/>
        <v/>
      </c>
      <c r="Q8718" s="17"/>
      <c r="R8718" s="17"/>
      <c r="S8718" s="18" t="str">
        <f t="shared" si="1071"/>
        <v/>
      </c>
      <c r="T8718" s="18" t="str">
        <f t="shared" si="1072"/>
        <v/>
      </c>
      <c r="U8718" s="19" t="str">
        <f t="shared" si="1073"/>
        <v/>
      </c>
    </row>
    <row r="8719" spans="1:21" ht="18.600000000000001" customHeight="1" x14ac:dyDescent="0.3">
      <c r="A8719" s="11"/>
      <c r="B8719" s="11"/>
      <c r="C8719" s="12" t="str">
        <f>IFERROR(INDEX($C$1:C8718, MATCH(B8719, $B$1:B8718, 0)), "")</f>
        <v/>
      </c>
      <c r="D8719" s="12" t="str">
        <f>IFERROR(INDEX($D$1:D8718, MATCH(B8719, $B$1:B8718, 0)), "")</f>
        <v/>
      </c>
      <c r="E8719" s="13"/>
      <c r="F8719" s="13"/>
      <c r="G8719" s="14"/>
      <c r="H8719" s="14"/>
      <c r="I8719" s="34"/>
      <c r="J8719" s="15"/>
      <c r="K8719" s="15"/>
      <c r="L8719" s="15"/>
      <c r="M8719" s="16" t="str">
        <f t="shared" si="1068"/>
        <v/>
      </c>
      <c r="N8719" s="16" t="str">
        <f t="shared" si="1069"/>
        <v/>
      </c>
      <c r="O8719" s="17"/>
      <c r="P8719" s="16" t="str">
        <f t="shared" si="1070"/>
        <v/>
      </c>
      <c r="Q8719" s="17"/>
      <c r="R8719" s="17"/>
      <c r="S8719" s="18" t="str">
        <f t="shared" si="1071"/>
        <v/>
      </c>
      <c r="T8719" s="18" t="str">
        <f t="shared" si="1072"/>
        <v/>
      </c>
      <c r="U8719" s="19" t="str">
        <f t="shared" si="1073"/>
        <v/>
      </c>
    </row>
    <row r="8720" spans="1:21" ht="18.600000000000001" customHeight="1" x14ac:dyDescent="0.3">
      <c r="A8720" s="11"/>
      <c r="B8720" s="11"/>
      <c r="C8720" s="12" t="str">
        <f>IFERROR(INDEX($C$1:C8719, MATCH(B8720, $B$1:B8719, 0)), "")</f>
        <v/>
      </c>
      <c r="D8720" s="12" t="str">
        <f>IFERROR(INDEX($D$1:D8719, MATCH(B8720, $B$1:B8719, 0)), "")</f>
        <v/>
      </c>
      <c r="E8720" s="13"/>
      <c r="F8720" s="13"/>
      <c r="G8720" s="14"/>
      <c r="H8720" s="14"/>
      <c r="I8720" s="34"/>
      <c r="J8720" s="15"/>
      <c r="K8720" s="15"/>
      <c r="L8720" s="15"/>
      <c r="M8720" s="16" t="str">
        <f t="shared" si="1068"/>
        <v/>
      </c>
      <c r="N8720" s="16" t="str">
        <f t="shared" si="1069"/>
        <v/>
      </c>
      <c r="O8720" s="17"/>
      <c r="P8720" s="16" t="str">
        <f t="shared" si="1070"/>
        <v/>
      </c>
      <c r="Q8720" s="17"/>
      <c r="R8720" s="17"/>
      <c r="S8720" s="18" t="str">
        <f t="shared" si="1071"/>
        <v/>
      </c>
      <c r="T8720" s="18" t="str">
        <f t="shared" si="1072"/>
        <v/>
      </c>
      <c r="U8720" s="19" t="str">
        <f t="shared" si="1073"/>
        <v/>
      </c>
    </row>
    <row r="8721" spans="1:21" ht="18.600000000000001" customHeight="1" x14ac:dyDescent="0.3">
      <c r="A8721" s="11"/>
      <c r="B8721" s="11"/>
      <c r="C8721" s="12" t="str">
        <f>IFERROR(INDEX($C$1:C8720, MATCH(B8721, $B$1:B8720, 0)), "")</f>
        <v/>
      </c>
      <c r="D8721" s="12" t="str">
        <f>IFERROR(INDEX($D$1:D8720, MATCH(B8721, $B$1:B8720, 0)), "")</f>
        <v/>
      </c>
      <c r="E8721" s="13"/>
      <c r="F8721" s="13"/>
      <c r="G8721" s="14"/>
      <c r="H8721" s="14"/>
      <c r="I8721" s="34"/>
      <c r="J8721" s="15"/>
      <c r="K8721" s="15"/>
      <c r="L8721" s="15"/>
      <c r="M8721" s="16" t="str">
        <f t="shared" si="1068"/>
        <v/>
      </c>
      <c r="N8721" s="16" t="str">
        <f t="shared" si="1069"/>
        <v/>
      </c>
      <c r="O8721" s="17"/>
      <c r="P8721" s="16" t="str">
        <f t="shared" si="1070"/>
        <v/>
      </c>
      <c r="Q8721" s="17"/>
      <c r="R8721" s="17"/>
      <c r="S8721" s="18" t="str">
        <f t="shared" si="1071"/>
        <v/>
      </c>
      <c r="T8721" s="18" t="str">
        <f t="shared" si="1072"/>
        <v/>
      </c>
      <c r="U8721" s="19" t="str">
        <f t="shared" si="1073"/>
        <v/>
      </c>
    </row>
    <row r="8722" spans="1:21" ht="18.600000000000001" customHeight="1" x14ac:dyDescent="0.3">
      <c r="A8722" s="11"/>
      <c r="B8722" s="11"/>
      <c r="C8722" s="12" t="str">
        <f>IFERROR(INDEX($C$1:C8721, MATCH(B8722, $B$1:B8721, 0)), "")</f>
        <v/>
      </c>
      <c r="D8722" s="12" t="str">
        <f>IFERROR(INDEX($D$1:D8721, MATCH(B8722, $B$1:B8721, 0)), "")</f>
        <v/>
      </c>
      <c r="E8722" s="13"/>
      <c r="F8722" s="13"/>
      <c r="G8722" s="14"/>
      <c r="H8722" s="14"/>
      <c r="I8722" s="34"/>
      <c r="J8722" s="15"/>
      <c r="K8722" s="15"/>
      <c r="L8722" s="15"/>
      <c r="M8722" s="16" t="str">
        <f t="shared" si="1068"/>
        <v/>
      </c>
      <c r="N8722" s="16" t="str">
        <f t="shared" si="1069"/>
        <v/>
      </c>
      <c r="O8722" s="17"/>
      <c r="P8722" s="16" t="str">
        <f t="shared" si="1070"/>
        <v/>
      </c>
      <c r="Q8722" s="17"/>
      <c r="R8722" s="17"/>
      <c r="S8722" s="18" t="str">
        <f t="shared" si="1071"/>
        <v/>
      </c>
      <c r="T8722" s="18" t="str">
        <f t="shared" si="1072"/>
        <v/>
      </c>
      <c r="U8722" s="19" t="str">
        <f t="shared" si="1073"/>
        <v/>
      </c>
    </row>
    <row r="8723" spans="1:21" ht="18.600000000000001" customHeight="1" x14ac:dyDescent="0.3">
      <c r="A8723" s="11"/>
      <c r="B8723" s="11"/>
      <c r="C8723" s="12" t="str">
        <f>IFERROR(INDEX($C$1:C8722, MATCH(B8723, $B$1:B8722, 0)), "")</f>
        <v/>
      </c>
      <c r="D8723" s="12" t="str">
        <f>IFERROR(INDEX($D$1:D8722, MATCH(B8723, $B$1:B8722, 0)), "")</f>
        <v/>
      </c>
      <c r="E8723" s="13"/>
      <c r="F8723" s="13"/>
      <c r="G8723" s="14"/>
      <c r="H8723" s="14"/>
      <c r="I8723" s="34"/>
      <c r="J8723" s="15"/>
      <c r="K8723" s="15"/>
      <c r="L8723" s="15"/>
      <c r="M8723" s="16" t="str">
        <f t="shared" si="1068"/>
        <v/>
      </c>
      <c r="N8723" s="16" t="str">
        <f t="shared" si="1069"/>
        <v/>
      </c>
      <c r="O8723" s="17"/>
      <c r="P8723" s="16" t="str">
        <f t="shared" si="1070"/>
        <v/>
      </c>
      <c r="Q8723" s="17"/>
      <c r="R8723" s="17"/>
      <c r="S8723" s="18" t="str">
        <f t="shared" si="1071"/>
        <v/>
      </c>
      <c r="T8723" s="18" t="str">
        <f t="shared" si="1072"/>
        <v/>
      </c>
      <c r="U8723" s="19" t="str">
        <f t="shared" si="1073"/>
        <v/>
      </c>
    </row>
    <row r="8724" spans="1:21" ht="18.600000000000001" customHeight="1" x14ac:dyDescent="0.3">
      <c r="A8724" s="11"/>
      <c r="B8724" s="11"/>
      <c r="C8724" s="12" t="str">
        <f>IFERROR(INDEX($C$1:C8723, MATCH(B8724, $B$1:B8723, 0)), "")</f>
        <v/>
      </c>
      <c r="D8724" s="12" t="str">
        <f>IFERROR(INDEX($D$1:D8723, MATCH(B8724, $B$1:B8723, 0)), "")</f>
        <v/>
      </c>
      <c r="E8724" s="13"/>
      <c r="F8724" s="13"/>
      <c r="G8724" s="14"/>
      <c r="H8724" s="14"/>
      <c r="I8724" s="34"/>
      <c r="J8724" s="15"/>
      <c r="K8724" s="15"/>
      <c r="L8724" s="15"/>
      <c r="M8724" s="16" t="str">
        <f t="shared" si="1068"/>
        <v/>
      </c>
      <c r="N8724" s="16" t="str">
        <f t="shared" si="1069"/>
        <v/>
      </c>
      <c r="O8724" s="17"/>
      <c r="P8724" s="16" t="str">
        <f t="shared" si="1070"/>
        <v/>
      </c>
      <c r="Q8724" s="17"/>
      <c r="R8724" s="17"/>
      <c r="S8724" s="18" t="str">
        <f t="shared" si="1071"/>
        <v/>
      </c>
      <c r="T8724" s="18" t="str">
        <f t="shared" si="1072"/>
        <v/>
      </c>
      <c r="U8724" s="19" t="str">
        <f t="shared" si="1073"/>
        <v/>
      </c>
    </row>
    <row r="8725" spans="1:21" ht="18.600000000000001" customHeight="1" x14ac:dyDescent="0.3">
      <c r="A8725" s="11"/>
      <c r="B8725" s="11"/>
      <c r="C8725" s="12" t="str">
        <f>IFERROR(INDEX($C$1:C8724, MATCH(B8725, $B$1:B8724, 0)), "")</f>
        <v/>
      </c>
      <c r="D8725" s="12" t="str">
        <f>IFERROR(INDEX($D$1:D8724, MATCH(B8725, $B$1:B8724, 0)), "")</f>
        <v/>
      </c>
      <c r="E8725" s="13"/>
      <c r="F8725" s="13"/>
      <c r="G8725" s="14"/>
      <c r="H8725" s="14"/>
      <c r="I8725" s="34"/>
      <c r="J8725" s="15"/>
      <c r="K8725" s="15"/>
      <c r="L8725" s="15"/>
      <c r="M8725" s="16" t="str">
        <f t="shared" si="1068"/>
        <v/>
      </c>
      <c r="N8725" s="16" t="str">
        <f t="shared" si="1069"/>
        <v/>
      </c>
      <c r="O8725" s="17"/>
      <c r="P8725" s="16" t="str">
        <f t="shared" si="1070"/>
        <v/>
      </c>
      <c r="Q8725" s="17"/>
      <c r="R8725" s="17"/>
      <c r="S8725" s="18" t="str">
        <f t="shared" si="1071"/>
        <v/>
      </c>
      <c r="T8725" s="18" t="str">
        <f t="shared" si="1072"/>
        <v/>
      </c>
      <c r="U8725" s="19" t="str">
        <f t="shared" si="1073"/>
        <v/>
      </c>
    </row>
    <row r="8726" spans="1:21" ht="18.600000000000001" customHeight="1" x14ac:dyDescent="0.3">
      <c r="A8726" s="11"/>
      <c r="B8726" s="11"/>
      <c r="C8726" s="12" t="str">
        <f>IFERROR(INDEX($C$1:C8725, MATCH(B8726, $B$1:B8725, 0)), "")</f>
        <v/>
      </c>
      <c r="D8726" s="12" t="str">
        <f>IFERROR(INDEX($D$1:D8725, MATCH(B8726, $B$1:B8725, 0)), "")</f>
        <v/>
      </c>
      <c r="E8726" s="13"/>
      <c r="F8726" s="13"/>
      <c r="G8726" s="14"/>
      <c r="H8726" s="14"/>
      <c r="I8726" s="34"/>
      <c r="J8726" s="15"/>
      <c r="K8726" s="15"/>
      <c r="L8726" s="15"/>
      <c r="M8726" s="16" t="str">
        <f t="shared" si="1068"/>
        <v/>
      </c>
      <c r="N8726" s="16" t="str">
        <f t="shared" si="1069"/>
        <v/>
      </c>
      <c r="O8726" s="17"/>
      <c r="P8726" s="16" t="str">
        <f t="shared" si="1070"/>
        <v/>
      </c>
      <c r="Q8726" s="17"/>
      <c r="R8726" s="17"/>
      <c r="S8726" s="18" t="str">
        <f t="shared" si="1071"/>
        <v/>
      </c>
      <c r="T8726" s="18" t="str">
        <f t="shared" si="1072"/>
        <v/>
      </c>
      <c r="U8726" s="19" t="str">
        <f t="shared" si="1073"/>
        <v/>
      </c>
    </row>
    <row r="8727" spans="1:21" ht="18.600000000000001" customHeight="1" x14ac:dyDescent="0.3">
      <c r="A8727" s="11"/>
      <c r="B8727" s="11"/>
      <c r="C8727" s="12" t="str">
        <f>IFERROR(INDEX($C$1:C8726, MATCH(B8727, $B$1:B8726, 0)), "")</f>
        <v/>
      </c>
      <c r="D8727" s="12" t="str">
        <f>IFERROR(INDEX($D$1:D8726, MATCH(B8727, $B$1:B8726, 0)), "")</f>
        <v/>
      </c>
      <c r="E8727" s="13"/>
      <c r="F8727" s="13"/>
      <c r="G8727" s="14"/>
      <c r="H8727" s="14"/>
      <c r="I8727" s="34"/>
      <c r="J8727" s="15"/>
      <c r="K8727" s="15"/>
      <c r="L8727" s="15"/>
      <c r="M8727" s="16" t="str">
        <f t="shared" si="1068"/>
        <v/>
      </c>
      <c r="N8727" s="16" t="str">
        <f t="shared" si="1069"/>
        <v/>
      </c>
      <c r="O8727" s="17"/>
      <c r="P8727" s="16" t="str">
        <f t="shared" si="1070"/>
        <v/>
      </c>
      <c r="Q8727" s="17"/>
      <c r="R8727" s="17"/>
      <c r="S8727" s="18" t="str">
        <f t="shared" si="1071"/>
        <v/>
      </c>
      <c r="T8727" s="18" t="str">
        <f t="shared" si="1072"/>
        <v/>
      </c>
      <c r="U8727" s="19" t="str">
        <f t="shared" si="1073"/>
        <v/>
      </c>
    </row>
    <row r="8728" spans="1:21" ht="18.600000000000001" customHeight="1" x14ac:dyDescent="0.3">
      <c r="A8728" s="11"/>
      <c r="B8728" s="11"/>
      <c r="C8728" s="12" t="str">
        <f>IFERROR(INDEX($C$1:C8727, MATCH(B8728, $B$1:B8727, 0)), "")</f>
        <v/>
      </c>
      <c r="D8728" s="12" t="str">
        <f>IFERROR(INDEX($D$1:D8727, MATCH(B8728, $B$1:B8727, 0)), "")</f>
        <v/>
      </c>
      <c r="E8728" s="13"/>
      <c r="F8728" s="13"/>
      <c r="G8728" s="14"/>
      <c r="H8728" s="14"/>
      <c r="I8728" s="34"/>
      <c r="J8728" s="15"/>
      <c r="K8728" s="15"/>
      <c r="L8728" s="15"/>
      <c r="M8728" s="16" t="str">
        <f t="shared" si="1068"/>
        <v/>
      </c>
      <c r="N8728" s="16" t="str">
        <f t="shared" si="1069"/>
        <v/>
      </c>
      <c r="O8728" s="17"/>
      <c r="P8728" s="16" t="str">
        <f t="shared" si="1070"/>
        <v/>
      </c>
      <c r="Q8728" s="17"/>
      <c r="R8728" s="17"/>
      <c r="S8728" s="18" t="str">
        <f t="shared" si="1071"/>
        <v/>
      </c>
      <c r="T8728" s="18" t="str">
        <f t="shared" si="1072"/>
        <v/>
      </c>
      <c r="U8728" s="19" t="str">
        <f t="shared" si="1073"/>
        <v/>
      </c>
    </row>
    <row r="8729" spans="1:21" ht="18.600000000000001" customHeight="1" x14ac:dyDescent="0.3">
      <c r="A8729" s="11"/>
      <c r="B8729" s="11"/>
      <c r="C8729" s="12" t="str">
        <f>IFERROR(INDEX($C$1:C8728, MATCH(B8729, $B$1:B8728, 0)), "")</f>
        <v/>
      </c>
      <c r="D8729" s="12" t="str">
        <f>IFERROR(INDEX($D$1:D8728, MATCH(B8729, $B$1:B8728, 0)), "")</f>
        <v/>
      </c>
      <c r="E8729" s="13"/>
      <c r="F8729" s="13"/>
      <c r="G8729" s="14"/>
      <c r="H8729" s="14"/>
      <c r="I8729" s="34"/>
      <c r="J8729" s="15"/>
      <c r="K8729" s="15"/>
      <c r="L8729" s="15"/>
      <c r="M8729" s="16" t="str">
        <f t="shared" si="1068"/>
        <v/>
      </c>
      <c r="N8729" s="16" t="str">
        <f t="shared" si="1069"/>
        <v/>
      </c>
      <c r="O8729" s="17"/>
      <c r="P8729" s="16" t="str">
        <f t="shared" si="1070"/>
        <v/>
      </c>
      <c r="Q8729" s="17"/>
      <c r="R8729" s="17"/>
      <c r="S8729" s="18" t="str">
        <f t="shared" si="1071"/>
        <v/>
      </c>
      <c r="T8729" s="18" t="str">
        <f t="shared" si="1072"/>
        <v/>
      </c>
      <c r="U8729" s="19" t="str">
        <f t="shared" si="1073"/>
        <v/>
      </c>
    </row>
    <row r="8730" spans="1:21" ht="18.600000000000001" customHeight="1" x14ac:dyDescent="0.3">
      <c r="A8730" s="11"/>
      <c r="B8730" s="11"/>
      <c r="C8730" s="12" t="str">
        <f>IFERROR(INDEX($C$1:C8729, MATCH(B8730, $B$1:B8729, 0)), "")</f>
        <v/>
      </c>
      <c r="D8730" s="12" t="str">
        <f>IFERROR(INDEX($D$1:D8729, MATCH(B8730, $B$1:B8729, 0)), "")</f>
        <v/>
      </c>
      <c r="E8730" s="13"/>
      <c r="F8730" s="13"/>
      <c r="G8730" s="14"/>
      <c r="H8730" s="14"/>
      <c r="I8730" s="34"/>
      <c r="J8730" s="15"/>
      <c r="K8730" s="15"/>
      <c r="L8730" s="15"/>
      <c r="M8730" s="16" t="str">
        <f t="shared" si="1068"/>
        <v/>
      </c>
      <c r="N8730" s="16" t="str">
        <f t="shared" si="1069"/>
        <v/>
      </c>
      <c r="O8730" s="17"/>
      <c r="P8730" s="16" t="str">
        <f t="shared" si="1070"/>
        <v/>
      </c>
      <c r="Q8730" s="17"/>
      <c r="R8730" s="17"/>
      <c r="S8730" s="18" t="str">
        <f t="shared" si="1071"/>
        <v/>
      </c>
      <c r="T8730" s="18" t="str">
        <f t="shared" si="1072"/>
        <v/>
      </c>
      <c r="U8730" s="19" t="str">
        <f t="shared" si="1073"/>
        <v/>
      </c>
    </row>
    <row r="8731" spans="1:21" ht="18.600000000000001" customHeight="1" x14ac:dyDescent="0.3">
      <c r="A8731" s="11"/>
      <c r="B8731" s="11"/>
      <c r="C8731" s="12" t="str">
        <f>IFERROR(INDEX($C$1:C8730, MATCH(B8731, $B$1:B8730, 0)), "")</f>
        <v/>
      </c>
      <c r="D8731" s="12" t="str">
        <f>IFERROR(INDEX($D$1:D8730, MATCH(B8731, $B$1:B8730, 0)), "")</f>
        <v/>
      </c>
      <c r="E8731" s="13"/>
      <c r="F8731" s="13"/>
      <c r="G8731" s="14"/>
      <c r="H8731" s="14"/>
      <c r="I8731" s="34"/>
      <c r="J8731" s="15"/>
      <c r="K8731" s="15"/>
      <c r="L8731" s="15"/>
      <c r="M8731" s="16" t="str">
        <f t="shared" si="1068"/>
        <v/>
      </c>
      <c r="N8731" s="16" t="str">
        <f t="shared" si="1069"/>
        <v/>
      </c>
      <c r="O8731" s="17"/>
      <c r="P8731" s="16" t="str">
        <f t="shared" si="1070"/>
        <v/>
      </c>
      <c r="Q8731" s="17"/>
      <c r="R8731" s="17"/>
      <c r="S8731" s="18" t="str">
        <f t="shared" si="1071"/>
        <v/>
      </c>
      <c r="T8731" s="18" t="str">
        <f t="shared" si="1072"/>
        <v/>
      </c>
      <c r="U8731" s="19" t="str">
        <f t="shared" si="1073"/>
        <v/>
      </c>
    </row>
    <row r="8732" spans="1:21" ht="18.600000000000001" customHeight="1" x14ac:dyDescent="0.3">
      <c r="A8732" s="11"/>
      <c r="B8732" s="11"/>
      <c r="C8732" s="12" t="str">
        <f>IFERROR(INDEX($C$1:C8731, MATCH(B8732, $B$1:B8731, 0)), "")</f>
        <v/>
      </c>
      <c r="D8732" s="12" t="str">
        <f>IFERROR(INDEX($D$1:D8731, MATCH(B8732, $B$1:B8731, 0)), "")</f>
        <v/>
      </c>
      <c r="E8732" s="13"/>
      <c r="F8732" s="13"/>
      <c r="G8732" s="14"/>
      <c r="H8732" s="14"/>
      <c r="I8732" s="34"/>
      <c r="J8732" s="15"/>
      <c r="K8732" s="15"/>
      <c r="L8732" s="15"/>
      <c r="M8732" s="16" t="str">
        <f t="shared" si="1068"/>
        <v/>
      </c>
      <c r="N8732" s="16" t="str">
        <f t="shared" si="1069"/>
        <v/>
      </c>
      <c r="O8732" s="17"/>
      <c r="P8732" s="16" t="str">
        <f t="shared" si="1070"/>
        <v/>
      </c>
      <c r="Q8732" s="17"/>
      <c r="R8732" s="17"/>
      <c r="S8732" s="18" t="str">
        <f t="shared" si="1071"/>
        <v/>
      </c>
      <c r="T8732" s="18" t="str">
        <f t="shared" si="1072"/>
        <v/>
      </c>
      <c r="U8732" s="19" t="str">
        <f t="shared" si="1073"/>
        <v/>
      </c>
    </row>
    <row r="8733" spans="1:21" ht="18.600000000000001" customHeight="1" x14ac:dyDescent="0.3">
      <c r="A8733" s="11"/>
      <c r="B8733" s="11"/>
      <c r="C8733" s="12" t="str">
        <f>IFERROR(INDEX($C$1:C8732, MATCH(B8733, $B$1:B8732, 0)), "")</f>
        <v/>
      </c>
      <c r="D8733" s="12" t="str">
        <f>IFERROR(INDEX($D$1:D8732, MATCH(B8733, $B$1:B8732, 0)), "")</f>
        <v/>
      </c>
      <c r="E8733" s="13"/>
      <c r="F8733" s="13"/>
      <c r="G8733" s="14"/>
      <c r="H8733" s="14"/>
      <c r="I8733" s="34"/>
      <c r="J8733" s="15"/>
      <c r="K8733" s="15"/>
      <c r="L8733" s="15"/>
      <c r="M8733" s="16" t="str">
        <f t="shared" si="1068"/>
        <v/>
      </c>
      <c r="N8733" s="16" t="str">
        <f t="shared" si="1069"/>
        <v/>
      </c>
      <c r="O8733" s="17"/>
      <c r="P8733" s="16" t="str">
        <f t="shared" si="1070"/>
        <v/>
      </c>
      <c r="Q8733" s="17"/>
      <c r="R8733" s="17"/>
      <c r="S8733" s="18" t="str">
        <f t="shared" si="1071"/>
        <v/>
      </c>
      <c r="T8733" s="18" t="str">
        <f t="shared" si="1072"/>
        <v/>
      </c>
      <c r="U8733" s="19" t="str">
        <f t="shared" si="1073"/>
        <v/>
      </c>
    </row>
    <row r="8734" spans="1:21" ht="18.600000000000001" customHeight="1" x14ac:dyDescent="0.3">
      <c r="A8734" s="11"/>
      <c r="B8734" s="11"/>
      <c r="C8734" s="12" t="str">
        <f>IFERROR(INDEX($C$1:C8733, MATCH(B8734, $B$1:B8733, 0)), "")</f>
        <v/>
      </c>
      <c r="D8734" s="12" t="str">
        <f>IFERROR(INDEX($D$1:D8733, MATCH(B8734, $B$1:B8733, 0)), "")</f>
        <v/>
      </c>
      <c r="E8734" s="13"/>
      <c r="F8734" s="13"/>
      <c r="G8734" s="14"/>
      <c r="H8734" s="14"/>
      <c r="I8734" s="34"/>
      <c r="J8734" s="15"/>
      <c r="K8734" s="15"/>
      <c r="L8734" s="15"/>
      <c r="M8734" s="16" t="str">
        <f t="shared" si="1068"/>
        <v/>
      </c>
      <c r="N8734" s="16" t="str">
        <f t="shared" si="1069"/>
        <v/>
      </c>
      <c r="O8734" s="17"/>
      <c r="P8734" s="16" t="str">
        <f t="shared" si="1070"/>
        <v/>
      </c>
      <c r="Q8734" s="17"/>
      <c r="R8734" s="17"/>
      <c r="S8734" s="18" t="str">
        <f t="shared" si="1071"/>
        <v/>
      </c>
      <c r="T8734" s="18" t="str">
        <f t="shared" si="1072"/>
        <v/>
      </c>
      <c r="U8734" s="19" t="str">
        <f t="shared" si="1073"/>
        <v/>
      </c>
    </row>
    <row r="8735" spans="1:21" ht="18.600000000000001" customHeight="1" x14ac:dyDescent="0.3">
      <c r="A8735" s="11"/>
      <c r="B8735" s="11"/>
      <c r="C8735" s="12" t="str">
        <f>IFERROR(INDEX($C$1:C8734, MATCH(B8735, $B$1:B8734, 0)), "")</f>
        <v/>
      </c>
      <c r="D8735" s="12" t="str">
        <f>IFERROR(INDEX($D$1:D8734, MATCH(B8735, $B$1:B8734, 0)), "")</f>
        <v/>
      </c>
      <c r="E8735" s="13"/>
      <c r="F8735" s="13"/>
      <c r="G8735" s="14"/>
      <c r="H8735" s="14"/>
      <c r="I8735" s="34"/>
      <c r="J8735" s="15"/>
      <c r="K8735" s="15"/>
      <c r="L8735" s="15"/>
      <c r="M8735" s="16" t="str">
        <f t="shared" si="1068"/>
        <v/>
      </c>
      <c r="N8735" s="16" t="str">
        <f t="shared" si="1069"/>
        <v/>
      </c>
      <c r="O8735" s="17"/>
      <c r="P8735" s="16" t="str">
        <f t="shared" si="1070"/>
        <v/>
      </c>
      <c r="Q8735" s="17"/>
      <c r="R8735" s="17"/>
      <c r="S8735" s="18" t="str">
        <f t="shared" si="1071"/>
        <v/>
      </c>
      <c r="T8735" s="18" t="str">
        <f t="shared" si="1072"/>
        <v/>
      </c>
      <c r="U8735" s="19" t="str">
        <f t="shared" si="1073"/>
        <v/>
      </c>
    </row>
    <row r="8736" spans="1:21" ht="18.600000000000001" customHeight="1" x14ac:dyDescent="0.3">
      <c r="A8736" s="11"/>
      <c r="B8736" s="11"/>
      <c r="C8736" s="12" t="str">
        <f>IFERROR(INDEX($C$1:C8735, MATCH(B8736, $B$1:B8735, 0)), "")</f>
        <v/>
      </c>
      <c r="D8736" s="12" t="str">
        <f>IFERROR(INDEX($D$1:D8735, MATCH(B8736, $B$1:B8735, 0)), "")</f>
        <v/>
      </c>
      <c r="E8736" s="13"/>
      <c r="F8736" s="13"/>
      <c r="G8736" s="14"/>
      <c r="H8736" s="14"/>
      <c r="I8736" s="34"/>
      <c r="J8736" s="15"/>
      <c r="K8736" s="15"/>
      <c r="L8736" s="15"/>
      <c r="M8736" s="16" t="str">
        <f t="shared" si="1068"/>
        <v/>
      </c>
      <c r="N8736" s="16" t="str">
        <f t="shared" si="1069"/>
        <v/>
      </c>
      <c r="O8736" s="17"/>
      <c r="P8736" s="16" t="str">
        <f t="shared" si="1070"/>
        <v/>
      </c>
      <c r="Q8736" s="17"/>
      <c r="R8736" s="17"/>
      <c r="S8736" s="18" t="str">
        <f t="shared" si="1071"/>
        <v/>
      </c>
      <c r="T8736" s="18" t="str">
        <f t="shared" si="1072"/>
        <v/>
      </c>
      <c r="U8736" s="19" t="str">
        <f t="shared" si="1073"/>
        <v/>
      </c>
    </row>
    <row r="8737" spans="1:21" ht="18.600000000000001" customHeight="1" x14ac:dyDescent="0.3">
      <c r="A8737" s="11"/>
      <c r="B8737" s="11"/>
      <c r="C8737" s="12" t="str">
        <f>IFERROR(INDEX($C$1:C8736, MATCH(B8737, $B$1:B8736, 0)), "")</f>
        <v/>
      </c>
      <c r="D8737" s="12" t="str">
        <f>IFERROR(INDEX($D$1:D8736, MATCH(B8737, $B$1:B8736, 0)), "")</f>
        <v/>
      </c>
      <c r="E8737" s="13"/>
      <c r="F8737" s="13"/>
      <c r="G8737" s="14"/>
      <c r="H8737" s="14"/>
      <c r="I8737" s="34"/>
      <c r="J8737" s="15"/>
      <c r="K8737" s="15"/>
      <c r="L8737" s="15"/>
      <c r="M8737" s="16" t="str">
        <f t="shared" si="1068"/>
        <v/>
      </c>
      <c r="N8737" s="16" t="str">
        <f t="shared" si="1069"/>
        <v/>
      </c>
      <c r="O8737" s="17"/>
      <c r="P8737" s="16" t="str">
        <f t="shared" si="1070"/>
        <v/>
      </c>
      <c r="Q8737" s="17"/>
      <c r="R8737" s="17"/>
      <c r="S8737" s="18" t="str">
        <f t="shared" si="1071"/>
        <v/>
      </c>
      <c r="T8737" s="18" t="str">
        <f t="shared" si="1072"/>
        <v/>
      </c>
      <c r="U8737" s="19" t="str">
        <f t="shared" si="1073"/>
        <v/>
      </c>
    </row>
    <row r="8738" spans="1:21" ht="18.600000000000001" customHeight="1" x14ac:dyDescent="0.3">
      <c r="A8738" s="11"/>
      <c r="B8738" s="11"/>
      <c r="C8738" s="12" t="str">
        <f>IFERROR(INDEX($C$1:C8737, MATCH(B8738, $B$1:B8737, 0)), "")</f>
        <v/>
      </c>
      <c r="D8738" s="12" t="str">
        <f>IFERROR(INDEX($D$1:D8737, MATCH(B8738, $B$1:B8737, 0)), "")</f>
        <v/>
      </c>
      <c r="E8738" s="13"/>
      <c r="F8738" s="13"/>
      <c r="G8738" s="14"/>
      <c r="H8738" s="14"/>
      <c r="I8738" s="34"/>
      <c r="J8738" s="15"/>
      <c r="K8738" s="15"/>
      <c r="L8738" s="15"/>
      <c r="M8738" s="16" t="str">
        <f t="shared" si="1068"/>
        <v/>
      </c>
      <c r="N8738" s="16" t="str">
        <f t="shared" si="1069"/>
        <v/>
      </c>
      <c r="O8738" s="17"/>
      <c r="P8738" s="16" t="str">
        <f t="shared" si="1070"/>
        <v/>
      </c>
      <c r="Q8738" s="17"/>
      <c r="R8738" s="17"/>
      <c r="S8738" s="18" t="str">
        <f t="shared" si="1071"/>
        <v/>
      </c>
      <c r="T8738" s="18" t="str">
        <f t="shared" si="1072"/>
        <v/>
      </c>
      <c r="U8738" s="19" t="str">
        <f t="shared" si="1073"/>
        <v/>
      </c>
    </row>
    <row r="8739" spans="1:21" ht="18.600000000000001" customHeight="1" x14ac:dyDescent="0.3">
      <c r="A8739" s="11"/>
      <c r="B8739" s="11"/>
      <c r="C8739" s="12" t="str">
        <f>IFERROR(INDEX($C$1:C8738, MATCH(B8739, $B$1:B8738, 0)), "")</f>
        <v/>
      </c>
      <c r="D8739" s="12" t="str">
        <f>IFERROR(INDEX($D$1:D8738, MATCH(B8739, $B$1:B8738, 0)), "")</f>
        <v/>
      </c>
      <c r="E8739" s="13"/>
      <c r="F8739" s="13"/>
      <c r="G8739" s="14"/>
      <c r="H8739" s="14"/>
      <c r="I8739" s="34"/>
      <c r="J8739" s="15"/>
      <c r="K8739" s="15"/>
      <c r="L8739" s="15"/>
      <c r="M8739" s="16" t="str">
        <f t="shared" si="1068"/>
        <v/>
      </c>
      <c r="N8739" s="16" t="str">
        <f t="shared" si="1069"/>
        <v/>
      </c>
      <c r="O8739" s="17"/>
      <c r="P8739" s="16" t="str">
        <f t="shared" si="1070"/>
        <v/>
      </c>
      <c r="Q8739" s="17"/>
      <c r="R8739" s="17"/>
      <c r="S8739" s="18" t="str">
        <f t="shared" si="1071"/>
        <v/>
      </c>
      <c r="T8739" s="18" t="str">
        <f t="shared" si="1072"/>
        <v/>
      </c>
      <c r="U8739" s="19" t="str">
        <f t="shared" si="1073"/>
        <v/>
      </c>
    </row>
    <row r="8740" spans="1:21" ht="18.600000000000001" customHeight="1" x14ac:dyDescent="0.3">
      <c r="A8740" s="11"/>
      <c r="B8740" s="11"/>
      <c r="C8740" s="12" t="str">
        <f>IFERROR(INDEX($C$1:C8739, MATCH(B8740, $B$1:B8739, 0)), "")</f>
        <v/>
      </c>
      <c r="D8740" s="12" t="str">
        <f>IFERROR(INDEX($D$1:D8739, MATCH(B8740, $B$1:B8739, 0)), "")</f>
        <v/>
      </c>
      <c r="E8740" s="13"/>
      <c r="F8740" s="13"/>
      <c r="G8740" s="14"/>
      <c r="H8740" s="14"/>
      <c r="I8740" s="34"/>
      <c r="J8740" s="15"/>
      <c r="K8740" s="15"/>
      <c r="L8740" s="15"/>
      <c r="M8740" s="16" t="str">
        <f t="shared" si="1068"/>
        <v/>
      </c>
      <c r="N8740" s="16" t="str">
        <f t="shared" si="1069"/>
        <v/>
      </c>
      <c r="O8740" s="17"/>
      <c r="P8740" s="16" t="str">
        <f t="shared" si="1070"/>
        <v/>
      </c>
      <c r="Q8740" s="17"/>
      <c r="R8740" s="17"/>
      <c r="S8740" s="18" t="str">
        <f t="shared" si="1071"/>
        <v/>
      </c>
      <c r="T8740" s="18" t="str">
        <f t="shared" si="1072"/>
        <v/>
      </c>
      <c r="U8740" s="19" t="str">
        <f t="shared" si="1073"/>
        <v/>
      </c>
    </row>
    <row r="8741" spans="1:21" ht="18.600000000000001" customHeight="1" x14ac:dyDescent="0.3">
      <c r="A8741" s="11"/>
      <c r="B8741" s="11"/>
      <c r="C8741" s="12" t="str">
        <f>IFERROR(INDEX($C$1:C8740, MATCH(B8741, $B$1:B8740, 0)), "")</f>
        <v/>
      </c>
      <c r="D8741" s="12" t="str">
        <f>IFERROR(INDEX($D$1:D8740, MATCH(B8741, $B$1:B8740, 0)), "")</f>
        <v/>
      </c>
      <c r="E8741" s="13"/>
      <c r="F8741" s="13"/>
      <c r="G8741" s="14"/>
      <c r="H8741" s="14"/>
      <c r="I8741" s="34"/>
      <c r="J8741" s="15"/>
      <c r="K8741" s="15"/>
      <c r="L8741" s="15"/>
      <c r="M8741" s="16" t="str">
        <f t="shared" si="1068"/>
        <v/>
      </c>
      <c r="N8741" s="16" t="str">
        <f t="shared" si="1069"/>
        <v/>
      </c>
      <c r="O8741" s="17"/>
      <c r="P8741" s="16" t="str">
        <f t="shared" si="1070"/>
        <v/>
      </c>
      <c r="Q8741" s="17"/>
      <c r="R8741" s="17"/>
      <c r="S8741" s="18" t="str">
        <f t="shared" si="1071"/>
        <v/>
      </c>
      <c r="T8741" s="18" t="str">
        <f t="shared" si="1072"/>
        <v/>
      </c>
      <c r="U8741" s="19" t="str">
        <f t="shared" si="1073"/>
        <v/>
      </c>
    </row>
    <row r="8742" spans="1:21" ht="18.600000000000001" customHeight="1" x14ac:dyDescent="0.3">
      <c r="A8742" s="11"/>
      <c r="B8742" s="11"/>
      <c r="C8742" s="12" t="str">
        <f>IFERROR(INDEX($C$1:C8741, MATCH(B8742, $B$1:B8741, 0)), "")</f>
        <v/>
      </c>
      <c r="D8742" s="12" t="str">
        <f>IFERROR(INDEX($D$1:D8741, MATCH(B8742, $B$1:B8741, 0)), "")</f>
        <v/>
      </c>
      <c r="E8742" s="13"/>
      <c r="F8742" s="13"/>
      <c r="G8742" s="14"/>
      <c r="H8742" s="14"/>
      <c r="I8742" s="34"/>
      <c r="J8742" s="15"/>
      <c r="K8742" s="15"/>
      <c r="L8742" s="15"/>
      <c r="M8742" s="16" t="str">
        <f t="shared" si="1068"/>
        <v/>
      </c>
      <c r="N8742" s="16" t="str">
        <f t="shared" si="1069"/>
        <v/>
      </c>
      <c r="O8742" s="17"/>
      <c r="P8742" s="16" t="str">
        <f t="shared" si="1070"/>
        <v/>
      </c>
      <c r="Q8742" s="17"/>
      <c r="R8742" s="17"/>
      <c r="S8742" s="18" t="str">
        <f t="shared" si="1071"/>
        <v/>
      </c>
      <c r="T8742" s="18" t="str">
        <f t="shared" si="1072"/>
        <v/>
      </c>
      <c r="U8742" s="19" t="str">
        <f t="shared" si="1073"/>
        <v/>
      </c>
    </row>
    <row r="8743" spans="1:21" ht="18.600000000000001" customHeight="1" x14ac:dyDescent="0.3">
      <c r="A8743" s="11"/>
      <c r="B8743" s="11"/>
      <c r="C8743" s="12" t="str">
        <f>IFERROR(INDEX($C$1:C8742, MATCH(B8743, $B$1:B8742, 0)), "")</f>
        <v/>
      </c>
      <c r="D8743" s="12" t="str">
        <f>IFERROR(INDEX($D$1:D8742, MATCH(B8743, $B$1:B8742, 0)), "")</f>
        <v/>
      </c>
      <c r="E8743" s="13"/>
      <c r="F8743" s="13"/>
      <c r="G8743" s="14"/>
      <c r="H8743" s="14"/>
      <c r="I8743" s="34"/>
      <c r="J8743" s="15"/>
      <c r="K8743" s="15"/>
      <c r="L8743" s="15"/>
      <c r="M8743" s="16" t="str">
        <f t="shared" si="1068"/>
        <v/>
      </c>
      <c r="N8743" s="16" t="str">
        <f t="shared" si="1069"/>
        <v/>
      </c>
      <c r="O8743" s="17"/>
      <c r="P8743" s="16" t="str">
        <f t="shared" si="1070"/>
        <v/>
      </c>
      <c r="Q8743" s="17"/>
      <c r="R8743" s="17"/>
      <c r="S8743" s="18" t="str">
        <f t="shared" si="1071"/>
        <v/>
      </c>
      <c r="T8743" s="18" t="str">
        <f t="shared" si="1072"/>
        <v/>
      </c>
      <c r="U8743" s="19" t="str">
        <f t="shared" si="1073"/>
        <v/>
      </c>
    </row>
    <row r="8744" spans="1:21" ht="18.600000000000001" customHeight="1" x14ac:dyDescent="0.3">
      <c r="A8744" s="11"/>
      <c r="B8744" s="11"/>
      <c r="C8744" s="12" t="str">
        <f>IFERROR(INDEX($C$1:C8743, MATCH(B8744, $B$1:B8743, 0)), "")</f>
        <v/>
      </c>
      <c r="D8744" s="12" t="str">
        <f>IFERROR(INDEX($D$1:D8743, MATCH(B8744, $B$1:B8743, 0)), "")</f>
        <v/>
      </c>
      <c r="E8744" s="13"/>
      <c r="F8744" s="13"/>
      <c r="G8744" s="14"/>
      <c r="H8744" s="14"/>
      <c r="I8744" s="34"/>
      <c r="J8744" s="15"/>
      <c r="K8744" s="15"/>
      <c r="L8744" s="15"/>
      <c r="M8744" s="16" t="str">
        <f t="shared" si="1068"/>
        <v/>
      </c>
      <c r="N8744" s="16" t="str">
        <f t="shared" si="1069"/>
        <v/>
      </c>
      <c r="O8744" s="17"/>
      <c r="P8744" s="16" t="str">
        <f t="shared" si="1070"/>
        <v/>
      </c>
      <c r="Q8744" s="17"/>
      <c r="R8744" s="17"/>
      <c r="S8744" s="18" t="str">
        <f t="shared" si="1071"/>
        <v/>
      </c>
      <c r="T8744" s="18" t="str">
        <f t="shared" si="1072"/>
        <v/>
      </c>
      <c r="U8744" s="19" t="str">
        <f t="shared" si="1073"/>
        <v/>
      </c>
    </row>
    <row r="8745" spans="1:21" ht="18.600000000000001" customHeight="1" x14ac:dyDescent="0.3">
      <c r="A8745" s="11"/>
      <c r="B8745" s="11"/>
      <c r="C8745" s="12" t="str">
        <f>IFERROR(INDEX($C$1:C8744, MATCH(B8745, $B$1:B8744, 0)), "")</f>
        <v/>
      </c>
      <c r="D8745" s="12" t="str">
        <f>IFERROR(INDEX($D$1:D8744, MATCH(B8745, $B$1:B8744, 0)), "")</f>
        <v/>
      </c>
      <c r="E8745" s="13"/>
      <c r="F8745" s="13"/>
      <c r="G8745" s="14"/>
      <c r="H8745" s="14"/>
      <c r="I8745" s="34"/>
      <c r="J8745" s="15"/>
      <c r="K8745" s="15"/>
      <c r="L8745" s="15"/>
      <c r="M8745" s="16" t="str">
        <f t="shared" si="1068"/>
        <v/>
      </c>
      <c r="N8745" s="16" t="str">
        <f t="shared" si="1069"/>
        <v/>
      </c>
      <c r="O8745" s="17"/>
      <c r="P8745" s="16" t="str">
        <f t="shared" si="1070"/>
        <v/>
      </c>
      <c r="Q8745" s="17"/>
      <c r="R8745" s="17"/>
      <c r="S8745" s="18" t="str">
        <f t="shared" si="1071"/>
        <v/>
      </c>
      <c r="T8745" s="18" t="str">
        <f t="shared" si="1072"/>
        <v/>
      </c>
      <c r="U8745" s="19" t="str">
        <f t="shared" si="1073"/>
        <v/>
      </c>
    </row>
    <row r="8746" spans="1:21" ht="18.600000000000001" customHeight="1" x14ac:dyDescent="0.3">
      <c r="A8746" s="11"/>
      <c r="B8746" s="11"/>
      <c r="C8746" s="12" t="str">
        <f>IFERROR(INDEX($C$1:C8745, MATCH(B8746, $B$1:B8745, 0)), "")</f>
        <v/>
      </c>
      <c r="D8746" s="12" t="str">
        <f>IFERROR(INDEX($D$1:D8745, MATCH(B8746, $B$1:B8745, 0)), "")</f>
        <v/>
      </c>
      <c r="E8746" s="13"/>
      <c r="F8746" s="13"/>
      <c r="G8746" s="14"/>
      <c r="H8746" s="14"/>
      <c r="I8746" s="34"/>
      <c r="J8746" s="15"/>
      <c r="K8746" s="15"/>
      <c r="L8746" s="15"/>
      <c r="M8746" s="16" t="str">
        <f t="shared" si="1068"/>
        <v/>
      </c>
      <c r="N8746" s="16" t="str">
        <f t="shared" si="1069"/>
        <v/>
      </c>
      <c r="O8746" s="17"/>
      <c r="P8746" s="16" t="str">
        <f t="shared" si="1070"/>
        <v/>
      </c>
      <c r="Q8746" s="17"/>
      <c r="R8746" s="17"/>
      <c r="S8746" s="18" t="str">
        <f t="shared" si="1071"/>
        <v/>
      </c>
      <c r="T8746" s="18" t="str">
        <f t="shared" si="1072"/>
        <v/>
      </c>
      <c r="U8746" s="19" t="str">
        <f t="shared" si="1073"/>
        <v/>
      </c>
    </row>
    <row r="8747" spans="1:21" ht="18.600000000000001" customHeight="1" x14ac:dyDescent="0.3">
      <c r="A8747" s="11"/>
      <c r="B8747" s="11"/>
      <c r="C8747" s="12" t="str">
        <f>IFERROR(INDEX($C$1:C8746, MATCH(B8747, $B$1:B8746, 0)), "")</f>
        <v/>
      </c>
      <c r="D8747" s="12" t="str">
        <f>IFERROR(INDEX($D$1:D8746, MATCH(B8747, $B$1:B8746, 0)), "")</f>
        <v/>
      </c>
      <c r="E8747" s="13"/>
      <c r="F8747" s="13"/>
      <c r="G8747" s="14"/>
      <c r="H8747" s="14"/>
      <c r="I8747" s="34"/>
      <c r="J8747" s="15"/>
      <c r="K8747" s="15"/>
      <c r="L8747" s="15"/>
      <c r="M8747" s="16" t="str">
        <f t="shared" si="1068"/>
        <v/>
      </c>
      <c r="N8747" s="16" t="str">
        <f t="shared" si="1069"/>
        <v/>
      </c>
      <c r="O8747" s="17"/>
      <c r="P8747" s="16" t="str">
        <f t="shared" si="1070"/>
        <v/>
      </c>
      <c r="Q8747" s="17"/>
      <c r="R8747" s="17"/>
      <c r="S8747" s="18" t="str">
        <f t="shared" si="1071"/>
        <v/>
      </c>
      <c r="T8747" s="18" t="str">
        <f t="shared" si="1072"/>
        <v/>
      </c>
      <c r="U8747" s="19" t="str">
        <f t="shared" si="1073"/>
        <v/>
      </c>
    </row>
    <row r="8748" spans="1:21" ht="18.600000000000001" customHeight="1" x14ac:dyDescent="0.3">
      <c r="A8748" s="11"/>
      <c r="B8748" s="11"/>
      <c r="C8748" s="12" t="str">
        <f>IFERROR(INDEX($C$1:C8747, MATCH(B8748, $B$1:B8747, 0)), "")</f>
        <v/>
      </c>
      <c r="D8748" s="12" t="str">
        <f>IFERROR(INDEX($D$1:D8747, MATCH(B8748, $B$1:B8747, 0)), "")</f>
        <v/>
      </c>
      <c r="E8748" s="13"/>
      <c r="F8748" s="13"/>
      <c r="G8748" s="14"/>
      <c r="H8748" s="14"/>
      <c r="I8748" s="34"/>
      <c r="J8748" s="15"/>
      <c r="K8748" s="15"/>
      <c r="L8748" s="15"/>
      <c r="M8748" s="16" t="str">
        <f t="shared" si="1068"/>
        <v/>
      </c>
      <c r="N8748" s="16" t="str">
        <f t="shared" si="1069"/>
        <v/>
      </c>
      <c r="O8748" s="17"/>
      <c r="P8748" s="16" t="str">
        <f t="shared" si="1070"/>
        <v/>
      </c>
      <c r="Q8748" s="17"/>
      <c r="R8748" s="17"/>
      <c r="S8748" s="18" t="str">
        <f t="shared" si="1071"/>
        <v/>
      </c>
      <c r="T8748" s="18" t="str">
        <f t="shared" si="1072"/>
        <v/>
      </c>
      <c r="U8748" s="19" t="str">
        <f t="shared" si="1073"/>
        <v/>
      </c>
    </row>
    <row r="8749" spans="1:21" ht="18.600000000000001" customHeight="1" x14ac:dyDescent="0.3">
      <c r="A8749" s="11"/>
      <c r="B8749" s="11"/>
      <c r="C8749" s="12" t="str">
        <f>IFERROR(INDEX($C$1:C8748, MATCH(B8749, $B$1:B8748, 0)), "")</f>
        <v/>
      </c>
      <c r="D8749" s="12" t="str">
        <f>IFERROR(INDEX($D$1:D8748, MATCH(B8749, $B$1:B8748, 0)), "")</f>
        <v/>
      </c>
      <c r="E8749" s="13"/>
      <c r="F8749" s="13"/>
      <c r="G8749" s="14"/>
      <c r="H8749" s="14"/>
      <c r="I8749" s="34"/>
      <c r="J8749" s="15"/>
      <c r="K8749" s="15"/>
      <c r="L8749" s="15"/>
      <c r="M8749" s="16" t="str">
        <f t="shared" si="1068"/>
        <v/>
      </c>
      <c r="N8749" s="16" t="str">
        <f t="shared" si="1069"/>
        <v/>
      </c>
      <c r="O8749" s="17"/>
      <c r="P8749" s="16" t="str">
        <f t="shared" si="1070"/>
        <v/>
      </c>
      <c r="Q8749" s="17"/>
      <c r="R8749" s="17"/>
      <c r="S8749" s="18" t="str">
        <f t="shared" si="1071"/>
        <v/>
      </c>
      <c r="T8749" s="18" t="str">
        <f t="shared" si="1072"/>
        <v/>
      </c>
      <c r="U8749" s="19" t="str">
        <f t="shared" si="1073"/>
        <v/>
      </c>
    </row>
    <row r="8750" spans="1:21" ht="18.600000000000001" customHeight="1" x14ac:dyDescent="0.3">
      <c r="A8750" s="11"/>
      <c r="B8750" s="11"/>
      <c r="C8750" s="12" t="str">
        <f>IFERROR(INDEX($C$1:C8749, MATCH(B8750, $B$1:B8749, 0)), "")</f>
        <v/>
      </c>
      <c r="D8750" s="12" t="str">
        <f>IFERROR(INDEX($D$1:D8749, MATCH(B8750, $B$1:B8749, 0)), "")</f>
        <v/>
      </c>
      <c r="E8750" s="13"/>
      <c r="F8750" s="13"/>
      <c r="G8750" s="14"/>
      <c r="H8750" s="14"/>
      <c r="I8750" s="34"/>
      <c r="J8750" s="15"/>
      <c r="K8750" s="15"/>
      <c r="L8750" s="15"/>
      <c r="M8750" s="16" t="str">
        <f t="shared" si="1068"/>
        <v/>
      </c>
      <c r="N8750" s="16" t="str">
        <f t="shared" si="1069"/>
        <v/>
      </c>
      <c r="O8750" s="17"/>
      <c r="P8750" s="16" t="str">
        <f t="shared" si="1070"/>
        <v/>
      </c>
      <c r="Q8750" s="17"/>
      <c r="R8750" s="17"/>
      <c r="S8750" s="18" t="str">
        <f t="shared" si="1071"/>
        <v/>
      </c>
      <c r="T8750" s="18" t="str">
        <f t="shared" si="1072"/>
        <v/>
      </c>
      <c r="U8750" s="19" t="str">
        <f t="shared" si="1073"/>
        <v/>
      </c>
    </row>
    <row r="8751" spans="1:21" ht="18.600000000000001" customHeight="1" x14ac:dyDescent="0.3">
      <c r="A8751" s="11"/>
      <c r="B8751" s="11"/>
      <c r="C8751" s="12" t="str">
        <f>IFERROR(INDEX($C$1:C8750, MATCH(B8751, $B$1:B8750, 0)), "")</f>
        <v/>
      </c>
      <c r="D8751" s="12" t="str">
        <f>IFERROR(INDEX($D$1:D8750, MATCH(B8751, $B$1:B8750, 0)), "")</f>
        <v/>
      </c>
      <c r="E8751" s="13"/>
      <c r="F8751" s="13"/>
      <c r="G8751" s="14"/>
      <c r="H8751" s="14"/>
      <c r="I8751" s="34"/>
      <c r="J8751" s="15"/>
      <c r="K8751" s="15"/>
      <c r="L8751" s="15"/>
      <c r="M8751" s="16" t="str">
        <f t="shared" si="1068"/>
        <v/>
      </c>
      <c r="N8751" s="16" t="str">
        <f t="shared" si="1069"/>
        <v/>
      </c>
      <c r="O8751" s="17"/>
      <c r="P8751" s="16" t="str">
        <f t="shared" si="1070"/>
        <v/>
      </c>
      <c r="Q8751" s="17"/>
      <c r="R8751" s="17"/>
      <c r="S8751" s="18" t="str">
        <f t="shared" si="1071"/>
        <v/>
      </c>
      <c r="T8751" s="18" t="str">
        <f t="shared" si="1072"/>
        <v/>
      </c>
      <c r="U8751" s="19" t="str">
        <f t="shared" si="1073"/>
        <v/>
      </c>
    </row>
    <row r="8752" spans="1:21" ht="18.600000000000001" customHeight="1" x14ac:dyDescent="0.3">
      <c r="A8752" s="11"/>
      <c r="B8752" s="11"/>
      <c r="C8752" s="12" t="str">
        <f>IFERROR(INDEX($C$1:C8751, MATCH(B8752, $B$1:B8751, 0)), "")</f>
        <v/>
      </c>
      <c r="D8752" s="12" t="str">
        <f>IFERROR(INDEX($D$1:D8751, MATCH(B8752, $B$1:B8751, 0)), "")</f>
        <v/>
      </c>
      <c r="E8752" s="13"/>
      <c r="F8752" s="13"/>
      <c r="G8752" s="14"/>
      <c r="H8752" s="14"/>
      <c r="I8752" s="34"/>
      <c r="J8752" s="15"/>
      <c r="K8752" s="15"/>
      <c r="L8752" s="15"/>
      <c r="M8752" s="16" t="str">
        <f t="shared" si="1068"/>
        <v/>
      </c>
      <c r="N8752" s="16" t="str">
        <f t="shared" si="1069"/>
        <v/>
      </c>
      <c r="O8752" s="17"/>
      <c r="P8752" s="16" t="str">
        <f t="shared" si="1070"/>
        <v/>
      </c>
      <c r="Q8752" s="17"/>
      <c r="R8752" s="17"/>
      <c r="S8752" s="18" t="str">
        <f t="shared" si="1071"/>
        <v/>
      </c>
      <c r="T8752" s="18" t="str">
        <f t="shared" si="1072"/>
        <v/>
      </c>
      <c r="U8752" s="19" t="str">
        <f t="shared" si="1073"/>
        <v/>
      </c>
    </row>
    <row r="8753" spans="1:21" ht="18.600000000000001" customHeight="1" x14ac:dyDescent="0.3">
      <c r="A8753" s="11"/>
      <c r="B8753" s="11"/>
      <c r="C8753" s="12" t="str">
        <f>IFERROR(INDEX($C$1:C8752, MATCH(B8753, $B$1:B8752, 0)), "")</f>
        <v/>
      </c>
      <c r="D8753" s="12" t="str">
        <f>IFERROR(INDEX($D$1:D8752, MATCH(B8753, $B$1:B8752, 0)), "")</f>
        <v/>
      </c>
      <c r="E8753" s="13"/>
      <c r="F8753" s="13"/>
      <c r="G8753" s="14"/>
      <c r="H8753" s="14"/>
      <c r="I8753" s="34"/>
      <c r="J8753" s="15"/>
      <c r="K8753" s="15"/>
      <c r="L8753" s="15"/>
      <c r="M8753" s="16" t="str">
        <f t="shared" si="1068"/>
        <v/>
      </c>
      <c r="N8753" s="16" t="str">
        <f t="shared" si="1069"/>
        <v/>
      </c>
      <c r="O8753" s="17"/>
      <c r="P8753" s="16" t="str">
        <f t="shared" si="1070"/>
        <v/>
      </c>
      <c r="Q8753" s="17"/>
      <c r="R8753" s="17"/>
      <c r="S8753" s="18" t="str">
        <f t="shared" si="1071"/>
        <v/>
      </c>
      <c r="T8753" s="18" t="str">
        <f t="shared" si="1072"/>
        <v/>
      </c>
      <c r="U8753" s="19" t="str">
        <f t="shared" si="1073"/>
        <v/>
      </c>
    </row>
    <row r="8754" spans="1:21" ht="18.600000000000001" customHeight="1" x14ac:dyDescent="0.3">
      <c r="A8754" s="11"/>
      <c r="B8754" s="11"/>
      <c r="C8754" s="12" t="str">
        <f>IFERROR(INDEX($C$1:C8753, MATCH(B8754, $B$1:B8753, 0)), "")</f>
        <v/>
      </c>
      <c r="D8754" s="12" t="str">
        <f>IFERROR(INDEX($D$1:D8753, MATCH(B8754, $B$1:B8753, 0)), "")</f>
        <v/>
      </c>
      <c r="E8754" s="13"/>
      <c r="F8754" s="13"/>
      <c r="G8754" s="14"/>
      <c r="H8754" s="14"/>
      <c r="I8754" s="34"/>
      <c r="J8754" s="15"/>
      <c r="K8754" s="15"/>
      <c r="L8754" s="15"/>
      <c r="M8754" s="16" t="str">
        <f t="shared" si="1068"/>
        <v/>
      </c>
      <c r="N8754" s="16" t="str">
        <f t="shared" si="1069"/>
        <v/>
      </c>
      <c r="O8754" s="17"/>
      <c r="P8754" s="16" t="str">
        <f t="shared" si="1070"/>
        <v/>
      </c>
      <c r="Q8754" s="17"/>
      <c r="R8754" s="17"/>
      <c r="S8754" s="18" t="str">
        <f t="shared" si="1071"/>
        <v/>
      </c>
      <c r="T8754" s="18" t="str">
        <f t="shared" si="1072"/>
        <v/>
      </c>
      <c r="U8754" s="19" t="str">
        <f t="shared" si="1073"/>
        <v/>
      </c>
    </row>
    <row r="8755" spans="1:21" ht="18.600000000000001" customHeight="1" x14ac:dyDescent="0.3">
      <c r="A8755" s="11"/>
      <c r="B8755" s="11"/>
      <c r="C8755" s="12" t="str">
        <f>IFERROR(INDEX($C$1:C8754, MATCH(B8755, $B$1:B8754, 0)), "")</f>
        <v/>
      </c>
      <c r="D8755" s="12" t="str">
        <f>IFERROR(INDEX($D$1:D8754, MATCH(B8755, $B$1:B8754, 0)), "")</f>
        <v/>
      </c>
      <c r="E8755" s="13"/>
      <c r="F8755" s="13"/>
      <c r="G8755" s="14"/>
      <c r="H8755" s="14"/>
      <c r="I8755" s="34"/>
      <c r="J8755" s="15"/>
      <c r="K8755" s="15"/>
      <c r="L8755" s="15"/>
      <c r="M8755" s="16" t="str">
        <f t="shared" si="1068"/>
        <v/>
      </c>
      <c r="N8755" s="16" t="str">
        <f t="shared" si="1069"/>
        <v/>
      </c>
      <c r="O8755" s="17"/>
      <c r="P8755" s="16" t="str">
        <f t="shared" si="1070"/>
        <v/>
      </c>
      <c r="Q8755" s="17"/>
      <c r="R8755" s="17"/>
      <c r="S8755" s="18" t="str">
        <f t="shared" si="1071"/>
        <v/>
      </c>
      <c r="T8755" s="18" t="str">
        <f t="shared" si="1072"/>
        <v/>
      </c>
      <c r="U8755" s="19" t="str">
        <f t="shared" si="1073"/>
        <v/>
      </c>
    </row>
    <row r="8756" spans="1:21" ht="18.600000000000001" customHeight="1" x14ac:dyDescent="0.3">
      <c r="A8756" s="11"/>
      <c r="B8756" s="11"/>
      <c r="C8756" s="12" t="str">
        <f>IFERROR(INDEX($C$1:C8755, MATCH(B8756, $B$1:B8755, 0)), "")</f>
        <v/>
      </c>
      <c r="D8756" s="12" t="str">
        <f>IFERROR(INDEX($D$1:D8755, MATCH(B8756, $B$1:B8755, 0)), "")</f>
        <v/>
      </c>
      <c r="E8756" s="13"/>
      <c r="F8756" s="13"/>
      <c r="G8756" s="14"/>
      <c r="H8756" s="14"/>
      <c r="I8756" s="34"/>
      <c r="J8756" s="15"/>
      <c r="K8756" s="15"/>
      <c r="L8756" s="15"/>
      <c r="M8756" s="16" t="str">
        <f t="shared" si="1068"/>
        <v/>
      </c>
      <c r="N8756" s="16" t="str">
        <f t="shared" si="1069"/>
        <v/>
      </c>
      <c r="O8756" s="17"/>
      <c r="P8756" s="16" t="str">
        <f t="shared" si="1070"/>
        <v/>
      </c>
      <c r="Q8756" s="17"/>
      <c r="R8756" s="17"/>
      <c r="S8756" s="18" t="str">
        <f t="shared" si="1071"/>
        <v/>
      </c>
      <c r="T8756" s="18" t="str">
        <f t="shared" si="1072"/>
        <v/>
      </c>
      <c r="U8756" s="19" t="str">
        <f t="shared" si="1073"/>
        <v/>
      </c>
    </row>
    <row r="8757" spans="1:21" ht="18.600000000000001" customHeight="1" x14ac:dyDescent="0.3">
      <c r="A8757" s="11"/>
      <c r="B8757" s="11"/>
      <c r="C8757" s="12" t="str">
        <f>IFERROR(INDEX($C$1:C8756, MATCH(B8757, $B$1:B8756, 0)), "")</f>
        <v/>
      </c>
      <c r="D8757" s="12" t="str">
        <f>IFERROR(INDEX($D$1:D8756, MATCH(B8757, $B$1:B8756, 0)), "")</f>
        <v/>
      </c>
      <c r="E8757" s="13"/>
      <c r="F8757" s="13"/>
      <c r="G8757" s="14"/>
      <c r="H8757" s="14"/>
      <c r="I8757" s="34"/>
      <c r="J8757" s="15"/>
      <c r="K8757" s="15"/>
      <c r="L8757" s="15"/>
      <c r="M8757" s="16" t="str">
        <f t="shared" si="1068"/>
        <v/>
      </c>
      <c r="N8757" s="16" t="str">
        <f t="shared" si="1069"/>
        <v/>
      </c>
      <c r="O8757" s="17"/>
      <c r="P8757" s="16" t="str">
        <f t="shared" si="1070"/>
        <v/>
      </c>
      <c r="Q8757" s="17"/>
      <c r="R8757" s="17"/>
      <c r="S8757" s="18" t="str">
        <f t="shared" si="1071"/>
        <v/>
      </c>
      <c r="T8757" s="18" t="str">
        <f t="shared" si="1072"/>
        <v/>
      </c>
      <c r="U8757" s="19" t="str">
        <f t="shared" si="1073"/>
        <v/>
      </c>
    </row>
    <row r="8758" spans="1:21" ht="18.600000000000001" customHeight="1" x14ac:dyDescent="0.3">
      <c r="A8758" s="11"/>
      <c r="B8758" s="11"/>
      <c r="C8758" s="12" t="str">
        <f>IFERROR(INDEX($C$1:C8757, MATCH(B8758, $B$1:B8757, 0)), "")</f>
        <v/>
      </c>
      <c r="D8758" s="12" t="str">
        <f>IFERROR(INDEX($D$1:D8757, MATCH(B8758, $B$1:B8757, 0)), "")</f>
        <v/>
      </c>
      <c r="E8758" s="13"/>
      <c r="F8758" s="13"/>
      <c r="G8758" s="14"/>
      <c r="H8758" s="14"/>
      <c r="I8758" s="34"/>
      <c r="J8758" s="15"/>
      <c r="K8758" s="15"/>
      <c r="L8758" s="15"/>
      <c r="M8758" s="16" t="str">
        <f t="shared" si="1068"/>
        <v/>
      </c>
      <c r="N8758" s="16" t="str">
        <f t="shared" si="1069"/>
        <v/>
      </c>
      <c r="O8758" s="17"/>
      <c r="P8758" s="16" t="str">
        <f t="shared" si="1070"/>
        <v/>
      </c>
      <c r="Q8758" s="17"/>
      <c r="R8758" s="17"/>
      <c r="S8758" s="18" t="str">
        <f t="shared" si="1071"/>
        <v/>
      </c>
      <c r="T8758" s="18" t="str">
        <f t="shared" si="1072"/>
        <v/>
      </c>
      <c r="U8758" s="19" t="str">
        <f t="shared" si="1073"/>
        <v/>
      </c>
    </row>
    <row r="8759" spans="1:21" ht="18.600000000000001" customHeight="1" x14ac:dyDescent="0.3">
      <c r="A8759" s="11"/>
      <c r="B8759" s="11"/>
      <c r="C8759" s="12" t="str">
        <f>IFERROR(INDEX($C$1:C8758, MATCH(B8759, $B$1:B8758, 0)), "")</f>
        <v/>
      </c>
      <c r="D8759" s="12" t="str">
        <f>IFERROR(INDEX($D$1:D8758, MATCH(B8759, $B$1:B8758, 0)), "")</f>
        <v/>
      </c>
      <c r="E8759" s="13"/>
      <c r="F8759" s="13"/>
      <c r="G8759" s="14"/>
      <c r="H8759" s="14"/>
      <c r="I8759" s="34"/>
      <c r="J8759" s="15"/>
      <c r="K8759" s="15"/>
      <c r="L8759" s="15"/>
      <c r="M8759" s="16" t="str">
        <f t="shared" si="1068"/>
        <v/>
      </c>
      <c r="N8759" s="16" t="str">
        <f t="shared" si="1069"/>
        <v/>
      </c>
      <c r="O8759" s="17"/>
      <c r="P8759" s="16" t="str">
        <f t="shared" si="1070"/>
        <v/>
      </c>
      <c r="Q8759" s="17"/>
      <c r="R8759" s="17"/>
      <c r="S8759" s="18" t="str">
        <f t="shared" si="1071"/>
        <v/>
      </c>
      <c r="T8759" s="18" t="str">
        <f t="shared" si="1072"/>
        <v/>
      </c>
      <c r="U8759" s="19" t="str">
        <f t="shared" si="1073"/>
        <v/>
      </c>
    </row>
    <row r="8760" spans="1:21" ht="18.600000000000001" customHeight="1" x14ac:dyDescent="0.3">
      <c r="A8760" s="11"/>
      <c r="B8760" s="11"/>
      <c r="C8760" s="12" t="str">
        <f>IFERROR(INDEX($C$1:C8759, MATCH(B8760, $B$1:B8759, 0)), "")</f>
        <v/>
      </c>
      <c r="D8760" s="12" t="str">
        <f>IFERROR(INDEX($D$1:D8759, MATCH(B8760, $B$1:B8759, 0)), "")</f>
        <v/>
      </c>
      <c r="E8760" s="13"/>
      <c r="F8760" s="13"/>
      <c r="G8760" s="14"/>
      <c r="H8760" s="14"/>
      <c r="I8760" s="34"/>
      <c r="J8760" s="15"/>
      <c r="K8760" s="15"/>
      <c r="L8760" s="15"/>
      <c r="M8760" s="16" t="str">
        <f t="shared" si="1068"/>
        <v/>
      </c>
      <c r="N8760" s="16" t="str">
        <f t="shared" si="1069"/>
        <v/>
      </c>
      <c r="O8760" s="17"/>
      <c r="P8760" s="16" t="str">
        <f t="shared" si="1070"/>
        <v/>
      </c>
      <c r="Q8760" s="17"/>
      <c r="R8760" s="17"/>
      <c r="S8760" s="18" t="str">
        <f t="shared" si="1071"/>
        <v/>
      </c>
      <c r="T8760" s="18" t="str">
        <f t="shared" si="1072"/>
        <v/>
      </c>
      <c r="U8760" s="19" t="str">
        <f t="shared" si="1073"/>
        <v/>
      </c>
    </row>
    <row r="8761" spans="1:21" ht="18.600000000000001" customHeight="1" x14ac:dyDescent="0.3">
      <c r="A8761" s="11"/>
      <c r="B8761" s="11"/>
      <c r="C8761" s="12" t="str">
        <f>IFERROR(INDEX($C$1:C8760, MATCH(B8761, $B$1:B8760, 0)), "")</f>
        <v/>
      </c>
      <c r="D8761" s="12" t="str">
        <f>IFERROR(INDEX($D$1:D8760, MATCH(B8761, $B$1:B8760, 0)), "")</f>
        <v/>
      </c>
      <c r="E8761" s="13"/>
      <c r="F8761" s="13"/>
      <c r="G8761" s="14"/>
      <c r="H8761" s="14"/>
      <c r="I8761" s="34"/>
      <c r="J8761" s="15"/>
      <c r="K8761" s="15"/>
      <c r="L8761" s="15"/>
      <c r="M8761" s="16" t="str">
        <f t="shared" si="1068"/>
        <v/>
      </c>
      <c r="N8761" s="16" t="str">
        <f t="shared" si="1069"/>
        <v/>
      </c>
      <c r="O8761" s="17"/>
      <c r="P8761" s="16" t="str">
        <f t="shared" si="1070"/>
        <v/>
      </c>
      <c r="Q8761" s="17"/>
      <c r="R8761" s="17"/>
      <c r="S8761" s="18" t="str">
        <f t="shared" si="1071"/>
        <v/>
      </c>
      <c r="T8761" s="18" t="str">
        <f t="shared" si="1072"/>
        <v/>
      </c>
      <c r="U8761" s="19" t="str">
        <f t="shared" si="1073"/>
        <v/>
      </c>
    </row>
    <row r="8762" spans="1:21" ht="18.600000000000001" customHeight="1" x14ac:dyDescent="0.3">
      <c r="A8762" s="11"/>
      <c r="B8762" s="11"/>
      <c r="C8762" s="12" t="str">
        <f>IFERROR(INDEX($C$1:C8761, MATCH(B8762, $B$1:B8761, 0)), "")</f>
        <v/>
      </c>
      <c r="D8762" s="12" t="str">
        <f>IFERROR(INDEX($D$1:D8761, MATCH(B8762, $B$1:B8761, 0)), "")</f>
        <v/>
      </c>
      <c r="E8762" s="13"/>
      <c r="F8762" s="13"/>
      <c r="G8762" s="14"/>
      <c r="H8762" s="14"/>
      <c r="I8762" s="34"/>
      <c r="J8762" s="15"/>
      <c r="K8762" s="15"/>
      <c r="L8762" s="15"/>
      <c r="M8762" s="16" t="str">
        <f t="shared" si="1068"/>
        <v/>
      </c>
      <c r="N8762" s="16" t="str">
        <f t="shared" si="1069"/>
        <v/>
      </c>
      <c r="O8762" s="17"/>
      <c r="P8762" s="16" t="str">
        <f t="shared" si="1070"/>
        <v/>
      </c>
      <c r="Q8762" s="17"/>
      <c r="R8762" s="17"/>
      <c r="S8762" s="18" t="str">
        <f t="shared" si="1071"/>
        <v/>
      </c>
      <c r="T8762" s="18" t="str">
        <f t="shared" si="1072"/>
        <v/>
      </c>
      <c r="U8762" s="19" t="str">
        <f t="shared" si="1073"/>
        <v/>
      </c>
    </row>
    <row r="8763" spans="1:21" ht="18.600000000000001" customHeight="1" x14ac:dyDescent="0.3">
      <c r="A8763" s="11"/>
      <c r="B8763" s="11"/>
      <c r="C8763" s="12" t="str">
        <f>IFERROR(INDEX($C$1:C8762, MATCH(B8763, $B$1:B8762, 0)), "")</f>
        <v/>
      </c>
      <c r="D8763" s="12" t="str">
        <f>IFERROR(INDEX($D$1:D8762, MATCH(B8763, $B$1:B8762, 0)), "")</f>
        <v/>
      </c>
      <c r="E8763" s="13"/>
      <c r="F8763" s="13"/>
      <c r="G8763" s="14"/>
      <c r="H8763" s="14"/>
      <c r="I8763" s="34"/>
      <c r="J8763" s="15"/>
      <c r="K8763" s="15"/>
      <c r="L8763" s="15"/>
      <c r="M8763" s="16" t="str">
        <f t="shared" si="1068"/>
        <v/>
      </c>
      <c r="N8763" s="16" t="str">
        <f t="shared" si="1069"/>
        <v/>
      </c>
      <c r="O8763" s="17"/>
      <c r="P8763" s="16" t="str">
        <f t="shared" si="1070"/>
        <v/>
      </c>
      <c r="Q8763" s="17"/>
      <c r="R8763" s="17"/>
      <c r="S8763" s="18" t="str">
        <f t="shared" si="1071"/>
        <v/>
      </c>
      <c r="T8763" s="18" t="str">
        <f t="shared" si="1072"/>
        <v/>
      </c>
      <c r="U8763" s="19" t="str">
        <f t="shared" si="1073"/>
        <v/>
      </c>
    </row>
    <row r="8764" spans="1:21" ht="18.600000000000001" customHeight="1" x14ac:dyDescent="0.3">
      <c r="A8764" s="11"/>
      <c r="B8764" s="11"/>
      <c r="C8764" s="12" t="str">
        <f>IFERROR(INDEX($C$1:C8763, MATCH(B8764, $B$1:B8763, 0)), "")</f>
        <v/>
      </c>
      <c r="D8764" s="12" t="str">
        <f>IFERROR(INDEX($D$1:D8763, MATCH(B8764, $B$1:B8763, 0)), "")</f>
        <v/>
      </c>
      <c r="E8764" s="13"/>
      <c r="F8764" s="13"/>
      <c r="G8764" s="14"/>
      <c r="H8764" s="14"/>
      <c r="I8764" s="34"/>
      <c r="J8764" s="15"/>
      <c r="K8764" s="15"/>
      <c r="L8764" s="15"/>
      <c r="M8764" s="16" t="str">
        <f t="shared" si="1068"/>
        <v/>
      </c>
      <c r="N8764" s="16" t="str">
        <f t="shared" si="1069"/>
        <v/>
      </c>
      <c r="O8764" s="17"/>
      <c r="P8764" s="16" t="str">
        <f t="shared" si="1070"/>
        <v/>
      </c>
      <c r="Q8764" s="17"/>
      <c r="R8764" s="17"/>
      <c r="S8764" s="18" t="str">
        <f t="shared" si="1071"/>
        <v/>
      </c>
      <c r="T8764" s="18" t="str">
        <f t="shared" si="1072"/>
        <v/>
      </c>
      <c r="U8764" s="19" t="str">
        <f t="shared" si="1073"/>
        <v/>
      </c>
    </row>
    <row r="8765" spans="1:21" ht="18.600000000000001" customHeight="1" x14ac:dyDescent="0.3">
      <c r="A8765" s="11"/>
      <c r="B8765" s="11"/>
      <c r="C8765" s="12" t="str">
        <f>IFERROR(INDEX($C$1:C8764, MATCH(B8765, $B$1:B8764, 0)), "")</f>
        <v/>
      </c>
      <c r="D8765" s="12" t="str">
        <f>IFERROR(INDEX($D$1:D8764, MATCH(B8765, $B$1:B8764, 0)), "")</f>
        <v/>
      </c>
      <c r="E8765" s="13"/>
      <c r="F8765" s="13"/>
      <c r="G8765" s="14"/>
      <c r="H8765" s="14"/>
      <c r="I8765" s="34"/>
      <c r="J8765" s="15"/>
      <c r="K8765" s="15"/>
      <c r="L8765" s="15"/>
      <c r="M8765" s="16" t="str">
        <f t="shared" si="1068"/>
        <v/>
      </c>
      <c r="N8765" s="16" t="str">
        <f t="shared" si="1069"/>
        <v/>
      </c>
      <c r="O8765" s="17"/>
      <c r="P8765" s="16" t="str">
        <f t="shared" si="1070"/>
        <v/>
      </c>
      <c r="Q8765" s="17"/>
      <c r="R8765" s="17"/>
      <c r="S8765" s="18" t="str">
        <f t="shared" si="1071"/>
        <v/>
      </c>
      <c r="T8765" s="18" t="str">
        <f t="shared" si="1072"/>
        <v/>
      </c>
      <c r="U8765" s="19" t="str">
        <f t="shared" si="1073"/>
        <v/>
      </c>
    </row>
    <row r="8766" spans="1:21" ht="18.600000000000001" customHeight="1" x14ac:dyDescent="0.3">
      <c r="A8766" s="11"/>
      <c r="B8766" s="11"/>
      <c r="C8766" s="12" t="str">
        <f>IFERROR(INDEX($C$1:C8765, MATCH(B8766, $B$1:B8765, 0)), "")</f>
        <v/>
      </c>
      <c r="D8766" s="12" t="str">
        <f>IFERROR(INDEX($D$1:D8765, MATCH(B8766, $B$1:B8765, 0)), "")</f>
        <v/>
      </c>
      <c r="E8766" s="13"/>
      <c r="F8766" s="13"/>
      <c r="G8766" s="14"/>
      <c r="H8766" s="14"/>
      <c r="I8766" s="34"/>
      <c r="J8766" s="15"/>
      <c r="K8766" s="15"/>
      <c r="L8766" s="15"/>
      <c r="M8766" s="16" t="str">
        <f t="shared" si="1068"/>
        <v/>
      </c>
      <c r="N8766" s="16" t="str">
        <f t="shared" si="1069"/>
        <v/>
      </c>
      <c r="O8766" s="17"/>
      <c r="P8766" s="16" t="str">
        <f t="shared" si="1070"/>
        <v/>
      </c>
      <c r="Q8766" s="17"/>
      <c r="R8766" s="17"/>
      <c r="S8766" s="18" t="str">
        <f t="shared" si="1071"/>
        <v/>
      </c>
      <c r="T8766" s="18" t="str">
        <f t="shared" si="1072"/>
        <v/>
      </c>
      <c r="U8766" s="19" t="str">
        <f t="shared" si="1073"/>
        <v/>
      </c>
    </row>
    <row r="8767" spans="1:21" ht="18.600000000000001" customHeight="1" x14ac:dyDescent="0.3">
      <c r="A8767" s="11"/>
      <c r="B8767" s="11"/>
      <c r="C8767" s="12" t="str">
        <f>IFERROR(INDEX($C$1:C8766, MATCH(B8767, $B$1:B8766, 0)), "")</f>
        <v/>
      </c>
      <c r="D8767" s="12" t="str">
        <f>IFERROR(INDEX($D$1:D8766, MATCH(B8767, $B$1:B8766, 0)), "")</f>
        <v/>
      </c>
      <c r="E8767" s="13"/>
      <c r="F8767" s="13"/>
      <c r="G8767" s="14"/>
      <c r="H8767" s="14"/>
      <c r="I8767" s="34"/>
      <c r="J8767" s="15"/>
      <c r="K8767" s="15"/>
      <c r="L8767" s="15"/>
      <c r="M8767" s="16" t="str">
        <f t="shared" si="1068"/>
        <v/>
      </c>
      <c r="N8767" s="16" t="str">
        <f t="shared" si="1069"/>
        <v/>
      </c>
      <c r="O8767" s="17"/>
      <c r="P8767" s="16" t="str">
        <f t="shared" si="1070"/>
        <v/>
      </c>
      <c r="Q8767" s="17"/>
      <c r="R8767" s="17"/>
      <c r="S8767" s="18" t="str">
        <f t="shared" si="1071"/>
        <v/>
      </c>
      <c r="T8767" s="18" t="str">
        <f t="shared" si="1072"/>
        <v/>
      </c>
      <c r="U8767" s="19" t="str">
        <f t="shared" si="1073"/>
        <v/>
      </c>
    </row>
    <row r="8768" spans="1:21" ht="18.600000000000001" customHeight="1" x14ac:dyDescent="0.3">
      <c r="A8768" s="11"/>
      <c r="B8768" s="11"/>
      <c r="C8768" s="12" t="str">
        <f>IFERROR(INDEX($C$1:C8767, MATCH(B8768, $B$1:B8767, 0)), "")</f>
        <v/>
      </c>
      <c r="D8768" s="12" t="str">
        <f>IFERROR(INDEX($D$1:D8767, MATCH(B8768, $B$1:B8767, 0)), "")</f>
        <v/>
      </c>
      <c r="E8768" s="13"/>
      <c r="F8768" s="13"/>
      <c r="G8768" s="14"/>
      <c r="H8768" s="14"/>
      <c r="I8768" s="34"/>
      <c r="J8768" s="15"/>
      <c r="K8768" s="15"/>
      <c r="L8768" s="15"/>
      <c r="M8768" s="16" t="str">
        <f t="shared" si="1068"/>
        <v/>
      </c>
      <c r="N8768" s="16" t="str">
        <f t="shared" si="1069"/>
        <v/>
      </c>
      <c r="O8768" s="17"/>
      <c r="P8768" s="16" t="str">
        <f t="shared" si="1070"/>
        <v/>
      </c>
      <c r="Q8768" s="17"/>
      <c r="R8768" s="17"/>
      <c r="S8768" s="18" t="str">
        <f t="shared" si="1071"/>
        <v/>
      </c>
      <c r="T8768" s="18" t="str">
        <f t="shared" si="1072"/>
        <v/>
      </c>
      <c r="U8768" s="19" t="str">
        <f t="shared" si="1073"/>
        <v/>
      </c>
    </row>
    <row r="8769" spans="1:21" ht="18.600000000000001" customHeight="1" x14ac:dyDescent="0.3">
      <c r="A8769" s="11"/>
      <c r="B8769" s="11"/>
      <c r="C8769" s="12" t="str">
        <f>IFERROR(INDEX($C$1:C8768, MATCH(B8769, $B$1:B8768, 0)), "")</f>
        <v/>
      </c>
      <c r="D8769" s="12" t="str">
        <f>IFERROR(INDEX($D$1:D8768, MATCH(B8769, $B$1:B8768, 0)), "")</f>
        <v/>
      </c>
      <c r="E8769" s="13"/>
      <c r="F8769" s="13"/>
      <c r="G8769" s="14"/>
      <c r="H8769" s="14"/>
      <c r="I8769" s="34"/>
      <c r="J8769" s="15"/>
      <c r="K8769" s="15"/>
      <c r="L8769" s="15"/>
      <c r="M8769" s="16" t="str">
        <f t="shared" si="1068"/>
        <v/>
      </c>
      <c r="N8769" s="16" t="str">
        <f t="shared" si="1069"/>
        <v/>
      </c>
      <c r="O8769" s="17"/>
      <c r="P8769" s="16" t="str">
        <f t="shared" si="1070"/>
        <v/>
      </c>
      <c r="Q8769" s="17"/>
      <c r="R8769" s="17"/>
      <c r="S8769" s="18" t="str">
        <f t="shared" si="1071"/>
        <v/>
      </c>
      <c r="T8769" s="18" t="str">
        <f t="shared" si="1072"/>
        <v/>
      </c>
      <c r="U8769" s="19" t="str">
        <f t="shared" si="1073"/>
        <v/>
      </c>
    </row>
    <row r="8770" spans="1:21" ht="18.600000000000001" customHeight="1" x14ac:dyDescent="0.3">
      <c r="A8770" s="11"/>
      <c r="B8770" s="11"/>
      <c r="C8770" s="12" t="str">
        <f>IFERROR(INDEX($C$1:C8769, MATCH(B8770, $B$1:B8769, 0)), "")</f>
        <v/>
      </c>
      <c r="D8770" s="12" t="str">
        <f>IFERROR(INDEX($D$1:D8769, MATCH(B8770, $B$1:B8769, 0)), "")</f>
        <v/>
      </c>
      <c r="E8770" s="13"/>
      <c r="F8770" s="13"/>
      <c r="G8770" s="14"/>
      <c r="H8770" s="14"/>
      <c r="I8770" s="34"/>
      <c r="J8770" s="15"/>
      <c r="K8770" s="15"/>
      <c r="L8770" s="15"/>
      <c r="M8770" s="16" t="str">
        <f t="shared" si="1068"/>
        <v/>
      </c>
      <c r="N8770" s="16" t="str">
        <f t="shared" si="1069"/>
        <v/>
      </c>
      <c r="O8770" s="17"/>
      <c r="P8770" s="16" t="str">
        <f t="shared" si="1070"/>
        <v/>
      </c>
      <c r="Q8770" s="17"/>
      <c r="R8770" s="17"/>
      <c r="S8770" s="18" t="str">
        <f t="shared" si="1071"/>
        <v/>
      </c>
      <c r="T8770" s="18" t="str">
        <f t="shared" si="1072"/>
        <v/>
      </c>
      <c r="U8770" s="19" t="str">
        <f t="shared" si="1073"/>
        <v/>
      </c>
    </row>
    <row r="8771" spans="1:21" ht="18.600000000000001" customHeight="1" x14ac:dyDescent="0.3">
      <c r="A8771" s="11"/>
      <c r="B8771" s="11"/>
      <c r="C8771" s="12" t="str">
        <f>IFERROR(INDEX($C$1:C8770, MATCH(B8771, $B$1:B8770, 0)), "")</f>
        <v/>
      </c>
      <c r="D8771" s="12" t="str">
        <f>IFERROR(INDEX($D$1:D8770, MATCH(B8771, $B$1:B8770, 0)), "")</f>
        <v/>
      </c>
      <c r="E8771" s="13"/>
      <c r="F8771" s="13"/>
      <c r="G8771" s="14"/>
      <c r="H8771" s="14"/>
      <c r="I8771" s="34"/>
      <c r="J8771" s="15"/>
      <c r="K8771" s="15"/>
      <c r="L8771" s="15"/>
      <c r="M8771" s="16" t="str">
        <f t="shared" si="1068"/>
        <v/>
      </c>
      <c r="N8771" s="16" t="str">
        <f t="shared" si="1069"/>
        <v/>
      </c>
      <c r="O8771" s="17"/>
      <c r="P8771" s="16" t="str">
        <f t="shared" si="1070"/>
        <v/>
      </c>
      <c r="Q8771" s="17"/>
      <c r="R8771" s="17"/>
      <c r="S8771" s="18" t="str">
        <f t="shared" si="1071"/>
        <v/>
      </c>
      <c r="T8771" s="18" t="str">
        <f t="shared" si="1072"/>
        <v/>
      </c>
      <c r="U8771" s="19" t="str">
        <f t="shared" si="1073"/>
        <v/>
      </c>
    </row>
    <row r="8772" spans="1:21" ht="18.600000000000001" customHeight="1" x14ac:dyDescent="0.3">
      <c r="A8772" s="11"/>
      <c r="B8772" s="11"/>
      <c r="C8772" s="12" t="str">
        <f>IFERROR(INDEX($C$1:C8771, MATCH(B8772, $B$1:B8771, 0)), "")</f>
        <v/>
      </c>
      <c r="D8772" s="12" t="str">
        <f>IFERROR(INDEX($D$1:D8771, MATCH(B8772, $B$1:B8771, 0)), "")</f>
        <v/>
      </c>
      <c r="E8772" s="13"/>
      <c r="F8772" s="13"/>
      <c r="G8772" s="14"/>
      <c r="H8772" s="14"/>
      <c r="I8772" s="34"/>
      <c r="J8772" s="15"/>
      <c r="K8772" s="15"/>
      <c r="L8772" s="15"/>
      <c r="M8772" s="16" t="str">
        <f t="shared" si="1068"/>
        <v/>
      </c>
      <c r="N8772" s="16" t="str">
        <f t="shared" si="1069"/>
        <v/>
      </c>
      <c r="O8772" s="17"/>
      <c r="P8772" s="16" t="str">
        <f t="shared" si="1070"/>
        <v/>
      </c>
      <c r="Q8772" s="17"/>
      <c r="R8772" s="17"/>
      <c r="S8772" s="18" t="str">
        <f t="shared" si="1071"/>
        <v/>
      </c>
      <c r="T8772" s="18" t="str">
        <f t="shared" si="1072"/>
        <v/>
      </c>
      <c r="U8772" s="19" t="str">
        <f t="shared" si="1073"/>
        <v/>
      </c>
    </row>
    <row r="8773" spans="1:21" ht="18.600000000000001" customHeight="1" x14ac:dyDescent="0.3">
      <c r="A8773" s="11"/>
      <c r="B8773" s="11"/>
      <c r="C8773" s="12" t="str">
        <f>IFERROR(INDEX($C$1:C8772, MATCH(B8773, $B$1:B8772, 0)), "")</f>
        <v/>
      </c>
      <c r="D8773" s="12" t="str">
        <f>IFERROR(INDEX($D$1:D8772, MATCH(B8773, $B$1:B8772, 0)), "")</f>
        <v/>
      </c>
      <c r="E8773" s="13"/>
      <c r="F8773" s="13"/>
      <c r="G8773" s="14"/>
      <c r="H8773" s="14"/>
      <c r="I8773" s="34"/>
      <c r="J8773" s="15"/>
      <c r="K8773" s="15"/>
      <c r="L8773" s="15"/>
      <c r="M8773" s="16" t="str">
        <f t="shared" si="1068"/>
        <v/>
      </c>
      <c r="N8773" s="16" t="str">
        <f t="shared" si="1069"/>
        <v/>
      </c>
      <c r="O8773" s="17"/>
      <c r="P8773" s="16" t="str">
        <f t="shared" si="1070"/>
        <v/>
      </c>
      <c r="Q8773" s="17"/>
      <c r="R8773" s="17"/>
      <c r="S8773" s="18" t="str">
        <f t="shared" si="1071"/>
        <v/>
      </c>
      <c r="T8773" s="18" t="str">
        <f t="shared" si="1072"/>
        <v/>
      </c>
      <c r="U8773" s="19" t="str">
        <f t="shared" si="1073"/>
        <v/>
      </c>
    </row>
    <row r="8774" spans="1:21" ht="18.600000000000001" customHeight="1" x14ac:dyDescent="0.3">
      <c r="A8774" s="11"/>
      <c r="B8774" s="11"/>
      <c r="C8774" s="12" t="str">
        <f>IFERROR(INDEX($C$1:C8773, MATCH(B8774, $B$1:B8773, 0)), "")</f>
        <v/>
      </c>
      <c r="D8774" s="12" t="str">
        <f>IFERROR(INDEX($D$1:D8773, MATCH(B8774, $B$1:B8773, 0)), "")</f>
        <v/>
      </c>
      <c r="E8774" s="13"/>
      <c r="F8774" s="13"/>
      <c r="G8774" s="14"/>
      <c r="H8774" s="14"/>
      <c r="I8774" s="34"/>
      <c r="J8774" s="15"/>
      <c r="K8774" s="15"/>
      <c r="L8774" s="15"/>
      <c r="M8774" s="16" t="str">
        <f t="shared" si="1068"/>
        <v/>
      </c>
      <c r="N8774" s="16" t="str">
        <f t="shared" si="1069"/>
        <v/>
      </c>
      <c r="O8774" s="17"/>
      <c r="P8774" s="16" t="str">
        <f t="shared" si="1070"/>
        <v/>
      </c>
      <c r="Q8774" s="17"/>
      <c r="R8774" s="17"/>
      <c r="S8774" s="18" t="str">
        <f t="shared" si="1071"/>
        <v/>
      </c>
      <c r="T8774" s="18" t="str">
        <f t="shared" si="1072"/>
        <v/>
      </c>
      <c r="U8774" s="19" t="str">
        <f t="shared" si="1073"/>
        <v/>
      </c>
    </row>
    <row r="8775" spans="1:21" ht="18.600000000000001" customHeight="1" x14ac:dyDescent="0.3">
      <c r="A8775" s="11"/>
      <c r="B8775" s="11"/>
      <c r="C8775" s="12" t="str">
        <f>IFERROR(INDEX($C$1:C8774, MATCH(B8775, $B$1:B8774, 0)), "")</f>
        <v/>
      </c>
      <c r="D8775" s="12" t="str">
        <f>IFERROR(INDEX($D$1:D8774, MATCH(B8775, $B$1:B8774, 0)), "")</f>
        <v/>
      </c>
      <c r="E8775" s="13"/>
      <c r="F8775" s="13"/>
      <c r="G8775" s="14"/>
      <c r="H8775" s="14"/>
      <c r="I8775" s="34"/>
      <c r="J8775" s="15"/>
      <c r="K8775" s="15"/>
      <c r="L8775" s="15"/>
      <c r="M8775" s="16" t="str">
        <f t="shared" si="1068"/>
        <v/>
      </c>
      <c r="N8775" s="16" t="str">
        <f t="shared" si="1069"/>
        <v/>
      </c>
      <c r="O8775" s="17"/>
      <c r="P8775" s="16" t="str">
        <f t="shared" si="1070"/>
        <v/>
      </c>
      <c r="Q8775" s="17"/>
      <c r="R8775" s="17"/>
      <c r="S8775" s="18" t="str">
        <f t="shared" si="1071"/>
        <v/>
      </c>
      <c r="T8775" s="18" t="str">
        <f t="shared" si="1072"/>
        <v/>
      </c>
      <c r="U8775" s="19" t="str">
        <f t="shared" si="1073"/>
        <v/>
      </c>
    </row>
    <row r="8776" spans="1:21" ht="18.600000000000001" customHeight="1" x14ac:dyDescent="0.3">
      <c r="A8776" s="11"/>
      <c r="B8776" s="11"/>
      <c r="C8776" s="12" t="str">
        <f>IFERROR(INDEX($C$1:C8775, MATCH(B8776, $B$1:B8775, 0)), "")</f>
        <v/>
      </c>
      <c r="D8776" s="12" t="str">
        <f>IFERROR(INDEX($D$1:D8775, MATCH(B8776, $B$1:B8775, 0)), "")</f>
        <v/>
      </c>
      <c r="E8776" s="13"/>
      <c r="F8776" s="13"/>
      <c r="G8776" s="14"/>
      <c r="H8776" s="14"/>
      <c r="I8776" s="34"/>
      <c r="J8776" s="15"/>
      <c r="K8776" s="15"/>
      <c r="L8776" s="15"/>
      <c r="M8776" s="16" t="str">
        <f t="shared" si="1068"/>
        <v/>
      </c>
      <c r="N8776" s="16" t="str">
        <f t="shared" si="1069"/>
        <v/>
      </c>
      <c r="O8776" s="17"/>
      <c r="P8776" s="16" t="str">
        <f t="shared" si="1070"/>
        <v/>
      </c>
      <c r="Q8776" s="17"/>
      <c r="R8776" s="17"/>
      <c r="S8776" s="18" t="str">
        <f t="shared" si="1071"/>
        <v/>
      </c>
      <c r="T8776" s="18" t="str">
        <f t="shared" si="1072"/>
        <v/>
      </c>
      <c r="U8776" s="19" t="str">
        <f t="shared" si="1073"/>
        <v/>
      </c>
    </row>
    <row r="8777" spans="1:21" ht="18.600000000000001" customHeight="1" x14ac:dyDescent="0.3">
      <c r="A8777" s="11"/>
      <c r="B8777" s="11"/>
      <c r="C8777" s="12" t="str">
        <f>IFERROR(INDEX($C$1:C8776, MATCH(B8777, $B$1:B8776, 0)), "")</f>
        <v/>
      </c>
      <c r="D8777" s="12" t="str">
        <f>IFERROR(INDEX($D$1:D8776, MATCH(B8777, $B$1:B8776, 0)), "")</f>
        <v/>
      </c>
      <c r="E8777" s="13"/>
      <c r="F8777" s="13"/>
      <c r="G8777" s="14"/>
      <c r="H8777" s="14"/>
      <c r="I8777" s="34"/>
      <c r="J8777" s="15"/>
      <c r="K8777" s="15"/>
      <c r="L8777" s="15"/>
      <c r="M8777" s="16" t="str">
        <f t="shared" ref="M8777:M8840" si="1074">IFERROR(J8777/I8777,"")</f>
        <v/>
      </c>
      <c r="N8777" s="16" t="str">
        <f t="shared" ref="N8777:N8840" si="1075">IFERROR(K8777/I8777,"")</f>
        <v/>
      </c>
      <c r="O8777" s="17"/>
      <c r="P8777" s="16" t="str">
        <f t="shared" ref="P8777:P8840" si="1076">IFERROR(L8777/I8777,"")</f>
        <v/>
      </c>
      <c r="Q8777" s="17"/>
      <c r="R8777" s="17"/>
      <c r="S8777" s="18" t="str">
        <f t="shared" ref="S8777:S8840" si="1077">IFERROR((K8777/J8777)*M8777,"")</f>
        <v/>
      </c>
      <c r="T8777" s="18" t="str">
        <f t="shared" ref="T8777:T8840" si="1078">IFERROR((L8777/J8777)*M8777,"")</f>
        <v/>
      </c>
      <c r="U8777" s="19" t="str">
        <f t="shared" ref="U8777:U8840" si="1079">IFERROR((E8777-F8777)/E8777,"")</f>
        <v/>
      </c>
    </row>
    <row r="8778" spans="1:21" ht="18.600000000000001" customHeight="1" x14ac:dyDescent="0.3">
      <c r="A8778" s="11"/>
      <c r="B8778" s="11"/>
      <c r="C8778" s="12" t="str">
        <f>IFERROR(INDEX($C$1:C8777, MATCH(B8778, $B$1:B8777, 0)), "")</f>
        <v/>
      </c>
      <c r="D8778" s="12" t="str">
        <f>IFERROR(INDEX($D$1:D8777, MATCH(B8778, $B$1:B8777, 0)), "")</f>
        <v/>
      </c>
      <c r="E8778" s="13"/>
      <c r="F8778" s="13"/>
      <c r="G8778" s="14"/>
      <c r="H8778" s="14"/>
      <c r="I8778" s="34"/>
      <c r="J8778" s="15"/>
      <c r="K8778" s="15"/>
      <c r="L8778" s="15"/>
      <c r="M8778" s="16" t="str">
        <f t="shared" si="1074"/>
        <v/>
      </c>
      <c r="N8778" s="16" t="str">
        <f t="shared" si="1075"/>
        <v/>
      </c>
      <c r="O8778" s="17"/>
      <c r="P8778" s="16" t="str">
        <f t="shared" si="1076"/>
        <v/>
      </c>
      <c r="Q8778" s="17"/>
      <c r="R8778" s="17"/>
      <c r="S8778" s="18" t="str">
        <f t="shared" si="1077"/>
        <v/>
      </c>
      <c r="T8778" s="18" t="str">
        <f t="shared" si="1078"/>
        <v/>
      </c>
      <c r="U8778" s="19" t="str">
        <f t="shared" si="1079"/>
        <v/>
      </c>
    </row>
    <row r="8779" spans="1:21" ht="18.600000000000001" customHeight="1" x14ac:dyDescent="0.3">
      <c r="A8779" s="11"/>
      <c r="B8779" s="11"/>
      <c r="C8779" s="12" t="str">
        <f>IFERROR(INDEX($C$1:C8778, MATCH(B8779, $B$1:B8778, 0)), "")</f>
        <v/>
      </c>
      <c r="D8779" s="12" t="str">
        <f>IFERROR(INDEX($D$1:D8778, MATCH(B8779, $B$1:B8778, 0)), "")</f>
        <v/>
      </c>
      <c r="E8779" s="13"/>
      <c r="F8779" s="13"/>
      <c r="G8779" s="14"/>
      <c r="H8779" s="14"/>
      <c r="I8779" s="34"/>
      <c r="J8779" s="15"/>
      <c r="K8779" s="15"/>
      <c r="L8779" s="15"/>
      <c r="M8779" s="16" t="str">
        <f t="shared" si="1074"/>
        <v/>
      </c>
      <c r="N8779" s="16" t="str">
        <f t="shared" si="1075"/>
        <v/>
      </c>
      <c r="O8779" s="17"/>
      <c r="P8779" s="16" t="str">
        <f t="shared" si="1076"/>
        <v/>
      </c>
      <c r="Q8779" s="17"/>
      <c r="R8779" s="17"/>
      <c r="S8779" s="18" t="str">
        <f t="shared" si="1077"/>
        <v/>
      </c>
      <c r="T8779" s="18" t="str">
        <f t="shared" si="1078"/>
        <v/>
      </c>
      <c r="U8779" s="19" t="str">
        <f t="shared" si="1079"/>
        <v/>
      </c>
    </row>
    <row r="8780" spans="1:21" ht="18.600000000000001" customHeight="1" x14ac:dyDescent="0.3">
      <c r="A8780" s="11"/>
      <c r="B8780" s="11"/>
      <c r="C8780" s="12" t="str">
        <f>IFERROR(INDEX($C$1:C8779, MATCH(B8780, $B$1:B8779, 0)), "")</f>
        <v/>
      </c>
      <c r="D8780" s="12" t="str">
        <f>IFERROR(INDEX($D$1:D8779, MATCH(B8780, $B$1:B8779, 0)), "")</f>
        <v/>
      </c>
      <c r="E8780" s="13"/>
      <c r="F8780" s="13"/>
      <c r="G8780" s="14"/>
      <c r="H8780" s="14"/>
      <c r="I8780" s="34"/>
      <c r="J8780" s="15"/>
      <c r="K8780" s="15"/>
      <c r="L8780" s="15"/>
      <c r="M8780" s="16" t="str">
        <f t="shared" si="1074"/>
        <v/>
      </c>
      <c r="N8780" s="16" t="str">
        <f t="shared" si="1075"/>
        <v/>
      </c>
      <c r="O8780" s="17"/>
      <c r="P8780" s="16" t="str">
        <f t="shared" si="1076"/>
        <v/>
      </c>
      <c r="Q8780" s="17"/>
      <c r="R8780" s="17"/>
      <c r="S8780" s="18" t="str">
        <f t="shared" si="1077"/>
        <v/>
      </c>
      <c r="T8780" s="18" t="str">
        <f t="shared" si="1078"/>
        <v/>
      </c>
      <c r="U8780" s="19" t="str">
        <f t="shared" si="1079"/>
        <v/>
      </c>
    </row>
    <row r="8781" spans="1:21" ht="18.600000000000001" customHeight="1" x14ac:dyDescent="0.3">
      <c r="A8781" s="11"/>
      <c r="B8781" s="11"/>
      <c r="C8781" s="12" t="str">
        <f>IFERROR(INDEX($C$1:C8780, MATCH(B8781, $B$1:B8780, 0)), "")</f>
        <v/>
      </c>
      <c r="D8781" s="12" t="str">
        <f>IFERROR(INDEX($D$1:D8780, MATCH(B8781, $B$1:B8780, 0)), "")</f>
        <v/>
      </c>
      <c r="E8781" s="13"/>
      <c r="F8781" s="13"/>
      <c r="G8781" s="14"/>
      <c r="H8781" s="14"/>
      <c r="I8781" s="34"/>
      <c r="J8781" s="15"/>
      <c r="K8781" s="15"/>
      <c r="L8781" s="15"/>
      <c r="M8781" s="16" t="str">
        <f t="shared" si="1074"/>
        <v/>
      </c>
      <c r="N8781" s="16" t="str">
        <f t="shared" si="1075"/>
        <v/>
      </c>
      <c r="O8781" s="17"/>
      <c r="P8781" s="16" t="str">
        <f t="shared" si="1076"/>
        <v/>
      </c>
      <c r="Q8781" s="17"/>
      <c r="R8781" s="17"/>
      <c r="S8781" s="18" t="str">
        <f t="shared" si="1077"/>
        <v/>
      </c>
      <c r="T8781" s="18" t="str">
        <f t="shared" si="1078"/>
        <v/>
      </c>
      <c r="U8781" s="19" t="str">
        <f t="shared" si="1079"/>
        <v/>
      </c>
    </row>
    <row r="8782" spans="1:21" ht="18.600000000000001" customHeight="1" x14ac:dyDescent="0.3">
      <c r="A8782" s="11"/>
      <c r="B8782" s="11"/>
      <c r="C8782" s="12" t="str">
        <f>IFERROR(INDEX($C$1:C8781, MATCH(B8782, $B$1:B8781, 0)), "")</f>
        <v/>
      </c>
      <c r="D8782" s="12" t="str">
        <f>IFERROR(INDEX($D$1:D8781, MATCH(B8782, $B$1:B8781, 0)), "")</f>
        <v/>
      </c>
      <c r="E8782" s="13"/>
      <c r="F8782" s="13"/>
      <c r="G8782" s="14"/>
      <c r="H8782" s="14"/>
      <c r="I8782" s="34"/>
      <c r="J8782" s="15"/>
      <c r="K8782" s="15"/>
      <c r="L8782" s="15"/>
      <c r="M8782" s="16" t="str">
        <f t="shared" si="1074"/>
        <v/>
      </c>
      <c r="N8782" s="16" t="str">
        <f t="shared" si="1075"/>
        <v/>
      </c>
      <c r="O8782" s="17"/>
      <c r="P8782" s="16" t="str">
        <f t="shared" si="1076"/>
        <v/>
      </c>
      <c r="Q8782" s="17"/>
      <c r="R8782" s="17"/>
      <c r="S8782" s="18" t="str">
        <f t="shared" si="1077"/>
        <v/>
      </c>
      <c r="T8782" s="18" t="str">
        <f t="shared" si="1078"/>
        <v/>
      </c>
      <c r="U8782" s="19" t="str">
        <f t="shared" si="1079"/>
        <v/>
      </c>
    </row>
    <row r="8783" spans="1:21" ht="18.600000000000001" customHeight="1" x14ac:dyDescent="0.3">
      <c r="A8783" s="11"/>
      <c r="B8783" s="11"/>
      <c r="C8783" s="12" t="str">
        <f>IFERROR(INDEX($C$1:C8782, MATCH(B8783, $B$1:B8782, 0)), "")</f>
        <v/>
      </c>
      <c r="D8783" s="12" t="str">
        <f>IFERROR(INDEX($D$1:D8782, MATCH(B8783, $B$1:B8782, 0)), "")</f>
        <v/>
      </c>
      <c r="E8783" s="13"/>
      <c r="F8783" s="13"/>
      <c r="G8783" s="14"/>
      <c r="H8783" s="14"/>
      <c r="I8783" s="34"/>
      <c r="J8783" s="15"/>
      <c r="K8783" s="15"/>
      <c r="L8783" s="15"/>
      <c r="M8783" s="16" t="str">
        <f t="shared" si="1074"/>
        <v/>
      </c>
      <c r="N8783" s="16" t="str">
        <f t="shared" si="1075"/>
        <v/>
      </c>
      <c r="O8783" s="17"/>
      <c r="P8783" s="16" t="str">
        <f t="shared" si="1076"/>
        <v/>
      </c>
      <c r="Q8783" s="17"/>
      <c r="R8783" s="17"/>
      <c r="S8783" s="18" t="str">
        <f t="shared" si="1077"/>
        <v/>
      </c>
      <c r="T8783" s="18" t="str">
        <f t="shared" si="1078"/>
        <v/>
      </c>
      <c r="U8783" s="19" t="str">
        <f t="shared" si="1079"/>
        <v/>
      </c>
    </row>
    <row r="8784" spans="1:21" ht="18.600000000000001" customHeight="1" x14ac:dyDescent="0.3">
      <c r="A8784" s="11"/>
      <c r="B8784" s="11"/>
      <c r="C8784" s="12" t="str">
        <f>IFERROR(INDEX($C$1:C8783, MATCH(B8784, $B$1:B8783, 0)), "")</f>
        <v/>
      </c>
      <c r="D8784" s="12" t="str">
        <f>IFERROR(INDEX($D$1:D8783, MATCH(B8784, $B$1:B8783, 0)), "")</f>
        <v/>
      </c>
      <c r="E8784" s="13"/>
      <c r="F8784" s="13"/>
      <c r="G8784" s="14"/>
      <c r="H8784" s="14"/>
      <c r="I8784" s="34"/>
      <c r="J8784" s="15"/>
      <c r="K8784" s="15"/>
      <c r="L8784" s="15"/>
      <c r="M8784" s="16" t="str">
        <f t="shared" si="1074"/>
        <v/>
      </c>
      <c r="N8784" s="16" t="str">
        <f t="shared" si="1075"/>
        <v/>
      </c>
      <c r="O8784" s="17"/>
      <c r="P8784" s="16" t="str">
        <f t="shared" si="1076"/>
        <v/>
      </c>
      <c r="Q8784" s="17"/>
      <c r="R8784" s="17"/>
      <c r="S8784" s="18" t="str">
        <f t="shared" si="1077"/>
        <v/>
      </c>
      <c r="T8784" s="18" t="str">
        <f t="shared" si="1078"/>
        <v/>
      </c>
      <c r="U8784" s="19" t="str">
        <f t="shared" si="1079"/>
        <v/>
      </c>
    </row>
    <row r="8785" spans="1:21" ht="18.600000000000001" customHeight="1" x14ac:dyDescent="0.3">
      <c r="A8785" s="11"/>
      <c r="B8785" s="11"/>
      <c r="C8785" s="12" t="str">
        <f>IFERROR(INDEX($C$1:C8784, MATCH(B8785, $B$1:B8784, 0)), "")</f>
        <v/>
      </c>
      <c r="D8785" s="12" t="str">
        <f>IFERROR(INDEX($D$1:D8784, MATCH(B8785, $B$1:B8784, 0)), "")</f>
        <v/>
      </c>
      <c r="E8785" s="13"/>
      <c r="F8785" s="13"/>
      <c r="G8785" s="14"/>
      <c r="H8785" s="14"/>
      <c r="I8785" s="34"/>
      <c r="J8785" s="15"/>
      <c r="K8785" s="15"/>
      <c r="L8785" s="15"/>
      <c r="M8785" s="16" t="str">
        <f t="shared" si="1074"/>
        <v/>
      </c>
      <c r="N8785" s="16" t="str">
        <f t="shared" si="1075"/>
        <v/>
      </c>
      <c r="O8785" s="17"/>
      <c r="P8785" s="16" t="str">
        <f t="shared" si="1076"/>
        <v/>
      </c>
      <c r="Q8785" s="17"/>
      <c r="R8785" s="17"/>
      <c r="S8785" s="18" t="str">
        <f t="shared" si="1077"/>
        <v/>
      </c>
      <c r="T8785" s="18" t="str">
        <f t="shared" si="1078"/>
        <v/>
      </c>
      <c r="U8785" s="19" t="str">
        <f t="shared" si="1079"/>
        <v/>
      </c>
    </row>
    <row r="8786" spans="1:21" ht="18.600000000000001" customHeight="1" x14ac:dyDescent="0.3">
      <c r="A8786" s="11"/>
      <c r="B8786" s="11"/>
      <c r="C8786" s="12" t="str">
        <f>IFERROR(INDEX($C$1:C8785, MATCH(B8786, $B$1:B8785, 0)), "")</f>
        <v/>
      </c>
      <c r="D8786" s="12" t="str">
        <f>IFERROR(INDEX($D$1:D8785, MATCH(B8786, $B$1:B8785, 0)), "")</f>
        <v/>
      </c>
      <c r="E8786" s="13"/>
      <c r="F8786" s="13"/>
      <c r="G8786" s="14"/>
      <c r="H8786" s="14"/>
      <c r="I8786" s="34"/>
      <c r="J8786" s="15"/>
      <c r="K8786" s="15"/>
      <c r="L8786" s="15"/>
      <c r="M8786" s="16" t="str">
        <f t="shared" si="1074"/>
        <v/>
      </c>
      <c r="N8786" s="16" t="str">
        <f t="shared" si="1075"/>
        <v/>
      </c>
      <c r="O8786" s="17"/>
      <c r="P8786" s="16" t="str">
        <f t="shared" si="1076"/>
        <v/>
      </c>
      <c r="Q8786" s="17"/>
      <c r="R8786" s="17"/>
      <c r="S8786" s="18" t="str">
        <f t="shared" si="1077"/>
        <v/>
      </c>
      <c r="T8786" s="18" t="str">
        <f t="shared" si="1078"/>
        <v/>
      </c>
      <c r="U8786" s="19" t="str">
        <f t="shared" si="1079"/>
        <v/>
      </c>
    </row>
    <row r="8787" spans="1:21" ht="18.600000000000001" customHeight="1" x14ac:dyDescent="0.3">
      <c r="A8787" s="11"/>
      <c r="B8787" s="11"/>
      <c r="C8787" s="12" t="str">
        <f>IFERROR(INDEX($C$1:C8786, MATCH(B8787, $B$1:B8786, 0)), "")</f>
        <v/>
      </c>
      <c r="D8787" s="12" t="str">
        <f>IFERROR(INDEX($D$1:D8786, MATCH(B8787, $B$1:B8786, 0)), "")</f>
        <v/>
      </c>
      <c r="E8787" s="13"/>
      <c r="F8787" s="13"/>
      <c r="G8787" s="14"/>
      <c r="H8787" s="14"/>
      <c r="I8787" s="34"/>
      <c r="J8787" s="15"/>
      <c r="K8787" s="15"/>
      <c r="L8787" s="15"/>
      <c r="M8787" s="16" t="str">
        <f t="shared" si="1074"/>
        <v/>
      </c>
      <c r="N8787" s="16" t="str">
        <f t="shared" si="1075"/>
        <v/>
      </c>
      <c r="O8787" s="17"/>
      <c r="P8787" s="16" t="str">
        <f t="shared" si="1076"/>
        <v/>
      </c>
      <c r="Q8787" s="17"/>
      <c r="R8787" s="17"/>
      <c r="S8787" s="18" t="str">
        <f t="shared" si="1077"/>
        <v/>
      </c>
      <c r="T8787" s="18" t="str">
        <f t="shared" si="1078"/>
        <v/>
      </c>
      <c r="U8787" s="19" t="str">
        <f t="shared" si="1079"/>
        <v/>
      </c>
    </row>
    <row r="8788" spans="1:21" ht="18.600000000000001" customHeight="1" x14ac:dyDescent="0.3">
      <c r="A8788" s="11"/>
      <c r="B8788" s="11"/>
      <c r="C8788" s="12" t="str">
        <f>IFERROR(INDEX($C$1:C8787, MATCH(B8788, $B$1:B8787, 0)), "")</f>
        <v/>
      </c>
      <c r="D8788" s="12" t="str">
        <f>IFERROR(INDEX($D$1:D8787, MATCH(B8788, $B$1:B8787, 0)), "")</f>
        <v/>
      </c>
      <c r="E8788" s="13"/>
      <c r="F8788" s="13"/>
      <c r="G8788" s="14"/>
      <c r="H8788" s="14"/>
      <c r="I8788" s="34"/>
      <c r="J8788" s="15"/>
      <c r="K8788" s="15"/>
      <c r="L8788" s="15"/>
      <c r="M8788" s="16" t="str">
        <f t="shared" si="1074"/>
        <v/>
      </c>
      <c r="N8788" s="16" t="str">
        <f t="shared" si="1075"/>
        <v/>
      </c>
      <c r="O8788" s="17"/>
      <c r="P8788" s="16" t="str">
        <f t="shared" si="1076"/>
        <v/>
      </c>
      <c r="Q8788" s="17"/>
      <c r="R8788" s="17"/>
      <c r="S8788" s="18" t="str">
        <f t="shared" si="1077"/>
        <v/>
      </c>
      <c r="T8788" s="18" t="str">
        <f t="shared" si="1078"/>
        <v/>
      </c>
      <c r="U8788" s="19" t="str">
        <f t="shared" si="1079"/>
        <v/>
      </c>
    </row>
    <row r="8789" spans="1:21" ht="18.600000000000001" customHeight="1" x14ac:dyDescent="0.3">
      <c r="A8789" s="11"/>
      <c r="B8789" s="11"/>
      <c r="C8789" s="12" t="str">
        <f>IFERROR(INDEX($C$1:C8788, MATCH(B8789, $B$1:B8788, 0)), "")</f>
        <v/>
      </c>
      <c r="D8789" s="12" t="str">
        <f>IFERROR(INDEX($D$1:D8788, MATCH(B8789, $B$1:B8788, 0)), "")</f>
        <v/>
      </c>
      <c r="E8789" s="13"/>
      <c r="F8789" s="13"/>
      <c r="G8789" s="14"/>
      <c r="H8789" s="14"/>
      <c r="I8789" s="34"/>
      <c r="J8789" s="15"/>
      <c r="K8789" s="15"/>
      <c r="L8789" s="15"/>
      <c r="M8789" s="16" t="str">
        <f t="shared" si="1074"/>
        <v/>
      </c>
      <c r="N8789" s="16" t="str">
        <f t="shared" si="1075"/>
        <v/>
      </c>
      <c r="O8789" s="17"/>
      <c r="P8789" s="16" t="str">
        <f t="shared" si="1076"/>
        <v/>
      </c>
      <c r="Q8789" s="17"/>
      <c r="R8789" s="17"/>
      <c r="S8789" s="18" t="str">
        <f t="shared" si="1077"/>
        <v/>
      </c>
      <c r="T8789" s="18" t="str">
        <f t="shared" si="1078"/>
        <v/>
      </c>
      <c r="U8789" s="19" t="str">
        <f t="shared" si="1079"/>
        <v/>
      </c>
    </row>
    <row r="8790" spans="1:21" ht="18.600000000000001" customHeight="1" x14ac:dyDescent="0.3">
      <c r="A8790" s="11"/>
      <c r="B8790" s="11"/>
      <c r="C8790" s="12" t="str">
        <f>IFERROR(INDEX($C$1:C8789, MATCH(B8790, $B$1:B8789, 0)), "")</f>
        <v/>
      </c>
      <c r="D8790" s="12" t="str">
        <f>IFERROR(INDEX($D$1:D8789, MATCH(B8790, $B$1:B8789, 0)), "")</f>
        <v/>
      </c>
      <c r="E8790" s="13"/>
      <c r="F8790" s="13"/>
      <c r="G8790" s="14"/>
      <c r="H8790" s="14"/>
      <c r="I8790" s="34"/>
      <c r="J8790" s="15"/>
      <c r="K8790" s="15"/>
      <c r="L8790" s="15"/>
      <c r="M8790" s="16" t="str">
        <f t="shared" si="1074"/>
        <v/>
      </c>
      <c r="N8790" s="16" t="str">
        <f t="shared" si="1075"/>
        <v/>
      </c>
      <c r="O8790" s="17"/>
      <c r="P8790" s="16" t="str">
        <f t="shared" si="1076"/>
        <v/>
      </c>
      <c r="Q8790" s="17"/>
      <c r="R8790" s="17"/>
      <c r="S8790" s="18" t="str">
        <f t="shared" si="1077"/>
        <v/>
      </c>
      <c r="T8790" s="18" t="str">
        <f t="shared" si="1078"/>
        <v/>
      </c>
      <c r="U8790" s="19" t="str">
        <f t="shared" si="1079"/>
        <v/>
      </c>
    </row>
    <row r="8791" spans="1:21" ht="18.600000000000001" customHeight="1" x14ac:dyDescent="0.3">
      <c r="A8791" s="11"/>
      <c r="B8791" s="11"/>
      <c r="C8791" s="12" t="str">
        <f>IFERROR(INDEX($C$1:C8790, MATCH(B8791, $B$1:B8790, 0)), "")</f>
        <v/>
      </c>
      <c r="D8791" s="12" t="str">
        <f>IFERROR(INDEX($D$1:D8790, MATCH(B8791, $B$1:B8790, 0)), "")</f>
        <v/>
      </c>
      <c r="E8791" s="13"/>
      <c r="F8791" s="13"/>
      <c r="G8791" s="14"/>
      <c r="H8791" s="14"/>
      <c r="I8791" s="34"/>
      <c r="J8791" s="15"/>
      <c r="K8791" s="15"/>
      <c r="L8791" s="15"/>
      <c r="M8791" s="16" t="str">
        <f t="shared" si="1074"/>
        <v/>
      </c>
      <c r="N8791" s="16" t="str">
        <f t="shared" si="1075"/>
        <v/>
      </c>
      <c r="O8791" s="17"/>
      <c r="P8791" s="16" t="str">
        <f t="shared" si="1076"/>
        <v/>
      </c>
      <c r="Q8791" s="17"/>
      <c r="R8791" s="17"/>
      <c r="S8791" s="18" t="str">
        <f t="shared" si="1077"/>
        <v/>
      </c>
      <c r="T8791" s="18" t="str">
        <f t="shared" si="1078"/>
        <v/>
      </c>
      <c r="U8791" s="19" t="str">
        <f t="shared" si="1079"/>
        <v/>
      </c>
    </row>
    <row r="8792" spans="1:21" ht="18.600000000000001" customHeight="1" x14ac:dyDescent="0.3">
      <c r="A8792" s="11"/>
      <c r="B8792" s="11"/>
      <c r="C8792" s="12" t="str">
        <f>IFERROR(INDEX($C$1:C8791, MATCH(B8792, $B$1:B8791, 0)), "")</f>
        <v/>
      </c>
      <c r="D8792" s="12" t="str">
        <f>IFERROR(INDEX($D$1:D8791, MATCH(B8792, $B$1:B8791, 0)), "")</f>
        <v/>
      </c>
      <c r="E8792" s="13"/>
      <c r="F8792" s="13"/>
      <c r="G8792" s="14"/>
      <c r="H8792" s="14"/>
      <c r="I8792" s="34"/>
      <c r="J8792" s="15"/>
      <c r="K8792" s="15"/>
      <c r="L8792" s="15"/>
      <c r="M8792" s="16" t="str">
        <f t="shared" si="1074"/>
        <v/>
      </c>
      <c r="N8792" s="16" t="str">
        <f t="shared" si="1075"/>
        <v/>
      </c>
      <c r="O8792" s="17"/>
      <c r="P8792" s="16" t="str">
        <f t="shared" si="1076"/>
        <v/>
      </c>
      <c r="Q8792" s="17"/>
      <c r="R8792" s="17"/>
      <c r="S8792" s="18" t="str">
        <f t="shared" si="1077"/>
        <v/>
      </c>
      <c r="T8792" s="18" t="str">
        <f t="shared" si="1078"/>
        <v/>
      </c>
      <c r="U8792" s="19" t="str">
        <f t="shared" si="1079"/>
        <v/>
      </c>
    </row>
    <row r="8793" spans="1:21" ht="18.600000000000001" customHeight="1" x14ac:dyDescent="0.3">
      <c r="A8793" s="11"/>
      <c r="B8793" s="11"/>
      <c r="C8793" s="12" t="str">
        <f>IFERROR(INDEX($C$1:C8792, MATCH(B8793, $B$1:B8792, 0)), "")</f>
        <v/>
      </c>
      <c r="D8793" s="12" t="str">
        <f>IFERROR(INDEX($D$1:D8792, MATCH(B8793, $B$1:B8792, 0)), "")</f>
        <v/>
      </c>
      <c r="E8793" s="13"/>
      <c r="F8793" s="13"/>
      <c r="G8793" s="14"/>
      <c r="H8793" s="14"/>
      <c r="I8793" s="34"/>
      <c r="J8793" s="15"/>
      <c r="K8793" s="15"/>
      <c r="L8793" s="15"/>
      <c r="M8793" s="16" t="str">
        <f t="shared" si="1074"/>
        <v/>
      </c>
      <c r="N8793" s="16" t="str">
        <f t="shared" si="1075"/>
        <v/>
      </c>
      <c r="O8793" s="17"/>
      <c r="P8793" s="16" t="str">
        <f t="shared" si="1076"/>
        <v/>
      </c>
      <c r="Q8793" s="17"/>
      <c r="R8793" s="17"/>
      <c r="S8793" s="18" t="str">
        <f t="shared" si="1077"/>
        <v/>
      </c>
      <c r="T8793" s="18" t="str">
        <f t="shared" si="1078"/>
        <v/>
      </c>
      <c r="U8793" s="19" t="str">
        <f t="shared" si="1079"/>
        <v/>
      </c>
    </row>
    <row r="8794" spans="1:21" ht="18.600000000000001" customHeight="1" x14ac:dyDescent="0.3">
      <c r="A8794" s="11"/>
      <c r="B8794" s="11"/>
      <c r="C8794" s="12" t="str">
        <f>IFERROR(INDEX($C$1:C8793, MATCH(B8794, $B$1:B8793, 0)), "")</f>
        <v/>
      </c>
      <c r="D8794" s="12" t="str">
        <f>IFERROR(INDEX($D$1:D8793, MATCH(B8794, $B$1:B8793, 0)), "")</f>
        <v/>
      </c>
      <c r="E8794" s="13"/>
      <c r="F8794" s="13"/>
      <c r="G8794" s="14"/>
      <c r="H8794" s="14"/>
      <c r="I8794" s="34"/>
      <c r="J8794" s="15"/>
      <c r="K8794" s="15"/>
      <c r="L8794" s="15"/>
      <c r="M8794" s="16" t="str">
        <f t="shared" si="1074"/>
        <v/>
      </c>
      <c r="N8794" s="16" t="str">
        <f t="shared" si="1075"/>
        <v/>
      </c>
      <c r="O8794" s="17"/>
      <c r="P8794" s="16" t="str">
        <f t="shared" si="1076"/>
        <v/>
      </c>
      <c r="Q8794" s="17"/>
      <c r="R8794" s="17"/>
      <c r="S8794" s="18" t="str">
        <f t="shared" si="1077"/>
        <v/>
      </c>
      <c r="T8794" s="18" t="str">
        <f t="shared" si="1078"/>
        <v/>
      </c>
      <c r="U8794" s="19" t="str">
        <f t="shared" si="1079"/>
        <v/>
      </c>
    </row>
    <row r="8795" spans="1:21" ht="18.600000000000001" customHeight="1" x14ac:dyDescent="0.3">
      <c r="A8795" s="11"/>
      <c r="B8795" s="11"/>
      <c r="C8795" s="12" t="str">
        <f>IFERROR(INDEX($C$1:C8794, MATCH(B8795, $B$1:B8794, 0)), "")</f>
        <v/>
      </c>
      <c r="D8795" s="12" t="str">
        <f>IFERROR(INDEX($D$1:D8794, MATCH(B8795, $B$1:B8794, 0)), "")</f>
        <v/>
      </c>
      <c r="E8795" s="13"/>
      <c r="F8795" s="13"/>
      <c r="G8795" s="14"/>
      <c r="H8795" s="14"/>
      <c r="I8795" s="34"/>
      <c r="J8795" s="15"/>
      <c r="K8795" s="15"/>
      <c r="L8795" s="15"/>
      <c r="M8795" s="16" t="str">
        <f t="shared" si="1074"/>
        <v/>
      </c>
      <c r="N8795" s="16" t="str">
        <f t="shared" si="1075"/>
        <v/>
      </c>
      <c r="O8795" s="17"/>
      <c r="P8795" s="16" t="str">
        <f t="shared" si="1076"/>
        <v/>
      </c>
      <c r="Q8795" s="17"/>
      <c r="R8795" s="17"/>
      <c r="S8795" s="18" t="str">
        <f t="shared" si="1077"/>
        <v/>
      </c>
      <c r="T8795" s="18" t="str">
        <f t="shared" si="1078"/>
        <v/>
      </c>
      <c r="U8795" s="19" t="str">
        <f t="shared" si="1079"/>
        <v/>
      </c>
    </row>
    <row r="8796" spans="1:21" ht="18.600000000000001" customHeight="1" x14ac:dyDescent="0.3">
      <c r="A8796" s="11"/>
      <c r="B8796" s="11"/>
      <c r="C8796" s="12" t="str">
        <f>IFERROR(INDEX($C$1:C8795, MATCH(B8796, $B$1:B8795, 0)), "")</f>
        <v/>
      </c>
      <c r="D8796" s="12" t="str">
        <f>IFERROR(INDEX($D$1:D8795, MATCH(B8796, $B$1:B8795, 0)), "")</f>
        <v/>
      </c>
      <c r="E8796" s="13"/>
      <c r="F8796" s="13"/>
      <c r="G8796" s="14"/>
      <c r="H8796" s="14"/>
      <c r="I8796" s="34"/>
      <c r="J8796" s="15"/>
      <c r="K8796" s="15"/>
      <c r="L8796" s="15"/>
      <c r="M8796" s="16" t="str">
        <f t="shared" si="1074"/>
        <v/>
      </c>
      <c r="N8796" s="16" t="str">
        <f t="shared" si="1075"/>
        <v/>
      </c>
      <c r="O8796" s="17"/>
      <c r="P8796" s="16" t="str">
        <f t="shared" si="1076"/>
        <v/>
      </c>
      <c r="Q8796" s="17"/>
      <c r="R8796" s="17"/>
      <c r="S8796" s="18" t="str">
        <f t="shared" si="1077"/>
        <v/>
      </c>
      <c r="T8796" s="18" t="str">
        <f t="shared" si="1078"/>
        <v/>
      </c>
      <c r="U8796" s="19" t="str">
        <f t="shared" si="1079"/>
        <v/>
      </c>
    </row>
    <row r="8797" spans="1:21" ht="18.600000000000001" customHeight="1" x14ac:dyDescent="0.3">
      <c r="A8797" s="11"/>
      <c r="B8797" s="11"/>
      <c r="C8797" s="12" t="str">
        <f>IFERROR(INDEX($C$1:C8796, MATCH(B8797, $B$1:B8796, 0)), "")</f>
        <v/>
      </c>
      <c r="D8797" s="12" t="str">
        <f>IFERROR(INDEX($D$1:D8796, MATCH(B8797, $B$1:B8796, 0)), "")</f>
        <v/>
      </c>
      <c r="E8797" s="13"/>
      <c r="F8797" s="13"/>
      <c r="G8797" s="14"/>
      <c r="H8797" s="14"/>
      <c r="I8797" s="34"/>
      <c r="J8797" s="15"/>
      <c r="K8797" s="15"/>
      <c r="L8797" s="15"/>
      <c r="M8797" s="16" t="str">
        <f t="shared" si="1074"/>
        <v/>
      </c>
      <c r="N8797" s="16" t="str">
        <f t="shared" si="1075"/>
        <v/>
      </c>
      <c r="O8797" s="17"/>
      <c r="P8797" s="16" t="str">
        <f t="shared" si="1076"/>
        <v/>
      </c>
      <c r="Q8797" s="17"/>
      <c r="R8797" s="17"/>
      <c r="S8797" s="18" t="str">
        <f t="shared" si="1077"/>
        <v/>
      </c>
      <c r="T8797" s="18" t="str">
        <f t="shared" si="1078"/>
        <v/>
      </c>
      <c r="U8797" s="19" t="str">
        <f t="shared" si="1079"/>
        <v/>
      </c>
    </row>
    <row r="8798" spans="1:21" ht="18.600000000000001" customHeight="1" x14ac:dyDescent="0.3">
      <c r="A8798" s="11"/>
      <c r="B8798" s="11"/>
      <c r="C8798" s="12" t="str">
        <f>IFERROR(INDEX($C$1:C8797, MATCH(B8798, $B$1:B8797, 0)), "")</f>
        <v/>
      </c>
      <c r="D8798" s="12" t="str">
        <f>IFERROR(INDEX($D$1:D8797, MATCH(B8798, $B$1:B8797, 0)), "")</f>
        <v/>
      </c>
      <c r="E8798" s="13"/>
      <c r="F8798" s="13"/>
      <c r="G8798" s="14"/>
      <c r="H8798" s="14"/>
      <c r="I8798" s="34"/>
      <c r="J8798" s="15"/>
      <c r="K8798" s="15"/>
      <c r="L8798" s="15"/>
      <c r="M8798" s="16" t="str">
        <f t="shared" si="1074"/>
        <v/>
      </c>
      <c r="N8798" s="16" t="str">
        <f t="shared" si="1075"/>
        <v/>
      </c>
      <c r="O8798" s="17"/>
      <c r="P8798" s="16" t="str">
        <f t="shared" si="1076"/>
        <v/>
      </c>
      <c r="Q8798" s="17"/>
      <c r="R8798" s="17"/>
      <c r="S8798" s="18" t="str">
        <f t="shared" si="1077"/>
        <v/>
      </c>
      <c r="T8798" s="18" t="str">
        <f t="shared" si="1078"/>
        <v/>
      </c>
      <c r="U8798" s="19" t="str">
        <f t="shared" si="1079"/>
        <v/>
      </c>
    </row>
    <row r="8799" spans="1:21" ht="18.600000000000001" customHeight="1" x14ac:dyDescent="0.3">
      <c r="A8799" s="11"/>
      <c r="B8799" s="11"/>
      <c r="C8799" s="12" t="str">
        <f>IFERROR(INDEX($C$1:C8798, MATCH(B8799, $B$1:B8798, 0)), "")</f>
        <v/>
      </c>
      <c r="D8799" s="12" t="str">
        <f>IFERROR(INDEX($D$1:D8798, MATCH(B8799, $B$1:B8798, 0)), "")</f>
        <v/>
      </c>
      <c r="E8799" s="13"/>
      <c r="F8799" s="13"/>
      <c r="G8799" s="14"/>
      <c r="H8799" s="14"/>
      <c r="I8799" s="34"/>
      <c r="J8799" s="15"/>
      <c r="K8799" s="15"/>
      <c r="L8799" s="15"/>
      <c r="M8799" s="16" t="str">
        <f t="shared" si="1074"/>
        <v/>
      </c>
      <c r="N8799" s="16" t="str">
        <f t="shared" si="1075"/>
        <v/>
      </c>
      <c r="O8799" s="17"/>
      <c r="P8799" s="16" t="str">
        <f t="shared" si="1076"/>
        <v/>
      </c>
      <c r="Q8799" s="17"/>
      <c r="R8799" s="17"/>
      <c r="S8799" s="18" t="str">
        <f t="shared" si="1077"/>
        <v/>
      </c>
      <c r="T8799" s="18" t="str">
        <f t="shared" si="1078"/>
        <v/>
      </c>
      <c r="U8799" s="19" t="str">
        <f t="shared" si="1079"/>
        <v/>
      </c>
    </row>
    <row r="8800" spans="1:21" ht="18.600000000000001" customHeight="1" x14ac:dyDescent="0.3">
      <c r="A8800" s="11"/>
      <c r="B8800" s="11"/>
      <c r="C8800" s="12" t="str">
        <f>IFERROR(INDEX($C$1:C8799, MATCH(B8800, $B$1:B8799, 0)), "")</f>
        <v/>
      </c>
      <c r="D8800" s="12" t="str">
        <f>IFERROR(INDEX($D$1:D8799, MATCH(B8800, $B$1:B8799, 0)), "")</f>
        <v/>
      </c>
      <c r="E8800" s="13"/>
      <c r="F8800" s="13"/>
      <c r="G8800" s="14"/>
      <c r="H8800" s="14"/>
      <c r="I8800" s="34"/>
      <c r="J8800" s="15"/>
      <c r="K8800" s="15"/>
      <c r="L8800" s="15"/>
      <c r="M8800" s="16" t="str">
        <f t="shared" si="1074"/>
        <v/>
      </c>
      <c r="N8800" s="16" t="str">
        <f t="shared" si="1075"/>
        <v/>
      </c>
      <c r="O8800" s="17"/>
      <c r="P8800" s="16" t="str">
        <f t="shared" si="1076"/>
        <v/>
      </c>
      <c r="Q8800" s="17"/>
      <c r="R8800" s="17"/>
      <c r="S8800" s="18" t="str">
        <f t="shared" si="1077"/>
        <v/>
      </c>
      <c r="T8800" s="18" t="str">
        <f t="shared" si="1078"/>
        <v/>
      </c>
      <c r="U8800" s="19" t="str">
        <f t="shared" si="1079"/>
        <v/>
      </c>
    </row>
    <row r="8801" spans="1:21" ht="18.600000000000001" customHeight="1" x14ac:dyDescent="0.3">
      <c r="A8801" s="11"/>
      <c r="B8801" s="11"/>
      <c r="C8801" s="12" t="str">
        <f>IFERROR(INDEX($C$1:C8800, MATCH(B8801, $B$1:B8800, 0)), "")</f>
        <v/>
      </c>
      <c r="D8801" s="12" t="str">
        <f>IFERROR(INDEX($D$1:D8800, MATCH(B8801, $B$1:B8800, 0)), "")</f>
        <v/>
      </c>
      <c r="E8801" s="13"/>
      <c r="F8801" s="13"/>
      <c r="G8801" s="14"/>
      <c r="H8801" s="14"/>
      <c r="I8801" s="34"/>
      <c r="J8801" s="15"/>
      <c r="K8801" s="15"/>
      <c r="L8801" s="15"/>
      <c r="M8801" s="16" t="str">
        <f t="shared" si="1074"/>
        <v/>
      </c>
      <c r="N8801" s="16" t="str">
        <f t="shared" si="1075"/>
        <v/>
      </c>
      <c r="O8801" s="17"/>
      <c r="P8801" s="16" t="str">
        <f t="shared" si="1076"/>
        <v/>
      </c>
      <c r="Q8801" s="17"/>
      <c r="R8801" s="17"/>
      <c r="S8801" s="18" t="str">
        <f t="shared" si="1077"/>
        <v/>
      </c>
      <c r="T8801" s="18" t="str">
        <f t="shared" si="1078"/>
        <v/>
      </c>
      <c r="U8801" s="19" t="str">
        <f t="shared" si="1079"/>
        <v/>
      </c>
    </row>
    <row r="8802" spans="1:21" ht="18.600000000000001" customHeight="1" x14ac:dyDescent="0.3">
      <c r="A8802" s="11"/>
      <c r="B8802" s="11"/>
      <c r="C8802" s="12" t="str">
        <f>IFERROR(INDEX($C$1:C8801, MATCH(B8802, $B$1:B8801, 0)), "")</f>
        <v/>
      </c>
      <c r="D8802" s="12" t="str">
        <f>IFERROR(INDEX($D$1:D8801, MATCH(B8802, $B$1:B8801, 0)), "")</f>
        <v/>
      </c>
      <c r="E8802" s="13"/>
      <c r="F8802" s="13"/>
      <c r="G8802" s="14"/>
      <c r="H8802" s="14"/>
      <c r="I8802" s="34"/>
      <c r="J8802" s="15"/>
      <c r="K8802" s="15"/>
      <c r="L8802" s="15"/>
      <c r="M8802" s="16" t="str">
        <f t="shared" si="1074"/>
        <v/>
      </c>
      <c r="N8802" s="16" t="str">
        <f t="shared" si="1075"/>
        <v/>
      </c>
      <c r="O8802" s="17"/>
      <c r="P8802" s="16" t="str">
        <f t="shared" si="1076"/>
        <v/>
      </c>
      <c r="Q8802" s="17"/>
      <c r="R8802" s="17"/>
      <c r="S8802" s="18" t="str">
        <f t="shared" si="1077"/>
        <v/>
      </c>
      <c r="T8802" s="18" t="str">
        <f t="shared" si="1078"/>
        <v/>
      </c>
      <c r="U8802" s="19" t="str">
        <f t="shared" si="1079"/>
        <v/>
      </c>
    </row>
    <row r="8803" spans="1:21" ht="18.600000000000001" customHeight="1" x14ac:dyDescent="0.3">
      <c r="A8803" s="11"/>
      <c r="B8803" s="11"/>
      <c r="C8803" s="12" t="str">
        <f>IFERROR(INDEX($C$1:C8802, MATCH(B8803, $B$1:B8802, 0)), "")</f>
        <v/>
      </c>
      <c r="D8803" s="12" t="str">
        <f>IFERROR(INDEX($D$1:D8802, MATCH(B8803, $B$1:B8802, 0)), "")</f>
        <v/>
      </c>
      <c r="E8803" s="13"/>
      <c r="F8803" s="13"/>
      <c r="G8803" s="14"/>
      <c r="H8803" s="14"/>
      <c r="I8803" s="34"/>
      <c r="J8803" s="15"/>
      <c r="K8803" s="15"/>
      <c r="L8803" s="15"/>
      <c r="M8803" s="16" t="str">
        <f t="shared" si="1074"/>
        <v/>
      </c>
      <c r="N8803" s="16" t="str">
        <f t="shared" si="1075"/>
        <v/>
      </c>
      <c r="O8803" s="17"/>
      <c r="P8803" s="16" t="str">
        <f t="shared" si="1076"/>
        <v/>
      </c>
      <c r="Q8803" s="17"/>
      <c r="R8803" s="17"/>
      <c r="S8803" s="18" t="str">
        <f t="shared" si="1077"/>
        <v/>
      </c>
      <c r="T8803" s="18" t="str">
        <f t="shared" si="1078"/>
        <v/>
      </c>
      <c r="U8803" s="19" t="str">
        <f t="shared" si="1079"/>
        <v/>
      </c>
    </row>
    <row r="8804" spans="1:21" ht="18.600000000000001" customHeight="1" x14ac:dyDescent="0.3">
      <c r="A8804" s="11"/>
      <c r="B8804" s="11"/>
      <c r="C8804" s="12" t="str">
        <f>IFERROR(INDEX($C$1:C8803, MATCH(B8804, $B$1:B8803, 0)), "")</f>
        <v/>
      </c>
      <c r="D8804" s="12" t="str">
        <f>IFERROR(INDEX($D$1:D8803, MATCH(B8804, $B$1:B8803, 0)), "")</f>
        <v/>
      </c>
      <c r="E8804" s="13"/>
      <c r="F8804" s="13"/>
      <c r="G8804" s="14"/>
      <c r="H8804" s="14"/>
      <c r="I8804" s="34"/>
      <c r="J8804" s="15"/>
      <c r="K8804" s="15"/>
      <c r="L8804" s="15"/>
      <c r="M8804" s="16" t="str">
        <f t="shared" si="1074"/>
        <v/>
      </c>
      <c r="N8804" s="16" t="str">
        <f t="shared" si="1075"/>
        <v/>
      </c>
      <c r="O8804" s="17"/>
      <c r="P8804" s="16" t="str">
        <f t="shared" si="1076"/>
        <v/>
      </c>
      <c r="Q8804" s="17"/>
      <c r="R8804" s="17"/>
      <c r="S8804" s="18" t="str">
        <f t="shared" si="1077"/>
        <v/>
      </c>
      <c r="T8804" s="18" t="str">
        <f t="shared" si="1078"/>
        <v/>
      </c>
      <c r="U8804" s="19" t="str">
        <f t="shared" si="1079"/>
        <v/>
      </c>
    </row>
    <row r="8805" spans="1:21" ht="18.600000000000001" customHeight="1" x14ac:dyDescent="0.3">
      <c r="A8805" s="11"/>
      <c r="B8805" s="11"/>
      <c r="C8805" s="12" t="str">
        <f>IFERROR(INDEX($C$1:C8804, MATCH(B8805, $B$1:B8804, 0)), "")</f>
        <v/>
      </c>
      <c r="D8805" s="12" t="str">
        <f>IFERROR(INDEX($D$1:D8804, MATCH(B8805, $B$1:B8804, 0)), "")</f>
        <v/>
      </c>
      <c r="E8805" s="13"/>
      <c r="F8805" s="13"/>
      <c r="G8805" s="14"/>
      <c r="H8805" s="14"/>
      <c r="I8805" s="34"/>
      <c r="J8805" s="15"/>
      <c r="K8805" s="15"/>
      <c r="L8805" s="15"/>
      <c r="M8805" s="16" t="str">
        <f t="shared" si="1074"/>
        <v/>
      </c>
      <c r="N8805" s="16" t="str">
        <f t="shared" si="1075"/>
        <v/>
      </c>
      <c r="O8805" s="17"/>
      <c r="P8805" s="16" t="str">
        <f t="shared" si="1076"/>
        <v/>
      </c>
      <c r="Q8805" s="17"/>
      <c r="R8805" s="17"/>
      <c r="S8805" s="18" t="str">
        <f t="shared" si="1077"/>
        <v/>
      </c>
      <c r="T8805" s="18" t="str">
        <f t="shared" si="1078"/>
        <v/>
      </c>
      <c r="U8805" s="19" t="str">
        <f t="shared" si="1079"/>
        <v/>
      </c>
    </row>
    <row r="8806" spans="1:21" ht="18.600000000000001" customHeight="1" x14ac:dyDescent="0.3">
      <c r="A8806" s="11"/>
      <c r="B8806" s="11"/>
      <c r="C8806" s="12" t="str">
        <f>IFERROR(INDEX($C$1:C8805, MATCH(B8806, $B$1:B8805, 0)), "")</f>
        <v/>
      </c>
      <c r="D8806" s="12" t="str">
        <f>IFERROR(INDEX($D$1:D8805, MATCH(B8806, $B$1:B8805, 0)), "")</f>
        <v/>
      </c>
      <c r="E8806" s="13"/>
      <c r="F8806" s="13"/>
      <c r="G8806" s="14"/>
      <c r="H8806" s="14"/>
      <c r="I8806" s="34"/>
      <c r="J8806" s="15"/>
      <c r="K8806" s="15"/>
      <c r="L8806" s="15"/>
      <c r="M8806" s="16" t="str">
        <f t="shared" si="1074"/>
        <v/>
      </c>
      <c r="N8806" s="16" t="str">
        <f t="shared" si="1075"/>
        <v/>
      </c>
      <c r="O8806" s="17"/>
      <c r="P8806" s="16" t="str">
        <f t="shared" si="1076"/>
        <v/>
      </c>
      <c r="Q8806" s="17"/>
      <c r="R8806" s="17"/>
      <c r="S8806" s="18" t="str">
        <f t="shared" si="1077"/>
        <v/>
      </c>
      <c r="T8806" s="18" t="str">
        <f t="shared" si="1078"/>
        <v/>
      </c>
      <c r="U8806" s="19" t="str">
        <f t="shared" si="1079"/>
        <v/>
      </c>
    </row>
    <row r="8807" spans="1:21" ht="18.600000000000001" customHeight="1" x14ac:dyDescent="0.3">
      <c r="A8807" s="11"/>
      <c r="B8807" s="11"/>
      <c r="C8807" s="12" t="str">
        <f>IFERROR(INDEX($C$1:C8806, MATCH(B8807, $B$1:B8806, 0)), "")</f>
        <v/>
      </c>
      <c r="D8807" s="12" t="str">
        <f>IFERROR(INDEX($D$1:D8806, MATCH(B8807, $B$1:B8806, 0)), "")</f>
        <v/>
      </c>
      <c r="E8807" s="13"/>
      <c r="F8807" s="13"/>
      <c r="G8807" s="14"/>
      <c r="H8807" s="14"/>
      <c r="I8807" s="34"/>
      <c r="J8807" s="15"/>
      <c r="K8807" s="15"/>
      <c r="L8807" s="15"/>
      <c r="M8807" s="16" t="str">
        <f t="shared" si="1074"/>
        <v/>
      </c>
      <c r="N8807" s="16" t="str">
        <f t="shared" si="1075"/>
        <v/>
      </c>
      <c r="O8807" s="17"/>
      <c r="P8807" s="16" t="str">
        <f t="shared" si="1076"/>
        <v/>
      </c>
      <c r="Q8807" s="17"/>
      <c r="R8807" s="17"/>
      <c r="S8807" s="18" t="str">
        <f t="shared" si="1077"/>
        <v/>
      </c>
      <c r="T8807" s="18" t="str">
        <f t="shared" si="1078"/>
        <v/>
      </c>
      <c r="U8807" s="19" t="str">
        <f t="shared" si="1079"/>
        <v/>
      </c>
    </row>
    <row r="8808" spans="1:21" ht="18.600000000000001" customHeight="1" x14ac:dyDescent="0.3">
      <c r="A8808" s="11"/>
      <c r="B8808" s="11"/>
      <c r="C8808" s="12" t="str">
        <f>IFERROR(INDEX($C$1:C8807, MATCH(B8808, $B$1:B8807, 0)), "")</f>
        <v/>
      </c>
      <c r="D8808" s="12" t="str">
        <f>IFERROR(INDEX($D$1:D8807, MATCH(B8808, $B$1:B8807, 0)), "")</f>
        <v/>
      </c>
      <c r="E8808" s="13"/>
      <c r="F8808" s="13"/>
      <c r="G8808" s="14"/>
      <c r="H8808" s="14"/>
      <c r="I8808" s="34"/>
      <c r="J8808" s="15"/>
      <c r="K8808" s="15"/>
      <c r="L8808" s="15"/>
      <c r="M8808" s="16" t="str">
        <f t="shared" si="1074"/>
        <v/>
      </c>
      <c r="N8808" s="16" t="str">
        <f t="shared" si="1075"/>
        <v/>
      </c>
      <c r="O8808" s="17"/>
      <c r="P8808" s="16" t="str">
        <f t="shared" si="1076"/>
        <v/>
      </c>
      <c r="Q8808" s="17"/>
      <c r="R8808" s="17"/>
      <c r="S8808" s="18" t="str">
        <f t="shared" si="1077"/>
        <v/>
      </c>
      <c r="T8808" s="18" t="str">
        <f t="shared" si="1078"/>
        <v/>
      </c>
      <c r="U8808" s="19" t="str">
        <f t="shared" si="1079"/>
        <v/>
      </c>
    </row>
    <row r="8809" spans="1:21" ht="18.600000000000001" customHeight="1" x14ac:dyDescent="0.3">
      <c r="A8809" s="11"/>
      <c r="B8809" s="11"/>
      <c r="C8809" s="12" t="str">
        <f>IFERROR(INDEX($C$1:C8808, MATCH(B8809, $B$1:B8808, 0)), "")</f>
        <v/>
      </c>
      <c r="D8809" s="12" t="str">
        <f>IFERROR(INDEX($D$1:D8808, MATCH(B8809, $B$1:B8808, 0)), "")</f>
        <v/>
      </c>
      <c r="E8809" s="13"/>
      <c r="F8809" s="13"/>
      <c r="G8809" s="14"/>
      <c r="H8809" s="14"/>
      <c r="I8809" s="34"/>
      <c r="J8809" s="15"/>
      <c r="K8809" s="15"/>
      <c r="L8809" s="15"/>
      <c r="M8809" s="16" t="str">
        <f t="shared" si="1074"/>
        <v/>
      </c>
      <c r="N8809" s="16" t="str">
        <f t="shared" si="1075"/>
        <v/>
      </c>
      <c r="O8809" s="17"/>
      <c r="P8809" s="16" t="str">
        <f t="shared" si="1076"/>
        <v/>
      </c>
      <c r="Q8809" s="17"/>
      <c r="R8809" s="17"/>
      <c r="S8809" s="18" t="str">
        <f t="shared" si="1077"/>
        <v/>
      </c>
      <c r="T8809" s="18" t="str">
        <f t="shared" si="1078"/>
        <v/>
      </c>
      <c r="U8809" s="19" t="str">
        <f t="shared" si="1079"/>
        <v/>
      </c>
    </row>
    <row r="8810" spans="1:21" ht="18.600000000000001" customHeight="1" x14ac:dyDescent="0.3">
      <c r="A8810" s="11"/>
      <c r="B8810" s="11"/>
      <c r="C8810" s="12" t="str">
        <f>IFERROR(INDEX($C$1:C8809, MATCH(B8810, $B$1:B8809, 0)), "")</f>
        <v/>
      </c>
      <c r="D8810" s="12" t="str">
        <f>IFERROR(INDEX($D$1:D8809, MATCH(B8810, $B$1:B8809, 0)), "")</f>
        <v/>
      </c>
      <c r="E8810" s="13"/>
      <c r="F8810" s="13"/>
      <c r="G8810" s="14"/>
      <c r="H8810" s="14"/>
      <c r="I8810" s="34"/>
      <c r="J8810" s="15"/>
      <c r="K8810" s="15"/>
      <c r="L8810" s="15"/>
      <c r="M8810" s="16" t="str">
        <f t="shared" si="1074"/>
        <v/>
      </c>
      <c r="N8810" s="16" t="str">
        <f t="shared" si="1075"/>
        <v/>
      </c>
      <c r="O8810" s="17"/>
      <c r="P8810" s="16" t="str">
        <f t="shared" si="1076"/>
        <v/>
      </c>
      <c r="Q8810" s="17"/>
      <c r="R8810" s="17"/>
      <c r="S8810" s="18" t="str">
        <f t="shared" si="1077"/>
        <v/>
      </c>
      <c r="T8810" s="18" t="str">
        <f t="shared" si="1078"/>
        <v/>
      </c>
      <c r="U8810" s="19" t="str">
        <f t="shared" si="1079"/>
        <v/>
      </c>
    </row>
    <row r="8811" spans="1:21" ht="18.600000000000001" customHeight="1" x14ac:dyDescent="0.3">
      <c r="A8811" s="11"/>
      <c r="B8811" s="11"/>
      <c r="C8811" s="12" t="str">
        <f>IFERROR(INDEX($C$1:C8810, MATCH(B8811, $B$1:B8810, 0)), "")</f>
        <v/>
      </c>
      <c r="D8811" s="12" t="str">
        <f>IFERROR(INDEX($D$1:D8810, MATCH(B8811, $B$1:B8810, 0)), "")</f>
        <v/>
      </c>
      <c r="E8811" s="13"/>
      <c r="F8811" s="13"/>
      <c r="G8811" s="14"/>
      <c r="H8811" s="14"/>
      <c r="I8811" s="34"/>
      <c r="J8811" s="15"/>
      <c r="K8811" s="15"/>
      <c r="L8811" s="15"/>
      <c r="M8811" s="16" t="str">
        <f t="shared" si="1074"/>
        <v/>
      </c>
      <c r="N8811" s="16" t="str">
        <f t="shared" si="1075"/>
        <v/>
      </c>
      <c r="O8811" s="17"/>
      <c r="P8811" s="16" t="str">
        <f t="shared" si="1076"/>
        <v/>
      </c>
      <c r="Q8811" s="17"/>
      <c r="R8811" s="17"/>
      <c r="S8811" s="18" t="str">
        <f t="shared" si="1077"/>
        <v/>
      </c>
      <c r="T8811" s="18" t="str">
        <f t="shared" si="1078"/>
        <v/>
      </c>
      <c r="U8811" s="19" t="str">
        <f t="shared" si="1079"/>
        <v/>
      </c>
    </row>
    <row r="8812" spans="1:21" ht="18.600000000000001" customHeight="1" x14ac:dyDescent="0.3">
      <c r="A8812" s="11"/>
      <c r="B8812" s="11"/>
      <c r="C8812" s="12" t="str">
        <f>IFERROR(INDEX($C$1:C8811, MATCH(B8812, $B$1:B8811, 0)), "")</f>
        <v/>
      </c>
      <c r="D8812" s="12" t="str">
        <f>IFERROR(INDEX($D$1:D8811, MATCH(B8812, $B$1:B8811, 0)), "")</f>
        <v/>
      </c>
      <c r="E8812" s="13"/>
      <c r="F8812" s="13"/>
      <c r="G8812" s="14"/>
      <c r="H8812" s="14"/>
      <c r="I8812" s="34"/>
      <c r="J8812" s="15"/>
      <c r="K8812" s="15"/>
      <c r="L8812" s="15"/>
      <c r="M8812" s="16" t="str">
        <f t="shared" si="1074"/>
        <v/>
      </c>
      <c r="N8812" s="16" t="str">
        <f t="shared" si="1075"/>
        <v/>
      </c>
      <c r="O8812" s="17"/>
      <c r="P8812" s="16" t="str">
        <f t="shared" si="1076"/>
        <v/>
      </c>
      <c r="Q8812" s="17"/>
      <c r="R8812" s="17"/>
      <c r="S8812" s="18" t="str">
        <f t="shared" si="1077"/>
        <v/>
      </c>
      <c r="T8812" s="18" t="str">
        <f t="shared" si="1078"/>
        <v/>
      </c>
      <c r="U8812" s="19" t="str">
        <f t="shared" si="1079"/>
        <v/>
      </c>
    </row>
    <row r="8813" spans="1:21" ht="18.600000000000001" customHeight="1" x14ac:dyDescent="0.3">
      <c r="A8813" s="11"/>
      <c r="B8813" s="11"/>
      <c r="C8813" s="12" t="str">
        <f>IFERROR(INDEX($C$1:C8812, MATCH(B8813, $B$1:B8812, 0)), "")</f>
        <v/>
      </c>
      <c r="D8813" s="12" t="str">
        <f>IFERROR(INDEX($D$1:D8812, MATCH(B8813, $B$1:B8812, 0)), "")</f>
        <v/>
      </c>
      <c r="E8813" s="13"/>
      <c r="F8813" s="13"/>
      <c r="G8813" s="14"/>
      <c r="H8813" s="14"/>
      <c r="I8813" s="34"/>
      <c r="J8813" s="15"/>
      <c r="K8813" s="15"/>
      <c r="L8813" s="15"/>
      <c r="M8813" s="16" t="str">
        <f t="shared" si="1074"/>
        <v/>
      </c>
      <c r="N8813" s="16" t="str">
        <f t="shared" si="1075"/>
        <v/>
      </c>
      <c r="O8813" s="17"/>
      <c r="P8813" s="16" t="str">
        <f t="shared" si="1076"/>
        <v/>
      </c>
      <c r="Q8813" s="17"/>
      <c r="R8813" s="17"/>
      <c r="S8813" s="18" t="str">
        <f t="shared" si="1077"/>
        <v/>
      </c>
      <c r="T8813" s="18" t="str">
        <f t="shared" si="1078"/>
        <v/>
      </c>
      <c r="U8813" s="19" t="str">
        <f t="shared" si="1079"/>
        <v/>
      </c>
    </row>
    <row r="8814" spans="1:21" ht="18.600000000000001" customHeight="1" x14ac:dyDescent="0.3">
      <c r="A8814" s="11"/>
      <c r="B8814" s="11"/>
      <c r="C8814" s="12" t="str">
        <f>IFERROR(INDEX($C$1:C8813, MATCH(B8814, $B$1:B8813, 0)), "")</f>
        <v/>
      </c>
      <c r="D8814" s="12" t="str">
        <f>IFERROR(INDEX($D$1:D8813, MATCH(B8814, $B$1:B8813, 0)), "")</f>
        <v/>
      </c>
      <c r="E8814" s="13"/>
      <c r="F8814" s="13"/>
      <c r="G8814" s="14"/>
      <c r="H8814" s="14"/>
      <c r="I8814" s="34"/>
      <c r="J8814" s="15"/>
      <c r="K8814" s="15"/>
      <c r="L8814" s="15"/>
      <c r="M8814" s="16" t="str">
        <f t="shared" si="1074"/>
        <v/>
      </c>
      <c r="N8814" s="16" t="str">
        <f t="shared" si="1075"/>
        <v/>
      </c>
      <c r="O8814" s="17"/>
      <c r="P8814" s="16" t="str">
        <f t="shared" si="1076"/>
        <v/>
      </c>
      <c r="Q8814" s="17"/>
      <c r="R8814" s="17"/>
      <c r="S8814" s="18" t="str">
        <f t="shared" si="1077"/>
        <v/>
      </c>
      <c r="T8814" s="18" t="str">
        <f t="shared" si="1078"/>
        <v/>
      </c>
      <c r="U8814" s="19" t="str">
        <f t="shared" si="1079"/>
        <v/>
      </c>
    </row>
    <row r="8815" spans="1:21" ht="18.600000000000001" customHeight="1" x14ac:dyDescent="0.3">
      <c r="A8815" s="11"/>
      <c r="B8815" s="11"/>
      <c r="C8815" s="12" t="str">
        <f>IFERROR(INDEX($C$1:C8814, MATCH(B8815, $B$1:B8814, 0)), "")</f>
        <v/>
      </c>
      <c r="D8815" s="12" t="str">
        <f>IFERROR(INDEX($D$1:D8814, MATCH(B8815, $B$1:B8814, 0)), "")</f>
        <v/>
      </c>
      <c r="E8815" s="13"/>
      <c r="F8815" s="13"/>
      <c r="G8815" s="14"/>
      <c r="H8815" s="14"/>
      <c r="I8815" s="34"/>
      <c r="J8815" s="15"/>
      <c r="K8815" s="15"/>
      <c r="L8815" s="15"/>
      <c r="M8815" s="16" t="str">
        <f t="shared" si="1074"/>
        <v/>
      </c>
      <c r="N8815" s="16" t="str">
        <f t="shared" si="1075"/>
        <v/>
      </c>
      <c r="O8815" s="17"/>
      <c r="P8815" s="16" t="str">
        <f t="shared" si="1076"/>
        <v/>
      </c>
      <c r="Q8815" s="17"/>
      <c r="R8815" s="17"/>
      <c r="S8815" s="18" t="str">
        <f t="shared" si="1077"/>
        <v/>
      </c>
      <c r="T8815" s="18" t="str">
        <f t="shared" si="1078"/>
        <v/>
      </c>
      <c r="U8815" s="19" t="str">
        <f t="shared" si="1079"/>
        <v/>
      </c>
    </row>
    <row r="8816" spans="1:21" ht="18.600000000000001" customHeight="1" x14ac:dyDescent="0.3">
      <c r="A8816" s="11"/>
      <c r="B8816" s="11"/>
      <c r="C8816" s="12" t="str">
        <f>IFERROR(INDEX($C$1:C8815, MATCH(B8816, $B$1:B8815, 0)), "")</f>
        <v/>
      </c>
      <c r="D8816" s="12" t="str">
        <f>IFERROR(INDEX($D$1:D8815, MATCH(B8816, $B$1:B8815, 0)), "")</f>
        <v/>
      </c>
      <c r="E8816" s="13"/>
      <c r="F8816" s="13"/>
      <c r="G8816" s="14"/>
      <c r="H8816" s="14"/>
      <c r="I8816" s="34"/>
      <c r="J8816" s="15"/>
      <c r="K8816" s="15"/>
      <c r="L8816" s="15"/>
      <c r="M8816" s="16" t="str">
        <f t="shared" si="1074"/>
        <v/>
      </c>
      <c r="N8816" s="16" t="str">
        <f t="shared" si="1075"/>
        <v/>
      </c>
      <c r="O8816" s="17"/>
      <c r="P8816" s="16" t="str">
        <f t="shared" si="1076"/>
        <v/>
      </c>
      <c r="Q8816" s="17"/>
      <c r="R8816" s="17"/>
      <c r="S8816" s="18" t="str">
        <f t="shared" si="1077"/>
        <v/>
      </c>
      <c r="T8816" s="18" t="str">
        <f t="shared" si="1078"/>
        <v/>
      </c>
      <c r="U8816" s="19" t="str">
        <f t="shared" si="1079"/>
        <v/>
      </c>
    </row>
    <row r="8817" spans="1:21" ht="18.600000000000001" customHeight="1" x14ac:dyDescent="0.3">
      <c r="A8817" s="11"/>
      <c r="B8817" s="11"/>
      <c r="C8817" s="12" t="str">
        <f>IFERROR(INDEX($C$1:C8816, MATCH(B8817, $B$1:B8816, 0)), "")</f>
        <v/>
      </c>
      <c r="D8817" s="12" t="str">
        <f>IFERROR(INDEX($D$1:D8816, MATCH(B8817, $B$1:B8816, 0)), "")</f>
        <v/>
      </c>
      <c r="E8817" s="13"/>
      <c r="F8817" s="13"/>
      <c r="G8817" s="14"/>
      <c r="H8817" s="14"/>
      <c r="I8817" s="34"/>
      <c r="J8817" s="15"/>
      <c r="K8817" s="15"/>
      <c r="L8817" s="15"/>
      <c r="M8817" s="16" t="str">
        <f t="shared" si="1074"/>
        <v/>
      </c>
      <c r="N8817" s="16" t="str">
        <f t="shared" si="1075"/>
        <v/>
      </c>
      <c r="O8817" s="17"/>
      <c r="P8817" s="16" t="str">
        <f t="shared" si="1076"/>
        <v/>
      </c>
      <c r="Q8817" s="17"/>
      <c r="R8817" s="17"/>
      <c r="S8817" s="18" t="str">
        <f t="shared" si="1077"/>
        <v/>
      </c>
      <c r="T8817" s="18" t="str">
        <f t="shared" si="1078"/>
        <v/>
      </c>
      <c r="U8817" s="19" t="str">
        <f t="shared" si="1079"/>
        <v/>
      </c>
    </row>
    <row r="8818" spans="1:21" ht="18.600000000000001" customHeight="1" x14ac:dyDescent="0.3">
      <c r="A8818" s="11"/>
      <c r="B8818" s="11"/>
      <c r="C8818" s="12" t="str">
        <f>IFERROR(INDEX($C$1:C8817, MATCH(B8818, $B$1:B8817, 0)), "")</f>
        <v/>
      </c>
      <c r="D8818" s="12" t="str">
        <f>IFERROR(INDEX($D$1:D8817, MATCH(B8818, $B$1:B8817, 0)), "")</f>
        <v/>
      </c>
      <c r="E8818" s="13"/>
      <c r="F8818" s="13"/>
      <c r="G8818" s="14"/>
      <c r="H8818" s="14"/>
      <c r="I8818" s="34"/>
      <c r="J8818" s="15"/>
      <c r="K8818" s="15"/>
      <c r="L8818" s="15"/>
      <c r="M8818" s="16" t="str">
        <f t="shared" si="1074"/>
        <v/>
      </c>
      <c r="N8818" s="16" t="str">
        <f t="shared" si="1075"/>
        <v/>
      </c>
      <c r="O8818" s="17"/>
      <c r="P8818" s="16" t="str">
        <f t="shared" si="1076"/>
        <v/>
      </c>
      <c r="Q8818" s="17"/>
      <c r="R8818" s="17"/>
      <c r="S8818" s="18" t="str">
        <f t="shared" si="1077"/>
        <v/>
      </c>
      <c r="T8818" s="18" t="str">
        <f t="shared" si="1078"/>
        <v/>
      </c>
      <c r="U8818" s="19" t="str">
        <f t="shared" si="1079"/>
        <v/>
      </c>
    </row>
    <row r="8819" spans="1:21" ht="18.600000000000001" customHeight="1" x14ac:dyDescent="0.3">
      <c r="A8819" s="11"/>
      <c r="B8819" s="11"/>
      <c r="C8819" s="12" t="str">
        <f>IFERROR(INDEX($C$1:C8818, MATCH(B8819, $B$1:B8818, 0)), "")</f>
        <v/>
      </c>
      <c r="D8819" s="12" t="str">
        <f>IFERROR(INDEX($D$1:D8818, MATCH(B8819, $B$1:B8818, 0)), "")</f>
        <v/>
      </c>
      <c r="E8819" s="13"/>
      <c r="F8819" s="13"/>
      <c r="G8819" s="14"/>
      <c r="H8819" s="14"/>
      <c r="I8819" s="34"/>
      <c r="J8819" s="15"/>
      <c r="K8819" s="15"/>
      <c r="L8819" s="15"/>
      <c r="M8819" s="16" t="str">
        <f t="shared" si="1074"/>
        <v/>
      </c>
      <c r="N8819" s="16" t="str">
        <f t="shared" si="1075"/>
        <v/>
      </c>
      <c r="O8819" s="17"/>
      <c r="P8819" s="16" t="str">
        <f t="shared" si="1076"/>
        <v/>
      </c>
      <c r="Q8819" s="17"/>
      <c r="R8819" s="17"/>
      <c r="S8819" s="18" t="str">
        <f t="shared" si="1077"/>
        <v/>
      </c>
      <c r="T8819" s="18" t="str">
        <f t="shared" si="1078"/>
        <v/>
      </c>
      <c r="U8819" s="19" t="str">
        <f t="shared" si="1079"/>
        <v/>
      </c>
    </row>
    <row r="8820" spans="1:21" ht="18.600000000000001" customHeight="1" x14ac:dyDescent="0.3">
      <c r="A8820" s="11"/>
      <c r="B8820" s="11"/>
      <c r="C8820" s="12" t="str">
        <f>IFERROR(INDEX($C$1:C8819, MATCH(B8820, $B$1:B8819, 0)), "")</f>
        <v/>
      </c>
      <c r="D8820" s="12" t="str">
        <f>IFERROR(INDEX($D$1:D8819, MATCH(B8820, $B$1:B8819, 0)), "")</f>
        <v/>
      </c>
      <c r="E8820" s="13"/>
      <c r="F8820" s="13"/>
      <c r="G8820" s="14"/>
      <c r="H8820" s="14"/>
      <c r="I8820" s="34"/>
      <c r="J8820" s="15"/>
      <c r="K8820" s="15"/>
      <c r="L8820" s="15"/>
      <c r="M8820" s="16" t="str">
        <f t="shared" si="1074"/>
        <v/>
      </c>
      <c r="N8820" s="16" t="str">
        <f t="shared" si="1075"/>
        <v/>
      </c>
      <c r="O8820" s="17"/>
      <c r="P8820" s="16" t="str">
        <f t="shared" si="1076"/>
        <v/>
      </c>
      <c r="Q8820" s="17"/>
      <c r="R8820" s="17"/>
      <c r="S8820" s="18" t="str">
        <f t="shared" si="1077"/>
        <v/>
      </c>
      <c r="T8820" s="18" t="str">
        <f t="shared" si="1078"/>
        <v/>
      </c>
      <c r="U8820" s="19" t="str">
        <f t="shared" si="1079"/>
        <v/>
      </c>
    </row>
    <row r="8821" spans="1:21" ht="18.600000000000001" customHeight="1" x14ac:dyDescent="0.3">
      <c r="A8821" s="11"/>
      <c r="B8821" s="11"/>
      <c r="C8821" s="12" t="str">
        <f>IFERROR(INDEX($C$1:C8820, MATCH(B8821, $B$1:B8820, 0)), "")</f>
        <v/>
      </c>
      <c r="D8821" s="12" t="str">
        <f>IFERROR(INDEX($D$1:D8820, MATCH(B8821, $B$1:B8820, 0)), "")</f>
        <v/>
      </c>
      <c r="E8821" s="13"/>
      <c r="F8821" s="13"/>
      <c r="G8821" s="14"/>
      <c r="H8821" s="14"/>
      <c r="I8821" s="34"/>
      <c r="J8821" s="15"/>
      <c r="K8821" s="15"/>
      <c r="L8821" s="15"/>
      <c r="M8821" s="16" t="str">
        <f t="shared" si="1074"/>
        <v/>
      </c>
      <c r="N8821" s="16" t="str">
        <f t="shared" si="1075"/>
        <v/>
      </c>
      <c r="O8821" s="17"/>
      <c r="P8821" s="16" t="str">
        <f t="shared" si="1076"/>
        <v/>
      </c>
      <c r="Q8821" s="17"/>
      <c r="R8821" s="17"/>
      <c r="S8821" s="18" t="str">
        <f t="shared" si="1077"/>
        <v/>
      </c>
      <c r="T8821" s="18" t="str">
        <f t="shared" si="1078"/>
        <v/>
      </c>
      <c r="U8821" s="19" t="str">
        <f t="shared" si="1079"/>
        <v/>
      </c>
    </row>
    <row r="8822" spans="1:21" ht="18.600000000000001" customHeight="1" x14ac:dyDescent="0.3">
      <c r="A8822" s="11"/>
      <c r="B8822" s="11"/>
      <c r="C8822" s="12" t="str">
        <f>IFERROR(INDEX($C$1:C8821, MATCH(B8822, $B$1:B8821, 0)), "")</f>
        <v/>
      </c>
      <c r="D8822" s="12" t="str">
        <f>IFERROR(INDEX($D$1:D8821, MATCH(B8822, $B$1:B8821, 0)), "")</f>
        <v/>
      </c>
      <c r="E8822" s="13"/>
      <c r="F8822" s="13"/>
      <c r="G8822" s="14"/>
      <c r="H8822" s="14"/>
      <c r="I8822" s="34"/>
      <c r="J8822" s="15"/>
      <c r="K8822" s="15"/>
      <c r="L8822" s="15"/>
      <c r="M8822" s="16" t="str">
        <f t="shared" si="1074"/>
        <v/>
      </c>
      <c r="N8822" s="16" t="str">
        <f t="shared" si="1075"/>
        <v/>
      </c>
      <c r="O8822" s="17"/>
      <c r="P8822" s="16" t="str">
        <f t="shared" si="1076"/>
        <v/>
      </c>
      <c r="Q8822" s="17"/>
      <c r="R8822" s="17"/>
      <c r="S8822" s="18" t="str">
        <f t="shared" si="1077"/>
        <v/>
      </c>
      <c r="T8822" s="18" t="str">
        <f t="shared" si="1078"/>
        <v/>
      </c>
      <c r="U8822" s="19" t="str">
        <f t="shared" si="1079"/>
        <v/>
      </c>
    </row>
    <row r="8823" spans="1:21" ht="18.600000000000001" customHeight="1" x14ac:dyDescent="0.3">
      <c r="A8823" s="11"/>
      <c r="B8823" s="11"/>
      <c r="C8823" s="12" t="str">
        <f>IFERROR(INDEX($C$1:C8822, MATCH(B8823, $B$1:B8822, 0)), "")</f>
        <v/>
      </c>
      <c r="D8823" s="12" t="str">
        <f>IFERROR(INDEX($D$1:D8822, MATCH(B8823, $B$1:B8822, 0)), "")</f>
        <v/>
      </c>
      <c r="E8823" s="13"/>
      <c r="F8823" s="13"/>
      <c r="G8823" s="14"/>
      <c r="H8823" s="14"/>
      <c r="I8823" s="34"/>
      <c r="J8823" s="15"/>
      <c r="K8823" s="15"/>
      <c r="L8823" s="15"/>
      <c r="M8823" s="16" t="str">
        <f t="shared" si="1074"/>
        <v/>
      </c>
      <c r="N8823" s="16" t="str">
        <f t="shared" si="1075"/>
        <v/>
      </c>
      <c r="O8823" s="17"/>
      <c r="P8823" s="16" t="str">
        <f t="shared" si="1076"/>
        <v/>
      </c>
      <c r="Q8823" s="17"/>
      <c r="R8823" s="17"/>
      <c r="S8823" s="18" t="str">
        <f t="shared" si="1077"/>
        <v/>
      </c>
      <c r="T8823" s="18" t="str">
        <f t="shared" si="1078"/>
        <v/>
      </c>
      <c r="U8823" s="19" t="str">
        <f t="shared" si="1079"/>
        <v/>
      </c>
    </row>
    <row r="8824" spans="1:21" ht="18.600000000000001" customHeight="1" x14ac:dyDescent="0.3">
      <c r="A8824" s="11"/>
      <c r="B8824" s="11"/>
      <c r="C8824" s="12" t="str">
        <f>IFERROR(INDEX($C$1:C8823, MATCH(B8824, $B$1:B8823, 0)), "")</f>
        <v/>
      </c>
      <c r="D8824" s="12" t="str">
        <f>IFERROR(INDEX($D$1:D8823, MATCH(B8824, $B$1:B8823, 0)), "")</f>
        <v/>
      </c>
      <c r="E8824" s="13"/>
      <c r="F8824" s="13"/>
      <c r="G8824" s="14"/>
      <c r="H8824" s="14"/>
      <c r="I8824" s="34"/>
      <c r="J8824" s="15"/>
      <c r="K8824" s="15"/>
      <c r="L8824" s="15"/>
      <c r="M8824" s="16" t="str">
        <f t="shared" si="1074"/>
        <v/>
      </c>
      <c r="N8824" s="16" t="str">
        <f t="shared" si="1075"/>
        <v/>
      </c>
      <c r="O8824" s="17"/>
      <c r="P8824" s="16" t="str">
        <f t="shared" si="1076"/>
        <v/>
      </c>
      <c r="Q8824" s="17"/>
      <c r="R8824" s="17"/>
      <c r="S8824" s="18" t="str">
        <f t="shared" si="1077"/>
        <v/>
      </c>
      <c r="T8824" s="18" t="str">
        <f t="shared" si="1078"/>
        <v/>
      </c>
      <c r="U8824" s="19" t="str">
        <f t="shared" si="1079"/>
        <v/>
      </c>
    </row>
    <row r="8825" spans="1:21" ht="18.600000000000001" customHeight="1" x14ac:dyDescent="0.3">
      <c r="A8825" s="11"/>
      <c r="B8825" s="11"/>
      <c r="C8825" s="12" t="str">
        <f>IFERROR(INDEX($C$1:C8824, MATCH(B8825, $B$1:B8824, 0)), "")</f>
        <v/>
      </c>
      <c r="D8825" s="12" t="str">
        <f>IFERROR(INDEX($D$1:D8824, MATCH(B8825, $B$1:B8824, 0)), "")</f>
        <v/>
      </c>
      <c r="E8825" s="13"/>
      <c r="F8825" s="13"/>
      <c r="G8825" s="14"/>
      <c r="H8825" s="14"/>
      <c r="I8825" s="34"/>
      <c r="J8825" s="15"/>
      <c r="K8825" s="15"/>
      <c r="L8825" s="15"/>
      <c r="M8825" s="16" t="str">
        <f t="shared" si="1074"/>
        <v/>
      </c>
      <c r="N8825" s="16" t="str">
        <f t="shared" si="1075"/>
        <v/>
      </c>
      <c r="O8825" s="17"/>
      <c r="P8825" s="16" t="str">
        <f t="shared" si="1076"/>
        <v/>
      </c>
      <c r="Q8825" s="17"/>
      <c r="R8825" s="17"/>
      <c r="S8825" s="18" t="str">
        <f t="shared" si="1077"/>
        <v/>
      </c>
      <c r="T8825" s="18" t="str">
        <f t="shared" si="1078"/>
        <v/>
      </c>
      <c r="U8825" s="19" t="str">
        <f t="shared" si="1079"/>
        <v/>
      </c>
    </row>
    <row r="8826" spans="1:21" ht="18.600000000000001" customHeight="1" x14ac:dyDescent="0.3">
      <c r="A8826" s="11"/>
      <c r="B8826" s="11"/>
      <c r="C8826" s="12" t="str">
        <f>IFERROR(INDEX($C$1:C8825, MATCH(B8826, $B$1:B8825, 0)), "")</f>
        <v/>
      </c>
      <c r="D8826" s="12" t="str">
        <f>IFERROR(INDEX($D$1:D8825, MATCH(B8826, $B$1:B8825, 0)), "")</f>
        <v/>
      </c>
      <c r="E8826" s="13"/>
      <c r="F8826" s="13"/>
      <c r="G8826" s="14"/>
      <c r="H8826" s="14"/>
      <c r="I8826" s="34"/>
      <c r="J8826" s="15"/>
      <c r="K8826" s="15"/>
      <c r="L8826" s="15"/>
      <c r="M8826" s="16" t="str">
        <f t="shared" si="1074"/>
        <v/>
      </c>
      <c r="N8826" s="16" t="str">
        <f t="shared" si="1075"/>
        <v/>
      </c>
      <c r="O8826" s="17"/>
      <c r="P8826" s="16" t="str">
        <f t="shared" si="1076"/>
        <v/>
      </c>
      <c r="Q8826" s="17"/>
      <c r="R8826" s="17"/>
      <c r="S8826" s="18" t="str">
        <f t="shared" si="1077"/>
        <v/>
      </c>
      <c r="T8826" s="18" t="str">
        <f t="shared" si="1078"/>
        <v/>
      </c>
      <c r="U8826" s="19" t="str">
        <f t="shared" si="1079"/>
        <v/>
      </c>
    </row>
    <row r="8827" spans="1:21" ht="18.600000000000001" customHeight="1" x14ac:dyDescent="0.3">
      <c r="A8827" s="11"/>
      <c r="B8827" s="11"/>
      <c r="C8827" s="12" t="str">
        <f>IFERROR(INDEX($C$1:C8826, MATCH(B8827, $B$1:B8826, 0)), "")</f>
        <v/>
      </c>
      <c r="D8827" s="12" t="str">
        <f>IFERROR(INDEX($D$1:D8826, MATCH(B8827, $B$1:B8826, 0)), "")</f>
        <v/>
      </c>
      <c r="E8827" s="13"/>
      <c r="F8827" s="13"/>
      <c r="G8827" s="14"/>
      <c r="H8827" s="14"/>
      <c r="I8827" s="34"/>
      <c r="J8827" s="15"/>
      <c r="K8827" s="15"/>
      <c r="L8827" s="15"/>
      <c r="M8827" s="16" t="str">
        <f t="shared" si="1074"/>
        <v/>
      </c>
      <c r="N8827" s="16" t="str">
        <f t="shared" si="1075"/>
        <v/>
      </c>
      <c r="O8827" s="17"/>
      <c r="P8827" s="16" t="str">
        <f t="shared" si="1076"/>
        <v/>
      </c>
      <c r="Q8827" s="17"/>
      <c r="R8827" s="17"/>
      <c r="S8827" s="18" t="str">
        <f t="shared" si="1077"/>
        <v/>
      </c>
      <c r="T8827" s="18" t="str">
        <f t="shared" si="1078"/>
        <v/>
      </c>
      <c r="U8827" s="19" t="str">
        <f t="shared" si="1079"/>
        <v/>
      </c>
    </row>
    <row r="8828" spans="1:21" ht="18.600000000000001" customHeight="1" x14ac:dyDescent="0.3">
      <c r="A8828" s="11"/>
      <c r="B8828" s="11"/>
      <c r="C8828" s="12" t="str">
        <f>IFERROR(INDEX($C$1:C8827, MATCH(B8828, $B$1:B8827, 0)), "")</f>
        <v/>
      </c>
      <c r="D8828" s="12" t="str">
        <f>IFERROR(INDEX($D$1:D8827, MATCH(B8828, $B$1:B8827, 0)), "")</f>
        <v/>
      </c>
      <c r="E8828" s="13"/>
      <c r="F8828" s="13"/>
      <c r="G8828" s="14"/>
      <c r="H8828" s="14"/>
      <c r="I8828" s="34"/>
      <c r="J8828" s="15"/>
      <c r="K8828" s="15"/>
      <c r="L8828" s="15"/>
      <c r="M8828" s="16" t="str">
        <f t="shared" si="1074"/>
        <v/>
      </c>
      <c r="N8828" s="16" t="str">
        <f t="shared" si="1075"/>
        <v/>
      </c>
      <c r="O8828" s="17"/>
      <c r="P8828" s="16" t="str">
        <f t="shared" si="1076"/>
        <v/>
      </c>
      <c r="Q8828" s="17"/>
      <c r="R8828" s="17"/>
      <c r="S8828" s="18" t="str">
        <f t="shared" si="1077"/>
        <v/>
      </c>
      <c r="T8828" s="18" t="str">
        <f t="shared" si="1078"/>
        <v/>
      </c>
      <c r="U8828" s="19" t="str">
        <f t="shared" si="1079"/>
        <v/>
      </c>
    </row>
    <row r="8829" spans="1:21" ht="18.600000000000001" customHeight="1" x14ac:dyDescent="0.3">
      <c r="A8829" s="11"/>
      <c r="B8829" s="11"/>
      <c r="C8829" s="12" t="str">
        <f>IFERROR(INDEX($C$1:C8828, MATCH(B8829, $B$1:B8828, 0)), "")</f>
        <v/>
      </c>
      <c r="D8829" s="12" t="str">
        <f>IFERROR(INDEX($D$1:D8828, MATCH(B8829, $B$1:B8828, 0)), "")</f>
        <v/>
      </c>
      <c r="E8829" s="13"/>
      <c r="F8829" s="13"/>
      <c r="G8829" s="14"/>
      <c r="H8829" s="14"/>
      <c r="I8829" s="34"/>
      <c r="J8829" s="15"/>
      <c r="K8829" s="15"/>
      <c r="L8829" s="15"/>
      <c r="M8829" s="16" t="str">
        <f t="shared" si="1074"/>
        <v/>
      </c>
      <c r="N8829" s="16" t="str">
        <f t="shared" si="1075"/>
        <v/>
      </c>
      <c r="O8829" s="17"/>
      <c r="P8829" s="16" t="str">
        <f t="shared" si="1076"/>
        <v/>
      </c>
      <c r="Q8829" s="17"/>
      <c r="R8829" s="17"/>
      <c r="S8829" s="18" t="str">
        <f t="shared" si="1077"/>
        <v/>
      </c>
      <c r="T8829" s="18" t="str">
        <f t="shared" si="1078"/>
        <v/>
      </c>
      <c r="U8829" s="19" t="str">
        <f t="shared" si="1079"/>
        <v/>
      </c>
    </row>
    <row r="8830" spans="1:21" ht="18.600000000000001" customHeight="1" x14ac:dyDescent="0.3">
      <c r="A8830" s="11"/>
      <c r="B8830" s="11"/>
      <c r="C8830" s="12" t="str">
        <f>IFERROR(INDEX($C$1:C8829, MATCH(B8830, $B$1:B8829, 0)), "")</f>
        <v/>
      </c>
      <c r="D8830" s="12" t="str">
        <f>IFERROR(INDEX($D$1:D8829, MATCH(B8830, $B$1:B8829, 0)), "")</f>
        <v/>
      </c>
      <c r="E8830" s="13"/>
      <c r="F8830" s="13"/>
      <c r="G8830" s="14"/>
      <c r="H8830" s="14"/>
      <c r="I8830" s="34"/>
      <c r="J8830" s="15"/>
      <c r="K8830" s="15"/>
      <c r="L8830" s="15"/>
      <c r="M8830" s="16" t="str">
        <f t="shared" si="1074"/>
        <v/>
      </c>
      <c r="N8830" s="16" t="str">
        <f t="shared" si="1075"/>
        <v/>
      </c>
      <c r="O8830" s="17"/>
      <c r="P8830" s="16" t="str">
        <f t="shared" si="1076"/>
        <v/>
      </c>
      <c r="Q8830" s="17"/>
      <c r="R8830" s="17"/>
      <c r="S8830" s="18" t="str">
        <f t="shared" si="1077"/>
        <v/>
      </c>
      <c r="T8830" s="18" t="str">
        <f t="shared" si="1078"/>
        <v/>
      </c>
      <c r="U8830" s="19" t="str">
        <f t="shared" si="1079"/>
        <v/>
      </c>
    </row>
    <row r="8831" spans="1:21" ht="18.600000000000001" customHeight="1" x14ac:dyDescent="0.3">
      <c r="A8831" s="11"/>
      <c r="B8831" s="11"/>
      <c r="C8831" s="12" t="str">
        <f>IFERROR(INDEX($C$1:C8830, MATCH(B8831, $B$1:B8830, 0)), "")</f>
        <v/>
      </c>
      <c r="D8831" s="12" t="str">
        <f>IFERROR(INDEX($D$1:D8830, MATCH(B8831, $B$1:B8830, 0)), "")</f>
        <v/>
      </c>
      <c r="E8831" s="13"/>
      <c r="F8831" s="13"/>
      <c r="G8831" s="14"/>
      <c r="H8831" s="14"/>
      <c r="I8831" s="34"/>
      <c r="J8831" s="15"/>
      <c r="K8831" s="15"/>
      <c r="L8831" s="15"/>
      <c r="M8831" s="16" t="str">
        <f t="shared" si="1074"/>
        <v/>
      </c>
      <c r="N8831" s="16" t="str">
        <f t="shared" si="1075"/>
        <v/>
      </c>
      <c r="O8831" s="17"/>
      <c r="P8831" s="16" t="str">
        <f t="shared" si="1076"/>
        <v/>
      </c>
      <c r="Q8831" s="17"/>
      <c r="R8831" s="17"/>
      <c r="S8831" s="18" t="str">
        <f t="shared" si="1077"/>
        <v/>
      </c>
      <c r="T8831" s="18" t="str">
        <f t="shared" si="1078"/>
        <v/>
      </c>
      <c r="U8831" s="19" t="str">
        <f t="shared" si="1079"/>
        <v/>
      </c>
    </row>
    <row r="8832" spans="1:21" ht="18.600000000000001" customHeight="1" x14ac:dyDescent="0.3">
      <c r="A8832" s="11"/>
      <c r="B8832" s="11"/>
      <c r="C8832" s="12" t="str">
        <f>IFERROR(INDEX($C$1:C8831, MATCH(B8832, $B$1:B8831, 0)), "")</f>
        <v/>
      </c>
      <c r="D8832" s="12" t="str">
        <f>IFERROR(INDEX($D$1:D8831, MATCH(B8832, $B$1:B8831, 0)), "")</f>
        <v/>
      </c>
      <c r="E8832" s="13"/>
      <c r="F8832" s="13"/>
      <c r="G8832" s="14"/>
      <c r="H8832" s="14"/>
      <c r="I8832" s="34"/>
      <c r="J8832" s="15"/>
      <c r="K8832" s="15"/>
      <c r="L8832" s="15"/>
      <c r="M8832" s="16" t="str">
        <f t="shared" si="1074"/>
        <v/>
      </c>
      <c r="N8832" s="16" t="str">
        <f t="shared" si="1075"/>
        <v/>
      </c>
      <c r="O8832" s="17"/>
      <c r="P8832" s="16" t="str">
        <f t="shared" si="1076"/>
        <v/>
      </c>
      <c r="Q8832" s="17"/>
      <c r="R8832" s="17"/>
      <c r="S8832" s="18" t="str">
        <f t="shared" si="1077"/>
        <v/>
      </c>
      <c r="T8832" s="18" t="str">
        <f t="shared" si="1078"/>
        <v/>
      </c>
      <c r="U8832" s="19" t="str">
        <f t="shared" si="1079"/>
        <v/>
      </c>
    </row>
    <row r="8833" spans="1:21" ht="18.600000000000001" customHeight="1" x14ac:dyDescent="0.3">
      <c r="A8833" s="11"/>
      <c r="B8833" s="11"/>
      <c r="C8833" s="12" t="str">
        <f>IFERROR(INDEX($C$1:C8832, MATCH(B8833, $B$1:B8832, 0)), "")</f>
        <v/>
      </c>
      <c r="D8833" s="12" t="str">
        <f>IFERROR(INDEX($D$1:D8832, MATCH(B8833, $B$1:B8832, 0)), "")</f>
        <v/>
      </c>
      <c r="E8833" s="13"/>
      <c r="F8833" s="13"/>
      <c r="G8833" s="14"/>
      <c r="H8833" s="14"/>
      <c r="I8833" s="34"/>
      <c r="J8833" s="15"/>
      <c r="K8833" s="15"/>
      <c r="L8833" s="15"/>
      <c r="M8833" s="16" t="str">
        <f t="shared" si="1074"/>
        <v/>
      </c>
      <c r="N8833" s="16" t="str">
        <f t="shared" si="1075"/>
        <v/>
      </c>
      <c r="O8833" s="17"/>
      <c r="P8833" s="16" t="str">
        <f t="shared" si="1076"/>
        <v/>
      </c>
      <c r="Q8833" s="17"/>
      <c r="R8833" s="17"/>
      <c r="S8833" s="18" t="str">
        <f t="shared" si="1077"/>
        <v/>
      </c>
      <c r="T8833" s="18" t="str">
        <f t="shared" si="1078"/>
        <v/>
      </c>
      <c r="U8833" s="19" t="str">
        <f t="shared" si="1079"/>
        <v/>
      </c>
    </row>
    <row r="8834" spans="1:21" ht="18.600000000000001" customHeight="1" x14ac:dyDescent="0.3">
      <c r="A8834" s="11"/>
      <c r="B8834" s="11"/>
      <c r="C8834" s="12" t="str">
        <f>IFERROR(INDEX($C$1:C8833, MATCH(B8834, $B$1:B8833, 0)), "")</f>
        <v/>
      </c>
      <c r="D8834" s="12" t="str">
        <f>IFERROR(INDEX($D$1:D8833, MATCH(B8834, $B$1:B8833, 0)), "")</f>
        <v/>
      </c>
      <c r="E8834" s="13"/>
      <c r="F8834" s="13"/>
      <c r="G8834" s="14"/>
      <c r="H8834" s="14"/>
      <c r="I8834" s="34"/>
      <c r="J8834" s="15"/>
      <c r="K8834" s="15"/>
      <c r="L8834" s="15"/>
      <c r="M8834" s="16" t="str">
        <f t="shared" si="1074"/>
        <v/>
      </c>
      <c r="N8834" s="16" t="str">
        <f t="shared" si="1075"/>
        <v/>
      </c>
      <c r="O8834" s="17"/>
      <c r="P8834" s="16" t="str">
        <f t="shared" si="1076"/>
        <v/>
      </c>
      <c r="Q8834" s="17"/>
      <c r="R8834" s="17"/>
      <c r="S8834" s="18" t="str">
        <f t="shared" si="1077"/>
        <v/>
      </c>
      <c r="T8834" s="18" t="str">
        <f t="shared" si="1078"/>
        <v/>
      </c>
      <c r="U8834" s="19" t="str">
        <f t="shared" si="1079"/>
        <v/>
      </c>
    </row>
    <row r="8835" spans="1:21" ht="18.600000000000001" customHeight="1" x14ac:dyDescent="0.3">
      <c r="A8835" s="11"/>
      <c r="B8835" s="11"/>
      <c r="C8835" s="12" t="str">
        <f>IFERROR(INDEX($C$1:C8834, MATCH(B8835, $B$1:B8834, 0)), "")</f>
        <v/>
      </c>
      <c r="D8835" s="12" t="str">
        <f>IFERROR(INDEX($D$1:D8834, MATCH(B8835, $B$1:B8834, 0)), "")</f>
        <v/>
      </c>
      <c r="E8835" s="13"/>
      <c r="F8835" s="13"/>
      <c r="G8835" s="14"/>
      <c r="H8835" s="14"/>
      <c r="I8835" s="34"/>
      <c r="J8835" s="15"/>
      <c r="K8835" s="15"/>
      <c r="L8835" s="15"/>
      <c r="M8835" s="16" t="str">
        <f t="shared" si="1074"/>
        <v/>
      </c>
      <c r="N8835" s="16" t="str">
        <f t="shared" si="1075"/>
        <v/>
      </c>
      <c r="O8835" s="17"/>
      <c r="P8835" s="16" t="str">
        <f t="shared" si="1076"/>
        <v/>
      </c>
      <c r="Q8835" s="17"/>
      <c r="R8835" s="17"/>
      <c r="S8835" s="18" t="str">
        <f t="shared" si="1077"/>
        <v/>
      </c>
      <c r="T8835" s="18" t="str">
        <f t="shared" si="1078"/>
        <v/>
      </c>
      <c r="U8835" s="19" t="str">
        <f t="shared" si="1079"/>
        <v/>
      </c>
    </row>
    <row r="8836" spans="1:21" ht="18.600000000000001" customHeight="1" x14ac:dyDescent="0.3">
      <c r="A8836" s="11"/>
      <c r="B8836" s="11"/>
      <c r="C8836" s="12" t="str">
        <f>IFERROR(INDEX($C$1:C8835, MATCH(B8836, $B$1:B8835, 0)), "")</f>
        <v/>
      </c>
      <c r="D8836" s="12" t="str">
        <f>IFERROR(INDEX($D$1:D8835, MATCH(B8836, $B$1:B8835, 0)), "")</f>
        <v/>
      </c>
      <c r="E8836" s="13"/>
      <c r="F8836" s="13"/>
      <c r="G8836" s="14"/>
      <c r="H8836" s="14"/>
      <c r="I8836" s="34"/>
      <c r="J8836" s="15"/>
      <c r="K8836" s="15"/>
      <c r="L8836" s="15"/>
      <c r="M8836" s="16" t="str">
        <f t="shared" si="1074"/>
        <v/>
      </c>
      <c r="N8836" s="16" t="str">
        <f t="shared" si="1075"/>
        <v/>
      </c>
      <c r="O8836" s="17"/>
      <c r="P8836" s="16" t="str">
        <f t="shared" si="1076"/>
        <v/>
      </c>
      <c r="Q8836" s="17"/>
      <c r="R8836" s="17"/>
      <c r="S8836" s="18" t="str">
        <f t="shared" si="1077"/>
        <v/>
      </c>
      <c r="T8836" s="18" t="str">
        <f t="shared" si="1078"/>
        <v/>
      </c>
      <c r="U8836" s="19" t="str">
        <f t="shared" si="1079"/>
        <v/>
      </c>
    </row>
    <row r="8837" spans="1:21" ht="18.600000000000001" customHeight="1" x14ac:dyDescent="0.3">
      <c r="A8837" s="11"/>
      <c r="B8837" s="11"/>
      <c r="C8837" s="12" t="str">
        <f>IFERROR(INDEX($C$1:C8836, MATCH(B8837, $B$1:B8836, 0)), "")</f>
        <v/>
      </c>
      <c r="D8837" s="12" t="str">
        <f>IFERROR(INDEX($D$1:D8836, MATCH(B8837, $B$1:B8836, 0)), "")</f>
        <v/>
      </c>
      <c r="E8837" s="13"/>
      <c r="F8837" s="13"/>
      <c r="G8837" s="14"/>
      <c r="H8837" s="14"/>
      <c r="I8837" s="34"/>
      <c r="J8837" s="15"/>
      <c r="K8837" s="15"/>
      <c r="L8837" s="15"/>
      <c r="M8837" s="16" t="str">
        <f t="shared" si="1074"/>
        <v/>
      </c>
      <c r="N8837" s="16" t="str">
        <f t="shared" si="1075"/>
        <v/>
      </c>
      <c r="O8837" s="17"/>
      <c r="P8837" s="16" t="str">
        <f t="shared" si="1076"/>
        <v/>
      </c>
      <c r="Q8837" s="17"/>
      <c r="R8837" s="17"/>
      <c r="S8837" s="18" t="str">
        <f t="shared" si="1077"/>
        <v/>
      </c>
      <c r="T8837" s="18" t="str">
        <f t="shared" si="1078"/>
        <v/>
      </c>
      <c r="U8837" s="19" t="str">
        <f t="shared" si="1079"/>
        <v/>
      </c>
    </row>
    <row r="8838" spans="1:21" ht="18.600000000000001" customHeight="1" x14ac:dyDescent="0.3">
      <c r="A8838" s="11"/>
      <c r="B8838" s="11"/>
      <c r="C8838" s="12" t="str">
        <f>IFERROR(INDEX($C$1:C8837, MATCH(B8838, $B$1:B8837, 0)), "")</f>
        <v/>
      </c>
      <c r="D8838" s="12" t="str">
        <f>IFERROR(INDEX($D$1:D8837, MATCH(B8838, $B$1:B8837, 0)), "")</f>
        <v/>
      </c>
      <c r="E8838" s="13"/>
      <c r="F8838" s="13"/>
      <c r="G8838" s="14"/>
      <c r="H8838" s="14"/>
      <c r="I8838" s="34"/>
      <c r="J8838" s="15"/>
      <c r="K8838" s="15"/>
      <c r="L8838" s="15"/>
      <c r="M8838" s="16" t="str">
        <f t="shared" si="1074"/>
        <v/>
      </c>
      <c r="N8838" s="16" t="str">
        <f t="shared" si="1075"/>
        <v/>
      </c>
      <c r="O8838" s="17"/>
      <c r="P8838" s="16" t="str">
        <f t="shared" si="1076"/>
        <v/>
      </c>
      <c r="Q8838" s="17"/>
      <c r="R8838" s="17"/>
      <c r="S8838" s="18" t="str">
        <f t="shared" si="1077"/>
        <v/>
      </c>
      <c r="T8838" s="18" t="str">
        <f t="shared" si="1078"/>
        <v/>
      </c>
      <c r="U8838" s="19" t="str">
        <f t="shared" si="1079"/>
        <v/>
      </c>
    </row>
    <row r="8839" spans="1:21" ht="18.600000000000001" customHeight="1" x14ac:dyDescent="0.3">
      <c r="A8839" s="11"/>
      <c r="B8839" s="11"/>
      <c r="C8839" s="12" t="str">
        <f>IFERROR(INDEX($C$1:C8838, MATCH(B8839, $B$1:B8838, 0)), "")</f>
        <v/>
      </c>
      <c r="D8839" s="12" t="str">
        <f>IFERROR(INDEX($D$1:D8838, MATCH(B8839, $B$1:B8838, 0)), "")</f>
        <v/>
      </c>
      <c r="E8839" s="13"/>
      <c r="F8839" s="13"/>
      <c r="G8839" s="14"/>
      <c r="H8839" s="14"/>
      <c r="I8839" s="34"/>
      <c r="J8839" s="15"/>
      <c r="K8839" s="15"/>
      <c r="L8839" s="15"/>
      <c r="M8839" s="16" t="str">
        <f t="shared" si="1074"/>
        <v/>
      </c>
      <c r="N8839" s="16" t="str">
        <f t="shared" si="1075"/>
        <v/>
      </c>
      <c r="O8839" s="17"/>
      <c r="P8839" s="16" t="str">
        <f t="shared" si="1076"/>
        <v/>
      </c>
      <c r="Q8839" s="17"/>
      <c r="R8839" s="17"/>
      <c r="S8839" s="18" t="str">
        <f t="shared" si="1077"/>
        <v/>
      </c>
      <c r="T8839" s="18" t="str">
        <f t="shared" si="1078"/>
        <v/>
      </c>
      <c r="U8839" s="19" t="str">
        <f t="shared" si="1079"/>
        <v/>
      </c>
    </row>
    <row r="8840" spans="1:21" ht="18.600000000000001" customHeight="1" x14ac:dyDescent="0.3">
      <c r="A8840" s="11"/>
      <c r="B8840" s="11"/>
      <c r="C8840" s="12" t="str">
        <f>IFERROR(INDEX($C$1:C8839, MATCH(B8840, $B$1:B8839, 0)), "")</f>
        <v/>
      </c>
      <c r="D8840" s="12" t="str">
        <f>IFERROR(INDEX($D$1:D8839, MATCH(B8840, $B$1:B8839, 0)), "")</f>
        <v/>
      </c>
      <c r="E8840" s="13"/>
      <c r="F8840" s="13"/>
      <c r="G8840" s="14"/>
      <c r="H8840" s="14"/>
      <c r="I8840" s="34"/>
      <c r="J8840" s="15"/>
      <c r="K8840" s="15"/>
      <c r="L8840" s="15"/>
      <c r="M8840" s="16" t="str">
        <f t="shared" si="1074"/>
        <v/>
      </c>
      <c r="N8840" s="16" t="str">
        <f t="shared" si="1075"/>
        <v/>
      </c>
      <c r="O8840" s="17"/>
      <c r="P8840" s="16" t="str">
        <f t="shared" si="1076"/>
        <v/>
      </c>
      <c r="Q8840" s="17"/>
      <c r="R8840" s="17"/>
      <c r="S8840" s="18" t="str">
        <f t="shared" si="1077"/>
        <v/>
      </c>
      <c r="T8840" s="18" t="str">
        <f t="shared" si="1078"/>
        <v/>
      </c>
      <c r="U8840" s="19" t="str">
        <f t="shared" si="1079"/>
        <v/>
      </c>
    </row>
    <row r="8841" spans="1:21" ht="18.600000000000001" customHeight="1" x14ac:dyDescent="0.3">
      <c r="A8841" s="11"/>
      <c r="B8841" s="11"/>
      <c r="C8841" s="12" t="str">
        <f>IFERROR(INDEX($C$1:C8840, MATCH(B8841, $B$1:B8840, 0)), "")</f>
        <v/>
      </c>
      <c r="D8841" s="12" t="str">
        <f>IFERROR(INDEX($D$1:D8840, MATCH(B8841, $B$1:B8840, 0)), "")</f>
        <v/>
      </c>
      <c r="E8841" s="13"/>
      <c r="F8841" s="13"/>
      <c r="G8841" s="14"/>
      <c r="H8841" s="14"/>
      <c r="I8841" s="34"/>
      <c r="J8841" s="15"/>
      <c r="K8841" s="15"/>
      <c r="L8841" s="15"/>
      <c r="M8841" s="16" t="str">
        <f t="shared" ref="M8841:M8904" si="1080">IFERROR(J8841/I8841,"")</f>
        <v/>
      </c>
      <c r="N8841" s="16" t="str">
        <f t="shared" ref="N8841:N8904" si="1081">IFERROR(K8841/I8841,"")</f>
        <v/>
      </c>
      <c r="O8841" s="17"/>
      <c r="P8841" s="16" t="str">
        <f t="shared" ref="P8841:P8904" si="1082">IFERROR(L8841/I8841,"")</f>
        <v/>
      </c>
      <c r="Q8841" s="17"/>
      <c r="R8841" s="17"/>
      <c r="S8841" s="18" t="str">
        <f t="shared" ref="S8841:S8904" si="1083">IFERROR((K8841/J8841)*M8841,"")</f>
        <v/>
      </c>
      <c r="T8841" s="18" t="str">
        <f t="shared" ref="T8841:T8904" si="1084">IFERROR((L8841/J8841)*M8841,"")</f>
        <v/>
      </c>
      <c r="U8841" s="19" t="str">
        <f t="shared" ref="U8841:U8904" si="1085">IFERROR((E8841-F8841)/E8841,"")</f>
        <v/>
      </c>
    </row>
    <row r="8842" spans="1:21" ht="18.600000000000001" customHeight="1" x14ac:dyDescent="0.3">
      <c r="A8842" s="11"/>
      <c r="B8842" s="11"/>
      <c r="C8842" s="12" t="str">
        <f>IFERROR(INDEX($C$1:C8841, MATCH(B8842, $B$1:B8841, 0)), "")</f>
        <v/>
      </c>
      <c r="D8842" s="12" t="str">
        <f>IFERROR(INDEX($D$1:D8841, MATCH(B8842, $B$1:B8841, 0)), "")</f>
        <v/>
      </c>
      <c r="E8842" s="13"/>
      <c r="F8842" s="13"/>
      <c r="G8842" s="14"/>
      <c r="H8842" s="14"/>
      <c r="I8842" s="34"/>
      <c r="J8842" s="15"/>
      <c r="K8842" s="15"/>
      <c r="L8842" s="15"/>
      <c r="M8842" s="16" t="str">
        <f t="shared" si="1080"/>
        <v/>
      </c>
      <c r="N8842" s="16" t="str">
        <f t="shared" si="1081"/>
        <v/>
      </c>
      <c r="O8842" s="17"/>
      <c r="P8842" s="16" t="str">
        <f t="shared" si="1082"/>
        <v/>
      </c>
      <c r="Q8842" s="17"/>
      <c r="R8842" s="17"/>
      <c r="S8842" s="18" t="str">
        <f t="shared" si="1083"/>
        <v/>
      </c>
      <c r="T8842" s="18" t="str">
        <f t="shared" si="1084"/>
        <v/>
      </c>
      <c r="U8842" s="19" t="str">
        <f t="shared" si="1085"/>
        <v/>
      </c>
    </row>
    <row r="8843" spans="1:21" ht="18.600000000000001" customHeight="1" x14ac:dyDescent="0.3">
      <c r="A8843" s="11"/>
      <c r="B8843" s="11"/>
      <c r="C8843" s="12" t="str">
        <f>IFERROR(INDEX($C$1:C8842, MATCH(B8843, $B$1:B8842, 0)), "")</f>
        <v/>
      </c>
      <c r="D8843" s="12" t="str">
        <f>IFERROR(INDEX($D$1:D8842, MATCH(B8843, $B$1:B8842, 0)), "")</f>
        <v/>
      </c>
      <c r="E8843" s="13"/>
      <c r="F8843" s="13"/>
      <c r="G8843" s="14"/>
      <c r="H8843" s="14"/>
      <c r="I8843" s="34"/>
      <c r="J8843" s="15"/>
      <c r="K8843" s="15"/>
      <c r="L8843" s="15"/>
      <c r="M8843" s="16" t="str">
        <f t="shared" si="1080"/>
        <v/>
      </c>
      <c r="N8843" s="16" t="str">
        <f t="shared" si="1081"/>
        <v/>
      </c>
      <c r="O8843" s="17"/>
      <c r="P8843" s="16" t="str">
        <f t="shared" si="1082"/>
        <v/>
      </c>
      <c r="Q8843" s="17"/>
      <c r="R8843" s="17"/>
      <c r="S8843" s="18" t="str">
        <f t="shared" si="1083"/>
        <v/>
      </c>
      <c r="T8843" s="18" t="str">
        <f t="shared" si="1084"/>
        <v/>
      </c>
      <c r="U8843" s="19" t="str">
        <f t="shared" si="1085"/>
        <v/>
      </c>
    </row>
    <row r="8844" spans="1:21" ht="18.600000000000001" customHeight="1" x14ac:dyDescent="0.3">
      <c r="A8844" s="11"/>
      <c r="B8844" s="11"/>
      <c r="C8844" s="12" t="str">
        <f>IFERROR(INDEX($C$1:C8843, MATCH(B8844, $B$1:B8843, 0)), "")</f>
        <v/>
      </c>
      <c r="D8844" s="12" t="str">
        <f>IFERROR(INDEX($D$1:D8843, MATCH(B8844, $B$1:B8843, 0)), "")</f>
        <v/>
      </c>
      <c r="E8844" s="13"/>
      <c r="F8844" s="13"/>
      <c r="G8844" s="14"/>
      <c r="H8844" s="14"/>
      <c r="I8844" s="34"/>
      <c r="J8844" s="15"/>
      <c r="K8844" s="15"/>
      <c r="L8844" s="15"/>
      <c r="M8844" s="16" t="str">
        <f t="shared" si="1080"/>
        <v/>
      </c>
      <c r="N8844" s="16" t="str">
        <f t="shared" si="1081"/>
        <v/>
      </c>
      <c r="O8844" s="17"/>
      <c r="P8844" s="16" t="str">
        <f t="shared" si="1082"/>
        <v/>
      </c>
      <c r="Q8844" s="17"/>
      <c r="R8844" s="17"/>
      <c r="S8844" s="18" t="str">
        <f t="shared" si="1083"/>
        <v/>
      </c>
      <c r="T8844" s="18" t="str">
        <f t="shared" si="1084"/>
        <v/>
      </c>
      <c r="U8844" s="19" t="str">
        <f t="shared" si="1085"/>
        <v/>
      </c>
    </row>
    <row r="8845" spans="1:21" ht="18.600000000000001" customHeight="1" x14ac:dyDescent="0.3">
      <c r="A8845" s="11"/>
      <c r="B8845" s="11"/>
      <c r="C8845" s="12" t="str">
        <f>IFERROR(INDEX($C$1:C8844, MATCH(B8845, $B$1:B8844, 0)), "")</f>
        <v/>
      </c>
      <c r="D8845" s="12" t="str">
        <f>IFERROR(INDEX($D$1:D8844, MATCH(B8845, $B$1:B8844, 0)), "")</f>
        <v/>
      </c>
      <c r="E8845" s="13"/>
      <c r="F8845" s="13"/>
      <c r="G8845" s="14"/>
      <c r="H8845" s="14"/>
      <c r="I8845" s="34"/>
      <c r="J8845" s="15"/>
      <c r="K8845" s="15"/>
      <c r="L8845" s="15"/>
      <c r="M8845" s="16" t="str">
        <f t="shared" si="1080"/>
        <v/>
      </c>
      <c r="N8845" s="16" t="str">
        <f t="shared" si="1081"/>
        <v/>
      </c>
      <c r="O8845" s="17"/>
      <c r="P8845" s="16" t="str">
        <f t="shared" si="1082"/>
        <v/>
      </c>
      <c r="Q8845" s="17"/>
      <c r="R8845" s="17"/>
      <c r="S8845" s="18" t="str">
        <f t="shared" si="1083"/>
        <v/>
      </c>
      <c r="T8845" s="18" t="str">
        <f t="shared" si="1084"/>
        <v/>
      </c>
      <c r="U8845" s="19" t="str">
        <f t="shared" si="1085"/>
        <v/>
      </c>
    </row>
    <row r="8846" spans="1:21" ht="18.600000000000001" customHeight="1" x14ac:dyDescent="0.3">
      <c r="A8846" s="11"/>
      <c r="B8846" s="11"/>
      <c r="C8846" s="12" t="str">
        <f>IFERROR(INDEX($C$1:C8845, MATCH(B8846, $B$1:B8845, 0)), "")</f>
        <v/>
      </c>
      <c r="D8846" s="12" t="str">
        <f>IFERROR(INDEX($D$1:D8845, MATCH(B8846, $B$1:B8845, 0)), "")</f>
        <v/>
      </c>
      <c r="E8846" s="13"/>
      <c r="F8846" s="13"/>
      <c r="G8846" s="14"/>
      <c r="H8846" s="14"/>
      <c r="I8846" s="34"/>
      <c r="J8846" s="15"/>
      <c r="K8846" s="15"/>
      <c r="L8846" s="15"/>
      <c r="M8846" s="16" t="str">
        <f t="shared" si="1080"/>
        <v/>
      </c>
      <c r="N8846" s="16" t="str">
        <f t="shared" si="1081"/>
        <v/>
      </c>
      <c r="O8846" s="17"/>
      <c r="P8846" s="16" t="str">
        <f t="shared" si="1082"/>
        <v/>
      </c>
      <c r="Q8846" s="17"/>
      <c r="R8846" s="17"/>
      <c r="S8846" s="18" t="str">
        <f t="shared" si="1083"/>
        <v/>
      </c>
      <c r="T8846" s="18" t="str">
        <f t="shared" si="1084"/>
        <v/>
      </c>
      <c r="U8846" s="19" t="str">
        <f t="shared" si="1085"/>
        <v/>
      </c>
    </row>
    <row r="8847" spans="1:21" ht="18.600000000000001" customHeight="1" x14ac:dyDescent="0.3">
      <c r="A8847" s="11"/>
      <c r="B8847" s="11"/>
      <c r="C8847" s="12" t="str">
        <f>IFERROR(INDEX($C$1:C8846, MATCH(B8847, $B$1:B8846, 0)), "")</f>
        <v/>
      </c>
      <c r="D8847" s="12" t="str">
        <f>IFERROR(INDEX($D$1:D8846, MATCH(B8847, $B$1:B8846, 0)), "")</f>
        <v/>
      </c>
      <c r="E8847" s="13"/>
      <c r="F8847" s="13"/>
      <c r="G8847" s="14"/>
      <c r="H8847" s="14"/>
      <c r="I8847" s="34"/>
      <c r="J8847" s="15"/>
      <c r="K8847" s="15"/>
      <c r="L8847" s="15"/>
      <c r="M8847" s="16" t="str">
        <f t="shared" si="1080"/>
        <v/>
      </c>
      <c r="N8847" s="16" t="str">
        <f t="shared" si="1081"/>
        <v/>
      </c>
      <c r="O8847" s="17"/>
      <c r="P8847" s="16" t="str">
        <f t="shared" si="1082"/>
        <v/>
      </c>
      <c r="Q8847" s="17"/>
      <c r="R8847" s="17"/>
      <c r="S8847" s="18" t="str">
        <f t="shared" si="1083"/>
        <v/>
      </c>
      <c r="T8847" s="18" t="str">
        <f t="shared" si="1084"/>
        <v/>
      </c>
      <c r="U8847" s="19" t="str">
        <f t="shared" si="1085"/>
        <v/>
      </c>
    </row>
    <row r="8848" spans="1:21" ht="18.600000000000001" customHeight="1" x14ac:dyDescent="0.3">
      <c r="A8848" s="11"/>
      <c r="B8848" s="11"/>
      <c r="C8848" s="12" t="str">
        <f>IFERROR(INDEX($C$1:C8847, MATCH(B8848, $B$1:B8847, 0)), "")</f>
        <v/>
      </c>
      <c r="D8848" s="12" t="str">
        <f>IFERROR(INDEX($D$1:D8847, MATCH(B8848, $B$1:B8847, 0)), "")</f>
        <v/>
      </c>
      <c r="E8848" s="13"/>
      <c r="F8848" s="13"/>
      <c r="G8848" s="14"/>
      <c r="H8848" s="14"/>
      <c r="I8848" s="34"/>
      <c r="J8848" s="15"/>
      <c r="K8848" s="15"/>
      <c r="L8848" s="15"/>
      <c r="M8848" s="16" t="str">
        <f t="shared" si="1080"/>
        <v/>
      </c>
      <c r="N8848" s="16" t="str">
        <f t="shared" si="1081"/>
        <v/>
      </c>
      <c r="O8848" s="17"/>
      <c r="P8848" s="16" t="str">
        <f t="shared" si="1082"/>
        <v/>
      </c>
      <c r="Q8848" s="17"/>
      <c r="R8848" s="17"/>
      <c r="S8848" s="18" t="str">
        <f t="shared" si="1083"/>
        <v/>
      </c>
      <c r="T8848" s="18" t="str">
        <f t="shared" si="1084"/>
        <v/>
      </c>
      <c r="U8848" s="19" t="str">
        <f t="shared" si="1085"/>
        <v/>
      </c>
    </row>
    <row r="8849" spans="1:21" ht="18.600000000000001" customHeight="1" x14ac:dyDescent="0.3">
      <c r="A8849" s="11"/>
      <c r="B8849" s="11"/>
      <c r="C8849" s="12" t="str">
        <f>IFERROR(INDEX($C$1:C8848, MATCH(B8849, $B$1:B8848, 0)), "")</f>
        <v/>
      </c>
      <c r="D8849" s="12" t="str">
        <f>IFERROR(INDEX($D$1:D8848, MATCH(B8849, $B$1:B8848, 0)), "")</f>
        <v/>
      </c>
      <c r="E8849" s="13"/>
      <c r="F8849" s="13"/>
      <c r="G8849" s="14"/>
      <c r="H8849" s="14"/>
      <c r="I8849" s="34"/>
      <c r="J8849" s="15"/>
      <c r="K8849" s="15"/>
      <c r="L8849" s="15"/>
      <c r="M8849" s="16" t="str">
        <f t="shared" si="1080"/>
        <v/>
      </c>
      <c r="N8849" s="16" t="str">
        <f t="shared" si="1081"/>
        <v/>
      </c>
      <c r="O8849" s="17"/>
      <c r="P8849" s="16" t="str">
        <f t="shared" si="1082"/>
        <v/>
      </c>
      <c r="Q8849" s="17"/>
      <c r="R8849" s="17"/>
      <c r="S8849" s="18" t="str">
        <f t="shared" si="1083"/>
        <v/>
      </c>
      <c r="T8849" s="18" t="str">
        <f t="shared" si="1084"/>
        <v/>
      </c>
      <c r="U8849" s="19" t="str">
        <f t="shared" si="1085"/>
        <v/>
      </c>
    </row>
    <row r="8850" spans="1:21" ht="18.600000000000001" customHeight="1" x14ac:dyDescent="0.3">
      <c r="A8850" s="11"/>
      <c r="B8850" s="11"/>
      <c r="C8850" s="12" t="str">
        <f>IFERROR(INDEX($C$1:C8849, MATCH(B8850, $B$1:B8849, 0)), "")</f>
        <v/>
      </c>
      <c r="D8850" s="12" t="str">
        <f>IFERROR(INDEX($D$1:D8849, MATCH(B8850, $B$1:B8849, 0)), "")</f>
        <v/>
      </c>
      <c r="E8850" s="13"/>
      <c r="F8850" s="13"/>
      <c r="G8850" s="14"/>
      <c r="H8850" s="14"/>
      <c r="I8850" s="34"/>
      <c r="J8850" s="15"/>
      <c r="K8850" s="15"/>
      <c r="L8850" s="15"/>
      <c r="M8850" s="16" t="str">
        <f t="shared" si="1080"/>
        <v/>
      </c>
      <c r="N8850" s="16" t="str">
        <f t="shared" si="1081"/>
        <v/>
      </c>
      <c r="O8850" s="17"/>
      <c r="P8850" s="16" t="str">
        <f t="shared" si="1082"/>
        <v/>
      </c>
      <c r="Q8850" s="17"/>
      <c r="R8850" s="17"/>
      <c r="S8850" s="18" t="str">
        <f t="shared" si="1083"/>
        <v/>
      </c>
      <c r="T8850" s="18" t="str">
        <f t="shared" si="1084"/>
        <v/>
      </c>
      <c r="U8850" s="19" t="str">
        <f t="shared" si="1085"/>
        <v/>
      </c>
    </row>
    <row r="8851" spans="1:21" ht="18.600000000000001" customHeight="1" x14ac:dyDescent="0.3">
      <c r="A8851" s="11"/>
      <c r="B8851" s="11"/>
      <c r="C8851" s="12" t="str">
        <f>IFERROR(INDEX($C$1:C8850, MATCH(B8851, $B$1:B8850, 0)), "")</f>
        <v/>
      </c>
      <c r="D8851" s="12" t="str">
        <f>IFERROR(INDEX($D$1:D8850, MATCH(B8851, $B$1:B8850, 0)), "")</f>
        <v/>
      </c>
      <c r="E8851" s="13"/>
      <c r="F8851" s="13"/>
      <c r="G8851" s="14"/>
      <c r="H8851" s="14"/>
      <c r="I8851" s="34"/>
      <c r="J8851" s="15"/>
      <c r="K8851" s="15"/>
      <c r="L8851" s="15"/>
      <c r="M8851" s="16" t="str">
        <f t="shared" si="1080"/>
        <v/>
      </c>
      <c r="N8851" s="16" t="str">
        <f t="shared" si="1081"/>
        <v/>
      </c>
      <c r="O8851" s="17"/>
      <c r="P8851" s="16" t="str">
        <f t="shared" si="1082"/>
        <v/>
      </c>
      <c r="Q8851" s="17"/>
      <c r="R8851" s="17"/>
      <c r="S8851" s="18" t="str">
        <f t="shared" si="1083"/>
        <v/>
      </c>
      <c r="T8851" s="18" t="str">
        <f t="shared" si="1084"/>
        <v/>
      </c>
      <c r="U8851" s="19" t="str">
        <f t="shared" si="1085"/>
        <v/>
      </c>
    </row>
    <row r="8852" spans="1:21" ht="18.600000000000001" customHeight="1" x14ac:dyDescent="0.3">
      <c r="A8852" s="11"/>
      <c r="B8852" s="11"/>
      <c r="C8852" s="12" t="str">
        <f>IFERROR(INDEX($C$1:C8851, MATCH(B8852, $B$1:B8851, 0)), "")</f>
        <v/>
      </c>
      <c r="D8852" s="12" t="str">
        <f>IFERROR(INDEX($D$1:D8851, MATCH(B8852, $B$1:B8851, 0)), "")</f>
        <v/>
      </c>
      <c r="E8852" s="13"/>
      <c r="F8852" s="13"/>
      <c r="G8852" s="14"/>
      <c r="H8852" s="14"/>
      <c r="I8852" s="34"/>
      <c r="J8852" s="15"/>
      <c r="K8852" s="15"/>
      <c r="L8852" s="15"/>
      <c r="M8852" s="16" t="str">
        <f t="shared" si="1080"/>
        <v/>
      </c>
      <c r="N8852" s="16" t="str">
        <f t="shared" si="1081"/>
        <v/>
      </c>
      <c r="O8852" s="17"/>
      <c r="P8852" s="16" t="str">
        <f t="shared" si="1082"/>
        <v/>
      </c>
      <c r="Q8852" s="17"/>
      <c r="R8852" s="17"/>
      <c r="S8852" s="18" t="str">
        <f t="shared" si="1083"/>
        <v/>
      </c>
      <c r="T8852" s="18" t="str">
        <f t="shared" si="1084"/>
        <v/>
      </c>
      <c r="U8852" s="19" t="str">
        <f t="shared" si="1085"/>
        <v/>
      </c>
    </row>
    <row r="8853" spans="1:21" ht="18.600000000000001" customHeight="1" x14ac:dyDescent="0.3">
      <c r="A8853" s="11"/>
      <c r="B8853" s="11"/>
      <c r="C8853" s="12" t="str">
        <f>IFERROR(INDEX($C$1:C8852, MATCH(B8853, $B$1:B8852, 0)), "")</f>
        <v/>
      </c>
      <c r="D8853" s="12" t="str">
        <f>IFERROR(INDEX($D$1:D8852, MATCH(B8853, $B$1:B8852, 0)), "")</f>
        <v/>
      </c>
      <c r="E8853" s="13"/>
      <c r="F8853" s="13"/>
      <c r="G8853" s="14"/>
      <c r="H8853" s="14"/>
      <c r="I8853" s="34"/>
      <c r="J8853" s="15"/>
      <c r="K8853" s="15"/>
      <c r="L8853" s="15"/>
      <c r="M8853" s="16" t="str">
        <f t="shared" si="1080"/>
        <v/>
      </c>
      <c r="N8853" s="16" t="str">
        <f t="shared" si="1081"/>
        <v/>
      </c>
      <c r="O8853" s="17"/>
      <c r="P8853" s="16" t="str">
        <f t="shared" si="1082"/>
        <v/>
      </c>
      <c r="Q8853" s="17"/>
      <c r="R8853" s="17"/>
      <c r="S8853" s="18" t="str">
        <f t="shared" si="1083"/>
        <v/>
      </c>
      <c r="T8853" s="18" t="str">
        <f t="shared" si="1084"/>
        <v/>
      </c>
      <c r="U8853" s="19" t="str">
        <f t="shared" si="1085"/>
        <v/>
      </c>
    </row>
    <row r="8854" spans="1:21" ht="18.600000000000001" customHeight="1" x14ac:dyDescent="0.3">
      <c r="A8854" s="11"/>
      <c r="B8854" s="11"/>
      <c r="C8854" s="12" t="str">
        <f>IFERROR(INDEX($C$1:C8853, MATCH(B8854, $B$1:B8853, 0)), "")</f>
        <v/>
      </c>
      <c r="D8854" s="12" t="str">
        <f>IFERROR(INDEX($D$1:D8853, MATCH(B8854, $B$1:B8853, 0)), "")</f>
        <v/>
      </c>
      <c r="E8854" s="13"/>
      <c r="F8854" s="13"/>
      <c r="G8854" s="14"/>
      <c r="H8854" s="14"/>
      <c r="I8854" s="34"/>
      <c r="J8854" s="15"/>
      <c r="K8854" s="15"/>
      <c r="L8854" s="15"/>
      <c r="M8854" s="16" t="str">
        <f t="shared" si="1080"/>
        <v/>
      </c>
      <c r="N8854" s="16" t="str">
        <f t="shared" si="1081"/>
        <v/>
      </c>
      <c r="O8854" s="17"/>
      <c r="P8854" s="16" t="str">
        <f t="shared" si="1082"/>
        <v/>
      </c>
      <c r="Q8854" s="17"/>
      <c r="R8854" s="17"/>
      <c r="S8854" s="18" t="str">
        <f t="shared" si="1083"/>
        <v/>
      </c>
      <c r="T8854" s="18" t="str">
        <f t="shared" si="1084"/>
        <v/>
      </c>
      <c r="U8854" s="19" t="str">
        <f t="shared" si="1085"/>
        <v/>
      </c>
    </row>
    <row r="8855" spans="1:21" ht="18.600000000000001" customHeight="1" x14ac:dyDescent="0.3">
      <c r="A8855" s="11"/>
      <c r="B8855" s="11"/>
      <c r="C8855" s="12" t="str">
        <f>IFERROR(INDEX($C$1:C8854, MATCH(B8855, $B$1:B8854, 0)), "")</f>
        <v/>
      </c>
      <c r="D8855" s="12" t="str">
        <f>IFERROR(INDEX($D$1:D8854, MATCH(B8855, $B$1:B8854, 0)), "")</f>
        <v/>
      </c>
      <c r="E8855" s="13"/>
      <c r="F8855" s="13"/>
      <c r="G8855" s="14"/>
      <c r="H8855" s="14"/>
      <c r="I8855" s="34"/>
      <c r="J8855" s="15"/>
      <c r="K8855" s="15"/>
      <c r="L8855" s="15"/>
      <c r="M8855" s="16" t="str">
        <f t="shared" si="1080"/>
        <v/>
      </c>
      <c r="N8855" s="16" t="str">
        <f t="shared" si="1081"/>
        <v/>
      </c>
      <c r="O8855" s="17"/>
      <c r="P8855" s="16" t="str">
        <f t="shared" si="1082"/>
        <v/>
      </c>
      <c r="Q8855" s="17"/>
      <c r="R8855" s="17"/>
      <c r="S8855" s="18" t="str">
        <f t="shared" si="1083"/>
        <v/>
      </c>
      <c r="T8855" s="18" t="str">
        <f t="shared" si="1084"/>
        <v/>
      </c>
      <c r="U8855" s="19" t="str">
        <f t="shared" si="1085"/>
        <v/>
      </c>
    </row>
    <row r="8856" spans="1:21" ht="18.600000000000001" customHeight="1" x14ac:dyDescent="0.3">
      <c r="A8856" s="11"/>
      <c r="B8856" s="11"/>
      <c r="C8856" s="12" t="str">
        <f>IFERROR(INDEX($C$1:C8855, MATCH(B8856, $B$1:B8855, 0)), "")</f>
        <v/>
      </c>
      <c r="D8856" s="12" t="str">
        <f>IFERROR(INDEX($D$1:D8855, MATCH(B8856, $B$1:B8855, 0)), "")</f>
        <v/>
      </c>
      <c r="E8856" s="13"/>
      <c r="F8856" s="13"/>
      <c r="G8856" s="14"/>
      <c r="H8856" s="14"/>
      <c r="I8856" s="34"/>
      <c r="J8856" s="15"/>
      <c r="K8856" s="15"/>
      <c r="L8856" s="15"/>
      <c r="M8856" s="16" t="str">
        <f t="shared" si="1080"/>
        <v/>
      </c>
      <c r="N8856" s="16" t="str">
        <f t="shared" si="1081"/>
        <v/>
      </c>
      <c r="O8856" s="17"/>
      <c r="P8856" s="16" t="str">
        <f t="shared" si="1082"/>
        <v/>
      </c>
      <c r="Q8856" s="17"/>
      <c r="R8856" s="17"/>
      <c r="S8856" s="18" t="str">
        <f t="shared" si="1083"/>
        <v/>
      </c>
      <c r="T8856" s="18" t="str">
        <f t="shared" si="1084"/>
        <v/>
      </c>
      <c r="U8856" s="19" t="str">
        <f t="shared" si="1085"/>
        <v/>
      </c>
    </row>
    <row r="8857" spans="1:21" ht="18.600000000000001" customHeight="1" x14ac:dyDescent="0.3">
      <c r="A8857" s="11"/>
      <c r="B8857" s="11"/>
      <c r="C8857" s="12" t="str">
        <f>IFERROR(INDEX($C$1:C8856, MATCH(B8857, $B$1:B8856, 0)), "")</f>
        <v/>
      </c>
      <c r="D8857" s="12" t="str">
        <f>IFERROR(INDEX($D$1:D8856, MATCH(B8857, $B$1:B8856, 0)), "")</f>
        <v/>
      </c>
      <c r="E8857" s="13"/>
      <c r="F8857" s="13"/>
      <c r="G8857" s="14"/>
      <c r="H8857" s="14"/>
      <c r="I8857" s="34"/>
      <c r="J8857" s="15"/>
      <c r="K8857" s="15"/>
      <c r="L8857" s="15"/>
      <c r="M8857" s="16" t="str">
        <f t="shared" si="1080"/>
        <v/>
      </c>
      <c r="N8857" s="16" t="str">
        <f t="shared" si="1081"/>
        <v/>
      </c>
      <c r="O8857" s="17"/>
      <c r="P8857" s="16" t="str">
        <f t="shared" si="1082"/>
        <v/>
      </c>
      <c r="Q8857" s="17"/>
      <c r="R8857" s="17"/>
      <c r="S8857" s="18" t="str">
        <f t="shared" si="1083"/>
        <v/>
      </c>
      <c r="T8857" s="18" t="str">
        <f t="shared" si="1084"/>
        <v/>
      </c>
      <c r="U8857" s="19" t="str">
        <f t="shared" si="1085"/>
        <v/>
      </c>
    </row>
    <row r="8858" spans="1:21" ht="18.600000000000001" customHeight="1" x14ac:dyDescent="0.3">
      <c r="A8858" s="11"/>
      <c r="B8858" s="11"/>
      <c r="C8858" s="12" t="str">
        <f>IFERROR(INDEX($C$1:C8857, MATCH(B8858, $B$1:B8857, 0)), "")</f>
        <v/>
      </c>
      <c r="D8858" s="12" t="str">
        <f>IFERROR(INDEX($D$1:D8857, MATCH(B8858, $B$1:B8857, 0)), "")</f>
        <v/>
      </c>
      <c r="E8858" s="13"/>
      <c r="F8858" s="13"/>
      <c r="G8858" s="14"/>
      <c r="H8858" s="14"/>
      <c r="I8858" s="34"/>
      <c r="J8858" s="15"/>
      <c r="K8858" s="15"/>
      <c r="L8858" s="15"/>
      <c r="M8858" s="16" t="str">
        <f t="shared" si="1080"/>
        <v/>
      </c>
      <c r="N8858" s="16" t="str">
        <f t="shared" si="1081"/>
        <v/>
      </c>
      <c r="O8858" s="17"/>
      <c r="P8858" s="16" t="str">
        <f t="shared" si="1082"/>
        <v/>
      </c>
      <c r="Q8858" s="17"/>
      <c r="R8858" s="17"/>
      <c r="S8858" s="18" t="str">
        <f t="shared" si="1083"/>
        <v/>
      </c>
      <c r="T8858" s="18" t="str">
        <f t="shared" si="1084"/>
        <v/>
      </c>
      <c r="U8858" s="19" t="str">
        <f t="shared" si="1085"/>
        <v/>
      </c>
    </row>
    <row r="8859" spans="1:21" ht="18.600000000000001" customHeight="1" x14ac:dyDescent="0.3">
      <c r="A8859" s="11"/>
      <c r="B8859" s="11"/>
      <c r="C8859" s="12" t="str">
        <f>IFERROR(INDEX($C$1:C8858, MATCH(B8859, $B$1:B8858, 0)), "")</f>
        <v/>
      </c>
      <c r="D8859" s="12" t="str">
        <f>IFERROR(INDEX($D$1:D8858, MATCH(B8859, $B$1:B8858, 0)), "")</f>
        <v/>
      </c>
      <c r="E8859" s="13"/>
      <c r="F8859" s="13"/>
      <c r="G8859" s="14"/>
      <c r="H8859" s="14"/>
      <c r="I8859" s="34"/>
      <c r="J8859" s="15"/>
      <c r="K8859" s="15"/>
      <c r="L8859" s="15"/>
      <c r="M8859" s="16" t="str">
        <f t="shared" si="1080"/>
        <v/>
      </c>
      <c r="N8859" s="16" t="str">
        <f t="shared" si="1081"/>
        <v/>
      </c>
      <c r="O8859" s="17"/>
      <c r="P8859" s="16" t="str">
        <f t="shared" si="1082"/>
        <v/>
      </c>
      <c r="Q8859" s="17"/>
      <c r="R8859" s="17"/>
      <c r="S8859" s="18" t="str">
        <f t="shared" si="1083"/>
        <v/>
      </c>
      <c r="T8859" s="18" t="str">
        <f t="shared" si="1084"/>
        <v/>
      </c>
      <c r="U8859" s="19" t="str">
        <f t="shared" si="1085"/>
        <v/>
      </c>
    </row>
    <row r="8860" spans="1:21" ht="18.600000000000001" customHeight="1" x14ac:dyDescent="0.3">
      <c r="A8860" s="11"/>
      <c r="B8860" s="11"/>
      <c r="C8860" s="12" t="str">
        <f>IFERROR(INDEX($C$1:C8859, MATCH(B8860, $B$1:B8859, 0)), "")</f>
        <v/>
      </c>
      <c r="D8860" s="12" t="str">
        <f>IFERROR(INDEX($D$1:D8859, MATCH(B8860, $B$1:B8859, 0)), "")</f>
        <v/>
      </c>
      <c r="E8860" s="13"/>
      <c r="F8860" s="13"/>
      <c r="G8860" s="14"/>
      <c r="H8860" s="14"/>
      <c r="I8860" s="34"/>
      <c r="J8860" s="15"/>
      <c r="K8860" s="15"/>
      <c r="L8860" s="15"/>
      <c r="M8860" s="16" t="str">
        <f t="shared" si="1080"/>
        <v/>
      </c>
      <c r="N8860" s="16" t="str">
        <f t="shared" si="1081"/>
        <v/>
      </c>
      <c r="O8860" s="17"/>
      <c r="P8860" s="16" t="str">
        <f t="shared" si="1082"/>
        <v/>
      </c>
      <c r="Q8860" s="17"/>
      <c r="R8860" s="17"/>
      <c r="S8860" s="18" t="str">
        <f t="shared" si="1083"/>
        <v/>
      </c>
      <c r="T8860" s="18" t="str">
        <f t="shared" si="1084"/>
        <v/>
      </c>
      <c r="U8860" s="19" t="str">
        <f t="shared" si="1085"/>
        <v/>
      </c>
    </row>
    <row r="8861" spans="1:21" ht="18.600000000000001" customHeight="1" x14ac:dyDescent="0.3">
      <c r="A8861" s="11"/>
      <c r="B8861" s="11"/>
      <c r="C8861" s="12" t="str">
        <f>IFERROR(INDEX($C$1:C8860, MATCH(B8861, $B$1:B8860, 0)), "")</f>
        <v/>
      </c>
      <c r="D8861" s="12" t="str">
        <f>IFERROR(INDEX($D$1:D8860, MATCH(B8861, $B$1:B8860, 0)), "")</f>
        <v/>
      </c>
      <c r="E8861" s="13"/>
      <c r="F8861" s="13"/>
      <c r="G8861" s="14"/>
      <c r="H8861" s="14"/>
      <c r="I8861" s="34"/>
      <c r="J8861" s="15"/>
      <c r="K8861" s="15"/>
      <c r="L8861" s="15"/>
      <c r="M8861" s="16" t="str">
        <f t="shared" si="1080"/>
        <v/>
      </c>
      <c r="N8861" s="16" t="str">
        <f t="shared" si="1081"/>
        <v/>
      </c>
      <c r="O8861" s="17"/>
      <c r="P8861" s="16" t="str">
        <f t="shared" si="1082"/>
        <v/>
      </c>
      <c r="Q8861" s="17"/>
      <c r="R8861" s="17"/>
      <c r="S8861" s="18" t="str">
        <f t="shared" si="1083"/>
        <v/>
      </c>
      <c r="T8861" s="18" t="str">
        <f t="shared" si="1084"/>
        <v/>
      </c>
      <c r="U8861" s="19" t="str">
        <f t="shared" si="1085"/>
        <v/>
      </c>
    </row>
    <row r="8862" spans="1:21" ht="18.600000000000001" customHeight="1" x14ac:dyDescent="0.3">
      <c r="A8862" s="11"/>
      <c r="B8862" s="11"/>
      <c r="C8862" s="12" t="str">
        <f>IFERROR(INDEX($C$1:C8861, MATCH(B8862, $B$1:B8861, 0)), "")</f>
        <v/>
      </c>
      <c r="D8862" s="12" t="str">
        <f>IFERROR(INDEX($D$1:D8861, MATCH(B8862, $B$1:B8861, 0)), "")</f>
        <v/>
      </c>
      <c r="E8862" s="13"/>
      <c r="F8862" s="13"/>
      <c r="G8862" s="14"/>
      <c r="H8862" s="14"/>
      <c r="I8862" s="34"/>
      <c r="J8862" s="15"/>
      <c r="K8862" s="15"/>
      <c r="L8862" s="15"/>
      <c r="M8862" s="16" t="str">
        <f t="shared" si="1080"/>
        <v/>
      </c>
      <c r="N8862" s="16" t="str">
        <f t="shared" si="1081"/>
        <v/>
      </c>
      <c r="O8862" s="17"/>
      <c r="P8862" s="16" t="str">
        <f t="shared" si="1082"/>
        <v/>
      </c>
      <c r="Q8862" s="17"/>
      <c r="R8862" s="17"/>
      <c r="S8862" s="18" t="str">
        <f t="shared" si="1083"/>
        <v/>
      </c>
      <c r="T8862" s="18" t="str">
        <f t="shared" si="1084"/>
        <v/>
      </c>
      <c r="U8862" s="19" t="str">
        <f t="shared" si="1085"/>
        <v/>
      </c>
    </row>
    <row r="8863" spans="1:21" ht="18.600000000000001" customHeight="1" x14ac:dyDescent="0.3">
      <c r="A8863" s="11"/>
      <c r="B8863" s="11"/>
      <c r="C8863" s="12" t="str">
        <f>IFERROR(INDEX($C$1:C8862, MATCH(B8863, $B$1:B8862, 0)), "")</f>
        <v/>
      </c>
      <c r="D8863" s="12" t="str">
        <f>IFERROR(INDEX($D$1:D8862, MATCH(B8863, $B$1:B8862, 0)), "")</f>
        <v/>
      </c>
      <c r="E8863" s="13"/>
      <c r="F8863" s="13"/>
      <c r="G8863" s="14"/>
      <c r="H8863" s="14"/>
      <c r="I8863" s="34"/>
      <c r="J8863" s="15"/>
      <c r="K8863" s="15"/>
      <c r="L8863" s="15"/>
      <c r="M8863" s="16" t="str">
        <f t="shared" si="1080"/>
        <v/>
      </c>
      <c r="N8863" s="16" t="str">
        <f t="shared" si="1081"/>
        <v/>
      </c>
      <c r="O8863" s="17"/>
      <c r="P8863" s="16" t="str">
        <f t="shared" si="1082"/>
        <v/>
      </c>
      <c r="Q8863" s="17"/>
      <c r="R8863" s="17"/>
      <c r="S8863" s="18" t="str">
        <f t="shared" si="1083"/>
        <v/>
      </c>
      <c r="T8863" s="18" t="str">
        <f t="shared" si="1084"/>
        <v/>
      </c>
      <c r="U8863" s="19" t="str">
        <f t="shared" si="1085"/>
        <v/>
      </c>
    </row>
    <row r="8864" spans="1:21" ht="18.600000000000001" customHeight="1" x14ac:dyDescent="0.3">
      <c r="A8864" s="11"/>
      <c r="B8864" s="11"/>
      <c r="C8864" s="12" t="str">
        <f>IFERROR(INDEX($C$1:C8863, MATCH(B8864, $B$1:B8863, 0)), "")</f>
        <v/>
      </c>
      <c r="D8864" s="12" t="str">
        <f>IFERROR(INDEX($D$1:D8863, MATCH(B8864, $B$1:B8863, 0)), "")</f>
        <v/>
      </c>
      <c r="E8864" s="13"/>
      <c r="F8864" s="13"/>
      <c r="G8864" s="14"/>
      <c r="H8864" s="14"/>
      <c r="I8864" s="34"/>
      <c r="J8864" s="15"/>
      <c r="K8864" s="15"/>
      <c r="L8864" s="15"/>
      <c r="M8864" s="16" t="str">
        <f t="shared" si="1080"/>
        <v/>
      </c>
      <c r="N8864" s="16" t="str">
        <f t="shared" si="1081"/>
        <v/>
      </c>
      <c r="O8864" s="17"/>
      <c r="P8864" s="16" t="str">
        <f t="shared" si="1082"/>
        <v/>
      </c>
      <c r="Q8864" s="17"/>
      <c r="R8864" s="17"/>
      <c r="S8864" s="18" t="str">
        <f t="shared" si="1083"/>
        <v/>
      </c>
      <c r="T8864" s="18" t="str">
        <f t="shared" si="1084"/>
        <v/>
      </c>
      <c r="U8864" s="19" t="str">
        <f t="shared" si="1085"/>
        <v/>
      </c>
    </row>
    <row r="8865" spans="1:21" ht="18.600000000000001" customHeight="1" x14ac:dyDescent="0.3">
      <c r="A8865" s="11"/>
      <c r="B8865" s="11"/>
      <c r="C8865" s="12" t="str">
        <f>IFERROR(INDEX($C$1:C8864, MATCH(B8865, $B$1:B8864, 0)), "")</f>
        <v/>
      </c>
      <c r="D8865" s="12" t="str">
        <f>IFERROR(INDEX($D$1:D8864, MATCH(B8865, $B$1:B8864, 0)), "")</f>
        <v/>
      </c>
      <c r="E8865" s="13"/>
      <c r="F8865" s="13"/>
      <c r="G8865" s="14"/>
      <c r="H8865" s="14"/>
      <c r="I8865" s="34"/>
      <c r="J8865" s="15"/>
      <c r="K8865" s="15"/>
      <c r="L8865" s="15"/>
      <c r="M8865" s="16" t="str">
        <f t="shared" si="1080"/>
        <v/>
      </c>
      <c r="N8865" s="16" t="str">
        <f t="shared" si="1081"/>
        <v/>
      </c>
      <c r="O8865" s="17"/>
      <c r="P8865" s="16" t="str">
        <f t="shared" si="1082"/>
        <v/>
      </c>
      <c r="Q8865" s="17"/>
      <c r="R8865" s="17"/>
      <c r="S8865" s="18" t="str">
        <f t="shared" si="1083"/>
        <v/>
      </c>
      <c r="T8865" s="18" t="str">
        <f t="shared" si="1084"/>
        <v/>
      </c>
      <c r="U8865" s="19" t="str">
        <f t="shared" si="1085"/>
        <v/>
      </c>
    </row>
    <row r="8866" spans="1:21" ht="18.600000000000001" customHeight="1" x14ac:dyDescent="0.3">
      <c r="A8866" s="11"/>
      <c r="B8866" s="11"/>
      <c r="C8866" s="12" t="str">
        <f>IFERROR(INDEX($C$1:C8865, MATCH(B8866, $B$1:B8865, 0)), "")</f>
        <v/>
      </c>
      <c r="D8866" s="12" t="str">
        <f>IFERROR(INDEX($D$1:D8865, MATCH(B8866, $B$1:B8865, 0)), "")</f>
        <v/>
      </c>
      <c r="E8866" s="13"/>
      <c r="F8866" s="13"/>
      <c r="G8866" s="14"/>
      <c r="H8866" s="14"/>
      <c r="I8866" s="34"/>
      <c r="J8866" s="15"/>
      <c r="K8866" s="15"/>
      <c r="L8866" s="15"/>
      <c r="M8866" s="16" t="str">
        <f t="shared" si="1080"/>
        <v/>
      </c>
      <c r="N8866" s="16" t="str">
        <f t="shared" si="1081"/>
        <v/>
      </c>
      <c r="O8866" s="17"/>
      <c r="P8866" s="16" t="str">
        <f t="shared" si="1082"/>
        <v/>
      </c>
      <c r="Q8866" s="17"/>
      <c r="R8866" s="17"/>
      <c r="S8866" s="18" t="str">
        <f t="shared" si="1083"/>
        <v/>
      </c>
      <c r="T8866" s="18" t="str">
        <f t="shared" si="1084"/>
        <v/>
      </c>
      <c r="U8866" s="19" t="str">
        <f t="shared" si="1085"/>
        <v/>
      </c>
    </row>
    <row r="8867" spans="1:21" ht="18.600000000000001" customHeight="1" x14ac:dyDescent="0.3">
      <c r="A8867" s="11"/>
      <c r="B8867" s="11"/>
      <c r="C8867" s="12" t="str">
        <f>IFERROR(INDEX($C$1:C8866, MATCH(B8867, $B$1:B8866, 0)), "")</f>
        <v/>
      </c>
      <c r="D8867" s="12" t="str">
        <f>IFERROR(INDEX($D$1:D8866, MATCH(B8867, $B$1:B8866, 0)), "")</f>
        <v/>
      </c>
      <c r="E8867" s="13"/>
      <c r="F8867" s="13"/>
      <c r="G8867" s="14"/>
      <c r="H8867" s="14"/>
      <c r="I8867" s="34"/>
      <c r="J8867" s="15"/>
      <c r="K8867" s="15"/>
      <c r="L8867" s="15"/>
      <c r="M8867" s="16" t="str">
        <f t="shared" si="1080"/>
        <v/>
      </c>
      <c r="N8867" s="16" t="str">
        <f t="shared" si="1081"/>
        <v/>
      </c>
      <c r="O8867" s="17"/>
      <c r="P8867" s="16" t="str">
        <f t="shared" si="1082"/>
        <v/>
      </c>
      <c r="Q8867" s="17"/>
      <c r="R8867" s="17"/>
      <c r="S8867" s="18" t="str">
        <f t="shared" si="1083"/>
        <v/>
      </c>
      <c r="T8867" s="18" t="str">
        <f t="shared" si="1084"/>
        <v/>
      </c>
      <c r="U8867" s="19" t="str">
        <f t="shared" si="1085"/>
        <v/>
      </c>
    </row>
    <row r="8868" spans="1:21" ht="18.600000000000001" customHeight="1" x14ac:dyDescent="0.3">
      <c r="A8868" s="11"/>
      <c r="B8868" s="11"/>
      <c r="C8868" s="12" t="str">
        <f>IFERROR(INDEX($C$1:C8867, MATCH(B8868, $B$1:B8867, 0)), "")</f>
        <v/>
      </c>
      <c r="D8868" s="12" t="str">
        <f>IFERROR(INDEX($D$1:D8867, MATCH(B8868, $B$1:B8867, 0)), "")</f>
        <v/>
      </c>
      <c r="E8868" s="13"/>
      <c r="F8868" s="13"/>
      <c r="G8868" s="14"/>
      <c r="H8868" s="14"/>
      <c r="I8868" s="34"/>
      <c r="J8868" s="15"/>
      <c r="K8868" s="15"/>
      <c r="L8868" s="15"/>
      <c r="M8868" s="16" t="str">
        <f t="shared" si="1080"/>
        <v/>
      </c>
      <c r="N8868" s="16" t="str">
        <f t="shared" si="1081"/>
        <v/>
      </c>
      <c r="O8868" s="17"/>
      <c r="P8868" s="16" t="str">
        <f t="shared" si="1082"/>
        <v/>
      </c>
      <c r="Q8868" s="17"/>
      <c r="R8868" s="17"/>
      <c r="S8868" s="18" t="str">
        <f t="shared" si="1083"/>
        <v/>
      </c>
      <c r="T8868" s="18" t="str">
        <f t="shared" si="1084"/>
        <v/>
      </c>
      <c r="U8868" s="19" t="str">
        <f t="shared" si="1085"/>
        <v/>
      </c>
    </row>
    <row r="8869" spans="1:21" ht="18.600000000000001" customHeight="1" x14ac:dyDescent="0.3">
      <c r="A8869" s="11"/>
      <c r="B8869" s="11"/>
      <c r="C8869" s="12" t="str">
        <f>IFERROR(INDEX($C$1:C8868, MATCH(B8869, $B$1:B8868, 0)), "")</f>
        <v/>
      </c>
      <c r="D8869" s="12" t="str">
        <f>IFERROR(INDEX($D$1:D8868, MATCH(B8869, $B$1:B8868, 0)), "")</f>
        <v/>
      </c>
      <c r="E8869" s="13"/>
      <c r="F8869" s="13"/>
      <c r="G8869" s="14"/>
      <c r="H8869" s="14"/>
      <c r="I8869" s="34"/>
      <c r="J8869" s="15"/>
      <c r="K8869" s="15"/>
      <c r="L8869" s="15"/>
      <c r="M8869" s="16" t="str">
        <f t="shared" si="1080"/>
        <v/>
      </c>
      <c r="N8869" s="16" t="str">
        <f t="shared" si="1081"/>
        <v/>
      </c>
      <c r="O8869" s="17"/>
      <c r="P8869" s="16" t="str">
        <f t="shared" si="1082"/>
        <v/>
      </c>
      <c r="Q8869" s="17"/>
      <c r="R8869" s="17"/>
      <c r="S8869" s="18" t="str">
        <f t="shared" si="1083"/>
        <v/>
      </c>
      <c r="T8869" s="18" t="str">
        <f t="shared" si="1084"/>
        <v/>
      </c>
      <c r="U8869" s="19" t="str">
        <f t="shared" si="1085"/>
        <v/>
      </c>
    </row>
    <row r="8870" spans="1:21" ht="18.600000000000001" customHeight="1" x14ac:dyDescent="0.3">
      <c r="A8870" s="11"/>
      <c r="B8870" s="11"/>
      <c r="C8870" s="12" t="str">
        <f>IFERROR(INDEX($C$1:C8869, MATCH(B8870, $B$1:B8869, 0)), "")</f>
        <v/>
      </c>
      <c r="D8870" s="12" t="str">
        <f>IFERROR(INDEX($D$1:D8869, MATCH(B8870, $B$1:B8869, 0)), "")</f>
        <v/>
      </c>
      <c r="E8870" s="13"/>
      <c r="F8870" s="13"/>
      <c r="G8870" s="14"/>
      <c r="H8870" s="14"/>
      <c r="I8870" s="34"/>
      <c r="J8870" s="15"/>
      <c r="K8870" s="15"/>
      <c r="L8870" s="15"/>
      <c r="M8870" s="16" t="str">
        <f t="shared" si="1080"/>
        <v/>
      </c>
      <c r="N8870" s="16" t="str">
        <f t="shared" si="1081"/>
        <v/>
      </c>
      <c r="O8870" s="17"/>
      <c r="P8870" s="16" t="str">
        <f t="shared" si="1082"/>
        <v/>
      </c>
      <c r="Q8870" s="17"/>
      <c r="R8870" s="17"/>
      <c r="S8870" s="18" t="str">
        <f t="shared" si="1083"/>
        <v/>
      </c>
      <c r="T8870" s="18" t="str">
        <f t="shared" si="1084"/>
        <v/>
      </c>
      <c r="U8870" s="19" t="str">
        <f t="shared" si="1085"/>
        <v/>
      </c>
    </row>
    <row r="8871" spans="1:21" ht="18.600000000000001" customHeight="1" x14ac:dyDescent="0.3">
      <c r="A8871" s="11"/>
      <c r="B8871" s="11"/>
      <c r="C8871" s="12" t="str">
        <f>IFERROR(INDEX($C$1:C8870, MATCH(B8871, $B$1:B8870, 0)), "")</f>
        <v/>
      </c>
      <c r="D8871" s="12" t="str">
        <f>IFERROR(INDEX($D$1:D8870, MATCH(B8871, $B$1:B8870, 0)), "")</f>
        <v/>
      </c>
      <c r="E8871" s="13"/>
      <c r="F8871" s="13"/>
      <c r="G8871" s="14"/>
      <c r="H8871" s="14"/>
      <c r="I8871" s="34"/>
      <c r="J8871" s="15"/>
      <c r="K8871" s="15"/>
      <c r="L8871" s="15"/>
      <c r="M8871" s="16" t="str">
        <f t="shared" si="1080"/>
        <v/>
      </c>
      <c r="N8871" s="16" t="str">
        <f t="shared" si="1081"/>
        <v/>
      </c>
      <c r="O8871" s="17"/>
      <c r="P8871" s="16" t="str">
        <f t="shared" si="1082"/>
        <v/>
      </c>
      <c r="Q8871" s="17"/>
      <c r="R8871" s="17"/>
      <c r="S8871" s="18" t="str">
        <f t="shared" si="1083"/>
        <v/>
      </c>
      <c r="T8871" s="18" t="str">
        <f t="shared" si="1084"/>
        <v/>
      </c>
      <c r="U8871" s="19" t="str">
        <f t="shared" si="1085"/>
        <v/>
      </c>
    </row>
    <row r="8872" spans="1:21" ht="18.600000000000001" customHeight="1" x14ac:dyDescent="0.3">
      <c r="A8872" s="11"/>
      <c r="B8872" s="11"/>
      <c r="C8872" s="12" t="str">
        <f>IFERROR(INDEX($C$1:C8871, MATCH(B8872, $B$1:B8871, 0)), "")</f>
        <v/>
      </c>
      <c r="D8872" s="12" t="str">
        <f>IFERROR(INDEX($D$1:D8871, MATCH(B8872, $B$1:B8871, 0)), "")</f>
        <v/>
      </c>
      <c r="E8872" s="13"/>
      <c r="F8872" s="13"/>
      <c r="G8872" s="14"/>
      <c r="H8872" s="14"/>
      <c r="I8872" s="34"/>
      <c r="J8872" s="15"/>
      <c r="K8872" s="15"/>
      <c r="L8872" s="15"/>
      <c r="M8872" s="16" t="str">
        <f t="shared" si="1080"/>
        <v/>
      </c>
      <c r="N8872" s="16" t="str">
        <f t="shared" si="1081"/>
        <v/>
      </c>
      <c r="O8872" s="17"/>
      <c r="P8872" s="16" t="str">
        <f t="shared" si="1082"/>
        <v/>
      </c>
      <c r="Q8872" s="17"/>
      <c r="R8872" s="17"/>
      <c r="S8872" s="18" t="str">
        <f t="shared" si="1083"/>
        <v/>
      </c>
      <c r="T8872" s="18" t="str">
        <f t="shared" si="1084"/>
        <v/>
      </c>
      <c r="U8872" s="19" t="str">
        <f t="shared" si="1085"/>
        <v/>
      </c>
    </row>
    <row r="8873" spans="1:21" ht="18.600000000000001" customHeight="1" x14ac:dyDescent="0.3">
      <c r="A8873" s="11"/>
      <c r="B8873" s="11"/>
      <c r="C8873" s="12" t="str">
        <f>IFERROR(INDEX($C$1:C8872, MATCH(B8873, $B$1:B8872, 0)), "")</f>
        <v/>
      </c>
      <c r="D8873" s="12" t="str">
        <f>IFERROR(INDEX($D$1:D8872, MATCH(B8873, $B$1:B8872, 0)), "")</f>
        <v/>
      </c>
      <c r="E8873" s="13"/>
      <c r="F8873" s="13"/>
      <c r="G8873" s="14"/>
      <c r="H8873" s="14"/>
      <c r="I8873" s="34"/>
      <c r="J8873" s="15"/>
      <c r="K8873" s="15"/>
      <c r="L8873" s="15"/>
      <c r="M8873" s="16" t="str">
        <f t="shared" si="1080"/>
        <v/>
      </c>
      <c r="N8873" s="16" t="str">
        <f t="shared" si="1081"/>
        <v/>
      </c>
      <c r="O8873" s="17"/>
      <c r="P8873" s="16" t="str">
        <f t="shared" si="1082"/>
        <v/>
      </c>
      <c r="Q8873" s="17"/>
      <c r="R8873" s="17"/>
      <c r="S8873" s="18" t="str">
        <f t="shared" si="1083"/>
        <v/>
      </c>
      <c r="T8873" s="18" t="str">
        <f t="shared" si="1084"/>
        <v/>
      </c>
      <c r="U8873" s="19" t="str">
        <f t="shared" si="1085"/>
        <v/>
      </c>
    </row>
    <row r="8874" spans="1:21" ht="18.600000000000001" customHeight="1" x14ac:dyDescent="0.3">
      <c r="A8874" s="11"/>
      <c r="B8874" s="11"/>
      <c r="C8874" s="12" t="str">
        <f>IFERROR(INDEX($C$1:C8873, MATCH(B8874, $B$1:B8873, 0)), "")</f>
        <v/>
      </c>
      <c r="D8874" s="12" t="str">
        <f>IFERROR(INDEX($D$1:D8873, MATCH(B8874, $B$1:B8873, 0)), "")</f>
        <v/>
      </c>
      <c r="E8874" s="13"/>
      <c r="F8874" s="13"/>
      <c r="G8874" s="14"/>
      <c r="H8874" s="14"/>
      <c r="I8874" s="34"/>
      <c r="J8874" s="15"/>
      <c r="K8874" s="15"/>
      <c r="L8874" s="15"/>
      <c r="M8874" s="16" t="str">
        <f t="shared" si="1080"/>
        <v/>
      </c>
      <c r="N8874" s="16" t="str">
        <f t="shared" si="1081"/>
        <v/>
      </c>
      <c r="O8874" s="17"/>
      <c r="P8874" s="16" t="str">
        <f t="shared" si="1082"/>
        <v/>
      </c>
      <c r="Q8874" s="17"/>
      <c r="R8874" s="17"/>
      <c r="S8874" s="18" t="str">
        <f t="shared" si="1083"/>
        <v/>
      </c>
      <c r="T8874" s="18" t="str">
        <f t="shared" si="1084"/>
        <v/>
      </c>
      <c r="U8874" s="19" t="str">
        <f t="shared" si="1085"/>
        <v/>
      </c>
    </row>
    <row r="8875" spans="1:21" ht="18.600000000000001" customHeight="1" x14ac:dyDescent="0.3">
      <c r="A8875" s="11"/>
      <c r="B8875" s="11"/>
      <c r="C8875" s="12" t="str">
        <f>IFERROR(INDEX($C$1:C8874, MATCH(B8875, $B$1:B8874, 0)), "")</f>
        <v/>
      </c>
      <c r="D8875" s="12" t="str">
        <f>IFERROR(INDEX($D$1:D8874, MATCH(B8875, $B$1:B8874, 0)), "")</f>
        <v/>
      </c>
      <c r="E8875" s="13"/>
      <c r="F8875" s="13"/>
      <c r="G8875" s="14"/>
      <c r="H8875" s="14"/>
      <c r="I8875" s="34"/>
      <c r="J8875" s="15"/>
      <c r="K8875" s="15"/>
      <c r="L8875" s="15"/>
      <c r="M8875" s="16" t="str">
        <f t="shared" si="1080"/>
        <v/>
      </c>
      <c r="N8875" s="16" t="str">
        <f t="shared" si="1081"/>
        <v/>
      </c>
      <c r="O8875" s="17"/>
      <c r="P8875" s="16" t="str">
        <f t="shared" si="1082"/>
        <v/>
      </c>
      <c r="Q8875" s="17"/>
      <c r="R8875" s="17"/>
      <c r="S8875" s="18" t="str">
        <f t="shared" si="1083"/>
        <v/>
      </c>
      <c r="T8875" s="18" t="str">
        <f t="shared" si="1084"/>
        <v/>
      </c>
      <c r="U8875" s="19" t="str">
        <f t="shared" si="1085"/>
        <v/>
      </c>
    </row>
    <row r="8876" spans="1:21" ht="18.600000000000001" customHeight="1" x14ac:dyDescent="0.3">
      <c r="A8876" s="11"/>
      <c r="B8876" s="11"/>
      <c r="C8876" s="12" t="str">
        <f>IFERROR(INDEX($C$1:C8875, MATCH(B8876, $B$1:B8875, 0)), "")</f>
        <v/>
      </c>
      <c r="D8876" s="12" t="str">
        <f>IFERROR(INDEX($D$1:D8875, MATCH(B8876, $B$1:B8875, 0)), "")</f>
        <v/>
      </c>
      <c r="E8876" s="13"/>
      <c r="F8876" s="13"/>
      <c r="G8876" s="14"/>
      <c r="H8876" s="14"/>
      <c r="I8876" s="34"/>
      <c r="J8876" s="15"/>
      <c r="K8876" s="15"/>
      <c r="L8876" s="15"/>
      <c r="M8876" s="16" t="str">
        <f t="shared" si="1080"/>
        <v/>
      </c>
      <c r="N8876" s="16" t="str">
        <f t="shared" si="1081"/>
        <v/>
      </c>
      <c r="O8876" s="17"/>
      <c r="P8876" s="16" t="str">
        <f t="shared" si="1082"/>
        <v/>
      </c>
      <c r="Q8876" s="17"/>
      <c r="R8876" s="17"/>
      <c r="S8876" s="18" t="str">
        <f t="shared" si="1083"/>
        <v/>
      </c>
      <c r="T8876" s="18" t="str">
        <f t="shared" si="1084"/>
        <v/>
      </c>
      <c r="U8876" s="19" t="str">
        <f t="shared" si="1085"/>
        <v/>
      </c>
    </row>
    <row r="8877" spans="1:21" ht="18.600000000000001" customHeight="1" x14ac:dyDescent="0.3">
      <c r="A8877" s="11"/>
      <c r="B8877" s="11"/>
      <c r="C8877" s="12" t="str">
        <f>IFERROR(INDEX($C$1:C8876, MATCH(B8877, $B$1:B8876, 0)), "")</f>
        <v/>
      </c>
      <c r="D8877" s="12" t="str">
        <f>IFERROR(INDEX($D$1:D8876, MATCH(B8877, $B$1:B8876, 0)), "")</f>
        <v/>
      </c>
      <c r="E8877" s="13"/>
      <c r="F8877" s="13"/>
      <c r="G8877" s="14"/>
      <c r="H8877" s="14"/>
      <c r="I8877" s="34"/>
      <c r="J8877" s="15"/>
      <c r="K8877" s="15"/>
      <c r="L8877" s="15"/>
      <c r="M8877" s="16" t="str">
        <f t="shared" si="1080"/>
        <v/>
      </c>
      <c r="N8877" s="16" t="str">
        <f t="shared" si="1081"/>
        <v/>
      </c>
      <c r="O8877" s="17"/>
      <c r="P8877" s="16" t="str">
        <f t="shared" si="1082"/>
        <v/>
      </c>
      <c r="Q8877" s="17"/>
      <c r="R8877" s="17"/>
      <c r="S8877" s="18" t="str">
        <f t="shared" si="1083"/>
        <v/>
      </c>
      <c r="T8877" s="18" t="str">
        <f t="shared" si="1084"/>
        <v/>
      </c>
      <c r="U8877" s="19" t="str">
        <f t="shared" si="1085"/>
        <v/>
      </c>
    </row>
    <row r="8878" spans="1:21" ht="18.600000000000001" customHeight="1" x14ac:dyDescent="0.3">
      <c r="A8878" s="11"/>
      <c r="B8878" s="11"/>
      <c r="C8878" s="12" t="str">
        <f>IFERROR(INDEX($C$1:C8877, MATCH(B8878, $B$1:B8877, 0)), "")</f>
        <v/>
      </c>
      <c r="D8878" s="12" t="str">
        <f>IFERROR(INDEX($D$1:D8877, MATCH(B8878, $B$1:B8877, 0)), "")</f>
        <v/>
      </c>
      <c r="E8878" s="13"/>
      <c r="F8878" s="13"/>
      <c r="G8878" s="14"/>
      <c r="H8878" s="14"/>
      <c r="I8878" s="34"/>
      <c r="J8878" s="15"/>
      <c r="K8878" s="15"/>
      <c r="L8878" s="15"/>
      <c r="M8878" s="16" t="str">
        <f t="shared" si="1080"/>
        <v/>
      </c>
      <c r="N8878" s="16" t="str">
        <f t="shared" si="1081"/>
        <v/>
      </c>
      <c r="O8878" s="17"/>
      <c r="P8878" s="16" t="str">
        <f t="shared" si="1082"/>
        <v/>
      </c>
      <c r="Q8878" s="17"/>
      <c r="R8878" s="17"/>
      <c r="S8878" s="18" t="str">
        <f t="shared" si="1083"/>
        <v/>
      </c>
      <c r="T8878" s="18" t="str">
        <f t="shared" si="1084"/>
        <v/>
      </c>
      <c r="U8878" s="19" t="str">
        <f t="shared" si="1085"/>
        <v/>
      </c>
    </row>
    <row r="8879" spans="1:21" ht="18.600000000000001" customHeight="1" x14ac:dyDescent="0.3">
      <c r="A8879" s="11"/>
      <c r="B8879" s="11"/>
      <c r="C8879" s="12" t="str">
        <f>IFERROR(INDEX($C$1:C8878, MATCH(B8879, $B$1:B8878, 0)), "")</f>
        <v/>
      </c>
      <c r="D8879" s="12" t="str">
        <f>IFERROR(INDEX($D$1:D8878, MATCH(B8879, $B$1:B8878, 0)), "")</f>
        <v/>
      </c>
      <c r="E8879" s="13"/>
      <c r="F8879" s="13"/>
      <c r="G8879" s="14"/>
      <c r="H8879" s="14"/>
      <c r="I8879" s="34"/>
      <c r="J8879" s="15"/>
      <c r="K8879" s="15"/>
      <c r="L8879" s="15"/>
      <c r="M8879" s="16" t="str">
        <f t="shared" si="1080"/>
        <v/>
      </c>
      <c r="N8879" s="16" t="str">
        <f t="shared" si="1081"/>
        <v/>
      </c>
      <c r="O8879" s="17"/>
      <c r="P8879" s="16" t="str">
        <f t="shared" si="1082"/>
        <v/>
      </c>
      <c r="Q8879" s="17"/>
      <c r="R8879" s="17"/>
      <c r="S8879" s="18" t="str">
        <f t="shared" si="1083"/>
        <v/>
      </c>
      <c r="T8879" s="18" t="str">
        <f t="shared" si="1084"/>
        <v/>
      </c>
      <c r="U8879" s="19" t="str">
        <f t="shared" si="1085"/>
        <v/>
      </c>
    </row>
    <row r="8880" spans="1:21" ht="18.600000000000001" customHeight="1" x14ac:dyDescent="0.3">
      <c r="A8880" s="11"/>
      <c r="B8880" s="11"/>
      <c r="C8880" s="12" t="str">
        <f>IFERROR(INDEX($C$1:C8879, MATCH(B8880, $B$1:B8879, 0)), "")</f>
        <v/>
      </c>
      <c r="D8880" s="12" t="str">
        <f>IFERROR(INDEX($D$1:D8879, MATCH(B8880, $B$1:B8879, 0)), "")</f>
        <v/>
      </c>
      <c r="E8880" s="13"/>
      <c r="F8880" s="13"/>
      <c r="G8880" s="14"/>
      <c r="H8880" s="14"/>
      <c r="I8880" s="34"/>
      <c r="J8880" s="15"/>
      <c r="K8880" s="15"/>
      <c r="L8880" s="15"/>
      <c r="M8880" s="16" t="str">
        <f t="shared" si="1080"/>
        <v/>
      </c>
      <c r="N8880" s="16" t="str">
        <f t="shared" si="1081"/>
        <v/>
      </c>
      <c r="O8880" s="17"/>
      <c r="P8880" s="16" t="str">
        <f t="shared" si="1082"/>
        <v/>
      </c>
      <c r="Q8880" s="17"/>
      <c r="R8880" s="17"/>
      <c r="S8880" s="18" t="str">
        <f t="shared" si="1083"/>
        <v/>
      </c>
      <c r="T8880" s="18" t="str">
        <f t="shared" si="1084"/>
        <v/>
      </c>
      <c r="U8880" s="19" t="str">
        <f t="shared" si="1085"/>
        <v/>
      </c>
    </row>
    <row r="8881" spans="1:21" ht="18.600000000000001" customHeight="1" x14ac:dyDescent="0.3">
      <c r="A8881" s="11"/>
      <c r="B8881" s="11"/>
      <c r="C8881" s="12" t="str">
        <f>IFERROR(INDEX($C$1:C8880, MATCH(B8881, $B$1:B8880, 0)), "")</f>
        <v/>
      </c>
      <c r="D8881" s="12" t="str">
        <f>IFERROR(INDEX($D$1:D8880, MATCH(B8881, $B$1:B8880, 0)), "")</f>
        <v/>
      </c>
      <c r="E8881" s="13"/>
      <c r="F8881" s="13"/>
      <c r="G8881" s="14"/>
      <c r="H8881" s="14"/>
      <c r="I8881" s="34"/>
      <c r="J8881" s="15"/>
      <c r="K8881" s="15"/>
      <c r="L8881" s="15"/>
      <c r="M8881" s="16" t="str">
        <f t="shared" si="1080"/>
        <v/>
      </c>
      <c r="N8881" s="16" t="str">
        <f t="shared" si="1081"/>
        <v/>
      </c>
      <c r="O8881" s="17"/>
      <c r="P8881" s="16" t="str">
        <f t="shared" si="1082"/>
        <v/>
      </c>
      <c r="Q8881" s="17"/>
      <c r="R8881" s="17"/>
      <c r="S8881" s="18" t="str">
        <f t="shared" si="1083"/>
        <v/>
      </c>
      <c r="T8881" s="18" t="str">
        <f t="shared" si="1084"/>
        <v/>
      </c>
      <c r="U8881" s="19" t="str">
        <f t="shared" si="1085"/>
        <v/>
      </c>
    </row>
    <row r="8882" spans="1:21" ht="18.600000000000001" customHeight="1" x14ac:dyDescent="0.3">
      <c r="A8882" s="11"/>
      <c r="B8882" s="11"/>
      <c r="C8882" s="12" t="str">
        <f>IFERROR(INDEX($C$1:C8881, MATCH(B8882, $B$1:B8881, 0)), "")</f>
        <v/>
      </c>
      <c r="D8882" s="12" t="str">
        <f>IFERROR(INDEX($D$1:D8881, MATCH(B8882, $B$1:B8881, 0)), "")</f>
        <v/>
      </c>
      <c r="E8882" s="13"/>
      <c r="F8882" s="13"/>
      <c r="G8882" s="14"/>
      <c r="H8882" s="14"/>
      <c r="I8882" s="34"/>
      <c r="J8882" s="15"/>
      <c r="K8882" s="15"/>
      <c r="L8882" s="15"/>
      <c r="M8882" s="16" t="str">
        <f t="shared" si="1080"/>
        <v/>
      </c>
      <c r="N8882" s="16" t="str">
        <f t="shared" si="1081"/>
        <v/>
      </c>
      <c r="O8882" s="17"/>
      <c r="P8882" s="16" t="str">
        <f t="shared" si="1082"/>
        <v/>
      </c>
      <c r="Q8882" s="17"/>
      <c r="R8882" s="17"/>
      <c r="S8882" s="18" t="str">
        <f t="shared" si="1083"/>
        <v/>
      </c>
      <c r="T8882" s="18" t="str">
        <f t="shared" si="1084"/>
        <v/>
      </c>
      <c r="U8882" s="19" t="str">
        <f t="shared" si="1085"/>
        <v/>
      </c>
    </row>
    <row r="8883" spans="1:21" ht="18.600000000000001" customHeight="1" x14ac:dyDescent="0.3">
      <c r="A8883" s="11"/>
      <c r="B8883" s="11"/>
      <c r="C8883" s="12" t="str">
        <f>IFERROR(INDEX($C$1:C8882, MATCH(B8883, $B$1:B8882, 0)), "")</f>
        <v/>
      </c>
      <c r="D8883" s="12" t="str">
        <f>IFERROR(INDEX($D$1:D8882, MATCH(B8883, $B$1:B8882, 0)), "")</f>
        <v/>
      </c>
      <c r="E8883" s="13"/>
      <c r="F8883" s="13"/>
      <c r="G8883" s="14"/>
      <c r="H8883" s="14"/>
      <c r="I8883" s="34"/>
      <c r="J8883" s="15"/>
      <c r="K8883" s="15"/>
      <c r="L8883" s="15"/>
      <c r="M8883" s="16" t="str">
        <f t="shared" si="1080"/>
        <v/>
      </c>
      <c r="N8883" s="16" t="str">
        <f t="shared" si="1081"/>
        <v/>
      </c>
      <c r="O8883" s="17"/>
      <c r="P8883" s="16" t="str">
        <f t="shared" si="1082"/>
        <v/>
      </c>
      <c r="Q8883" s="17"/>
      <c r="R8883" s="17"/>
      <c r="S8883" s="18" t="str">
        <f t="shared" si="1083"/>
        <v/>
      </c>
      <c r="T8883" s="18" t="str">
        <f t="shared" si="1084"/>
        <v/>
      </c>
      <c r="U8883" s="19" t="str">
        <f t="shared" si="1085"/>
        <v/>
      </c>
    </row>
    <row r="8884" spans="1:21" ht="18.600000000000001" customHeight="1" x14ac:dyDescent="0.3">
      <c r="A8884" s="11"/>
      <c r="B8884" s="11"/>
      <c r="C8884" s="12" t="str">
        <f>IFERROR(INDEX($C$1:C8883, MATCH(B8884, $B$1:B8883, 0)), "")</f>
        <v/>
      </c>
      <c r="D8884" s="12" t="str">
        <f>IFERROR(INDEX($D$1:D8883, MATCH(B8884, $B$1:B8883, 0)), "")</f>
        <v/>
      </c>
      <c r="E8884" s="13"/>
      <c r="F8884" s="13"/>
      <c r="G8884" s="14"/>
      <c r="H8884" s="14"/>
      <c r="I8884" s="34"/>
      <c r="J8884" s="15"/>
      <c r="K8884" s="15"/>
      <c r="L8884" s="15"/>
      <c r="M8884" s="16" t="str">
        <f t="shared" si="1080"/>
        <v/>
      </c>
      <c r="N8884" s="16" t="str">
        <f t="shared" si="1081"/>
        <v/>
      </c>
      <c r="O8884" s="17"/>
      <c r="P8884" s="16" t="str">
        <f t="shared" si="1082"/>
        <v/>
      </c>
      <c r="Q8884" s="17"/>
      <c r="R8884" s="17"/>
      <c r="S8884" s="18" t="str">
        <f t="shared" si="1083"/>
        <v/>
      </c>
      <c r="T8884" s="18" t="str">
        <f t="shared" si="1084"/>
        <v/>
      </c>
      <c r="U8884" s="19" t="str">
        <f t="shared" si="1085"/>
        <v/>
      </c>
    </row>
    <row r="8885" spans="1:21" ht="18.600000000000001" customHeight="1" x14ac:dyDescent="0.3">
      <c r="A8885" s="11"/>
      <c r="B8885" s="11"/>
      <c r="C8885" s="12" t="str">
        <f>IFERROR(INDEX($C$1:C8884, MATCH(B8885, $B$1:B8884, 0)), "")</f>
        <v/>
      </c>
      <c r="D8885" s="12" t="str">
        <f>IFERROR(INDEX($D$1:D8884, MATCH(B8885, $B$1:B8884, 0)), "")</f>
        <v/>
      </c>
      <c r="E8885" s="13"/>
      <c r="F8885" s="13"/>
      <c r="G8885" s="14"/>
      <c r="H8885" s="14"/>
      <c r="I8885" s="34"/>
      <c r="J8885" s="15"/>
      <c r="K8885" s="15"/>
      <c r="L8885" s="15"/>
      <c r="M8885" s="16" t="str">
        <f t="shared" si="1080"/>
        <v/>
      </c>
      <c r="N8885" s="16" t="str">
        <f t="shared" si="1081"/>
        <v/>
      </c>
      <c r="O8885" s="17"/>
      <c r="P8885" s="16" t="str">
        <f t="shared" si="1082"/>
        <v/>
      </c>
      <c r="Q8885" s="17"/>
      <c r="R8885" s="17"/>
      <c r="S8885" s="18" t="str">
        <f t="shared" si="1083"/>
        <v/>
      </c>
      <c r="T8885" s="18" t="str">
        <f t="shared" si="1084"/>
        <v/>
      </c>
      <c r="U8885" s="19" t="str">
        <f t="shared" si="1085"/>
        <v/>
      </c>
    </row>
    <row r="8886" spans="1:21" ht="18.600000000000001" customHeight="1" x14ac:dyDescent="0.3">
      <c r="A8886" s="11"/>
      <c r="B8886" s="11"/>
      <c r="C8886" s="12" t="str">
        <f>IFERROR(INDEX($C$1:C8885, MATCH(B8886, $B$1:B8885, 0)), "")</f>
        <v/>
      </c>
      <c r="D8886" s="12" t="str">
        <f>IFERROR(INDEX($D$1:D8885, MATCH(B8886, $B$1:B8885, 0)), "")</f>
        <v/>
      </c>
      <c r="E8886" s="13"/>
      <c r="F8886" s="13"/>
      <c r="G8886" s="14"/>
      <c r="H8886" s="14"/>
      <c r="I8886" s="34"/>
      <c r="J8886" s="15"/>
      <c r="K8886" s="15"/>
      <c r="L8886" s="15"/>
      <c r="M8886" s="16" t="str">
        <f t="shared" si="1080"/>
        <v/>
      </c>
      <c r="N8886" s="16" t="str">
        <f t="shared" si="1081"/>
        <v/>
      </c>
      <c r="O8886" s="17"/>
      <c r="P8886" s="16" t="str">
        <f t="shared" si="1082"/>
        <v/>
      </c>
      <c r="Q8886" s="17"/>
      <c r="R8886" s="17"/>
      <c r="S8886" s="18" t="str">
        <f t="shared" si="1083"/>
        <v/>
      </c>
      <c r="T8886" s="18" t="str">
        <f t="shared" si="1084"/>
        <v/>
      </c>
      <c r="U8886" s="19" t="str">
        <f t="shared" si="1085"/>
        <v/>
      </c>
    </row>
    <row r="8887" spans="1:21" ht="18.600000000000001" customHeight="1" x14ac:dyDescent="0.3">
      <c r="A8887" s="11"/>
      <c r="B8887" s="11"/>
      <c r="C8887" s="12" t="str">
        <f>IFERROR(INDEX($C$1:C8886, MATCH(B8887, $B$1:B8886, 0)), "")</f>
        <v/>
      </c>
      <c r="D8887" s="12" t="str">
        <f>IFERROR(INDEX($D$1:D8886, MATCH(B8887, $B$1:B8886, 0)), "")</f>
        <v/>
      </c>
      <c r="E8887" s="13"/>
      <c r="F8887" s="13"/>
      <c r="G8887" s="14"/>
      <c r="H8887" s="14"/>
      <c r="I8887" s="34"/>
      <c r="J8887" s="15"/>
      <c r="K8887" s="15"/>
      <c r="L8887" s="15"/>
      <c r="M8887" s="16" t="str">
        <f t="shared" si="1080"/>
        <v/>
      </c>
      <c r="N8887" s="16" t="str">
        <f t="shared" si="1081"/>
        <v/>
      </c>
      <c r="O8887" s="17"/>
      <c r="P8887" s="16" t="str">
        <f t="shared" si="1082"/>
        <v/>
      </c>
      <c r="Q8887" s="17"/>
      <c r="R8887" s="17"/>
      <c r="S8887" s="18" t="str">
        <f t="shared" si="1083"/>
        <v/>
      </c>
      <c r="T8887" s="18" t="str">
        <f t="shared" si="1084"/>
        <v/>
      </c>
      <c r="U8887" s="19" t="str">
        <f t="shared" si="1085"/>
        <v/>
      </c>
    </row>
    <row r="8888" spans="1:21" ht="18.600000000000001" customHeight="1" x14ac:dyDescent="0.3">
      <c r="A8888" s="11"/>
      <c r="B8888" s="11"/>
      <c r="C8888" s="12" t="str">
        <f>IFERROR(INDEX($C$1:C8887, MATCH(B8888, $B$1:B8887, 0)), "")</f>
        <v/>
      </c>
      <c r="D8888" s="12" t="str">
        <f>IFERROR(INDEX($D$1:D8887, MATCH(B8888, $B$1:B8887, 0)), "")</f>
        <v/>
      </c>
      <c r="E8888" s="13"/>
      <c r="F8888" s="13"/>
      <c r="G8888" s="14"/>
      <c r="H8888" s="14"/>
      <c r="I8888" s="34"/>
      <c r="J8888" s="15"/>
      <c r="K8888" s="15"/>
      <c r="L8888" s="15"/>
      <c r="M8888" s="16" t="str">
        <f t="shared" si="1080"/>
        <v/>
      </c>
      <c r="N8888" s="16" t="str">
        <f t="shared" si="1081"/>
        <v/>
      </c>
      <c r="O8888" s="17"/>
      <c r="P8888" s="16" t="str">
        <f t="shared" si="1082"/>
        <v/>
      </c>
      <c r="Q8888" s="17"/>
      <c r="R8888" s="17"/>
      <c r="S8888" s="18" t="str">
        <f t="shared" si="1083"/>
        <v/>
      </c>
      <c r="T8888" s="18" t="str">
        <f t="shared" si="1084"/>
        <v/>
      </c>
      <c r="U8888" s="19" t="str">
        <f t="shared" si="1085"/>
        <v/>
      </c>
    </row>
    <row r="8889" spans="1:21" ht="18.600000000000001" customHeight="1" x14ac:dyDescent="0.3">
      <c r="A8889" s="11"/>
      <c r="B8889" s="11"/>
      <c r="C8889" s="12" t="str">
        <f>IFERROR(INDEX($C$1:C8888, MATCH(B8889, $B$1:B8888, 0)), "")</f>
        <v/>
      </c>
      <c r="D8889" s="12" t="str">
        <f>IFERROR(INDEX($D$1:D8888, MATCH(B8889, $B$1:B8888, 0)), "")</f>
        <v/>
      </c>
      <c r="E8889" s="13"/>
      <c r="F8889" s="13"/>
      <c r="G8889" s="14"/>
      <c r="H8889" s="14"/>
      <c r="I8889" s="34"/>
      <c r="J8889" s="15"/>
      <c r="K8889" s="15"/>
      <c r="L8889" s="15"/>
      <c r="M8889" s="16" t="str">
        <f t="shared" si="1080"/>
        <v/>
      </c>
      <c r="N8889" s="16" t="str">
        <f t="shared" si="1081"/>
        <v/>
      </c>
      <c r="O8889" s="17"/>
      <c r="P8889" s="16" t="str">
        <f t="shared" si="1082"/>
        <v/>
      </c>
      <c r="Q8889" s="17"/>
      <c r="R8889" s="17"/>
      <c r="S8889" s="18" t="str">
        <f t="shared" si="1083"/>
        <v/>
      </c>
      <c r="T8889" s="18" t="str">
        <f t="shared" si="1084"/>
        <v/>
      </c>
      <c r="U8889" s="19" t="str">
        <f t="shared" si="1085"/>
        <v/>
      </c>
    </row>
    <row r="8890" spans="1:21" ht="18.600000000000001" customHeight="1" x14ac:dyDescent="0.3">
      <c r="A8890" s="11"/>
      <c r="B8890" s="11"/>
      <c r="C8890" s="12" t="str">
        <f>IFERROR(INDEX($C$1:C8889, MATCH(B8890, $B$1:B8889, 0)), "")</f>
        <v/>
      </c>
      <c r="D8890" s="12" t="str">
        <f>IFERROR(INDEX($D$1:D8889, MATCH(B8890, $B$1:B8889, 0)), "")</f>
        <v/>
      </c>
      <c r="E8890" s="13"/>
      <c r="F8890" s="13"/>
      <c r="G8890" s="14"/>
      <c r="H8890" s="14"/>
      <c r="I8890" s="34"/>
      <c r="J8890" s="15"/>
      <c r="K8890" s="15"/>
      <c r="L8890" s="15"/>
      <c r="M8890" s="16" t="str">
        <f t="shared" si="1080"/>
        <v/>
      </c>
      <c r="N8890" s="16" t="str">
        <f t="shared" si="1081"/>
        <v/>
      </c>
      <c r="O8890" s="17"/>
      <c r="P8890" s="16" t="str">
        <f t="shared" si="1082"/>
        <v/>
      </c>
      <c r="Q8890" s="17"/>
      <c r="R8890" s="17"/>
      <c r="S8890" s="18" t="str">
        <f t="shared" si="1083"/>
        <v/>
      </c>
      <c r="T8890" s="18" t="str">
        <f t="shared" si="1084"/>
        <v/>
      </c>
      <c r="U8890" s="19" t="str">
        <f t="shared" si="1085"/>
        <v/>
      </c>
    </row>
    <row r="8891" spans="1:21" ht="18.600000000000001" customHeight="1" x14ac:dyDescent="0.3">
      <c r="A8891" s="11"/>
      <c r="B8891" s="11"/>
      <c r="C8891" s="12" t="str">
        <f>IFERROR(INDEX($C$1:C8890, MATCH(B8891, $B$1:B8890, 0)), "")</f>
        <v/>
      </c>
      <c r="D8891" s="12" t="str">
        <f>IFERROR(INDEX($D$1:D8890, MATCH(B8891, $B$1:B8890, 0)), "")</f>
        <v/>
      </c>
      <c r="E8891" s="13"/>
      <c r="F8891" s="13"/>
      <c r="G8891" s="14"/>
      <c r="H8891" s="14"/>
      <c r="I8891" s="34"/>
      <c r="J8891" s="15"/>
      <c r="K8891" s="15"/>
      <c r="L8891" s="15"/>
      <c r="M8891" s="16" t="str">
        <f t="shared" si="1080"/>
        <v/>
      </c>
      <c r="N8891" s="16" t="str">
        <f t="shared" si="1081"/>
        <v/>
      </c>
      <c r="O8891" s="17"/>
      <c r="P8891" s="16" t="str">
        <f t="shared" si="1082"/>
        <v/>
      </c>
      <c r="Q8891" s="17"/>
      <c r="R8891" s="17"/>
      <c r="S8891" s="18" t="str">
        <f t="shared" si="1083"/>
        <v/>
      </c>
      <c r="T8891" s="18" t="str">
        <f t="shared" si="1084"/>
        <v/>
      </c>
      <c r="U8891" s="19" t="str">
        <f t="shared" si="1085"/>
        <v/>
      </c>
    </row>
    <row r="8892" spans="1:21" ht="18.600000000000001" customHeight="1" x14ac:dyDescent="0.3">
      <c r="A8892" s="11"/>
      <c r="B8892" s="11"/>
      <c r="C8892" s="12" t="str">
        <f>IFERROR(INDEX($C$1:C8891, MATCH(B8892, $B$1:B8891, 0)), "")</f>
        <v/>
      </c>
      <c r="D8892" s="12" t="str">
        <f>IFERROR(INDEX($D$1:D8891, MATCH(B8892, $B$1:B8891, 0)), "")</f>
        <v/>
      </c>
      <c r="E8892" s="13"/>
      <c r="F8892" s="13"/>
      <c r="G8892" s="14"/>
      <c r="H8892" s="14"/>
      <c r="I8892" s="34"/>
      <c r="J8892" s="15"/>
      <c r="K8892" s="15"/>
      <c r="L8892" s="15"/>
      <c r="M8892" s="16" t="str">
        <f t="shared" si="1080"/>
        <v/>
      </c>
      <c r="N8892" s="16" t="str">
        <f t="shared" si="1081"/>
        <v/>
      </c>
      <c r="O8892" s="17"/>
      <c r="P8892" s="16" t="str">
        <f t="shared" si="1082"/>
        <v/>
      </c>
      <c r="Q8892" s="17"/>
      <c r="R8892" s="17"/>
      <c r="S8892" s="18" t="str">
        <f t="shared" si="1083"/>
        <v/>
      </c>
      <c r="T8892" s="18" t="str">
        <f t="shared" si="1084"/>
        <v/>
      </c>
      <c r="U8892" s="19" t="str">
        <f t="shared" si="1085"/>
        <v/>
      </c>
    </row>
    <row r="8893" spans="1:21" ht="18.600000000000001" customHeight="1" x14ac:dyDescent="0.3">
      <c r="A8893" s="11"/>
      <c r="B8893" s="11"/>
      <c r="C8893" s="12" t="str">
        <f>IFERROR(INDEX($C$1:C8892, MATCH(B8893, $B$1:B8892, 0)), "")</f>
        <v/>
      </c>
      <c r="D8893" s="12" t="str">
        <f>IFERROR(INDEX($D$1:D8892, MATCH(B8893, $B$1:B8892, 0)), "")</f>
        <v/>
      </c>
      <c r="E8893" s="13"/>
      <c r="F8893" s="13"/>
      <c r="G8893" s="14"/>
      <c r="H8893" s="14"/>
      <c r="I8893" s="34"/>
      <c r="J8893" s="15"/>
      <c r="K8893" s="15"/>
      <c r="L8893" s="15"/>
      <c r="M8893" s="16" t="str">
        <f t="shared" si="1080"/>
        <v/>
      </c>
      <c r="N8893" s="16" t="str">
        <f t="shared" si="1081"/>
        <v/>
      </c>
      <c r="O8893" s="17"/>
      <c r="P8893" s="16" t="str">
        <f t="shared" si="1082"/>
        <v/>
      </c>
      <c r="Q8893" s="17"/>
      <c r="R8893" s="17"/>
      <c r="S8893" s="18" t="str">
        <f t="shared" si="1083"/>
        <v/>
      </c>
      <c r="T8893" s="18" t="str">
        <f t="shared" si="1084"/>
        <v/>
      </c>
      <c r="U8893" s="19" t="str">
        <f t="shared" si="1085"/>
        <v/>
      </c>
    </row>
    <row r="8894" spans="1:21" ht="18.600000000000001" customHeight="1" x14ac:dyDescent="0.3">
      <c r="A8894" s="11"/>
      <c r="B8894" s="11"/>
      <c r="C8894" s="12" t="str">
        <f>IFERROR(INDEX($C$1:C8893, MATCH(B8894, $B$1:B8893, 0)), "")</f>
        <v/>
      </c>
      <c r="D8894" s="12" t="str">
        <f>IFERROR(INDEX($D$1:D8893, MATCH(B8894, $B$1:B8893, 0)), "")</f>
        <v/>
      </c>
      <c r="E8894" s="13"/>
      <c r="F8894" s="13"/>
      <c r="G8894" s="14"/>
      <c r="H8894" s="14"/>
      <c r="I8894" s="34"/>
      <c r="J8894" s="15"/>
      <c r="K8894" s="15"/>
      <c r="L8894" s="15"/>
      <c r="M8894" s="16" t="str">
        <f t="shared" si="1080"/>
        <v/>
      </c>
      <c r="N8894" s="16" t="str">
        <f t="shared" si="1081"/>
        <v/>
      </c>
      <c r="O8894" s="17"/>
      <c r="P8894" s="16" t="str">
        <f t="shared" si="1082"/>
        <v/>
      </c>
      <c r="Q8894" s="17"/>
      <c r="R8894" s="17"/>
      <c r="S8894" s="18" t="str">
        <f t="shared" si="1083"/>
        <v/>
      </c>
      <c r="T8894" s="18" t="str">
        <f t="shared" si="1084"/>
        <v/>
      </c>
      <c r="U8894" s="19" t="str">
        <f t="shared" si="1085"/>
        <v/>
      </c>
    </row>
    <row r="8895" spans="1:21" ht="18.600000000000001" customHeight="1" x14ac:dyDescent="0.3">
      <c r="A8895" s="11"/>
      <c r="B8895" s="11"/>
      <c r="C8895" s="12" t="str">
        <f>IFERROR(INDEX($C$1:C8894, MATCH(B8895, $B$1:B8894, 0)), "")</f>
        <v/>
      </c>
      <c r="D8895" s="12" t="str">
        <f>IFERROR(INDEX($D$1:D8894, MATCH(B8895, $B$1:B8894, 0)), "")</f>
        <v/>
      </c>
      <c r="E8895" s="13"/>
      <c r="F8895" s="13"/>
      <c r="G8895" s="14"/>
      <c r="H8895" s="14"/>
      <c r="I8895" s="34"/>
      <c r="J8895" s="15"/>
      <c r="K8895" s="15"/>
      <c r="L8895" s="15"/>
      <c r="M8895" s="16" t="str">
        <f t="shared" si="1080"/>
        <v/>
      </c>
      <c r="N8895" s="16" t="str">
        <f t="shared" si="1081"/>
        <v/>
      </c>
      <c r="O8895" s="17"/>
      <c r="P8895" s="16" t="str">
        <f t="shared" si="1082"/>
        <v/>
      </c>
      <c r="Q8895" s="17"/>
      <c r="R8895" s="17"/>
      <c r="S8895" s="18" t="str">
        <f t="shared" si="1083"/>
        <v/>
      </c>
      <c r="T8895" s="18" t="str">
        <f t="shared" si="1084"/>
        <v/>
      </c>
      <c r="U8895" s="19" t="str">
        <f t="shared" si="1085"/>
        <v/>
      </c>
    </row>
    <row r="8896" spans="1:21" ht="18.600000000000001" customHeight="1" x14ac:dyDescent="0.3">
      <c r="A8896" s="11"/>
      <c r="B8896" s="11"/>
      <c r="C8896" s="12" t="str">
        <f>IFERROR(INDEX($C$1:C8895, MATCH(B8896, $B$1:B8895, 0)), "")</f>
        <v/>
      </c>
      <c r="D8896" s="12" t="str">
        <f>IFERROR(INDEX($D$1:D8895, MATCH(B8896, $B$1:B8895, 0)), "")</f>
        <v/>
      </c>
      <c r="E8896" s="13"/>
      <c r="F8896" s="13"/>
      <c r="G8896" s="14"/>
      <c r="H8896" s="14"/>
      <c r="I8896" s="34"/>
      <c r="J8896" s="15"/>
      <c r="K8896" s="15"/>
      <c r="L8896" s="15"/>
      <c r="M8896" s="16" t="str">
        <f t="shared" si="1080"/>
        <v/>
      </c>
      <c r="N8896" s="16" t="str">
        <f t="shared" si="1081"/>
        <v/>
      </c>
      <c r="O8896" s="17"/>
      <c r="P8896" s="16" t="str">
        <f t="shared" si="1082"/>
        <v/>
      </c>
      <c r="Q8896" s="17"/>
      <c r="R8896" s="17"/>
      <c r="S8896" s="18" t="str">
        <f t="shared" si="1083"/>
        <v/>
      </c>
      <c r="T8896" s="18" t="str">
        <f t="shared" si="1084"/>
        <v/>
      </c>
      <c r="U8896" s="19" t="str">
        <f t="shared" si="1085"/>
        <v/>
      </c>
    </row>
    <row r="8897" spans="1:21" ht="18.600000000000001" customHeight="1" x14ac:dyDescent="0.3">
      <c r="A8897" s="11"/>
      <c r="B8897" s="11"/>
      <c r="C8897" s="12" t="str">
        <f>IFERROR(INDEX($C$1:C8896, MATCH(B8897, $B$1:B8896, 0)), "")</f>
        <v/>
      </c>
      <c r="D8897" s="12" t="str">
        <f>IFERROR(INDEX($D$1:D8896, MATCH(B8897, $B$1:B8896, 0)), "")</f>
        <v/>
      </c>
      <c r="E8897" s="13"/>
      <c r="F8897" s="13"/>
      <c r="G8897" s="14"/>
      <c r="H8897" s="14"/>
      <c r="I8897" s="34"/>
      <c r="J8897" s="15"/>
      <c r="K8897" s="15"/>
      <c r="L8897" s="15"/>
      <c r="M8897" s="16" t="str">
        <f t="shared" si="1080"/>
        <v/>
      </c>
      <c r="N8897" s="16" t="str">
        <f t="shared" si="1081"/>
        <v/>
      </c>
      <c r="O8897" s="17"/>
      <c r="P8897" s="16" t="str">
        <f t="shared" si="1082"/>
        <v/>
      </c>
      <c r="Q8897" s="17"/>
      <c r="R8897" s="17"/>
      <c r="S8897" s="18" t="str">
        <f t="shared" si="1083"/>
        <v/>
      </c>
      <c r="T8897" s="18" t="str">
        <f t="shared" si="1084"/>
        <v/>
      </c>
      <c r="U8897" s="19" t="str">
        <f t="shared" si="1085"/>
        <v/>
      </c>
    </row>
    <row r="8898" spans="1:21" ht="18.600000000000001" customHeight="1" x14ac:dyDescent="0.3">
      <c r="A8898" s="11"/>
      <c r="B8898" s="11"/>
      <c r="C8898" s="12" t="str">
        <f>IFERROR(INDEX($C$1:C8897, MATCH(B8898, $B$1:B8897, 0)), "")</f>
        <v/>
      </c>
      <c r="D8898" s="12" t="str">
        <f>IFERROR(INDEX($D$1:D8897, MATCH(B8898, $B$1:B8897, 0)), "")</f>
        <v/>
      </c>
      <c r="E8898" s="13"/>
      <c r="F8898" s="13"/>
      <c r="G8898" s="14"/>
      <c r="H8898" s="14"/>
      <c r="I8898" s="34"/>
      <c r="J8898" s="15"/>
      <c r="K8898" s="15"/>
      <c r="L8898" s="15"/>
      <c r="M8898" s="16" t="str">
        <f t="shared" si="1080"/>
        <v/>
      </c>
      <c r="N8898" s="16" t="str">
        <f t="shared" si="1081"/>
        <v/>
      </c>
      <c r="O8898" s="17"/>
      <c r="P8898" s="16" t="str">
        <f t="shared" si="1082"/>
        <v/>
      </c>
      <c r="Q8898" s="17"/>
      <c r="R8898" s="17"/>
      <c r="S8898" s="18" t="str">
        <f t="shared" si="1083"/>
        <v/>
      </c>
      <c r="T8898" s="18" t="str">
        <f t="shared" si="1084"/>
        <v/>
      </c>
      <c r="U8898" s="19" t="str">
        <f t="shared" si="1085"/>
        <v/>
      </c>
    </row>
    <row r="8899" spans="1:21" ht="18.600000000000001" customHeight="1" x14ac:dyDescent="0.3">
      <c r="A8899" s="11"/>
      <c r="B8899" s="11"/>
      <c r="C8899" s="12" t="str">
        <f>IFERROR(INDEX($C$1:C8898, MATCH(B8899, $B$1:B8898, 0)), "")</f>
        <v/>
      </c>
      <c r="D8899" s="12" t="str">
        <f>IFERROR(INDEX($D$1:D8898, MATCH(B8899, $B$1:B8898, 0)), "")</f>
        <v/>
      </c>
      <c r="E8899" s="13"/>
      <c r="F8899" s="13"/>
      <c r="G8899" s="14"/>
      <c r="H8899" s="14"/>
      <c r="I8899" s="34"/>
      <c r="J8899" s="15"/>
      <c r="K8899" s="15"/>
      <c r="L8899" s="15"/>
      <c r="M8899" s="16" t="str">
        <f t="shared" si="1080"/>
        <v/>
      </c>
      <c r="N8899" s="16" t="str">
        <f t="shared" si="1081"/>
        <v/>
      </c>
      <c r="O8899" s="17"/>
      <c r="P8899" s="16" t="str">
        <f t="shared" si="1082"/>
        <v/>
      </c>
      <c r="Q8899" s="17"/>
      <c r="R8899" s="17"/>
      <c r="S8899" s="18" t="str">
        <f t="shared" si="1083"/>
        <v/>
      </c>
      <c r="T8899" s="18" t="str">
        <f t="shared" si="1084"/>
        <v/>
      </c>
      <c r="U8899" s="19" t="str">
        <f t="shared" si="1085"/>
        <v/>
      </c>
    </row>
    <row r="8900" spans="1:21" ht="18.600000000000001" customHeight="1" x14ac:dyDescent="0.3">
      <c r="A8900" s="11"/>
      <c r="B8900" s="11"/>
      <c r="C8900" s="12" t="str">
        <f>IFERROR(INDEX($C$1:C8899, MATCH(B8900, $B$1:B8899, 0)), "")</f>
        <v/>
      </c>
      <c r="D8900" s="12" t="str">
        <f>IFERROR(INDEX($D$1:D8899, MATCH(B8900, $B$1:B8899, 0)), "")</f>
        <v/>
      </c>
      <c r="E8900" s="13"/>
      <c r="F8900" s="13"/>
      <c r="G8900" s="14"/>
      <c r="H8900" s="14"/>
      <c r="I8900" s="34"/>
      <c r="J8900" s="15"/>
      <c r="K8900" s="15"/>
      <c r="L8900" s="15"/>
      <c r="M8900" s="16" t="str">
        <f t="shared" si="1080"/>
        <v/>
      </c>
      <c r="N8900" s="16" t="str">
        <f t="shared" si="1081"/>
        <v/>
      </c>
      <c r="O8900" s="17"/>
      <c r="P8900" s="16" t="str">
        <f t="shared" si="1082"/>
        <v/>
      </c>
      <c r="Q8900" s="17"/>
      <c r="R8900" s="17"/>
      <c r="S8900" s="18" t="str">
        <f t="shared" si="1083"/>
        <v/>
      </c>
      <c r="T8900" s="18" t="str">
        <f t="shared" si="1084"/>
        <v/>
      </c>
      <c r="U8900" s="19" t="str">
        <f t="shared" si="1085"/>
        <v/>
      </c>
    </row>
    <row r="8901" spans="1:21" ht="18.600000000000001" customHeight="1" x14ac:dyDescent="0.3">
      <c r="A8901" s="11"/>
      <c r="B8901" s="11"/>
      <c r="C8901" s="12" t="str">
        <f>IFERROR(INDEX($C$1:C8900, MATCH(B8901, $B$1:B8900, 0)), "")</f>
        <v/>
      </c>
      <c r="D8901" s="12" t="str">
        <f>IFERROR(INDEX($D$1:D8900, MATCH(B8901, $B$1:B8900, 0)), "")</f>
        <v/>
      </c>
      <c r="E8901" s="13"/>
      <c r="F8901" s="13"/>
      <c r="G8901" s="14"/>
      <c r="H8901" s="14"/>
      <c r="I8901" s="34"/>
      <c r="J8901" s="15"/>
      <c r="K8901" s="15"/>
      <c r="L8901" s="15"/>
      <c r="M8901" s="16" t="str">
        <f t="shared" si="1080"/>
        <v/>
      </c>
      <c r="N8901" s="16" t="str">
        <f t="shared" si="1081"/>
        <v/>
      </c>
      <c r="O8901" s="17"/>
      <c r="P8901" s="16" t="str">
        <f t="shared" si="1082"/>
        <v/>
      </c>
      <c r="Q8901" s="17"/>
      <c r="R8901" s="17"/>
      <c r="S8901" s="18" t="str">
        <f t="shared" si="1083"/>
        <v/>
      </c>
      <c r="T8901" s="18" t="str">
        <f t="shared" si="1084"/>
        <v/>
      </c>
      <c r="U8901" s="19" t="str">
        <f t="shared" si="1085"/>
        <v/>
      </c>
    </row>
    <row r="8902" spans="1:21" ht="18.600000000000001" customHeight="1" x14ac:dyDescent="0.3">
      <c r="A8902" s="11"/>
      <c r="B8902" s="11"/>
      <c r="C8902" s="12" t="str">
        <f>IFERROR(INDEX($C$1:C8901, MATCH(B8902, $B$1:B8901, 0)), "")</f>
        <v/>
      </c>
      <c r="D8902" s="12" t="str">
        <f>IFERROR(INDEX($D$1:D8901, MATCH(B8902, $B$1:B8901, 0)), "")</f>
        <v/>
      </c>
      <c r="E8902" s="13"/>
      <c r="F8902" s="13"/>
      <c r="G8902" s="14"/>
      <c r="H8902" s="14"/>
      <c r="I8902" s="34"/>
      <c r="J8902" s="15"/>
      <c r="K8902" s="15"/>
      <c r="L8902" s="15"/>
      <c r="M8902" s="16" t="str">
        <f t="shared" si="1080"/>
        <v/>
      </c>
      <c r="N8902" s="16" t="str">
        <f t="shared" si="1081"/>
        <v/>
      </c>
      <c r="O8902" s="17"/>
      <c r="P8902" s="16" t="str">
        <f t="shared" si="1082"/>
        <v/>
      </c>
      <c r="Q8902" s="17"/>
      <c r="R8902" s="17"/>
      <c r="S8902" s="18" t="str">
        <f t="shared" si="1083"/>
        <v/>
      </c>
      <c r="T8902" s="18" t="str">
        <f t="shared" si="1084"/>
        <v/>
      </c>
      <c r="U8902" s="19" t="str">
        <f t="shared" si="1085"/>
        <v/>
      </c>
    </row>
    <row r="8903" spans="1:21" ht="18.600000000000001" customHeight="1" x14ac:dyDescent="0.3">
      <c r="A8903" s="11"/>
      <c r="B8903" s="11"/>
      <c r="C8903" s="12" t="str">
        <f>IFERROR(INDEX($C$1:C8902, MATCH(B8903, $B$1:B8902, 0)), "")</f>
        <v/>
      </c>
      <c r="D8903" s="12" t="str">
        <f>IFERROR(INDEX($D$1:D8902, MATCH(B8903, $B$1:B8902, 0)), "")</f>
        <v/>
      </c>
      <c r="E8903" s="13"/>
      <c r="F8903" s="13"/>
      <c r="G8903" s="14"/>
      <c r="H8903" s="14"/>
      <c r="I8903" s="34"/>
      <c r="J8903" s="15"/>
      <c r="K8903" s="15"/>
      <c r="L8903" s="15"/>
      <c r="M8903" s="16" t="str">
        <f t="shared" si="1080"/>
        <v/>
      </c>
      <c r="N8903" s="16" t="str">
        <f t="shared" si="1081"/>
        <v/>
      </c>
      <c r="O8903" s="17"/>
      <c r="P8903" s="16" t="str">
        <f t="shared" si="1082"/>
        <v/>
      </c>
      <c r="Q8903" s="17"/>
      <c r="R8903" s="17"/>
      <c r="S8903" s="18" t="str">
        <f t="shared" si="1083"/>
        <v/>
      </c>
      <c r="T8903" s="18" t="str">
        <f t="shared" si="1084"/>
        <v/>
      </c>
      <c r="U8903" s="19" t="str">
        <f t="shared" si="1085"/>
        <v/>
      </c>
    </row>
    <row r="8904" spans="1:21" ht="18.600000000000001" customHeight="1" x14ac:dyDescent="0.3">
      <c r="A8904" s="11"/>
      <c r="B8904" s="11"/>
      <c r="C8904" s="12" t="str">
        <f>IFERROR(INDEX($C$1:C8903, MATCH(B8904, $B$1:B8903, 0)), "")</f>
        <v/>
      </c>
      <c r="D8904" s="12" t="str">
        <f>IFERROR(INDEX($D$1:D8903, MATCH(B8904, $B$1:B8903, 0)), "")</f>
        <v/>
      </c>
      <c r="E8904" s="13"/>
      <c r="F8904" s="13"/>
      <c r="G8904" s="14"/>
      <c r="H8904" s="14"/>
      <c r="I8904" s="34"/>
      <c r="J8904" s="15"/>
      <c r="K8904" s="15"/>
      <c r="L8904" s="15"/>
      <c r="M8904" s="16" t="str">
        <f t="shared" si="1080"/>
        <v/>
      </c>
      <c r="N8904" s="16" t="str">
        <f t="shared" si="1081"/>
        <v/>
      </c>
      <c r="O8904" s="17"/>
      <c r="P8904" s="16" t="str">
        <f t="shared" si="1082"/>
        <v/>
      </c>
      <c r="Q8904" s="17"/>
      <c r="R8904" s="17"/>
      <c r="S8904" s="18" t="str">
        <f t="shared" si="1083"/>
        <v/>
      </c>
      <c r="T8904" s="18" t="str">
        <f t="shared" si="1084"/>
        <v/>
      </c>
      <c r="U8904" s="19" t="str">
        <f t="shared" si="1085"/>
        <v/>
      </c>
    </row>
    <row r="8905" spans="1:21" ht="18.600000000000001" customHeight="1" x14ac:dyDescent="0.3">
      <c r="A8905" s="11"/>
      <c r="B8905" s="11"/>
      <c r="C8905" s="12" t="str">
        <f>IFERROR(INDEX($C$1:C8904, MATCH(B8905, $B$1:B8904, 0)), "")</f>
        <v/>
      </c>
      <c r="D8905" s="12" t="str">
        <f>IFERROR(INDEX($D$1:D8904, MATCH(B8905, $B$1:B8904, 0)), "")</f>
        <v/>
      </c>
      <c r="E8905" s="13"/>
      <c r="F8905" s="13"/>
      <c r="G8905" s="14"/>
      <c r="H8905" s="14"/>
      <c r="I8905" s="34"/>
      <c r="J8905" s="15"/>
      <c r="K8905" s="15"/>
      <c r="L8905" s="15"/>
      <c r="M8905" s="16" t="str">
        <f t="shared" ref="M8905:M8968" si="1086">IFERROR(J8905/I8905,"")</f>
        <v/>
      </c>
      <c r="N8905" s="16" t="str">
        <f t="shared" ref="N8905:N8968" si="1087">IFERROR(K8905/I8905,"")</f>
        <v/>
      </c>
      <c r="O8905" s="17"/>
      <c r="P8905" s="16" t="str">
        <f t="shared" ref="P8905:P8968" si="1088">IFERROR(L8905/I8905,"")</f>
        <v/>
      </c>
      <c r="Q8905" s="17"/>
      <c r="R8905" s="17"/>
      <c r="S8905" s="18" t="str">
        <f t="shared" ref="S8905:S8968" si="1089">IFERROR((K8905/J8905)*M8905,"")</f>
        <v/>
      </c>
      <c r="T8905" s="18" t="str">
        <f t="shared" ref="T8905:T8968" si="1090">IFERROR((L8905/J8905)*M8905,"")</f>
        <v/>
      </c>
      <c r="U8905" s="19" t="str">
        <f t="shared" ref="U8905:U8968" si="1091">IFERROR((E8905-F8905)/E8905,"")</f>
        <v/>
      </c>
    </row>
    <row r="8906" spans="1:21" ht="18.600000000000001" customHeight="1" x14ac:dyDescent="0.3">
      <c r="A8906" s="11"/>
      <c r="B8906" s="11"/>
      <c r="C8906" s="12" t="str">
        <f>IFERROR(INDEX($C$1:C8905, MATCH(B8906, $B$1:B8905, 0)), "")</f>
        <v/>
      </c>
      <c r="D8906" s="12" t="str">
        <f>IFERROR(INDEX($D$1:D8905, MATCH(B8906, $B$1:B8905, 0)), "")</f>
        <v/>
      </c>
      <c r="E8906" s="13"/>
      <c r="F8906" s="13"/>
      <c r="G8906" s="14"/>
      <c r="H8906" s="14"/>
      <c r="I8906" s="34"/>
      <c r="J8906" s="15"/>
      <c r="K8906" s="15"/>
      <c r="L8906" s="15"/>
      <c r="M8906" s="16" t="str">
        <f t="shared" si="1086"/>
        <v/>
      </c>
      <c r="N8906" s="16" t="str">
        <f t="shared" si="1087"/>
        <v/>
      </c>
      <c r="O8906" s="17"/>
      <c r="P8906" s="16" t="str">
        <f t="shared" si="1088"/>
        <v/>
      </c>
      <c r="Q8906" s="17"/>
      <c r="R8906" s="17"/>
      <c r="S8906" s="18" t="str">
        <f t="shared" si="1089"/>
        <v/>
      </c>
      <c r="T8906" s="18" t="str">
        <f t="shared" si="1090"/>
        <v/>
      </c>
      <c r="U8906" s="19" t="str">
        <f t="shared" si="1091"/>
        <v/>
      </c>
    </row>
    <row r="8907" spans="1:21" ht="18.600000000000001" customHeight="1" x14ac:dyDescent="0.3">
      <c r="A8907" s="11"/>
      <c r="B8907" s="11"/>
      <c r="C8907" s="12" t="str">
        <f>IFERROR(INDEX($C$1:C8906, MATCH(B8907, $B$1:B8906, 0)), "")</f>
        <v/>
      </c>
      <c r="D8907" s="12" t="str">
        <f>IFERROR(INDEX($D$1:D8906, MATCH(B8907, $B$1:B8906, 0)), "")</f>
        <v/>
      </c>
      <c r="E8907" s="13"/>
      <c r="F8907" s="13"/>
      <c r="G8907" s="14"/>
      <c r="H8907" s="14"/>
      <c r="I8907" s="34"/>
      <c r="J8907" s="15"/>
      <c r="K8907" s="15"/>
      <c r="L8907" s="15"/>
      <c r="M8907" s="16" t="str">
        <f t="shared" si="1086"/>
        <v/>
      </c>
      <c r="N8907" s="16" t="str">
        <f t="shared" si="1087"/>
        <v/>
      </c>
      <c r="O8907" s="17"/>
      <c r="P8907" s="16" t="str">
        <f t="shared" si="1088"/>
        <v/>
      </c>
      <c r="Q8907" s="17"/>
      <c r="R8907" s="17"/>
      <c r="S8907" s="18" t="str">
        <f t="shared" si="1089"/>
        <v/>
      </c>
      <c r="T8907" s="18" t="str">
        <f t="shared" si="1090"/>
        <v/>
      </c>
      <c r="U8907" s="19" t="str">
        <f t="shared" si="1091"/>
        <v/>
      </c>
    </row>
    <row r="8908" spans="1:21" ht="18.600000000000001" customHeight="1" x14ac:dyDescent="0.3">
      <c r="A8908" s="11"/>
      <c r="B8908" s="11"/>
      <c r="C8908" s="12" t="str">
        <f>IFERROR(INDEX($C$1:C8907, MATCH(B8908, $B$1:B8907, 0)), "")</f>
        <v/>
      </c>
      <c r="D8908" s="12" t="str">
        <f>IFERROR(INDEX($D$1:D8907, MATCH(B8908, $B$1:B8907, 0)), "")</f>
        <v/>
      </c>
      <c r="E8908" s="13"/>
      <c r="F8908" s="13"/>
      <c r="G8908" s="14"/>
      <c r="H8908" s="14"/>
      <c r="I8908" s="34"/>
      <c r="J8908" s="15"/>
      <c r="K8908" s="15"/>
      <c r="L8908" s="15"/>
      <c r="M8908" s="16" t="str">
        <f t="shared" si="1086"/>
        <v/>
      </c>
      <c r="N8908" s="16" t="str">
        <f t="shared" si="1087"/>
        <v/>
      </c>
      <c r="O8908" s="17"/>
      <c r="P8908" s="16" t="str">
        <f t="shared" si="1088"/>
        <v/>
      </c>
      <c r="Q8908" s="17"/>
      <c r="R8908" s="17"/>
      <c r="S8908" s="18" t="str">
        <f t="shared" si="1089"/>
        <v/>
      </c>
      <c r="T8908" s="18" t="str">
        <f t="shared" si="1090"/>
        <v/>
      </c>
      <c r="U8908" s="19" t="str">
        <f t="shared" si="1091"/>
        <v/>
      </c>
    </row>
    <row r="8909" spans="1:21" ht="18.600000000000001" customHeight="1" x14ac:dyDescent="0.3">
      <c r="A8909" s="11"/>
      <c r="B8909" s="11"/>
      <c r="C8909" s="12" t="str">
        <f>IFERROR(INDEX($C$1:C8908, MATCH(B8909, $B$1:B8908, 0)), "")</f>
        <v/>
      </c>
      <c r="D8909" s="12" t="str">
        <f>IFERROR(INDEX($D$1:D8908, MATCH(B8909, $B$1:B8908, 0)), "")</f>
        <v/>
      </c>
      <c r="E8909" s="13"/>
      <c r="F8909" s="13"/>
      <c r="G8909" s="14"/>
      <c r="H8909" s="14"/>
      <c r="I8909" s="34"/>
      <c r="J8909" s="15"/>
      <c r="K8909" s="15"/>
      <c r="L8909" s="15"/>
      <c r="M8909" s="16" t="str">
        <f t="shared" si="1086"/>
        <v/>
      </c>
      <c r="N8909" s="16" t="str">
        <f t="shared" si="1087"/>
        <v/>
      </c>
      <c r="O8909" s="17"/>
      <c r="P8909" s="16" t="str">
        <f t="shared" si="1088"/>
        <v/>
      </c>
      <c r="Q8909" s="17"/>
      <c r="R8909" s="17"/>
      <c r="S8909" s="18" t="str">
        <f t="shared" si="1089"/>
        <v/>
      </c>
      <c r="T8909" s="18" t="str">
        <f t="shared" si="1090"/>
        <v/>
      </c>
      <c r="U8909" s="19" t="str">
        <f t="shared" si="1091"/>
        <v/>
      </c>
    </row>
    <row r="8910" spans="1:21" ht="18.600000000000001" customHeight="1" x14ac:dyDescent="0.3">
      <c r="A8910" s="11"/>
      <c r="B8910" s="11"/>
      <c r="C8910" s="12" t="str">
        <f>IFERROR(INDEX($C$1:C8909, MATCH(B8910, $B$1:B8909, 0)), "")</f>
        <v/>
      </c>
      <c r="D8910" s="12" t="str">
        <f>IFERROR(INDEX($D$1:D8909, MATCH(B8910, $B$1:B8909, 0)), "")</f>
        <v/>
      </c>
      <c r="E8910" s="13"/>
      <c r="F8910" s="13"/>
      <c r="G8910" s="14"/>
      <c r="H8910" s="14"/>
      <c r="I8910" s="34"/>
      <c r="J8910" s="15"/>
      <c r="K8910" s="15"/>
      <c r="L8910" s="15"/>
      <c r="M8910" s="16" t="str">
        <f t="shared" si="1086"/>
        <v/>
      </c>
      <c r="N8910" s="16" t="str">
        <f t="shared" si="1087"/>
        <v/>
      </c>
      <c r="O8910" s="17"/>
      <c r="P8910" s="16" t="str">
        <f t="shared" si="1088"/>
        <v/>
      </c>
      <c r="Q8910" s="17"/>
      <c r="R8910" s="17"/>
      <c r="S8910" s="18" t="str">
        <f t="shared" si="1089"/>
        <v/>
      </c>
      <c r="T8910" s="18" t="str">
        <f t="shared" si="1090"/>
        <v/>
      </c>
      <c r="U8910" s="19" t="str">
        <f t="shared" si="1091"/>
        <v/>
      </c>
    </row>
    <row r="8911" spans="1:21" ht="18.600000000000001" customHeight="1" x14ac:dyDescent="0.3">
      <c r="A8911" s="11"/>
      <c r="B8911" s="11"/>
      <c r="C8911" s="12" t="str">
        <f>IFERROR(INDEX($C$1:C8910, MATCH(B8911, $B$1:B8910, 0)), "")</f>
        <v/>
      </c>
      <c r="D8911" s="12" t="str">
        <f>IFERROR(INDEX($D$1:D8910, MATCH(B8911, $B$1:B8910, 0)), "")</f>
        <v/>
      </c>
      <c r="E8911" s="13"/>
      <c r="F8911" s="13"/>
      <c r="G8911" s="14"/>
      <c r="H8911" s="14"/>
      <c r="I8911" s="34"/>
      <c r="J8911" s="15"/>
      <c r="K8911" s="15"/>
      <c r="L8911" s="15"/>
      <c r="M8911" s="16" t="str">
        <f t="shared" si="1086"/>
        <v/>
      </c>
      <c r="N8911" s="16" t="str">
        <f t="shared" si="1087"/>
        <v/>
      </c>
      <c r="O8911" s="17"/>
      <c r="P8911" s="16" t="str">
        <f t="shared" si="1088"/>
        <v/>
      </c>
      <c r="Q8911" s="17"/>
      <c r="R8911" s="17"/>
      <c r="S8911" s="18" t="str">
        <f t="shared" si="1089"/>
        <v/>
      </c>
      <c r="T8911" s="18" t="str">
        <f t="shared" si="1090"/>
        <v/>
      </c>
      <c r="U8911" s="19" t="str">
        <f t="shared" si="1091"/>
        <v/>
      </c>
    </row>
    <row r="8912" spans="1:21" ht="18.600000000000001" customHeight="1" x14ac:dyDescent="0.3">
      <c r="A8912" s="11"/>
      <c r="B8912" s="11"/>
      <c r="C8912" s="12" t="str">
        <f>IFERROR(INDEX($C$1:C8911, MATCH(B8912, $B$1:B8911, 0)), "")</f>
        <v/>
      </c>
      <c r="D8912" s="12" t="str">
        <f>IFERROR(INDEX($D$1:D8911, MATCH(B8912, $B$1:B8911, 0)), "")</f>
        <v/>
      </c>
      <c r="E8912" s="13"/>
      <c r="F8912" s="13"/>
      <c r="G8912" s="14"/>
      <c r="H8912" s="14"/>
      <c r="I8912" s="34"/>
      <c r="J8912" s="15"/>
      <c r="K8912" s="15"/>
      <c r="L8912" s="15"/>
      <c r="M8912" s="16" t="str">
        <f t="shared" si="1086"/>
        <v/>
      </c>
      <c r="N8912" s="16" t="str">
        <f t="shared" si="1087"/>
        <v/>
      </c>
      <c r="O8912" s="17"/>
      <c r="P8912" s="16" t="str">
        <f t="shared" si="1088"/>
        <v/>
      </c>
      <c r="Q8912" s="17"/>
      <c r="R8912" s="17"/>
      <c r="S8912" s="18" t="str">
        <f t="shared" si="1089"/>
        <v/>
      </c>
      <c r="T8912" s="18" t="str">
        <f t="shared" si="1090"/>
        <v/>
      </c>
      <c r="U8912" s="19" t="str">
        <f t="shared" si="1091"/>
        <v/>
      </c>
    </row>
    <row r="8913" spans="1:21" ht="18.600000000000001" customHeight="1" x14ac:dyDescent="0.3">
      <c r="A8913" s="11"/>
      <c r="B8913" s="11"/>
      <c r="C8913" s="12" t="str">
        <f>IFERROR(INDEX($C$1:C8912, MATCH(B8913, $B$1:B8912, 0)), "")</f>
        <v/>
      </c>
      <c r="D8913" s="12" t="str">
        <f>IFERROR(INDEX($D$1:D8912, MATCH(B8913, $B$1:B8912, 0)), "")</f>
        <v/>
      </c>
      <c r="E8913" s="13"/>
      <c r="F8913" s="13"/>
      <c r="G8913" s="14"/>
      <c r="H8913" s="14"/>
      <c r="I8913" s="34"/>
      <c r="J8913" s="15"/>
      <c r="K8913" s="15"/>
      <c r="L8913" s="15"/>
      <c r="M8913" s="16" t="str">
        <f t="shared" si="1086"/>
        <v/>
      </c>
      <c r="N8913" s="16" t="str">
        <f t="shared" si="1087"/>
        <v/>
      </c>
      <c r="O8913" s="17"/>
      <c r="P8913" s="16" t="str">
        <f t="shared" si="1088"/>
        <v/>
      </c>
      <c r="Q8913" s="17"/>
      <c r="R8913" s="17"/>
      <c r="S8913" s="18" t="str">
        <f t="shared" si="1089"/>
        <v/>
      </c>
      <c r="T8913" s="18" t="str">
        <f t="shared" si="1090"/>
        <v/>
      </c>
      <c r="U8913" s="19" t="str">
        <f t="shared" si="1091"/>
        <v/>
      </c>
    </row>
    <row r="8914" spans="1:21" ht="18.600000000000001" customHeight="1" x14ac:dyDescent="0.3">
      <c r="A8914" s="11"/>
      <c r="B8914" s="11"/>
      <c r="C8914" s="12" t="str">
        <f>IFERROR(INDEX($C$1:C8913, MATCH(B8914, $B$1:B8913, 0)), "")</f>
        <v/>
      </c>
      <c r="D8914" s="12" t="str">
        <f>IFERROR(INDEX($D$1:D8913, MATCH(B8914, $B$1:B8913, 0)), "")</f>
        <v/>
      </c>
      <c r="E8914" s="13"/>
      <c r="F8914" s="13"/>
      <c r="G8914" s="14"/>
      <c r="H8914" s="14"/>
      <c r="I8914" s="34"/>
      <c r="J8914" s="15"/>
      <c r="K8914" s="15"/>
      <c r="L8914" s="15"/>
      <c r="M8914" s="16" t="str">
        <f t="shared" si="1086"/>
        <v/>
      </c>
      <c r="N8914" s="16" t="str">
        <f t="shared" si="1087"/>
        <v/>
      </c>
      <c r="O8914" s="17"/>
      <c r="P8914" s="16" t="str">
        <f t="shared" si="1088"/>
        <v/>
      </c>
      <c r="Q8914" s="17"/>
      <c r="R8914" s="17"/>
      <c r="S8914" s="18" t="str">
        <f t="shared" si="1089"/>
        <v/>
      </c>
      <c r="T8914" s="18" t="str">
        <f t="shared" si="1090"/>
        <v/>
      </c>
      <c r="U8914" s="19" t="str">
        <f t="shared" si="1091"/>
        <v/>
      </c>
    </row>
    <row r="8915" spans="1:21" ht="18.600000000000001" customHeight="1" x14ac:dyDescent="0.3">
      <c r="A8915" s="11"/>
      <c r="B8915" s="11"/>
      <c r="C8915" s="12" t="str">
        <f>IFERROR(INDEX($C$1:C8914, MATCH(B8915, $B$1:B8914, 0)), "")</f>
        <v/>
      </c>
      <c r="D8915" s="12" t="str">
        <f>IFERROR(INDEX($D$1:D8914, MATCH(B8915, $B$1:B8914, 0)), "")</f>
        <v/>
      </c>
      <c r="E8915" s="13"/>
      <c r="F8915" s="13"/>
      <c r="G8915" s="14"/>
      <c r="H8915" s="14"/>
      <c r="I8915" s="34"/>
      <c r="J8915" s="15"/>
      <c r="K8915" s="15"/>
      <c r="L8915" s="15"/>
      <c r="M8915" s="16" t="str">
        <f t="shared" si="1086"/>
        <v/>
      </c>
      <c r="N8915" s="16" t="str">
        <f t="shared" si="1087"/>
        <v/>
      </c>
      <c r="O8915" s="17"/>
      <c r="P8915" s="16" t="str">
        <f t="shared" si="1088"/>
        <v/>
      </c>
      <c r="Q8915" s="17"/>
      <c r="R8915" s="17"/>
      <c r="S8915" s="18" t="str">
        <f t="shared" si="1089"/>
        <v/>
      </c>
      <c r="T8915" s="18" t="str">
        <f t="shared" si="1090"/>
        <v/>
      </c>
      <c r="U8915" s="19" t="str">
        <f t="shared" si="1091"/>
        <v/>
      </c>
    </row>
    <row r="8916" spans="1:21" ht="18.600000000000001" customHeight="1" x14ac:dyDescent="0.3">
      <c r="A8916" s="11"/>
      <c r="B8916" s="11"/>
      <c r="C8916" s="12" t="str">
        <f>IFERROR(INDEX($C$1:C8915, MATCH(B8916, $B$1:B8915, 0)), "")</f>
        <v/>
      </c>
      <c r="D8916" s="12" t="str">
        <f>IFERROR(INDEX($D$1:D8915, MATCH(B8916, $B$1:B8915, 0)), "")</f>
        <v/>
      </c>
      <c r="E8916" s="13"/>
      <c r="F8916" s="13"/>
      <c r="G8916" s="14"/>
      <c r="H8916" s="14"/>
      <c r="I8916" s="34"/>
      <c r="J8916" s="15"/>
      <c r="K8916" s="15"/>
      <c r="L8916" s="15"/>
      <c r="M8916" s="16" t="str">
        <f t="shared" si="1086"/>
        <v/>
      </c>
      <c r="N8916" s="16" t="str">
        <f t="shared" si="1087"/>
        <v/>
      </c>
      <c r="O8916" s="17"/>
      <c r="P8916" s="16" t="str">
        <f t="shared" si="1088"/>
        <v/>
      </c>
      <c r="Q8916" s="17"/>
      <c r="R8916" s="17"/>
      <c r="S8916" s="18" t="str">
        <f t="shared" si="1089"/>
        <v/>
      </c>
      <c r="T8916" s="18" t="str">
        <f t="shared" si="1090"/>
        <v/>
      </c>
      <c r="U8916" s="19" t="str">
        <f t="shared" si="1091"/>
        <v/>
      </c>
    </row>
    <row r="8917" spans="1:21" ht="18.600000000000001" customHeight="1" x14ac:dyDescent="0.3">
      <c r="A8917" s="11"/>
      <c r="B8917" s="11"/>
      <c r="C8917" s="12" t="str">
        <f>IFERROR(INDEX($C$1:C8916, MATCH(B8917, $B$1:B8916, 0)), "")</f>
        <v/>
      </c>
      <c r="D8917" s="12" t="str">
        <f>IFERROR(INDEX($D$1:D8916, MATCH(B8917, $B$1:B8916, 0)), "")</f>
        <v/>
      </c>
      <c r="E8917" s="13"/>
      <c r="F8917" s="13"/>
      <c r="G8917" s="14"/>
      <c r="H8917" s="14"/>
      <c r="I8917" s="34"/>
      <c r="J8917" s="15"/>
      <c r="K8917" s="15"/>
      <c r="L8917" s="15"/>
      <c r="M8917" s="16" t="str">
        <f t="shared" si="1086"/>
        <v/>
      </c>
      <c r="N8917" s="16" t="str">
        <f t="shared" si="1087"/>
        <v/>
      </c>
      <c r="O8917" s="17"/>
      <c r="P8917" s="16" t="str">
        <f t="shared" si="1088"/>
        <v/>
      </c>
      <c r="Q8917" s="17"/>
      <c r="R8917" s="17"/>
      <c r="S8917" s="18" t="str">
        <f t="shared" si="1089"/>
        <v/>
      </c>
      <c r="T8917" s="18" t="str">
        <f t="shared" si="1090"/>
        <v/>
      </c>
      <c r="U8917" s="19" t="str">
        <f t="shared" si="1091"/>
        <v/>
      </c>
    </row>
    <row r="8918" spans="1:21" ht="18.600000000000001" customHeight="1" x14ac:dyDescent="0.3">
      <c r="A8918" s="11"/>
      <c r="B8918" s="11"/>
      <c r="C8918" s="12" t="str">
        <f>IFERROR(INDEX($C$1:C8917, MATCH(B8918, $B$1:B8917, 0)), "")</f>
        <v/>
      </c>
      <c r="D8918" s="12" t="str">
        <f>IFERROR(INDEX($D$1:D8917, MATCH(B8918, $B$1:B8917, 0)), "")</f>
        <v/>
      </c>
      <c r="E8918" s="13"/>
      <c r="F8918" s="13"/>
      <c r="G8918" s="14"/>
      <c r="H8918" s="14"/>
      <c r="I8918" s="34"/>
      <c r="J8918" s="15"/>
      <c r="K8918" s="15"/>
      <c r="L8918" s="15"/>
      <c r="M8918" s="16" t="str">
        <f t="shared" si="1086"/>
        <v/>
      </c>
      <c r="N8918" s="16" t="str">
        <f t="shared" si="1087"/>
        <v/>
      </c>
      <c r="O8918" s="17"/>
      <c r="P8918" s="16" t="str">
        <f t="shared" si="1088"/>
        <v/>
      </c>
      <c r="Q8918" s="17"/>
      <c r="R8918" s="17"/>
      <c r="S8918" s="18" t="str">
        <f t="shared" si="1089"/>
        <v/>
      </c>
      <c r="T8918" s="18" t="str">
        <f t="shared" si="1090"/>
        <v/>
      </c>
      <c r="U8918" s="19" t="str">
        <f t="shared" si="1091"/>
        <v/>
      </c>
    </row>
    <row r="8919" spans="1:21" ht="18.600000000000001" customHeight="1" x14ac:dyDescent="0.3">
      <c r="A8919" s="11"/>
      <c r="B8919" s="11"/>
      <c r="C8919" s="12" t="str">
        <f>IFERROR(INDEX($C$1:C8918, MATCH(B8919, $B$1:B8918, 0)), "")</f>
        <v/>
      </c>
      <c r="D8919" s="12" t="str">
        <f>IFERROR(INDEX($D$1:D8918, MATCH(B8919, $B$1:B8918, 0)), "")</f>
        <v/>
      </c>
      <c r="E8919" s="13"/>
      <c r="F8919" s="13"/>
      <c r="G8919" s="14"/>
      <c r="H8919" s="14"/>
      <c r="I8919" s="34"/>
      <c r="J8919" s="15"/>
      <c r="K8919" s="15"/>
      <c r="L8919" s="15"/>
      <c r="M8919" s="16" t="str">
        <f t="shared" si="1086"/>
        <v/>
      </c>
      <c r="N8919" s="16" t="str">
        <f t="shared" si="1087"/>
        <v/>
      </c>
      <c r="O8919" s="17"/>
      <c r="P8919" s="16" t="str">
        <f t="shared" si="1088"/>
        <v/>
      </c>
      <c r="Q8919" s="17"/>
      <c r="R8919" s="17"/>
      <c r="S8919" s="18" t="str">
        <f t="shared" si="1089"/>
        <v/>
      </c>
      <c r="T8919" s="18" t="str">
        <f t="shared" si="1090"/>
        <v/>
      </c>
      <c r="U8919" s="19" t="str">
        <f t="shared" si="1091"/>
        <v/>
      </c>
    </row>
    <row r="8920" spans="1:21" ht="18.600000000000001" customHeight="1" x14ac:dyDescent="0.3">
      <c r="A8920" s="11"/>
      <c r="B8920" s="11"/>
      <c r="C8920" s="12" t="str">
        <f>IFERROR(INDEX($C$1:C8919, MATCH(B8920, $B$1:B8919, 0)), "")</f>
        <v/>
      </c>
      <c r="D8920" s="12" t="str">
        <f>IFERROR(INDEX($D$1:D8919, MATCH(B8920, $B$1:B8919, 0)), "")</f>
        <v/>
      </c>
      <c r="E8920" s="13"/>
      <c r="F8920" s="13"/>
      <c r="G8920" s="14"/>
      <c r="H8920" s="14"/>
      <c r="I8920" s="34"/>
      <c r="J8920" s="15"/>
      <c r="K8920" s="15"/>
      <c r="L8920" s="15"/>
      <c r="M8920" s="16" t="str">
        <f t="shared" si="1086"/>
        <v/>
      </c>
      <c r="N8920" s="16" t="str">
        <f t="shared" si="1087"/>
        <v/>
      </c>
      <c r="O8920" s="17"/>
      <c r="P8920" s="16" t="str">
        <f t="shared" si="1088"/>
        <v/>
      </c>
      <c r="Q8920" s="17"/>
      <c r="R8920" s="17"/>
      <c r="S8920" s="18" t="str">
        <f t="shared" si="1089"/>
        <v/>
      </c>
      <c r="T8920" s="18" t="str">
        <f t="shared" si="1090"/>
        <v/>
      </c>
      <c r="U8920" s="19" t="str">
        <f t="shared" si="1091"/>
        <v/>
      </c>
    </row>
    <row r="8921" spans="1:21" ht="18.600000000000001" customHeight="1" x14ac:dyDescent="0.3">
      <c r="A8921" s="11"/>
      <c r="B8921" s="11"/>
      <c r="C8921" s="12" t="str">
        <f>IFERROR(INDEX($C$1:C8920, MATCH(B8921, $B$1:B8920, 0)), "")</f>
        <v/>
      </c>
      <c r="D8921" s="12" t="str">
        <f>IFERROR(INDEX($D$1:D8920, MATCH(B8921, $B$1:B8920, 0)), "")</f>
        <v/>
      </c>
      <c r="E8921" s="13"/>
      <c r="F8921" s="13"/>
      <c r="G8921" s="14"/>
      <c r="H8921" s="14"/>
      <c r="I8921" s="34"/>
      <c r="J8921" s="15"/>
      <c r="K8921" s="15"/>
      <c r="L8921" s="15"/>
      <c r="M8921" s="16" t="str">
        <f t="shared" si="1086"/>
        <v/>
      </c>
      <c r="N8921" s="16" t="str">
        <f t="shared" si="1087"/>
        <v/>
      </c>
      <c r="O8921" s="17"/>
      <c r="P8921" s="16" t="str">
        <f t="shared" si="1088"/>
        <v/>
      </c>
      <c r="Q8921" s="17"/>
      <c r="R8921" s="17"/>
      <c r="S8921" s="18" t="str">
        <f t="shared" si="1089"/>
        <v/>
      </c>
      <c r="T8921" s="18" t="str">
        <f t="shared" si="1090"/>
        <v/>
      </c>
      <c r="U8921" s="19" t="str">
        <f t="shared" si="1091"/>
        <v/>
      </c>
    </row>
    <row r="8922" spans="1:21" ht="18.600000000000001" customHeight="1" x14ac:dyDescent="0.3">
      <c r="A8922" s="11"/>
      <c r="B8922" s="11"/>
      <c r="C8922" s="12" t="str">
        <f>IFERROR(INDEX($C$1:C8921, MATCH(B8922, $B$1:B8921, 0)), "")</f>
        <v/>
      </c>
      <c r="D8922" s="12" t="str">
        <f>IFERROR(INDEX($D$1:D8921, MATCH(B8922, $B$1:B8921, 0)), "")</f>
        <v/>
      </c>
      <c r="E8922" s="13"/>
      <c r="F8922" s="13"/>
      <c r="G8922" s="14"/>
      <c r="H8922" s="14"/>
      <c r="I8922" s="34"/>
      <c r="J8922" s="15"/>
      <c r="K8922" s="15"/>
      <c r="L8922" s="15"/>
      <c r="M8922" s="16" t="str">
        <f t="shared" si="1086"/>
        <v/>
      </c>
      <c r="N8922" s="16" t="str">
        <f t="shared" si="1087"/>
        <v/>
      </c>
      <c r="O8922" s="17"/>
      <c r="P8922" s="16" t="str">
        <f t="shared" si="1088"/>
        <v/>
      </c>
      <c r="Q8922" s="17"/>
      <c r="R8922" s="17"/>
      <c r="S8922" s="18" t="str">
        <f t="shared" si="1089"/>
        <v/>
      </c>
      <c r="T8922" s="18" t="str">
        <f t="shared" si="1090"/>
        <v/>
      </c>
      <c r="U8922" s="19" t="str">
        <f t="shared" si="1091"/>
        <v/>
      </c>
    </row>
    <row r="8923" spans="1:21" ht="18.600000000000001" customHeight="1" x14ac:dyDescent="0.3">
      <c r="A8923" s="11"/>
      <c r="B8923" s="11"/>
      <c r="C8923" s="12" t="str">
        <f>IFERROR(INDEX($C$1:C8922, MATCH(B8923, $B$1:B8922, 0)), "")</f>
        <v/>
      </c>
      <c r="D8923" s="12" t="str">
        <f>IFERROR(INDEX($D$1:D8922, MATCH(B8923, $B$1:B8922, 0)), "")</f>
        <v/>
      </c>
      <c r="E8923" s="13"/>
      <c r="F8923" s="13"/>
      <c r="G8923" s="14"/>
      <c r="H8923" s="14"/>
      <c r="I8923" s="34"/>
      <c r="J8923" s="15"/>
      <c r="K8923" s="15"/>
      <c r="L8923" s="15"/>
      <c r="M8923" s="16" t="str">
        <f t="shared" si="1086"/>
        <v/>
      </c>
      <c r="N8923" s="16" t="str">
        <f t="shared" si="1087"/>
        <v/>
      </c>
      <c r="O8923" s="17"/>
      <c r="P8923" s="16" t="str">
        <f t="shared" si="1088"/>
        <v/>
      </c>
      <c r="Q8923" s="17"/>
      <c r="R8923" s="17"/>
      <c r="S8923" s="18" t="str">
        <f t="shared" si="1089"/>
        <v/>
      </c>
      <c r="T8923" s="18" t="str">
        <f t="shared" si="1090"/>
        <v/>
      </c>
      <c r="U8923" s="19" t="str">
        <f t="shared" si="1091"/>
        <v/>
      </c>
    </row>
    <row r="8924" spans="1:21" ht="18.600000000000001" customHeight="1" x14ac:dyDescent="0.3">
      <c r="A8924" s="11"/>
      <c r="B8924" s="11"/>
      <c r="C8924" s="12" t="str">
        <f>IFERROR(INDEX($C$1:C8923, MATCH(B8924, $B$1:B8923, 0)), "")</f>
        <v/>
      </c>
      <c r="D8924" s="12" t="str">
        <f>IFERROR(INDEX($D$1:D8923, MATCH(B8924, $B$1:B8923, 0)), "")</f>
        <v/>
      </c>
      <c r="E8924" s="13"/>
      <c r="F8924" s="13"/>
      <c r="G8924" s="14"/>
      <c r="H8924" s="14"/>
      <c r="I8924" s="34"/>
      <c r="J8924" s="15"/>
      <c r="K8924" s="15"/>
      <c r="L8924" s="15"/>
      <c r="M8924" s="16" t="str">
        <f t="shared" si="1086"/>
        <v/>
      </c>
      <c r="N8924" s="16" t="str">
        <f t="shared" si="1087"/>
        <v/>
      </c>
      <c r="O8924" s="17"/>
      <c r="P8924" s="16" t="str">
        <f t="shared" si="1088"/>
        <v/>
      </c>
      <c r="Q8924" s="17"/>
      <c r="R8924" s="17"/>
      <c r="S8924" s="18" t="str">
        <f t="shared" si="1089"/>
        <v/>
      </c>
      <c r="T8924" s="18" t="str">
        <f t="shared" si="1090"/>
        <v/>
      </c>
      <c r="U8924" s="19" t="str">
        <f t="shared" si="1091"/>
        <v/>
      </c>
    </row>
    <row r="8925" spans="1:21" ht="18.600000000000001" customHeight="1" x14ac:dyDescent="0.3">
      <c r="A8925" s="11"/>
      <c r="B8925" s="11"/>
      <c r="C8925" s="12" t="str">
        <f>IFERROR(INDEX($C$1:C8924, MATCH(B8925, $B$1:B8924, 0)), "")</f>
        <v/>
      </c>
      <c r="D8925" s="12" t="str">
        <f>IFERROR(INDEX($D$1:D8924, MATCH(B8925, $B$1:B8924, 0)), "")</f>
        <v/>
      </c>
      <c r="E8925" s="13"/>
      <c r="F8925" s="13"/>
      <c r="G8925" s="14"/>
      <c r="H8925" s="14"/>
      <c r="I8925" s="34"/>
      <c r="J8925" s="15"/>
      <c r="K8925" s="15"/>
      <c r="L8925" s="15"/>
      <c r="M8925" s="16" t="str">
        <f t="shared" si="1086"/>
        <v/>
      </c>
      <c r="N8925" s="16" t="str">
        <f t="shared" si="1087"/>
        <v/>
      </c>
      <c r="O8925" s="17"/>
      <c r="P8925" s="16" t="str">
        <f t="shared" si="1088"/>
        <v/>
      </c>
      <c r="Q8925" s="17"/>
      <c r="R8925" s="17"/>
      <c r="S8925" s="18" t="str">
        <f t="shared" si="1089"/>
        <v/>
      </c>
      <c r="T8925" s="18" t="str">
        <f t="shared" si="1090"/>
        <v/>
      </c>
      <c r="U8925" s="19" t="str">
        <f t="shared" si="1091"/>
        <v/>
      </c>
    </row>
    <row r="8926" spans="1:21" ht="18.600000000000001" customHeight="1" x14ac:dyDescent="0.3">
      <c r="A8926" s="11"/>
      <c r="B8926" s="11"/>
      <c r="C8926" s="12" t="str">
        <f>IFERROR(INDEX($C$1:C8925, MATCH(B8926, $B$1:B8925, 0)), "")</f>
        <v/>
      </c>
      <c r="D8926" s="12" t="str">
        <f>IFERROR(INDEX($D$1:D8925, MATCH(B8926, $B$1:B8925, 0)), "")</f>
        <v/>
      </c>
      <c r="E8926" s="13"/>
      <c r="F8926" s="13"/>
      <c r="G8926" s="14"/>
      <c r="H8926" s="14"/>
      <c r="I8926" s="34"/>
      <c r="J8926" s="15"/>
      <c r="K8926" s="15"/>
      <c r="L8926" s="15"/>
      <c r="M8926" s="16" t="str">
        <f t="shared" si="1086"/>
        <v/>
      </c>
      <c r="N8926" s="16" t="str">
        <f t="shared" si="1087"/>
        <v/>
      </c>
      <c r="O8926" s="17"/>
      <c r="P8926" s="16" t="str">
        <f t="shared" si="1088"/>
        <v/>
      </c>
      <c r="Q8926" s="17"/>
      <c r="R8926" s="17"/>
      <c r="S8926" s="18" t="str">
        <f t="shared" si="1089"/>
        <v/>
      </c>
      <c r="T8926" s="18" t="str">
        <f t="shared" si="1090"/>
        <v/>
      </c>
      <c r="U8926" s="19" t="str">
        <f t="shared" si="1091"/>
        <v/>
      </c>
    </row>
    <row r="8927" spans="1:21" ht="18.600000000000001" customHeight="1" x14ac:dyDescent="0.3">
      <c r="A8927" s="11"/>
      <c r="B8927" s="11"/>
      <c r="C8927" s="12" t="str">
        <f>IFERROR(INDEX($C$1:C8926, MATCH(B8927, $B$1:B8926, 0)), "")</f>
        <v/>
      </c>
      <c r="D8927" s="12" t="str">
        <f>IFERROR(INDEX($D$1:D8926, MATCH(B8927, $B$1:B8926, 0)), "")</f>
        <v/>
      </c>
      <c r="E8927" s="13"/>
      <c r="F8927" s="13"/>
      <c r="G8927" s="14"/>
      <c r="H8927" s="14"/>
      <c r="I8927" s="34"/>
      <c r="J8927" s="15"/>
      <c r="K8927" s="15"/>
      <c r="L8927" s="15"/>
      <c r="M8927" s="16" t="str">
        <f t="shared" si="1086"/>
        <v/>
      </c>
      <c r="N8927" s="16" t="str">
        <f t="shared" si="1087"/>
        <v/>
      </c>
      <c r="O8927" s="17"/>
      <c r="P8927" s="16" t="str">
        <f t="shared" si="1088"/>
        <v/>
      </c>
      <c r="Q8927" s="17"/>
      <c r="R8927" s="17"/>
      <c r="S8927" s="18" t="str">
        <f t="shared" si="1089"/>
        <v/>
      </c>
      <c r="T8927" s="18" t="str">
        <f t="shared" si="1090"/>
        <v/>
      </c>
      <c r="U8927" s="19" t="str">
        <f t="shared" si="1091"/>
        <v/>
      </c>
    </row>
    <row r="8928" spans="1:21" ht="18.600000000000001" customHeight="1" x14ac:dyDescent="0.3">
      <c r="A8928" s="11"/>
      <c r="B8928" s="11"/>
      <c r="C8928" s="12" t="str">
        <f>IFERROR(INDEX($C$1:C8927, MATCH(B8928, $B$1:B8927, 0)), "")</f>
        <v/>
      </c>
      <c r="D8928" s="12" t="str">
        <f>IFERROR(INDEX($D$1:D8927, MATCH(B8928, $B$1:B8927, 0)), "")</f>
        <v/>
      </c>
      <c r="E8928" s="13"/>
      <c r="F8928" s="13"/>
      <c r="G8928" s="14"/>
      <c r="H8928" s="14"/>
      <c r="I8928" s="34"/>
      <c r="J8928" s="15"/>
      <c r="K8928" s="15"/>
      <c r="L8928" s="15"/>
      <c r="M8928" s="16" t="str">
        <f t="shared" si="1086"/>
        <v/>
      </c>
      <c r="N8928" s="16" t="str">
        <f t="shared" si="1087"/>
        <v/>
      </c>
      <c r="O8928" s="17"/>
      <c r="P8928" s="16" t="str">
        <f t="shared" si="1088"/>
        <v/>
      </c>
      <c r="Q8928" s="17"/>
      <c r="R8928" s="17"/>
      <c r="S8928" s="18" t="str">
        <f t="shared" si="1089"/>
        <v/>
      </c>
      <c r="T8928" s="18" t="str">
        <f t="shared" si="1090"/>
        <v/>
      </c>
      <c r="U8928" s="19" t="str">
        <f t="shared" si="1091"/>
        <v/>
      </c>
    </row>
    <row r="8929" spans="1:21" ht="18.600000000000001" customHeight="1" x14ac:dyDescent="0.3">
      <c r="A8929" s="11"/>
      <c r="B8929" s="11"/>
      <c r="C8929" s="12" t="str">
        <f>IFERROR(INDEX($C$1:C8928, MATCH(B8929, $B$1:B8928, 0)), "")</f>
        <v/>
      </c>
      <c r="D8929" s="12" t="str">
        <f>IFERROR(INDEX($D$1:D8928, MATCH(B8929, $B$1:B8928, 0)), "")</f>
        <v/>
      </c>
      <c r="E8929" s="13"/>
      <c r="F8929" s="13"/>
      <c r="G8929" s="14"/>
      <c r="H8929" s="14"/>
      <c r="I8929" s="34"/>
      <c r="J8929" s="15"/>
      <c r="K8929" s="15"/>
      <c r="L8929" s="15"/>
      <c r="M8929" s="16" t="str">
        <f t="shared" si="1086"/>
        <v/>
      </c>
      <c r="N8929" s="16" t="str">
        <f t="shared" si="1087"/>
        <v/>
      </c>
      <c r="O8929" s="17"/>
      <c r="P8929" s="16" t="str">
        <f t="shared" si="1088"/>
        <v/>
      </c>
      <c r="Q8929" s="17"/>
      <c r="R8929" s="17"/>
      <c r="S8929" s="18" t="str">
        <f t="shared" si="1089"/>
        <v/>
      </c>
      <c r="T8929" s="18" t="str">
        <f t="shared" si="1090"/>
        <v/>
      </c>
      <c r="U8929" s="19" t="str">
        <f t="shared" si="1091"/>
        <v/>
      </c>
    </row>
    <row r="8930" spans="1:21" ht="18.600000000000001" customHeight="1" x14ac:dyDescent="0.3">
      <c r="A8930" s="11"/>
      <c r="B8930" s="11"/>
      <c r="C8930" s="12" t="str">
        <f>IFERROR(INDEX($C$1:C8929, MATCH(B8930, $B$1:B8929, 0)), "")</f>
        <v/>
      </c>
      <c r="D8930" s="12" t="str">
        <f>IFERROR(INDEX($D$1:D8929, MATCH(B8930, $B$1:B8929, 0)), "")</f>
        <v/>
      </c>
      <c r="E8930" s="13"/>
      <c r="F8930" s="13"/>
      <c r="G8930" s="14"/>
      <c r="H8930" s="14"/>
      <c r="I8930" s="34"/>
      <c r="J8930" s="15"/>
      <c r="K8930" s="15"/>
      <c r="L8930" s="15"/>
      <c r="M8930" s="16" t="str">
        <f t="shared" si="1086"/>
        <v/>
      </c>
      <c r="N8930" s="16" t="str">
        <f t="shared" si="1087"/>
        <v/>
      </c>
      <c r="O8930" s="17"/>
      <c r="P8930" s="16" t="str">
        <f t="shared" si="1088"/>
        <v/>
      </c>
      <c r="Q8930" s="17"/>
      <c r="R8930" s="17"/>
      <c r="S8930" s="18" t="str">
        <f t="shared" si="1089"/>
        <v/>
      </c>
      <c r="T8930" s="18" t="str">
        <f t="shared" si="1090"/>
        <v/>
      </c>
      <c r="U8930" s="19" t="str">
        <f t="shared" si="1091"/>
        <v/>
      </c>
    </row>
    <row r="8931" spans="1:21" ht="18.600000000000001" customHeight="1" x14ac:dyDescent="0.3">
      <c r="A8931" s="11"/>
      <c r="B8931" s="11"/>
      <c r="C8931" s="12" t="str">
        <f>IFERROR(INDEX($C$1:C8930, MATCH(B8931, $B$1:B8930, 0)), "")</f>
        <v/>
      </c>
      <c r="D8931" s="12" t="str">
        <f>IFERROR(INDEX($D$1:D8930, MATCH(B8931, $B$1:B8930, 0)), "")</f>
        <v/>
      </c>
      <c r="E8931" s="13"/>
      <c r="F8931" s="13"/>
      <c r="G8931" s="14"/>
      <c r="H8931" s="14"/>
      <c r="I8931" s="34"/>
      <c r="J8931" s="15"/>
      <c r="K8931" s="15"/>
      <c r="L8931" s="15"/>
      <c r="M8931" s="16" t="str">
        <f t="shared" si="1086"/>
        <v/>
      </c>
      <c r="N8931" s="16" t="str">
        <f t="shared" si="1087"/>
        <v/>
      </c>
      <c r="O8931" s="17"/>
      <c r="P8931" s="16" t="str">
        <f t="shared" si="1088"/>
        <v/>
      </c>
      <c r="Q8931" s="17"/>
      <c r="R8931" s="17"/>
      <c r="S8931" s="18" t="str">
        <f t="shared" si="1089"/>
        <v/>
      </c>
      <c r="T8931" s="18" t="str">
        <f t="shared" si="1090"/>
        <v/>
      </c>
      <c r="U8931" s="19" t="str">
        <f t="shared" si="1091"/>
        <v/>
      </c>
    </row>
    <row r="8932" spans="1:21" ht="18.600000000000001" customHeight="1" x14ac:dyDescent="0.3">
      <c r="A8932" s="11"/>
      <c r="B8932" s="11"/>
      <c r="C8932" s="12" t="str">
        <f>IFERROR(INDEX($C$1:C8931, MATCH(B8932, $B$1:B8931, 0)), "")</f>
        <v/>
      </c>
      <c r="D8932" s="12" t="str">
        <f>IFERROR(INDEX($D$1:D8931, MATCH(B8932, $B$1:B8931, 0)), "")</f>
        <v/>
      </c>
      <c r="E8932" s="13"/>
      <c r="F8932" s="13"/>
      <c r="G8932" s="14"/>
      <c r="H8932" s="14"/>
      <c r="I8932" s="34"/>
      <c r="J8932" s="15"/>
      <c r="K8932" s="15"/>
      <c r="L8932" s="15"/>
      <c r="M8932" s="16" t="str">
        <f t="shared" si="1086"/>
        <v/>
      </c>
      <c r="N8932" s="16" t="str">
        <f t="shared" si="1087"/>
        <v/>
      </c>
      <c r="O8932" s="17"/>
      <c r="P8932" s="16" t="str">
        <f t="shared" si="1088"/>
        <v/>
      </c>
      <c r="Q8932" s="17"/>
      <c r="R8932" s="17"/>
      <c r="S8932" s="18" t="str">
        <f t="shared" si="1089"/>
        <v/>
      </c>
      <c r="T8932" s="18" t="str">
        <f t="shared" si="1090"/>
        <v/>
      </c>
      <c r="U8932" s="19" t="str">
        <f t="shared" si="1091"/>
        <v/>
      </c>
    </row>
    <row r="8933" spans="1:21" ht="18.600000000000001" customHeight="1" x14ac:dyDescent="0.3">
      <c r="A8933" s="11"/>
      <c r="B8933" s="11"/>
      <c r="C8933" s="12" t="str">
        <f>IFERROR(INDEX($C$1:C8932, MATCH(B8933, $B$1:B8932, 0)), "")</f>
        <v/>
      </c>
      <c r="D8933" s="12" t="str">
        <f>IFERROR(INDEX($D$1:D8932, MATCH(B8933, $B$1:B8932, 0)), "")</f>
        <v/>
      </c>
      <c r="E8933" s="13"/>
      <c r="F8933" s="13"/>
      <c r="G8933" s="14"/>
      <c r="H8933" s="14"/>
      <c r="I8933" s="34"/>
      <c r="J8933" s="15"/>
      <c r="K8933" s="15"/>
      <c r="L8933" s="15"/>
      <c r="M8933" s="16" t="str">
        <f t="shared" si="1086"/>
        <v/>
      </c>
      <c r="N8933" s="16" t="str">
        <f t="shared" si="1087"/>
        <v/>
      </c>
      <c r="O8933" s="17"/>
      <c r="P8933" s="16" t="str">
        <f t="shared" si="1088"/>
        <v/>
      </c>
      <c r="Q8933" s="17"/>
      <c r="R8933" s="17"/>
      <c r="S8933" s="18" t="str">
        <f t="shared" si="1089"/>
        <v/>
      </c>
      <c r="T8933" s="18" t="str">
        <f t="shared" si="1090"/>
        <v/>
      </c>
      <c r="U8933" s="19" t="str">
        <f t="shared" si="1091"/>
        <v/>
      </c>
    </row>
    <row r="8934" spans="1:21" ht="18.600000000000001" customHeight="1" x14ac:dyDescent="0.3">
      <c r="A8934" s="11"/>
      <c r="B8934" s="11"/>
      <c r="C8934" s="12" t="str">
        <f>IFERROR(INDEX($C$1:C8933, MATCH(B8934, $B$1:B8933, 0)), "")</f>
        <v/>
      </c>
      <c r="D8934" s="12" t="str">
        <f>IFERROR(INDEX($D$1:D8933, MATCH(B8934, $B$1:B8933, 0)), "")</f>
        <v/>
      </c>
      <c r="E8934" s="13"/>
      <c r="F8934" s="13"/>
      <c r="G8934" s="14"/>
      <c r="H8934" s="14"/>
      <c r="I8934" s="34"/>
      <c r="J8934" s="15"/>
      <c r="K8934" s="15"/>
      <c r="L8934" s="15"/>
      <c r="M8934" s="16" t="str">
        <f t="shared" si="1086"/>
        <v/>
      </c>
      <c r="N8934" s="16" t="str">
        <f t="shared" si="1087"/>
        <v/>
      </c>
      <c r="O8934" s="17"/>
      <c r="P8934" s="16" t="str">
        <f t="shared" si="1088"/>
        <v/>
      </c>
      <c r="Q8934" s="17"/>
      <c r="R8934" s="17"/>
      <c r="S8934" s="18" t="str">
        <f t="shared" si="1089"/>
        <v/>
      </c>
      <c r="T8934" s="18" t="str">
        <f t="shared" si="1090"/>
        <v/>
      </c>
      <c r="U8934" s="19" t="str">
        <f t="shared" si="1091"/>
        <v/>
      </c>
    </row>
    <row r="8935" spans="1:21" ht="18.600000000000001" customHeight="1" x14ac:dyDescent="0.3">
      <c r="A8935" s="11"/>
      <c r="B8935" s="11"/>
      <c r="C8935" s="12" t="str">
        <f>IFERROR(INDEX($C$1:C8934, MATCH(B8935, $B$1:B8934, 0)), "")</f>
        <v/>
      </c>
      <c r="D8935" s="12" t="str">
        <f>IFERROR(INDEX($D$1:D8934, MATCH(B8935, $B$1:B8934, 0)), "")</f>
        <v/>
      </c>
      <c r="E8935" s="13"/>
      <c r="F8935" s="13"/>
      <c r="G8935" s="14"/>
      <c r="H8935" s="14"/>
      <c r="I8935" s="34"/>
      <c r="J8935" s="15"/>
      <c r="K8935" s="15"/>
      <c r="L8935" s="15"/>
      <c r="M8935" s="16" t="str">
        <f t="shared" si="1086"/>
        <v/>
      </c>
      <c r="N8935" s="16" t="str">
        <f t="shared" si="1087"/>
        <v/>
      </c>
      <c r="O8935" s="17"/>
      <c r="P8935" s="16" t="str">
        <f t="shared" si="1088"/>
        <v/>
      </c>
      <c r="Q8935" s="17"/>
      <c r="R8935" s="17"/>
      <c r="S8935" s="18" t="str">
        <f t="shared" si="1089"/>
        <v/>
      </c>
      <c r="T8935" s="18" t="str">
        <f t="shared" si="1090"/>
        <v/>
      </c>
      <c r="U8935" s="19" t="str">
        <f t="shared" si="1091"/>
        <v/>
      </c>
    </row>
    <row r="8936" spans="1:21" ht="18.600000000000001" customHeight="1" x14ac:dyDescent="0.3">
      <c r="A8936" s="11"/>
      <c r="B8936" s="11"/>
      <c r="C8936" s="12" t="str">
        <f>IFERROR(INDEX($C$1:C8935, MATCH(B8936, $B$1:B8935, 0)), "")</f>
        <v/>
      </c>
      <c r="D8936" s="12" t="str">
        <f>IFERROR(INDEX($D$1:D8935, MATCH(B8936, $B$1:B8935, 0)), "")</f>
        <v/>
      </c>
      <c r="E8936" s="13"/>
      <c r="F8936" s="13"/>
      <c r="G8936" s="14"/>
      <c r="H8936" s="14"/>
      <c r="I8936" s="34"/>
      <c r="J8936" s="15"/>
      <c r="K8936" s="15"/>
      <c r="L8936" s="15"/>
      <c r="M8936" s="16" t="str">
        <f t="shared" si="1086"/>
        <v/>
      </c>
      <c r="N8936" s="16" t="str">
        <f t="shared" si="1087"/>
        <v/>
      </c>
      <c r="O8936" s="17"/>
      <c r="P8936" s="16" t="str">
        <f t="shared" si="1088"/>
        <v/>
      </c>
      <c r="Q8936" s="17"/>
      <c r="R8936" s="17"/>
      <c r="S8936" s="18" t="str">
        <f t="shared" si="1089"/>
        <v/>
      </c>
      <c r="T8936" s="18" t="str">
        <f t="shared" si="1090"/>
        <v/>
      </c>
      <c r="U8936" s="19" t="str">
        <f t="shared" si="1091"/>
        <v/>
      </c>
    </row>
    <row r="8937" spans="1:21" ht="18.600000000000001" customHeight="1" x14ac:dyDescent="0.3">
      <c r="A8937" s="11"/>
      <c r="B8937" s="11"/>
      <c r="C8937" s="12" t="str">
        <f>IFERROR(INDEX($C$1:C8936, MATCH(B8937, $B$1:B8936, 0)), "")</f>
        <v/>
      </c>
      <c r="D8937" s="12" t="str">
        <f>IFERROR(INDEX($D$1:D8936, MATCH(B8937, $B$1:B8936, 0)), "")</f>
        <v/>
      </c>
      <c r="E8937" s="13"/>
      <c r="F8937" s="13"/>
      <c r="G8937" s="14"/>
      <c r="H8937" s="14"/>
      <c r="I8937" s="34"/>
      <c r="J8937" s="15"/>
      <c r="K8937" s="15"/>
      <c r="L8937" s="15"/>
      <c r="M8937" s="16" t="str">
        <f t="shared" si="1086"/>
        <v/>
      </c>
      <c r="N8937" s="16" t="str">
        <f t="shared" si="1087"/>
        <v/>
      </c>
      <c r="O8937" s="17"/>
      <c r="P8937" s="16" t="str">
        <f t="shared" si="1088"/>
        <v/>
      </c>
      <c r="Q8937" s="17"/>
      <c r="R8937" s="17"/>
      <c r="S8937" s="18" t="str">
        <f t="shared" si="1089"/>
        <v/>
      </c>
      <c r="T8937" s="18" t="str">
        <f t="shared" si="1090"/>
        <v/>
      </c>
      <c r="U8937" s="19" t="str">
        <f t="shared" si="1091"/>
        <v/>
      </c>
    </row>
    <row r="8938" spans="1:21" ht="18.600000000000001" customHeight="1" x14ac:dyDescent="0.3">
      <c r="A8938" s="11"/>
      <c r="B8938" s="11"/>
      <c r="C8938" s="12" t="str">
        <f>IFERROR(INDEX($C$1:C8937, MATCH(B8938, $B$1:B8937, 0)), "")</f>
        <v/>
      </c>
      <c r="D8938" s="12" t="str">
        <f>IFERROR(INDEX($D$1:D8937, MATCH(B8938, $B$1:B8937, 0)), "")</f>
        <v/>
      </c>
      <c r="E8938" s="13"/>
      <c r="F8938" s="13"/>
      <c r="G8938" s="14"/>
      <c r="H8938" s="14"/>
      <c r="I8938" s="34"/>
      <c r="J8938" s="15"/>
      <c r="K8938" s="15"/>
      <c r="L8938" s="15"/>
      <c r="M8938" s="16" t="str">
        <f t="shared" si="1086"/>
        <v/>
      </c>
      <c r="N8938" s="16" t="str">
        <f t="shared" si="1087"/>
        <v/>
      </c>
      <c r="O8938" s="17"/>
      <c r="P8938" s="16" t="str">
        <f t="shared" si="1088"/>
        <v/>
      </c>
      <c r="Q8938" s="17"/>
      <c r="R8938" s="17"/>
      <c r="S8938" s="18" t="str">
        <f t="shared" si="1089"/>
        <v/>
      </c>
      <c r="T8938" s="18" t="str">
        <f t="shared" si="1090"/>
        <v/>
      </c>
      <c r="U8938" s="19" t="str">
        <f t="shared" si="1091"/>
        <v/>
      </c>
    </row>
    <row r="8939" spans="1:21" ht="18.600000000000001" customHeight="1" x14ac:dyDescent="0.3">
      <c r="A8939" s="11"/>
      <c r="B8939" s="11"/>
      <c r="C8939" s="12" t="str">
        <f>IFERROR(INDEX($C$1:C8938, MATCH(B8939, $B$1:B8938, 0)), "")</f>
        <v/>
      </c>
      <c r="D8939" s="12" t="str">
        <f>IFERROR(INDEX($D$1:D8938, MATCH(B8939, $B$1:B8938, 0)), "")</f>
        <v/>
      </c>
      <c r="E8939" s="13"/>
      <c r="F8939" s="13"/>
      <c r="G8939" s="14"/>
      <c r="H8939" s="14"/>
      <c r="I8939" s="34"/>
      <c r="J8939" s="15"/>
      <c r="K8939" s="15"/>
      <c r="L8939" s="15"/>
      <c r="M8939" s="16" t="str">
        <f t="shared" si="1086"/>
        <v/>
      </c>
      <c r="N8939" s="16" t="str">
        <f t="shared" si="1087"/>
        <v/>
      </c>
      <c r="O8939" s="17"/>
      <c r="P8939" s="16" t="str">
        <f t="shared" si="1088"/>
        <v/>
      </c>
      <c r="Q8939" s="17"/>
      <c r="R8939" s="17"/>
      <c r="S8939" s="18" t="str">
        <f t="shared" si="1089"/>
        <v/>
      </c>
      <c r="T8939" s="18" t="str">
        <f t="shared" si="1090"/>
        <v/>
      </c>
      <c r="U8939" s="19" t="str">
        <f t="shared" si="1091"/>
        <v/>
      </c>
    </row>
    <row r="8940" spans="1:21" ht="18.600000000000001" customHeight="1" x14ac:dyDescent="0.3">
      <c r="A8940" s="11"/>
      <c r="B8940" s="11"/>
      <c r="C8940" s="12" t="str">
        <f>IFERROR(INDEX($C$1:C8939, MATCH(B8940, $B$1:B8939, 0)), "")</f>
        <v/>
      </c>
      <c r="D8940" s="12" t="str">
        <f>IFERROR(INDEX($D$1:D8939, MATCH(B8940, $B$1:B8939, 0)), "")</f>
        <v/>
      </c>
      <c r="E8940" s="13"/>
      <c r="F8940" s="13"/>
      <c r="G8940" s="14"/>
      <c r="H8940" s="14"/>
      <c r="I8940" s="34"/>
      <c r="J8940" s="15"/>
      <c r="K8940" s="15"/>
      <c r="L8940" s="15"/>
      <c r="M8940" s="16" t="str">
        <f t="shared" si="1086"/>
        <v/>
      </c>
      <c r="N8940" s="16" t="str">
        <f t="shared" si="1087"/>
        <v/>
      </c>
      <c r="O8940" s="17"/>
      <c r="P8940" s="16" t="str">
        <f t="shared" si="1088"/>
        <v/>
      </c>
      <c r="Q8940" s="17"/>
      <c r="R8940" s="17"/>
      <c r="S8940" s="18" t="str">
        <f t="shared" si="1089"/>
        <v/>
      </c>
      <c r="T8940" s="18" t="str">
        <f t="shared" si="1090"/>
        <v/>
      </c>
      <c r="U8940" s="19" t="str">
        <f t="shared" si="1091"/>
        <v/>
      </c>
    </row>
    <row r="8941" spans="1:21" ht="18.600000000000001" customHeight="1" x14ac:dyDescent="0.3">
      <c r="A8941" s="11"/>
      <c r="B8941" s="11"/>
      <c r="C8941" s="12" t="str">
        <f>IFERROR(INDEX($C$1:C8940, MATCH(B8941, $B$1:B8940, 0)), "")</f>
        <v/>
      </c>
      <c r="D8941" s="12" t="str">
        <f>IFERROR(INDEX($D$1:D8940, MATCH(B8941, $B$1:B8940, 0)), "")</f>
        <v/>
      </c>
      <c r="E8941" s="13"/>
      <c r="F8941" s="13"/>
      <c r="G8941" s="14"/>
      <c r="H8941" s="14"/>
      <c r="I8941" s="34"/>
      <c r="J8941" s="15"/>
      <c r="K8941" s="15"/>
      <c r="L8941" s="15"/>
      <c r="M8941" s="16" t="str">
        <f t="shared" si="1086"/>
        <v/>
      </c>
      <c r="N8941" s="16" t="str">
        <f t="shared" si="1087"/>
        <v/>
      </c>
      <c r="O8941" s="17"/>
      <c r="P8941" s="16" t="str">
        <f t="shared" si="1088"/>
        <v/>
      </c>
      <c r="Q8941" s="17"/>
      <c r="R8941" s="17"/>
      <c r="S8941" s="18" t="str">
        <f t="shared" si="1089"/>
        <v/>
      </c>
      <c r="T8941" s="18" t="str">
        <f t="shared" si="1090"/>
        <v/>
      </c>
      <c r="U8941" s="19" t="str">
        <f t="shared" si="1091"/>
        <v/>
      </c>
    </row>
    <row r="8942" spans="1:21" ht="18.600000000000001" customHeight="1" x14ac:dyDescent="0.3">
      <c r="A8942" s="11"/>
      <c r="B8942" s="11"/>
      <c r="C8942" s="12" t="str">
        <f>IFERROR(INDEX($C$1:C8941, MATCH(B8942, $B$1:B8941, 0)), "")</f>
        <v/>
      </c>
      <c r="D8942" s="12" t="str">
        <f>IFERROR(INDEX($D$1:D8941, MATCH(B8942, $B$1:B8941, 0)), "")</f>
        <v/>
      </c>
      <c r="E8942" s="13"/>
      <c r="F8942" s="13"/>
      <c r="G8942" s="14"/>
      <c r="H8942" s="14"/>
      <c r="I8942" s="34"/>
      <c r="J8942" s="15"/>
      <c r="K8942" s="15"/>
      <c r="L8942" s="15"/>
      <c r="M8942" s="16" t="str">
        <f t="shared" si="1086"/>
        <v/>
      </c>
      <c r="N8942" s="16" t="str">
        <f t="shared" si="1087"/>
        <v/>
      </c>
      <c r="O8942" s="17"/>
      <c r="P8942" s="16" t="str">
        <f t="shared" si="1088"/>
        <v/>
      </c>
      <c r="Q8942" s="17"/>
      <c r="R8942" s="17"/>
      <c r="S8942" s="18" t="str">
        <f t="shared" si="1089"/>
        <v/>
      </c>
      <c r="T8942" s="18" t="str">
        <f t="shared" si="1090"/>
        <v/>
      </c>
      <c r="U8942" s="19" t="str">
        <f t="shared" si="1091"/>
        <v/>
      </c>
    </row>
    <row r="8943" spans="1:21" ht="18.600000000000001" customHeight="1" x14ac:dyDescent="0.3">
      <c r="A8943" s="11"/>
      <c r="B8943" s="11"/>
      <c r="C8943" s="12" t="str">
        <f>IFERROR(INDEX($C$1:C8942, MATCH(B8943, $B$1:B8942, 0)), "")</f>
        <v/>
      </c>
      <c r="D8943" s="12" t="str">
        <f>IFERROR(INDEX($D$1:D8942, MATCH(B8943, $B$1:B8942, 0)), "")</f>
        <v/>
      </c>
      <c r="E8943" s="13"/>
      <c r="F8943" s="13"/>
      <c r="G8943" s="14"/>
      <c r="H8943" s="14"/>
      <c r="I8943" s="34"/>
      <c r="J8943" s="15"/>
      <c r="K8943" s="15"/>
      <c r="L8943" s="15"/>
      <c r="M8943" s="16" t="str">
        <f t="shared" si="1086"/>
        <v/>
      </c>
      <c r="N8943" s="16" t="str">
        <f t="shared" si="1087"/>
        <v/>
      </c>
      <c r="O8943" s="17"/>
      <c r="P8943" s="16" t="str">
        <f t="shared" si="1088"/>
        <v/>
      </c>
      <c r="Q8943" s="17"/>
      <c r="R8943" s="17"/>
      <c r="S8943" s="18" t="str">
        <f t="shared" si="1089"/>
        <v/>
      </c>
      <c r="T8943" s="18" t="str">
        <f t="shared" si="1090"/>
        <v/>
      </c>
      <c r="U8943" s="19" t="str">
        <f t="shared" si="1091"/>
        <v/>
      </c>
    </row>
    <row r="8944" spans="1:21" ht="18.600000000000001" customHeight="1" x14ac:dyDescent="0.3">
      <c r="A8944" s="11"/>
      <c r="B8944" s="11"/>
      <c r="C8944" s="12" t="str">
        <f>IFERROR(INDEX($C$1:C8943, MATCH(B8944, $B$1:B8943, 0)), "")</f>
        <v/>
      </c>
      <c r="D8944" s="12" t="str">
        <f>IFERROR(INDEX($D$1:D8943, MATCH(B8944, $B$1:B8943, 0)), "")</f>
        <v/>
      </c>
      <c r="E8944" s="13"/>
      <c r="F8944" s="13"/>
      <c r="G8944" s="14"/>
      <c r="H8944" s="14"/>
      <c r="I8944" s="34"/>
      <c r="J8944" s="15"/>
      <c r="K8944" s="15"/>
      <c r="L8944" s="15"/>
      <c r="M8944" s="16" t="str">
        <f t="shared" si="1086"/>
        <v/>
      </c>
      <c r="N8944" s="16" t="str">
        <f t="shared" si="1087"/>
        <v/>
      </c>
      <c r="O8944" s="17"/>
      <c r="P8944" s="16" t="str">
        <f t="shared" si="1088"/>
        <v/>
      </c>
      <c r="Q8944" s="17"/>
      <c r="R8944" s="17"/>
      <c r="S8944" s="18" t="str">
        <f t="shared" si="1089"/>
        <v/>
      </c>
      <c r="T8944" s="18" t="str">
        <f t="shared" si="1090"/>
        <v/>
      </c>
      <c r="U8944" s="19" t="str">
        <f t="shared" si="1091"/>
        <v/>
      </c>
    </row>
    <row r="8945" spans="1:21" ht="18.600000000000001" customHeight="1" x14ac:dyDescent="0.3">
      <c r="A8945" s="11"/>
      <c r="B8945" s="11"/>
      <c r="C8945" s="12" t="str">
        <f>IFERROR(INDEX($C$1:C8944, MATCH(B8945, $B$1:B8944, 0)), "")</f>
        <v/>
      </c>
      <c r="D8945" s="12" t="str">
        <f>IFERROR(INDEX($D$1:D8944, MATCH(B8945, $B$1:B8944, 0)), "")</f>
        <v/>
      </c>
      <c r="E8945" s="13"/>
      <c r="F8945" s="13"/>
      <c r="G8945" s="14"/>
      <c r="H8945" s="14"/>
      <c r="I8945" s="34"/>
      <c r="J8945" s="15"/>
      <c r="K8945" s="15"/>
      <c r="L8945" s="15"/>
      <c r="M8945" s="16" t="str">
        <f t="shared" si="1086"/>
        <v/>
      </c>
      <c r="N8945" s="16" t="str">
        <f t="shared" si="1087"/>
        <v/>
      </c>
      <c r="O8945" s="17"/>
      <c r="P8945" s="16" t="str">
        <f t="shared" si="1088"/>
        <v/>
      </c>
      <c r="Q8945" s="17"/>
      <c r="R8945" s="17"/>
      <c r="S8945" s="18" t="str">
        <f t="shared" si="1089"/>
        <v/>
      </c>
      <c r="T8945" s="18" t="str">
        <f t="shared" si="1090"/>
        <v/>
      </c>
      <c r="U8945" s="19" t="str">
        <f t="shared" si="1091"/>
        <v/>
      </c>
    </row>
    <row r="8946" spans="1:21" ht="18.600000000000001" customHeight="1" x14ac:dyDescent="0.3">
      <c r="A8946" s="11"/>
      <c r="B8946" s="11"/>
      <c r="C8946" s="12" t="str">
        <f>IFERROR(INDEX($C$1:C8945, MATCH(B8946, $B$1:B8945, 0)), "")</f>
        <v/>
      </c>
      <c r="D8946" s="12" t="str">
        <f>IFERROR(INDEX($D$1:D8945, MATCH(B8946, $B$1:B8945, 0)), "")</f>
        <v/>
      </c>
      <c r="E8946" s="13"/>
      <c r="F8946" s="13"/>
      <c r="G8946" s="14"/>
      <c r="H8946" s="14"/>
      <c r="I8946" s="34"/>
      <c r="J8946" s="15"/>
      <c r="K8946" s="15"/>
      <c r="L8946" s="15"/>
      <c r="M8946" s="16" t="str">
        <f t="shared" si="1086"/>
        <v/>
      </c>
      <c r="N8946" s="16" t="str">
        <f t="shared" si="1087"/>
        <v/>
      </c>
      <c r="O8946" s="17"/>
      <c r="P8946" s="16" t="str">
        <f t="shared" si="1088"/>
        <v/>
      </c>
      <c r="Q8946" s="17"/>
      <c r="R8946" s="17"/>
      <c r="S8946" s="18" t="str">
        <f t="shared" si="1089"/>
        <v/>
      </c>
      <c r="T8946" s="18" t="str">
        <f t="shared" si="1090"/>
        <v/>
      </c>
      <c r="U8946" s="19" t="str">
        <f t="shared" si="1091"/>
        <v/>
      </c>
    </row>
    <row r="8947" spans="1:21" ht="18.600000000000001" customHeight="1" x14ac:dyDescent="0.3">
      <c r="A8947" s="11"/>
      <c r="B8947" s="11"/>
      <c r="C8947" s="12" t="str">
        <f>IFERROR(INDEX($C$1:C8946, MATCH(B8947, $B$1:B8946, 0)), "")</f>
        <v/>
      </c>
      <c r="D8947" s="12" t="str">
        <f>IFERROR(INDEX($D$1:D8946, MATCH(B8947, $B$1:B8946, 0)), "")</f>
        <v/>
      </c>
      <c r="E8947" s="13"/>
      <c r="F8947" s="13"/>
      <c r="G8947" s="14"/>
      <c r="H8947" s="14"/>
      <c r="I8947" s="34"/>
      <c r="J8947" s="15"/>
      <c r="K8947" s="15"/>
      <c r="L8947" s="15"/>
      <c r="M8947" s="16" t="str">
        <f t="shared" si="1086"/>
        <v/>
      </c>
      <c r="N8947" s="16" t="str">
        <f t="shared" si="1087"/>
        <v/>
      </c>
      <c r="O8947" s="17"/>
      <c r="P8947" s="16" t="str">
        <f t="shared" si="1088"/>
        <v/>
      </c>
      <c r="Q8947" s="17"/>
      <c r="R8947" s="17"/>
      <c r="S8947" s="18" t="str">
        <f t="shared" si="1089"/>
        <v/>
      </c>
      <c r="T8947" s="18" t="str">
        <f t="shared" si="1090"/>
        <v/>
      </c>
      <c r="U8947" s="19" t="str">
        <f t="shared" si="1091"/>
        <v/>
      </c>
    </row>
    <row r="8948" spans="1:21" ht="18.600000000000001" customHeight="1" x14ac:dyDescent="0.3">
      <c r="A8948" s="11"/>
      <c r="B8948" s="11"/>
      <c r="C8948" s="12" t="str">
        <f>IFERROR(INDEX($C$1:C8947, MATCH(B8948, $B$1:B8947, 0)), "")</f>
        <v/>
      </c>
      <c r="D8948" s="12" t="str">
        <f>IFERROR(INDEX($D$1:D8947, MATCH(B8948, $B$1:B8947, 0)), "")</f>
        <v/>
      </c>
      <c r="E8948" s="13"/>
      <c r="F8948" s="13"/>
      <c r="G8948" s="14"/>
      <c r="H8948" s="14"/>
      <c r="I8948" s="34"/>
      <c r="J8948" s="15"/>
      <c r="K8948" s="15"/>
      <c r="L8948" s="15"/>
      <c r="M8948" s="16" t="str">
        <f t="shared" si="1086"/>
        <v/>
      </c>
      <c r="N8948" s="16" t="str">
        <f t="shared" si="1087"/>
        <v/>
      </c>
      <c r="O8948" s="17"/>
      <c r="P8948" s="16" t="str">
        <f t="shared" si="1088"/>
        <v/>
      </c>
      <c r="Q8948" s="17"/>
      <c r="R8948" s="17"/>
      <c r="S8948" s="18" t="str">
        <f t="shared" si="1089"/>
        <v/>
      </c>
      <c r="T8948" s="18" t="str">
        <f t="shared" si="1090"/>
        <v/>
      </c>
      <c r="U8948" s="19" t="str">
        <f t="shared" si="1091"/>
        <v/>
      </c>
    </row>
    <row r="8949" spans="1:21" ht="18.600000000000001" customHeight="1" x14ac:dyDescent="0.3">
      <c r="A8949" s="11"/>
      <c r="B8949" s="11"/>
      <c r="C8949" s="12" t="str">
        <f>IFERROR(INDEX($C$1:C8948, MATCH(B8949, $B$1:B8948, 0)), "")</f>
        <v/>
      </c>
      <c r="D8949" s="12" t="str">
        <f>IFERROR(INDEX($D$1:D8948, MATCH(B8949, $B$1:B8948, 0)), "")</f>
        <v/>
      </c>
      <c r="E8949" s="13"/>
      <c r="F8949" s="13"/>
      <c r="G8949" s="14"/>
      <c r="H8949" s="14"/>
      <c r="I8949" s="34"/>
      <c r="J8949" s="15"/>
      <c r="K8949" s="15"/>
      <c r="L8949" s="15"/>
      <c r="M8949" s="16" t="str">
        <f t="shared" si="1086"/>
        <v/>
      </c>
      <c r="N8949" s="16" t="str">
        <f t="shared" si="1087"/>
        <v/>
      </c>
      <c r="O8949" s="17"/>
      <c r="P8949" s="16" t="str">
        <f t="shared" si="1088"/>
        <v/>
      </c>
      <c r="Q8949" s="17"/>
      <c r="R8949" s="17"/>
      <c r="S8949" s="18" t="str">
        <f t="shared" si="1089"/>
        <v/>
      </c>
      <c r="T8949" s="18" t="str">
        <f t="shared" si="1090"/>
        <v/>
      </c>
      <c r="U8949" s="19" t="str">
        <f t="shared" si="1091"/>
        <v/>
      </c>
    </row>
    <row r="8950" spans="1:21" ht="18.600000000000001" customHeight="1" x14ac:dyDescent="0.3">
      <c r="A8950" s="11"/>
      <c r="B8950" s="11"/>
      <c r="C8950" s="12" t="str">
        <f>IFERROR(INDEX($C$1:C8949, MATCH(B8950, $B$1:B8949, 0)), "")</f>
        <v/>
      </c>
      <c r="D8950" s="12" t="str">
        <f>IFERROR(INDEX($D$1:D8949, MATCH(B8950, $B$1:B8949, 0)), "")</f>
        <v/>
      </c>
      <c r="E8950" s="13"/>
      <c r="F8950" s="13"/>
      <c r="G8950" s="14"/>
      <c r="H8950" s="14"/>
      <c r="I8950" s="34"/>
      <c r="J8950" s="15"/>
      <c r="K8950" s="15"/>
      <c r="L8950" s="15"/>
      <c r="M8950" s="16" t="str">
        <f t="shared" si="1086"/>
        <v/>
      </c>
      <c r="N8950" s="16" t="str">
        <f t="shared" si="1087"/>
        <v/>
      </c>
      <c r="O8950" s="17"/>
      <c r="P8950" s="16" t="str">
        <f t="shared" si="1088"/>
        <v/>
      </c>
      <c r="Q8950" s="17"/>
      <c r="R8950" s="17"/>
      <c r="S8950" s="18" t="str">
        <f t="shared" si="1089"/>
        <v/>
      </c>
      <c r="T8950" s="18" t="str">
        <f t="shared" si="1090"/>
        <v/>
      </c>
      <c r="U8950" s="19" t="str">
        <f t="shared" si="1091"/>
        <v/>
      </c>
    </row>
    <row r="8951" spans="1:21" ht="18.600000000000001" customHeight="1" x14ac:dyDescent="0.3">
      <c r="A8951" s="11"/>
      <c r="B8951" s="11"/>
      <c r="C8951" s="12" t="str">
        <f>IFERROR(INDEX($C$1:C8950, MATCH(B8951, $B$1:B8950, 0)), "")</f>
        <v/>
      </c>
      <c r="D8951" s="12" t="str">
        <f>IFERROR(INDEX($D$1:D8950, MATCH(B8951, $B$1:B8950, 0)), "")</f>
        <v/>
      </c>
      <c r="E8951" s="13"/>
      <c r="F8951" s="13"/>
      <c r="G8951" s="14"/>
      <c r="H8951" s="14"/>
      <c r="I8951" s="34"/>
      <c r="J8951" s="15"/>
      <c r="K8951" s="15"/>
      <c r="L8951" s="15"/>
      <c r="M8951" s="16" t="str">
        <f t="shared" si="1086"/>
        <v/>
      </c>
      <c r="N8951" s="16" t="str">
        <f t="shared" si="1087"/>
        <v/>
      </c>
      <c r="O8951" s="17"/>
      <c r="P8951" s="16" t="str">
        <f t="shared" si="1088"/>
        <v/>
      </c>
      <c r="Q8951" s="17"/>
      <c r="R8951" s="17"/>
      <c r="S8951" s="18" t="str">
        <f t="shared" si="1089"/>
        <v/>
      </c>
      <c r="T8951" s="18" t="str">
        <f t="shared" si="1090"/>
        <v/>
      </c>
      <c r="U8951" s="19" t="str">
        <f t="shared" si="1091"/>
        <v/>
      </c>
    </row>
    <row r="8952" spans="1:21" ht="18.600000000000001" customHeight="1" x14ac:dyDescent="0.3">
      <c r="A8952" s="11"/>
      <c r="B8952" s="11"/>
      <c r="C8952" s="12" t="str">
        <f>IFERROR(INDEX($C$1:C8951, MATCH(B8952, $B$1:B8951, 0)), "")</f>
        <v/>
      </c>
      <c r="D8952" s="12" t="str">
        <f>IFERROR(INDEX($D$1:D8951, MATCH(B8952, $B$1:B8951, 0)), "")</f>
        <v/>
      </c>
      <c r="E8952" s="13"/>
      <c r="F8952" s="13"/>
      <c r="G8952" s="14"/>
      <c r="H8952" s="14"/>
      <c r="I8952" s="34"/>
      <c r="J8952" s="15"/>
      <c r="K8952" s="15"/>
      <c r="L8952" s="15"/>
      <c r="M8952" s="16" t="str">
        <f t="shared" si="1086"/>
        <v/>
      </c>
      <c r="N8952" s="16" t="str">
        <f t="shared" si="1087"/>
        <v/>
      </c>
      <c r="O8952" s="17"/>
      <c r="P8952" s="16" t="str">
        <f t="shared" si="1088"/>
        <v/>
      </c>
      <c r="Q8952" s="17"/>
      <c r="R8952" s="17"/>
      <c r="S8952" s="18" t="str">
        <f t="shared" si="1089"/>
        <v/>
      </c>
      <c r="T8952" s="18" t="str">
        <f t="shared" si="1090"/>
        <v/>
      </c>
      <c r="U8952" s="19" t="str">
        <f t="shared" si="1091"/>
        <v/>
      </c>
    </row>
    <row r="8953" spans="1:21" ht="18.600000000000001" customHeight="1" x14ac:dyDescent="0.3">
      <c r="A8953" s="11"/>
      <c r="B8953" s="11"/>
      <c r="C8953" s="12" t="str">
        <f>IFERROR(INDEX($C$1:C8952, MATCH(B8953, $B$1:B8952, 0)), "")</f>
        <v/>
      </c>
      <c r="D8953" s="12" t="str">
        <f>IFERROR(INDEX($D$1:D8952, MATCH(B8953, $B$1:B8952, 0)), "")</f>
        <v/>
      </c>
      <c r="E8953" s="13"/>
      <c r="F8953" s="13"/>
      <c r="G8953" s="14"/>
      <c r="H8953" s="14"/>
      <c r="I8953" s="34"/>
      <c r="J8953" s="15"/>
      <c r="K8953" s="15"/>
      <c r="L8953" s="15"/>
      <c r="M8953" s="16" t="str">
        <f t="shared" si="1086"/>
        <v/>
      </c>
      <c r="N8953" s="16" t="str">
        <f t="shared" si="1087"/>
        <v/>
      </c>
      <c r="O8953" s="17"/>
      <c r="P8953" s="16" t="str">
        <f t="shared" si="1088"/>
        <v/>
      </c>
      <c r="Q8953" s="17"/>
      <c r="R8953" s="17"/>
      <c r="S8953" s="18" t="str">
        <f t="shared" si="1089"/>
        <v/>
      </c>
      <c r="T8953" s="18" t="str">
        <f t="shared" si="1090"/>
        <v/>
      </c>
      <c r="U8953" s="19" t="str">
        <f t="shared" si="1091"/>
        <v/>
      </c>
    </row>
    <row r="8954" spans="1:21" ht="18.600000000000001" customHeight="1" x14ac:dyDescent="0.3">
      <c r="A8954" s="11"/>
      <c r="B8954" s="11"/>
      <c r="C8954" s="12" t="str">
        <f>IFERROR(INDEX($C$1:C8953, MATCH(B8954, $B$1:B8953, 0)), "")</f>
        <v/>
      </c>
      <c r="D8954" s="12" t="str">
        <f>IFERROR(INDEX($D$1:D8953, MATCH(B8954, $B$1:B8953, 0)), "")</f>
        <v/>
      </c>
      <c r="E8954" s="13"/>
      <c r="F8954" s="13"/>
      <c r="G8954" s="14"/>
      <c r="H8954" s="14"/>
      <c r="I8954" s="34"/>
      <c r="J8954" s="15"/>
      <c r="K8954" s="15"/>
      <c r="L8954" s="15"/>
      <c r="M8954" s="16" t="str">
        <f t="shared" si="1086"/>
        <v/>
      </c>
      <c r="N8954" s="16" t="str">
        <f t="shared" si="1087"/>
        <v/>
      </c>
      <c r="O8954" s="17"/>
      <c r="P8954" s="16" t="str">
        <f t="shared" si="1088"/>
        <v/>
      </c>
      <c r="Q8954" s="17"/>
      <c r="R8954" s="17"/>
      <c r="S8954" s="18" t="str">
        <f t="shared" si="1089"/>
        <v/>
      </c>
      <c r="T8954" s="18" t="str">
        <f t="shared" si="1090"/>
        <v/>
      </c>
      <c r="U8954" s="19" t="str">
        <f t="shared" si="1091"/>
        <v/>
      </c>
    </row>
    <row r="8955" spans="1:21" ht="18.600000000000001" customHeight="1" x14ac:dyDescent="0.3">
      <c r="A8955" s="11"/>
      <c r="B8955" s="11"/>
      <c r="C8955" s="12" t="str">
        <f>IFERROR(INDEX($C$1:C8954, MATCH(B8955, $B$1:B8954, 0)), "")</f>
        <v/>
      </c>
      <c r="D8955" s="12" t="str">
        <f>IFERROR(INDEX($D$1:D8954, MATCH(B8955, $B$1:B8954, 0)), "")</f>
        <v/>
      </c>
      <c r="E8955" s="13"/>
      <c r="F8955" s="13"/>
      <c r="G8955" s="14"/>
      <c r="H8955" s="14"/>
      <c r="I8955" s="34"/>
      <c r="J8955" s="15"/>
      <c r="K8955" s="15"/>
      <c r="L8955" s="15"/>
      <c r="M8955" s="16" t="str">
        <f t="shared" si="1086"/>
        <v/>
      </c>
      <c r="N8955" s="16" t="str">
        <f t="shared" si="1087"/>
        <v/>
      </c>
      <c r="O8955" s="17"/>
      <c r="P8955" s="16" t="str">
        <f t="shared" si="1088"/>
        <v/>
      </c>
      <c r="Q8955" s="17"/>
      <c r="R8955" s="17"/>
      <c r="S8955" s="18" t="str">
        <f t="shared" si="1089"/>
        <v/>
      </c>
      <c r="T8955" s="18" t="str">
        <f t="shared" si="1090"/>
        <v/>
      </c>
      <c r="U8955" s="19" t="str">
        <f t="shared" si="1091"/>
        <v/>
      </c>
    </row>
    <row r="8956" spans="1:21" ht="18.600000000000001" customHeight="1" x14ac:dyDescent="0.3">
      <c r="A8956" s="11"/>
      <c r="B8956" s="11"/>
      <c r="C8956" s="12" t="str">
        <f>IFERROR(INDEX($C$1:C8955, MATCH(B8956, $B$1:B8955, 0)), "")</f>
        <v/>
      </c>
      <c r="D8956" s="12" t="str">
        <f>IFERROR(INDEX($D$1:D8955, MATCH(B8956, $B$1:B8955, 0)), "")</f>
        <v/>
      </c>
      <c r="E8956" s="13"/>
      <c r="F8956" s="13"/>
      <c r="G8956" s="14"/>
      <c r="H8956" s="14"/>
      <c r="I8956" s="34"/>
      <c r="J8956" s="15"/>
      <c r="K8956" s="15"/>
      <c r="L8956" s="15"/>
      <c r="M8956" s="16" t="str">
        <f t="shared" si="1086"/>
        <v/>
      </c>
      <c r="N8956" s="16" t="str">
        <f t="shared" si="1087"/>
        <v/>
      </c>
      <c r="O8956" s="17"/>
      <c r="P8956" s="16" t="str">
        <f t="shared" si="1088"/>
        <v/>
      </c>
      <c r="Q8956" s="17"/>
      <c r="R8956" s="17"/>
      <c r="S8956" s="18" t="str">
        <f t="shared" si="1089"/>
        <v/>
      </c>
      <c r="T8956" s="18" t="str">
        <f t="shared" si="1090"/>
        <v/>
      </c>
      <c r="U8956" s="19" t="str">
        <f t="shared" si="1091"/>
        <v/>
      </c>
    </row>
    <row r="8957" spans="1:21" ht="18.600000000000001" customHeight="1" x14ac:dyDescent="0.3">
      <c r="A8957" s="11"/>
      <c r="B8957" s="11"/>
      <c r="C8957" s="12" t="str">
        <f>IFERROR(INDEX($C$1:C8956, MATCH(B8957, $B$1:B8956, 0)), "")</f>
        <v/>
      </c>
      <c r="D8957" s="12" t="str">
        <f>IFERROR(INDEX($D$1:D8956, MATCH(B8957, $B$1:B8956, 0)), "")</f>
        <v/>
      </c>
      <c r="E8957" s="13"/>
      <c r="F8957" s="13"/>
      <c r="G8957" s="14"/>
      <c r="H8957" s="14"/>
      <c r="I8957" s="34"/>
      <c r="J8957" s="15"/>
      <c r="K8957" s="15"/>
      <c r="L8957" s="15"/>
      <c r="M8957" s="16" t="str">
        <f t="shared" si="1086"/>
        <v/>
      </c>
      <c r="N8957" s="16" t="str">
        <f t="shared" si="1087"/>
        <v/>
      </c>
      <c r="O8957" s="17"/>
      <c r="P8957" s="16" t="str">
        <f t="shared" si="1088"/>
        <v/>
      </c>
      <c r="Q8957" s="17"/>
      <c r="R8957" s="17"/>
      <c r="S8957" s="18" t="str">
        <f t="shared" si="1089"/>
        <v/>
      </c>
      <c r="T8957" s="18" t="str">
        <f t="shared" si="1090"/>
        <v/>
      </c>
      <c r="U8957" s="19" t="str">
        <f t="shared" si="1091"/>
        <v/>
      </c>
    </row>
    <row r="8958" spans="1:21" ht="18.600000000000001" customHeight="1" x14ac:dyDescent="0.3">
      <c r="A8958" s="11"/>
      <c r="B8958" s="11"/>
      <c r="C8958" s="12" t="str">
        <f>IFERROR(INDEX($C$1:C8957, MATCH(B8958, $B$1:B8957, 0)), "")</f>
        <v/>
      </c>
      <c r="D8958" s="12" t="str">
        <f>IFERROR(INDEX($D$1:D8957, MATCH(B8958, $B$1:B8957, 0)), "")</f>
        <v/>
      </c>
      <c r="E8958" s="13"/>
      <c r="F8958" s="13"/>
      <c r="G8958" s="14"/>
      <c r="H8958" s="14"/>
      <c r="I8958" s="34"/>
      <c r="J8958" s="15"/>
      <c r="K8958" s="15"/>
      <c r="L8958" s="15"/>
      <c r="M8958" s="16" t="str">
        <f t="shared" si="1086"/>
        <v/>
      </c>
      <c r="N8958" s="16" t="str">
        <f t="shared" si="1087"/>
        <v/>
      </c>
      <c r="O8958" s="17"/>
      <c r="P8958" s="16" t="str">
        <f t="shared" si="1088"/>
        <v/>
      </c>
      <c r="Q8958" s="17"/>
      <c r="R8958" s="17"/>
      <c r="S8958" s="18" t="str">
        <f t="shared" si="1089"/>
        <v/>
      </c>
      <c r="T8958" s="18" t="str">
        <f t="shared" si="1090"/>
        <v/>
      </c>
      <c r="U8958" s="19" t="str">
        <f t="shared" si="1091"/>
        <v/>
      </c>
    </row>
    <row r="8959" spans="1:21" ht="18.600000000000001" customHeight="1" x14ac:dyDescent="0.3">
      <c r="A8959" s="11"/>
      <c r="B8959" s="11"/>
      <c r="C8959" s="12" t="str">
        <f>IFERROR(INDEX($C$1:C8958, MATCH(B8959, $B$1:B8958, 0)), "")</f>
        <v/>
      </c>
      <c r="D8959" s="12" t="str">
        <f>IFERROR(INDEX($D$1:D8958, MATCH(B8959, $B$1:B8958, 0)), "")</f>
        <v/>
      </c>
      <c r="E8959" s="13"/>
      <c r="F8959" s="13"/>
      <c r="G8959" s="14"/>
      <c r="H8959" s="14"/>
      <c r="I8959" s="34"/>
      <c r="J8959" s="15"/>
      <c r="K8959" s="15"/>
      <c r="L8959" s="15"/>
      <c r="M8959" s="16" t="str">
        <f t="shared" si="1086"/>
        <v/>
      </c>
      <c r="N8959" s="16" t="str">
        <f t="shared" si="1087"/>
        <v/>
      </c>
      <c r="O8959" s="17"/>
      <c r="P8959" s="16" t="str">
        <f t="shared" si="1088"/>
        <v/>
      </c>
      <c r="Q8959" s="17"/>
      <c r="R8959" s="17"/>
      <c r="S8959" s="18" t="str">
        <f t="shared" si="1089"/>
        <v/>
      </c>
      <c r="T8959" s="18" t="str">
        <f t="shared" si="1090"/>
        <v/>
      </c>
      <c r="U8959" s="19" t="str">
        <f t="shared" si="1091"/>
        <v/>
      </c>
    </row>
    <row r="8960" spans="1:21" ht="18.600000000000001" customHeight="1" x14ac:dyDescent="0.3">
      <c r="A8960" s="11"/>
      <c r="B8960" s="11"/>
      <c r="C8960" s="12" t="str">
        <f>IFERROR(INDEX($C$1:C8959, MATCH(B8960, $B$1:B8959, 0)), "")</f>
        <v/>
      </c>
      <c r="D8960" s="12" t="str">
        <f>IFERROR(INDEX($D$1:D8959, MATCH(B8960, $B$1:B8959, 0)), "")</f>
        <v/>
      </c>
      <c r="E8960" s="13"/>
      <c r="F8960" s="13"/>
      <c r="G8960" s="14"/>
      <c r="H8960" s="14"/>
      <c r="I8960" s="34"/>
      <c r="J8960" s="15"/>
      <c r="K8960" s="15"/>
      <c r="L8960" s="15"/>
      <c r="M8960" s="16" t="str">
        <f t="shared" si="1086"/>
        <v/>
      </c>
      <c r="N8960" s="16" t="str">
        <f t="shared" si="1087"/>
        <v/>
      </c>
      <c r="O8960" s="17"/>
      <c r="P8960" s="16" t="str">
        <f t="shared" si="1088"/>
        <v/>
      </c>
      <c r="Q8960" s="17"/>
      <c r="R8960" s="17"/>
      <c r="S8960" s="18" t="str">
        <f t="shared" si="1089"/>
        <v/>
      </c>
      <c r="T8960" s="18" t="str">
        <f t="shared" si="1090"/>
        <v/>
      </c>
      <c r="U8960" s="19" t="str">
        <f t="shared" si="1091"/>
        <v/>
      </c>
    </row>
    <row r="8961" spans="1:21" ht="18.600000000000001" customHeight="1" x14ac:dyDescent="0.3">
      <c r="A8961" s="11"/>
      <c r="B8961" s="11"/>
      <c r="C8961" s="12" t="str">
        <f>IFERROR(INDEX($C$1:C8960, MATCH(B8961, $B$1:B8960, 0)), "")</f>
        <v/>
      </c>
      <c r="D8961" s="12" t="str">
        <f>IFERROR(INDEX($D$1:D8960, MATCH(B8961, $B$1:B8960, 0)), "")</f>
        <v/>
      </c>
      <c r="E8961" s="13"/>
      <c r="F8961" s="13"/>
      <c r="G8961" s="14"/>
      <c r="H8961" s="14"/>
      <c r="I8961" s="34"/>
      <c r="J8961" s="15"/>
      <c r="K8961" s="15"/>
      <c r="L8961" s="15"/>
      <c r="M8961" s="16" t="str">
        <f t="shared" si="1086"/>
        <v/>
      </c>
      <c r="N8961" s="16" t="str">
        <f t="shared" si="1087"/>
        <v/>
      </c>
      <c r="O8961" s="17"/>
      <c r="P8961" s="16" t="str">
        <f t="shared" si="1088"/>
        <v/>
      </c>
      <c r="Q8961" s="17"/>
      <c r="R8961" s="17"/>
      <c r="S8961" s="18" t="str">
        <f t="shared" si="1089"/>
        <v/>
      </c>
      <c r="T8961" s="18" t="str">
        <f t="shared" si="1090"/>
        <v/>
      </c>
      <c r="U8961" s="19" t="str">
        <f t="shared" si="1091"/>
        <v/>
      </c>
    </row>
    <row r="8962" spans="1:21" ht="18.600000000000001" customHeight="1" x14ac:dyDescent="0.3">
      <c r="A8962" s="11"/>
      <c r="B8962" s="11"/>
      <c r="C8962" s="12" t="str">
        <f>IFERROR(INDEX($C$1:C8961, MATCH(B8962, $B$1:B8961, 0)), "")</f>
        <v/>
      </c>
      <c r="D8962" s="12" t="str">
        <f>IFERROR(INDEX($D$1:D8961, MATCH(B8962, $B$1:B8961, 0)), "")</f>
        <v/>
      </c>
      <c r="E8962" s="13"/>
      <c r="F8962" s="13"/>
      <c r="G8962" s="14"/>
      <c r="H8962" s="14"/>
      <c r="I8962" s="34"/>
      <c r="J8962" s="15"/>
      <c r="K8962" s="15"/>
      <c r="L8962" s="15"/>
      <c r="M8962" s="16" t="str">
        <f t="shared" si="1086"/>
        <v/>
      </c>
      <c r="N8962" s="16" t="str">
        <f t="shared" si="1087"/>
        <v/>
      </c>
      <c r="O8962" s="17"/>
      <c r="P8962" s="16" t="str">
        <f t="shared" si="1088"/>
        <v/>
      </c>
      <c r="Q8962" s="17"/>
      <c r="R8962" s="17"/>
      <c r="S8962" s="18" t="str">
        <f t="shared" si="1089"/>
        <v/>
      </c>
      <c r="T8962" s="18" t="str">
        <f t="shared" si="1090"/>
        <v/>
      </c>
      <c r="U8962" s="19" t="str">
        <f t="shared" si="1091"/>
        <v/>
      </c>
    </row>
    <row r="8963" spans="1:21" ht="18.600000000000001" customHeight="1" x14ac:dyDescent="0.3">
      <c r="A8963" s="11"/>
      <c r="B8963" s="11"/>
      <c r="C8963" s="12" t="str">
        <f>IFERROR(INDEX($C$1:C8962, MATCH(B8963, $B$1:B8962, 0)), "")</f>
        <v/>
      </c>
      <c r="D8963" s="12" t="str">
        <f>IFERROR(INDEX($D$1:D8962, MATCH(B8963, $B$1:B8962, 0)), "")</f>
        <v/>
      </c>
      <c r="E8963" s="13"/>
      <c r="F8963" s="13"/>
      <c r="G8963" s="14"/>
      <c r="H8963" s="14"/>
      <c r="I8963" s="34"/>
      <c r="J8963" s="15"/>
      <c r="K8963" s="15"/>
      <c r="L8963" s="15"/>
      <c r="M8963" s="16" t="str">
        <f t="shared" si="1086"/>
        <v/>
      </c>
      <c r="N8963" s="16" t="str">
        <f t="shared" si="1087"/>
        <v/>
      </c>
      <c r="O8963" s="17"/>
      <c r="P8963" s="16" t="str">
        <f t="shared" si="1088"/>
        <v/>
      </c>
      <c r="Q8963" s="17"/>
      <c r="R8963" s="17"/>
      <c r="S8963" s="18" t="str">
        <f t="shared" si="1089"/>
        <v/>
      </c>
      <c r="T8963" s="18" t="str">
        <f t="shared" si="1090"/>
        <v/>
      </c>
      <c r="U8963" s="19" t="str">
        <f t="shared" si="1091"/>
        <v/>
      </c>
    </row>
    <row r="8964" spans="1:21" ht="18.600000000000001" customHeight="1" x14ac:dyDescent="0.3">
      <c r="A8964" s="11"/>
      <c r="B8964" s="11"/>
      <c r="C8964" s="12" t="str">
        <f>IFERROR(INDEX($C$1:C8963, MATCH(B8964, $B$1:B8963, 0)), "")</f>
        <v/>
      </c>
      <c r="D8964" s="12" t="str">
        <f>IFERROR(INDEX($D$1:D8963, MATCH(B8964, $B$1:B8963, 0)), "")</f>
        <v/>
      </c>
      <c r="E8964" s="13"/>
      <c r="F8964" s="13"/>
      <c r="G8964" s="14"/>
      <c r="H8964" s="14"/>
      <c r="I8964" s="34"/>
      <c r="J8964" s="15"/>
      <c r="K8964" s="15"/>
      <c r="L8964" s="15"/>
      <c r="M8964" s="16" t="str">
        <f t="shared" si="1086"/>
        <v/>
      </c>
      <c r="N8964" s="16" t="str">
        <f t="shared" si="1087"/>
        <v/>
      </c>
      <c r="O8964" s="17"/>
      <c r="P8964" s="16" t="str">
        <f t="shared" si="1088"/>
        <v/>
      </c>
      <c r="Q8964" s="17"/>
      <c r="R8964" s="17"/>
      <c r="S8964" s="18" t="str">
        <f t="shared" si="1089"/>
        <v/>
      </c>
      <c r="T8964" s="18" t="str">
        <f t="shared" si="1090"/>
        <v/>
      </c>
      <c r="U8964" s="19" t="str">
        <f t="shared" si="1091"/>
        <v/>
      </c>
    </row>
    <row r="8965" spans="1:21" ht="18.600000000000001" customHeight="1" x14ac:dyDescent="0.3">
      <c r="A8965" s="11"/>
      <c r="B8965" s="11"/>
      <c r="C8965" s="12" t="str">
        <f>IFERROR(INDEX($C$1:C8964, MATCH(B8965, $B$1:B8964, 0)), "")</f>
        <v/>
      </c>
      <c r="D8965" s="12" t="str">
        <f>IFERROR(INDEX($D$1:D8964, MATCH(B8965, $B$1:B8964, 0)), "")</f>
        <v/>
      </c>
      <c r="E8965" s="13"/>
      <c r="F8965" s="13"/>
      <c r="G8965" s="14"/>
      <c r="H8965" s="14"/>
      <c r="I8965" s="34"/>
      <c r="J8965" s="15"/>
      <c r="K8965" s="15"/>
      <c r="L8965" s="15"/>
      <c r="M8965" s="16" t="str">
        <f t="shared" si="1086"/>
        <v/>
      </c>
      <c r="N8965" s="16" t="str">
        <f t="shared" si="1087"/>
        <v/>
      </c>
      <c r="O8965" s="17"/>
      <c r="P8965" s="16" t="str">
        <f t="shared" si="1088"/>
        <v/>
      </c>
      <c r="Q8965" s="17"/>
      <c r="R8965" s="17"/>
      <c r="S8965" s="18" t="str">
        <f t="shared" si="1089"/>
        <v/>
      </c>
      <c r="T8965" s="18" t="str">
        <f t="shared" si="1090"/>
        <v/>
      </c>
      <c r="U8965" s="19" t="str">
        <f t="shared" si="1091"/>
        <v/>
      </c>
    </row>
    <row r="8966" spans="1:21" ht="18.600000000000001" customHeight="1" x14ac:dyDescent="0.3">
      <c r="A8966" s="11"/>
      <c r="B8966" s="11"/>
      <c r="C8966" s="12" t="str">
        <f>IFERROR(INDEX($C$1:C8965, MATCH(B8966, $B$1:B8965, 0)), "")</f>
        <v/>
      </c>
      <c r="D8966" s="12" t="str">
        <f>IFERROR(INDEX($D$1:D8965, MATCH(B8966, $B$1:B8965, 0)), "")</f>
        <v/>
      </c>
      <c r="E8966" s="13"/>
      <c r="F8966" s="13"/>
      <c r="G8966" s="14"/>
      <c r="H8966" s="14"/>
      <c r="I8966" s="34"/>
      <c r="J8966" s="15"/>
      <c r="K8966" s="15"/>
      <c r="L8966" s="15"/>
      <c r="M8966" s="16" t="str">
        <f t="shared" si="1086"/>
        <v/>
      </c>
      <c r="N8966" s="16" t="str">
        <f t="shared" si="1087"/>
        <v/>
      </c>
      <c r="O8966" s="17"/>
      <c r="P8966" s="16" t="str">
        <f t="shared" si="1088"/>
        <v/>
      </c>
      <c r="Q8966" s="17"/>
      <c r="R8966" s="17"/>
      <c r="S8966" s="18" t="str">
        <f t="shared" si="1089"/>
        <v/>
      </c>
      <c r="T8966" s="18" t="str">
        <f t="shared" si="1090"/>
        <v/>
      </c>
      <c r="U8966" s="19" t="str">
        <f t="shared" si="1091"/>
        <v/>
      </c>
    </row>
    <row r="8967" spans="1:21" ht="18.600000000000001" customHeight="1" x14ac:dyDescent="0.3">
      <c r="A8967" s="11"/>
      <c r="B8967" s="11"/>
      <c r="C8967" s="12" t="str">
        <f>IFERROR(INDEX($C$1:C8966, MATCH(B8967, $B$1:B8966, 0)), "")</f>
        <v/>
      </c>
      <c r="D8967" s="12" t="str">
        <f>IFERROR(INDEX($D$1:D8966, MATCH(B8967, $B$1:B8966, 0)), "")</f>
        <v/>
      </c>
      <c r="E8967" s="13"/>
      <c r="F8967" s="13"/>
      <c r="G8967" s="14"/>
      <c r="H8967" s="14"/>
      <c r="I8967" s="34"/>
      <c r="J8967" s="15"/>
      <c r="K8967" s="15"/>
      <c r="L8967" s="15"/>
      <c r="M8967" s="16" t="str">
        <f t="shared" si="1086"/>
        <v/>
      </c>
      <c r="N8967" s="16" t="str">
        <f t="shared" si="1087"/>
        <v/>
      </c>
      <c r="O8967" s="17"/>
      <c r="P8967" s="16" t="str">
        <f t="shared" si="1088"/>
        <v/>
      </c>
      <c r="Q8967" s="17"/>
      <c r="R8967" s="17"/>
      <c r="S8967" s="18" t="str">
        <f t="shared" si="1089"/>
        <v/>
      </c>
      <c r="T8967" s="18" t="str">
        <f t="shared" si="1090"/>
        <v/>
      </c>
      <c r="U8967" s="19" t="str">
        <f t="shared" si="1091"/>
        <v/>
      </c>
    </row>
    <row r="8968" spans="1:21" ht="18.600000000000001" customHeight="1" x14ac:dyDescent="0.3">
      <c r="A8968" s="11"/>
      <c r="B8968" s="11"/>
      <c r="C8968" s="12" t="str">
        <f>IFERROR(INDEX($C$1:C8967, MATCH(B8968, $B$1:B8967, 0)), "")</f>
        <v/>
      </c>
      <c r="D8968" s="12" t="str">
        <f>IFERROR(INDEX($D$1:D8967, MATCH(B8968, $B$1:B8967, 0)), "")</f>
        <v/>
      </c>
      <c r="E8968" s="13"/>
      <c r="F8968" s="13"/>
      <c r="G8968" s="14"/>
      <c r="H8968" s="14"/>
      <c r="I8968" s="34"/>
      <c r="J8968" s="15"/>
      <c r="K8968" s="15"/>
      <c r="L8968" s="15"/>
      <c r="M8968" s="16" t="str">
        <f t="shared" si="1086"/>
        <v/>
      </c>
      <c r="N8968" s="16" t="str">
        <f t="shared" si="1087"/>
        <v/>
      </c>
      <c r="O8968" s="17"/>
      <c r="P8968" s="16" t="str">
        <f t="shared" si="1088"/>
        <v/>
      </c>
      <c r="Q8968" s="17"/>
      <c r="R8968" s="17"/>
      <c r="S8968" s="18" t="str">
        <f t="shared" si="1089"/>
        <v/>
      </c>
      <c r="T8968" s="18" t="str">
        <f t="shared" si="1090"/>
        <v/>
      </c>
      <c r="U8968" s="19" t="str">
        <f t="shared" si="1091"/>
        <v/>
      </c>
    </row>
    <row r="8969" spans="1:21" ht="18.600000000000001" customHeight="1" x14ac:dyDescent="0.3">
      <c r="A8969" s="11"/>
      <c r="B8969" s="11"/>
      <c r="C8969" s="12" t="str">
        <f>IFERROR(INDEX($C$1:C8968, MATCH(B8969, $B$1:B8968, 0)), "")</f>
        <v/>
      </c>
      <c r="D8969" s="12" t="str">
        <f>IFERROR(INDEX($D$1:D8968, MATCH(B8969, $B$1:B8968, 0)), "")</f>
        <v/>
      </c>
      <c r="E8969" s="13"/>
      <c r="F8969" s="13"/>
      <c r="G8969" s="14"/>
      <c r="H8969" s="14"/>
      <c r="I8969" s="34"/>
      <c r="J8969" s="15"/>
      <c r="K8969" s="15"/>
      <c r="L8969" s="15"/>
      <c r="M8969" s="16" t="str">
        <f t="shared" ref="M8969:M9032" si="1092">IFERROR(J8969/I8969,"")</f>
        <v/>
      </c>
      <c r="N8969" s="16" t="str">
        <f t="shared" ref="N8969:N9032" si="1093">IFERROR(K8969/I8969,"")</f>
        <v/>
      </c>
      <c r="O8969" s="17"/>
      <c r="P8969" s="16" t="str">
        <f t="shared" ref="P8969:P9032" si="1094">IFERROR(L8969/I8969,"")</f>
        <v/>
      </c>
      <c r="Q8969" s="17"/>
      <c r="R8969" s="17"/>
      <c r="S8969" s="18" t="str">
        <f t="shared" ref="S8969:S9032" si="1095">IFERROR((K8969/J8969)*M8969,"")</f>
        <v/>
      </c>
      <c r="T8969" s="18" t="str">
        <f t="shared" ref="T8969:T9032" si="1096">IFERROR((L8969/J8969)*M8969,"")</f>
        <v/>
      </c>
      <c r="U8969" s="19" t="str">
        <f t="shared" ref="U8969:U9032" si="1097">IFERROR((E8969-F8969)/E8969,"")</f>
        <v/>
      </c>
    </row>
    <row r="8970" spans="1:21" ht="18.600000000000001" customHeight="1" x14ac:dyDescent="0.3">
      <c r="A8970" s="11"/>
      <c r="B8970" s="11"/>
      <c r="C8970" s="12" t="str">
        <f>IFERROR(INDEX($C$1:C8969, MATCH(B8970, $B$1:B8969, 0)), "")</f>
        <v/>
      </c>
      <c r="D8970" s="12" t="str">
        <f>IFERROR(INDEX($D$1:D8969, MATCH(B8970, $B$1:B8969, 0)), "")</f>
        <v/>
      </c>
      <c r="E8970" s="13"/>
      <c r="F8970" s="13"/>
      <c r="G8970" s="14"/>
      <c r="H8970" s="14"/>
      <c r="I8970" s="34"/>
      <c r="J8970" s="15"/>
      <c r="K8970" s="15"/>
      <c r="L8970" s="15"/>
      <c r="M8970" s="16" t="str">
        <f t="shared" si="1092"/>
        <v/>
      </c>
      <c r="N8970" s="16" t="str">
        <f t="shared" si="1093"/>
        <v/>
      </c>
      <c r="O8970" s="17"/>
      <c r="P8970" s="16" t="str">
        <f t="shared" si="1094"/>
        <v/>
      </c>
      <c r="Q8970" s="17"/>
      <c r="R8970" s="17"/>
      <c r="S8970" s="18" t="str">
        <f t="shared" si="1095"/>
        <v/>
      </c>
      <c r="T8970" s="18" t="str">
        <f t="shared" si="1096"/>
        <v/>
      </c>
      <c r="U8970" s="19" t="str">
        <f t="shared" si="1097"/>
        <v/>
      </c>
    </row>
    <row r="8971" spans="1:21" ht="18.600000000000001" customHeight="1" x14ac:dyDescent="0.3">
      <c r="A8971" s="11"/>
      <c r="B8971" s="11"/>
      <c r="C8971" s="12" t="str">
        <f>IFERROR(INDEX($C$1:C8970, MATCH(B8971, $B$1:B8970, 0)), "")</f>
        <v/>
      </c>
      <c r="D8971" s="12" t="str">
        <f>IFERROR(INDEX($D$1:D8970, MATCH(B8971, $B$1:B8970, 0)), "")</f>
        <v/>
      </c>
      <c r="E8971" s="13"/>
      <c r="F8971" s="13"/>
      <c r="G8971" s="14"/>
      <c r="H8971" s="14"/>
      <c r="I8971" s="34"/>
      <c r="J8971" s="15"/>
      <c r="K8971" s="15"/>
      <c r="L8971" s="15"/>
      <c r="M8971" s="16" t="str">
        <f t="shared" si="1092"/>
        <v/>
      </c>
      <c r="N8971" s="16" t="str">
        <f t="shared" si="1093"/>
        <v/>
      </c>
      <c r="O8971" s="17"/>
      <c r="P8971" s="16" t="str">
        <f t="shared" si="1094"/>
        <v/>
      </c>
      <c r="Q8971" s="17"/>
      <c r="R8971" s="17"/>
      <c r="S8971" s="18" t="str">
        <f t="shared" si="1095"/>
        <v/>
      </c>
      <c r="T8971" s="18" t="str">
        <f t="shared" si="1096"/>
        <v/>
      </c>
      <c r="U8971" s="19" t="str">
        <f t="shared" si="1097"/>
        <v/>
      </c>
    </row>
    <row r="8972" spans="1:21" ht="18.600000000000001" customHeight="1" x14ac:dyDescent="0.3">
      <c r="A8972" s="11"/>
      <c r="B8972" s="11"/>
      <c r="C8972" s="12" t="str">
        <f>IFERROR(INDEX($C$1:C8971, MATCH(B8972, $B$1:B8971, 0)), "")</f>
        <v/>
      </c>
      <c r="D8972" s="12" t="str">
        <f>IFERROR(INDEX($D$1:D8971, MATCH(B8972, $B$1:B8971, 0)), "")</f>
        <v/>
      </c>
      <c r="E8972" s="13"/>
      <c r="F8972" s="13"/>
      <c r="G8972" s="14"/>
      <c r="H8972" s="14"/>
      <c r="I8972" s="34"/>
      <c r="J8972" s="15"/>
      <c r="K8972" s="15"/>
      <c r="L8972" s="15"/>
      <c r="M8972" s="16" t="str">
        <f t="shared" si="1092"/>
        <v/>
      </c>
      <c r="N8972" s="16" t="str">
        <f t="shared" si="1093"/>
        <v/>
      </c>
      <c r="O8972" s="17"/>
      <c r="P8972" s="16" t="str">
        <f t="shared" si="1094"/>
        <v/>
      </c>
      <c r="Q8972" s="17"/>
      <c r="R8972" s="17"/>
      <c r="S8972" s="18" t="str">
        <f t="shared" si="1095"/>
        <v/>
      </c>
      <c r="T8972" s="18" t="str">
        <f t="shared" si="1096"/>
        <v/>
      </c>
      <c r="U8972" s="19" t="str">
        <f t="shared" si="1097"/>
        <v/>
      </c>
    </row>
    <row r="8973" spans="1:21" ht="18.600000000000001" customHeight="1" x14ac:dyDescent="0.3">
      <c r="A8973" s="11"/>
      <c r="B8973" s="11"/>
      <c r="C8973" s="12" t="str">
        <f>IFERROR(INDEX($C$1:C8972, MATCH(B8973, $B$1:B8972, 0)), "")</f>
        <v/>
      </c>
      <c r="D8973" s="12" t="str">
        <f>IFERROR(INDEX($D$1:D8972, MATCH(B8973, $B$1:B8972, 0)), "")</f>
        <v/>
      </c>
      <c r="E8973" s="13"/>
      <c r="F8973" s="13"/>
      <c r="G8973" s="14"/>
      <c r="H8973" s="14"/>
      <c r="I8973" s="34"/>
      <c r="J8973" s="15"/>
      <c r="K8973" s="15"/>
      <c r="L8973" s="15"/>
      <c r="M8973" s="16" t="str">
        <f t="shared" si="1092"/>
        <v/>
      </c>
      <c r="N8973" s="16" t="str">
        <f t="shared" si="1093"/>
        <v/>
      </c>
      <c r="O8973" s="17"/>
      <c r="P8973" s="16" t="str">
        <f t="shared" si="1094"/>
        <v/>
      </c>
      <c r="Q8973" s="17"/>
      <c r="R8973" s="17"/>
      <c r="S8973" s="18" t="str">
        <f t="shared" si="1095"/>
        <v/>
      </c>
      <c r="T8973" s="18" t="str">
        <f t="shared" si="1096"/>
        <v/>
      </c>
      <c r="U8973" s="19" t="str">
        <f t="shared" si="1097"/>
        <v/>
      </c>
    </row>
    <row r="8974" spans="1:21" ht="18.600000000000001" customHeight="1" x14ac:dyDescent="0.3">
      <c r="A8974" s="11"/>
      <c r="B8974" s="11"/>
      <c r="C8974" s="12" t="str">
        <f>IFERROR(INDEX($C$1:C8973, MATCH(B8974, $B$1:B8973, 0)), "")</f>
        <v/>
      </c>
      <c r="D8974" s="12" t="str">
        <f>IFERROR(INDEX($D$1:D8973, MATCH(B8974, $B$1:B8973, 0)), "")</f>
        <v/>
      </c>
      <c r="E8974" s="13"/>
      <c r="F8974" s="13"/>
      <c r="G8974" s="14"/>
      <c r="H8974" s="14"/>
      <c r="I8974" s="34"/>
      <c r="J8974" s="15"/>
      <c r="K8974" s="15"/>
      <c r="L8974" s="15"/>
      <c r="M8974" s="16" t="str">
        <f t="shared" si="1092"/>
        <v/>
      </c>
      <c r="N8974" s="16" t="str">
        <f t="shared" si="1093"/>
        <v/>
      </c>
      <c r="O8974" s="17"/>
      <c r="P8974" s="16" t="str">
        <f t="shared" si="1094"/>
        <v/>
      </c>
      <c r="Q8974" s="17"/>
      <c r="R8974" s="17"/>
      <c r="S8974" s="18" t="str">
        <f t="shared" si="1095"/>
        <v/>
      </c>
      <c r="T8974" s="18" t="str">
        <f t="shared" si="1096"/>
        <v/>
      </c>
      <c r="U8974" s="19" t="str">
        <f t="shared" si="1097"/>
        <v/>
      </c>
    </row>
    <row r="8975" spans="1:21" ht="18.600000000000001" customHeight="1" x14ac:dyDescent="0.3">
      <c r="A8975" s="11"/>
      <c r="B8975" s="11"/>
      <c r="C8975" s="12" t="str">
        <f>IFERROR(INDEX($C$1:C8974, MATCH(B8975, $B$1:B8974, 0)), "")</f>
        <v/>
      </c>
      <c r="D8975" s="12" t="str">
        <f>IFERROR(INDEX($D$1:D8974, MATCH(B8975, $B$1:B8974, 0)), "")</f>
        <v/>
      </c>
      <c r="E8975" s="13"/>
      <c r="F8975" s="13"/>
      <c r="G8975" s="14"/>
      <c r="H8975" s="14"/>
      <c r="I8975" s="34"/>
      <c r="J8975" s="15"/>
      <c r="K8975" s="15"/>
      <c r="L8975" s="15"/>
      <c r="M8975" s="16" t="str">
        <f t="shared" si="1092"/>
        <v/>
      </c>
      <c r="N8975" s="16" t="str">
        <f t="shared" si="1093"/>
        <v/>
      </c>
      <c r="O8975" s="17"/>
      <c r="P8975" s="16" t="str">
        <f t="shared" si="1094"/>
        <v/>
      </c>
      <c r="Q8975" s="17"/>
      <c r="R8975" s="17"/>
      <c r="S8975" s="18" t="str">
        <f t="shared" si="1095"/>
        <v/>
      </c>
      <c r="T8975" s="18" t="str">
        <f t="shared" si="1096"/>
        <v/>
      </c>
      <c r="U8975" s="19" t="str">
        <f t="shared" si="1097"/>
        <v/>
      </c>
    </row>
    <row r="8976" spans="1:21" ht="18.600000000000001" customHeight="1" x14ac:dyDescent="0.3">
      <c r="A8976" s="11"/>
      <c r="B8976" s="11"/>
      <c r="C8976" s="12" t="str">
        <f>IFERROR(INDEX($C$1:C8975, MATCH(B8976, $B$1:B8975, 0)), "")</f>
        <v/>
      </c>
      <c r="D8976" s="12" t="str">
        <f>IFERROR(INDEX($D$1:D8975, MATCH(B8976, $B$1:B8975, 0)), "")</f>
        <v/>
      </c>
      <c r="E8976" s="13"/>
      <c r="F8976" s="13"/>
      <c r="G8976" s="14"/>
      <c r="H8976" s="14"/>
      <c r="I8976" s="34"/>
      <c r="J8976" s="15"/>
      <c r="K8976" s="15"/>
      <c r="L8976" s="15"/>
      <c r="M8976" s="16" t="str">
        <f t="shared" si="1092"/>
        <v/>
      </c>
      <c r="N8976" s="16" t="str">
        <f t="shared" si="1093"/>
        <v/>
      </c>
      <c r="O8976" s="17"/>
      <c r="P8976" s="16" t="str">
        <f t="shared" si="1094"/>
        <v/>
      </c>
      <c r="Q8976" s="17"/>
      <c r="R8976" s="17"/>
      <c r="S8976" s="18" t="str">
        <f t="shared" si="1095"/>
        <v/>
      </c>
      <c r="T8976" s="18" t="str">
        <f t="shared" si="1096"/>
        <v/>
      </c>
      <c r="U8976" s="19" t="str">
        <f t="shared" si="1097"/>
        <v/>
      </c>
    </row>
    <row r="8977" spans="1:21" ht="18.600000000000001" customHeight="1" x14ac:dyDescent="0.3">
      <c r="A8977" s="11"/>
      <c r="B8977" s="11"/>
      <c r="C8977" s="12" t="str">
        <f>IFERROR(INDEX($C$1:C8976, MATCH(B8977, $B$1:B8976, 0)), "")</f>
        <v/>
      </c>
      <c r="D8977" s="12" t="str">
        <f>IFERROR(INDEX($D$1:D8976, MATCH(B8977, $B$1:B8976, 0)), "")</f>
        <v/>
      </c>
      <c r="E8977" s="13"/>
      <c r="F8977" s="13"/>
      <c r="G8977" s="14"/>
      <c r="H8977" s="14"/>
      <c r="I8977" s="34"/>
      <c r="J8977" s="15"/>
      <c r="K8977" s="15"/>
      <c r="L8977" s="15"/>
      <c r="M8977" s="16" t="str">
        <f t="shared" si="1092"/>
        <v/>
      </c>
      <c r="N8977" s="16" t="str">
        <f t="shared" si="1093"/>
        <v/>
      </c>
      <c r="O8977" s="17"/>
      <c r="P8977" s="16" t="str">
        <f t="shared" si="1094"/>
        <v/>
      </c>
      <c r="Q8977" s="17"/>
      <c r="R8977" s="17"/>
      <c r="S8977" s="18" t="str">
        <f t="shared" si="1095"/>
        <v/>
      </c>
      <c r="T8977" s="18" t="str">
        <f t="shared" si="1096"/>
        <v/>
      </c>
      <c r="U8977" s="19" t="str">
        <f t="shared" si="1097"/>
        <v/>
      </c>
    </row>
    <row r="8978" spans="1:21" ht="18.600000000000001" customHeight="1" x14ac:dyDescent="0.3">
      <c r="A8978" s="11"/>
      <c r="B8978" s="11"/>
      <c r="C8978" s="12" t="str">
        <f>IFERROR(INDEX($C$1:C8977, MATCH(B8978, $B$1:B8977, 0)), "")</f>
        <v/>
      </c>
      <c r="D8978" s="12" t="str">
        <f>IFERROR(INDEX($D$1:D8977, MATCH(B8978, $B$1:B8977, 0)), "")</f>
        <v/>
      </c>
      <c r="E8978" s="13"/>
      <c r="F8978" s="13"/>
      <c r="G8978" s="14"/>
      <c r="H8978" s="14"/>
      <c r="I8978" s="34"/>
      <c r="J8978" s="15"/>
      <c r="K8978" s="15"/>
      <c r="L8978" s="15"/>
      <c r="M8978" s="16" t="str">
        <f t="shared" si="1092"/>
        <v/>
      </c>
      <c r="N8978" s="16" t="str">
        <f t="shared" si="1093"/>
        <v/>
      </c>
      <c r="O8978" s="17"/>
      <c r="P8978" s="16" t="str">
        <f t="shared" si="1094"/>
        <v/>
      </c>
      <c r="Q8978" s="17"/>
      <c r="R8978" s="17"/>
      <c r="S8978" s="18" t="str">
        <f t="shared" si="1095"/>
        <v/>
      </c>
      <c r="T8978" s="18" t="str">
        <f t="shared" si="1096"/>
        <v/>
      </c>
      <c r="U8978" s="19" t="str">
        <f t="shared" si="1097"/>
        <v/>
      </c>
    </row>
    <row r="8979" spans="1:21" ht="18.600000000000001" customHeight="1" x14ac:dyDescent="0.3">
      <c r="A8979" s="11"/>
      <c r="B8979" s="11"/>
      <c r="C8979" s="12" t="str">
        <f>IFERROR(INDEX($C$1:C8978, MATCH(B8979, $B$1:B8978, 0)), "")</f>
        <v/>
      </c>
      <c r="D8979" s="12" t="str">
        <f>IFERROR(INDEX($D$1:D8978, MATCH(B8979, $B$1:B8978, 0)), "")</f>
        <v/>
      </c>
      <c r="E8979" s="13"/>
      <c r="F8979" s="13"/>
      <c r="G8979" s="14"/>
      <c r="H8979" s="14"/>
      <c r="I8979" s="34"/>
      <c r="J8979" s="15"/>
      <c r="K8979" s="15"/>
      <c r="L8979" s="15"/>
      <c r="M8979" s="16" t="str">
        <f t="shared" si="1092"/>
        <v/>
      </c>
      <c r="N8979" s="16" t="str">
        <f t="shared" si="1093"/>
        <v/>
      </c>
      <c r="O8979" s="17"/>
      <c r="P8979" s="16" t="str">
        <f t="shared" si="1094"/>
        <v/>
      </c>
      <c r="Q8979" s="17"/>
      <c r="R8979" s="17"/>
      <c r="S8979" s="18" t="str">
        <f t="shared" si="1095"/>
        <v/>
      </c>
      <c r="T8979" s="18" t="str">
        <f t="shared" si="1096"/>
        <v/>
      </c>
      <c r="U8979" s="19" t="str">
        <f t="shared" si="1097"/>
        <v/>
      </c>
    </row>
    <row r="8980" spans="1:21" ht="18.600000000000001" customHeight="1" x14ac:dyDescent="0.3">
      <c r="A8980" s="11"/>
      <c r="B8980" s="11"/>
      <c r="C8980" s="12" t="str">
        <f>IFERROR(INDEX($C$1:C8979, MATCH(B8980, $B$1:B8979, 0)), "")</f>
        <v/>
      </c>
      <c r="D8980" s="12" t="str">
        <f>IFERROR(INDEX($D$1:D8979, MATCH(B8980, $B$1:B8979, 0)), "")</f>
        <v/>
      </c>
      <c r="E8980" s="13"/>
      <c r="F8980" s="13"/>
      <c r="G8980" s="14"/>
      <c r="H8980" s="14"/>
      <c r="I8980" s="34"/>
      <c r="J8980" s="15"/>
      <c r="K8980" s="15"/>
      <c r="L8980" s="15"/>
      <c r="M8980" s="16" t="str">
        <f t="shared" si="1092"/>
        <v/>
      </c>
      <c r="N8980" s="16" t="str">
        <f t="shared" si="1093"/>
        <v/>
      </c>
      <c r="O8980" s="17"/>
      <c r="P8980" s="16" t="str">
        <f t="shared" si="1094"/>
        <v/>
      </c>
      <c r="Q8980" s="17"/>
      <c r="R8980" s="17"/>
      <c r="S8980" s="18" t="str">
        <f t="shared" si="1095"/>
        <v/>
      </c>
      <c r="T8980" s="18" t="str">
        <f t="shared" si="1096"/>
        <v/>
      </c>
      <c r="U8980" s="19" t="str">
        <f t="shared" si="1097"/>
        <v/>
      </c>
    </row>
    <row r="8981" spans="1:21" ht="18.600000000000001" customHeight="1" x14ac:dyDescent="0.3">
      <c r="A8981" s="11"/>
      <c r="B8981" s="11"/>
      <c r="C8981" s="12" t="str">
        <f>IFERROR(INDEX($C$1:C8980, MATCH(B8981, $B$1:B8980, 0)), "")</f>
        <v/>
      </c>
      <c r="D8981" s="12" t="str">
        <f>IFERROR(INDEX($D$1:D8980, MATCH(B8981, $B$1:B8980, 0)), "")</f>
        <v/>
      </c>
      <c r="E8981" s="13"/>
      <c r="F8981" s="13"/>
      <c r="G8981" s="14"/>
      <c r="H8981" s="14"/>
      <c r="I8981" s="34"/>
      <c r="J8981" s="15"/>
      <c r="K8981" s="15"/>
      <c r="L8981" s="15"/>
      <c r="M8981" s="16" t="str">
        <f t="shared" si="1092"/>
        <v/>
      </c>
      <c r="N8981" s="16" t="str">
        <f t="shared" si="1093"/>
        <v/>
      </c>
      <c r="O8981" s="17"/>
      <c r="P8981" s="16" t="str">
        <f t="shared" si="1094"/>
        <v/>
      </c>
      <c r="Q8981" s="17"/>
      <c r="R8981" s="17"/>
      <c r="S8981" s="18" t="str">
        <f t="shared" si="1095"/>
        <v/>
      </c>
      <c r="T8981" s="18" t="str">
        <f t="shared" si="1096"/>
        <v/>
      </c>
      <c r="U8981" s="19" t="str">
        <f t="shared" si="1097"/>
        <v/>
      </c>
    </row>
    <row r="8982" spans="1:21" ht="18.600000000000001" customHeight="1" x14ac:dyDescent="0.3">
      <c r="A8982" s="11"/>
      <c r="B8982" s="11"/>
      <c r="C8982" s="12" t="str">
        <f>IFERROR(INDEX($C$1:C8981, MATCH(B8982, $B$1:B8981, 0)), "")</f>
        <v/>
      </c>
      <c r="D8982" s="12" t="str">
        <f>IFERROR(INDEX($D$1:D8981, MATCH(B8982, $B$1:B8981, 0)), "")</f>
        <v/>
      </c>
      <c r="E8982" s="13"/>
      <c r="F8982" s="13"/>
      <c r="G8982" s="14"/>
      <c r="H8982" s="14"/>
      <c r="I8982" s="34"/>
      <c r="J8982" s="15"/>
      <c r="K8982" s="15"/>
      <c r="L8982" s="15"/>
      <c r="M8982" s="16" t="str">
        <f t="shared" si="1092"/>
        <v/>
      </c>
      <c r="N8982" s="16" t="str">
        <f t="shared" si="1093"/>
        <v/>
      </c>
      <c r="O8982" s="17"/>
      <c r="P8982" s="16" t="str">
        <f t="shared" si="1094"/>
        <v/>
      </c>
      <c r="Q8982" s="17"/>
      <c r="R8982" s="17"/>
      <c r="S8982" s="18" t="str">
        <f t="shared" si="1095"/>
        <v/>
      </c>
      <c r="T8982" s="18" t="str">
        <f t="shared" si="1096"/>
        <v/>
      </c>
      <c r="U8982" s="19" t="str">
        <f t="shared" si="1097"/>
        <v/>
      </c>
    </row>
    <row r="8983" spans="1:21" ht="18.600000000000001" customHeight="1" x14ac:dyDescent="0.3">
      <c r="A8983" s="11"/>
      <c r="B8983" s="11"/>
      <c r="C8983" s="12" t="str">
        <f>IFERROR(INDEX($C$1:C8982, MATCH(B8983, $B$1:B8982, 0)), "")</f>
        <v/>
      </c>
      <c r="D8983" s="12" t="str">
        <f>IFERROR(INDEX($D$1:D8982, MATCH(B8983, $B$1:B8982, 0)), "")</f>
        <v/>
      </c>
      <c r="E8983" s="13"/>
      <c r="F8983" s="13"/>
      <c r="G8983" s="14"/>
      <c r="H8983" s="14"/>
      <c r="I8983" s="34"/>
      <c r="J8983" s="15"/>
      <c r="K8983" s="15"/>
      <c r="L8983" s="15"/>
      <c r="M8983" s="16" t="str">
        <f t="shared" si="1092"/>
        <v/>
      </c>
      <c r="N8983" s="16" t="str">
        <f t="shared" si="1093"/>
        <v/>
      </c>
      <c r="O8983" s="17"/>
      <c r="P8983" s="16" t="str">
        <f t="shared" si="1094"/>
        <v/>
      </c>
      <c r="Q8983" s="17"/>
      <c r="R8983" s="17"/>
      <c r="S8983" s="18" t="str">
        <f t="shared" si="1095"/>
        <v/>
      </c>
      <c r="T8983" s="18" t="str">
        <f t="shared" si="1096"/>
        <v/>
      </c>
      <c r="U8983" s="19" t="str">
        <f t="shared" si="1097"/>
        <v/>
      </c>
    </row>
    <row r="8984" spans="1:21" ht="18.600000000000001" customHeight="1" x14ac:dyDescent="0.3">
      <c r="A8984" s="11"/>
      <c r="B8984" s="11"/>
      <c r="C8984" s="12" t="str">
        <f>IFERROR(INDEX($C$1:C8983, MATCH(B8984, $B$1:B8983, 0)), "")</f>
        <v/>
      </c>
      <c r="D8984" s="12" t="str">
        <f>IFERROR(INDEX($D$1:D8983, MATCH(B8984, $B$1:B8983, 0)), "")</f>
        <v/>
      </c>
      <c r="E8984" s="13"/>
      <c r="F8984" s="13"/>
      <c r="G8984" s="14"/>
      <c r="H8984" s="14"/>
      <c r="I8984" s="34"/>
      <c r="J8984" s="15"/>
      <c r="K8984" s="15"/>
      <c r="L8984" s="15"/>
      <c r="M8984" s="16" t="str">
        <f t="shared" si="1092"/>
        <v/>
      </c>
      <c r="N8984" s="16" t="str">
        <f t="shared" si="1093"/>
        <v/>
      </c>
      <c r="O8984" s="17"/>
      <c r="P8984" s="16" t="str">
        <f t="shared" si="1094"/>
        <v/>
      </c>
      <c r="Q8984" s="17"/>
      <c r="R8984" s="17"/>
      <c r="S8984" s="18" t="str">
        <f t="shared" si="1095"/>
        <v/>
      </c>
      <c r="T8984" s="18" t="str">
        <f t="shared" si="1096"/>
        <v/>
      </c>
      <c r="U8984" s="19" t="str">
        <f t="shared" si="1097"/>
        <v/>
      </c>
    </row>
    <row r="8985" spans="1:21" ht="18.600000000000001" customHeight="1" x14ac:dyDescent="0.3">
      <c r="A8985" s="11"/>
      <c r="B8985" s="11"/>
      <c r="C8985" s="12" t="str">
        <f>IFERROR(INDEX($C$1:C8984, MATCH(B8985, $B$1:B8984, 0)), "")</f>
        <v/>
      </c>
      <c r="D8985" s="12" t="str">
        <f>IFERROR(INDEX($D$1:D8984, MATCH(B8985, $B$1:B8984, 0)), "")</f>
        <v/>
      </c>
      <c r="E8985" s="13"/>
      <c r="F8985" s="13"/>
      <c r="G8985" s="14"/>
      <c r="H8985" s="14"/>
      <c r="I8985" s="34"/>
      <c r="J8985" s="15"/>
      <c r="K8985" s="15"/>
      <c r="L8985" s="15"/>
      <c r="M8985" s="16" t="str">
        <f t="shared" si="1092"/>
        <v/>
      </c>
      <c r="N8985" s="16" t="str">
        <f t="shared" si="1093"/>
        <v/>
      </c>
      <c r="O8985" s="17"/>
      <c r="P8985" s="16" t="str">
        <f t="shared" si="1094"/>
        <v/>
      </c>
      <c r="Q8985" s="17"/>
      <c r="R8985" s="17"/>
      <c r="S8985" s="18" t="str">
        <f t="shared" si="1095"/>
        <v/>
      </c>
      <c r="T8985" s="18" t="str">
        <f t="shared" si="1096"/>
        <v/>
      </c>
      <c r="U8985" s="19" t="str">
        <f t="shared" si="1097"/>
        <v/>
      </c>
    </row>
    <row r="8986" spans="1:21" ht="18.600000000000001" customHeight="1" x14ac:dyDescent="0.3">
      <c r="A8986" s="11"/>
      <c r="B8986" s="11"/>
      <c r="C8986" s="12" t="str">
        <f>IFERROR(INDEX($C$1:C8985, MATCH(B8986, $B$1:B8985, 0)), "")</f>
        <v/>
      </c>
      <c r="D8986" s="12" t="str">
        <f>IFERROR(INDEX($D$1:D8985, MATCH(B8986, $B$1:B8985, 0)), "")</f>
        <v/>
      </c>
      <c r="E8986" s="13"/>
      <c r="F8986" s="13"/>
      <c r="G8986" s="14"/>
      <c r="H8986" s="14"/>
      <c r="I8986" s="34"/>
      <c r="J8986" s="15"/>
      <c r="K8986" s="15"/>
      <c r="L8986" s="15"/>
      <c r="M8986" s="16" t="str">
        <f t="shared" si="1092"/>
        <v/>
      </c>
      <c r="N8986" s="16" t="str">
        <f t="shared" si="1093"/>
        <v/>
      </c>
      <c r="O8986" s="17"/>
      <c r="P8986" s="16" t="str">
        <f t="shared" si="1094"/>
        <v/>
      </c>
      <c r="Q8986" s="17"/>
      <c r="R8986" s="17"/>
      <c r="S8986" s="18" t="str">
        <f t="shared" si="1095"/>
        <v/>
      </c>
      <c r="T8986" s="18" t="str">
        <f t="shared" si="1096"/>
        <v/>
      </c>
      <c r="U8986" s="19" t="str">
        <f t="shared" si="1097"/>
        <v/>
      </c>
    </row>
    <row r="8987" spans="1:21" ht="18.600000000000001" customHeight="1" x14ac:dyDescent="0.3">
      <c r="A8987" s="11"/>
      <c r="B8987" s="11"/>
      <c r="C8987" s="12" t="str">
        <f>IFERROR(INDEX($C$1:C8986, MATCH(B8987, $B$1:B8986, 0)), "")</f>
        <v/>
      </c>
      <c r="D8987" s="12" t="str">
        <f>IFERROR(INDEX($D$1:D8986, MATCH(B8987, $B$1:B8986, 0)), "")</f>
        <v/>
      </c>
      <c r="E8987" s="13"/>
      <c r="F8987" s="13"/>
      <c r="G8987" s="14"/>
      <c r="H8987" s="14"/>
      <c r="I8987" s="34"/>
      <c r="J8987" s="15"/>
      <c r="K8987" s="15"/>
      <c r="L8987" s="15"/>
      <c r="M8987" s="16" t="str">
        <f t="shared" si="1092"/>
        <v/>
      </c>
      <c r="N8987" s="16" t="str">
        <f t="shared" si="1093"/>
        <v/>
      </c>
      <c r="O8987" s="17"/>
      <c r="P8987" s="16" t="str">
        <f t="shared" si="1094"/>
        <v/>
      </c>
      <c r="Q8987" s="17"/>
      <c r="R8987" s="17"/>
      <c r="S8987" s="18" t="str">
        <f t="shared" si="1095"/>
        <v/>
      </c>
      <c r="T8987" s="18" t="str">
        <f t="shared" si="1096"/>
        <v/>
      </c>
      <c r="U8987" s="19" t="str">
        <f t="shared" si="1097"/>
        <v/>
      </c>
    </row>
    <row r="8988" spans="1:21" ht="18.600000000000001" customHeight="1" x14ac:dyDescent="0.3">
      <c r="A8988" s="11"/>
      <c r="B8988" s="11"/>
      <c r="C8988" s="12" t="str">
        <f>IFERROR(INDEX($C$1:C8987, MATCH(B8988, $B$1:B8987, 0)), "")</f>
        <v/>
      </c>
      <c r="D8988" s="12" t="str">
        <f>IFERROR(INDEX($D$1:D8987, MATCH(B8988, $B$1:B8987, 0)), "")</f>
        <v/>
      </c>
      <c r="E8988" s="13"/>
      <c r="F8988" s="13"/>
      <c r="G8988" s="14"/>
      <c r="H8988" s="14"/>
      <c r="I8988" s="34"/>
      <c r="J8988" s="15"/>
      <c r="K8988" s="15"/>
      <c r="L8988" s="15"/>
      <c r="M8988" s="16" t="str">
        <f t="shared" si="1092"/>
        <v/>
      </c>
      <c r="N8988" s="16" t="str">
        <f t="shared" si="1093"/>
        <v/>
      </c>
      <c r="O8988" s="17"/>
      <c r="P8988" s="16" t="str">
        <f t="shared" si="1094"/>
        <v/>
      </c>
      <c r="Q8988" s="17"/>
      <c r="R8988" s="17"/>
      <c r="S8988" s="18" t="str">
        <f t="shared" si="1095"/>
        <v/>
      </c>
      <c r="T8988" s="18" t="str">
        <f t="shared" si="1096"/>
        <v/>
      </c>
      <c r="U8988" s="19" t="str">
        <f t="shared" si="1097"/>
        <v/>
      </c>
    </row>
    <row r="8989" spans="1:21" ht="18.600000000000001" customHeight="1" x14ac:dyDescent="0.3">
      <c r="A8989" s="11"/>
      <c r="B8989" s="11"/>
      <c r="C8989" s="12" t="str">
        <f>IFERROR(INDEX($C$1:C8988, MATCH(B8989, $B$1:B8988, 0)), "")</f>
        <v/>
      </c>
      <c r="D8989" s="12" t="str">
        <f>IFERROR(INDEX($D$1:D8988, MATCH(B8989, $B$1:B8988, 0)), "")</f>
        <v/>
      </c>
      <c r="E8989" s="13"/>
      <c r="F8989" s="13"/>
      <c r="G8989" s="14"/>
      <c r="H8989" s="14"/>
      <c r="I8989" s="34"/>
      <c r="J8989" s="15"/>
      <c r="K8989" s="15"/>
      <c r="L8989" s="15"/>
      <c r="M8989" s="16" t="str">
        <f t="shared" si="1092"/>
        <v/>
      </c>
      <c r="N8989" s="16" t="str">
        <f t="shared" si="1093"/>
        <v/>
      </c>
      <c r="O8989" s="17"/>
      <c r="P8989" s="16" t="str">
        <f t="shared" si="1094"/>
        <v/>
      </c>
      <c r="Q8989" s="17"/>
      <c r="R8989" s="17"/>
      <c r="S8989" s="18" t="str">
        <f t="shared" si="1095"/>
        <v/>
      </c>
      <c r="T8989" s="18" t="str">
        <f t="shared" si="1096"/>
        <v/>
      </c>
      <c r="U8989" s="19" t="str">
        <f t="shared" si="1097"/>
        <v/>
      </c>
    </row>
    <row r="8990" spans="1:21" ht="18.600000000000001" customHeight="1" x14ac:dyDescent="0.3">
      <c r="A8990" s="11"/>
      <c r="B8990" s="11"/>
      <c r="C8990" s="12" t="str">
        <f>IFERROR(INDEX($C$1:C8989, MATCH(B8990, $B$1:B8989, 0)), "")</f>
        <v/>
      </c>
      <c r="D8990" s="12" t="str">
        <f>IFERROR(INDEX($D$1:D8989, MATCH(B8990, $B$1:B8989, 0)), "")</f>
        <v/>
      </c>
      <c r="E8990" s="13"/>
      <c r="F8990" s="13"/>
      <c r="G8990" s="14"/>
      <c r="H8990" s="14"/>
      <c r="I8990" s="34"/>
      <c r="J8990" s="15"/>
      <c r="K8990" s="15"/>
      <c r="L8990" s="15"/>
      <c r="M8990" s="16" t="str">
        <f t="shared" si="1092"/>
        <v/>
      </c>
      <c r="N8990" s="16" t="str">
        <f t="shared" si="1093"/>
        <v/>
      </c>
      <c r="O8990" s="17"/>
      <c r="P8990" s="16" t="str">
        <f t="shared" si="1094"/>
        <v/>
      </c>
      <c r="Q8990" s="17"/>
      <c r="R8990" s="17"/>
      <c r="S8990" s="18" t="str">
        <f t="shared" si="1095"/>
        <v/>
      </c>
      <c r="T8990" s="18" t="str">
        <f t="shared" si="1096"/>
        <v/>
      </c>
      <c r="U8990" s="19" t="str">
        <f t="shared" si="1097"/>
        <v/>
      </c>
    </row>
    <row r="8991" spans="1:21" ht="18.600000000000001" customHeight="1" x14ac:dyDescent="0.3">
      <c r="A8991" s="11"/>
      <c r="B8991" s="11"/>
      <c r="C8991" s="12" t="str">
        <f>IFERROR(INDEX($C$1:C8990, MATCH(B8991, $B$1:B8990, 0)), "")</f>
        <v/>
      </c>
      <c r="D8991" s="12" t="str">
        <f>IFERROR(INDEX($D$1:D8990, MATCH(B8991, $B$1:B8990, 0)), "")</f>
        <v/>
      </c>
      <c r="E8991" s="13"/>
      <c r="F8991" s="13"/>
      <c r="G8991" s="14"/>
      <c r="H8991" s="14"/>
      <c r="I8991" s="34"/>
      <c r="J8991" s="15"/>
      <c r="K8991" s="15"/>
      <c r="L8991" s="15"/>
      <c r="M8991" s="16" t="str">
        <f t="shared" si="1092"/>
        <v/>
      </c>
      <c r="N8991" s="16" t="str">
        <f t="shared" si="1093"/>
        <v/>
      </c>
      <c r="O8991" s="17"/>
      <c r="P8991" s="16" t="str">
        <f t="shared" si="1094"/>
        <v/>
      </c>
      <c r="Q8991" s="17"/>
      <c r="R8991" s="17"/>
      <c r="S8991" s="18" t="str">
        <f t="shared" si="1095"/>
        <v/>
      </c>
      <c r="T8991" s="18" t="str">
        <f t="shared" si="1096"/>
        <v/>
      </c>
      <c r="U8991" s="19" t="str">
        <f t="shared" si="1097"/>
        <v/>
      </c>
    </row>
    <row r="8992" spans="1:21" ht="18.600000000000001" customHeight="1" x14ac:dyDescent="0.3">
      <c r="A8992" s="11"/>
      <c r="B8992" s="11"/>
      <c r="C8992" s="12" t="str">
        <f>IFERROR(INDEX($C$1:C8991, MATCH(B8992, $B$1:B8991, 0)), "")</f>
        <v/>
      </c>
      <c r="D8992" s="12" t="str">
        <f>IFERROR(INDEX($D$1:D8991, MATCH(B8992, $B$1:B8991, 0)), "")</f>
        <v/>
      </c>
      <c r="E8992" s="13"/>
      <c r="F8992" s="13"/>
      <c r="G8992" s="14"/>
      <c r="H8992" s="14"/>
      <c r="I8992" s="34"/>
      <c r="J8992" s="15"/>
      <c r="K8992" s="15"/>
      <c r="L8992" s="15"/>
      <c r="M8992" s="16" t="str">
        <f t="shared" si="1092"/>
        <v/>
      </c>
      <c r="N8992" s="16" t="str">
        <f t="shared" si="1093"/>
        <v/>
      </c>
      <c r="O8992" s="17"/>
      <c r="P8992" s="16" t="str">
        <f t="shared" si="1094"/>
        <v/>
      </c>
      <c r="Q8992" s="17"/>
      <c r="R8992" s="17"/>
      <c r="S8992" s="18" t="str">
        <f t="shared" si="1095"/>
        <v/>
      </c>
      <c r="T8992" s="18" t="str">
        <f t="shared" si="1096"/>
        <v/>
      </c>
      <c r="U8992" s="19" t="str">
        <f t="shared" si="1097"/>
        <v/>
      </c>
    </row>
    <row r="8993" spans="1:21" ht="18.600000000000001" customHeight="1" x14ac:dyDescent="0.3">
      <c r="A8993" s="11"/>
      <c r="B8993" s="11"/>
      <c r="C8993" s="12" t="str">
        <f>IFERROR(INDEX($C$1:C8992, MATCH(B8993, $B$1:B8992, 0)), "")</f>
        <v/>
      </c>
      <c r="D8993" s="12" t="str">
        <f>IFERROR(INDEX($D$1:D8992, MATCH(B8993, $B$1:B8992, 0)), "")</f>
        <v/>
      </c>
      <c r="E8993" s="13"/>
      <c r="F8993" s="13"/>
      <c r="G8993" s="14"/>
      <c r="H8993" s="14"/>
      <c r="I8993" s="34"/>
      <c r="J8993" s="15"/>
      <c r="K8993" s="15"/>
      <c r="L8993" s="15"/>
      <c r="M8993" s="16" t="str">
        <f t="shared" si="1092"/>
        <v/>
      </c>
      <c r="N8993" s="16" t="str">
        <f t="shared" si="1093"/>
        <v/>
      </c>
      <c r="O8993" s="17"/>
      <c r="P8993" s="16" t="str">
        <f t="shared" si="1094"/>
        <v/>
      </c>
      <c r="Q8993" s="17"/>
      <c r="R8993" s="17"/>
      <c r="S8993" s="18" t="str">
        <f t="shared" si="1095"/>
        <v/>
      </c>
      <c r="T8993" s="18" t="str">
        <f t="shared" si="1096"/>
        <v/>
      </c>
      <c r="U8993" s="19" t="str">
        <f t="shared" si="1097"/>
        <v/>
      </c>
    </row>
    <row r="8994" spans="1:21" ht="18.600000000000001" customHeight="1" x14ac:dyDescent="0.3">
      <c r="A8994" s="11"/>
      <c r="B8994" s="11"/>
      <c r="C8994" s="12" t="str">
        <f>IFERROR(INDEX($C$1:C8993, MATCH(B8994, $B$1:B8993, 0)), "")</f>
        <v/>
      </c>
      <c r="D8994" s="12" t="str">
        <f>IFERROR(INDEX($D$1:D8993, MATCH(B8994, $B$1:B8993, 0)), "")</f>
        <v/>
      </c>
      <c r="E8994" s="13"/>
      <c r="F8994" s="13"/>
      <c r="G8994" s="14"/>
      <c r="H8994" s="14"/>
      <c r="I8994" s="34"/>
      <c r="J8994" s="15"/>
      <c r="K8994" s="15"/>
      <c r="L8994" s="15"/>
      <c r="M8994" s="16" t="str">
        <f t="shared" si="1092"/>
        <v/>
      </c>
      <c r="N8994" s="16" t="str">
        <f t="shared" si="1093"/>
        <v/>
      </c>
      <c r="O8994" s="17"/>
      <c r="P8994" s="16" t="str">
        <f t="shared" si="1094"/>
        <v/>
      </c>
      <c r="Q8994" s="17"/>
      <c r="R8994" s="17"/>
      <c r="S8994" s="18" t="str">
        <f t="shared" si="1095"/>
        <v/>
      </c>
      <c r="T8994" s="18" t="str">
        <f t="shared" si="1096"/>
        <v/>
      </c>
      <c r="U8994" s="19" t="str">
        <f t="shared" si="1097"/>
        <v/>
      </c>
    </row>
    <row r="8995" spans="1:21" ht="18.600000000000001" customHeight="1" x14ac:dyDescent="0.3">
      <c r="A8995" s="11"/>
      <c r="B8995" s="11"/>
      <c r="C8995" s="12" t="str">
        <f>IFERROR(INDEX($C$1:C8994, MATCH(B8995, $B$1:B8994, 0)), "")</f>
        <v/>
      </c>
      <c r="D8995" s="12" t="str">
        <f>IFERROR(INDEX($D$1:D8994, MATCH(B8995, $B$1:B8994, 0)), "")</f>
        <v/>
      </c>
      <c r="E8995" s="13"/>
      <c r="F8995" s="13"/>
      <c r="G8995" s="14"/>
      <c r="H8995" s="14"/>
      <c r="I8995" s="34"/>
      <c r="J8995" s="15"/>
      <c r="K8995" s="15"/>
      <c r="L8995" s="15"/>
      <c r="M8995" s="16" t="str">
        <f t="shared" si="1092"/>
        <v/>
      </c>
      <c r="N8995" s="16" t="str">
        <f t="shared" si="1093"/>
        <v/>
      </c>
      <c r="O8995" s="17"/>
      <c r="P8995" s="16" t="str">
        <f t="shared" si="1094"/>
        <v/>
      </c>
      <c r="Q8995" s="17"/>
      <c r="R8995" s="17"/>
      <c r="S8995" s="18" t="str">
        <f t="shared" si="1095"/>
        <v/>
      </c>
      <c r="T8995" s="18" t="str">
        <f t="shared" si="1096"/>
        <v/>
      </c>
      <c r="U8995" s="19" t="str">
        <f t="shared" si="1097"/>
        <v/>
      </c>
    </row>
    <row r="8996" spans="1:21" ht="18.600000000000001" customHeight="1" x14ac:dyDescent="0.3">
      <c r="A8996" s="11"/>
      <c r="B8996" s="11"/>
      <c r="C8996" s="12" t="str">
        <f>IFERROR(INDEX($C$1:C8995, MATCH(B8996, $B$1:B8995, 0)), "")</f>
        <v/>
      </c>
      <c r="D8996" s="12" t="str">
        <f>IFERROR(INDEX($D$1:D8995, MATCH(B8996, $B$1:B8995, 0)), "")</f>
        <v/>
      </c>
      <c r="E8996" s="13"/>
      <c r="F8996" s="13"/>
      <c r="G8996" s="14"/>
      <c r="H8996" s="14"/>
      <c r="I8996" s="34"/>
      <c r="J8996" s="15"/>
      <c r="K8996" s="15"/>
      <c r="L8996" s="15"/>
      <c r="M8996" s="16" t="str">
        <f t="shared" si="1092"/>
        <v/>
      </c>
      <c r="N8996" s="16" t="str">
        <f t="shared" si="1093"/>
        <v/>
      </c>
      <c r="O8996" s="17"/>
      <c r="P8996" s="16" t="str">
        <f t="shared" si="1094"/>
        <v/>
      </c>
      <c r="Q8996" s="17"/>
      <c r="R8996" s="17"/>
      <c r="S8996" s="18" t="str">
        <f t="shared" si="1095"/>
        <v/>
      </c>
      <c r="T8996" s="18" t="str">
        <f t="shared" si="1096"/>
        <v/>
      </c>
      <c r="U8996" s="19" t="str">
        <f t="shared" si="1097"/>
        <v/>
      </c>
    </row>
    <row r="8997" spans="1:21" ht="18.600000000000001" customHeight="1" x14ac:dyDescent="0.3">
      <c r="A8997" s="11"/>
      <c r="B8997" s="11"/>
      <c r="C8997" s="12" t="str">
        <f>IFERROR(INDEX($C$1:C8996, MATCH(B8997, $B$1:B8996, 0)), "")</f>
        <v/>
      </c>
      <c r="D8997" s="12" t="str">
        <f>IFERROR(INDEX($D$1:D8996, MATCH(B8997, $B$1:B8996, 0)), "")</f>
        <v/>
      </c>
      <c r="E8997" s="13"/>
      <c r="F8997" s="13"/>
      <c r="G8997" s="14"/>
      <c r="H8997" s="14"/>
      <c r="I8997" s="34"/>
      <c r="J8997" s="15"/>
      <c r="K8997" s="15"/>
      <c r="L8997" s="15"/>
      <c r="M8997" s="16" t="str">
        <f t="shared" si="1092"/>
        <v/>
      </c>
      <c r="N8997" s="16" t="str">
        <f t="shared" si="1093"/>
        <v/>
      </c>
      <c r="O8997" s="17"/>
      <c r="P8997" s="16" t="str">
        <f t="shared" si="1094"/>
        <v/>
      </c>
      <c r="Q8997" s="17"/>
      <c r="R8997" s="17"/>
      <c r="S8997" s="18" t="str">
        <f t="shared" si="1095"/>
        <v/>
      </c>
      <c r="T8997" s="18" t="str">
        <f t="shared" si="1096"/>
        <v/>
      </c>
      <c r="U8997" s="19" t="str">
        <f t="shared" si="1097"/>
        <v/>
      </c>
    </row>
    <row r="8998" spans="1:21" ht="18.600000000000001" customHeight="1" x14ac:dyDescent="0.3">
      <c r="A8998" s="11"/>
      <c r="B8998" s="11"/>
      <c r="C8998" s="12" t="str">
        <f>IFERROR(INDEX($C$1:C8997, MATCH(B8998, $B$1:B8997, 0)), "")</f>
        <v/>
      </c>
      <c r="D8998" s="12" t="str">
        <f>IFERROR(INDEX($D$1:D8997, MATCH(B8998, $B$1:B8997, 0)), "")</f>
        <v/>
      </c>
      <c r="E8998" s="13"/>
      <c r="F8998" s="13"/>
      <c r="G8998" s="14"/>
      <c r="H8998" s="14"/>
      <c r="I8998" s="34"/>
      <c r="J8998" s="15"/>
      <c r="K8998" s="15"/>
      <c r="L8998" s="15"/>
      <c r="M8998" s="16" t="str">
        <f t="shared" si="1092"/>
        <v/>
      </c>
      <c r="N8998" s="16" t="str">
        <f t="shared" si="1093"/>
        <v/>
      </c>
      <c r="O8998" s="17"/>
      <c r="P8998" s="16" t="str">
        <f t="shared" si="1094"/>
        <v/>
      </c>
      <c r="Q8998" s="17"/>
      <c r="R8998" s="17"/>
      <c r="S8998" s="18" t="str">
        <f t="shared" si="1095"/>
        <v/>
      </c>
      <c r="T8998" s="18" t="str">
        <f t="shared" si="1096"/>
        <v/>
      </c>
      <c r="U8998" s="19" t="str">
        <f t="shared" si="1097"/>
        <v/>
      </c>
    </row>
    <row r="8999" spans="1:21" ht="18.600000000000001" customHeight="1" x14ac:dyDescent="0.3">
      <c r="A8999" s="11"/>
      <c r="B8999" s="11"/>
      <c r="C8999" s="12" t="str">
        <f>IFERROR(INDEX($C$1:C8998, MATCH(B8999, $B$1:B8998, 0)), "")</f>
        <v/>
      </c>
      <c r="D8999" s="12" t="str">
        <f>IFERROR(INDEX($D$1:D8998, MATCH(B8999, $B$1:B8998, 0)), "")</f>
        <v/>
      </c>
      <c r="E8999" s="13"/>
      <c r="F8999" s="13"/>
      <c r="G8999" s="14"/>
      <c r="H8999" s="14"/>
      <c r="I8999" s="34"/>
      <c r="J8999" s="15"/>
      <c r="K8999" s="15"/>
      <c r="L8999" s="15"/>
      <c r="M8999" s="16" t="str">
        <f t="shared" si="1092"/>
        <v/>
      </c>
      <c r="N8999" s="16" t="str">
        <f t="shared" si="1093"/>
        <v/>
      </c>
      <c r="O8999" s="17"/>
      <c r="P8999" s="16" t="str">
        <f t="shared" si="1094"/>
        <v/>
      </c>
      <c r="Q8999" s="17"/>
      <c r="R8999" s="17"/>
      <c r="S8999" s="18" t="str">
        <f t="shared" si="1095"/>
        <v/>
      </c>
      <c r="T8999" s="18" t="str">
        <f t="shared" si="1096"/>
        <v/>
      </c>
      <c r="U8999" s="19" t="str">
        <f t="shared" si="1097"/>
        <v/>
      </c>
    </row>
    <row r="9000" spans="1:21" ht="18.600000000000001" customHeight="1" x14ac:dyDescent="0.3">
      <c r="A9000" s="11"/>
      <c r="B9000" s="11"/>
      <c r="C9000" s="12" t="str">
        <f>IFERROR(INDEX($C$1:C8999, MATCH(B9000, $B$1:B8999, 0)), "")</f>
        <v/>
      </c>
      <c r="D9000" s="12" t="str">
        <f>IFERROR(INDEX($D$1:D8999, MATCH(B9000, $B$1:B8999, 0)), "")</f>
        <v/>
      </c>
      <c r="E9000" s="13"/>
      <c r="F9000" s="13"/>
      <c r="G9000" s="14"/>
      <c r="H9000" s="14"/>
      <c r="I9000" s="34"/>
      <c r="J9000" s="15"/>
      <c r="K9000" s="15"/>
      <c r="L9000" s="15"/>
      <c r="M9000" s="16" t="str">
        <f t="shared" si="1092"/>
        <v/>
      </c>
      <c r="N9000" s="16" t="str">
        <f t="shared" si="1093"/>
        <v/>
      </c>
      <c r="O9000" s="17"/>
      <c r="P9000" s="16" t="str">
        <f t="shared" si="1094"/>
        <v/>
      </c>
      <c r="Q9000" s="17"/>
      <c r="R9000" s="17"/>
      <c r="S9000" s="18" t="str">
        <f t="shared" si="1095"/>
        <v/>
      </c>
      <c r="T9000" s="18" t="str">
        <f t="shared" si="1096"/>
        <v/>
      </c>
      <c r="U9000" s="19" t="str">
        <f t="shared" si="1097"/>
        <v/>
      </c>
    </row>
    <row r="9001" spans="1:21" ht="18.600000000000001" customHeight="1" x14ac:dyDescent="0.3">
      <c r="A9001" s="11"/>
      <c r="B9001" s="11"/>
      <c r="C9001" s="12" t="str">
        <f>IFERROR(INDEX($C$1:C9000, MATCH(B9001, $B$1:B9000, 0)), "")</f>
        <v/>
      </c>
      <c r="D9001" s="12" t="str">
        <f>IFERROR(INDEX($D$1:D9000, MATCH(B9001, $B$1:B9000, 0)), "")</f>
        <v/>
      </c>
      <c r="E9001" s="13"/>
      <c r="F9001" s="13"/>
      <c r="G9001" s="14"/>
      <c r="H9001" s="14"/>
      <c r="I9001" s="34"/>
      <c r="J9001" s="15"/>
      <c r="K9001" s="15"/>
      <c r="L9001" s="15"/>
      <c r="M9001" s="16" t="str">
        <f t="shared" si="1092"/>
        <v/>
      </c>
      <c r="N9001" s="16" t="str">
        <f t="shared" si="1093"/>
        <v/>
      </c>
      <c r="O9001" s="17"/>
      <c r="P9001" s="16" t="str">
        <f t="shared" si="1094"/>
        <v/>
      </c>
      <c r="Q9001" s="17"/>
      <c r="R9001" s="17"/>
      <c r="S9001" s="18" t="str">
        <f t="shared" si="1095"/>
        <v/>
      </c>
      <c r="T9001" s="18" t="str">
        <f t="shared" si="1096"/>
        <v/>
      </c>
      <c r="U9001" s="19" t="str">
        <f t="shared" si="1097"/>
        <v/>
      </c>
    </row>
    <row r="9002" spans="1:21" ht="18.600000000000001" customHeight="1" x14ac:dyDescent="0.3">
      <c r="A9002" s="11"/>
      <c r="B9002" s="11"/>
      <c r="C9002" s="12" t="str">
        <f>IFERROR(INDEX($C$1:C9001, MATCH(B9002, $B$1:B9001, 0)), "")</f>
        <v/>
      </c>
      <c r="D9002" s="12" t="str">
        <f>IFERROR(INDEX($D$1:D9001, MATCH(B9002, $B$1:B9001, 0)), "")</f>
        <v/>
      </c>
      <c r="E9002" s="13"/>
      <c r="F9002" s="13"/>
      <c r="G9002" s="14"/>
      <c r="H9002" s="14"/>
      <c r="I9002" s="34"/>
      <c r="J9002" s="15"/>
      <c r="K9002" s="15"/>
      <c r="L9002" s="15"/>
      <c r="M9002" s="16" t="str">
        <f t="shared" si="1092"/>
        <v/>
      </c>
      <c r="N9002" s="16" t="str">
        <f t="shared" si="1093"/>
        <v/>
      </c>
      <c r="O9002" s="17"/>
      <c r="P9002" s="16" t="str">
        <f t="shared" si="1094"/>
        <v/>
      </c>
      <c r="Q9002" s="17"/>
      <c r="R9002" s="17"/>
      <c r="S9002" s="18" t="str">
        <f t="shared" si="1095"/>
        <v/>
      </c>
      <c r="T9002" s="18" t="str">
        <f t="shared" si="1096"/>
        <v/>
      </c>
      <c r="U9002" s="19" t="str">
        <f t="shared" si="1097"/>
        <v/>
      </c>
    </row>
    <row r="9003" spans="1:21" ht="18.600000000000001" customHeight="1" x14ac:dyDescent="0.3">
      <c r="A9003" s="11"/>
      <c r="B9003" s="11"/>
      <c r="C9003" s="12" t="str">
        <f>IFERROR(INDEX($C$1:C9002, MATCH(B9003, $B$1:B9002, 0)), "")</f>
        <v/>
      </c>
      <c r="D9003" s="12" t="str">
        <f>IFERROR(INDEX($D$1:D9002, MATCH(B9003, $B$1:B9002, 0)), "")</f>
        <v/>
      </c>
      <c r="E9003" s="13"/>
      <c r="F9003" s="13"/>
      <c r="G9003" s="14"/>
      <c r="H9003" s="14"/>
      <c r="I9003" s="34"/>
      <c r="J9003" s="15"/>
      <c r="K9003" s="15"/>
      <c r="L9003" s="15"/>
      <c r="M9003" s="16" t="str">
        <f t="shared" si="1092"/>
        <v/>
      </c>
      <c r="N9003" s="16" t="str">
        <f t="shared" si="1093"/>
        <v/>
      </c>
      <c r="O9003" s="17"/>
      <c r="P9003" s="16" t="str">
        <f t="shared" si="1094"/>
        <v/>
      </c>
      <c r="Q9003" s="17"/>
      <c r="R9003" s="17"/>
      <c r="S9003" s="18" t="str">
        <f t="shared" si="1095"/>
        <v/>
      </c>
      <c r="T9003" s="18" t="str">
        <f t="shared" si="1096"/>
        <v/>
      </c>
      <c r="U9003" s="19" t="str">
        <f t="shared" si="1097"/>
        <v/>
      </c>
    </row>
    <row r="9004" spans="1:21" ht="18.600000000000001" customHeight="1" x14ac:dyDescent="0.3">
      <c r="A9004" s="11"/>
      <c r="B9004" s="11"/>
      <c r="C9004" s="12" t="str">
        <f>IFERROR(INDEX($C$1:C9003, MATCH(B9004, $B$1:B9003, 0)), "")</f>
        <v/>
      </c>
      <c r="D9004" s="12" t="str">
        <f>IFERROR(INDEX($D$1:D9003, MATCH(B9004, $B$1:B9003, 0)), "")</f>
        <v/>
      </c>
      <c r="E9004" s="13"/>
      <c r="F9004" s="13"/>
      <c r="G9004" s="14"/>
      <c r="H9004" s="14"/>
      <c r="I9004" s="34"/>
      <c r="J9004" s="15"/>
      <c r="K9004" s="15"/>
      <c r="L9004" s="15"/>
      <c r="M9004" s="16" t="str">
        <f t="shared" si="1092"/>
        <v/>
      </c>
      <c r="N9004" s="16" t="str">
        <f t="shared" si="1093"/>
        <v/>
      </c>
      <c r="O9004" s="17"/>
      <c r="P9004" s="16" t="str">
        <f t="shared" si="1094"/>
        <v/>
      </c>
      <c r="Q9004" s="17"/>
      <c r="R9004" s="17"/>
      <c r="S9004" s="18" t="str">
        <f t="shared" si="1095"/>
        <v/>
      </c>
      <c r="T9004" s="18" t="str">
        <f t="shared" si="1096"/>
        <v/>
      </c>
      <c r="U9004" s="19" t="str">
        <f t="shared" si="1097"/>
        <v/>
      </c>
    </row>
    <row r="9005" spans="1:21" ht="18.600000000000001" customHeight="1" x14ac:dyDescent="0.3">
      <c r="A9005" s="11"/>
      <c r="B9005" s="11"/>
      <c r="C9005" s="12" t="str">
        <f>IFERROR(INDEX($C$1:C9004, MATCH(B9005, $B$1:B9004, 0)), "")</f>
        <v/>
      </c>
      <c r="D9005" s="12" t="str">
        <f>IFERROR(INDEX($D$1:D9004, MATCH(B9005, $B$1:B9004, 0)), "")</f>
        <v/>
      </c>
      <c r="E9005" s="13"/>
      <c r="F9005" s="13"/>
      <c r="G9005" s="14"/>
      <c r="H9005" s="14"/>
      <c r="I9005" s="34"/>
      <c r="J9005" s="15"/>
      <c r="K9005" s="15"/>
      <c r="L9005" s="15"/>
      <c r="M9005" s="16" t="str">
        <f t="shared" si="1092"/>
        <v/>
      </c>
      <c r="N9005" s="16" t="str">
        <f t="shared" si="1093"/>
        <v/>
      </c>
      <c r="O9005" s="17"/>
      <c r="P9005" s="16" t="str">
        <f t="shared" si="1094"/>
        <v/>
      </c>
      <c r="Q9005" s="17"/>
      <c r="R9005" s="17"/>
      <c r="S9005" s="18" t="str">
        <f t="shared" si="1095"/>
        <v/>
      </c>
      <c r="T9005" s="18" t="str">
        <f t="shared" si="1096"/>
        <v/>
      </c>
      <c r="U9005" s="19" t="str">
        <f t="shared" si="1097"/>
        <v/>
      </c>
    </row>
    <row r="9006" spans="1:21" ht="18.600000000000001" customHeight="1" x14ac:dyDescent="0.3">
      <c r="A9006" s="11"/>
      <c r="B9006" s="11"/>
      <c r="C9006" s="12" t="str">
        <f>IFERROR(INDEX($C$1:C9005, MATCH(B9006, $B$1:B9005, 0)), "")</f>
        <v/>
      </c>
      <c r="D9006" s="12" t="str">
        <f>IFERROR(INDEX($D$1:D9005, MATCH(B9006, $B$1:B9005, 0)), "")</f>
        <v/>
      </c>
      <c r="E9006" s="13"/>
      <c r="F9006" s="13"/>
      <c r="G9006" s="14"/>
      <c r="H9006" s="14"/>
      <c r="I9006" s="34"/>
      <c r="J9006" s="15"/>
      <c r="K9006" s="15"/>
      <c r="L9006" s="15"/>
      <c r="M9006" s="16" t="str">
        <f t="shared" si="1092"/>
        <v/>
      </c>
      <c r="N9006" s="16" t="str">
        <f t="shared" si="1093"/>
        <v/>
      </c>
      <c r="O9006" s="17"/>
      <c r="P9006" s="16" t="str">
        <f t="shared" si="1094"/>
        <v/>
      </c>
      <c r="Q9006" s="17"/>
      <c r="R9006" s="17"/>
      <c r="S9006" s="18" t="str">
        <f t="shared" si="1095"/>
        <v/>
      </c>
      <c r="T9006" s="18" t="str">
        <f t="shared" si="1096"/>
        <v/>
      </c>
      <c r="U9006" s="19" t="str">
        <f t="shared" si="1097"/>
        <v/>
      </c>
    </row>
    <row r="9007" spans="1:21" ht="18.600000000000001" customHeight="1" x14ac:dyDescent="0.3">
      <c r="A9007" s="11"/>
      <c r="B9007" s="11"/>
      <c r="C9007" s="12" t="str">
        <f>IFERROR(INDEX($C$1:C9006, MATCH(B9007, $B$1:B9006, 0)), "")</f>
        <v/>
      </c>
      <c r="D9007" s="12" t="str">
        <f>IFERROR(INDEX($D$1:D9006, MATCH(B9007, $B$1:B9006, 0)), "")</f>
        <v/>
      </c>
      <c r="E9007" s="13"/>
      <c r="F9007" s="13"/>
      <c r="G9007" s="14"/>
      <c r="H9007" s="14"/>
      <c r="I9007" s="34"/>
      <c r="J9007" s="15"/>
      <c r="K9007" s="15"/>
      <c r="L9007" s="15"/>
      <c r="M9007" s="16" t="str">
        <f t="shared" si="1092"/>
        <v/>
      </c>
      <c r="N9007" s="16" t="str">
        <f t="shared" si="1093"/>
        <v/>
      </c>
      <c r="O9007" s="17"/>
      <c r="P9007" s="16" t="str">
        <f t="shared" si="1094"/>
        <v/>
      </c>
      <c r="Q9007" s="17"/>
      <c r="R9007" s="17"/>
      <c r="S9007" s="18" t="str">
        <f t="shared" si="1095"/>
        <v/>
      </c>
      <c r="T9007" s="18" t="str">
        <f t="shared" si="1096"/>
        <v/>
      </c>
      <c r="U9007" s="19" t="str">
        <f t="shared" si="1097"/>
        <v/>
      </c>
    </row>
    <row r="9008" spans="1:21" ht="18.600000000000001" customHeight="1" x14ac:dyDescent="0.3">
      <c r="A9008" s="11"/>
      <c r="B9008" s="11"/>
      <c r="C9008" s="12" t="str">
        <f>IFERROR(INDEX($C$1:C9007, MATCH(B9008, $B$1:B9007, 0)), "")</f>
        <v/>
      </c>
      <c r="D9008" s="12" t="str">
        <f>IFERROR(INDEX($D$1:D9007, MATCH(B9008, $B$1:B9007, 0)), "")</f>
        <v/>
      </c>
      <c r="E9008" s="13"/>
      <c r="F9008" s="13"/>
      <c r="G9008" s="14"/>
      <c r="H9008" s="14"/>
      <c r="I9008" s="34"/>
      <c r="J9008" s="15"/>
      <c r="K9008" s="15"/>
      <c r="L9008" s="15"/>
      <c r="M9008" s="16" t="str">
        <f t="shared" si="1092"/>
        <v/>
      </c>
      <c r="N9008" s="16" t="str">
        <f t="shared" si="1093"/>
        <v/>
      </c>
      <c r="O9008" s="17"/>
      <c r="P9008" s="16" t="str">
        <f t="shared" si="1094"/>
        <v/>
      </c>
      <c r="Q9008" s="17"/>
      <c r="R9008" s="17"/>
      <c r="S9008" s="18" t="str">
        <f t="shared" si="1095"/>
        <v/>
      </c>
      <c r="T9008" s="18" t="str">
        <f t="shared" si="1096"/>
        <v/>
      </c>
      <c r="U9008" s="19" t="str">
        <f t="shared" si="1097"/>
        <v/>
      </c>
    </row>
    <row r="9009" spans="1:21" ht="18.600000000000001" customHeight="1" x14ac:dyDescent="0.3">
      <c r="A9009" s="11"/>
      <c r="B9009" s="11"/>
      <c r="C9009" s="12" t="str">
        <f>IFERROR(INDEX($C$1:C9008, MATCH(B9009, $B$1:B9008, 0)), "")</f>
        <v/>
      </c>
      <c r="D9009" s="12" t="str">
        <f>IFERROR(INDEX($D$1:D9008, MATCH(B9009, $B$1:B9008, 0)), "")</f>
        <v/>
      </c>
      <c r="E9009" s="13"/>
      <c r="F9009" s="13"/>
      <c r="G9009" s="14"/>
      <c r="H9009" s="14"/>
      <c r="I9009" s="34"/>
      <c r="J9009" s="15"/>
      <c r="K9009" s="15"/>
      <c r="L9009" s="15"/>
      <c r="M9009" s="16" t="str">
        <f t="shared" si="1092"/>
        <v/>
      </c>
      <c r="N9009" s="16" t="str">
        <f t="shared" si="1093"/>
        <v/>
      </c>
      <c r="O9009" s="17"/>
      <c r="P9009" s="16" t="str">
        <f t="shared" si="1094"/>
        <v/>
      </c>
      <c r="Q9009" s="17"/>
      <c r="R9009" s="17"/>
      <c r="S9009" s="18" t="str">
        <f t="shared" si="1095"/>
        <v/>
      </c>
      <c r="T9009" s="18" t="str">
        <f t="shared" si="1096"/>
        <v/>
      </c>
      <c r="U9009" s="19" t="str">
        <f t="shared" si="1097"/>
        <v/>
      </c>
    </row>
    <row r="9010" spans="1:21" ht="18.600000000000001" customHeight="1" x14ac:dyDescent="0.3">
      <c r="A9010" s="11"/>
      <c r="B9010" s="11"/>
      <c r="C9010" s="12" t="str">
        <f>IFERROR(INDEX($C$1:C9009, MATCH(B9010, $B$1:B9009, 0)), "")</f>
        <v/>
      </c>
      <c r="D9010" s="12" t="str">
        <f>IFERROR(INDEX($D$1:D9009, MATCH(B9010, $B$1:B9009, 0)), "")</f>
        <v/>
      </c>
      <c r="E9010" s="13"/>
      <c r="F9010" s="13"/>
      <c r="G9010" s="14"/>
      <c r="H9010" s="14"/>
      <c r="I9010" s="34"/>
      <c r="J9010" s="15"/>
      <c r="K9010" s="15"/>
      <c r="L9010" s="15"/>
      <c r="M9010" s="16" t="str">
        <f t="shared" si="1092"/>
        <v/>
      </c>
      <c r="N9010" s="16" t="str">
        <f t="shared" si="1093"/>
        <v/>
      </c>
      <c r="O9010" s="17"/>
      <c r="P9010" s="16" t="str">
        <f t="shared" si="1094"/>
        <v/>
      </c>
      <c r="Q9010" s="17"/>
      <c r="R9010" s="17"/>
      <c r="S9010" s="18" t="str">
        <f t="shared" si="1095"/>
        <v/>
      </c>
      <c r="T9010" s="18" t="str">
        <f t="shared" si="1096"/>
        <v/>
      </c>
      <c r="U9010" s="19" t="str">
        <f t="shared" si="1097"/>
        <v/>
      </c>
    </row>
    <row r="9011" spans="1:21" ht="18.600000000000001" customHeight="1" x14ac:dyDescent="0.3">
      <c r="A9011" s="11"/>
      <c r="B9011" s="11"/>
      <c r="C9011" s="12" t="str">
        <f>IFERROR(INDEX($C$1:C9010, MATCH(B9011, $B$1:B9010, 0)), "")</f>
        <v/>
      </c>
      <c r="D9011" s="12" t="str">
        <f>IFERROR(INDEX($D$1:D9010, MATCH(B9011, $B$1:B9010, 0)), "")</f>
        <v/>
      </c>
      <c r="E9011" s="13"/>
      <c r="F9011" s="13"/>
      <c r="G9011" s="14"/>
      <c r="H9011" s="14"/>
      <c r="I9011" s="34"/>
      <c r="J9011" s="15"/>
      <c r="K9011" s="15"/>
      <c r="L9011" s="15"/>
      <c r="M9011" s="16" t="str">
        <f t="shared" si="1092"/>
        <v/>
      </c>
      <c r="N9011" s="16" t="str">
        <f t="shared" si="1093"/>
        <v/>
      </c>
      <c r="O9011" s="17"/>
      <c r="P9011" s="16" t="str">
        <f t="shared" si="1094"/>
        <v/>
      </c>
      <c r="Q9011" s="17"/>
      <c r="R9011" s="17"/>
      <c r="S9011" s="18" t="str">
        <f t="shared" si="1095"/>
        <v/>
      </c>
      <c r="T9011" s="18" t="str">
        <f t="shared" si="1096"/>
        <v/>
      </c>
      <c r="U9011" s="19" t="str">
        <f t="shared" si="1097"/>
        <v/>
      </c>
    </row>
    <row r="9012" spans="1:21" ht="18.600000000000001" customHeight="1" x14ac:dyDescent="0.3">
      <c r="A9012" s="11"/>
      <c r="B9012" s="11"/>
      <c r="C9012" s="12" t="str">
        <f>IFERROR(INDEX($C$1:C9011, MATCH(B9012, $B$1:B9011, 0)), "")</f>
        <v/>
      </c>
      <c r="D9012" s="12" t="str">
        <f>IFERROR(INDEX($D$1:D9011, MATCH(B9012, $B$1:B9011, 0)), "")</f>
        <v/>
      </c>
      <c r="E9012" s="13"/>
      <c r="F9012" s="13"/>
      <c r="G9012" s="14"/>
      <c r="H9012" s="14"/>
      <c r="I9012" s="34"/>
      <c r="J9012" s="15"/>
      <c r="K9012" s="15"/>
      <c r="L9012" s="15"/>
      <c r="M9012" s="16" t="str">
        <f t="shared" si="1092"/>
        <v/>
      </c>
      <c r="N9012" s="16" t="str">
        <f t="shared" si="1093"/>
        <v/>
      </c>
      <c r="O9012" s="17"/>
      <c r="P9012" s="16" t="str">
        <f t="shared" si="1094"/>
        <v/>
      </c>
      <c r="Q9012" s="17"/>
      <c r="R9012" s="17"/>
      <c r="S9012" s="18" t="str">
        <f t="shared" si="1095"/>
        <v/>
      </c>
      <c r="T9012" s="18" t="str">
        <f t="shared" si="1096"/>
        <v/>
      </c>
      <c r="U9012" s="19" t="str">
        <f t="shared" si="1097"/>
        <v/>
      </c>
    </row>
    <row r="9013" spans="1:21" ht="18.600000000000001" customHeight="1" x14ac:dyDescent="0.3">
      <c r="A9013" s="11"/>
      <c r="B9013" s="11"/>
      <c r="C9013" s="12" t="str">
        <f>IFERROR(INDEX($C$1:C9012, MATCH(B9013, $B$1:B9012, 0)), "")</f>
        <v/>
      </c>
      <c r="D9013" s="12" t="str">
        <f>IFERROR(INDEX($D$1:D9012, MATCH(B9013, $B$1:B9012, 0)), "")</f>
        <v/>
      </c>
      <c r="E9013" s="13"/>
      <c r="F9013" s="13"/>
      <c r="G9013" s="14"/>
      <c r="H9013" s="14"/>
      <c r="I9013" s="34"/>
      <c r="J9013" s="15"/>
      <c r="K9013" s="15"/>
      <c r="L9013" s="15"/>
      <c r="M9013" s="16" t="str">
        <f t="shared" si="1092"/>
        <v/>
      </c>
      <c r="N9013" s="16" t="str">
        <f t="shared" si="1093"/>
        <v/>
      </c>
      <c r="O9013" s="17"/>
      <c r="P9013" s="16" t="str">
        <f t="shared" si="1094"/>
        <v/>
      </c>
      <c r="Q9013" s="17"/>
      <c r="R9013" s="17"/>
      <c r="S9013" s="18" t="str">
        <f t="shared" si="1095"/>
        <v/>
      </c>
      <c r="T9013" s="18" t="str">
        <f t="shared" si="1096"/>
        <v/>
      </c>
      <c r="U9013" s="19" t="str">
        <f t="shared" si="1097"/>
        <v/>
      </c>
    </row>
    <row r="9014" spans="1:21" ht="18.600000000000001" customHeight="1" x14ac:dyDescent="0.3">
      <c r="A9014" s="11"/>
      <c r="B9014" s="11"/>
      <c r="C9014" s="12" t="str">
        <f>IFERROR(INDEX($C$1:C9013, MATCH(B9014, $B$1:B9013, 0)), "")</f>
        <v/>
      </c>
      <c r="D9014" s="12" t="str">
        <f>IFERROR(INDEX($D$1:D9013, MATCH(B9014, $B$1:B9013, 0)), "")</f>
        <v/>
      </c>
      <c r="E9014" s="13"/>
      <c r="F9014" s="13"/>
      <c r="G9014" s="14"/>
      <c r="H9014" s="14"/>
      <c r="I9014" s="34"/>
      <c r="J9014" s="15"/>
      <c r="K9014" s="15"/>
      <c r="L9014" s="15"/>
      <c r="M9014" s="16" t="str">
        <f t="shared" si="1092"/>
        <v/>
      </c>
      <c r="N9014" s="16" t="str">
        <f t="shared" si="1093"/>
        <v/>
      </c>
      <c r="O9014" s="17"/>
      <c r="P9014" s="16" t="str">
        <f t="shared" si="1094"/>
        <v/>
      </c>
      <c r="Q9014" s="17"/>
      <c r="R9014" s="17"/>
      <c r="S9014" s="18" t="str">
        <f t="shared" si="1095"/>
        <v/>
      </c>
      <c r="T9014" s="18" t="str">
        <f t="shared" si="1096"/>
        <v/>
      </c>
      <c r="U9014" s="19" t="str">
        <f t="shared" si="1097"/>
        <v/>
      </c>
    </row>
    <row r="9015" spans="1:21" ht="18.600000000000001" customHeight="1" x14ac:dyDescent="0.3">
      <c r="A9015" s="11"/>
      <c r="B9015" s="11"/>
      <c r="C9015" s="12" t="str">
        <f>IFERROR(INDEX($C$1:C9014, MATCH(B9015, $B$1:B9014, 0)), "")</f>
        <v/>
      </c>
      <c r="D9015" s="12" t="str">
        <f>IFERROR(INDEX($D$1:D9014, MATCH(B9015, $B$1:B9014, 0)), "")</f>
        <v/>
      </c>
      <c r="E9015" s="13"/>
      <c r="F9015" s="13"/>
      <c r="G9015" s="14"/>
      <c r="H9015" s="14"/>
      <c r="I9015" s="34"/>
      <c r="J9015" s="15"/>
      <c r="K9015" s="15"/>
      <c r="L9015" s="15"/>
      <c r="M9015" s="16" t="str">
        <f t="shared" si="1092"/>
        <v/>
      </c>
      <c r="N9015" s="16" t="str">
        <f t="shared" si="1093"/>
        <v/>
      </c>
      <c r="O9015" s="17"/>
      <c r="P9015" s="16" t="str">
        <f t="shared" si="1094"/>
        <v/>
      </c>
      <c r="Q9015" s="17"/>
      <c r="R9015" s="17"/>
      <c r="S9015" s="18" t="str">
        <f t="shared" si="1095"/>
        <v/>
      </c>
      <c r="T9015" s="18" t="str">
        <f t="shared" si="1096"/>
        <v/>
      </c>
      <c r="U9015" s="19" t="str">
        <f t="shared" si="1097"/>
        <v/>
      </c>
    </row>
    <row r="9016" spans="1:21" ht="18.600000000000001" customHeight="1" x14ac:dyDescent="0.3">
      <c r="A9016" s="11"/>
      <c r="B9016" s="11"/>
      <c r="C9016" s="12" t="str">
        <f>IFERROR(INDEX($C$1:C9015, MATCH(B9016, $B$1:B9015, 0)), "")</f>
        <v/>
      </c>
      <c r="D9016" s="12" t="str">
        <f>IFERROR(INDEX($D$1:D9015, MATCH(B9016, $B$1:B9015, 0)), "")</f>
        <v/>
      </c>
      <c r="E9016" s="13"/>
      <c r="F9016" s="13"/>
      <c r="G9016" s="14"/>
      <c r="H9016" s="14"/>
      <c r="I9016" s="34"/>
      <c r="J9016" s="15"/>
      <c r="K9016" s="15"/>
      <c r="L9016" s="15"/>
      <c r="M9016" s="16" t="str">
        <f t="shared" si="1092"/>
        <v/>
      </c>
      <c r="N9016" s="16" t="str">
        <f t="shared" si="1093"/>
        <v/>
      </c>
      <c r="O9016" s="17"/>
      <c r="P9016" s="16" t="str">
        <f t="shared" si="1094"/>
        <v/>
      </c>
      <c r="Q9016" s="17"/>
      <c r="R9016" s="17"/>
      <c r="S9016" s="18" t="str">
        <f t="shared" si="1095"/>
        <v/>
      </c>
      <c r="T9016" s="18" t="str">
        <f t="shared" si="1096"/>
        <v/>
      </c>
      <c r="U9016" s="19" t="str">
        <f t="shared" si="1097"/>
        <v/>
      </c>
    </row>
    <row r="9017" spans="1:21" ht="18.600000000000001" customHeight="1" x14ac:dyDescent="0.3">
      <c r="A9017" s="11"/>
      <c r="B9017" s="11"/>
      <c r="C9017" s="12" t="str">
        <f>IFERROR(INDEX($C$1:C9016, MATCH(B9017, $B$1:B9016, 0)), "")</f>
        <v/>
      </c>
      <c r="D9017" s="12" t="str">
        <f>IFERROR(INDEX($D$1:D9016, MATCH(B9017, $B$1:B9016, 0)), "")</f>
        <v/>
      </c>
      <c r="E9017" s="13"/>
      <c r="F9017" s="13"/>
      <c r="G9017" s="14"/>
      <c r="H9017" s="14"/>
      <c r="I9017" s="34"/>
      <c r="J9017" s="15"/>
      <c r="K9017" s="15"/>
      <c r="L9017" s="15"/>
      <c r="M9017" s="16" t="str">
        <f t="shared" si="1092"/>
        <v/>
      </c>
      <c r="N9017" s="16" t="str">
        <f t="shared" si="1093"/>
        <v/>
      </c>
      <c r="O9017" s="17"/>
      <c r="P9017" s="16" t="str">
        <f t="shared" si="1094"/>
        <v/>
      </c>
      <c r="Q9017" s="17"/>
      <c r="R9017" s="17"/>
      <c r="S9017" s="18" t="str">
        <f t="shared" si="1095"/>
        <v/>
      </c>
      <c r="T9017" s="18" t="str">
        <f t="shared" si="1096"/>
        <v/>
      </c>
      <c r="U9017" s="19" t="str">
        <f t="shared" si="1097"/>
        <v/>
      </c>
    </row>
    <row r="9018" spans="1:21" ht="18.600000000000001" customHeight="1" x14ac:dyDescent="0.3">
      <c r="A9018" s="11"/>
      <c r="B9018" s="11"/>
      <c r="C9018" s="12" t="str">
        <f>IFERROR(INDEX($C$1:C9017, MATCH(B9018, $B$1:B9017, 0)), "")</f>
        <v/>
      </c>
      <c r="D9018" s="12" t="str">
        <f>IFERROR(INDEX($D$1:D9017, MATCH(B9018, $B$1:B9017, 0)), "")</f>
        <v/>
      </c>
      <c r="E9018" s="13"/>
      <c r="F9018" s="13"/>
      <c r="G9018" s="14"/>
      <c r="H9018" s="14"/>
      <c r="I9018" s="34"/>
      <c r="J9018" s="15"/>
      <c r="K9018" s="15"/>
      <c r="L9018" s="15"/>
      <c r="M9018" s="16" t="str">
        <f t="shared" si="1092"/>
        <v/>
      </c>
      <c r="N9018" s="16" t="str">
        <f t="shared" si="1093"/>
        <v/>
      </c>
      <c r="O9018" s="17"/>
      <c r="P9018" s="16" t="str">
        <f t="shared" si="1094"/>
        <v/>
      </c>
      <c r="Q9018" s="17"/>
      <c r="R9018" s="17"/>
      <c r="S9018" s="18" t="str">
        <f t="shared" si="1095"/>
        <v/>
      </c>
      <c r="T9018" s="18" t="str">
        <f t="shared" si="1096"/>
        <v/>
      </c>
      <c r="U9018" s="19" t="str">
        <f t="shared" si="1097"/>
        <v/>
      </c>
    </row>
    <row r="9019" spans="1:21" ht="18.600000000000001" customHeight="1" x14ac:dyDescent="0.3">
      <c r="A9019" s="11"/>
      <c r="B9019" s="11"/>
      <c r="C9019" s="12" t="str">
        <f>IFERROR(INDEX($C$1:C9018, MATCH(B9019, $B$1:B9018, 0)), "")</f>
        <v/>
      </c>
      <c r="D9019" s="12" t="str">
        <f>IFERROR(INDEX($D$1:D9018, MATCH(B9019, $B$1:B9018, 0)), "")</f>
        <v/>
      </c>
      <c r="E9019" s="13"/>
      <c r="F9019" s="13"/>
      <c r="G9019" s="14"/>
      <c r="H9019" s="14"/>
      <c r="I9019" s="34"/>
      <c r="J9019" s="15"/>
      <c r="K9019" s="15"/>
      <c r="L9019" s="15"/>
      <c r="M9019" s="16" t="str">
        <f t="shared" si="1092"/>
        <v/>
      </c>
      <c r="N9019" s="16" t="str">
        <f t="shared" si="1093"/>
        <v/>
      </c>
      <c r="O9019" s="17"/>
      <c r="P9019" s="16" t="str">
        <f t="shared" si="1094"/>
        <v/>
      </c>
      <c r="Q9019" s="17"/>
      <c r="R9019" s="17"/>
      <c r="S9019" s="18" t="str">
        <f t="shared" si="1095"/>
        <v/>
      </c>
      <c r="T9019" s="18" t="str">
        <f t="shared" si="1096"/>
        <v/>
      </c>
      <c r="U9019" s="19" t="str">
        <f t="shared" si="1097"/>
        <v/>
      </c>
    </row>
    <row r="9020" spans="1:21" ht="18.600000000000001" customHeight="1" x14ac:dyDescent="0.3">
      <c r="A9020" s="11"/>
      <c r="B9020" s="11"/>
      <c r="C9020" s="12" t="str">
        <f>IFERROR(INDEX($C$1:C9019, MATCH(B9020, $B$1:B9019, 0)), "")</f>
        <v/>
      </c>
      <c r="D9020" s="12" t="str">
        <f>IFERROR(INDEX($D$1:D9019, MATCH(B9020, $B$1:B9019, 0)), "")</f>
        <v/>
      </c>
      <c r="E9020" s="13"/>
      <c r="F9020" s="13"/>
      <c r="G9020" s="14"/>
      <c r="H9020" s="14"/>
      <c r="I9020" s="34"/>
      <c r="J9020" s="15"/>
      <c r="K9020" s="15"/>
      <c r="L9020" s="15"/>
      <c r="M9020" s="16" t="str">
        <f t="shared" si="1092"/>
        <v/>
      </c>
      <c r="N9020" s="16" t="str">
        <f t="shared" si="1093"/>
        <v/>
      </c>
      <c r="O9020" s="17"/>
      <c r="P9020" s="16" t="str">
        <f t="shared" si="1094"/>
        <v/>
      </c>
      <c r="Q9020" s="17"/>
      <c r="R9020" s="17"/>
      <c r="S9020" s="18" t="str">
        <f t="shared" si="1095"/>
        <v/>
      </c>
      <c r="T9020" s="18" t="str">
        <f t="shared" si="1096"/>
        <v/>
      </c>
      <c r="U9020" s="19" t="str">
        <f t="shared" si="1097"/>
        <v/>
      </c>
    </row>
    <row r="9021" spans="1:21" ht="18.600000000000001" customHeight="1" x14ac:dyDescent="0.3">
      <c r="A9021" s="11"/>
      <c r="B9021" s="11"/>
      <c r="C9021" s="12" t="str">
        <f>IFERROR(INDEX($C$1:C9020, MATCH(B9021, $B$1:B9020, 0)), "")</f>
        <v/>
      </c>
      <c r="D9021" s="12" t="str">
        <f>IFERROR(INDEX($D$1:D9020, MATCH(B9021, $B$1:B9020, 0)), "")</f>
        <v/>
      </c>
      <c r="E9021" s="13"/>
      <c r="F9021" s="13"/>
      <c r="G9021" s="14"/>
      <c r="H9021" s="14"/>
      <c r="I9021" s="34"/>
      <c r="J9021" s="15"/>
      <c r="K9021" s="15"/>
      <c r="L9021" s="15"/>
      <c r="M9021" s="16" t="str">
        <f t="shared" si="1092"/>
        <v/>
      </c>
      <c r="N9021" s="16" t="str">
        <f t="shared" si="1093"/>
        <v/>
      </c>
      <c r="O9021" s="17"/>
      <c r="P9021" s="16" t="str">
        <f t="shared" si="1094"/>
        <v/>
      </c>
      <c r="Q9021" s="17"/>
      <c r="R9021" s="17"/>
      <c r="S9021" s="18" t="str">
        <f t="shared" si="1095"/>
        <v/>
      </c>
      <c r="T9021" s="18" t="str">
        <f t="shared" si="1096"/>
        <v/>
      </c>
      <c r="U9021" s="19" t="str">
        <f t="shared" si="1097"/>
        <v/>
      </c>
    </row>
    <row r="9022" spans="1:21" ht="18.600000000000001" customHeight="1" x14ac:dyDescent="0.3">
      <c r="A9022" s="11"/>
      <c r="B9022" s="11"/>
      <c r="C9022" s="12" t="str">
        <f>IFERROR(INDEX($C$1:C9021, MATCH(B9022, $B$1:B9021, 0)), "")</f>
        <v/>
      </c>
      <c r="D9022" s="12" t="str">
        <f>IFERROR(INDEX($D$1:D9021, MATCH(B9022, $B$1:B9021, 0)), "")</f>
        <v/>
      </c>
      <c r="E9022" s="13"/>
      <c r="F9022" s="13"/>
      <c r="G9022" s="14"/>
      <c r="H9022" s="14"/>
      <c r="I9022" s="34"/>
      <c r="J9022" s="15"/>
      <c r="K9022" s="15"/>
      <c r="L9022" s="15"/>
      <c r="M9022" s="16" t="str">
        <f t="shared" si="1092"/>
        <v/>
      </c>
      <c r="N9022" s="16" t="str">
        <f t="shared" si="1093"/>
        <v/>
      </c>
      <c r="O9022" s="17"/>
      <c r="P9022" s="16" t="str">
        <f t="shared" si="1094"/>
        <v/>
      </c>
      <c r="Q9022" s="17"/>
      <c r="R9022" s="17"/>
      <c r="S9022" s="18" t="str">
        <f t="shared" si="1095"/>
        <v/>
      </c>
      <c r="T9022" s="18" t="str">
        <f t="shared" si="1096"/>
        <v/>
      </c>
      <c r="U9022" s="19" t="str">
        <f t="shared" si="1097"/>
        <v/>
      </c>
    </row>
    <row r="9023" spans="1:21" ht="18.600000000000001" customHeight="1" x14ac:dyDescent="0.3">
      <c r="A9023" s="11"/>
      <c r="B9023" s="11"/>
      <c r="C9023" s="12" t="str">
        <f>IFERROR(INDEX($C$1:C9022, MATCH(B9023, $B$1:B9022, 0)), "")</f>
        <v/>
      </c>
      <c r="D9023" s="12" t="str">
        <f>IFERROR(INDEX($D$1:D9022, MATCH(B9023, $B$1:B9022, 0)), "")</f>
        <v/>
      </c>
      <c r="E9023" s="13"/>
      <c r="F9023" s="13"/>
      <c r="G9023" s="14"/>
      <c r="H9023" s="14"/>
      <c r="I9023" s="34"/>
      <c r="J9023" s="15"/>
      <c r="K9023" s="15"/>
      <c r="L9023" s="15"/>
      <c r="M9023" s="16" t="str">
        <f t="shared" si="1092"/>
        <v/>
      </c>
      <c r="N9023" s="16" t="str">
        <f t="shared" si="1093"/>
        <v/>
      </c>
      <c r="O9023" s="17"/>
      <c r="P9023" s="16" t="str">
        <f t="shared" si="1094"/>
        <v/>
      </c>
      <c r="Q9023" s="17"/>
      <c r="R9023" s="17"/>
      <c r="S9023" s="18" t="str">
        <f t="shared" si="1095"/>
        <v/>
      </c>
      <c r="T9023" s="18" t="str">
        <f t="shared" si="1096"/>
        <v/>
      </c>
      <c r="U9023" s="19" t="str">
        <f t="shared" si="1097"/>
        <v/>
      </c>
    </row>
    <row r="9024" spans="1:21" ht="18.600000000000001" customHeight="1" x14ac:dyDescent="0.3">
      <c r="A9024" s="11"/>
      <c r="B9024" s="11"/>
      <c r="C9024" s="12" t="str">
        <f>IFERROR(INDEX($C$1:C9023, MATCH(B9024, $B$1:B9023, 0)), "")</f>
        <v/>
      </c>
      <c r="D9024" s="12" t="str">
        <f>IFERROR(INDEX($D$1:D9023, MATCH(B9024, $B$1:B9023, 0)), "")</f>
        <v/>
      </c>
      <c r="E9024" s="13"/>
      <c r="F9024" s="13"/>
      <c r="G9024" s="14"/>
      <c r="H9024" s="14"/>
      <c r="I9024" s="34"/>
      <c r="J9024" s="15"/>
      <c r="K9024" s="15"/>
      <c r="L9024" s="15"/>
      <c r="M9024" s="16" t="str">
        <f t="shared" si="1092"/>
        <v/>
      </c>
      <c r="N9024" s="16" t="str">
        <f t="shared" si="1093"/>
        <v/>
      </c>
      <c r="O9024" s="17"/>
      <c r="P9024" s="16" t="str">
        <f t="shared" si="1094"/>
        <v/>
      </c>
      <c r="Q9024" s="17"/>
      <c r="R9024" s="17"/>
      <c r="S9024" s="18" t="str">
        <f t="shared" si="1095"/>
        <v/>
      </c>
      <c r="T9024" s="18" t="str">
        <f t="shared" si="1096"/>
        <v/>
      </c>
      <c r="U9024" s="19" t="str">
        <f t="shared" si="1097"/>
        <v/>
      </c>
    </row>
    <row r="9025" spans="1:21" ht="18.600000000000001" customHeight="1" x14ac:dyDescent="0.3">
      <c r="A9025" s="11"/>
      <c r="B9025" s="11"/>
      <c r="C9025" s="12" t="str">
        <f>IFERROR(INDEX($C$1:C9024, MATCH(B9025, $B$1:B9024, 0)), "")</f>
        <v/>
      </c>
      <c r="D9025" s="12" t="str">
        <f>IFERROR(INDEX($D$1:D9024, MATCH(B9025, $B$1:B9024, 0)), "")</f>
        <v/>
      </c>
      <c r="E9025" s="13"/>
      <c r="F9025" s="13"/>
      <c r="G9025" s="14"/>
      <c r="H9025" s="14"/>
      <c r="I9025" s="34"/>
      <c r="J9025" s="15"/>
      <c r="K9025" s="15"/>
      <c r="L9025" s="15"/>
      <c r="M9025" s="16" t="str">
        <f t="shared" si="1092"/>
        <v/>
      </c>
      <c r="N9025" s="16" t="str">
        <f t="shared" si="1093"/>
        <v/>
      </c>
      <c r="O9025" s="17"/>
      <c r="P9025" s="16" t="str">
        <f t="shared" si="1094"/>
        <v/>
      </c>
      <c r="Q9025" s="17"/>
      <c r="R9025" s="17"/>
      <c r="S9025" s="18" t="str">
        <f t="shared" si="1095"/>
        <v/>
      </c>
      <c r="T9025" s="18" t="str">
        <f t="shared" si="1096"/>
        <v/>
      </c>
      <c r="U9025" s="19" t="str">
        <f t="shared" si="1097"/>
        <v/>
      </c>
    </row>
    <row r="9026" spans="1:21" ht="18.600000000000001" customHeight="1" x14ac:dyDescent="0.3">
      <c r="A9026" s="11"/>
      <c r="B9026" s="11"/>
      <c r="C9026" s="12" t="str">
        <f>IFERROR(INDEX($C$1:C9025, MATCH(B9026, $B$1:B9025, 0)), "")</f>
        <v/>
      </c>
      <c r="D9026" s="12" t="str">
        <f>IFERROR(INDEX($D$1:D9025, MATCH(B9026, $B$1:B9025, 0)), "")</f>
        <v/>
      </c>
      <c r="E9026" s="13"/>
      <c r="F9026" s="13"/>
      <c r="G9026" s="14"/>
      <c r="H9026" s="14"/>
      <c r="I9026" s="34"/>
      <c r="J9026" s="15"/>
      <c r="K9026" s="15"/>
      <c r="L9026" s="15"/>
      <c r="M9026" s="16" t="str">
        <f t="shared" si="1092"/>
        <v/>
      </c>
      <c r="N9026" s="16" t="str">
        <f t="shared" si="1093"/>
        <v/>
      </c>
      <c r="O9026" s="17"/>
      <c r="P9026" s="16" t="str">
        <f t="shared" si="1094"/>
        <v/>
      </c>
      <c r="Q9026" s="17"/>
      <c r="R9026" s="17"/>
      <c r="S9026" s="18" t="str">
        <f t="shared" si="1095"/>
        <v/>
      </c>
      <c r="T9026" s="18" t="str">
        <f t="shared" si="1096"/>
        <v/>
      </c>
      <c r="U9026" s="19" t="str">
        <f t="shared" si="1097"/>
        <v/>
      </c>
    </row>
    <row r="9027" spans="1:21" ht="18.600000000000001" customHeight="1" x14ac:dyDescent="0.3">
      <c r="A9027" s="11"/>
      <c r="B9027" s="11"/>
      <c r="C9027" s="12" t="str">
        <f>IFERROR(INDEX($C$1:C9026, MATCH(B9027, $B$1:B9026, 0)), "")</f>
        <v/>
      </c>
      <c r="D9027" s="12" t="str">
        <f>IFERROR(INDEX($D$1:D9026, MATCH(B9027, $B$1:B9026, 0)), "")</f>
        <v/>
      </c>
      <c r="E9027" s="13"/>
      <c r="F9027" s="13"/>
      <c r="G9027" s="14"/>
      <c r="H9027" s="14"/>
      <c r="I9027" s="34"/>
      <c r="J9027" s="15"/>
      <c r="K9027" s="15"/>
      <c r="L9027" s="15"/>
      <c r="M9027" s="16" t="str">
        <f t="shared" si="1092"/>
        <v/>
      </c>
      <c r="N9027" s="16" t="str">
        <f t="shared" si="1093"/>
        <v/>
      </c>
      <c r="O9027" s="17"/>
      <c r="P9027" s="16" t="str">
        <f t="shared" si="1094"/>
        <v/>
      </c>
      <c r="Q9027" s="17"/>
      <c r="R9027" s="17"/>
      <c r="S9027" s="18" t="str">
        <f t="shared" si="1095"/>
        <v/>
      </c>
      <c r="T9027" s="18" t="str">
        <f t="shared" si="1096"/>
        <v/>
      </c>
      <c r="U9027" s="19" t="str">
        <f t="shared" si="1097"/>
        <v/>
      </c>
    </row>
    <row r="9028" spans="1:21" ht="18.600000000000001" customHeight="1" x14ac:dyDescent="0.3">
      <c r="A9028" s="11"/>
      <c r="B9028" s="11"/>
      <c r="C9028" s="12" t="str">
        <f>IFERROR(INDEX($C$1:C9027, MATCH(B9028, $B$1:B9027, 0)), "")</f>
        <v/>
      </c>
      <c r="D9028" s="12" t="str">
        <f>IFERROR(INDEX($D$1:D9027, MATCH(B9028, $B$1:B9027, 0)), "")</f>
        <v/>
      </c>
      <c r="E9028" s="13"/>
      <c r="F9028" s="13"/>
      <c r="G9028" s="14"/>
      <c r="H9028" s="14"/>
      <c r="I9028" s="34"/>
      <c r="J9028" s="15"/>
      <c r="K9028" s="15"/>
      <c r="L9028" s="15"/>
      <c r="M9028" s="16" t="str">
        <f t="shared" si="1092"/>
        <v/>
      </c>
      <c r="N9028" s="16" t="str">
        <f t="shared" si="1093"/>
        <v/>
      </c>
      <c r="O9028" s="17"/>
      <c r="P9028" s="16" t="str">
        <f t="shared" si="1094"/>
        <v/>
      </c>
      <c r="Q9028" s="17"/>
      <c r="R9028" s="17"/>
      <c r="S9028" s="18" t="str">
        <f t="shared" si="1095"/>
        <v/>
      </c>
      <c r="T9028" s="18" t="str">
        <f t="shared" si="1096"/>
        <v/>
      </c>
      <c r="U9028" s="19" t="str">
        <f t="shared" si="1097"/>
        <v/>
      </c>
    </row>
    <row r="9029" spans="1:21" ht="18.600000000000001" customHeight="1" x14ac:dyDescent="0.3">
      <c r="A9029" s="11"/>
      <c r="B9029" s="11"/>
      <c r="C9029" s="12" t="str">
        <f>IFERROR(INDEX($C$1:C9028, MATCH(B9029, $B$1:B9028, 0)), "")</f>
        <v/>
      </c>
      <c r="D9029" s="12" t="str">
        <f>IFERROR(INDEX($D$1:D9028, MATCH(B9029, $B$1:B9028, 0)), "")</f>
        <v/>
      </c>
      <c r="E9029" s="13"/>
      <c r="F9029" s="13"/>
      <c r="G9029" s="14"/>
      <c r="H9029" s="14"/>
      <c r="I9029" s="34"/>
      <c r="J9029" s="15"/>
      <c r="K9029" s="15"/>
      <c r="L9029" s="15"/>
      <c r="M9029" s="16" t="str">
        <f t="shared" si="1092"/>
        <v/>
      </c>
      <c r="N9029" s="16" t="str">
        <f t="shared" si="1093"/>
        <v/>
      </c>
      <c r="O9029" s="17"/>
      <c r="P9029" s="16" t="str">
        <f t="shared" si="1094"/>
        <v/>
      </c>
      <c r="Q9029" s="17"/>
      <c r="R9029" s="17"/>
      <c r="S9029" s="18" t="str">
        <f t="shared" si="1095"/>
        <v/>
      </c>
      <c r="T9029" s="18" t="str">
        <f t="shared" si="1096"/>
        <v/>
      </c>
      <c r="U9029" s="19" t="str">
        <f t="shared" si="1097"/>
        <v/>
      </c>
    </row>
    <row r="9030" spans="1:21" ht="18.600000000000001" customHeight="1" x14ac:dyDescent="0.3">
      <c r="A9030" s="11"/>
      <c r="B9030" s="11"/>
      <c r="C9030" s="12" t="str">
        <f>IFERROR(INDEX($C$1:C9029, MATCH(B9030, $B$1:B9029, 0)), "")</f>
        <v/>
      </c>
      <c r="D9030" s="12" t="str">
        <f>IFERROR(INDEX($D$1:D9029, MATCH(B9030, $B$1:B9029, 0)), "")</f>
        <v/>
      </c>
      <c r="E9030" s="13"/>
      <c r="F9030" s="13"/>
      <c r="G9030" s="14"/>
      <c r="H9030" s="14"/>
      <c r="I9030" s="34"/>
      <c r="J9030" s="15"/>
      <c r="K9030" s="15"/>
      <c r="L9030" s="15"/>
      <c r="M9030" s="16" t="str">
        <f t="shared" si="1092"/>
        <v/>
      </c>
      <c r="N9030" s="16" t="str">
        <f t="shared" si="1093"/>
        <v/>
      </c>
      <c r="O9030" s="17"/>
      <c r="P9030" s="16" t="str">
        <f t="shared" si="1094"/>
        <v/>
      </c>
      <c r="Q9030" s="17"/>
      <c r="R9030" s="17"/>
      <c r="S9030" s="18" t="str">
        <f t="shared" si="1095"/>
        <v/>
      </c>
      <c r="T9030" s="18" t="str">
        <f t="shared" si="1096"/>
        <v/>
      </c>
      <c r="U9030" s="19" t="str">
        <f t="shared" si="1097"/>
        <v/>
      </c>
    </row>
    <row r="9031" spans="1:21" ht="18.600000000000001" customHeight="1" x14ac:dyDescent="0.3">
      <c r="A9031" s="11"/>
      <c r="B9031" s="11"/>
      <c r="C9031" s="12" t="str">
        <f>IFERROR(INDEX($C$1:C9030, MATCH(B9031, $B$1:B9030, 0)), "")</f>
        <v/>
      </c>
      <c r="D9031" s="12" t="str">
        <f>IFERROR(INDEX($D$1:D9030, MATCH(B9031, $B$1:B9030, 0)), "")</f>
        <v/>
      </c>
      <c r="E9031" s="13"/>
      <c r="F9031" s="13"/>
      <c r="G9031" s="14"/>
      <c r="H9031" s="14"/>
      <c r="I9031" s="34"/>
      <c r="J9031" s="15"/>
      <c r="K9031" s="15"/>
      <c r="L9031" s="15"/>
      <c r="M9031" s="16" t="str">
        <f t="shared" si="1092"/>
        <v/>
      </c>
      <c r="N9031" s="16" t="str">
        <f t="shared" si="1093"/>
        <v/>
      </c>
      <c r="O9031" s="17"/>
      <c r="P9031" s="16" t="str">
        <f t="shared" si="1094"/>
        <v/>
      </c>
      <c r="Q9031" s="17"/>
      <c r="R9031" s="17"/>
      <c r="S9031" s="18" t="str">
        <f t="shared" si="1095"/>
        <v/>
      </c>
      <c r="T9031" s="18" t="str">
        <f t="shared" si="1096"/>
        <v/>
      </c>
      <c r="U9031" s="19" t="str">
        <f t="shared" si="1097"/>
        <v/>
      </c>
    </row>
    <row r="9032" spans="1:21" ht="18.600000000000001" customHeight="1" x14ac:dyDescent="0.3">
      <c r="A9032" s="11"/>
      <c r="B9032" s="11"/>
      <c r="C9032" s="12" t="str">
        <f>IFERROR(INDEX($C$1:C9031, MATCH(B9032, $B$1:B9031, 0)), "")</f>
        <v/>
      </c>
      <c r="D9032" s="12" t="str">
        <f>IFERROR(INDEX($D$1:D9031, MATCH(B9032, $B$1:B9031, 0)), "")</f>
        <v/>
      </c>
      <c r="E9032" s="13"/>
      <c r="F9032" s="13"/>
      <c r="G9032" s="14"/>
      <c r="H9032" s="14"/>
      <c r="I9032" s="34"/>
      <c r="J9032" s="15"/>
      <c r="K9032" s="15"/>
      <c r="L9032" s="15"/>
      <c r="M9032" s="16" t="str">
        <f t="shared" si="1092"/>
        <v/>
      </c>
      <c r="N9032" s="16" t="str">
        <f t="shared" si="1093"/>
        <v/>
      </c>
      <c r="O9032" s="17"/>
      <c r="P9032" s="16" t="str">
        <f t="shared" si="1094"/>
        <v/>
      </c>
      <c r="Q9032" s="17"/>
      <c r="R9032" s="17"/>
      <c r="S9032" s="18" t="str">
        <f t="shared" si="1095"/>
        <v/>
      </c>
      <c r="T9032" s="18" t="str">
        <f t="shared" si="1096"/>
        <v/>
      </c>
      <c r="U9032" s="19" t="str">
        <f t="shared" si="1097"/>
        <v/>
      </c>
    </row>
    <row r="9033" spans="1:21" ht="18.600000000000001" customHeight="1" x14ac:dyDescent="0.3">
      <c r="A9033" s="11"/>
      <c r="B9033" s="11"/>
      <c r="C9033" s="12" t="str">
        <f>IFERROR(INDEX($C$1:C9032, MATCH(B9033, $B$1:B9032, 0)), "")</f>
        <v/>
      </c>
      <c r="D9033" s="12" t="str">
        <f>IFERROR(INDEX($D$1:D9032, MATCH(B9033, $B$1:B9032, 0)), "")</f>
        <v/>
      </c>
      <c r="E9033" s="13"/>
      <c r="F9033" s="13"/>
      <c r="G9033" s="14"/>
      <c r="H9033" s="14"/>
      <c r="I9033" s="34"/>
      <c r="J9033" s="15"/>
      <c r="K9033" s="15"/>
      <c r="L9033" s="15"/>
      <c r="M9033" s="16" t="str">
        <f t="shared" ref="M9033:M9096" si="1098">IFERROR(J9033/I9033,"")</f>
        <v/>
      </c>
      <c r="N9033" s="16" t="str">
        <f t="shared" ref="N9033:N9096" si="1099">IFERROR(K9033/I9033,"")</f>
        <v/>
      </c>
      <c r="O9033" s="17"/>
      <c r="P9033" s="16" t="str">
        <f t="shared" ref="P9033:P9096" si="1100">IFERROR(L9033/I9033,"")</f>
        <v/>
      </c>
      <c r="Q9033" s="17"/>
      <c r="R9033" s="17"/>
      <c r="S9033" s="18" t="str">
        <f t="shared" ref="S9033:S9096" si="1101">IFERROR((K9033/J9033)*M9033,"")</f>
        <v/>
      </c>
      <c r="T9033" s="18" t="str">
        <f t="shared" ref="T9033:T9096" si="1102">IFERROR((L9033/J9033)*M9033,"")</f>
        <v/>
      </c>
      <c r="U9033" s="19" t="str">
        <f t="shared" ref="U9033:U9096" si="1103">IFERROR((E9033-F9033)/E9033,"")</f>
        <v/>
      </c>
    </row>
    <row r="9034" spans="1:21" ht="18.600000000000001" customHeight="1" x14ac:dyDescent="0.3">
      <c r="A9034" s="11"/>
      <c r="B9034" s="11"/>
      <c r="C9034" s="12" t="str">
        <f>IFERROR(INDEX($C$1:C9033, MATCH(B9034, $B$1:B9033, 0)), "")</f>
        <v/>
      </c>
      <c r="D9034" s="12" t="str">
        <f>IFERROR(INDEX($D$1:D9033, MATCH(B9034, $B$1:B9033, 0)), "")</f>
        <v/>
      </c>
      <c r="E9034" s="13"/>
      <c r="F9034" s="13"/>
      <c r="G9034" s="14"/>
      <c r="H9034" s="14"/>
      <c r="I9034" s="34"/>
      <c r="J9034" s="15"/>
      <c r="K9034" s="15"/>
      <c r="L9034" s="15"/>
      <c r="M9034" s="16" t="str">
        <f t="shared" si="1098"/>
        <v/>
      </c>
      <c r="N9034" s="16" t="str">
        <f t="shared" si="1099"/>
        <v/>
      </c>
      <c r="O9034" s="17"/>
      <c r="P9034" s="16" t="str">
        <f t="shared" si="1100"/>
        <v/>
      </c>
      <c r="Q9034" s="17"/>
      <c r="R9034" s="17"/>
      <c r="S9034" s="18" t="str">
        <f t="shared" si="1101"/>
        <v/>
      </c>
      <c r="T9034" s="18" t="str">
        <f t="shared" si="1102"/>
        <v/>
      </c>
      <c r="U9034" s="19" t="str">
        <f t="shared" si="1103"/>
        <v/>
      </c>
    </row>
    <row r="9035" spans="1:21" ht="18.600000000000001" customHeight="1" x14ac:dyDescent="0.3">
      <c r="A9035" s="11"/>
      <c r="B9035" s="11"/>
      <c r="C9035" s="12" t="str">
        <f>IFERROR(INDEX($C$1:C9034, MATCH(B9035, $B$1:B9034, 0)), "")</f>
        <v/>
      </c>
      <c r="D9035" s="12" t="str">
        <f>IFERROR(INDEX($D$1:D9034, MATCH(B9035, $B$1:B9034, 0)), "")</f>
        <v/>
      </c>
      <c r="E9035" s="13"/>
      <c r="F9035" s="13"/>
      <c r="G9035" s="14"/>
      <c r="H9035" s="14"/>
      <c r="I9035" s="34"/>
      <c r="J9035" s="15"/>
      <c r="K9035" s="15"/>
      <c r="L9035" s="15"/>
      <c r="M9035" s="16" t="str">
        <f t="shared" si="1098"/>
        <v/>
      </c>
      <c r="N9035" s="16" t="str">
        <f t="shared" si="1099"/>
        <v/>
      </c>
      <c r="O9035" s="17"/>
      <c r="P9035" s="16" t="str">
        <f t="shared" si="1100"/>
        <v/>
      </c>
      <c r="Q9035" s="17"/>
      <c r="R9035" s="17"/>
      <c r="S9035" s="18" t="str">
        <f t="shared" si="1101"/>
        <v/>
      </c>
      <c r="T9035" s="18" t="str">
        <f t="shared" si="1102"/>
        <v/>
      </c>
      <c r="U9035" s="19" t="str">
        <f t="shared" si="1103"/>
        <v/>
      </c>
    </row>
    <row r="9036" spans="1:21" ht="18.600000000000001" customHeight="1" x14ac:dyDescent="0.3">
      <c r="A9036" s="11"/>
      <c r="B9036" s="11"/>
      <c r="C9036" s="12" t="str">
        <f>IFERROR(INDEX($C$1:C9035, MATCH(B9036, $B$1:B9035, 0)), "")</f>
        <v/>
      </c>
      <c r="D9036" s="12" t="str">
        <f>IFERROR(INDEX($D$1:D9035, MATCH(B9036, $B$1:B9035, 0)), "")</f>
        <v/>
      </c>
      <c r="E9036" s="13"/>
      <c r="F9036" s="13"/>
      <c r="G9036" s="14"/>
      <c r="H9036" s="14"/>
      <c r="I9036" s="34"/>
      <c r="J9036" s="15"/>
      <c r="K9036" s="15"/>
      <c r="L9036" s="15"/>
      <c r="M9036" s="16" t="str">
        <f t="shared" si="1098"/>
        <v/>
      </c>
      <c r="N9036" s="16" t="str">
        <f t="shared" si="1099"/>
        <v/>
      </c>
      <c r="O9036" s="17"/>
      <c r="P9036" s="16" t="str">
        <f t="shared" si="1100"/>
        <v/>
      </c>
      <c r="Q9036" s="17"/>
      <c r="R9036" s="17"/>
      <c r="S9036" s="18" t="str">
        <f t="shared" si="1101"/>
        <v/>
      </c>
      <c r="T9036" s="18" t="str">
        <f t="shared" si="1102"/>
        <v/>
      </c>
      <c r="U9036" s="19" t="str">
        <f t="shared" si="1103"/>
        <v/>
      </c>
    </row>
    <row r="9037" spans="1:21" ht="18.600000000000001" customHeight="1" x14ac:dyDescent="0.3">
      <c r="A9037" s="11"/>
      <c r="B9037" s="11"/>
      <c r="C9037" s="12" t="str">
        <f>IFERROR(INDEX($C$1:C9036, MATCH(B9037, $B$1:B9036, 0)), "")</f>
        <v/>
      </c>
      <c r="D9037" s="12" t="str">
        <f>IFERROR(INDEX($D$1:D9036, MATCH(B9037, $B$1:B9036, 0)), "")</f>
        <v/>
      </c>
      <c r="E9037" s="13"/>
      <c r="F9037" s="13"/>
      <c r="G9037" s="14"/>
      <c r="H9037" s="14"/>
      <c r="I9037" s="34"/>
      <c r="J9037" s="15"/>
      <c r="K9037" s="15"/>
      <c r="L9037" s="15"/>
      <c r="M9037" s="16" t="str">
        <f t="shared" si="1098"/>
        <v/>
      </c>
      <c r="N9037" s="16" t="str">
        <f t="shared" si="1099"/>
        <v/>
      </c>
      <c r="O9037" s="17"/>
      <c r="P9037" s="16" t="str">
        <f t="shared" si="1100"/>
        <v/>
      </c>
      <c r="Q9037" s="17"/>
      <c r="R9037" s="17"/>
      <c r="S9037" s="18" t="str">
        <f t="shared" si="1101"/>
        <v/>
      </c>
      <c r="T9037" s="18" t="str">
        <f t="shared" si="1102"/>
        <v/>
      </c>
      <c r="U9037" s="19" t="str">
        <f t="shared" si="1103"/>
        <v/>
      </c>
    </row>
    <row r="9038" spans="1:21" ht="18.600000000000001" customHeight="1" x14ac:dyDescent="0.3">
      <c r="A9038" s="11"/>
      <c r="B9038" s="11"/>
      <c r="C9038" s="12" t="str">
        <f>IFERROR(INDEX($C$1:C9037, MATCH(B9038, $B$1:B9037, 0)), "")</f>
        <v/>
      </c>
      <c r="D9038" s="12" t="str">
        <f>IFERROR(INDEX($D$1:D9037, MATCH(B9038, $B$1:B9037, 0)), "")</f>
        <v/>
      </c>
      <c r="E9038" s="13"/>
      <c r="F9038" s="13"/>
      <c r="G9038" s="14"/>
      <c r="H9038" s="14"/>
      <c r="I9038" s="34"/>
      <c r="J9038" s="15"/>
      <c r="K9038" s="15"/>
      <c r="L9038" s="15"/>
      <c r="M9038" s="16" t="str">
        <f t="shared" si="1098"/>
        <v/>
      </c>
      <c r="N9038" s="16" t="str">
        <f t="shared" si="1099"/>
        <v/>
      </c>
      <c r="O9038" s="17"/>
      <c r="P9038" s="16" t="str">
        <f t="shared" si="1100"/>
        <v/>
      </c>
      <c r="Q9038" s="17"/>
      <c r="R9038" s="17"/>
      <c r="S9038" s="18" t="str">
        <f t="shared" si="1101"/>
        <v/>
      </c>
      <c r="T9038" s="18" t="str">
        <f t="shared" si="1102"/>
        <v/>
      </c>
      <c r="U9038" s="19" t="str">
        <f t="shared" si="1103"/>
        <v/>
      </c>
    </row>
    <row r="9039" spans="1:21" ht="18.600000000000001" customHeight="1" x14ac:dyDescent="0.3">
      <c r="A9039" s="11"/>
      <c r="B9039" s="11"/>
      <c r="C9039" s="12" t="str">
        <f>IFERROR(INDEX($C$1:C9038, MATCH(B9039, $B$1:B9038, 0)), "")</f>
        <v/>
      </c>
      <c r="D9039" s="12" t="str">
        <f>IFERROR(INDEX($D$1:D9038, MATCH(B9039, $B$1:B9038, 0)), "")</f>
        <v/>
      </c>
      <c r="E9039" s="13"/>
      <c r="F9039" s="13"/>
      <c r="G9039" s="14"/>
      <c r="H9039" s="14"/>
      <c r="I9039" s="34"/>
      <c r="J9039" s="15"/>
      <c r="K9039" s="15"/>
      <c r="L9039" s="15"/>
      <c r="M9039" s="16" t="str">
        <f t="shared" si="1098"/>
        <v/>
      </c>
      <c r="N9039" s="16" t="str">
        <f t="shared" si="1099"/>
        <v/>
      </c>
      <c r="O9039" s="17"/>
      <c r="P9039" s="16" t="str">
        <f t="shared" si="1100"/>
        <v/>
      </c>
      <c r="Q9039" s="17"/>
      <c r="R9039" s="17"/>
      <c r="S9039" s="18" t="str">
        <f t="shared" si="1101"/>
        <v/>
      </c>
      <c r="T9039" s="18" t="str">
        <f t="shared" si="1102"/>
        <v/>
      </c>
      <c r="U9039" s="19" t="str">
        <f t="shared" si="1103"/>
        <v/>
      </c>
    </row>
    <row r="9040" spans="1:21" ht="18.600000000000001" customHeight="1" x14ac:dyDescent="0.3">
      <c r="A9040" s="11"/>
      <c r="B9040" s="11"/>
      <c r="C9040" s="12" t="str">
        <f>IFERROR(INDEX($C$1:C9039, MATCH(B9040, $B$1:B9039, 0)), "")</f>
        <v/>
      </c>
      <c r="D9040" s="12" t="str">
        <f>IFERROR(INDEX($D$1:D9039, MATCH(B9040, $B$1:B9039, 0)), "")</f>
        <v/>
      </c>
      <c r="E9040" s="13"/>
      <c r="F9040" s="13"/>
      <c r="G9040" s="14"/>
      <c r="H9040" s="14"/>
      <c r="I9040" s="34"/>
      <c r="J9040" s="15"/>
      <c r="K9040" s="15"/>
      <c r="L9040" s="15"/>
      <c r="M9040" s="16" t="str">
        <f t="shared" si="1098"/>
        <v/>
      </c>
      <c r="N9040" s="16" t="str">
        <f t="shared" si="1099"/>
        <v/>
      </c>
      <c r="O9040" s="17"/>
      <c r="P9040" s="16" t="str">
        <f t="shared" si="1100"/>
        <v/>
      </c>
      <c r="Q9040" s="17"/>
      <c r="R9040" s="17"/>
      <c r="S9040" s="18" t="str">
        <f t="shared" si="1101"/>
        <v/>
      </c>
      <c r="T9040" s="18" t="str">
        <f t="shared" si="1102"/>
        <v/>
      </c>
      <c r="U9040" s="19" t="str">
        <f t="shared" si="1103"/>
        <v/>
      </c>
    </row>
    <row r="9041" spans="1:21" ht="18.600000000000001" customHeight="1" x14ac:dyDescent="0.3">
      <c r="A9041" s="11"/>
      <c r="B9041" s="11"/>
      <c r="C9041" s="12" t="str">
        <f>IFERROR(INDEX($C$1:C9040, MATCH(B9041, $B$1:B9040, 0)), "")</f>
        <v/>
      </c>
      <c r="D9041" s="12" t="str">
        <f>IFERROR(INDEX($D$1:D9040, MATCH(B9041, $B$1:B9040, 0)), "")</f>
        <v/>
      </c>
      <c r="E9041" s="13"/>
      <c r="F9041" s="13"/>
      <c r="G9041" s="14"/>
      <c r="H9041" s="14"/>
      <c r="I9041" s="34"/>
      <c r="J9041" s="15"/>
      <c r="K9041" s="15"/>
      <c r="L9041" s="15"/>
      <c r="M9041" s="16" t="str">
        <f t="shared" si="1098"/>
        <v/>
      </c>
      <c r="N9041" s="16" t="str">
        <f t="shared" si="1099"/>
        <v/>
      </c>
      <c r="O9041" s="17"/>
      <c r="P9041" s="16" t="str">
        <f t="shared" si="1100"/>
        <v/>
      </c>
      <c r="Q9041" s="17"/>
      <c r="R9041" s="17"/>
      <c r="S9041" s="18" t="str">
        <f t="shared" si="1101"/>
        <v/>
      </c>
      <c r="T9041" s="18" t="str">
        <f t="shared" si="1102"/>
        <v/>
      </c>
      <c r="U9041" s="19" t="str">
        <f t="shared" si="1103"/>
        <v/>
      </c>
    </row>
    <row r="9042" spans="1:21" ht="18.600000000000001" customHeight="1" x14ac:dyDescent="0.3">
      <c r="A9042" s="11"/>
      <c r="B9042" s="11"/>
      <c r="C9042" s="12" t="str">
        <f>IFERROR(INDEX($C$1:C9041, MATCH(B9042, $B$1:B9041, 0)), "")</f>
        <v/>
      </c>
      <c r="D9042" s="12" t="str">
        <f>IFERROR(INDEX($D$1:D9041, MATCH(B9042, $B$1:B9041, 0)), "")</f>
        <v/>
      </c>
      <c r="E9042" s="13"/>
      <c r="F9042" s="13"/>
      <c r="G9042" s="14"/>
      <c r="H9042" s="14"/>
      <c r="I9042" s="34"/>
      <c r="J9042" s="15"/>
      <c r="K9042" s="15"/>
      <c r="L9042" s="15"/>
      <c r="M9042" s="16" t="str">
        <f t="shared" si="1098"/>
        <v/>
      </c>
      <c r="N9042" s="16" t="str">
        <f t="shared" si="1099"/>
        <v/>
      </c>
      <c r="O9042" s="17"/>
      <c r="P9042" s="16" t="str">
        <f t="shared" si="1100"/>
        <v/>
      </c>
      <c r="Q9042" s="17"/>
      <c r="R9042" s="17"/>
      <c r="S9042" s="18" t="str">
        <f t="shared" si="1101"/>
        <v/>
      </c>
      <c r="T9042" s="18" t="str">
        <f t="shared" si="1102"/>
        <v/>
      </c>
      <c r="U9042" s="19" t="str">
        <f t="shared" si="1103"/>
        <v/>
      </c>
    </row>
    <row r="9043" spans="1:21" ht="18.600000000000001" customHeight="1" x14ac:dyDescent="0.3">
      <c r="A9043" s="11"/>
      <c r="B9043" s="11"/>
      <c r="C9043" s="12" t="str">
        <f>IFERROR(INDEX($C$1:C9042, MATCH(B9043, $B$1:B9042, 0)), "")</f>
        <v/>
      </c>
      <c r="D9043" s="12" t="str">
        <f>IFERROR(INDEX($D$1:D9042, MATCH(B9043, $B$1:B9042, 0)), "")</f>
        <v/>
      </c>
      <c r="E9043" s="13"/>
      <c r="F9043" s="13"/>
      <c r="G9043" s="14"/>
      <c r="H9043" s="14"/>
      <c r="I9043" s="34"/>
      <c r="J9043" s="15"/>
      <c r="K9043" s="15"/>
      <c r="L9043" s="15"/>
      <c r="M9043" s="16" t="str">
        <f t="shared" si="1098"/>
        <v/>
      </c>
      <c r="N9043" s="16" t="str">
        <f t="shared" si="1099"/>
        <v/>
      </c>
      <c r="O9043" s="17"/>
      <c r="P9043" s="16" t="str">
        <f t="shared" si="1100"/>
        <v/>
      </c>
      <c r="Q9043" s="17"/>
      <c r="R9043" s="17"/>
      <c r="S9043" s="18" t="str">
        <f t="shared" si="1101"/>
        <v/>
      </c>
      <c r="T9043" s="18" t="str">
        <f t="shared" si="1102"/>
        <v/>
      </c>
      <c r="U9043" s="19" t="str">
        <f t="shared" si="1103"/>
        <v/>
      </c>
    </row>
    <row r="9044" spans="1:21" ht="18.600000000000001" customHeight="1" x14ac:dyDescent="0.3">
      <c r="A9044" s="11"/>
      <c r="B9044" s="11"/>
      <c r="C9044" s="12" t="str">
        <f>IFERROR(INDEX($C$1:C9043, MATCH(B9044, $B$1:B9043, 0)), "")</f>
        <v/>
      </c>
      <c r="D9044" s="12" t="str">
        <f>IFERROR(INDEX($D$1:D9043, MATCH(B9044, $B$1:B9043, 0)), "")</f>
        <v/>
      </c>
      <c r="E9044" s="13"/>
      <c r="F9044" s="13"/>
      <c r="G9044" s="14"/>
      <c r="H9044" s="14"/>
      <c r="I9044" s="34"/>
      <c r="J9044" s="15"/>
      <c r="K9044" s="15"/>
      <c r="L9044" s="15"/>
      <c r="M9044" s="16" t="str">
        <f t="shared" si="1098"/>
        <v/>
      </c>
      <c r="N9044" s="16" t="str">
        <f t="shared" si="1099"/>
        <v/>
      </c>
      <c r="O9044" s="17"/>
      <c r="P9044" s="16" t="str">
        <f t="shared" si="1100"/>
        <v/>
      </c>
      <c r="Q9044" s="17"/>
      <c r="R9044" s="17"/>
      <c r="S9044" s="18" t="str">
        <f t="shared" si="1101"/>
        <v/>
      </c>
      <c r="T9044" s="18" t="str">
        <f t="shared" si="1102"/>
        <v/>
      </c>
      <c r="U9044" s="19" t="str">
        <f t="shared" si="1103"/>
        <v/>
      </c>
    </row>
    <row r="9045" spans="1:21" ht="18.600000000000001" customHeight="1" x14ac:dyDescent="0.3">
      <c r="A9045" s="11"/>
      <c r="B9045" s="11"/>
      <c r="C9045" s="12" t="str">
        <f>IFERROR(INDEX($C$1:C9044, MATCH(B9045, $B$1:B9044, 0)), "")</f>
        <v/>
      </c>
      <c r="D9045" s="12" t="str">
        <f>IFERROR(INDEX($D$1:D9044, MATCH(B9045, $B$1:B9044, 0)), "")</f>
        <v/>
      </c>
      <c r="E9045" s="13"/>
      <c r="F9045" s="13"/>
      <c r="G9045" s="14"/>
      <c r="H9045" s="14"/>
      <c r="I9045" s="34"/>
      <c r="J9045" s="15"/>
      <c r="K9045" s="15"/>
      <c r="L9045" s="15"/>
      <c r="M9045" s="16" t="str">
        <f t="shared" si="1098"/>
        <v/>
      </c>
      <c r="N9045" s="16" t="str">
        <f t="shared" si="1099"/>
        <v/>
      </c>
      <c r="O9045" s="17"/>
      <c r="P9045" s="16" t="str">
        <f t="shared" si="1100"/>
        <v/>
      </c>
      <c r="Q9045" s="17"/>
      <c r="R9045" s="17"/>
      <c r="S9045" s="18" t="str">
        <f t="shared" si="1101"/>
        <v/>
      </c>
      <c r="T9045" s="18" t="str">
        <f t="shared" si="1102"/>
        <v/>
      </c>
      <c r="U9045" s="19" t="str">
        <f t="shared" si="1103"/>
        <v/>
      </c>
    </row>
    <row r="9046" spans="1:21" ht="18.600000000000001" customHeight="1" x14ac:dyDescent="0.3">
      <c r="A9046" s="11"/>
      <c r="B9046" s="11"/>
      <c r="C9046" s="12" t="str">
        <f>IFERROR(INDEX($C$1:C9045, MATCH(B9046, $B$1:B9045, 0)), "")</f>
        <v/>
      </c>
      <c r="D9046" s="12" t="str">
        <f>IFERROR(INDEX($D$1:D9045, MATCH(B9046, $B$1:B9045, 0)), "")</f>
        <v/>
      </c>
      <c r="E9046" s="13"/>
      <c r="F9046" s="13"/>
      <c r="G9046" s="14"/>
      <c r="H9046" s="14"/>
      <c r="I9046" s="34"/>
      <c r="J9046" s="15"/>
      <c r="K9046" s="15"/>
      <c r="L9046" s="15"/>
      <c r="M9046" s="16" t="str">
        <f t="shared" si="1098"/>
        <v/>
      </c>
      <c r="N9046" s="16" t="str">
        <f t="shared" si="1099"/>
        <v/>
      </c>
      <c r="O9046" s="17"/>
      <c r="P9046" s="16" t="str">
        <f t="shared" si="1100"/>
        <v/>
      </c>
      <c r="Q9046" s="17"/>
      <c r="R9046" s="17"/>
      <c r="S9046" s="18" t="str">
        <f t="shared" si="1101"/>
        <v/>
      </c>
      <c r="T9046" s="18" t="str">
        <f t="shared" si="1102"/>
        <v/>
      </c>
      <c r="U9046" s="19" t="str">
        <f t="shared" si="1103"/>
        <v/>
      </c>
    </row>
    <row r="9047" spans="1:21" ht="18.600000000000001" customHeight="1" x14ac:dyDescent="0.3">
      <c r="A9047" s="11"/>
      <c r="B9047" s="11"/>
      <c r="C9047" s="12" t="str">
        <f>IFERROR(INDEX($C$1:C9046, MATCH(B9047, $B$1:B9046, 0)), "")</f>
        <v/>
      </c>
      <c r="D9047" s="12" t="str">
        <f>IFERROR(INDEX($D$1:D9046, MATCH(B9047, $B$1:B9046, 0)), "")</f>
        <v/>
      </c>
      <c r="E9047" s="13"/>
      <c r="F9047" s="13"/>
      <c r="G9047" s="14"/>
      <c r="H9047" s="14"/>
      <c r="I9047" s="34"/>
      <c r="J9047" s="15"/>
      <c r="K9047" s="15"/>
      <c r="L9047" s="15"/>
      <c r="M9047" s="16" t="str">
        <f t="shared" si="1098"/>
        <v/>
      </c>
      <c r="N9047" s="16" t="str">
        <f t="shared" si="1099"/>
        <v/>
      </c>
      <c r="O9047" s="17"/>
      <c r="P9047" s="16" t="str">
        <f t="shared" si="1100"/>
        <v/>
      </c>
      <c r="Q9047" s="17"/>
      <c r="R9047" s="17"/>
      <c r="S9047" s="18" t="str">
        <f t="shared" si="1101"/>
        <v/>
      </c>
      <c r="T9047" s="18" t="str">
        <f t="shared" si="1102"/>
        <v/>
      </c>
      <c r="U9047" s="19" t="str">
        <f t="shared" si="1103"/>
        <v/>
      </c>
    </row>
    <row r="9048" spans="1:21" ht="18.600000000000001" customHeight="1" x14ac:dyDescent="0.3">
      <c r="A9048" s="11"/>
      <c r="B9048" s="11"/>
      <c r="C9048" s="12" t="str">
        <f>IFERROR(INDEX($C$1:C9047, MATCH(B9048, $B$1:B9047, 0)), "")</f>
        <v/>
      </c>
      <c r="D9048" s="12" t="str">
        <f>IFERROR(INDEX($D$1:D9047, MATCH(B9048, $B$1:B9047, 0)), "")</f>
        <v/>
      </c>
      <c r="E9048" s="13"/>
      <c r="F9048" s="13"/>
      <c r="G9048" s="14"/>
      <c r="H9048" s="14"/>
      <c r="I9048" s="34"/>
      <c r="J9048" s="15"/>
      <c r="K9048" s="15"/>
      <c r="L9048" s="15"/>
      <c r="M9048" s="16" t="str">
        <f t="shared" si="1098"/>
        <v/>
      </c>
      <c r="N9048" s="16" t="str">
        <f t="shared" si="1099"/>
        <v/>
      </c>
      <c r="O9048" s="17"/>
      <c r="P9048" s="16" t="str">
        <f t="shared" si="1100"/>
        <v/>
      </c>
      <c r="Q9048" s="17"/>
      <c r="R9048" s="17"/>
      <c r="S9048" s="18" t="str">
        <f t="shared" si="1101"/>
        <v/>
      </c>
      <c r="T9048" s="18" t="str">
        <f t="shared" si="1102"/>
        <v/>
      </c>
      <c r="U9048" s="19" t="str">
        <f t="shared" si="1103"/>
        <v/>
      </c>
    </row>
    <row r="9049" spans="1:21" ht="18.600000000000001" customHeight="1" x14ac:dyDescent="0.3">
      <c r="A9049" s="11"/>
      <c r="B9049" s="11"/>
      <c r="C9049" s="12" t="str">
        <f>IFERROR(INDEX($C$1:C9048, MATCH(B9049, $B$1:B9048, 0)), "")</f>
        <v/>
      </c>
      <c r="D9049" s="12" t="str">
        <f>IFERROR(INDEX($D$1:D9048, MATCH(B9049, $B$1:B9048, 0)), "")</f>
        <v/>
      </c>
      <c r="E9049" s="13"/>
      <c r="F9049" s="13"/>
      <c r="G9049" s="14"/>
      <c r="H9049" s="14"/>
      <c r="I9049" s="34"/>
      <c r="J9049" s="15"/>
      <c r="K9049" s="15"/>
      <c r="L9049" s="15"/>
      <c r="M9049" s="16" t="str">
        <f t="shared" si="1098"/>
        <v/>
      </c>
      <c r="N9049" s="16" t="str">
        <f t="shared" si="1099"/>
        <v/>
      </c>
      <c r="O9049" s="17"/>
      <c r="P9049" s="16" t="str">
        <f t="shared" si="1100"/>
        <v/>
      </c>
      <c r="Q9049" s="17"/>
      <c r="R9049" s="17"/>
      <c r="S9049" s="18" t="str">
        <f t="shared" si="1101"/>
        <v/>
      </c>
      <c r="T9049" s="18" t="str">
        <f t="shared" si="1102"/>
        <v/>
      </c>
      <c r="U9049" s="19" t="str">
        <f t="shared" si="1103"/>
        <v/>
      </c>
    </row>
    <row r="9050" spans="1:21" ht="18.600000000000001" customHeight="1" x14ac:dyDescent="0.3">
      <c r="A9050" s="11"/>
      <c r="B9050" s="11"/>
      <c r="C9050" s="12" t="str">
        <f>IFERROR(INDEX($C$1:C9049, MATCH(B9050, $B$1:B9049, 0)), "")</f>
        <v/>
      </c>
      <c r="D9050" s="12" t="str">
        <f>IFERROR(INDEX($D$1:D9049, MATCH(B9050, $B$1:B9049, 0)), "")</f>
        <v/>
      </c>
      <c r="E9050" s="13"/>
      <c r="F9050" s="13"/>
      <c r="G9050" s="14"/>
      <c r="H9050" s="14"/>
      <c r="I9050" s="34"/>
      <c r="J9050" s="15"/>
      <c r="K9050" s="15"/>
      <c r="L9050" s="15"/>
      <c r="M9050" s="16" t="str">
        <f t="shared" si="1098"/>
        <v/>
      </c>
      <c r="N9050" s="16" t="str">
        <f t="shared" si="1099"/>
        <v/>
      </c>
      <c r="O9050" s="17"/>
      <c r="P9050" s="16" t="str">
        <f t="shared" si="1100"/>
        <v/>
      </c>
      <c r="Q9050" s="17"/>
      <c r="R9050" s="17"/>
      <c r="S9050" s="18" t="str">
        <f t="shared" si="1101"/>
        <v/>
      </c>
      <c r="T9050" s="18" t="str">
        <f t="shared" si="1102"/>
        <v/>
      </c>
      <c r="U9050" s="19" t="str">
        <f t="shared" si="1103"/>
        <v/>
      </c>
    </row>
    <row r="9051" spans="1:21" ht="18.600000000000001" customHeight="1" x14ac:dyDescent="0.3">
      <c r="A9051" s="11"/>
      <c r="B9051" s="11"/>
      <c r="C9051" s="12" t="str">
        <f>IFERROR(INDEX($C$1:C9050, MATCH(B9051, $B$1:B9050, 0)), "")</f>
        <v/>
      </c>
      <c r="D9051" s="12" t="str">
        <f>IFERROR(INDEX($D$1:D9050, MATCH(B9051, $B$1:B9050, 0)), "")</f>
        <v/>
      </c>
      <c r="E9051" s="13"/>
      <c r="F9051" s="13"/>
      <c r="G9051" s="14"/>
      <c r="H9051" s="14"/>
      <c r="I9051" s="34"/>
      <c r="J9051" s="15"/>
      <c r="K9051" s="15"/>
      <c r="L9051" s="15"/>
      <c r="M9051" s="16" t="str">
        <f t="shared" si="1098"/>
        <v/>
      </c>
      <c r="N9051" s="16" t="str">
        <f t="shared" si="1099"/>
        <v/>
      </c>
      <c r="O9051" s="17"/>
      <c r="P9051" s="16" t="str">
        <f t="shared" si="1100"/>
        <v/>
      </c>
      <c r="Q9051" s="17"/>
      <c r="R9051" s="17"/>
      <c r="S9051" s="18" t="str">
        <f t="shared" si="1101"/>
        <v/>
      </c>
      <c r="T9051" s="18" t="str">
        <f t="shared" si="1102"/>
        <v/>
      </c>
      <c r="U9051" s="19" t="str">
        <f t="shared" si="1103"/>
        <v/>
      </c>
    </row>
    <row r="9052" spans="1:21" ht="18.600000000000001" customHeight="1" x14ac:dyDescent="0.3">
      <c r="A9052" s="11"/>
      <c r="B9052" s="11"/>
      <c r="C9052" s="12" t="str">
        <f>IFERROR(INDEX($C$1:C9051, MATCH(B9052, $B$1:B9051, 0)), "")</f>
        <v/>
      </c>
      <c r="D9052" s="12" t="str">
        <f>IFERROR(INDEX($D$1:D9051, MATCH(B9052, $B$1:B9051, 0)), "")</f>
        <v/>
      </c>
      <c r="E9052" s="13"/>
      <c r="F9052" s="13"/>
      <c r="G9052" s="14"/>
      <c r="H9052" s="14"/>
      <c r="I9052" s="34"/>
      <c r="J9052" s="15"/>
      <c r="K9052" s="15"/>
      <c r="L9052" s="15"/>
      <c r="M9052" s="16" t="str">
        <f t="shared" si="1098"/>
        <v/>
      </c>
      <c r="N9052" s="16" t="str">
        <f t="shared" si="1099"/>
        <v/>
      </c>
      <c r="O9052" s="17"/>
      <c r="P9052" s="16" t="str">
        <f t="shared" si="1100"/>
        <v/>
      </c>
      <c r="Q9052" s="17"/>
      <c r="R9052" s="17"/>
      <c r="S9052" s="18" t="str">
        <f t="shared" si="1101"/>
        <v/>
      </c>
      <c r="T9052" s="18" t="str">
        <f t="shared" si="1102"/>
        <v/>
      </c>
      <c r="U9052" s="19" t="str">
        <f t="shared" si="1103"/>
        <v/>
      </c>
    </row>
    <row r="9053" spans="1:21" ht="18.600000000000001" customHeight="1" x14ac:dyDescent="0.3">
      <c r="A9053" s="11"/>
      <c r="B9053" s="11"/>
      <c r="C9053" s="12" t="str">
        <f>IFERROR(INDEX($C$1:C9052, MATCH(B9053, $B$1:B9052, 0)), "")</f>
        <v/>
      </c>
      <c r="D9053" s="12" t="str">
        <f>IFERROR(INDEX($D$1:D9052, MATCH(B9053, $B$1:B9052, 0)), "")</f>
        <v/>
      </c>
      <c r="E9053" s="13"/>
      <c r="F9053" s="13"/>
      <c r="G9053" s="14"/>
      <c r="H9053" s="14"/>
      <c r="I9053" s="34"/>
      <c r="J9053" s="15"/>
      <c r="K9053" s="15"/>
      <c r="L9053" s="15"/>
      <c r="M9053" s="16" t="str">
        <f t="shared" si="1098"/>
        <v/>
      </c>
      <c r="N9053" s="16" t="str">
        <f t="shared" si="1099"/>
        <v/>
      </c>
      <c r="O9053" s="17"/>
      <c r="P9053" s="16" t="str">
        <f t="shared" si="1100"/>
        <v/>
      </c>
      <c r="Q9053" s="17"/>
      <c r="R9053" s="17"/>
      <c r="S9053" s="18" t="str">
        <f t="shared" si="1101"/>
        <v/>
      </c>
      <c r="T9053" s="18" t="str">
        <f t="shared" si="1102"/>
        <v/>
      </c>
      <c r="U9053" s="19" t="str">
        <f t="shared" si="1103"/>
        <v/>
      </c>
    </row>
    <row r="9054" spans="1:21" ht="18.600000000000001" customHeight="1" x14ac:dyDescent="0.3">
      <c r="A9054" s="11"/>
      <c r="B9054" s="11"/>
      <c r="C9054" s="12" t="str">
        <f>IFERROR(INDEX($C$1:C9053, MATCH(B9054, $B$1:B9053, 0)), "")</f>
        <v/>
      </c>
      <c r="D9054" s="12" t="str">
        <f>IFERROR(INDEX($D$1:D9053, MATCH(B9054, $B$1:B9053, 0)), "")</f>
        <v/>
      </c>
      <c r="E9054" s="13"/>
      <c r="F9054" s="13"/>
      <c r="G9054" s="14"/>
      <c r="H9054" s="14"/>
      <c r="I9054" s="34"/>
      <c r="J9054" s="15"/>
      <c r="K9054" s="15"/>
      <c r="L9054" s="15"/>
      <c r="M9054" s="16" t="str">
        <f t="shared" si="1098"/>
        <v/>
      </c>
      <c r="N9054" s="16" t="str">
        <f t="shared" si="1099"/>
        <v/>
      </c>
      <c r="O9054" s="17"/>
      <c r="P9054" s="16" t="str">
        <f t="shared" si="1100"/>
        <v/>
      </c>
      <c r="Q9054" s="17"/>
      <c r="R9054" s="17"/>
      <c r="S9054" s="18" t="str">
        <f t="shared" si="1101"/>
        <v/>
      </c>
      <c r="T9054" s="18" t="str">
        <f t="shared" si="1102"/>
        <v/>
      </c>
      <c r="U9054" s="19" t="str">
        <f t="shared" si="1103"/>
        <v/>
      </c>
    </row>
    <row r="9055" spans="1:21" ht="18.600000000000001" customHeight="1" x14ac:dyDescent="0.3">
      <c r="A9055" s="11"/>
      <c r="B9055" s="11"/>
      <c r="C9055" s="12" t="str">
        <f>IFERROR(INDEX($C$1:C9054, MATCH(B9055, $B$1:B9054, 0)), "")</f>
        <v/>
      </c>
      <c r="D9055" s="12" t="str">
        <f>IFERROR(INDEX($D$1:D9054, MATCH(B9055, $B$1:B9054, 0)), "")</f>
        <v/>
      </c>
      <c r="E9055" s="13"/>
      <c r="F9055" s="13"/>
      <c r="G9055" s="14"/>
      <c r="H9055" s="14"/>
      <c r="I9055" s="34"/>
      <c r="J9055" s="15"/>
      <c r="K9055" s="15"/>
      <c r="L9055" s="15"/>
      <c r="M9055" s="16" t="str">
        <f t="shared" si="1098"/>
        <v/>
      </c>
      <c r="N9055" s="16" t="str">
        <f t="shared" si="1099"/>
        <v/>
      </c>
      <c r="O9055" s="17"/>
      <c r="P9055" s="16" t="str">
        <f t="shared" si="1100"/>
        <v/>
      </c>
      <c r="Q9055" s="17"/>
      <c r="R9055" s="17"/>
      <c r="S9055" s="18" t="str">
        <f t="shared" si="1101"/>
        <v/>
      </c>
      <c r="T9055" s="18" t="str">
        <f t="shared" si="1102"/>
        <v/>
      </c>
      <c r="U9055" s="19" t="str">
        <f t="shared" si="1103"/>
        <v/>
      </c>
    </row>
    <row r="9056" spans="1:21" ht="18.600000000000001" customHeight="1" x14ac:dyDescent="0.3">
      <c r="A9056" s="11"/>
      <c r="B9056" s="11"/>
      <c r="C9056" s="12" t="str">
        <f>IFERROR(INDEX($C$1:C9055, MATCH(B9056, $B$1:B9055, 0)), "")</f>
        <v/>
      </c>
      <c r="D9056" s="12" t="str">
        <f>IFERROR(INDEX($D$1:D9055, MATCH(B9056, $B$1:B9055, 0)), "")</f>
        <v/>
      </c>
      <c r="E9056" s="13"/>
      <c r="F9056" s="13"/>
      <c r="G9056" s="14"/>
      <c r="H9056" s="14"/>
      <c r="I9056" s="34"/>
      <c r="J9056" s="15"/>
      <c r="K9056" s="15"/>
      <c r="L9056" s="15"/>
      <c r="M9056" s="16" t="str">
        <f t="shared" si="1098"/>
        <v/>
      </c>
      <c r="N9056" s="16" t="str">
        <f t="shared" si="1099"/>
        <v/>
      </c>
      <c r="O9056" s="17"/>
      <c r="P9056" s="16" t="str">
        <f t="shared" si="1100"/>
        <v/>
      </c>
      <c r="Q9056" s="17"/>
      <c r="R9056" s="17"/>
      <c r="S9056" s="18" t="str">
        <f t="shared" si="1101"/>
        <v/>
      </c>
      <c r="T9056" s="18" t="str">
        <f t="shared" si="1102"/>
        <v/>
      </c>
      <c r="U9056" s="19" t="str">
        <f t="shared" si="1103"/>
        <v/>
      </c>
    </row>
    <row r="9057" spans="1:21" ht="18.600000000000001" customHeight="1" x14ac:dyDescent="0.3">
      <c r="A9057" s="11"/>
      <c r="B9057" s="11"/>
      <c r="C9057" s="12" t="str">
        <f>IFERROR(INDEX($C$1:C9056, MATCH(B9057, $B$1:B9056, 0)), "")</f>
        <v/>
      </c>
      <c r="D9057" s="12" t="str">
        <f>IFERROR(INDEX($D$1:D9056, MATCH(B9057, $B$1:B9056, 0)), "")</f>
        <v/>
      </c>
      <c r="E9057" s="13"/>
      <c r="F9057" s="13"/>
      <c r="G9057" s="14"/>
      <c r="H9057" s="14"/>
      <c r="I9057" s="34"/>
      <c r="J9057" s="15"/>
      <c r="K9057" s="15"/>
      <c r="L9057" s="15"/>
      <c r="M9057" s="16" t="str">
        <f t="shared" si="1098"/>
        <v/>
      </c>
      <c r="N9057" s="16" t="str">
        <f t="shared" si="1099"/>
        <v/>
      </c>
      <c r="O9057" s="17"/>
      <c r="P9057" s="16" t="str">
        <f t="shared" si="1100"/>
        <v/>
      </c>
      <c r="Q9057" s="17"/>
      <c r="R9057" s="17"/>
      <c r="S9057" s="18" t="str">
        <f t="shared" si="1101"/>
        <v/>
      </c>
      <c r="T9057" s="18" t="str">
        <f t="shared" si="1102"/>
        <v/>
      </c>
      <c r="U9057" s="19" t="str">
        <f t="shared" si="1103"/>
        <v/>
      </c>
    </row>
    <row r="9058" spans="1:21" ht="18.600000000000001" customHeight="1" x14ac:dyDescent="0.3">
      <c r="A9058" s="11"/>
      <c r="B9058" s="11"/>
      <c r="C9058" s="12" t="str">
        <f>IFERROR(INDEX($C$1:C9057, MATCH(B9058, $B$1:B9057, 0)), "")</f>
        <v/>
      </c>
      <c r="D9058" s="12" t="str">
        <f>IFERROR(INDEX($D$1:D9057, MATCH(B9058, $B$1:B9057, 0)), "")</f>
        <v/>
      </c>
      <c r="E9058" s="13"/>
      <c r="F9058" s="13"/>
      <c r="G9058" s="14"/>
      <c r="H9058" s="14"/>
      <c r="I9058" s="34"/>
      <c r="J9058" s="15"/>
      <c r="K9058" s="15"/>
      <c r="L9058" s="15"/>
      <c r="M9058" s="16" t="str">
        <f t="shared" si="1098"/>
        <v/>
      </c>
      <c r="N9058" s="16" t="str">
        <f t="shared" si="1099"/>
        <v/>
      </c>
      <c r="O9058" s="17"/>
      <c r="P9058" s="16" t="str">
        <f t="shared" si="1100"/>
        <v/>
      </c>
      <c r="Q9058" s="17"/>
      <c r="R9058" s="17"/>
      <c r="S9058" s="18" t="str">
        <f t="shared" si="1101"/>
        <v/>
      </c>
      <c r="T9058" s="18" t="str">
        <f t="shared" si="1102"/>
        <v/>
      </c>
      <c r="U9058" s="19" t="str">
        <f t="shared" si="1103"/>
        <v/>
      </c>
    </row>
    <row r="9059" spans="1:21" ht="18.600000000000001" customHeight="1" x14ac:dyDescent="0.3">
      <c r="A9059" s="11"/>
      <c r="B9059" s="11"/>
      <c r="C9059" s="12" t="str">
        <f>IFERROR(INDEX($C$1:C9058, MATCH(B9059, $B$1:B9058, 0)), "")</f>
        <v/>
      </c>
      <c r="D9059" s="12" t="str">
        <f>IFERROR(INDEX($D$1:D9058, MATCH(B9059, $B$1:B9058, 0)), "")</f>
        <v/>
      </c>
      <c r="E9059" s="13"/>
      <c r="F9059" s="13"/>
      <c r="G9059" s="14"/>
      <c r="H9059" s="14"/>
      <c r="I9059" s="34"/>
      <c r="J9059" s="15"/>
      <c r="K9059" s="15"/>
      <c r="L9059" s="15"/>
      <c r="M9059" s="16" t="str">
        <f t="shared" si="1098"/>
        <v/>
      </c>
      <c r="N9059" s="16" t="str">
        <f t="shared" si="1099"/>
        <v/>
      </c>
      <c r="O9059" s="17"/>
      <c r="P9059" s="16" t="str">
        <f t="shared" si="1100"/>
        <v/>
      </c>
      <c r="Q9059" s="17"/>
      <c r="R9059" s="17"/>
      <c r="S9059" s="18" t="str">
        <f t="shared" si="1101"/>
        <v/>
      </c>
      <c r="T9059" s="18" t="str">
        <f t="shared" si="1102"/>
        <v/>
      </c>
      <c r="U9059" s="19" t="str">
        <f t="shared" si="1103"/>
        <v/>
      </c>
    </row>
    <row r="9060" spans="1:21" ht="18.600000000000001" customHeight="1" x14ac:dyDescent="0.3">
      <c r="A9060" s="11"/>
      <c r="B9060" s="11"/>
      <c r="C9060" s="12" t="str">
        <f>IFERROR(INDEX($C$1:C9059, MATCH(B9060, $B$1:B9059, 0)), "")</f>
        <v/>
      </c>
      <c r="D9060" s="12" t="str">
        <f>IFERROR(INDEX($D$1:D9059, MATCH(B9060, $B$1:B9059, 0)), "")</f>
        <v/>
      </c>
      <c r="E9060" s="13"/>
      <c r="F9060" s="13"/>
      <c r="G9060" s="14"/>
      <c r="H9060" s="14"/>
      <c r="I9060" s="34"/>
      <c r="J9060" s="15"/>
      <c r="K9060" s="15"/>
      <c r="L9060" s="15"/>
      <c r="M9060" s="16" t="str">
        <f t="shared" si="1098"/>
        <v/>
      </c>
      <c r="N9060" s="16" t="str">
        <f t="shared" si="1099"/>
        <v/>
      </c>
      <c r="O9060" s="17"/>
      <c r="P9060" s="16" t="str">
        <f t="shared" si="1100"/>
        <v/>
      </c>
      <c r="Q9060" s="17"/>
      <c r="R9060" s="17"/>
      <c r="S9060" s="18" t="str">
        <f t="shared" si="1101"/>
        <v/>
      </c>
      <c r="T9060" s="18" t="str">
        <f t="shared" si="1102"/>
        <v/>
      </c>
      <c r="U9060" s="19" t="str">
        <f t="shared" si="1103"/>
        <v/>
      </c>
    </row>
    <row r="9061" spans="1:21" ht="18.600000000000001" customHeight="1" x14ac:dyDescent="0.3">
      <c r="A9061" s="11"/>
      <c r="B9061" s="11"/>
      <c r="C9061" s="12" t="str">
        <f>IFERROR(INDEX($C$1:C9060, MATCH(B9061, $B$1:B9060, 0)), "")</f>
        <v/>
      </c>
      <c r="D9061" s="12" t="str">
        <f>IFERROR(INDEX($D$1:D9060, MATCH(B9061, $B$1:B9060, 0)), "")</f>
        <v/>
      </c>
      <c r="E9061" s="13"/>
      <c r="F9061" s="13"/>
      <c r="G9061" s="14"/>
      <c r="H9061" s="14"/>
      <c r="I9061" s="34"/>
      <c r="J9061" s="15"/>
      <c r="K9061" s="15"/>
      <c r="L9061" s="15"/>
      <c r="M9061" s="16" t="str">
        <f t="shared" si="1098"/>
        <v/>
      </c>
      <c r="N9061" s="16" t="str">
        <f t="shared" si="1099"/>
        <v/>
      </c>
      <c r="O9061" s="17"/>
      <c r="P9061" s="16" t="str">
        <f t="shared" si="1100"/>
        <v/>
      </c>
      <c r="Q9061" s="17"/>
      <c r="R9061" s="17"/>
      <c r="S9061" s="18" t="str">
        <f t="shared" si="1101"/>
        <v/>
      </c>
      <c r="T9061" s="18" t="str">
        <f t="shared" si="1102"/>
        <v/>
      </c>
      <c r="U9061" s="19" t="str">
        <f t="shared" si="1103"/>
        <v/>
      </c>
    </row>
    <row r="9062" spans="1:21" ht="18.600000000000001" customHeight="1" x14ac:dyDescent="0.3">
      <c r="A9062" s="11"/>
      <c r="B9062" s="11"/>
      <c r="C9062" s="12" t="str">
        <f>IFERROR(INDEX($C$1:C9061, MATCH(B9062, $B$1:B9061, 0)), "")</f>
        <v/>
      </c>
      <c r="D9062" s="12" t="str">
        <f>IFERROR(INDEX($D$1:D9061, MATCH(B9062, $B$1:B9061, 0)), "")</f>
        <v/>
      </c>
      <c r="E9062" s="13"/>
      <c r="F9062" s="13"/>
      <c r="G9062" s="14"/>
      <c r="H9062" s="14"/>
      <c r="I9062" s="34"/>
      <c r="J9062" s="15"/>
      <c r="K9062" s="15"/>
      <c r="L9062" s="15"/>
      <c r="M9062" s="16" t="str">
        <f t="shared" si="1098"/>
        <v/>
      </c>
      <c r="N9062" s="16" t="str">
        <f t="shared" si="1099"/>
        <v/>
      </c>
      <c r="O9062" s="17"/>
      <c r="P9062" s="16" t="str">
        <f t="shared" si="1100"/>
        <v/>
      </c>
      <c r="Q9062" s="17"/>
      <c r="R9062" s="17"/>
      <c r="S9062" s="18" t="str">
        <f t="shared" si="1101"/>
        <v/>
      </c>
      <c r="T9062" s="18" t="str">
        <f t="shared" si="1102"/>
        <v/>
      </c>
      <c r="U9062" s="19" t="str">
        <f t="shared" si="1103"/>
        <v/>
      </c>
    </row>
    <row r="9063" spans="1:21" ht="18.600000000000001" customHeight="1" x14ac:dyDescent="0.3">
      <c r="A9063" s="11"/>
      <c r="B9063" s="11"/>
      <c r="C9063" s="12" t="str">
        <f>IFERROR(INDEX($C$1:C9062, MATCH(B9063, $B$1:B9062, 0)), "")</f>
        <v/>
      </c>
      <c r="D9063" s="12" t="str">
        <f>IFERROR(INDEX($D$1:D9062, MATCH(B9063, $B$1:B9062, 0)), "")</f>
        <v/>
      </c>
      <c r="E9063" s="13"/>
      <c r="F9063" s="13"/>
      <c r="G9063" s="14"/>
      <c r="H9063" s="14"/>
      <c r="I9063" s="34"/>
      <c r="J9063" s="15"/>
      <c r="K9063" s="15"/>
      <c r="L9063" s="15"/>
      <c r="M9063" s="16" t="str">
        <f t="shared" si="1098"/>
        <v/>
      </c>
      <c r="N9063" s="16" t="str">
        <f t="shared" si="1099"/>
        <v/>
      </c>
      <c r="O9063" s="17"/>
      <c r="P9063" s="16" t="str">
        <f t="shared" si="1100"/>
        <v/>
      </c>
      <c r="Q9063" s="17"/>
      <c r="R9063" s="17"/>
      <c r="S9063" s="18" t="str">
        <f t="shared" si="1101"/>
        <v/>
      </c>
      <c r="T9063" s="18" t="str">
        <f t="shared" si="1102"/>
        <v/>
      </c>
      <c r="U9063" s="19" t="str">
        <f t="shared" si="1103"/>
        <v/>
      </c>
    </row>
    <row r="9064" spans="1:21" ht="18.600000000000001" customHeight="1" x14ac:dyDescent="0.3">
      <c r="A9064" s="11"/>
      <c r="B9064" s="11"/>
      <c r="C9064" s="12" t="str">
        <f>IFERROR(INDEX($C$1:C9063, MATCH(B9064, $B$1:B9063, 0)), "")</f>
        <v/>
      </c>
      <c r="D9064" s="12" t="str">
        <f>IFERROR(INDEX($D$1:D9063, MATCH(B9064, $B$1:B9063, 0)), "")</f>
        <v/>
      </c>
      <c r="E9064" s="13"/>
      <c r="F9064" s="13"/>
      <c r="G9064" s="14"/>
      <c r="H9064" s="14"/>
      <c r="I9064" s="34"/>
      <c r="J9064" s="15"/>
      <c r="K9064" s="15"/>
      <c r="L9064" s="15"/>
      <c r="M9064" s="16" t="str">
        <f t="shared" si="1098"/>
        <v/>
      </c>
      <c r="N9064" s="16" t="str">
        <f t="shared" si="1099"/>
        <v/>
      </c>
      <c r="O9064" s="17"/>
      <c r="P9064" s="16" t="str">
        <f t="shared" si="1100"/>
        <v/>
      </c>
      <c r="Q9064" s="17"/>
      <c r="R9064" s="17"/>
      <c r="S9064" s="18" t="str">
        <f t="shared" si="1101"/>
        <v/>
      </c>
      <c r="T9064" s="18" t="str">
        <f t="shared" si="1102"/>
        <v/>
      </c>
      <c r="U9064" s="19" t="str">
        <f t="shared" si="1103"/>
        <v/>
      </c>
    </row>
    <row r="9065" spans="1:21" ht="18.600000000000001" customHeight="1" x14ac:dyDescent="0.3">
      <c r="A9065" s="11"/>
      <c r="B9065" s="11"/>
      <c r="C9065" s="12" t="str">
        <f>IFERROR(INDEX($C$1:C9064, MATCH(B9065, $B$1:B9064, 0)), "")</f>
        <v/>
      </c>
      <c r="D9065" s="12" t="str">
        <f>IFERROR(INDEX($D$1:D9064, MATCH(B9065, $B$1:B9064, 0)), "")</f>
        <v/>
      </c>
      <c r="E9065" s="13"/>
      <c r="F9065" s="13"/>
      <c r="G9065" s="14"/>
      <c r="H9065" s="14"/>
      <c r="I9065" s="34"/>
      <c r="J9065" s="15"/>
      <c r="K9065" s="15"/>
      <c r="L9065" s="15"/>
      <c r="M9065" s="16" t="str">
        <f t="shared" si="1098"/>
        <v/>
      </c>
      <c r="N9065" s="16" t="str">
        <f t="shared" si="1099"/>
        <v/>
      </c>
      <c r="O9065" s="17"/>
      <c r="P9065" s="16" t="str">
        <f t="shared" si="1100"/>
        <v/>
      </c>
      <c r="Q9065" s="17"/>
      <c r="R9065" s="17"/>
      <c r="S9065" s="18" t="str">
        <f t="shared" si="1101"/>
        <v/>
      </c>
      <c r="T9065" s="18" t="str">
        <f t="shared" si="1102"/>
        <v/>
      </c>
      <c r="U9065" s="19" t="str">
        <f t="shared" si="1103"/>
        <v/>
      </c>
    </row>
    <row r="9066" spans="1:21" ht="18.600000000000001" customHeight="1" x14ac:dyDescent="0.3">
      <c r="A9066" s="11"/>
      <c r="B9066" s="11"/>
      <c r="C9066" s="12" t="str">
        <f>IFERROR(INDEX($C$1:C9065, MATCH(B9066, $B$1:B9065, 0)), "")</f>
        <v/>
      </c>
      <c r="D9066" s="12" t="str">
        <f>IFERROR(INDEX($D$1:D9065, MATCH(B9066, $B$1:B9065, 0)), "")</f>
        <v/>
      </c>
      <c r="E9066" s="13"/>
      <c r="F9066" s="13"/>
      <c r="G9066" s="14"/>
      <c r="H9066" s="14"/>
      <c r="I9066" s="34"/>
      <c r="J9066" s="15"/>
      <c r="K9066" s="15"/>
      <c r="L9066" s="15"/>
      <c r="M9066" s="16" t="str">
        <f t="shared" si="1098"/>
        <v/>
      </c>
      <c r="N9066" s="16" t="str">
        <f t="shared" si="1099"/>
        <v/>
      </c>
      <c r="O9066" s="17"/>
      <c r="P9066" s="16" t="str">
        <f t="shared" si="1100"/>
        <v/>
      </c>
      <c r="Q9066" s="17"/>
      <c r="R9066" s="17"/>
      <c r="S9066" s="18" t="str">
        <f t="shared" si="1101"/>
        <v/>
      </c>
      <c r="T9066" s="18" t="str">
        <f t="shared" si="1102"/>
        <v/>
      </c>
      <c r="U9066" s="19" t="str">
        <f t="shared" si="1103"/>
        <v/>
      </c>
    </row>
    <row r="9067" spans="1:21" ht="18.600000000000001" customHeight="1" x14ac:dyDescent="0.3">
      <c r="A9067" s="11"/>
      <c r="B9067" s="11"/>
      <c r="C9067" s="12" t="str">
        <f>IFERROR(INDEX($C$1:C9066, MATCH(B9067, $B$1:B9066, 0)), "")</f>
        <v/>
      </c>
      <c r="D9067" s="12" t="str">
        <f>IFERROR(INDEX($D$1:D9066, MATCH(B9067, $B$1:B9066, 0)), "")</f>
        <v/>
      </c>
      <c r="E9067" s="13"/>
      <c r="F9067" s="13"/>
      <c r="G9067" s="14"/>
      <c r="H9067" s="14"/>
      <c r="I9067" s="34"/>
      <c r="J9067" s="15"/>
      <c r="K9067" s="15"/>
      <c r="L9067" s="15"/>
      <c r="M9067" s="16" t="str">
        <f t="shared" si="1098"/>
        <v/>
      </c>
      <c r="N9067" s="16" t="str">
        <f t="shared" si="1099"/>
        <v/>
      </c>
      <c r="O9067" s="17"/>
      <c r="P9067" s="16" t="str">
        <f t="shared" si="1100"/>
        <v/>
      </c>
      <c r="Q9067" s="17"/>
      <c r="R9067" s="17"/>
      <c r="S9067" s="18" t="str">
        <f t="shared" si="1101"/>
        <v/>
      </c>
      <c r="T9067" s="18" t="str">
        <f t="shared" si="1102"/>
        <v/>
      </c>
      <c r="U9067" s="19" t="str">
        <f t="shared" si="1103"/>
        <v/>
      </c>
    </row>
    <row r="9068" spans="1:21" ht="18.600000000000001" customHeight="1" x14ac:dyDescent="0.3">
      <c r="A9068" s="11"/>
      <c r="B9068" s="11"/>
      <c r="C9068" s="12" t="str">
        <f>IFERROR(INDEX($C$1:C9067, MATCH(B9068, $B$1:B9067, 0)), "")</f>
        <v/>
      </c>
      <c r="D9068" s="12" t="str">
        <f>IFERROR(INDEX($D$1:D9067, MATCH(B9068, $B$1:B9067, 0)), "")</f>
        <v/>
      </c>
      <c r="E9068" s="13"/>
      <c r="F9068" s="13"/>
      <c r="G9068" s="14"/>
      <c r="H9068" s="14"/>
      <c r="I9068" s="34"/>
      <c r="J9068" s="15"/>
      <c r="K9068" s="15"/>
      <c r="L9068" s="15"/>
      <c r="M9068" s="16" t="str">
        <f t="shared" si="1098"/>
        <v/>
      </c>
      <c r="N9068" s="16" t="str">
        <f t="shared" si="1099"/>
        <v/>
      </c>
      <c r="O9068" s="17"/>
      <c r="P9068" s="16" t="str">
        <f t="shared" si="1100"/>
        <v/>
      </c>
      <c r="Q9068" s="17"/>
      <c r="R9068" s="17"/>
      <c r="S9068" s="18" t="str">
        <f t="shared" si="1101"/>
        <v/>
      </c>
      <c r="T9068" s="18" t="str">
        <f t="shared" si="1102"/>
        <v/>
      </c>
      <c r="U9068" s="19" t="str">
        <f t="shared" si="1103"/>
        <v/>
      </c>
    </row>
    <row r="9069" spans="1:21" ht="18.600000000000001" customHeight="1" x14ac:dyDescent="0.3">
      <c r="A9069" s="11"/>
      <c r="B9069" s="11"/>
      <c r="C9069" s="12" t="str">
        <f>IFERROR(INDEX($C$1:C9068, MATCH(B9069, $B$1:B9068, 0)), "")</f>
        <v/>
      </c>
      <c r="D9069" s="12" t="str">
        <f>IFERROR(INDEX($D$1:D9068, MATCH(B9069, $B$1:B9068, 0)), "")</f>
        <v/>
      </c>
      <c r="E9069" s="13"/>
      <c r="F9069" s="13"/>
      <c r="G9069" s="14"/>
      <c r="H9069" s="14"/>
      <c r="I9069" s="34"/>
      <c r="J9069" s="15"/>
      <c r="K9069" s="15"/>
      <c r="L9069" s="15"/>
      <c r="M9069" s="16" t="str">
        <f t="shared" si="1098"/>
        <v/>
      </c>
      <c r="N9069" s="16" t="str">
        <f t="shared" si="1099"/>
        <v/>
      </c>
      <c r="O9069" s="17"/>
      <c r="P9069" s="16" t="str">
        <f t="shared" si="1100"/>
        <v/>
      </c>
      <c r="Q9069" s="17"/>
      <c r="R9069" s="17"/>
      <c r="S9069" s="18" t="str">
        <f t="shared" si="1101"/>
        <v/>
      </c>
      <c r="T9069" s="18" t="str">
        <f t="shared" si="1102"/>
        <v/>
      </c>
      <c r="U9069" s="19" t="str">
        <f t="shared" si="1103"/>
        <v/>
      </c>
    </row>
    <row r="9070" spans="1:21" ht="18.600000000000001" customHeight="1" x14ac:dyDescent="0.3">
      <c r="A9070" s="11"/>
      <c r="B9070" s="11"/>
      <c r="C9070" s="12" t="str">
        <f>IFERROR(INDEX($C$1:C9069, MATCH(B9070, $B$1:B9069, 0)), "")</f>
        <v/>
      </c>
      <c r="D9070" s="12" t="str">
        <f>IFERROR(INDEX($D$1:D9069, MATCH(B9070, $B$1:B9069, 0)), "")</f>
        <v/>
      </c>
      <c r="E9070" s="13"/>
      <c r="F9070" s="13"/>
      <c r="G9070" s="14"/>
      <c r="H9070" s="14"/>
      <c r="I9070" s="34"/>
      <c r="J9070" s="15"/>
      <c r="K9070" s="15"/>
      <c r="L9070" s="15"/>
      <c r="M9070" s="16" t="str">
        <f t="shared" si="1098"/>
        <v/>
      </c>
      <c r="N9070" s="16" t="str">
        <f t="shared" si="1099"/>
        <v/>
      </c>
      <c r="O9070" s="17"/>
      <c r="P9070" s="16" t="str">
        <f t="shared" si="1100"/>
        <v/>
      </c>
      <c r="Q9070" s="17"/>
      <c r="R9070" s="17"/>
      <c r="S9070" s="18" t="str">
        <f t="shared" si="1101"/>
        <v/>
      </c>
      <c r="T9070" s="18" t="str">
        <f t="shared" si="1102"/>
        <v/>
      </c>
      <c r="U9070" s="19" t="str">
        <f t="shared" si="1103"/>
        <v/>
      </c>
    </row>
    <row r="9071" spans="1:21" ht="18.600000000000001" customHeight="1" x14ac:dyDescent="0.3">
      <c r="A9071" s="11"/>
      <c r="B9071" s="11"/>
      <c r="C9071" s="12" t="str">
        <f>IFERROR(INDEX($C$1:C9070, MATCH(B9071, $B$1:B9070, 0)), "")</f>
        <v/>
      </c>
      <c r="D9071" s="12" t="str">
        <f>IFERROR(INDEX($D$1:D9070, MATCH(B9071, $B$1:B9070, 0)), "")</f>
        <v/>
      </c>
      <c r="E9071" s="13"/>
      <c r="F9071" s="13"/>
      <c r="G9071" s="14"/>
      <c r="H9071" s="14"/>
      <c r="I9071" s="34"/>
      <c r="J9071" s="15"/>
      <c r="K9071" s="15"/>
      <c r="L9071" s="15"/>
      <c r="M9071" s="16" t="str">
        <f t="shared" si="1098"/>
        <v/>
      </c>
      <c r="N9071" s="16" t="str">
        <f t="shared" si="1099"/>
        <v/>
      </c>
      <c r="O9071" s="17"/>
      <c r="P9071" s="16" t="str">
        <f t="shared" si="1100"/>
        <v/>
      </c>
      <c r="Q9071" s="17"/>
      <c r="R9071" s="17"/>
      <c r="S9071" s="18" t="str">
        <f t="shared" si="1101"/>
        <v/>
      </c>
      <c r="T9071" s="18" t="str">
        <f t="shared" si="1102"/>
        <v/>
      </c>
      <c r="U9071" s="19" t="str">
        <f t="shared" si="1103"/>
        <v/>
      </c>
    </row>
    <row r="9072" spans="1:21" ht="18.600000000000001" customHeight="1" x14ac:dyDescent="0.3">
      <c r="A9072" s="11"/>
      <c r="B9072" s="11"/>
      <c r="C9072" s="12" t="str">
        <f>IFERROR(INDEX($C$1:C9071, MATCH(B9072, $B$1:B9071, 0)), "")</f>
        <v/>
      </c>
      <c r="D9072" s="12" t="str">
        <f>IFERROR(INDEX($D$1:D9071, MATCH(B9072, $B$1:B9071, 0)), "")</f>
        <v/>
      </c>
      <c r="E9072" s="13"/>
      <c r="F9072" s="13"/>
      <c r="G9072" s="14"/>
      <c r="H9072" s="14"/>
      <c r="I9072" s="34"/>
      <c r="J9072" s="15"/>
      <c r="K9072" s="15"/>
      <c r="L9072" s="15"/>
      <c r="M9072" s="16" t="str">
        <f t="shared" si="1098"/>
        <v/>
      </c>
      <c r="N9072" s="16" t="str">
        <f t="shared" si="1099"/>
        <v/>
      </c>
      <c r="O9072" s="17"/>
      <c r="P9072" s="16" t="str">
        <f t="shared" si="1100"/>
        <v/>
      </c>
      <c r="Q9072" s="17"/>
      <c r="R9072" s="17"/>
      <c r="S9072" s="18" t="str">
        <f t="shared" si="1101"/>
        <v/>
      </c>
      <c r="T9072" s="18" t="str">
        <f t="shared" si="1102"/>
        <v/>
      </c>
      <c r="U9072" s="19" t="str">
        <f t="shared" si="1103"/>
        <v/>
      </c>
    </row>
    <row r="9073" spans="1:21" ht="18.600000000000001" customHeight="1" x14ac:dyDescent="0.3">
      <c r="A9073" s="11"/>
      <c r="B9073" s="11"/>
      <c r="C9073" s="12" t="str">
        <f>IFERROR(INDEX($C$1:C9072, MATCH(B9073, $B$1:B9072, 0)), "")</f>
        <v/>
      </c>
      <c r="D9073" s="12" t="str">
        <f>IFERROR(INDEX($D$1:D9072, MATCH(B9073, $B$1:B9072, 0)), "")</f>
        <v/>
      </c>
      <c r="E9073" s="13"/>
      <c r="F9073" s="13"/>
      <c r="G9073" s="14"/>
      <c r="H9073" s="14"/>
      <c r="I9073" s="34"/>
      <c r="J9073" s="15"/>
      <c r="K9073" s="15"/>
      <c r="L9073" s="15"/>
      <c r="M9073" s="16" t="str">
        <f t="shared" si="1098"/>
        <v/>
      </c>
      <c r="N9073" s="16" t="str">
        <f t="shared" si="1099"/>
        <v/>
      </c>
      <c r="O9073" s="17"/>
      <c r="P9073" s="16" t="str">
        <f t="shared" si="1100"/>
        <v/>
      </c>
      <c r="Q9073" s="17"/>
      <c r="R9073" s="17"/>
      <c r="S9073" s="18" t="str">
        <f t="shared" si="1101"/>
        <v/>
      </c>
      <c r="T9073" s="18" t="str">
        <f t="shared" si="1102"/>
        <v/>
      </c>
      <c r="U9073" s="19" t="str">
        <f t="shared" si="1103"/>
        <v/>
      </c>
    </row>
    <row r="9074" spans="1:21" ht="18.600000000000001" customHeight="1" x14ac:dyDescent="0.3">
      <c r="A9074" s="11"/>
      <c r="B9074" s="11"/>
      <c r="C9074" s="12" t="str">
        <f>IFERROR(INDEX($C$1:C9073, MATCH(B9074, $B$1:B9073, 0)), "")</f>
        <v/>
      </c>
      <c r="D9074" s="12" t="str">
        <f>IFERROR(INDEX($D$1:D9073, MATCH(B9074, $B$1:B9073, 0)), "")</f>
        <v/>
      </c>
      <c r="E9074" s="13"/>
      <c r="F9074" s="13"/>
      <c r="G9074" s="14"/>
      <c r="H9074" s="14"/>
      <c r="I9074" s="34"/>
      <c r="J9074" s="15"/>
      <c r="K9074" s="15"/>
      <c r="L9074" s="15"/>
      <c r="M9074" s="16" t="str">
        <f t="shared" si="1098"/>
        <v/>
      </c>
      <c r="N9074" s="16" t="str">
        <f t="shared" si="1099"/>
        <v/>
      </c>
      <c r="O9074" s="17"/>
      <c r="P9074" s="16" t="str">
        <f t="shared" si="1100"/>
        <v/>
      </c>
      <c r="Q9074" s="17"/>
      <c r="R9074" s="17"/>
      <c r="S9074" s="18" t="str">
        <f t="shared" si="1101"/>
        <v/>
      </c>
      <c r="T9074" s="18" t="str">
        <f t="shared" si="1102"/>
        <v/>
      </c>
      <c r="U9074" s="19" t="str">
        <f t="shared" si="1103"/>
        <v/>
      </c>
    </row>
    <row r="9075" spans="1:21" ht="18.600000000000001" customHeight="1" x14ac:dyDescent="0.3">
      <c r="A9075" s="11"/>
      <c r="B9075" s="11"/>
      <c r="C9075" s="12" t="str">
        <f>IFERROR(INDEX($C$1:C9074, MATCH(B9075, $B$1:B9074, 0)), "")</f>
        <v/>
      </c>
      <c r="D9075" s="12" t="str">
        <f>IFERROR(INDEX($D$1:D9074, MATCH(B9075, $B$1:B9074, 0)), "")</f>
        <v/>
      </c>
      <c r="E9075" s="13"/>
      <c r="F9075" s="13"/>
      <c r="G9075" s="14"/>
      <c r="H9075" s="14"/>
      <c r="I9075" s="34"/>
      <c r="J9075" s="15"/>
      <c r="K9075" s="15"/>
      <c r="L9075" s="15"/>
      <c r="M9075" s="16" t="str">
        <f t="shared" si="1098"/>
        <v/>
      </c>
      <c r="N9075" s="16" t="str">
        <f t="shared" si="1099"/>
        <v/>
      </c>
      <c r="O9075" s="17"/>
      <c r="P9075" s="16" t="str">
        <f t="shared" si="1100"/>
        <v/>
      </c>
      <c r="Q9075" s="17"/>
      <c r="R9075" s="17"/>
      <c r="S9075" s="18" t="str">
        <f t="shared" si="1101"/>
        <v/>
      </c>
      <c r="T9075" s="18" t="str">
        <f t="shared" si="1102"/>
        <v/>
      </c>
      <c r="U9075" s="19" t="str">
        <f t="shared" si="1103"/>
        <v/>
      </c>
    </row>
    <row r="9076" spans="1:21" ht="18.600000000000001" customHeight="1" x14ac:dyDescent="0.3">
      <c r="A9076" s="11"/>
      <c r="B9076" s="11"/>
      <c r="C9076" s="12" t="str">
        <f>IFERROR(INDEX($C$1:C9075, MATCH(B9076, $B$1:B9075, 0)), "")</f>
        <v/>
      </c>
      <c r="D9076" s="12" t="str">
        <f>IFERROR(INDEX($D$1:D9075, MATCH(B9076, $B$1:B9075, 0)), "")</f>
        <v/>
      </c>
      <c r="E9076" s="13"/>
      <c r="F9076" s="13"/>
      <c r="G9076" s="14"/>
      <c r="H9076" s="14"/>
      <c r="I9076" s="34"/>
      <c r="J9076" s="15"/>
      <c r="K9076" s="15"/>
      <c r="L9076" s="15"/>
      <c r="M9076" s="16" t="str">
        <f t="shared" si="1098"/>
        <v/>
      </c>
      <c r="N9076" s="16" t="str">
        <f t="shared" si="1099"/>
        <v/>
      </c>
      <c r="O9076" s="17"/>
      <c r="P9076" s="16" t="str">
        <f t="shared" si="1100"/>
        <v/>
      </c>
      <c r="Q9076" s="17"/>
      <c r="R9076" s="17"/>
      <c r="S9076" s="18" t="str">
        <f t="shared" si="1101"/>
        <v/>
      </c>
      <c r="T9076" s="18" t="str">
        <f t="shared" si="1102"/>
        <v/>
      </c>
      <c r="U9076" s="19" t="str">
        <f t="shared" si="1103"/>
        <v/>
      </c>
    </row>
    <row r="9077" spans="1:21" ht="18.600000000000001" customHeight="1" x14ac:dyDescent="0.3">
      <c r="A9077" s="11"/>
      <c r="B9077" s="11"/>
      <c r="C9077" s="12" t="str">
        <f>IFERROR(INDEX($C$1:C9076, MATCH(B9077, $B$1:B9076, 0)), "")</f>
        <v/>
      </c>
      <c r="D9077" s="12" t="str">
        <f>IFERROR(INDEX($D$1:D9076, MATCH(B9077, $B$1:B9076, 0)), "")</f>
        <v/>
      </c>
      <c r="E9077" s="13"/>
      <c r="F9077" s="13"/>
      <c r="G9077" s="14"/>
      <c r="H9077" s="14"/>
      <c r="I9077" s="34"/>
      <c r="J9077" s="15"/>
      <c r="K9077" s="15"/>
      <c r="L9077" s="15"/>
      <c r="M9077" s="16" t="str">
        <f t="shared" si="1098"/>
        <v/>
      </c>
      <c r="N9077" s="16" t="str">
        <f t="shared" si="1099"/>
        <v/>
      </c>
      <c r="O9077" s="17"/>
      <c r="P9077" s="16" t="str">
        <f t="shared" si="1100"/>
        <v/>
      </c>
      <c r="Q9077" s="17"/>
      <c r="R9077" s="17"/>
      <c r="S9077" s="18" t="str">
        <f t="shared" si="1101"/>
        <v/>
      </c>
      <c r="T9077" s="18" t="str">
        <f t="shared" si="1102"/>
        <v/>
      </c>
      <c r="U9077" s="19" t="str">
        <f t="shared" si="1103"/>
        <v/>
      </c>
    </row>
    <row r="9078" spans="1:21" ht="18.600000000000001" customHeight="1" x14ac:dyDescent="0.3">
      <c r="A9078" s="11"/>
      <c r="B9078" s="11"/>
      <c r="C9078" s="12" t="str">
        <f>IFERROR(INDEX($C$1:C9077, MATCH(B9078, $B$1:B9077, 0)), "")</f>
        <v/>
      </c>
      <c r="D9078" s="12" t="str">
        <f>IFERROR(INDEX($D$1:D9077, MATCH(B9078, $B$1:B9077, 0)), "")</f>
        <v/>
      </c>
      <c r="E9078" s="13"/>
      <c r="F9078" s="13"/>
      <c r="G9078" s="14"/>
      <c r="H9078" s="14"/>
      <c r="I9078" s="34"/>
      <c r="J9078" s="15"/>
      <c r="K9078" s="15"/>
      <c r="L9078" s="15"/>
      <c r="M9078" s="16" t="str">
        <f t="shared" si="1098"/>
        <v/>
      </c>
      <c r="N9078" s="16" t="str">
        <f t="shared" si="1099"/>
        <v/>
      </c>
      <c r="O9078" s="17"/>
      <c r="P9078" s="16" t="str">
        <f t="shared" si="1100"/>
        <v/>
      </c>
      <c r="Q9078" s="17"/>
      <c r="R9078" s="17"/>
      <c r="S9078" s="18" t="str">
        <f t="shared" si="1101"/>
        <v/>
      </c>
      <c r="T9078" s="18" t="str">
        <f t="shared" si="1102"/>
        <v/>
      </c>
      <c r="U9078" s="19" t="str">
        <f t="shared" si="1103"/>
        <v/>
      </c>
    </row>
    <row r="9079" spans="1:21" ht="18.600000000000001" customHeight="1" x14ac:dyDescent="0.3">
      <c r="A9079" s="11"/>
      <c r="B9079" s="11"/>
      <c r="C9079" s="12" t="str">
        <f>IFERROR(INDEX($C$1:C9078, MATCH(B9079, $B$1:B9078, 0)), "")</f>
        <v/>
      </c>
      <c r="D9079" s="12" t="str">
        <f>IFERROR(INDEX($D$1:D9078, MATCH(B9079, $B$1:B9078, 0)), "")</f>
        <v/>
      </c>
      <c r="E9079" s="13"/>
      <c r="F9079" s="13"/>
      <c r="G9079" s="14"/>
      <c r="H9079" s="14"/>
      <c r="I9079" s="34"/>
      <c r="J9079" s="15"/>
      <c r="K9079" s="15"/>
      <c r="L9079" s="15"/>
      <c r="M9079" s="16" t="str">
        <f t="shared" si="1098"/>
        <v/>
      </c>
      <c r="N9079" s="16" t="str">
        <f t="shared" si="1099"/>
        <v/>
      </c>
      <c r="O9079" s="17"/>
      <c r="P9079" s="16" t="str">
        <f t="shared" si="1100"/>
        <v/>
      </c>
      <c r="Q9079" s="17"/>
      <c r="R9079" s="17"/>
      <c r="S9079" s="18" t="str">
        <f t="shared" si="1101"/>
        <v/>
      </c>
      <c r="T9079" s="18" t="str">
        <f t="shared" si="1102"/>
        <v/>
      </c>
      <c r="U9079" s="19" t="str">
        <f t="shared" si="1103"/>
        <v/>
      </c>
    </row>
    <row r="9080" spans="1:21" ht="18.600000000000001" customHeight="1" x14ac:dyDescent="0.3">
      <c r="A9080" s="11"/>
      <c r="B9080" s="11"/>
      <c r="C9080" s="12" t="str">
        <f>IFERROR(INDEX($C$1:C9079, MATCH(B9080, $B$1:B9079, 0)), "")</f>
        <v/>
      </c>
      <c r="D9080" s="12" t="str">
        <f>IFERROR(INDEX($D$1:D9079, MATCH(B9080, $B$1:B9079, 0)), "")</f>
        <v/>
      </c>
      <c r="E9080" s="13"/>
      <c r="F9080" s="13"/>
      <c r="G9080" s="14"/>
      <c r="H9080" s="14"/>
      <c r="I9080" s="34"/>
      <c r="J9080" s="15"/>
      <c r="K9080" s="15"/>
      <c r="L9080" s="15"/>
      <c r="M9080" s="16" t="str">
        <f t="shared" si="1098"/>
        <v/>
      </c>
      <c r="N9080" s="16" t="str">
        <f t="shared" si="1099"/>
        <v/>
      </c>
      <c r="O9080" s="17"/>
      <c r="P9080" s="16" t="str">
        <f t="shared" si="1100"/>
        <v/>
      </c>
      <c r="Q9080" s="17"/>
      <c r="R9080" s="17"/>
      <c r="S9080" s="18" t="str">
        <f t="shared" si="1101"/>
        <v/>
      </c>
      <c r="T9080" s="18" t="str">
        <f t="shared" si="1102"/>
        <v/>
      </c>
      <c r="U9080" s="19" t="str">
        <f t="shared" si="1103"/>
        <v/>
      </c>
    </row>
    <row r="9081" spans="1:21" ht="18.600000000000001" customHeight="1" x14ac:dyDescent="0.3">
      <c r="A9081" s="11"/>
      <c r="B9081" s="11"/>
      <c r="C9081" s="12" t="str">
        <f>IFERROR(INDEX($C$1:C9080, MATCH(B9081, $B$1:B9080, 0)), "")</f>
        <v/>
      </c>
      <c r="D9081" s="12" t="str">
        <f>IFERROR(INDEX($D$1:D9080, MATCH(B9081, $B$1:B9080, 0)), "")</f>
        <v/>
      </c>
      <c r="E9081" s="13"/>
      <c r="F9081" s="13"/>
      <c r="G9081" s="14"/>
      <c r="H9081" s="14"/>
      <c r="I9081" s="34"/>
      <c r="J9081" s="15"/>
      <c r="K9081" s="15"/>
      <c r="L9081" s="15"/>
      <c r="M9081" s="16" t="str">
        <f t="shared" si="1098"/>
        <v/>
      </c>
      <c r="N9081" s="16" t="str">
        <f t="shared" si="1099"/>
        <v/>
      </c>
      <c r="O9081" s="17"/>
      <c r="P9081" s="16" t="str">
        <f t="shared" si="1100"/>
        <v/>
      </c>
      <c r="Q9081" s="17"/>
      <c r="R9081" s="17"/>
      <c r="S9081" s="18" t="str">
        <f t="shared" si="1101"/>
        <v/>
      </c>
      <c r="T9081" s="18" t="str">
        <f t="shared" si="1102"/>
        <v/>
      </c>
      <c r="U9081" s="19" t="str">
        <f t="shared" si="1103"/>
        <v/>
      </c>
    </row>
    <row r="9082" spans="1:21" ht="18.600000000000001" customHeight="1" x14ac:dyDescent="0.3">
      <c r="A9082" s="11"/>
      <c r="B9082" s="11"/>
      <c r="C9082" s="12" t="str">
        <f>IFERROR(INDEX($C$1:C9081, MATCH(B9082, $B$1:B9081, 0)), "")</f>
        <v/>
      </c>
      <c r="D9082" s="12" t="str">
        <f>IFERROR(INDEX($D$1:D9081, MATCH(B9082, $B$1:B9081, 0)), "")</f>
        <v/>
      </c>
      <c r="E9082" s="13"/>
      <c r="F9082" s="13"/>
      <c r="G9082" s="14"/>
      <c r="H9082" s="14"/>
      <c r="I9082" s="34"/>
      <c r="J9082" s="15"/>
      <c r="K9082" s="15"/>
      <c r="L9082" s="15"/>
      <c r="M9082" s="16" t="str">
        <f t="shared" si="1098"/>
        <v/>
      </c>
      <c r="N9082" s="16" t="str">
        <f t="shared" si="1099"/>
        <v/>
      </c>
      <c r="O9082" s="17"/>
      <c r="P9082" s="16" t="str">
        <f t="shared" si="1100"/>
        <v/>
      </c>
      <c r="Q9082" s="17"/>
      <c r="R9082" s="17"/>
      <c r="S9082" s="18" t="str">
        <f t="shared" si="1101"/>
        <v/>
      </c>
      <c r="T9082" s="18" t="str">
        <f t="shared" si="1102"/>
        <v/>
      </c>
      <c r="U9082" s="19" t="str">
        <f t="shared" si="1103"/>
        <v/>
      </c>
    </row>
    <row r="9083" spans="1:21" ht="18.600000000000001" customHeight="1" x14ac:dyDescent="0.3">
      <c r="A9083" s="11"/>
      <c r="B9083" s="11"/>
      <c r="C9083" s="12" t="str">
        <f>IFERROR(INDEX($C$1:C9082, MATCH(B9083, $B$1:B9082, 0)), "")</f>
        <v/>
      </c>
      <c r="D9083" s="12" t="str">
        <f>IFERROR(INDEX($D$1:D9082, MATCH(B9083, $B$1:B9082, 0)), "")</f>
        <v/>
      </c>
      <c r="E9083" s="13"/>
      <c r="F9083" s="13"/>
      <c r="G9083" s="14"/>
      <c r="H9083" s="14"/>
      <c r="I9083" s="34"/>
      <c r="J9083" s="15"/>
      <c r="K9083" s="15"/>
      <c r="L9083" s="15"/>
      <c r="M9083" s="16" t="str">
        <f t="shared" si="1098"/>
        <v/>
      </c>
      <c r="N9083" s="16" t="str">
        <f t="shared" si="1099"/>
        <v/>
      </c>
      <c r="O9083" s="17"/>
      <c r="P9083" s="16" t="str">
        <f t="shared" si="1100"/>
        <v/>
      </c>
      <c r="Q9083" s="17"/>
      <c r="R9083" s="17"/>
      <c r="S9083" s="18" t="str">
        <f t="shared" si="1101"/>
        <v/>
      </c>
      <c r="T9083" s="18" t="str">
        <f t="shared" si="1102"/>
        <v/>
      </c>
      <c r="U9083" s="19" t="str">
        <f t="shared" si="1103"/>
        <v/>
      </c>
    </row>
    <row r="9084" spans="1:21" ht="18.600000000000001" customHeight="1" x14ac:dyDescent="0.3">
      <c r="A9084" s="11"/>
      <c r="B9084" s="11"/>
      <c r="C9084" s="12" t="str">
        <f>IFERROR(INDEX($C$1:C9083, MATCH(B9084, $B$1:B9083, 0)), "")</f>
        <v/>
      </c>
      <c r="D9084" s="12" t="str">
        <f>IFERROR(INDEX($D$1:D9083, MATCH(B9084, $B$1:B9083, 0)), "")</f>
        <v/>
      </c>
      <c r="E9084" s="13"/>
      <c r="F9084" s="13"/>
      <c r="G9084" s="14"/>
      <c r="H9084" s="14"/>
      <c r="I9084" s="34"/>
      <c r="J9084" s="15"/>
      <c r="K9084" s="15"/>
      <c r="L9084" s="15"/>
      <c r="M9084" s="16" t="str">
        <f t="shared" si="1098"/>
        <v/>
      </c>
      <c r="N9084" s="16" t="str">
        <f t="shared" si="1099"/>
        <v/>
      </c>
      <c r="O9084" s="17"/>
      <c r="P9084" s="16" t="str">
        <f t="shared" si="1100"/>
        <v/>
      </c>
      <c r="Q9084" s="17"/>
      <c r="R9084" s="17"/>
      <c r="S9084" s="18" t="str">
        <f t="shared" si="1101"/>
        <v/>
      </c>
      <c r="T9084" s="18" t="str">
        <f t="shared" si="1102"/>
        <v/>
      </c>
      <c r="U9084" s="19" t="str">
        <f t="shared" si="1103"/>
        <v/>
      </c>
    </row>
    <row r="9085" spans="1:21" ht="18.600000000000001" customHeight="1" x14ac:dyDescent="0.3">
      <c r="A9085" s="11"/>
      <c r="B9085" s="11"/>
      <c r="C9085" s="12" t="str">
        <f>IFERROR(INDEX($C$1:C9084, MATCH(B9085, $B$1:B9084, 0)), "")</f>
        <v/>
      </c>
      <c r="D9085" s="12" t="str">
        <f>IFERROR(INDEX($D$1:D9084, MATCH(B9085, $B$1:B9084, 0)), "")</f>
        <v/>
      </c>
      <c r="E9085" s="13"/>
      <c r="F9085" s="13"/>
      <c r="G9085" s="14"/>
      <c r="H9085" s="14"/>
      <c r="I9085" s="34"/>
      <c r="J9085" s="15"/>
      <c r="K9085" s="15"/>
      <c r="L9085" s="15"/>
      <c r="M9085" s="16" t="str">
        <f t="shared" si="1098"/>
        <v/>
      </c>
      <c r="N9085" s="16" t="str">
        <f t="shared" si="1099"/>
        <v/>
      </c>
      <c r="O9085" s="17"/>
      <c r="P9085" s="16" t="str">
        <f t="shared" si="1100"/>
        <v/>
      </c>
      <c r="Q9085" s="17"/>
      <c r="R9085" s="17"/>
      <c r="S9085" s="18" t="str">
        <f t="shared" si="1101"/>
        <v/>
      </c>
      <c r="T9085" s="18" t="str">
        <f t="shared" si="1102"/>
        <v/>
      </c>
      <c r="U9085" s="19" t="str">
        <f t="shared" si="1103"/>
        <v/>
      </c>
    </row>
    <row r="9086" spans="1:21" ht="18.600000000000001" customHeight="1" x14ac:dyDescent="0.3">
      <c r="A9086" s="11"/>
      <c r="B9086" s="11"/>
      <c r="C9086" s="12" t="str">
        <f>IFERROR(INDEX($C$1:C9085, MATCH(B9086, $B$1:B9085, 0)), "")</f>
        <v/>
      </c>
      <c r="D9086" s="12" t="str">
        <f>IFERROR(INDEX($D$1:D9085, MATCH(B9086, $B$1:B9085, 0)), "")</f>
        <v/>
      </c>
      <c r="E9086" s="13"/>
      <c r="F9086" s="13"/>
      <c r="G9086" s="14"/>
      <c r="H9086" s="14"/>
      <c r="I9086" s="34"/>
      <c r="J9086" s="15"/>
      <c r="K9086" s="15"/>
      <c r="L9086" s="15"/>
      <c r="M9086" s="16" t="str">
        <f t="shared" si="1098"/>
        <v/>
      </c>
      <c r="N9086" s="16" t="str">
        <f t="shared" si="1099"/>
        <v/>
      </c>
      <c r="O9086" s="17"/>
      <c r="P9086" s="16" t="str">
        <f t="shared" si="1100"/>
        <v/>
      </c>
      <c r="Q9086" s="17"/>
      <c r="R9086" s="17"/>
      <c r="S9086" s="18" t="str">
        <f t="shared" si="1101"/>
        <v/>
      </c>
      <c r="T9086" s="18" t="str">
        <f t="shared" si="1102"/>
        <v/>
      </c>
      <c r="U9086" s="19" t="str">
        <f t="shared" si="1103"/>
        <v/>
      </c>
    </row>
    <row r="9087" spans="1:21" ht="18.600000000000001" customHeight="1" x14ac:dyDescent="0.3">
      <c r="A9087" s="11"/>
      <c r="B9087" s="11"/>
      <c r="C9087" s="12" t="str">
        <f>IFERROR(INDEX($C$1:C9086, MATCH(B9087, $B$1:B9086, 0)), "")</f>
        <v/>
      </c>
      <c r="D9087" s="12" t="str">
        <f>IFERROR(INDEX($D$1:D9086, MATCH(B9087, $B$1:B9086, 0)), "")</f>
        <v/>
      </c>
      <c r="E9087" s="13"/>
      <c r="F9087" s="13"/>
      <c r="G9087" s="14"/>
      <c r="H9087" s="14"/>
      <c r="I9087" s="34"/>
      <c r="J9087" s="15"/>
      <c r="K9087" s="15"/>
      <c r="L9087" s="15"/>
      <c r="M9087" s="16" t="str">
        <f t="shared" si="1098"/>
        <v/>
      </c>
      <c r="N9087" s="16" t="str">
        <f t="shared" si="1099"/>
        <v/>
      </c>
      <c r="O9087" s="17"/>
      <c r="P9087" s="16" t="str">
        <f t="shared" si="1100"/>
        <v/>
      </c>
      <c r="Q9087" s="17"/>
      <c r="R9087" s="17"/>
      <c r="S9087" s="18" t="str">
        <f t="shared" si="1101"/>
        <v/>
      </c>
      <c r="T9087" s="18" t="str">
        <f t="shared" si="1102"/>
        <v/>
      </c>
      <c r="U9087" s="19" t="str">
        <f t="shared" si="1103"/>
        <v/>
      </c>
    </row>
    <row r="9088" spans="1:21" ht="18.600000000000001" customHeight="1" x14ac:dyDescent="0.3">
      <c r="A9088" s="11"/>
      <c r="B9088" s="11"/>
      <c r="C9088" s="12" t="str">
        <f>IFERROR(INDEX($C$1:C9087, MATCH(B9088, $B$1:B9087, 0)), "")</f>
        <v/>
      </c>
      <c r="D9088" s="12" t="str">
        <f>IFERROR(INDEX($D$1:D9087, MATCH(B9088, $B$1:B9087, 0)), "")</f>
        <v/>
      </c>
      <c r="E9088" s="13"/>
      <c r="F9088" s="13"/>
      <c r="G9088" s="14"/>
      <c r="H9088" s="14"/>
      <c r="I9088" s="34"/>
      <c r="J9088" s="15"/>
      <c r="K9088" s="15"/>
      <c r="L9088" s="15"/>
      <c r="M9088" s="16" t="str">
        <f t="shared" si="1098"/>
        <v/>
      </c>
      <c r="N9088" s="16" t="str">
        <f t="shared" si="1099"/>
        <v/>
      </c>
      <c r="O9088" s="17"/>
      <c r="P9088" s="16" t="str">
        <f t="shared" si="1100"/>
        <v/>
      </c>
      <c r="Q9088" s="17"/>
      <c r="R9088" s="17"/>
      <c r="S9088" s="18" t="str">
        <f t="shared" si="1101"/>
        <v/>
      </c>
      <c r="T9088" s="18" t="str">
        <f t="shared" si="1102"/>
        <v/>
      </c>
      <c r="U9088" s="19" t="str">
        <f t="shared" si="1103"/>
        <v/>
      </c>
    </row>
    <row r="9089" spans="1:21" ht="18.600000000000001" customHeight="1" x14ac:dyDescent="0.3">
      <c r="A9089" s="11"/>
      <c r="B9089" s="11"/>
      <c r="C9089" s="12" t="str">
        <f>IFERROR(INDEX($C$1:C9088, MATCH(B9089, $B$1:B9088, 0)), "")</f>
        <v/>
      </c>
      <c r="D9089" s="12" t="str">
        <f>IFERROR(INDEX($D$1:D9088, MATCH(B9089, $B$1:B9088, 0)), "")</f>
        <v/>
      </c>
      <c r="E9089" s="13"/>
      <c r="F9089" s="13"/>
      <c r="G9089" s="14"/>
      <c r="H9089" s="14"/>
      <c r="I9089" s="34"/>
      <c r="J9089" s="15"/>
      <c r="K9089" s="15"/>
      <c r="L9089" s="15"/>
      <c r="M9089" s="16" t="str">
        <f t="shared" si="1098"/>
        <v/>
      </c>
      <c r="N9089" s="16" t="str">
        <f t="shared" si="1099"/>
        <v/>
      </c>
      <c r="O9089" s="17"/>
      <c r="P9089" s="16" t="str">
        <f t="shared" si="1100"/>
        <v/>
      </c>
      <c r="Q9089" s="17"/>
      <c r="R9089" s="17"/>
      <c r="S9089" s="18" t="str">
        <f t="shared" si="1101"/>
        <v/>
      </c>
      <c r="T9089" s="18" t="str">
        <f t="shared" si="1102"/>
        <v/>
      </c>
      <c r="U9089" s="19" t="str">
        <f t="shared" si="1103"/>
        <v/>
      </c>
    </row>
    <row r="9090" spans="1:21" ht="18.600000000000001" customHeight="1" x14ac:dyDescent="0.3">
      <c r="A9090" s="11"/>
      <c r="B9090" s="11"/>
      <c r="C9090" s="12" t="str">
        <f>IFERROR(INDEX($C$1:C9089, MATCH(B9090, $B$1:B9089, 0)), "")</f>
        <v/>
      </c>
      <c r="D9090" s="12" t="str">
        <f>IFERROR(INDEX($D$1:D9089, MATCH(B9090, $B$1:B9089, 0)), "")</f>
        <v/>
      </c>
      <c r="E9090" s="13"/>
      <c r="F9090" s="13"/>
      <c r="G9090" s="14"/>
      <c r="H9090" s="14"/>
      <c r="I9090" s="34"/>
      <c r="J9090" s="15"/>
      <c r="K9090" s="15"/>
      <c r="L9090" s="15"/>
      <c r="M9090" s="16" t="str">
        <f t="shared" si="1098"/>
        <v/>
      </c>
      <c r="N9090" s="16" t="str">
        <f t="shared" si="1099"/>
        <v/>
      </c>
      <c r="O9090" s="17"/>
      <c r="P9090" s="16" t="str">
        <f t="shared" si="1100"/>
        <v/>
      </c>
      <c r="Q9090" s="17"/>
      <c r="R9090" s="17"/>
      <c r="S9090" s="18" t="str">
        <f t="shared" si="1101"/>
        <v/>
      </c>
      <c r="T9090" s="18" t="str">
        <f t="shared" si="1102"/>
        <v/>
      </c>
      <c r="U9090" s="19" t="str">
        <f t="shared" si="1103"/>
        <v/>
      </c>
    </row>
    <row r="9091" spans="1:21" ht="18.600000000000001" customHeight="1" x14ac:dyDescent="0.3">
      <c r="A9091" s="11"/>
      <c r="B9091" s="11"/>
      <c r="C9091" s="12" t="str">
        <f>IFERROR(INDEX($C$1:C9090, MATCH(B9091, $B$1:B9090, 0)), "")</f>
        <v/>
      </c>
      <c r="D9091" s="12" t="str">
        <f>IFERROR(INDEX($D$1:D9090, MATCH(B9091, $B$1:B9090, 0)), "")</f>
        <v/>
      </c>
      <c r="E9091" s="13"/>
      <c r="F9091" s="13"/>
      <c r="G9091" s="14"/>
      <c r="H9091" s="14"/>
      <c r="I9091" s="34"/>
      <c r="J9091" s="15"/>
      <c r="K9091" s="15"/>
      <c r="L9091" s="15"/>
      <c r="M9091" s="16" t="str">
        <f t="shared" si="1098"/>
        <v/>
      </c>
      <c r="N9091" s="16" t="str">
        <f t="shared" si="1099"/>
        <v/>
      </c>
      <c r="O9091" s="17"/>
      <c r="P9091" s="16" t="str">
        <f t="shared" si="1100"/>
        <v/>
      </c>
      <c r="Q9091" s="17"/>
      <c r="R9091" s="17"/>
      <c r="S9091" s="18" t="str">
        <f t="shared" si="1101"/>
        <v/>
      </c>
      <c r="T9091" s="18" t="str">
        <f t="shared" si="1102"/>
        <v/>
      </c>
      <c r="U9091" s="19" t="str">
        <f t="shared" si="1103"/>
        <v/>
      </c>
    </row>
    <row r="9092" spans="1:21" ht="18.600000000000001" customHeight="1" x14ac:dyDescent="0.3">
      <c r="A9092" s="11"/>
      <c r="B9092" s="11"/>
      <c r="C9092" s="12" t="str">
        <f>IFERROR(INDEX($C$1:C9091, MATCH(B9092, $B$1:B9091, 0)), "")</f>
        <v/>
      </c>
      <c r="D9092" s="12" t="str">
        <f>IFERROR(INDEX($D$1:D9091, MATCH(B9092, $B$1:B9091, 0)), "")</f>
        <v/>
      </c>
      <c r="E9092" s="13"/>
      <c r="F9092" s="13"/>
      <c r="G9092" s="14"/>
      <c r="H9092" s="14"/>
      <c r="I9092" s="34"/>
      <c r="J9092" s="15"/>
      <c r="K9092" s="15"/>
      <c r="L9092" s="15"/>
      <c r="M9092" s="16" t="str">
        <f t="shared" si="1098"/>
        <v/>
      </c>
      <c r="N9092" s="16" t="str">
        <f t="shared" si="1099"/>
        <v/>
      </c>
      <c r="O9092" s="17"/>
      <c r="P9092" s="16" t="str">
        <f t="shared" si="1100"/>
        <v/>
      </c>
      <c r="Q9092" s="17"/>
      <c r="R9092" s="17"/>
      <c r="S9092" s="18" t="str">
        <f t="shared" si="1101"/>
        <v/>
      </c>
      <c r="T9092" s="18" t="str">
        <f t="shared" si="1102"/>
        <v/>
      </c>
      <c r="U9092" s="19" t="str">
        <f t="shared" si="1103"/>
        <v/>
      </c>
    </row>
    <row r="9093" spans="1:21" ht="18.600000000000001" customHeight="1" x14ac:dyDescent="0.3">
      <c r="A9093" s="11"/>
      <c r="B9093" s="11"/>
      <c r="C9093" s="12" t="str">
        <f>IFERROR(INDEX($C$1:C9092, MATCH(B9093, $B$1:B9092, 0)), "")</f>
        <v/>
      </c>
      <c r="D9093" s="12" t="str">
        <f>IFERROR(INDEX($D$1:D9092, MATCH(B9093, $B$1:B9092, 0)), "")</f>
        <v/>
      </c>
      <c r="E9093" s="13"/>
      <c r="F9093" s="13"/>
      <c r="G9093" s="14"/>
      <c r="H9093" s="14"/>
      <c r="I9093" s="34"/>
      <c r="J9093" s="15"/>
      <c r="K9093" s="15"/>
      <c r="L9093" s="15"/>
      <c r="M9093" s="16" t="str">
        <f t="shared" si="1098"/>
        <v/>
      </c>
      <c r="N9093" s="16" t="str">
        <f t="shared" si="1099"/>
        <v/>
      </c>
      <c r="O9093" s="17"/>
      <c r="P9093" s="16" t="str">
        <f t="shared" si="1100"/>
        <v/>
      </c>
      <c r="Q9093" s="17"/>
      <c r="R9093" s="17"/>
      <c r="S9093" s="18" t="str">
        <f t="shared" si="1101"/>
        <v/>
      </c>
      <c r="T9093" s="18" t="str">
        <f t="shared" si="1102"/>
        <v/>
      </c>
      <c r="U9093" s="19" t="str">
        <f t="shared" si="1103"/>
        <v/>
      </c>
    </row>
    <row r="9094" spans="1:21" ht="18.600000000000001" customHeight="1" x14ac:dyDescent="0.3">
      <c r="A9094" s="11"/>
      <c r="B9094" s="11"/>
      <c r="C9094" s="12" t="str">
        <f>IFERROR(INDEX($C$1:C9093, MATCH(B9094, $B$1:B9093, 0)), "")</f>
        <v/>
      </c>
      <c r="D9094" s="12" t="str">
        <f>IFERROR(INDEX($D$1:D9093, MATCH(B9094, $B$1:B9093, 0)), "")</f>
        <v/>
      </c>
      <c r="E9094" s="13"/>
      <c r="F9094" s="13"/>
      <c r="G9094" s="14"/>
      <c r="H9094" s="14"/>
      <c r="I9094" s="34"/>
      <c r="J9094" s="15"/>
      <c r="K9094" s="15"/>
      <c r="L9094" s="15"/>
      <c r="M9094" s="16" t="str">
        <f t="shared" si="1098"/>
        <v/>
      </c>
      <c r="N9094" s="16" t="str">
        <f t="shared" si="1099"/>
        <v/>
      </c>
      <c r="O9094" s="17"/>
      <c r="P9094" s="16" t="str">
        <f t="shared" si="1100"/>
        <v/>
      </c>
      <c r="Q9094" s="17"/>
      <c r="R9094" s="17"/>
      <c r="S9094" s="18" t="str">
        <f t="shared" si="1101"/>
        <v/>
      </c>
      <c r="T9094" s="18" t="str">
        <f t="shared" si="1102"/>
        <v/>
      </c>
      <c r="U9094" s="19" t="str">
        <f t="shared" si="1103"/>
        <v/>
      </c>
    </row>
    <row r="9095" spans="1:21" ht="18.600000000000001" customHeight="1" x14ac:dyDescent="0.3">
      <c r="A9095" s="11"/>
      <c r="B9095" s="11"/>
      <c r="C9095" s="12" t="str">
        <f>IFERROR(INDEX($C$1:C9094, MATCH(B9095, $B$1:B9094, 0)), "")</f>
        <v/>
      </c>
      <c r="D9095" s="12" t="str">
        <f>IFERROR(INDEX($D$1:D9094, MATCH(B9095, $B$1:B9094, 0)), "")</f>
        <v/>
      </c>
      <c r="E9095" s="13"/>
      <c r="F9095" s="13"/>
      <c r="G9095" s="14"/>
      <c r="H9095" s="14"/>
      <c r="I9095" s="34"/>
      <c r="J9095" s="15"/>
      <c r="K9095" s="15"/>
      <c r="L9095" s="15"/>
      <c r="M9095" s="16" t="str">
        <f t="shared" si="1098"/>
        <v/>
      </c>
      <c r="N9095" s="16" t="str">
        <f t="shared" si="1099"/>
        <v/>
      </c>
      <c r="O9095" s="17"/>
      <c r="P9095" s="16" t="str">
        <f t="shared" si="1100"/>
        <v/>
      </c>
      <c r="Q9095" s="17"/>
      <c r="R9095" s="17"/>
      <c r="S9095" s="18" t="str">
        <f t="shared" si="1101"/>
        <v/>
      </c>
      <c r="T9095" s="18" t="str">
        <f t="shared" si="1102"/>
        <v/>
      </c>
      <c r="U9095" s="19" t="str">
        <f t="shared" si="1103"/>
        <v/>
      </c>
    </row>
    <row r="9096" spans="1:21" ht="18.600000000000001" customHeight="1" x14ac:dyDescent="0.3">
      <c r="A9096" s="11"/>
      <c r="B9096" s="11"/>
      <c r="C9096" s="12" t="str">
        <f>IFERROR(INDEX($C$1:C9095, MATCH(B9096, $B$1:B9095, 0)), "")</f>
        <v/>
      </c>
      <c r="D9096" s="12" t="str">
        <f>IFERROR(INDEX($D$1:D9095, MATCH(B9096, $B$1:B9095, 0)), "")</f>
        <v/>
      </c>
      <c r="E9096" s="13"/>
      <c r="F9096" s="13"/>
      <c r="G9096" s="14"/>
      <c r="H9096" s="14"/>
      <c r="I9096" s="34"/>
      <c r="J9096" s="15"/>
      <c r="K9096" s="15"/>
      <c r="L9096" s="15"/>
      <c r="M9096" s="16" t="str">
        <f t="shared" si="1098"/>
        <v/>
      </c>
      <c r="N9096" s="16" t="str">
        <f t="shared" si="1099"/>
        <v/>
      </c>
      <c r="O9096" s="17"/>
      <c r="P9096" s="16" t="str">
        <f t="shared" si="1100"/>
        <v/>
      </c>
      <c r="Q9096" s="17"/>
      <c r="R9096" s="17"/>
      <c r="S9096" s="18" t="str">
        <f t="shared" si="1101"/>
        <v/>
      </c>
      <c r="T9096" s="18" t="str">
        <f t="shared" si="1102"/>
        <v/>
      </c>
      <c r="U9096" s="19" t="str">
        <f t="shared" si="1103"/>
        <v/>
      </c>
    </row>
    <row r="9097" spans="1:21" ht="18.600000000000001" customHeight="1" x14ac:dyDescent="0.3">
      <c r="A9097" s="11"/>
      <c r="B9097" s="11"/>
      <c r="C9097" s="12" t="str">
        <f>IFERROR(INDEX($C$1:C9096, MATCH(B9097, $B$1:B9096, 0)), "")</f>
        <v/>
      </c>
      <c r="D9097" s="12" t="str">
        <f>IFERROR(INDEX($D$1:D9096, MATCH(B9097, $B$1:B9096, 0)), "")</f>
        <v/>
      </c>
      <c r="E9097" s="13"/>
      <c r="F9097" s="13"/>
      <c r="G9097" s="14"/>
      <c r="H9097" s="14"/>
      <c r="I9097" s="34"/>
      <c r="J9097" s="15"/>
      <c r="K9097" s="15"/>
      <c r="L9097" s="15"/>
      <c r="M9097" s="16" t="str">
        <f t="shared" ref="M9097:M9160" si="1104">IFERROR(J9097/I9097,"")</f>
        <v/>
      </c>
      <c r="N9097" s="16" t="str">
        <f t="shared" ref="N9097:N9160" si="1105">IFERROR(K9097/I9097,"")</f>
        <v/>
      </c>
      <c r="O9097" s="17"/>
      <c r="P9097" s="16" t="str">
        <f t="shared" ref="P9097:P9160" si="1106">IFERROR(L9097/I9097,"")</f>
        <v/>
      </c>
      <c r="Q9097" s="17"/>
      <c r="R9097" s="17"/>
      <c r="S9097" s="18" t="str">
        <f t="shared" ref="S9097:S9160" si="1107">IFERROR((K9097/J9097)*M9097,"")</f>
        <v/>
      </c>
      <c r="T9097" s="18" t="str">
        <f t="shared" ref="T9097:T9160" si="1108">IFERROR((L9097/J9097)*M9097,"")</f>
        <v/>
      </c>
      <c r="U9097" s="19" t="str">
        <f t="shared" ref="U9097:U9160" si="1109">IFERROR((E9097-F9097)/E9097,"")</f>
        <v/>
      </c>
    </row>
    <row r="9098" spans="1:21" ht="18.600000000000001" customHeight="1" x14ac:dyDescent="0.3">
      <c r="A9098" s="11"/>
      <c r="B9098" s="11"/>
      <c r="C9098" s="12" t="str">
        <f>IFERROR(INDEX($C$1:C9097, MATCH(B9098, $B$1:B9097, 0)), "")</f>
        <v/>
      </c>
      <c r="D9098" s="12" t="str">
        <f>IFERROR(INDEX($D$1:D9097, MATCH(B9098, $B$1:B9097, 0)), "")</f>
        <v/>
      </c>
      <c r="E9098" s="13"/>
      <c r="F9098" s="13"/>
      <c r="G9098" s="14"/>
      <c r="H9098" s="14"/>
      <c r="I9098" s="34"/>
      <c r="J9098" s="15"/>
      <c r="K9098" s="15"/>
      <c r="L9098" s="15"/>
      <c r="M9098" s="16" t="str">
        <f t="shared" si="1104"/>
        <v/>
      </c>
      <c r="N9098" s="16" t="str">
        <f t="shared" si="1105"/>
        <v/>
      </c>
      <c r="O9098" s="17"/>
      <c r="P9098" s="16" t="str">
        <f t="shared" si="1106"/>
        <v/>
      </c>
      <c r="Q9098" s="17"/>
      <c r="R9098" s="17"/>
      <c r="S9098" s="18" t="str">
        <f t="shared" si="1107"/>
        <v/>
      </c>
      <c r="T9098" s="18" t="str">
        <f t="shared" si="1108"/>
        <v/>
      </c>
      <c r="U9098" s="19" t="str">
        <f t="shared" si="1109"/>
        <v/>
      </c>
    </row>
    <row r="9099" spans="1:21" ht="18.600000000000001" customHeight="1" x14ac:dyDescent="0.3">
      <c r="A9099" s="11"/>
      <c r="B9099" s="11"/>
      <c r="C9099" s="12" t="str">
        <f>IFERROR(INDEX($C$1:C9098, MATCH(B9099, $B$1:B9098, 0)), "")</f>
        <v/>
      </c>
      <c r="D9099" s="12" t="str">
        <f>IFERROR(INDEX($D$1:D9098, MATCH(B9099, $B$1:B9098, 0)), "")</f>
        <v/>
      </c>
      <c r="E9099" s="13"/>
      <c r="F9099" s="13"/>
      <c r="G9099" s="14"/>
      <c r="H9099" s="14"/>
      <c r="I9099" s="34"/>
      <c r="J9099" s="15"/>
      <c r="K9099" s="15"/>
      <c r="L9099" s="15"/>
      <c r="M9099" s="16" t="str">
        <f t="shared" si="1104"/>
        <v/>
      </c>
      <c r="N9099" s="16" t="str">
        <f t="shared" si="1105"/>
        <v/>
      </c>
      <c r="O9099" s="17"/>
      <c r="P9099" s="16" t="str">
        <f t="shared" si="1106"/>
        <v/>
      </c>
      <c r="Q9099" s="17"/>
      <c r="R9099" s="17"/>
      <c r="S9099" s="18" t="str">
        <f t="shared" si="1107"/>
        <v/>
      </c>
      <c r="T9099" s="18" t="str">
        <f t="shared" si="1108"/>
        <v/>
      </c>
      <c r="U9099" s="19" t="str">
        <f t="shared" si="1109"/>
        <v/>
      </c>
    </row>
    <row r="9100" spans="1:21" ht="18.600000000000001" customHeight="1" x14ac:dyDescent="0.3">
      <c r="A9100" s="11"/>
      <c r="B9100" s="11"/>
      <c r="C9100" s="12" t="str">
        <f>IFERROR(INDEX($C$1:C9099, MATCH(B9100, $B$1:B9099, 0)), "")</f>
        <v/>
      </c>
      <c r="D9100" s="12" t="str">
        <f>IFERROR(INDEX($D$1:D9099, MATCH(B9100, $B$1:B9099, 0)), "")</f>
        <v/>
      </c>
      <c r="E9100" s="13"/>
      <c r="F9100" s="13"/>
      <c r="G9100" s="14"/>
      <c r="H9100" s="14"/>
      <c r="I9100" s="34"/>
      <c r="J9100" s="15"/>
      <c r="K9100" s="15"/>
      <c r="L9100" s="15"/>
      <c r="M9100" s="16" t="str">
        <f t="shared" si="1104"/>
        <v/>
      </c>
      <c r="N9100" s="16" t="str">
        <f t="shared" si="1105"/>
        <v/>
      </c>
      <c r="O9100" s="17"/>
      <c r="P9100" s="16" t="str">
        <f t="shared" si="1106"/>
        <v/>
      </c>
      <c r="Q9100" s="17"/>
      <c r="R9100" s="17"/>
      <c r="S9100" s="18" t="str">
        <f t="shared" si="1107"/>
        <v/>
      </c>
      <c r="T9100" s="18" t="str">
        <f t="shared" si="1108"/>
        <v/>
      </c>
      <c r="U9100" s="19" t="str">
        <f t="shared" si="1109"/>
        <v/>
      </c>
    </row>
    <row r="9101" spans="1:21" ht="18.600000000000001" customHeight="1" x14ac:dyDescent="0.3">
      <c r="A9101" s="11"/>
      <c r="B9101" s="11"/>
      <c r="C9101" s="12" t="str">
        <f>IFERROR(INDEX($C$1:C9100, MATCH(B9101, $B$1:B9100, 0)), "")</f>
        <v/>
      </c>
      <c r="D9101" s="12" t="str">
        <f>IFERROR(INDEX($D$1:D9100, MATCH(B9101, $B$1:B9100, 0)), "")</f>
        <v/>
      </c>
      <c r="E9101" s="13"/>
      <c r="F9101" s="13"/>
      <c r="G9101" s="14"/>
      <c r="H9101" s="14"/>
      <c r="I9101" s="34"/>
      <c r="J9101" s="15"/>
      <c r="K9101" s="15"/>
      <c r="L9101" s="15"/>
      <c r="M9101" s="16" t="str">
        <f t="shared" si="1104"/>
        <v/>
      </c>
      <c r="N9101" s="16" t="str">
        <f t="shared" si="1105"/>
        <v/>
      </c>
      <c r="O9101" s="17"/>
      <c r="P9101" s="16" t="str">
        <f t="shared" si="1106"/>
        <v/>
      </c>
      <c r="Q9101" s="17"/>
      <c r="R9101" s="17"/>
      <c r="S9101" s="18" t="str">
        <f t="shared" si="1107"/>
        <v/>
      </c>
      <c r="T9101" s="18" t="str">
        <f t="shared" si="1108"/>
        <v/>
      </c>
      <c r="U9101" s="19" t="str">
        <f t="shared" si="1109"/>
        <v/>
      </c>
    </row>
    <row r="9102" spans="1:21" ht="18.600000000000001" customHeight="1" x14ac:dyDescent="0.3">
      <c r="A9102" s="11"/>
      <c r="B9102" s="11"/>
      <c r="C9102" s="12" t="str">
        <f>IFERROR(INDEX($C$1:C9101, MATCH(B9102, $B$1:B9101, 0)), "")</f>
        <v/>
      </c>
      <c r="D9102" s="12" t="str">
        <f>IFERROR(INDEX($D$1:D9101, MATCH(B9102, $B$1:B9101, 0)), "")</f>
        <v/>
      </c>
      <c r="E9102" s="13"/>
      <c r="F9102" s="13"/>
      <c r="G9102" s="14"/>
      <c r="H9102" s="14"/>
      <c r="I9102" s="34"/>
      <c r="J9102" s="15"/>
      <c r="K9102" s="15"/>
      <c r="L9102" s="15"/>
      <c r="M9102" s="16" t="str">
        <f t="shared" si="1104"/>
        <v/>
      </c>
      <c r="N9102" s="16" t="str">
        <f t="shared" si="1105"/>
        <v/>
      </c>
      <c r="O9102" s="17"/>
      <c r="P9102" s="16" t="str">
        <f t="shared" si="1106"/>
        <v/>
      </c>
      <c r="Q9102" s="17"/>
      <c r="R9102" s="17"/>
      <c r="S9102" s="18" t="str">
        <f t="shared" si="1107"/>
        <v/>
      </c>
      <c r="T9102" s="18" t="str">
        <f t="shared" si="1108"/>
        <v/>
      </c>
      <c r="U9102" s="19" t="str">
        <f t="shared" si="1109"/>
        <v/>
      </c>
    </row>
    <row r="9103" spans="1:21" ht="18.600000000000001" customHeight="1" x14ac:dyDescent="0.3">
      <c r="A9103" s="11"/>
      <c r="B9103" s="11"/>
      <c r="C9103" s="12" t="str">
        <f>IFERROR(INDEX($C$1:C9102, MATCH(B9103, $B$1:B9102, 0)), "")</f>
        <v/>
      </c>
      <c r="D9103" s="12" t="str">
        <f>IFERROR(INDEX($D$1:D9102, MATCH(B9103, $B$1:B9102, 0)), "")</f>
        <v/>
      </c>
      <c r="E9103" s="13"/>
      <c r="F9103" s="13"/>
      <c r="G9103" s="14"/>
      <c r="H9103" s="14"/>
      <c r="I9103" s="34"/>
      <c r="J9103" s="15"/>
      <c r="K9103" s="15"/>
      <c r="L9103" s="15"/>
      <c r="M9103" s="16" t="str">
        <f t="shared" si="1104"/>
        <v/>
      </c>
      <c r="N9103" s="16" t="str">
        <f t="shared" si="1105"/>
        <v/>
      </c>
      <c r="O9103" s="17"/>
      <c r="P9103" s="16" t="str">
        <f t="shared" si="1106"/>
        <v/>
      </c>
      <c r="Q9103" s="17"/>
      <c r="R9103" s="17"/>
      <c r="S9103" s="18" t="str">
        <f t="shared" si="1107"/>
        <v/>
      </c>
      <c r="T9103" s="18" t="str">
        <f t="shared" si="1108"/>
        <v/>
      </c>
      <c r="U9103" s="19" t="str">
        <f t="shared" si="1109"/>
        <v/>
      </c>
    </row>
    <row r="9104" spans="1:21" ht="18.600000000000001" customHeight="1" x14ac:dyDescent="0.3">
      <c r="A9104" s="11"/>
      <c r="B9104" s="11"/>
      <c r="C9104" s="12" t="str">
        <f>IFERROR(INDEX($C$1:C9103, MATCH(B9104, $B$1:B9103, 0)), "")</f>
        <v/>
      </c>
      <c r="D9104" s="12" t="str">
        <f>IFERROR(INDEX($D$1:D9103, MATCH(B9104, $B$1:B9103, 0)), "")</f>
        <v/>
      </c>
      <c r="E9104" s="13"/>
      <c r="F9104" s="13"/>
      <c r="G9104" s="14"/>
      <c r="H9104" s="14"/>
      <c r="I9104" s="34"/>
      <c r="J9104" s="15"/>
      <c r="K9104" s="15"/>
      <c r="L9104" s="15"/>
      <c r="M9104" s="16" t="str">
        <f t="shared" si="1104"/>
        <v/>
      </c>
      <c r="N9104" s="16" t="str">
        <f t="shared" si="1105"/>
        <v/>
      </c>
      <c r="O9104" s="17"/>
      <c r="P9104" s="16" t="str">
        <f t="shared" si="1106"/>
        <v/>
      </c>
      <c r="Q9104" s="17"/>
      <c r="R9104" s="17"/>
      <c r="S9104" s="18" t="str">
        <f t="shared" si="1107"/>
        <v/>
      </c>
      <c r="T9104" s="18" t="str">
        <f t="shared" si="1108"/>
        <v/>
      </c>
      <c r="U9104" s="19" t="str">
        <f t="shared" si="1109"/>
        <v/>
      </c>
    </row>
    <row r="9105" spans="1:21" ht="18.600000000000001" customHeight="1" x14ac:dyDescent="0.3">
      <c r="A9105" s="11"/>
      <c r="B9105" s="11"/>
      <c r="C9105" s="12" t="str">
        <f>IFERROR(INDEX($C$1:C9104, MATCH(B9105, $B$1:B9104, 0)), "")</f>
        <v/>
      </c>
      <c r="D9105" s="12" t="str">
        <f>IFERROR(INDEX($D$1:D9104, MATCH(B9105, $B$1:B9104, 0)), "")</f>
        <v/>
      </c>
      <c r="E9105" s="13"/>
      <c r="F9105" s="13"/>
      <c r="G9105" s="14"/>
      <c r="H9105" s="14"/>
      <c r="I9105" s="34"/>
      <c r="J9105" s="15"/>
      <c r="K9105" s="15"/>
      <c r="L9105" s="15"/>
      <c r="M9105" s="16" t="str">
        <f t="shared" si="1104"/>
        <v/>
      </c>
      <c r="N9105" s="16" t="str">
        <f t="shared" si="1105"/>
        <v/>
      </c>
      <c r="O9105" s="17"/>
      <c r="P9105" s="16" t="str">
        <f t="shared" si="1106"/>
        <v/>
      </c>
      <c r="Q9105" s="17"/>
      <c r="R9105" s="17"/>
      <c r="S9105" s="18" t="str">
        <f t="shared" si="1107"/>
        <v/>
      </c>
      <c r="T9105" s="18" t="str">
        <f t="shared" si="1108"/>
        <v/>
      </c>
      <c r="U9105" s="19" t="str">
        <f t="shared" si="1109"/>
        <v/>
      </c>
    </row>
    <row r="9106" spans="1:21" ht="18.600000000000001" customHeight="1" x14ac:dyDescent="0.3">
      <c r="A9106" s="11"/>
      <c r="B9106" s="11"/>
      <c r="C9106" s="12" t="str">
        <f>IFERROR(INDEX($C$1:C9105, MATCH(B9106, $B$1:B9105, 0)), "")</f>
        <v/>
      </c>
      <c r="D9106" s="12" t="str">
        <f>IFERROR(INDEX($D$1:D9105, MATCH(B9106, $B$1:B9105, 0)), "")</f>
        <v/>
      </c>
      <c r="E9106" s="13"/>
      <c r="F9106" s="13"/>
      <c r="G9106" s="14"/>
      <c r="H9106" s="14"/>
      <c r="I9106" s="34"/>
      <c r="J9106" s="15"/>
      <c r="K9106" s="15"/>
      <c r="L9106" s="15"/>
      <c r="M9106" s="16" t="str">
        <f t="shared" si="1104"/>
        <v/>
      </c>
      <c r="N9106" s="16" t="str">
        <f t="shared" si="1105"/>
        <v/>
      </c>
      <c r="O9106" s="17"/>
      <c r="P9106" s="16" t="str">
        <f t="shared" si="1106"/>
        <v/>
      </c>
      <c r="Q9106" s="17"/>
      <c r="R9106" s="17"/>
      <c r="S9106" s="18" t="str">
        <f t="shared" si="1107"/>
        <v/>
      </c>
      <c r="T9106" s="18" t="str">
        <f t="shared" si="1108"/>
        <v/>
      </c>
      <c r="U9106" s="19" t="str">
        <f t="shared" si="1109"/>
        <v/>
      </c>
    </row>
    <row r="9107" spans="1:21" ht="18.600000000000001" customHeight="1" x14ac:dyDescent="0.3">
      <c r="A9107" s="11"/>
      <c r="B9107" s="11"/>
      <c r="C9107" s="12" t="str">
        <f>IFERROR(INDEX($C$1:C9106, MATCH(B9107, $B$1:B9106, 0)), "")</f>
        <v/>
      </c>
      <c r="D9107" s="12" t="str">
        <f>IFERROR(INDEX($D$1:D9106, MATCH(B9107, $B$1:B9106, 0)), "")</f>
        <v/>
      </c>
      <c r="E9107" s="13"/>
      <c r="F9107" s="13"/>
      <c r="G9107" s="14"/>
      <c r="H9107" s="14"/>
      <c r="I9107" s="34"/>
      <c r="J9107" s="15"/>
      <c r="K9107" s="15"/>
      <c r="L9107" s="15"/>
      <c r="M9107" s="16" t="str">
        <f t="shared" si="1104"/>
        <v/>
      </c>
      <c r="N9107" s="16" t="str">
        <f t="shared" si="1105"/>
        <v/>
      </c>
      <c r="O9107" s="17"/>
      <c r="P9107" s="16" t="str">
        <f t="shared" si="1106"/>
        <v/>
      </c>
      <c r="Q9107" s="17"/>
      <c r="R9107" s="17"/>
      <c r="S9107" s="18" t="str">
        <f t="shared" si="1107"/>
        <v/>
      </c>
      <c r="T9107" s="18" t="str">
        <f t="shared" si="1108"/>
        <v/>
      </c>
      <c r="U9107" s="19" t="str">
        <f t="shared" si="1109"/>
        <v/>
      </c>
    </row>
    <row r="9108" spans="1:21" ht="18.600000000000001" customHeight="1" x14ac:dyDescent="0.3">
      <c r="A9108" s="11"/>
      <c r="B9108" s="11"/>
      <c r="C9108" s="12" t="str">
        <f>IFERROR(INDEX($C$1:C9107, MATCH(B9108, $B$1:B9107, 0)), "")</f>
        <v/>
      </c>
      <c r="D9108" s="12" t="str">
        <f>IFERROR(INDEX($D$1:D9107, MATCH(B9108, $B$1:B9107, 0)), "")</f>
        <v/>
      </c>
      <c r="E9108" s="13"/>
      <c r="F9108" s="13"/>
      <c r="G9108" s="14"/>
      <c r="H9108" s="14"/>
      <c r="I9108" s="34"/>
      <c r="J9108" s="15"/>
      <c r="K9108" s="15"/>
      <c r="L9108" s="15"/>
      <c r="M9108" s="16" t="str">
        <f t="shared" si="1104"/>
        <v/>
      </c>
      <c r="N9108" s="16" t="str">
        <f t="shared" si="1105"/>
        <v/>
      </c>
      <c r="O9108" s="17"/>
      <c r="P9108" s="16" t="str">
        <f t="shared" si="1106"/>
        <v/>
      </c>
      <c r="Q9108" s="17"/>
      <c r="R9108" s="17"/>
      <c r="S9108" s="18" t="str">
        <f t="shared" si="1107"/>
        <v/>
      </c>
      <c r="T9108" s="18" t="str">
        <f t="shared" si="1108"/>
        <v/>
      </c>
      <c r="U9108" s="19" t="str">
        <f t="shared" si="1109"/>
        <v/>
      </c>
    </row>
    <row r="9109" spans="1:21" ht="18.600000000000001" customHeight="1" x14ac:dyDescent="0.3">
      <c r="A9109" s="11"/>
      <c r="B9109" s="11"/>
      <c r="C9109" s="12" t="str">
        <f>IFERROR(INDEX($C$1:C9108, MATCH(B9109, $B$1:B9108, 0)), "")</f>
        <v/>
      </c>
      <c r="D9109" s="12" t="str">
        <f>IFERROR(INDEX($D$1:D9108, MATCH(B9109, $B$1:B9108, 0)), "")</f>
        <v/>
      </c>
      <c r="E9109" s="13"/>
      <c r="F9109" s="13"/>
      <c r="G9109" s="14"/>
      <c r="H9109" s="14"/>
      <c r="I9109" s="34"/>
      <c r="J9109" s="15"/>
      <c r="K9109" s="15"/>
      <c r="L9109" s="15"/>
      <c r="M9109" s="16" t="str">
        <f t="shared" si="1104"/>
        <v/>
      </c>
      <c r="N9109" s="16" t="str">
        <f t="shared" si="1105"/>
        <v/>
      </c>
      <c r="O9109" s="17"/>
      <c r="P9109" s="16" t="str">
        <f t="shared" si="1106"/>
        <v/>
      </c>
      <c r="Q9109" s="17"/>
      <c r="R9109" s="17"/>
      <c r="S9109" s="18" t="str">
        <f t="shared" si="1107"/>
        <v/>
      </c>
      <c r="T9109" s="18" t="str">
        <f t="shared" si="1108"/>
        <v/>
      </c>
      <c r="U9109" s="19" t="str">
        <f t="shared" si="1109"/>
        <v/>
      </c>
    </row>
    <row r="9110" spans="1:21" ht="18.600000000000001" customHeight="1" x14ac:dyDescent="0.3">
      <c r="A9110" s="11"/>
      <c r="B9110" s="11"/>
      <c r="C9110" s="12" t="str">
        <f>IFERROR(INDEX($C$1:C9109, MATCH(B9110, $B$1:B9109, 0)), "")</f>
        <v/>
      </c>
      <c r="D9110" s="12" t="str">
        <f>IFERROR(INDEX($D$1:D9109, MATCH(B9110, $B$1:B9109, 0)), "")</f>
        <v/>
      </c>
      <c r="E9110" s="13"/>
      <c r="F9110" s="13"/>
      <c r="G9110" s="14"/>
      <c r="H9110" s="14"/>
      <c r="I9110" s="34"/>
      <c r="J9110" s="15"/>
      <c r="K9110" s="15"/>
      <c r="L9110" s="15"/>
      <c r="M9110" s="16" t="str">
        <f t="shared" si="1104"/>
        <v/>
      </c>
      <c r="N9110" s="16" t="str">
        <f t="shared" si="1105"/>
        <v/>
      </c>
      <c r="O9110" s="17"/>
      <c r="P9110" s="16" t="str">
        <f t="shared" si="1106"/>
        <v/>
      </c>
      <c r="Q9110" s="17"/>
      <c r="R9110" s="17"/>
      <c r="S9110" s="18" t="str">
        <f t="shared" si="1107"/>
        <v/>
      </c>
      <c r="T9110" s="18" t="str">
        <f t="shared" si="1108"/>
        <v/>
      </c>
      <c r="U9110" s="19" t="str">
        <f t="shared" si="1109"/>
        <v/>
      </c>
    </row>
    <row r="9111" spans="1:21" ht="18.600000000000001" customHeight="1" x14ac:dyDescent="0.3">
      <c r="A9111" s="11"/>
      <c r="B9111" s="11"/>
      <c r="C9111" s="12" t="str">
        <f>IFERROR(INDEX($C$1:C9110, MATCH(B9111, $B$1:B9110, 0)), "")</f>
        <v/>
      </c>
      <c r="D9111" s="12" t="str">
        <f>IFERROR(INDEX($D$1:D9110, MATCH(B9111, $B$1:B9110, 0)), "")</f>
        <v/>
      </c>
      <c r="E9111" s="13"/>
      <c r="F9111" s="13"/>
      <c r="G9111" s="14"/>
      <c r="H9111" s="14"/>
      <c r="I9111" s="34"/>
      <c r="J9111" s="15"/>
      <c r="K9111" s="15"/>
      <c r="L9111" s="15"/>
      <c r="M9111" s="16" t="str">
        <f t="shared" si="1104"/>
        <v/>
      </c>
      <c r="N9111" s="16" t="str">
        <f t="shared" si="1105"/>
        <v/>
      </c>
      <c r="O9111" s="17"/>
      <c r="P9111" s="16" t="str">
        <f t="shared" si="1106"/>
        <v/>
      </c>
      <c r="Q9111" s="17"/>
      <c r="R9111" s="17"/>
      <c r="S9111" s="18" t="str">
        <f t="shared" si="1107"/>
        <v/>
      </c>
      <c r="T9111" s="18" t="str">
        <f t="shared" si="1108"/>
        <v/>
      </c>
      <c r="U9111" s="19" t="str">
        <f t="shared" si="1109"/>
        <v/>
      </c>
    </row>
    <row r="9112" spans="1:21" ht="18.600000000000001" customHeight="1" x14ac:dyDescent="0.3">
      <c r="A9112" s="11"/>
      <c r="B9112" s="11"/>
      <c r="C9112" s="12" t="str">
        <f>IFERROR(INDEX($C$1:C9111, MATCH(B9112, $B$1:B9111, 0)), "")</f>
        <v/>
      </c>
      <c r="D9112" s="12" t="str">
        <f>IFERROR(INDEX($D$1:D9111, MATCH(B9112, $B$1:B9111, 0)), "")</f>
        <v/>
      </c>
      <c r="E9112" s="13"/>
      <c r="F9112" s="13"/>
      <c r="G9112" s="14"/>
      <c r="H9112" s="14"/>
      <c r="I9112" s="34"/>
      <c r="J9112" s="15"/>
      <c r="K9112" s="15"/>
      <c r="L9112" s="15"/>
      <c r="M9112" s="16" t="str">
        <f t="shared" si="1104"/>
        <v/>
      </c>
      <c r="N9112" s="16" t="str">
        <f t="shared" si="1105"/>
        <v/>
      </c>
      <c r="O9112" s="17"/>
      <c r="P9112" s="16" t="str">
        <f t="shared" si="1106"/>
        <v/>
      </c>
      <c r="Q9112" s="17"/>
      <c r="R9112" s="17"/>
      <c r="S9112" s="18" t="str">
        <f t="shared" si="1107"/>
        <v/>
      </c>
      <c r="T9112" s="18" t="str">
        <f t="shared" si="1108"/>
        <v/>
      </c>
      <c r="U9112" s="19" t="str">
        <f t="shared" si="1109"/>
        <v/>
      </c>
    </row>
    <row r="9113" spans="1:21" ht="18.600000000000001" customHeight="1" x14ac:dyDescent="0.3">
      <c r="A9113" s="11"/>
      <c r="B9113" s="11"/>
      <c r="C9113" s="12" t="str">
        <f>IFERROR(INDEX($C$1:C9112, MATCH(B9113, $B$1:B9112, 0)), "")</f>
        <v/>
      </c>
      <c r="D9113" s="12" t="str">
        <f>IFERROR(INDEX($D$1:D9112, MATCH(B9113, $B$1:B9112, 0)), "")</f>
        <v/>
      </c>
      <c r="E9113" s="13"/>
      <c r="F9113" s="13"/>
      <c r="G9113" s="14"/>
      <c r="H9113" s="14"/>
      <c r="I9113" s="34"/>
      <c r="J9113" s="15"/>
      <c r="K9113" s="15"/>
      <c r="L9113" s="15"/>
      <c r="M9113" s="16" t="str">
        <f t="shared" si="1104"/>
        <v/>
      </c>
      <c r="N9113" s="16" t="str">
        <f t="shared" si="1105"/>
        <v/>
      </c>
      <c r="O9113" s="17"/>
      <c r="P9113" s="16" t="str">
        <f t="shared" si="1106"/>
        <v/>
      </c>
      <c r="Q9113" s="17"/>
      <c r="R9113" s="17"/>
      <c r="S9113" s="18" t="str">
        <f t="shared" si="1107"/>
        <v/>
      </c>
      <c r="T9113" s="18" t="str">
        <f t="shared" si="1108"/>
        <v/>
      </c>
      <c r="U9113" s="19" t="str">
        <f t="shared" si="1109"/>
        <v/>
      </c>
    </row>
    <row r="9114" spans="1:21" ht="18.600000000000001" customHeight="1" x14ac:dyDescent="0.3">
      <c r="A9114" s="11"/>
      <c r="B9114" s="11"/>
      <c r="C9114" s="12" t="str">
        <f>IFERROR(INDEX($C$1:C9113, MATCH(B9114, $B$1:B9113, 0)), "")</f>
        <v/>
      </c>
      <c r="D9114" s="12" t="str">
        <f>IFERROR(INDEX($D$1:D9113, MATCH(B9114, $B$1:B9113, 0)), "")</f>
        <v/>
      </c>
      <c r="E9114" s="13"/>
      <c r="F9114" s="13"/>
      <c r="G9114" s="14"/>
      <c r="H9114" s="14"/>
      <c r="I9114" s="34"/>
      <c r="J9114" s="15"/>
      <c r="K9114" s="15"/>
      <c r="L9114" s="15"/>
      <c r="M9114" s="16" t="str">
        <f t="shared" si="1104"/>
        <v/>
      </c>
      <c r="N9114" s="16" t="str">
        <f t="shared" si="1105"/>
        <v/>
      </c>
      <c r="O9114" s="17"/>
      <c r="P9114" s="16" t="str">
        <f t="shared" si="1106"/>
        <v/>
      </c>
      <c r="Q9114" s="17"/>
      <c r="R9114" s="17"/>
      <c r="S9114" s="18" t="str">
        <f t="shared" si="1107"/>
        <v/>
      </c>
      <c r="T9114" s="18" t="str">
        <f t="shared" si="1108"/>
        <v/>
      </c>
      <c r="U9114" s="19" t="str">
        <f t="shared" si="1109"/>
        <v/>
      </c>
    </row>
    <row r="9115" spans="1:21" ht="18.600000000000001" customHeight="1" x14ac:dyDescent="0.3">
      <c r="A9115" s="11"/>
      <c r="B9115" s="11"/>
      <c r="C9115" s="12" t="str">
        <f>IFERROR(INDEX($C$1:C9114, MATCH(B9115, $B$1:B9114, 0)), "")</f>
        <v/>
      </c>
      <c r="D9115" s="12" t="str">
        <f>IFERROR(INDEX($D$1:D9114, MATCH(B9115, $B$1:B9114, 0)), "")</f>
        <v/>
      </c>
      <c r="E9115" s="13"/>
      <c r="F9115" s="13"/>
      <c r="G9115" s="14"/>
      <c r="H9115" s="14"/>
      <c r="I9115" s="34"/>
      <c r="J9115" s="15"/>
      <c r="K9115" s="15"/>
      <c r="L9115" s="15"/>
      <c r="M9115" s="16" t="str">
        <f t="shared" si="1104"/>
        <v/>
      </c>
      <c r="N9115" s="16" t="str">
        <f t="shared" si="1105"/>
        <v/>
      </c>
      <c r="O9115" s="17"/>
      <c r="P9115" s="16" t="str">
        <f t="shared" si="1106"/>
        <v/>
      </c>
      <c r="Q9115" s="17"/>
      <c r="R9115" s="17"/>
      <c r="S9115" s="18" t="str">
        <f t="shared" si="1107"/>
        <v/>
      </c>
      <c r="T9115" s="18" t="str">
        <f t="shared" si="1108"/>
        <v/>
      </c>
      <c r="U9115" s="19" t="str">
        <f t="shared" si="1109"/>
        <v/>
      </c>
    </row>
    <row r="9116" spans="1:21" ht="18.600000000000001" customHeight="1" x14ac:dyDescent="0.3">
      <c r="A9116" s="11"/>
      <c r="B9116" s="11"/>
      <c r="C9116" s="12" t="str">
        <f>IFERROR(INDEX($C$1:C9115, MATCH(B9116, $B$1:B9115, 0)), "")</f>
        <v/>
      </c>
      <c r="D9116" s="12" t="str">
        <f>IFERROR(INDEX($D$1:D9115, MATCH(B9116, $B$1:B9115, 0)), "")</f>
        <v/>
      </c>
      <c r="E9116" s="13"/>
      <c r="F9116" s="13"/>
      <c r="G9116" s="14"/>
      <c r="H9116" s="14"/>
      <c r="I9116" s="34"/>
      <c r="J9116" s="15"/>
      <c r="K9116" s="15"/>
      <c r="L9116" s="15"/>
      <c r="M9116" s="16" t="str">
        <f t="shared" si="1104"/>
        <v/>
      </c>
      <c r="N9116" s="16" t="str">
        <f t="shared" si="1105"/>
        <v/>
      </c>
      <c r="O9116" s="17"/>
      <c r="P9116" s="16" t="str">
        <f t="shared" si="1106"/>
        <v/>
      </c>
      <c r="Q9116" s="17"/>
      <c r="R9116" s="17"/>
      <c r="S9116" s="18" t="str">
        <f t="shared" si="1107"/>
        <v/>
      </c>
      <c r="T9116" s="18" t="str">
        <f t="shared" si="1108"/>
        <v/>
      </c>
      <c r="U9116" s="19" t="str">
        <f t="shared" si="1109"/>
        <v/>
      </c>
    </row>
    <row r="9117" spans="1:21" ht="18.600000000000001" customHeight="1" x14ac:dyDescent="0.3">
      <c r="A9117" s="11"/>
      <c r="B9117" s="11"/>
      <c r="C9117" s="12" t="str">
        <f>IFERROR(INDEX($C$1:C9116, MATCH(B9117, $B$1:B9116, 0)), "")</f>
        <v/>
      </c>
      <c r="D9117" s="12" t="str">
        <f>IFERROR(INDEX($D$1:D9116, MATCH(B9117, $B$1:B9116, 0)), "")</f>
        <v/>
      </c>
      <c r="E9117" s="13"/>
      <c r="F9117" s="13"/>
      <c r="G9117" s="14"/>
      <c r="H9117" s="14"/>
      <c r="I9117" s="34"/>
      <c r="J9117" s="15"/>
      <c r="K9117" s="15"/>
      <c r="L9117" s="15"/>
      <c r="M9117" s="16" t="str">
        <f t="shared" si="1104"/>
        <v/>
      </c>
      <c r="N9117" s="16" t="str">
        <f t="shared" si="1105"/>
        <v/>
      </c>
      <c r="O9117" s="17"/>
      <c r="P9117" s="16" t="str">
        <f t="shared" si="1106"/>
        <v/>
      </c>
      <c r="Q9117" s="17"/>
      <c r="R9117" s="17"/>
      <c r="S9117" s="18" t="str">
        <f t="shared" si="1107"/>
        <v/>
      </c>
      <c r="T9117" s="18" t="str">
        <f t="shared" si="1108"/>
        <v/>
      </c>
      <c r="U9117" s="19" t="str">
        <f t="shared" si="1109"/>
        <v/>
      </c>
    </row>
    <row r="9118" spans="1:21" ht="18.600000000000001" customHeight="1" x14ac:dyDescent="0.3">
      <c r="A9118" s="11"/>
      <c r="B9118" s="11"/>
      <c r="C9118" s="12" t="str">
        <f>IFERROR(INDEX($C$1:C9117, MATCH(B9118, $B$1:B9117, 0)), "")</f>
        <v/>
      </c>
      <c r="D9118" s="12" t="str">
        <f>IFERROR(INDEX($D$1:D9117, MATCH(B9118, $B$1:B9117, 0)), "")</f>
        <v/>
      </c>
      <c r="E9118" s="13"/>
      <c r="F9118" s="13"/>
      <c r="G9118" s="14"/>
      <c r="H9118" s="14"/>
      <c r="I9118" s="34"/>
      <c r="J9118" s="15"/>
      <c r="K9118" s="15"/>
      <c r="L9118" s="15"/>
      <c r="M9118" s="16" t="str">
        <f t="shared" si="1104"/>
        <v/>
      </c>
      <c r="N9118" s="16" t="str">
        <f t="shared" si="1105"/>
        <v/>
      </c>
      <c r="O9118" s="17"/>
      <c r="P9118" s="16" t="str">
        <f t="shared" si="1106"/>
        <v/>
      </c>
      <c r="Q9118" s="17"/>
      <c r="R9118" s="17"/>
      <c r="S9118" s="18" t="str">
        <f t="shared" si="1107"/>
        <v/>
      </c>
      <c r="T9118" s="18" t="str">
        <f t="shared" si="1108"/>
        <v/>
      </c>
      <c r="U9118" s="19" t="str">
        <f t="shared" si="1109"/>
        <v/>
      </c>
    </row>
    <row r="9119" spans="1:21" ht="18.600000000000001" customHeight="1" x14ac:dyDescent="0.3">
      <c r="A9119" s="11"/>
      <c r="B9119" s="11"/>
      <c r="C9119" s="12" t="str">
        <f>IFERROR(INDEX($C$1:C9118, MATCH(B9119, $B$1:B9118, 0)), "")</f>
        <v/>
      </c>
      <c r="D9119" s="12" t="str">
        <f>IFERROR(INDEX($D$1:D9118, MATCH(B9119, $B$1:B9118, 0)), "")</f>
        <v/>
      </c>
      <c r="E9119" s="13"/>
      <c r="F9119" s="13"/>
      <c r="G9119" s="14"/>
      <c r="H9119" s="14"/>
      <c r="I9119" s="34"/>
      <c r="J9119" s="15"/>
      <c r="K9119" s="15"/>
      <c r="L9119" s="15"/>
      <c r="M9119" s="16" t="str">
        <f t="shared" si="1104"/>
        <v/>
      </c>
      <c r="N9119" s="16" t="str">
        <f t="shared" si="1105"/>
        <v/>
      </c>
      <c r="O9119" s="17"/>
      <c r="P9119" s="16" t="str">
        <f t="shared" si="1106"/>
        <v/>
      </c>
      <c r="Q9119" s="17"/>
      <c r="R9119" s="17"/>
      <c r="S9119" s="18" t="str">
        <f t="shared" si="1107"/>
        <v/>
      </c>
      <c r="T9119" s="18" t="str">
        <f t="shared" si="1108"/>
        <v/>
      </c>
      <c r="U9119" s="19" t="str">
        <f t="shared" si="1109"/>
        <v/>
      </c>
    </row>
    <row r="9120" spans="1:21" ht="18.600000000000001" customHeight="1" x14ac:dyDescent="0.3">
      <c r="A9120" s="11"/>
      <c r="B9120" s="11"/>
      <c r="C9120" s="12" t="str">
        <f>IFERROR(INDEX($C$1:C9119, MATCH(B9120, $B$1:B9119, 0)), "")</f>
        <v/>
      </c>
      <c r="D9120" s="12" t="str">
        <f>IFERROR(INDEX($D$1:D9119, MATCH(B9120, $B$1:B9119, 0)), "")</f>
        <v/>
      </c>
      <c r="E9120" s="13"/>
      <c r="F9120" s="13"/>
      <c r="G9120" s="14"/>
      <c r="H9120" s="14"/>
      <c r="I9120" s="34"/>
      <c r="J9120" s="15"/>
      <c r="K9120" s="15"/>
      <c r="L9120" s="15"/>
      <c r="M9120" s="16" t="str">
        <f t="shared" si="1104"/>
        <v/>
      </c>
      <c r="N9120" s="16" t="str">
        <f t="shared" si="1105"/>
        <v/>
      </c>
      <c r="O9120" s="17"/>
      <c r="P9120" s="16" t="str">
        <f t="shared" si="1106"/>
        <v/>
      </c>
      <c r="Q9120" s="17"/>
      <c r="R9120" s="17"/>
      <c r="S9120" s="18" t="str">
        <f t="shared" si="1107"/>
        <v/>
      </c>
      <c r="T9120" s="18" t="str">
        <f t="shared" si="1108"/>
        <v/>
      </c>
      <c r="U9120" s="19" t="str">
        <f t="shared" si="1109"/>
        <v/>
      </c>
    </row>
    <row r="9121" spans="1:21" ht="18.600000000000001" customHeight="1" x14ac:dyDescent="0.3">
      <c r="A9121" s="11"/>
      <c r="B9121" s="11"/>
      <c r="C9121" s="12" t="str">
        <f>IFERROR(INDEX($C$1:C9120, MATCH(B9121, $B$1:B9120, 0)), "")</f>
        <v/>
      </c>
      <c r="D9121" s="12" t="str">
        <f>IFERROR(INDEX($D$1:D9120, MATCH(B9121, $B$1:B9120, 0)), "")</f>
        <v/>
      </c>
      <c r="E9121" s="13"/>
      <c r="F9121" s="13"/>
      <c r="G9121" s="14"/>
      <c r="H9121" s="14"/>
      <c r="I9121" s="34"/>
      <c r="J9121" s="15"/>
      <c r="K9121" s="15"/>
      <c r="L9121" s="15"/>
      <c r="M9121" s="16" t="str">
        <f t="shared" si="1104"/>
        <v/>
      </c>
      <c r="N9121" s="16" t="str">
        <f t="shared" si="1105"/>
        <v/>
      </c>
      <c r="O9121" s="17"/>
      <c r="P9121" s="16" t="str">
        <f t="shared" si="1106"/>
        <v/>
      </c>
      <c r="Q9121" s="17"/>
      <c r="R9121" s="17"/>
      <c r="S9121" s="18" t="str">
        <f t="shared" si="1107"/>
        <v/>
      </c>
      <c r="T9121" s="18" t="str">
        <f t="shared" si="1108"/>
        <v/>
      </c>
      <c r="U9121" s="19" t="str">
        <f t="shared" si="1109"/>
        <v/>
      </c>
    </row>
    <row r="9122" spans="1:21" ht="18.600000000000001" customHeight="1" x14ac:dyDescent="0.3">
      <c r="A9122" s="11"/>
      <c r="B9122" s="11"/>
      <c r="C9122" s="12" t="str">
        <f>IFERROR(INDEX($C$1:C9121, MATCH(B9122, $B$1:B9121, 0)), "")</f>
        <v/>
      </c>
      <c r="D9122" s="12" t="str">
        <f>IFERROR(INDEX($D$1:D9121, MATCH(B9122, $B$1:B9121, 0)), "")</f>
        <v/>
      </c>
      <c r="E9122" s="13"/>
      <c r="F9122" s="13"/>
      <c r="G9122" s="14"/>
      <c r="H9122" s="14"/>
      <c r="I9122" s="34"/>
      <c r="J9122" s="15"/>
      <c r="K9122" s="15"/>
      <c r="L9122" s="15"/>
      <c r="M9122" s="16" t="str">
        <f t="shared" si="1104"/>
        <v/>
      </c>
      <c r="N9122" s="16" t="str">
        <f t="shared" si="1105"/>
        <v/>
      </c>
      <c r="O9122" s="17"/>
      <c r="P9122" s="16" t="str">
        <f t="shared" si="1106"/>
        <v/>
      </c>
      <c r="Q9122" s="17"/>
      <c r="R9122" s="17"/>
      <c r="S9122" s="18" t="str">
        <f t="shared" si="1107"/>
        <v/>
      </c>
      <c r="T9122" s="18" t="str">
        <f t="shared" si="1108"/>
        <v/>
      </c>
      <c r="U9122" s="19" t="str">
        <f t="shared" si="1109"/>
        <v/>
      </c>
    </row>
    <row r="9123" spans="1:21" ht="18.600000000000001" customHeight="1" x14ac:dyDescent="0.3">
      <c r="A9123" s="11"/>
      <c r="B9123" s="11"/>
      <c r="C9123" s="12" t="str">
        <f>IFERROR(INDEX($C$1:C9122, MATCH(B9123, $B$1:B9122, 0)), "")</f>
        <v/>
      </c>
      <c r="D9123" s="12" t="str">
        <f>IFERROR(INDEX($D$1:D9122, MATCH(B9123, $B$1:B9122, 0)), "")</f>
        <v/>
      </c>
      <c r="E9123" s="13"/>
      <c r="F9123" s="13"/>
      <c r="G9123" s="14"/>
      <c r="H9123" s="14"/>
      <c r="I9123" s="34"/>
      <c r="J9123" s="15"/>
      <c r="K9123" s="15"/>
      <c r="L9123" s="15"/>
      <c r="M9123" s="16" t="str">
        <f t="shared" si="1104"/>
        <v/>
      </c>
      <c r="N9123" s="16" t="str">
        <f t="shared" si="1105"/>
        <v/>
      </c>
      <c r="O9123" s="17"/>
      <c r="P9123" s="16" t="str">
        <f t="shared" si="1106"/>
        <v/>
      </c>
      <c r="Q9123" s="17"/>
      <c r="R9123" s="17"/>
      <c r="S9123" s="18" t="str">
        <f t="shared" si="1107"/>
        <v/>
      </c>
      <c r="T9123" s="18" t="str">
        <f t="shared" si="1108"/>
        <v/>
      </c>
      <c r="U9123" s="19" t="str">
        <f t="shared" si="1109"/>
        <v/>
      </c>
    </row>
    <row r="9124" spans="1:21" ht="18.600000000000001" customHeight="1" x14ac:dyDescent="0.3">
      <c r="A9124" s="11"/>
      <c r="B9124" s="11"/>
      <c r="C9124" s="12" t="str">
        <f>IFERROR(INDEX($C$1:C9123, MATCH(B9124, $B$1:B9123, 0)), "")</f>
        <v/>
      </c>
      <c r="D9124" s="12" t="str">
        <f>IFERROR(INDEX($D$1:D9123, MATCH(B9124, $B$1:B9123, 0)), "")</f>
        <v/>
      </c>
      <c r="E9124" s="13"/>
      <c r="F9124" s="13"/>
      <c r="G9124" s="14"/>
      <c r="H9124" s="14"/>
      <c r="I9124" s="34"/>
      <c r="J9124" s="15"/>
      <c r="K9124" s="15"/>
      <c r="L9124" s="15"/>
      <c r="M9124" s="16" t="str">
        <f t="shared" si="1104"/>
        <v/>
      </c>
      <c r="N9124" s="16" t="str">
        <f t="shared" si="1105"/>
        <v/>
      </c>
      <c r="O9124" s="17"/>
      <c r="P9124" s="16" t="str">
        <f t="shared" si="1106"/>
        <v/>
      </c>
      <c r="Q9124" s="17"/>
      <c r="R9124" s="17"/>
      <c r="S9124" s="18" t="str">
        <f t="shared" si="1107"/>
        <v/>
      </c>
      <c r="T9124" s="18" t="str">
        <f t="shared" si="1108"/>
        <v/>
      </c>
      <c r="U9124" s="19" t="str">
        <f t="shared" si="1109"/>
        <v/>
      </c>
    </row>
    <row r="9125" spans="1:21" ht="18.600000000000001" customHeight="1" x14ac:dyDescent="0.3">
      <c r="A9125" s="11"/>
      <c r="B9125" s="11"/>
      <c r="C9125" s="12" t="str">
        <f>IFERROR(INDEX($C$1:C9124, MATCH(B9125, $B$1:B9124, 0)), "")</f>
        <v/>
      </c>
      <c r="D9125" s="12" t="str">
        <f>IFERROR(INDEX($D$1:D9124, MATCH(B9125, $B$1:B9124, 0)), "")</f>
        <v/>
      </c>
      <c r="E9125" s="13"/>
      <c r="F9125" s="13"/>
      <c r="G9125" s="14"/>
      <c r="H9125" s="14"/>
      <c r="I9125" s="34"/>
      <c r="J9125" s="15"/>
      <c r="K9125" s="15"/>
      <c r="L9125" s="15"/>
      <c r="M9125" s="16" t="str">
        <f t="shared" si="1104"/>
        <v/>
      </c>
      <c r="N9125" s="16" t="str">
        <f t="shared" si="1105"/>
        <v/>
      </c>
      <c r="O9125" s="17"/>
      <c r="P9125" s="16" t="str">
        <f t="shared" si="1106"/>
        <v/>
      </c>
      <c r="Q9125" s="17"/>
      <c r="R9125" s="17"/>
      <c r="S9125" s="18" t="str">
        <f t="shared" si="1107"/>
        <v/>
      </c>
      <c r="T9125" s="18" t="str">
        <f t="shared" si="1108"/>
        <v/>
      </c>
      <c r="U9125" s="19" t="str">
        <f t="shared" si="1109"/>
        <v/>
      </c>
    </row>
    <row r="9126" spans="1:21" ht="18.600000000000001" customHeight="1" x14ac:dyDescent="0.3">
      <c r="A9126" s="11"/>
      <c r="B9126" s="11"/>
      <c r="C9126" s="12" t="str">
        <f>IFERROR(INDEX($C$1:C9125, MATCH(B9126, $B$1:B9125, 0)), "")</f>
        <v/>
      </c>
      <c r="D9126" s="12" t="str">
        <f>IFERROR(INDEX($D$1:D9125, MATCH(B9126, $B$1:B9125, 0)), "")</f>
        <v/>
      </c>
      <c r="E9126" s="13"/>
      <c r="F9126" s="13"/>
      <c r="G9126" s="14"/>
      <c r="H9126" s="14"/>
      <c r="I9126" s="34"/>
      <c r="J9126" s="15"/>
      <c r="K9126" s="15"/>
      <c r="L9126" s="15"/>
      <c r="M9126" s="16" t="str">
        <f t="shared" si="1104"/>
        <v/>
      </c>
      <c r="N9126" s="16" t="str">
        <f t="shared" si="1105"/>
        <v/>
      </c>
      <c r="O9126" s="17"/>
      <c r="P9126" s="16" t="str">
        <f t="shared" si="1106"/>
        <v/>
      </c>
      <c r="Q9126" s="17"/>
      <c r="R9126" s="17"/>
      <c r="S9126" s="18" t="str">
        <f t="shared" si="1107"/>
        <v/>
      </c>
      <c r="T9126" s="18" t="str">
        <f t="shared" si="1108"/>
        <v/>
      </c>
      <c r="U9126" s="19" t="str">
        <f t="shared" si="1109"/>
        <v/>
      </c>
    </row>
    <row r="9127" spans="1:21" ht="18.600000000000001" customHeight="1" x14ac:dyDescent="0.3">
      <c r="A9127" s="11"/>
      <c r="B9127" s="11"/>
      <c r="C9127" s="12" t="str">
        <f>IFERROR(INDEX($C$1:C9126, MATCH(B9127, $B$1:B9126, 0)), "")</f>
        <v/>
      </c>
      <c r="D9127" s="12" t="str">
        <f>IFERROR(INDEX($D$1:D9126, MATCH(B9127, $B$1:B9126, 0)), "")</f>
        <v/>
      </c>
      <c r="E9127" s="13"/>
      <c r="F9127" s="13"/>
      <c r="G9127" s="14"/>
      <c r="H9127" s="14"/>
      <c r="I9127" s="34"/>
      <c r="J9127" s="15"/>
      <c r="K9127" s="15"/>
      <c r="L9127" s="15"/>
      <c r="M9127" s="16" t="str">
        <f t="shared" si="1104"/>
        <v/>
      </c>
      <c r="N9127" s="16" t="str">
        <f t="shared" si="1105"/>
        <v/>
      </c>
      <c r="O9127" s="17"/>
      <c r="P9127" s="16" t="str">
        <f t="shared" si="1106"/>
        <v/>
      </c>
      <c r="Q9127" s="17"/>
      <c r="R9127" s="17"/>
      <c r="S9127" s="18" t="str">
        <f t="shared" si="1107"/>
        <v/>
      </c>
      <c r="T9127" s="18" t="str">
        <f t="shared" si="1108"/>
        <v/>
      </c>
      <c r="U9127" s="19" t="str">
        <f t="shared" si="1109"/>
        <v/>
      </c>
    </row>
    <row r="9128" spans="1:21" ht="18.600000000000001" customHeight="1" x14ac:dyDescent="0.3">
      <c r="A9128" s="11"/>
      <c r="B9128" s="11"/>
      <c r="C9128" s="12" t="str">
        <f>IFERROR(INDEX($C$1:C9127, MATCH(B9128, $B$1:B9127, 0)), "")</f>
        <v/>
      </c>
      <c r="D9128" s="12" t="str">
        <f>IFERROR(INDEX($D$1:D9127, MATCH(B9128, $B$1:B9127, 0)), "")</f>
        <v/>
      </c>
      <c r="E9128" s="13"/>
      <c r="F9128" s="13"/>
      <c r="G9128" s="14"/>
      <c r="H9128" s="14"/>
      <c r="I9128" s="34"/>
      <c r="J9128" s="15"/>
      <c r="K9128" s="15"/>
      <c r="L9128" s="15"/>
      <c r="M9128" s="16" t="str">
        <f t="shared" si="1104"/>
        <v/>
      </c>
      <c r="N9128" s="16" t="str">
        <f t="shared" si="1105"/>
        <v/>
      </c>
      <c r="O9128" s="17"/>
      <c r="P9128" s="16" t="str">
        <f t="shared" si="1106"/>
        <v/>
      </c>
      <c r="Q9128" s="17"/>
      <c r="R9128" s="17"/>
      <c r="S9128" s="18" t="str">
        <f t="shared" si="1107"/>
        <v/>
      </c>
      <c r="T9128" s="18" t="str">
        <f t="shared" si="1108"/>
        <v/>
      </c>
      <c r="U9128" s="19" t="str">
        <f t="shared" si="1109"/>
        <v/>
      </c>
    </row>
    <row r="9129" spans="1:21" ht="18.600000000000001" customHeight="1" x14ac:dyDescent="0.3">
      <c r="A9129" s="11"/>
      <c r="B9129" s="11"/>
      <c r="C9129" s="12" t="str">
        <f>IFERROR(INDEX($C$1:C9128, MATCH(B9129, $B$1:B9128, 0)), "")</f>
        <v/>
      </c>
      <c r="D9129" s="12" t="str">
        <f>IFERROR(INDEX($D$1:D9128, MATCH(B9129, $B$1:B9128, 0)), "")</f>
        <v/>
      </c>
      <c r="E9129" s="13"/>
      <c r="F9129" s="13"/>
      <c r="G9129" s="14"/>
      <c r="H9129" s="14"/>
      <c r="I9129" s="34"/>
      <c r="J9129" s="15"/>
      <c r="K9129" s="15"/>
      <c r="L9129" s="15"/>
      <c r="M9129" s="16" t="str">
        <f t="shared" si="1104"/>
        <v/>
      </c>
      <c r="N9129" s="16" t="str">
        <f t="shared" si="1105"/>
        <v/>
      </c>
      <c r="O9129" s="17"/>
      <c r="P9129" s="16" t="str">
        <f t="shared" si="1106"/>
        <v/>
      </c>
      <c r="Q9129" s="17"/>
      <c r="R9129" s="17"/>
      <c r="S9129" s="18" t="str">
        <f t="shared" si="1107"/>
        <v/>
      </c>
      <c r="T9129" s="18" t="str">
        <f t="shared" si="1108"/>
        <v/>
      </c>
      <c r="U9129" s="19" t="str">
        <f t="shared" si="1109"/>
        <v/>
      </c>
    </row>
    <row r="9130" spans="1:21" ht="18.600000000000001" customHeight="1" x14ac:dyDescent="0.3">
      <c r="A9130" s="11"/>
      <c r="B9130" s="11"/>
      <c r="C9130" s="12" t="str">
        <f>IFERROR(INDEX($C$1:C9129, MATCH(B9130, $B$1:B9129, 0)), "")</f>
        <v/>
      </c>
      <c r="D9130" s="12" t="str">
        <f>IFERROR(INDEX($D$1:D9129, MATCH(B9130, $B$1:B9129, 0)), "")</f>
        <v/>
      </c>
      <c r="E9130" s="13"/>
      <c r="F9130" s="13"/>
      <c r="G9130" s="14"/>
      <c r="H9130" s="14"/>
      <c r="I9130" s="34"/>
      <c r="J9130" s="15"/>
      <c r="K9130" s="15"/>
      <c r="L9130" s="15"/>
      <c r="M9130" s="16" t="str">
        <f t="shared" si="1104"/>
        <v/>
      </c>
      <c r="N9130" s="16" t="str">
        <f t="shared" si="1105"/>
        <v/>
      </c>
      <c r="O9130" s="17"/>
      <c r="P9130" s="16" t="str">
        <f t="shared" si="1106"/>
        <v/>
      </c>
      <c r="Q9130" s="17"/>
      <c r="R9130" s="17"/>
      <c r="S9130" s="18" t="str">
        <f t="shared" si="1107"/>
        <v/>
      </c>
      <c r="T9130" s="18" t="str">
        <f t="shared" si="1108"/>
        <v/>
      </c>
      <c r="U9130" s="19" t="str">
        <f t="shared" si="1109"/>
        <v/>
      </c>
    </row>
    <row r="9131" spans="1:21" ht="18.600000000000001" customHeight="1" x14ac:dyDescent="0.3">
      <c r="A9131" s="11"/>
      <c r="B9131" s="11"/>
      <c r="C9131" s="12" t="str">
        <f>IFERROR(INDEX($C$1:C9130, MATCH(B9131, $B$1:B9130, 0)), "")</f>
        <v/>
      </c>
      <c r="D9131" s="12" t="str">
        <f>IFERROR(INDEX($D$1:D9130, MATCH(B9131, $B$1:B9130, 0)), "")</f>
        <v/>
      </c>
      <c r="E9131" s="13"/>
      <c r="F9131" s="13"/>
      <c r="G9131" s="14"/>
      <c r="H9131" s="14"/>
      <c r="I9131" s="34"/>
      <c r="J9131" s="15"/>
      <c r="K9131" s="15"/>
      <c r="L9131" s="15"/>
      <c r="M9131" s="16" t="str">
        <f t="shared" si="1104"/>
        <v/>
      </c>
      <c r="N9131" s="16" t="str">
        <f t="shared" si="1105"/>
        <v/>
      </c>
      <c r="O9131" s="17"/>
      <c r="P9131" s="16" t="str">
        <f t="shared" si="1106"/>
        <v/>
      </c>
      <c r="Q9131" s="17"/>
      <c r="R9131" s="17"/>
      <c r="S9131" s="18" t="str">
        <f t="shared" si="1107"/>
        <v/>
      </c>
      <c r="T9131" s="18" t="str">
        <f t="shared" si="1108"/>
        <v/>
      </c>
      <c r="U9131" s="19" t="str">
        <f t="shared" si="1109"/>
        <v/>
      </c>
    </row>
    <row r="9132" spans="1:21" ht="18.600000000000001" customHeight="1" x14ac:dyDescent="0.3">
      <c r="A9132" s="11"/>
      <c r="B9132" s="11"/>
      <c r="C9132" s="12" t="str">
        <f>IFERROR(INDEX($C$1:C9131, MATCH(B9132, $B$1:B9131, 0)), "")</f>
        <v/>
      </c>
      <c r="D9132" s="12" t="str">
        <f>IFERROR(INDEX($D$1:D9131, MATCH(B9132, $B$1:B9131, 0)), "")</f>
        <v/>
      </c>
      <c r="E9132" s="13"/>
      <c r="F9132" s="13"/>
      <c r="G9132" s="14"/>
      <c r="H9132" s="14"/>
      <c r="I9132" s="34"/>
      <c r="J9132" s="15"/>
      <c r="K9132" s="15"/>
      <c r="L9132" s="15"/>
      <c r="M9132" s="16" t="str">
        <f t="shared" si="1104"/>
        <v/>
      </c>
      <c r="N9132" s="16" t="str">
        <f t="shared" si="1105"/>
        <v/>
      </c>
      <c r="O9132" s="17"/>
      <c r="P9132" s="16" t="str">
        <f t="shared" si="1106"/>
        <v/>
      </c>
      <c r="Q9132" s="17"/>
      <c r="R9132" s="17"/>
      <c r="S9132" s="18" t="str">
        <f t="shared" si="1107"/>
        <v/>
      </c>
      <c r="T9132" s="18" t="str">
        <f t="shared" si="1108"/>
        <v/>
      </c>
      <c r="U9132" s="19" t="str">
        <f t="shared" si="1109"/>
        <v/>
      </c>
    </row>
    <row r="9133" spans="1:21" ht="18.600000000000001" customHeight="1" x14ac:dyDescent="0.3">
      <c r="A9133" s="11"/>
      <c r="B9133" s="11"/>
      <c r="C9133" s="12" t="str">
        <f>IFERROR(INDEX($C$1:C9132, MATCH(B9133, $B$1:B9132, 0)), "")</f>
        <v/>
      </c>
      <c r="D9133" s="12" t="str">
        <f>IFERROR(INDEX($D$1:D9132, MATCH(B9133, $B$1:B9132, 0)), "")</f>
        <v/>
      </c>
      <c r="E9133" s="13"/>
      <c r="F9133" s="13"/>
      <c r="G9133" s="14"/>
      <c r="H9133" s="14"/>
      <c r="I9133" s="34"/>
      <c r="J9133" s="15"/>
      <c r="K9133" s="15"/>
      <c r="L9133" s="15"/>
      <c r="M9133" s="16" t="str">
        <f t="shared" si="1104"/>
        <v/>
      </c>
      <c r="N9133" s="16" t="str">
        <f t="shared" si="1105"/>
        <v/>
      </c>
      <c r="O9133" s="17"/>
      <c r="P9133" s="16" t="str">
        <f t="shared" si="1106"/>
        <v/>
      </c>
      <c r="Q9133" s="17"/>
      <c r="R9133" s="17"/>
      <c r="S9133" s="18" t="str">
        <f t="shared" si="1107"/>
        <v/>
      </c>
      <c r="T9133" s="18" t="str">
        <f t="shared" si="1108"/>
        <v/>
      </c>
      <c r="U9133" s="19" t="str">
        <f t="shared" si="1109"/>
        <v/>
      </c>
    </row>
    <row r="9134" spans="1:21" ht="18.600000000000001" customHeight="1" x14ac:dyDescent="0.3">
      <c r="A9134" s="11"/>
      <c r="B9134" s="11"/>
      <c r="C9134" s="12" t="str">
        <f>IFERROR(INDEX($C$1:C9133, MATCH(B9134, $B$1:B9133, 0)), "")</f>
        <v/>
      </c>
      <c r="D9134" s="12" t="str">
        <f>IFERROR(INDEX($D$1:D9133, MATCH(B9134, $B$1:B9133, 0)), "")</f>
        <v/>
      </c>
      <c r="E9134" s="13"/>
      <c r="F9134" s="13"/>
      <c r="G9134" s="14"/>
      <c r="H9134" s="14"/>
      <c r="I9134" s="34"/>
      <c r="J9134" s="15"/>
      <c r="K9134" s="15"/>
      <c r="L9134" s="15"/>
      <c r="M9134" s="16" t="str">
        <f t="shared" si="1104"/>
        <v/>
      </c>
      <c r="N9134" s="16" t="str">
        <f t="shared" si="1105"/>
        <v/>
      </c>
      <c r="O9134" s="17"/>
      <c r="P9134" s="16" t="str">
        <f t="shared" si="1106"/>
        <v/>
      </c>
      <c r="Q9134" s="17"/>
      <c r="R9134" s="17"/>
      <c r="S9134" s="18" t="str">
        <f t="shared" si="1107"/>
        <v/>
      </c>
      <c r="T9134" s="18" t="str">
        <f t="shared" si="1108"/>
        <v/>
      </c>
      <c r="U9134" s="19" t="str">
        <f t="shared" si="1109"/>
        <v/>
      </c>
    </row>
    <row r="9135" spans="1:21" ht="18.600000000000001" customHeight="1" x14ac:dyDescent="0.3">
      <c r="A9135" s="11"/>
      <c r="B9135" s="11"/>
      <c r="C9135" s="12" t="str">
        <f>IFERROR(INDEX($C$1:C9134, MATCH(B9135, $B$1:B9134, 0)), "")</f>
        <v/>
      </c>
      <c r="D9135" s="12" t="str">
        <f>IFERROR(INDEX($D$1:D9134, MATCH(B9135, $B$1:B9134, 0)), "")</f>
        <v/>
      </c>
      <c r="E9135" s="13"/>
      <c r="F9135" s="13"/>
      <c r="G9135" s="14"/>
      <c r="H9135" s="14"/>
      <c r="I9135" s="34"/>
      <c r="J9135" s="15"/>
      <c r="K9135" s="15"/>
      <c r="L9135" s="15"/>
      <c r="M9135" s="16" t="str">
        <f t="shared" si="1104"/>
        <v/>
      </c>
      <c r="N9135" s="16" t="str">
        <f t="shared" si="1105"/>
        <v/>
      </c>
      <c r="O9135" s="17"/>
      <c r="P9135" s="16" t="str">
        <f t="shared" si="1106"/>
        <v/>
      </c>
      <c r="Q9135" s="17"/>
      <c r="R9135" s="17"/>
      <c r="S9135" s="18" t="str">
        <f t="shared" si="1107"/>
        <v/>
      </c>
      <c r="T9135" s="18" t="str">
        <f t="shared" si="1108"/>
        <v/>
      </c>
      <c r="U9135" s="19" t="str">
        <f t="shared" si="1109"/>
        <v/>
      </c>
    </row>
    <row r="9136" spans="1:21" ht="18.600000000000001" customHeight="1" x14ac:dyDescent="0.3">
      <c r="A9136" s="11"/>
      <c r="B9136" s="11"/>
      <c r="C9136" s="12" t="str">
        <f>IFERROR(INDEX($C$1:C9135, MATCH(B9136, $B$1:B9135, 0)), "")</f>
        <v/>
      </c>
      <c r="D9136" s="12" t="str">
        <f>IFERROR(INDEX($D$1:D9135, MATCH(B9136, $B$1:B9135, 0)), "")</f>
        <v/>
      </c>
      <c r="E9136" s="13"/>
      <c r="F9136" s="13"/>
      <c r="G9136" s="14"/>
      <c r="H9136" s="14"/>
      <c r="I9136" s="34"/>
      <c r="J9136" s="15"/>
      <c r="K9136" s="15"/>
      <c r="L9136" s="15"/>
      <c r="M9136" s="16" t="str">
        <f t="shared" si="1104"/>
        <v/>
      </c>
      <c r="N9136" s="16" t="str">
        <f t="shared" si="1105"/>
        <v/>
      </c>
      <c r="O9136" s="17"/>
      <c r="P9136" s="16" t="str">
        <f t="shared" si="1106"/>
        <v/>
      </c>
      <c r="Q9136" s="17"/>
      <c r="R9136" s="17"/>
      <c r="S9136" s="18" t="str">
        <f t="shared" si="1107"/>
        <v/>
      </c>
      <c r="T9136" s="18" t="str">
        <f t="shared" si="1108"/>
        <v/>
      </c>
      <c r="U9136" s="19" t="str">
        <f t="shared" si="1109"/>
        <v/>
      </c>
    </row>
    <row r="9137" spans="1:21" ht="18.600000000000001" customHeight="1" x14ac:dyDescent="0.3">
      <c r="A9137" s="11"/>
      <c r="B9137" s="11"/>
      <c r="C9137" s="12" t="str">
        <f>IFERROR(INDEX($C$1:C9136, MATCH(B9137, $B$1:B9136, 0)), "")</f>
        <v/>
      </c>
      <c r="D9137" s="12" t="str">
        <f>IFERROR(INDEX($D$1:D9136, MATCH(B9137, $B$1:B9136, 0)), "")</f>
        <v/>
      </c>
      <c r="E9137" s="13"/>
      <c r="F9137" s="13"/>
      <c r="G9137" s="14"/>
      <c r="H9137" s="14"/>
      <c r="I9137" s="34"/>
      <c r="J9137" s="15"/>
      <c r="K9137" s="15"/>
      <c r="L9137" s="15"/>
      <c r="M9137" s="16" t="str">
        <f t="shared" si="1104"/>
        <v/>
      </c>
      <c r="N9137" s="16" t="str">
        <f t="shared" si="1105"/>
        <v/>
      </c>
      <c r="O9137" s="17"/>
      <c r="P9137" s="16" t="str">
        <f t="shared" si="1106"/>
        <v/>
      </c>
      <c r="Q9137" s="17"/>
      <c r="R9137" s="17"/>
      <c r="S9137" s="18" t="str">
        <f t="shared" si="1107"/>
        <v/>
      </c>
      <c r="T9137" s="18" t="str">
        <f t="shared" si="1108"/>
        <v/>
      </c>
      <c r="U9137" s="19" t="str">
        <f t="shared" si="1109"/>
        <v/>
      </c>
    </row>
    <row r="9138" spans="1:21" ht="18.600000000000001" customHeight="1" x14ac:dyDescent="0.3">
      <c r="A9138" s="11"/>
      <c r="B9138" s="11"/>
      <c r="C9138" s="12" t="str">
        <f>IFERROR(INDEX($C$1:C9137, MATCH(B9138, $B$1:B9137, 0)), "")</f>
        <v/>
      </c>
      <c r="D9138" s="12" t="str">
        <f>IFERROR(INDEX($D$1:D9137, MATCH(B9138, $B$1:B9137, 0)), "")</f>
        <v/>
      </c>
      <c r="E9138" s="13"/>
      <c r="F9138" s="13"/>
      <c r="G9138" s="14"/>
      <c r="H9138" s="14"/>
      <c r="I9138" s="34"/>
      <c r="J9138" s="15"/>
      <c r="K9138" s="15"/>
      <c r="L9138" s="15"/>
      <c r="M9138" s="16" t="str">
        <f t="shared" si="1104"/>
        <v/>
      </c>
      <c r="N9138" s="16" t="str">
        <f t="shared" si="1105"/>
        <v/>
      </c>
      <c r="O9138" s="17"/>
      <c r="P9138" s="16" t="str">
        <f t="shared" si="1106"/>
        <v/>
      </c>
      <c r="Q9138" s="17"/>
      <c r="R9138" s="17"/>
      <c r="S9138" s="18" t="str">
        <f t="shared" si="1107"/>
        <v/>
      </c>
      <c r="T9138" s="18" t="str">
        <f t="shared" si="1108"/>
        <v/>
      </c>
      <c r="U9138" s="19" t="str">
        <f t="shared" si="1109"/>
        <v/>
      </c>
    </row>
    <row r="9139" spans="1:21" ht="18.600000000000001" customHeight="1" x14ac:dyDescent="0.3">
      <c r="A9139" s="11"/>
      <c r="B9139" s="11"/>
      <c r="C9139" s="12" t="str">
        <f>IFERROR(INDEX($C$1:C9138, MATCH(B9139, $B$1:B9138, 0)), "")</f>
        <v/>
      </c>
      <c r="D9139" s="12" t="str">
        <f>IFERROR(INDEX($D$1:D9138, MATCH(B9139, $B$1:B9138, 0)), "")</f>
        <v/>
      </c>
      <c r="E9139" s="13"/>
      <c r="F9139" s="13"/>
      <c r="G9139" s="14"/>
      <c r="H9139" s="14"/>
      <c r="I9139" s="34"/>
      <c r="J9139" s="15"/>
      <c r="K9139" s="15"/>
      <c r="L9139" s="15"/>
      <c r="M9139" s="16" t="str">
        <f t="shared" si="1104"/>
        <v/>
      </c>
      <c r="N9139" s="16" t="str">
        <f t="shared" si="1105"/>
        <v/>
      </c>
      <c r="O9139" s="17"/>
      <c r="P9139" s="16" t="str">
        <f t="shared" si="1106"/>
        <v/>
      </c>
      <c r="Q9139" s="17"/>
      <c r="R9139" s="17"/>
      <c r="S9139" s="18" t="str">
        <f t="shared" si="1107"/>
        <v/>
      </c>
      <c r="T9139" s="18" t="str">
        <f t="shared" si="1108"/>
        <v/>
      </c>
      <c r="U9139" s="19" t="str">
        <f t="shared" si="1109"/>
        <v/>
      </c>
    </row>
    <row r="9140" spans="1:21" ht="18.600000000000001" customHeight="1" x14ac:dyDescent="0.3">
      <c r="A9140" s="11"/>
      <c r="B9140" s="11"/>
      <c r="C9140" s="12" t="str">
        <f>IFERROR(INDEX($C$1:C9139, MATCH(B9140, $B$1:B9139, 0)), "")</f>
        <v/>
      </c>
      <c r="D9140" s="12" t="str">
        <f>IFERROR(INDEX($D$1:D9139, MATCH(B9140, $B$1:B9139, 0)), "")</f>
        <v/>
      </c>
      <c r="E9140" s="13"/>
      <c r="F9140" s="13"/>
      <c r="G9140" s="14"/>
      <c r="H9140" s="14"/>
      <c r="I9140" s="34"/>
      <c r="J9140" s="15"/>
      <c r="K9140" s="15"/>
      <c r="L9140" s="15"/>
      <c r="M9140" s="16" t="str">
        <f t="shared" si="1104"/>
        <v/>
      </c>
      <c r="N9140" s="16" t="str">
        <f t="shared" si="1105"/>
        <v/>
      </c>
      <c r="O9140" s="17"/>
      <c r="P9140" s="16" t="str">
        <f t="shared" si="1106"/>
        <v/>
      </c>
      <c r="Q9140" s="17"/>
      <c r="R9140" s="17"/>
      <c r="S9140" s="18" t="str">
        <f t="shared" si="1107"/>
        <v/>
      </c>
      <c r="T9140" s="18" t="str">
        <f t="shared" si="1108"/>
        <v/>
      </c>
      <c r="U9140" s="19" t="str">
        <f t="shared" si="1109"/>
        <v/>
      </c>
    </row>
    <row r="9141" spans="1:21" ht="18.600000000000001" customHeight="1" x14ac:dyDescent="0.3">
      <c r="A9141" s="11"/>
      <c r="B9141" s="11"/>
      <c r="C9141" s="12" t="str">
        <f>IFERROR(INDEX($C$1:C9140, MATCH(B9141, $B$1:B9140, 0)), "")</f>
        <v/>
      </c>
      <c r="D9141" s="12" t="str">
        <f>IFERROR(INDEX($D$1:D9140, MATCH(B9141, $B$1:B9140, 0)), "")</f>
        <v/>
      </c>
      <c r="E9141" s="13"/>
      <c r="F9141" s="13"/>
      <c r="G9141" s="14"/>
      <c r="H9141" s="14"/>
      <c r="I9141" s="34"/>
      <c r="J9141" s="15"/>
      <c r="K9141" s="15"/>
      <c r="L9141" s="15"/>
      <c r="M9141" s="16" t="str">
        <f t="shared" si="1104"/>
        <v/>
      </c>
      <c r="N9141" s="16" t="str">
        <f t="shared" si="1105"/>
        <v/>
      </c>
      <c r="O9141" s="17"/>
      <c r="P9141" s="16" t="str">
        <f t="shared" si="1106"/>
        <v/>
      </c>
      <c r="Q9141" s="17"/>
      <c r="R9141" s="17"/>
      <c r="S9141" s="18" t="str">
        <f t="shared" si="1107"/>
        <v/>
      </c>
      <c r="T9141" s="18" t="str">
        <f t="shared" si="1108"/>
        <v/>
      </c>
      <c r="U9141" s="19" t="str">
        <f t="shared" si="1109"/>
        <v/>
      </c>
    </row>
    <row r="9142" spans="1:21" ht="18.600000000000001" customHeight="1" x14ac:dyDescent="0.3">
      <c r="A9142" s="11"/>
      <c r="B9142" s="11"/>
      <c r="C9142" s="12" t="str">
        <f>IFERROR(INDEX($C$1:C9141, MATCH(B9142, $B$1:B9141, 0)), "")</f>
        <v/>
      </c>
      <c r="D9142" s="12" t="str">
        <f>IFERROR(INDEX($D$1:D9141, MATCH(B9142, $B$1:B9141, 0)), "")</f>
        <v/>
      </c>
      <c r="E9142" s="13"/>
      <c r="F9142" s="13"/>
      <c r="G9142" s="14"/>
      <c r="H9142" s="14"/>
      <c r="I9142" s="34"/>
      <c r="J9142" s="15"/>
      <c r="K9142" s="15"/>
      <c r="L9142" s="15"/>
      <c r="M9142" s="16" t="str">
        <f t="shared" si="1104"/>
        <v/>
      </c>
      <c r="N9142" s="16" t="str">
        <f t="shared" si="1105"/>
        <v/>
      </c>
      <c r="O9142" s="17"/>
      <c r="P9142" s="16" t="str">
        <f t="shared" si="1106"/>
        <v/>
      </c>
      <c r="Q9142" s="17"/>
      <c r="R9142" s="17"/>
      <c r="S9142" s="18" t="str">
        <f t="shared" si="1107"/>
        <v/>
      </c>
      <c r="T9142" s="18" t="str">
        <f t="shared" si="1108"/>
        <v/>
      </c>
      <c r="U9142" s="19" t="str">
        <f t="shared" si="1109"/>
        <v/>
      </c>
    </row>
    <row r="9143" spans="1:21" ht="18.600000000000001" customHeight="1" x14ac:dyDescent="0.3">
      <c r="A9143" s="11"/>
      <c r="B9143" s="11"/>
      <c r="C9143" s="12" t="str">
        <f>IFERROR(INDEX($C$1:C9142, MATCH(B9143, $B$1:B9142, 0)), "")</f>
        <v/>
      </c>
      <c r="D9143" s="12" t="str">
        <f>IFERROR(INDEX($D$1:D9142, MATCH(B9143, $B$1:B9142, 0)), "")</f>
        <v/>
      </c>
      <c r="E9143" s="13"/>
      <c r="F9143" s="13"/>
      <c r="G9143" s="14"/>
      <c r="H9143" s="14"/>
      <c r="I9143" s="34"/>
      <c r="J9143" s="15"/>
      <c r="K9143" s="15"/>
      <c r="L9143" s="15"/>
      <c r="M9143" s="16" t="str">
        <f t="shared" si="1104"/>
        <v/>
      </c>
      <c r="N9143" s="16" t="str">
        <f t="shared" si="1105"/>
        <v/>
      </c>
      <c r="O9143" s="17"/>
      <c r="P9143" s="16" t="str">
        <f t="shared" si="1106"/>
        <v/>
      </c>
      <c r="Q9143" s="17"/>
      <c r="R9143" s="17"/>
      <c r="S9143" s="18" t="str">
        <f t="shared" si="1107"/>
        <v/>
      </c>
      <c r="T9143" s="18" t="str">
        <f t="shared" si="1108"/>
        <v/>
      </c>
      <c r="U9143" s="19" t="str">
        <f t="shared" si="1109"/>
        <v/>
      </c>
    </row>
    <row r="9144" spans="1:21" ht="18.600000000000001" customHeight="1" x14ac:dyDescent="0.3">
      <c r="A9144" s="11"/>
      <c r="B9144" s="11"/>
      <c r="C9144" s="12" t="str">
        <f>IFERROR(INDEX($C$1:C9143, MATCH(B9144, $B$1:B9143, 0)), "")</f>
        <v/>
      </c>
      <c r="D9144" s="12" t="str">
        <f>IFERROR(INDEX($D$1:D9143, MATCH(B9144, $B$1:B9143, 0)), "")</f>
        <v/>
      </c>
      <c r="E9144" s="13"/>
      <c r="F9144" s="13"/>
      <c r="G9144" s="14"/>
      <c r="H9144" s="14"/>
      <c r="I9144" s="34"/>
      <c r="J9144" s="15"/>
      <c r="K9144" s="15"/>
      <c r="L9144" s="15"/>
      <c r="M9144" s="16" t="str">
        <f t="shared" si="1104"/>
        <v/>
      </c>
      <c r="N9144" s="16" t="str">
        <f t="shared" si="1105"/>
        <v/>
      </c>
      <c r="O9144" s="17"/>
      <c r="P9144" s="16" t="str">
        <f t="shared" si="1106"/>
        <v/>
      </c>
      <c r="Q9144" s="17"/>
      <c r="R9144" s="17"/>
      <c r="S9144" s="18" t="str">
        <f t="shared" si="1107"/>
        <v/>
      </c>
      <c r="T9144" s="18" t="str">
        <f t="shared" si="1108"/>
        <v/>
      </c>
      <c r="U9144" s="19" t="str">
        <f t="shared" si="1109"/>
        <v/>
      </c>
    </row>
    <row r="9145" spans="1:21" ht="18.600000000000001" customHeight="1" x14ac:dyDescent="0.3">
      <c r="A9145" s="11"/>
      <c r="B9145" s="11"/>
      <c r="C9145" s="12" t="str">
        <f>IFERROR(INDEX($C$1:C9144, MATCH(B9145, $B$1:B9144, 0)), "")</f>
        <v/>
      </c>
      <c r="D9145" s="12" t="str">
        <f>IFERROR(INDEX($D$1:D9144, MATCH(B9145, $B$1:B9144, 0)), "")</f>
        <v/>
      </c>
      <c r="E9145" s="13"/>
      <c r="F9145" s="13"/>
      <c r="G9145" s="14"/>
      <c r="H9145" s="14"/>
      <c r="I9145" s="34"/>
      <c r="J9145" s="15"/>
      <c r="K9145" s="15"/>
      <c r="L9145" s="15"/>
      <c r="M9145" s="16" t="str">
        <f t="shared" si="1104"/>
        <v/>
      </c>
      <c r="N9145" s="16" t="str">
        <f t="shared" si="1105"/>
        <v/>
      </c>
      <c r="O9145" s="17"/>
      <c r="P9145" s="16" t="str">
        <f t="shared" si="1106"/>
        <v/>
      </c>
      <c r="Q9145" s="17"/>
      <c r="R9145" s="17"/>
      <c r="S9145" s="18" t="str">
        <f t="shared" si="1107"/>
        <v/>
      </c>
      <c r="T9145" s="18" t="str">
        <f t="shared" si="1108"/>
        <v/>
      </c>
      <c r="U9145" s="19" t="str">
        <f t="shared" si="1109"/>
        <v/>
      </c>
    </row>
    <row r="9146" spans="1:21" ht="18.600000000000001" customHeight="1" x14ac:dyDescent="0.3">
      <c r="A9146" s="11"/>
      <c r="B9146" s="11"/>
      <c r="C9146" s="12" t="str">
        <f>IFERROR(INDEX($C$1:C9145, MATCH(B9146, $B$1:B9145, 0)), "")</f>
        <v/>
      </c>
      <c r="D9146" s="12" t="str">
        <f>IFERROR(INDEX($D$1:D9145, MATCH(B9146, $B$1:B9145, 0)), "")</f>
        <v/>
      </c>
      <c r="E9146" s="13"/>
      <c r="F9146" s="13"/>
      <c r="G9146" s="14"/>
      <c r="H9146" s="14"/>
      <c r="I9146" s="34"/>
      <c r="J9146" s="15"/>
      <c r="K9146" s="15"/>
      <c r="L9146" s="15"/>
      <c r="M9146" s="16" t="str">
        <f t="shared" si="1104"/>
        <v/>
      </c>
      <c r="N9146" s="16" t="str">
        <f t="shared" si="1105"/>
        <v/>
      </c>
      <c r="O9146" s="17"/>
      <c r="P9146" s="16" t="str">
        <f t="shared" si="1106"/>
        <v/>
      </c>
      <c r="Q9146" s="17"/>
      <c r="R9146" s="17"/>
      <c r="S9146" s="18" t="str">
        <f t="shared" si="1107"/>
        <v/>
      </c>
      <c r="T9146" s="18" t="str">
        <f t="shared" si="1108"/>
        <v/>
      </c>
      <c r="U9146" s="19" t="str">
        <f t="shared" si="1109"/>
        <v/>
      </c>
    </row>
    <row r="9147" spans="1:21" ht="18.600000000000001" customHeight="1" x14ac:dyDescent="0.3">
      <c r="A9147" s="11"/>
      <c r="B9147" s="11"/>
      <c r="C9147" s="12" t="str">
        <f>IFERROR(INDEX($C$1:C9146, MATCH(B9147, $B$1:B9146, 0)), "")</f>
        <v/>
      </c>
      <c r="D9147" s="12" t="str">
        <f>IFERROR(INDEX($D$1:D9146, MATCH(B9147, $B$1:B9146, 0)), "")</f>
        <v/>
      </c>
      <c r="E9147" s="13"/>
      <c r="F9147" s="13"/>
      <c r="G9147" s="14"/>
      <c r="H9147" s="14"/>
      <c r="I9147" s="34"/>
      <c r="J9147" s="15"/>
      <c r="K9147" s="15"/>
      <c r="L9147" s="15"/>
      <c r="M9147" s="16" t="str">
        <f t="shared" si="1104"/>
        <v/>
      </c>
      <c r="N9147" s="16" t="str">
        <f t="shared" si="1105"/>
        <v/>
      </c>
      <c r="O9147" s="17"/>
      <c r="P9147" s="16" t="str">
        <f t="shared" si="1106"/>
        <v/>
      </c>
      <c r="Q9147" s="17"/>
      <c r="R9147" s="17"/>
      <c r="S9147" s="18" t="str">
        <f t="shared" si="1107"/>
        <v/>
      </c>
      <c r="T9147" s="18" t="str">
        <f t="shared" si="1108"/>
        <v/>
      </c>
      <c r="U9147" s="19" t="str">
        <f t="shared" si="1109"/>
        <v/>
      </c>
    </row>
    <row r="9148" spans="1:21" ht="18.600000000000001" customHeight="1" x14ac:dyDescent="0.3">
      <c r="A9148" s="11"/>
      <c r="B9148" s="11"/>
      <c r="C9148" s="12" t="str">
        <f>IFERROR(INDEX($C$1:C9147, MATCH(B9148, $B$1:B9147, 0)), "")</f>
        <v/>
      </c>
      <c r="D9148" s="12" t="str">
        <f>IFERROR(INDEX($D$1:D9147, MATCH(B9148, $B$1:B9147, 0)), "")</f>
        <v/>
      </c>
      <c r="E9148" s="13"/>
      <c r="F9148" s="13"/>
      <c r="G9148" s="14"/>
      <c r="H9148" s="14"/>
      <c r="I9148" s="34"/>
      <c r="J9148" s="15"/>
      <c r="K9148" s="15"/>
      <c r="L9148" s="15"/>
      <c r="M9148" s="16" t="str">
        <f t="shared" si="1104"/>
        <v/>
      </c>
      <c r="N9148" s="16" t="str">
        <f t="shared" si="1105"/>
        <v/>
      </c>
      <c r="O9148" s="17"/>
      <c r="P9148" s="16" t="str">
        <f t="shared" si="1106"/>
        <v/>
      </c>
      <c r="Q9148" s="17"/>
      <c r="R9148" s="17"/>
      <c r="S9148" s="18" t="str">
        <f t="shared" si="1107"/>
        <v/>
      </c>
      <c r="T9148" s="18" t="str">
        <f t="shared" si="1108"/>
        <v/>
      </c>
      <c r="U9148" s="19" t="str">
        <f t="shared" si="1109"/>
        <v/>
      </c>
    </row>
    <row r="9149" spans="1:21" ht="18.600000000000001" customHeight="1" x14ac:dyDescent="0.3">
      <c r="A9149" s="11"/>
      <c r="B9149" s="11"/>
      <c r="C9149" s="12" t="str">
        <f>IFERROR(INDEX($C$1:C9148, MATCH(B9149, $B$1:B9148, 0)), "")</f>
        <v/>
      </c>
      <c r="D9149" s="12" t="str">
        <f>IFERROR(INDEX($D$1:D9148, MATCH(B9149, $B$1:B9148, 0)), "")</f>
        <v/>
      </c>
      <c r="E9149" s="13"/>
      <c r="F9149" s="13"/>
      <c r="G9149" s="14"/>
      <c r="H9149" s="14"/>
      <c r="I9149" s="34"/>
      <c r="J9149" s="15"/>
      <c r="K9149" s="15"/>
      <c r="L9149" s="15"/>
      <c r="M9149" s="16" t="str">
        <f t="shared" si="1104"/>
        <v/>
      </c>
      <c r="N9149" s="16" t="str">
        <f t="shared" si="1105"/>
        <v/>
      </c>
      <c r="O9149" s="17"/>
      <c r="P9149" s="16" t="str">
        <f t="shared" si="1106"/>
        <v/>
      </c>
      <c r="Q9149" s="17"/>
      <c r="R9149" s="17"/>
      <c r="S9149" s="18" t="str">
        <f t="shared" si="1107"/>
        <v/>
      </c>
      <c r="T9149" s="18" t="str">
        <f t="shared" si="1108"/>
        <v/>
      </c>
      <c r="U9149" s="19" t="str">
        <f t="shared" si="1109"/>
        <v/>
      </c>
    </row>
    <row r="9150" spans="1:21" ht="18.600000000000001" customHeight="1" x14ac:dyDescent="0.3">
      <c r="A9150" s="11"/>
      <c r="B9150" s="11"/>
      <c r="C9150" s="12" t="str">
        <f>IFERROR(INDEX($C$1:C9149, MATCH(B9150, $B$1:B9149, 0)), "")</f>
        <v/>
      </c>
      <c r="D9150" s="12" t="str">
        <f>IFERROR(INDEX($D$1:D9149, MATCH(B9150, $B$1:B9149, 0)), "")</f>
        <v/>
      </c>
      <c r="E9150" s="13"/>
      <c r="F9150" s="13"/>
      <c r="G9150" s="14"/>
      <c r="H9150" s="14"/>
      <c r="I9150" s="34"/>
      <c r="J9150" s="15"/>
      <c r="K9150" s="15"/>
      <c r="L9150" s="15"/>
      <c r="M9150" s="16" t="str">
        <f t="shared" si="1104"/>
        <v/>
      </c>
      <c r="N9150" s="16" t="str">
        <f t="shared" si="1105"/>
        <v/>
      </c>
      <c r="O9150" s="17"/>
      <c r="P9150" s="16" t="str">
        <f t="shared" si="1106"/>
        <v/>
      </c>
      <c r="Q9150" s="17"/>
      <c r="R9150" s="17"/>
      <c r="S9150" s="18" t="str">
        <f t="shared" si="1107"/>
        <v/>
      </c>
      <c r="T9150" s="18" t="str">
        <f t="shared" si="1108"/>
        <v/>
      </c>
      <c r="U9150" s="19" t="str">
        <f t="shared" si="1109"/>
        <v/>
      </c>
    </row>
    <row r="9151" spans="1:21" ht="18.600000000000001" customHeight="1" x14ac:dyDescent="0.3">
      <c r="A9151" s="11"/>
      <c r="B9151" s="11"/>
      <c r="C9151" s="12" t="str">
        <f>IFERROR(INDEX($C$1:C9150, MATCH(B9151, $B$1:B9150, 0)), "")</f>
        <v/>
      </c>
      <c r="D9151" s="12" t="str">
        <f>IFERROR(INDEX($D$1:D9150, MATCH(B9151, $B$1:B9150, 0)), "")</f>
        <v/>
      </c>
      <c r="E9151" s="13"/>
      <c r="F9151" s="13"/>
      <c r="G9151" s="14"/>
      <c r="H9151" s="14"/>
      <c r="I9151" s="34"/>
      <c r="J9151" s="15"/>
      <c r="K9151" s="15"/>
      <c r="L9151" s="15"/>
      <c r="M9151" s="16" t="str">
        <f t="shared" si="1104"/>
        <v/>
      </c>
      <c r="N9151" s="16" t="str">
        <f t="shared" si="1105"/>
        <v/>
      </c>
      <c r="O9151" s="17"/>
      <c r="P9151" s="16" t="str">
        <f t="shared" si="1106"/>
        <v/>
      </c>
      <c r="Q9151" s="17"/>
      <c r="R9151" s="17"/>
      <c r="S9151" s="18" t="str">
        <f t="shared" si="1107"/>
        <v/>
      </c>
      <c r="T9151" s="18" t="str">
        <f t="shared" si="1108"/>
        <v/>
      </c>
      <c r="U9151" s="19" t="str">
        <f t="shared" si="1109"/>
        <v/>
      </c>
    </row>
    <row r="9152" spans="1:21" ht="18.600000000000001" customHeight="1" x14ac:dyDescent="0.3">
      <c r="A9152" s="11"/>
      <c r="B9152" s="11"/>
      <c r="C9152" s="12" t="str">
        <f>IFERROR(INDEX($C$1:C9151, MATCH(B9152, $B$1:B9151, 0)), "")</f>
        <v/>
      </c>
      <c r="D9152" s="12" t="str">
        <f>IFERROR(INDEX($D$1:D9151, MATCH(B9152, $B$1:B9151, 0)), "")</f>
        <v/>
      </c>
      <c r="E9152" s="13"/>
      <c r="F9152" s="13"/>
      <c r="G9152" s="14"/>
      <c r="H9152" s="14"/>
      <c r="I9152" s="34"/>
      <c r="J9152" s="15"/>
      <c r="K9152" s="15"/>
      <c r="L9152" s="15"/>
      <c r="M9152" s="16" t="str">
        <f t="shared" si="1104"/>
        <v/>
      </c>
      <c r="N9152" s="16" t="str">
        <f t="shared" si="1105"/>
        <v/>
      </c>
      <c r="O9152" s="17"/>
      <c r="P9152" s="16" t="str">
        <f t="shared" si="1106"/>
        <v/>
      </c>
      <c r="Q9152" s="17"/>
      <c r="R9152" s="17"/>
      <c r="S9152" s="18" t="str">
        <f t="shared" si="1107"/>
        <v/>
      </c>
      <c r="T9152" s="18" t="str">
        <f t="shared" si="1108"/>
        <v/>
      </c>
      <c r="U9152" s="19" t="str">
        <f t="shared" si="1109"/>
        <v/>
      </c>
    </row>
    <row r="9153" spans="1:21" ht="18.600000000000001" customHeight="1" x14ac:dyDescent="0.3">
      <c r="A9153" s="11"/>
      <c r="B9153" s="11"/>
      <c r="C9153" s="12" t="str">
        <f>IFERROR(INDEX($C$1:C9152, MATCH(B9153, $B$1:B9152, 0)), "")</f>
        <v/>
      </c>
      <c r="D9153" s="12" t="str">
        <f>IFERROR(INDEX($D$1:D9152, MATCH(B9153, $B$1:B9152, 0)), "")</f>
        <v/>
      </c>
      <c r="E9153" s="13"/>
      <c r="F9153" s="13"/>
      <c r="G9153" s="14"/>
      <c r="H9153" s="14"/>
      <c r="I9153" s="34"/>
      <c r="J9153" s="15"/>
      <c r="K9153" s="15"/>
      <c r="L9153" s="15"/>
      <c r="M9153" s="16" t="str">
        <f t="shared" si="1104"/>
        <v/>
      </c>
      <c r="N9153" s="16" t="str">
        <f t="shared" si="1105"/>
        <v/>
      </c>
      <c r="O9153" s="17"/>
      <c r="P9153" s="16" t="str">
        <f t="shared" si="1106"/>
        <v/>
      </c>
      <c r="Q9153" s="17"/>
      <c r="R9153" s="17"/>
      <c r="S9153" s="18" t="str">
        <f t="shared" si="1107"/>
        <v/>
      </c>
      <c r="T9153" s="18" t="str">
        <f t="shared" si="1108"/>
        <v/>
      </c>
      <c r="U9153" s="19" t="str">
        <f t="shared" si="1109"/>
        <v/>
      </c>
    </row>
    <row r="9154" spans="1:21" ht="18.600000000000001" customHeight="1" x14ac:dyDescent="0.3">
      <c r="A9154" s="11"/>
      <c r="B9154" s="11"/>
      <c r="C9154" s="12" t="str">
        <f>IFERROR(INDEX($C$1:C9153, MATCH(B9154, $B$1:B9153, 0)), "")</f>
        <v/>
      </c>
      <c r="D9154" s="12" t="str">
        <f>IFERROR(INDEX($D$1:D9153, MATCH(B9154, $B$1:B9153, 0)), "")</f>
        <v/>
      </c>
      <c r="E9154" s="13"/>
      <c r="F9154" s="13"/>
      <c r="G9154" s="14"/>
      <c r="H9154" s="14"/>
      <c r="I9154" s="34"/>
      <c r="J9154" s="15"/>
      <c r="K9154" s="15"/>
      <c r="L9154" s="15"/>
      <c r="M9154" s="16" t="str">
        <f t="shared" si="1104"/>
        <v/>
      </c>
      <c r="N9154" s="16" t="str">
        <f t="shared" si="1105"/>
        <v/>
      </c>
      <c r="O9154" s="17"/>
      <c r="P9154" s="16" t="str">
        <f t="shared" si="1106"/>
        <v/>
      </c>
      <c r="Q9154" s="17"/>
      <c r="R9154" s="17"/>
      <c r="S9154" s="18" t="str">
        <f t="shared" si="1107"/>
        <v/>
      </c>
      <c r="T9154" s="18" t="str">
        <f t="shared" si="1108"/>
        <v/>
      </c>
      <c r="U9154" s="19" t="str">
        <f t="shared" si="1109"/>
        <v/>
      </c>
    </row>
    <row r="9155" spans="1:21" ht="18.600000000000001" customHeight="1" x14ac:dyDescent="0.3">
      <c r="A9155" s="11"/>
      <c r="B9155" s="11"/>
      <c r="C9155" s="12" t="str">
        <f>IFERROR(INDEX($C$1:C9154, MATCH(B9155, $B$1:B9154, 0)), "")</f>
        <v/>
      </c>
      <c r="D9155" s="12" t="str">
        <f>IFERROR(INDEX($D$1:D9154, MATCH(B9155, $B$1:B9154, 0)), "")</f>
        <v/>
      </c>
      <c r="E9155" s="13"/>
      <c r="F9155" s="13"/>
      <c r="G9155" s="14"/>
      <c r="H9155" s="14"/>
      <c r="I9155" s="34"/>
      <c r="J9155" s="15"/>
      <c r="K9155" s="15"/>
      <c r="L9155" s="15"/>
      <c r="M9155" s="16" t="str">
        <f t="shared" si="1104"/>
        <v/>
      </c>
      <c r="N9155" s="16" t="str">
        <f t="shared" si="1105"/>
        <v/>
      </c>
      <c r="O9155" s="17"/>
      <c r="P9155" s="16" t="str">
        <f t="shared" si="1106"/>
        <v/>
      </c>
      <c r="Q9155" s="17"/>
      <c r="R9155" s="17"/>
      <c r="S9155" s="18" t="str">
        <f t="shared" si="1107"/>
        <v/>
      </c>
      <c r="T9155" s="18" t="str">
        <f t="shared" si="1108"/>
        <v/>
      </c>
      <c r="U9155" s="19" t="str">
        <f t="shared" si="1109"/>
        <v/>
      </c>
    </row>
    <row r="9156" spans="1:21" ht="18.600000000000001" customHeight="1" x14ac:dyDescent="0.3">
      <c r="A9156" s="11"/>
      <c r="B9156" s="11"/>
      <c r="C9156" s="12" t="str">
        <f>IFERROR(INDEX($C$1:C9155, MATCH(B9156, $B$1:B9155, 0)), "")</f>
        <v/>
      </c>
      <c r="D9156" s="12" t="str">
        <f>IFERROR(INDEX($D$1:D9155, MATCH(B9156, $B$1:B9155, 0)), "")</f>
        <v/>
      </c>
      <c r="E9156" s="13"/>
      <c r="F9156" s="13"/>
      <c r="G9156" s="14"/>
      <c r="H9156" s="14"/>
      <c r="I9156" s="34"/>
      <c r="J9156" s="15"/>
      <c r="K9156" s="15"/>
      <c r="L9156" s="15"/>
      <c r="M9156" s="16" t="str">
        <f t="shared" si="1104"/>
        <v/>
      </c>
      <c r="N9156" s="16" t="str">
        <f t="shared" si="1105"/>
        <v/>
      </c>
      <c r="O9156" s="17"/>
      <c r="P9156" s="16" t="str">
        <f t="shared" si="1106"/>
        <v/>
      </c>
      <c r="Q9156" s="17"/>
      <c r="R9156" s="17"/>
      <c r="S9156" s="18" t="str">
        <f t="shared" si="1107"/>
        <v/>
      </c>
      <c r="T9156" s="18" t="str">
        <f t="shared" si="1108"/>
        <v/>
      </c>
      <c r="U9156" s="19" t="str">
        <f t="shared" si="1109"/>
        <v/>
      </c>
    </row>
    <row r="9157" spans="1:21" ht="18.600000000000001" customHeight="1" x14ac:dyDescent="0.3">
      <c r="A9157" s="11"/>
      <c r="B9157" s="11"/>
      <c r="C9157" s="12" t="str">
        <f>IFERROR(INDEX($C$1:C9156, MATCH(B9157, $B$1:B9156, 0)), "")</f>
        <v/>
      </c>
      <c r="D9157" s="12" t="str">
        <f>IFERROR(INDEX($D$1:D9156, MATCH(B9157, $B$1:B9156, 0)), "")</f>
        <v/>
      </c>
      <c r="E9157" s="13"/>
      <c r="F9157" s="13"/>
      <c r="G9157" s="14"/>
      <c r="H9157" s="14"/>
      <c r="I9157" s="34"/>
      <c r="J9157" s="15"/>
      <c r="K9157" s="15"/>
      <c r="L9157" s="15"/>
      <c r="M9157" s="16" t="str">
        <f t="shared" si="1104"/>
        <v/>
      </c>
      <c r="N9157" s="16" t="str">
        <f t="shared" si="1105"/>
        <v/>
      </c>
      <c r="O9157" s="17"/>
      <c r="P9157" s="16" t="str">
        <f t="shared" si="1106"/>
        <v/>
      </c>
      <c r="Q9157" s="17"/>
      <c r="R9157" s="17"/>
      <c r="S9157" s="18" t="str">
        <f t="shared" si="1107"/>
        <v/>
      </c>
      <c r="T9157" s="18" t="str">
        <f t="shared" si="1108"/>
        <v/>
      </c>
      <c r="U9157" s="19" t="str">
        <f t="shared" si="1109"/>
        <v/>
      </c>
    </row>
    <row r="9158" spans="1:21" ht="18.600000000000001" customHeight="1" x14ac:dyDescent="0.3">
      <c r="A9158" s="11"/>
      <c r="B9158" s="11"/>
      <c r="C9158" s="12" t="str">
        <f>IFERROR(INDEX($C$1:C9157, MATCH(B9158, $B$1:B9157, 0)), "")</f>
        <v/>
      </c>
      <c r="D9158" s="12" t="str">
        <f>IFERROR(INDEX($D$1:D9157, MATCH(B9158, $B$1:B9157, 0)), "")</f>
        <v/>
      </c>
      <c r="E9158" s="13"/>
      <c r="F9158" s="13"/>
      <c r="G9158" s="14"/>
      <c r="H9158" s="14"/>
      <c r="I9158" s="34"/>
      <c r="J9158" s="15"/>
      <c r="K9158" s="15"/>
      <c r="L9158" s="15"/>
      <c r="M9158" s="16" t="str">
        <f t="shared" si="1104"/>
        <v/>
      </c>
      <c r="N9158" s="16" t="str">
        <f t="shared" si="1105"/>
        <v/>
      </c>
      <c r="O9158" s="17"/>
      <c r="P9158" s="16" t="str">
        <f t="shared" si="1106"/>
        <v/>
      </c>
      <c r="Q9158" s="17"/>
      <c r="R9158" s="17"/>
      <c r="S9158" s="18" t="str">
        <f t="shared" si="1107"/>
        <v/>
      </c>
      <c r="T9158" s="18" t="str">
        <f t="shared" si="1108"/>
        <v/>
      </c>
      <c r="U9158" s="19" t="str">
        <f t="shared" si="1109"/>
        <v/>
      </c>
    </row>
    <row r="9159" spans="1:21" ht="18.600000000000001" customHeight="1" x14ac:dyDescent="0.3">
      <c r="A9159" s="11"/>
      <c r="B9159" s="11"/>
      <c r="C9159" s="12" t="str">
        <f>IFERROR(INDEX($C$1:C9158, MATCH(B9159, $B$1:B9158, 0)), "")</f>
        <v/>
      </c>
      <c r="D9159" s="12" t="str">
        <f>IFERROR(INDEX($D$1:D9158, MATCH(B9159, $B$1:B9158, 0)), "")</f>
        <v/>
      </c>
      <c r="E9159" s="13"/>
      <c r="F9159" s="13"/>
      <c r="G9159" s="14"/>
      <c r="H9159" s="14"/>
      <c r="I9159" s="34"/>
      <c r="J9159" s="15"/>
      <c r="K9159" s="15"/>
      <c r="L9159" s="15"/>
      <c r="M9159" s="16" t="str">
        <f t="shared" si="1104"/>
        <v/>
      </c>
      <c r="N9159" s="16" t="str">
        <f t="shared" si="1105"/>
        <v/>
      </c>
      <c r="O9159" s="17"/>
      <c r="P9159" s="16" t="str">
        <f t="shared" si="1106"/>
        <v/>
      </c>
      <c r="Q9159" s="17"/>
      <c r="R9159" s="17"/>
      <c r="S9159" s="18" t="str">
        <f t="shared" si="1107"/>
        <v/>
      </c>
      <c r="T9159" s="18" t="str">
        <f t="shared" si="1108"/>
        <v/>
      </c>
      <c r="U9159" s="19" t="str">
        <f t="shared" si="1109"/>
        <v/>
      </c>
    </row>
    <row r="9160" spans="1:21" ht="18.600000000000001" customHeight="1" x14ac:dyDescent="0.3">
      <c r="A9160" s="11"/>
      <c r="B9160" s="11"/>
      <c r="C9160" s="12" t="str">
        <f>IFERROR(INDEX($C$1:C9159, MATCH(B9160, $B$1:B9159, 0)), "")</f>
        <v/>
      </c>
      <c r="D9160" s="12" t="str">
        <f>IFERROR(INDEX($D$1:D9159, MATCH(B9160, $B$1:B9159, 0)), "")</f>
        <v/>
      </c>
      <c r="E9160" s="13"/>
      <c r="F9160" s="13"/>
      <c r="G9160" s="14"/>
      <c r="H9160" s="14"/>
      <c r="I9160" s="34"/>
      <c r="J9160" s="15"/>
      <c r="K9160" s="15"/>
      <c r="L9160" s="15"/>
      <c r="M9160" s="16" t="str">
        <f t="shared" si="1104"/>
        <v/>
      </c>
      <c r="N9160" s="16" t="str">
        <f t="shared" si="1105"/>
        <v/>
      </c>
      <c r="O9160" s="17"/>
      <c r="P9160" s="16" t="str">
        <f t="shared" si="1106"/>
        <v/>
      </c>
      <c r="Q9160" s="17"/>
      <c r="R9160" s="17"/>
      <c r="S9160" s="18" t="str">
        <f t="shared" si="1107"/>
        <v/>
      </c>
      <c r="T9160" s="18" t="str">
        <f t="shared" si="1108"/>
        <v/>
      </c>
      <c r="U9160" s="19" t="str">
        <f t="shared" si="1109"/>
        <v/>
      </c>
    </row>
    <row r="9161" spans="1:21" ht="18.600000000000001" customHeight="1" x14ac:dyDescent="0.3">
      <c r="A9161" s="11"/>
      <c r="B9161" s="11"/>
      <c r="C9161" s="12" t="str">
        <f>IFERROR(INDEX($C$1:C9160, MATCH(B9161, $B$1:B9160, 0)), "")</f>
        <v/>
      </c>
      <c r="D9161" s="12" t="str">
        <f>IFERROR(INDEX($D$1:D9160, MATCH(B9161, $B$1:B9160, 0)), "")</f>
        <v/>
      </c>
      <c r="E9161" s="13"/>
      <c r="F9161" s="13"/>
      <c r="G9161" s="14"/>
      <c r="H9161" s="14"/>
      <c r="I9161" s="34"/>
      <c r="J9161" s="15"/>
      <c r="K9161" s="15"/>
      <c r="L9161" s="15"/>
      <c r="M9161" s="16" t="str">
        <f t="shared" ref="M9161:M9224" si="1110">IFERROR(J9161/I9161,"")</f>
        <v/>
      </c>
      <c r="N9161" s="16" t="str">
        <f t="shared" ref="N9161:N9224" si="1111">IFERROR(K9161/I9161,"")</f>
        <v/>
      </c>
      <c r="O9161" s="17"/>
      <c r="P9161" s="16" t="str">
        <f t="shared" ref="P9161:P9224" si="1112">IFERROR(L9161/I9161,"")</f>
        <v/>
      </c>
      <c r="Q9161" s="17"/>
      <c r="R9161" s="17"/>
      <c r="S9161" s="18" t="str">
        <f t="shared" ref="S9161:S9224" si="1113">IFERROR((K9161/J9161)*M9161,"")</f>
        <v/>
      </c>
      <c r="T9161" s="18" t="str">
        <f t="shared" ref="T9161:T9224" si="1114">IFERROR((L9161/J9161)*M9161,"")</f>
        <v/>
      </c>
      <c r="U9161" s="19" t="str">
        <f t="shared" ref="U9161:U9224" si="1115">IFERROR((E9161-F9161)/E9161,"")</f>
        <v/>
      </c>
    </row>
    <row r="9162" spans="1:21" ht="18.600000000000001" customHeight="1" x14ac:dyDescent="0.3">
      <c r="A9162" s="11"/>
      <c r="B9162" s="11"/>
      <c r="C9162" s="12" t="str">
        <f>IFERROR(INDEX($C$1:C9161, MATCH(B9162, $B$1:B9161, 0)), "")</f>
        <v/>
      </c>
      <c r="D9162" s="12" t="str">
        <f>IFERROR(INDEX($D$1:D9161, MATCH(B9162, $B$1:B9161, 0)), "")</f>
        <v/>
      </c>
      <c r="E9162" s="13"/>
      <c r="F9162" s="13"/>
      <c r="G9162" s="14"/>
      <c r="H9162" s="14"/>
      <c r="I9162" s="34"/>
      <c r="J9162" s="15"/>
      <c r="K9162" s="15"/>
      <c r="L9162" s="15"/>
      <c r="M9162" s="16" t="str">
        <f t="shared" si="1110"/>
        <v/>
      </c>
      <c r="N9162" s="16" t="str">
        <f t="shared" si="1111"/>
        <v/>
      </c>
      <c r="O9162" s="17"/>
      <c r="P9162" s="16" t="str">
        <f t="shared" si="1112"/>
        <v/>
      </c>
      <c r="Q9162" s="17"/>
      <c r="R9162" s="17"/>
      <c r="S9162" s="18" t="str">
        <f t="shared" si="1113"/>
        <v/>
      </c>
      <c r="T9162" s="18" t="str">
        <f t="shared" si="1114"/>
        <v/>
      </c>
      <c r="U9162" s="19" t="str">
        <f t="shared" si="1115"/>
        <v/>
      </c>
    </row>
    <row r="9163" spans="1:21" ht="18.600000000000001" customHeight="1" x14ac:dyDescent="0.3">
      <c r="A9163" s="11"/>
      <c r="B9163" s="11"/>
      <c r="C9163" s="12" t="str">
        <f>IFERROR(INDEX($C$1:C9162, MATCH(B9163, $B$1:B9162, 0)), "")</f>
        <v/>
      </c>
      <c r="D9163" s="12" t="str">
        <f>IFERROR(INDEX($D$1:D9162, MATCH(B9163, $B$1:B9162, 0)), "")</f>
        <v/>
      </c>
      <c r="E9163" s="13"/>
      <c r="F9163" s="13"/>
      <c r="G9163" s="14"/>
      <c r="H9163" s="14"/>
      <c r="I9163" s="34"/>
      <c r="J9163" s="15"/>
      <c r="K9163" s="15"/>
      <c r="L9163" s="15"/>
      <c r="M9163" s="16" t="str">
        <f t="shared" si="1110"/>
        <v/>
      </c>
      <c r="N9163" s="16" t="str">
        <f t="shared" si="1111"/>
        <v/>
      </c>
      <c r="O9163" s="17"/>
      <c r="P9163" s="16" t="str">
        <f t="shared" si="1112"/>
        <v/>
      </c>
      <c r="Q9163" s="17"/>
      <c r="R9163" s="17"/>
      <c r="S9163" s="18" t="str">
        <f t="shared" si="1113"/>
        <v/>
      </c>
      <c r="T9163" s="18" t="str">
        <f t="shared" si="1114"/>
        <v/>
      </c>
      <c r="U9163" s="19" t="str">
        <f t="shared" si="1115"/>
        <v/>
      </c>
    </row>
    <row r="9164" spans="1:21" ht="18.600000000000001" customHeight="1" x14ac:dyDescent="0.3">
      <c r="A9164" s="11"/>
      <c r="B9164" s="11"/>
      <c r="C9164" s="12" t="str">
        <f>IFERROR(INDEX($C$1:C9163, MATCH(B9164, $B$1:B9163, 0)), "")</f>
        <v/>
      </c>
      <c r="D9164" s="12" t="str">
        <f>IFERROR(INDEX($D$1:D9163, MATCH(B9164, $B$1:B9163, 0)), "")</f>
        <v/>
      </c>
      <c r="E9164" s="13"/>
      <c r="F9164" s="13"/>
      <c r="G9164" s="14"/>
      <c r="H9164" s="14"/>
      <c r="I9164" s="34"/>
      <c r="J9164" s="15"/>
      <c r="K9164" s="15"/>
      <c r="L9164" s="15"/>
      <c r="M9164" s="16" t="str">
        <f t="shared" si="1110"/>
        <v/>
      </c>
      <c r="N9164" s="16" t="str">
        <f t="shared" si="1111"/>
        <v/>
      </c>
      <c r="O9164" s="17"/>
      <c r="P9164" s="16" t="str">
        <f t="shared" si="1112"/>
        <v/>
      </c>
      <c r="Q9164" s="17"/>
      <c r="R9164" s="17"/>
      <c r="S9164" s="18" t="str">
        <f t="shared" si="1113"/>
        <v/>
      </c>
      <c r="T9164" s="18" t="str">
        <f t="shared" si="1114"/>
        <v/>
      </c>
      <c r="U9164" s="19" t="str">
        <f t="shared" si="1115"/>
        <v/>
      </c>
    </row>
    <row r="9165" spans="1:21" ht="18.600000000000001" customHeight="1" x14ac:dyDescent="0.3">
      <c r="A9165" s="11"/>
      <c r="B9165" s="11"/>
      <c r="C9165" s="12" t="str">
        <f>IFERROR(INDEX($C$1:C9164, MATCH(B9165, $B$1:B9164, 0)), "")</f>
        <v/>
      </c>
      <c r="D9165" s="12" t="str">
        <f>IFERROR(INDEX($D$1:D9164, MATCH(B9165, $B$1:B9164, 0)), "")</f>
        <v/>
      </c>
      <c r="E9165" s="13"/>
      <c r="F9165" s="13"/>
      <c r="G9165" s="14"/>
      <c r="H9165" s="14"/>
      <c r="I9165" s="34"/>
      <c r="J9165" s="15"/>
      <c r="K9165" s="15"/>
      <c r="L9165" s="15"/>
      <c r="M9165" s="16" t="str">
        <f t="shared" si="1110"/>
        <v/>
      </c>
      <c r="N9165" s="16" t="str">
        <f t="shared" si="1111"/>
        <v/>
      </c>
      <c r="O9165" s="17"/>
      <c r="P9165" s="16" t="str">
        <f t="shared" si="1112"/>
        <v/>
      </c>
      <c r="Q9165" s="17"/>
      <c r="R9165" s="17"/>
      <c r="S9165" s="18" t="str">
        <f t="shared" si="1113"/>
        <v/>
      </c>
      <c r="T9165" s="18" t="str">
        <f t="shared" si="1114"/>
        <v/>
      </c>
      <c r="U9165" s="19" t="str">
        <f t="shared" si="1115"/>
        <v/>
      </c>
    </row>
    <row r="9166" spans="1:21" ht="18.600000000000001" customHeight="1" x14ac:dyDescent="0.3">
      <c r="A9166" s="11"/>
      <c r="B9166" s="11"/>
      <c r="C9166" s="12" t="str">
        <f>IFERROR(INDEX($C$1:C9165, MATCH(B9166, $B$1:B9165, 0)), "")</f>
        <v/>
      </c>
      <c r="D9166" s="12" t="str">
        <f>IFERROR(INDEX($D$1:D9165, MATCH(B9166, $B$1:B9165, 0)), "")</f>
        <v/>
      </c>
      <c r="E9166" s="13"/>
      <c r="F9166" s="13"/>
      <c r="G9166" s="14"/>
      <c r="H9166" s="14"/>
      <c r="I9166" s="34"/>
      <c r="J9166" s="15"/>
      <c r="K9166" s="15"/>
      <c r="L9166" s="15"/>
      <c r="M9166" s="16" t="str">
        <f t="shared" si="1110"/>
        <v/>
      </c>
      <c r="N9166" s="16" t="str">
        <f t="shared" si="1111"/>
        <v/>
      </c>
      <c r="O9166" s="17"/>
      <c r="P9166" s="16" t="str">
        <f t="shared" si="1112"/>
        <v/>
      </c>
      <c r="Q9166" s="17"/>
      <c r="R9166" s="17"/>
      <c r="S9166" s="18" t="str">
        <f t="shared" si="1113"/>
        <v/>
      </c>
      <c r="T9166" s="18" t="str">
        <f t="shared" si="1114"/>
        <v/>
      </c>
      <c r="U9166" s="19" t="str">
        <f t="shared" si="1115"/>
        <v/>
      </c>
    </row>
    <row r="9167" spans="1:21" ht="18.600000000000001" customHeight="1" x14ac:dyDescent="0.3">
      <c r="A9167" s="11"/>
      <c r="B9167" s="11"/>
      <c r="C9167" s="12" t="str">
        <f>IFERROR(INDEX($C$1:C9166, MATCH(B9167, $B$1:B9166, 0)), "")</f>
        <v/>
      </c>
      <c r="D9167" s="12" t="str">
        <f>IFERROR(INDEX($D$1:D9166, MATCH(B9167, $B$1:B9166, 0)), "")</f>
        <v/>
      </c>
      <c r="E9167" s="13"/>
      <c r="F9167" s="13"/>
      <c r="G9167" s="14"/>
      <c r="H9167" s="14"/>
      <c r="I9167" s="34"/>
      <c r="J9167" s="15"/>
      <c r="K9167" s="15"/>
      <c r="L9167" s="15"/>
      <c r="M9167" s="16" t="str">
        <f t="shared" si="1110"/>
        <v/>
      </c>
      <c r="N9167" s="16" t="str">
        <f t="shared" si="1111"/>
        <v/>
      </c>
      <c r="O9167" s="17"/>
      <c r="P9167" s="16" t="str">
        <f t="shared" si="1112"/>
        <v/>
      </c>
      <c r="Q9167" s="17"/>
      <c r="R9167" s="17"/>
      <c r="S9167" s="18" t="str">
        <f t="shared" si="1113"/>
        <v/>
      </c>
      <c r="T9167" s="18" t="str">
        <f t="shared" si="1114"/>
        <v/>
      </c>
      <c r="U9167" s="19" t="str">
        <f t="shared" si="1115"/>
        <v/>
      </c>
    </row>
    <row r="9168" spans="1:21" ht="18.600000000000001" customHeight="1" x14ac:dyDescent="0.3">
      <c r="A9168" s="11"/>
      <c r="B9168" s="11"/>
      <c r="C9168" s="12" t="str">
        <f>IFERROR(INDEX($C$1:C9167, MATCH(B9168, $B$1:B9167, 0)), "")</f>
        <v/>
      </c>
      <c r="D9168" s="12" t="str">
        <f>IFERROR(INDEX($D$1:D9167, MATCH(B9168, $B$1:B9167, 0)), "")</f>
        <v/>
      </c>
      <c r="E9168" s="13"/>
      <c r="F9168" s="13"/>
      <c r="G9168" s="14"/>
      <c r="H9168" s="14"/>
      <c r="I9168" s="34"/>
      <c r="J9168" s="15"/>
      <c r="K9168" s="15"/>
      <c r="L9168" s="15"/>
      <c r="M9168" s="16" t="str">
        <f t="shared" si="1110"/>
        <v/>
      </c>
      <c r="N9168" s="16" t="str">
        <f t="shared" si="1111"/>
        <v/>
      </c>
      <c r="O9168" s="17"/>
      <c r="P9168" s="16" t="str">
        <f t="shared" si="1112"/>
        <v/>
      </c>
      <c r="Q9168" s="17"/>
      <c r="R9168" s="17"/>
      <c r="S9168" s="18" t="str">
        <f t="shared" si="1113"/>
        <v/>
      </c>
      <c r="T9168" s="18" t="str">
        <f t="shared" si="1114"/>
        <v/>
      </c>
      <c r="U9168" s="19" t="str">
        <f t="shared" si="1115"/>
        <v/>
      </c>
    </row>
    <row r="9169" spans="1:21" ht="18.600000000000001" customHeight="1" x14ac:dyDescent="0.3">
      <c r="A9169" s="11"/>
      <c r="B9169" s="11"/>
      <c r="C9169" s="12" t="str">
        <f>IFERROR(INDEX($C$1:C9168, MATCH(B9169, $B$1:B9168, 0)), "")</f>
        <v/>
      </c>
      <c r="D9169" s="12" t="str">
        <f>IFERROR(INDEX($D$1:D9168, MATCH(B9169, $B$1:B9168, 0)), "")</f>
        <v/>
      </c>
      <c r="E9169" s="13"/>
      <c r="F9169" s="13"/>
      <c r="G9169" s="14"/>
      <c r="H9169" s="14"/>
      <c r="I9169" s="34"/>
      <c r="J9169" s="15"/>
      <c r="K9169" s="15"/>
      <c r="L9169" s="15"/>
      <c r="M9169" s="16" t="str">
        <f t="shared" si="1110"/>
        <v/>
      </c>
      <c r="N9169" s="16" t="str">
        <f t="shared" si="1111"/>
        <v/>
      </c>
      <c r="O9169" s="17"/>
      <c r="P9169" s="16" t="str">
        <f t="shared" si="1112"/>
        <v/>
      </c>
      <c r="Q9169" s="17"/>
      <c r="R9169" s="17"/>
      <c r="S9169" s="18" t="str">
        <f t="shared" si="1113"/>
        <v/>
      </c>
      <c r="T9169" s="18" t="str">
        <f t="shared" si="1114"/>
        <v/>
      </c>
      <c r="U9169" s="19" t="str">
        <f t="shared" si="1115"/>
        <v/>
      </c>
    </row>
    <row r="9170" spans="1:21" ht="18.600000000000001" customHeight="1" x14ac:dyDescent="0.3">
      <c r="A9170" s="11"/>
      <c r="B9170" s="11"/>
      <c r="C9170" s="12" t="str">
        <f>IFERROR(INDEX($C$1:C9169, MATCH(B9170, $B$1:B9169, 0)), "")</f>
        <v/>
      </c>
      <c r="D9170" s="12" t="str">
        <f>IFERROR(INDEX($D$1:D9169, MATCH(B9170, $B$1:B9169, 0)), "")</f>
        <v/>
      </c>
      <c r="E9170" s="13"/>
      <c r="F9170" s="13"/>
      <c r="G9170" s="14"/>
      <c r="H9170" s="14"/>
      <c r="I9170" s="34"/>
      <c r="J9170" s="15"/>
      <c r="K9170" s="15"/>
      <c r="L9170" s="15"/>
      <c r="M9170" s="16" t="str">
        <f t="shared" si="1110"/>
        <v/>
      </c>
      <c r="N9170" s="16" t="str">
        <f t="shared" si="1111"/>
        <v/>
      </c>
      <c r="O9170" s="17"/>
      <c r="P9170" s="16" t="str">
        <f t="shared" si="1112"/>
        <v/>
      </c>
      <c r="Q9170" s="17"/>
      <c r="R9170" s="17"/>
      <c r="S9170" s="18" t="str">
        <f t="shared" si="1113"/>
        <v/>
      </c>
      <c r="T9170" s="18" t="str">
        <f t="shared" si="1114"/>
        <v/>
      </c>
      <c r="U9170" s="19" t="str">
        <f t="shared" si="1115"/>
        <v/>
      </c>
    </row>
    <row r="9171" spans="1:21" ht="18.600000000000001" customHeight="1" x14ac:dyDescent="0.3">
      <c r="A9171" s="11"/>
      <c r="B9171" s="11"/>
      <c r="C9171" s="12" t="str">
        <f>IFERROR(INDEX($C$1:C9170, MATCH(B9171, $B$1:B9170, 0)), "")</f>
        <v/>
      </c>
      <c r="D9171" s="12" t="str">
        <f>IFERROR(INDEX($D$1:D9170, MATCH(B9171, $B$1:B9170, 0)), "")</f>
        <v/>
      </c>
      <c r="E9171" s="13"/>
      <c r="F9171" s="13"/>
      <c r="G9171" s="14"/>
      <c r="H9171" s="14"/>
      <c r="I9171" s="34"/>
      <c r="J9171" s="15"/>
      <c r="K9171" s="15"/>
      <c r="L9171" s="15"/>
      <c r="M9171" s="16" t="str">
        <f t="shared" si="1110"/>
        <v/>
      </c>
      <c r="N9171" s="16" t="str">
        <f t="shared" si="1111"/>
        <v/>
      </c>
      <c r="O9171" s="17"/>
      <c r="P9171" s="16" t="str">
        <f t="shared" si="1112"/>
        <v/>
      </c>
      <c r="Q9171" s="17"/>
      <c r="R9171" s="17"/>
      <c r="S9171" s="18" t="str">
        <f t="shared" si="1113"/>
        <v/>
      </c>
      <c r="T9171" s="18" t="str">
        <f t="shared" si="1114"/>
        <v/>
      </c>
      <c r="U9171" s="19" t="str">
        <f t="shared" si="1115"/>
        <v/>
      </c>
    </row>
    <row r="9172" spans="1:21" ht="18.600000000000001" customHeight="1" x14ac:dyDescent="0.3">
      <c r="A9172" s="11"/>
      <c r="B9172" s="11"/>
      <c r="C9172" s="12" t="str">
        <f>IFERROR(INDEX($C$1:C9171, MATCH(B9172, $B$1:B9171, 0)), "")</f>
        <v/>
      </c>
      <c r="D9172" s="12" t="str">
        <f>IFERROR(INDEX($D$1:D9171, MATCH(B9172, $B$1:B9171, 0)), "")</f>
        <v/>
      </c>
      <c r="E9172" s="13"/>
      <c r="F9172" s="13"/>
      <c r="G9172" s="14"/>
      <c r="H9172" s="14"/>
      <c r="I9172" s="34"/>
      <c r="J9172" s="15"/>
      <c r="K9172" s="15"/>
      <c r="L9172" s="15"/>
      <c r="M9172" s="16" t="str">
        <f t="shared" si="1110"/>
        <v/>
      </c>
      <c r="N9172" s="16" t="str">
        <f t="shared" si="1111"/>
        <v/>
      </c>
      <c r="O9172" s="17"/>
      <c r="P9172" s="16" t="str">
        <f t="shared" si="1112"/>
        <v/>
      </c>
      <c r="Q9172" s="17"/>
      <c r="R9172" s="17"/>
      <c r="S9172" s="18" t="str">
        <f t="shared" si="1113"/>
        <v/>
      </c>
      <c r="T9172" s="18" t="str">
        <f t="shared" si="1114"/>
        <v/>
      </c>
      <c r="U9172" s="19" t="str">
        <f t="shared" si="1115"/>
        <v/>
      </c>
    </row>
    <row r="9173" spans="1:21" ht="18.600000000000001" customHeight="1" x14ac:dyDescent="0.3">
      <c r="A9173" s="11"/>
      <c r="B9173" s="11"/>
      <c r="C9173" s="12" t="str">
        <f>IFERROR(INDEX($C$1:C9172, MATCH(B9173, $B$1:B9172, 0)), "")</f>
        <v/>
      </c>
      <c r="D9173" s="12" t="str">
        <f>IFERROR(INDEX($D$1:D9172, MATCH(B9173, $B$1:B9172, 0)), "")</f>
        <v/>
      </c>
      <c r="E9173" s="13"/>
      <c r="F9173" s="13"/>
      <c r="G9173" s="14"/>
      <c r="H9173" s="14"/>
      <c r="I9173" s="34"/>
      <c r="J9173" s="15"/>
      <c r="K9173" s="15"/>
      <c r="L9173" s="15"/>
      <c r="M9173" s="16" t="str">
        <f t="shared" si="1110"/>
        <v/>
      </c>
      <c r="N9173" s="16" t="str">
        <f t="shared" si="1111"/>
        <v/>
      </c>
      <c r="O9173" s="17"/>
      <c r="P9173" s="16" t="str">
        <f t="shared" si="1112"/>
        <v/>
      </c>
      <c r="Q9173" s="17"/>
      <c r="R9173" s="17"/>
      <c r="S9173" s="18" t="str">
        <f t="shared" si="1113"/>
        <v/>
      </c>
      <c r="T9173" s="18" t="str">
        <f t="shared" si="1114"/>
        <v/>
      </c>
      <c r="U9173" s="19" t="str">
        <f t="shared" si="1115"/>
        <v/>
      </c>
    </row>
    <row r="9174" spans="1:21" ht="18.600000000000001" customHeight="1" x14ac:dyDescent="0.3">
      <c r="A9174" s="11"/>
      <c r="B9174" s="11"/>
      <c r="C9174" s="12" t="str">
        <f>IFERROR(INDEX($C$1:C9173, MATCH(B9174, $B$1:B9173, 0)), "")</f>
        <v/>
      </c>
      <c r="D9174" s="12" t="str">
        <f>IFERROR(INDEX($D$1:D9173, MATCH(B9174, $B$1:B9173, 0)), "")</f>
        <v/>
      </c>
      <c r="E9174" s="13"/>
      <c r="F9174" s="13"/>
      <c r="G9174" s="14"/>
      <c r="H9174" s="14"/>
      <c r="I9174" s="34"/>
      <c r="J9174" s="15"/>
      <c r="K9174" s="15"/>
      <c r="L9174" s="15"/>
      <c r="M9174" s="16" t="str">
        <f t="shared" si="1110"/>
        <v/>
      </c>
      <c r="N9174" s="16" t="str">
        <f t="shared" si="1111"/>
        <v/>
      </c>
      <c r="O9174" s="17"/>
      <c r="P9174" s="16" t="str">
        <f t="shared" si="1112"/>
        <v/>
      </c>
      <c r="Q9174" s="17"/>
      <c r="R9174" s="17"/>
      <c r="S9174" s="18" t="str">
        <f t="shared" si="1113"/>
        <v/>
      </c>
      <c r="T9174" s="18" t="str">
        <f t="shared" si="1114"/>
        <v/>
      </c>
      <c r="U9174" s="19" t="str">
        <f t="shared" si="1115"/>
        <v/>
      </c>
    </row>
    <row r="9175" spans="1:21" ht="18.600000000000001" customHeight="1" x14ac:dyDescent="0.3">
      <c r="A9175" s="11"/>
      <c r="B9175" s="11"/>
      <c r="C9175" s="12" t="str">
        <f>IFERROR(INDEX($C$1:C9174, MATCH(B9175, $B$1:B9174, 0)), "")</f>
        <v/>
      </c>
      <c r="D9175" s="12" t="str">
        <f>IFERROR(INDEX($D$1:D9174, MATCH(B9175, $B$1:B9174, 0)), "")</f>
        <v/>
      </c>
      <c r="E9175" s="13"/>
      <c r="F9175" s="13"/>
      <c r="G9175" s="14"/>
      <c r="H9175" s="14"/>
      <c r="I9175" s="34"/>
      <c r="J9175" s="15"/>
      <c r="K9175" s="15"/>
      <c r="L9175" s="15"/>
      <c r="M9175" s="16" t="str">
        <f t="shared" si="1110"/>
        <v/>
      </c>
      <c r="N9175" s="16" t="str">
        <f t="shared" si="1111"/>
        <v/>
      </c>
      <c r="O9175" s="17"/>
      <c r="P9175" s="16" t="str">
        <f t="shared" si="1112"/>
        <v/>
      </c>
      <c r="Q9175" s="17"/>
      <c r="R9175" s="17"/>
      <c r="S9175" s="18" t="str">
        <f t="shared" si="1113"/>
        <v/>
      </c>
      <c r="T9175" s="18" t="str">
        <f t="shared" si="1114"/>
        <v/>
      </c>
      <c r="U9175" s="19" t="str">
        <f t="shared" si="1115"/>
        <v/>
      </c>
    </row>
    <row r="9176" spans="1:21" ht="18.600000000000001" customHeight="1" x14ac:dyDescent="0.3">
      <c r="A9176" s="11"/>
      <c r="B9176" s="11"/>
      <c r="C9176" s="12" t="str">
        <f>IFERROR(INDEX($C$1:C9175, MATCH(B9176, $B$1:B9175, 0)), "")</f>
        <v/>
      </c>
      <c r="D9176" s="12" t="str">
        <f>IFERROR(INDEX($D$1:D9175, MATCH(B9176, $B$1:B9175, 0)), "")</f>
        <v/>
      </c>
      <c r="E9176" s="13"/>
      <c r="F9176" s="13"/>
      <c r="G9176" s="14"/>
      <c r="H9176" s="14"/>
      <c r="I9176" s="34"/>
      <c r="J9176" s="15"/>
      <c r="K9176" s="15"/>
      <c r="L9176" s="15"/>
      <c r="M9176" s="16" t="str">
        <f t="shared" si="1110"/>
        <v/>
      </c>
      <c r="N9176" s="16" t="str">
        <f t="shared" si="1111"/>
        <v/>
      </c>
      <c r="O9176" s="17"/>
      <c r="P9176" s="16" t="str">
        <f t="shared" si="1112"/>
        <v/>
      </c>
      <c r="Q9176" s="17"/>
      <c r="R9176" s="17"/>
      <c r="S9176" s="18" t="str">
        <f t="shared" si="1113"/>
        <v/>
      </c>
      <c r="T9176" s="18" t="str">
        <f t="shared" si="1114"/>
        <v/>
      </c>
      <c r="U9176" s="19" t="str">
        <f t="shared" si="1115"/>
        <v/>
      </c>
    </row>
    <row r="9177" spans="1:21" ht="18.600000000000001" customHeight="1" x14ac:dyDescent="0.3">
      <c r="A9177" s="11"/>
      <c r="B9177" s="11"/>
      <c r="C9177" s="12" t="str">
        <f>IFERROR(INDEX($C$1:C9176, MATCH(B9177, $B$1:B9176, 0)), "")</f>
        <v/>
      </c>
      <c r="D9177" s="12" t="str">
        <f>IFERROR(INDEX($D$1:D9176, MATCH(B9177, $B$1:B9176, 0)), "")</f>
        <v/>
      </c>
      <c r="E9177" s="13"/>
      <c r="F9177" s="13"/>
      <c r="G9177" s="14"/>
      <c r="H9177" s="14"/>
      <c r="I9177" s="34"/>
      <c r="J9177" s="15"/>
      <c r="K9177" s="15"/>
      <c r="L9177" s="15"/>
      <c r="M9177" s="16" t="str">
        <f t="shared" si="1110"/>
        <v/>
      </c>
      <c r="N9177" s="16" t="str">
        <f t="shared" si="1111"/>
        <v/>
      </c>
      <c r="O9177" s="17"/>
      <c r="P9177" s="16" t="str">
        <f t="shared" si="1112"/>
        <v/>
      </c>
      <c r="Q9177" s="17"/>
      <c r="R9177" s="17"/>
      <c r="S9177" s="18" t="str">
        <f t="shared" si="1113"/>
        <v/>
      </c>
      <c r="T9177" s="18" t="str">
        <f t="shared" si="1114"/>
        <v/>
      </c>
      <c r="U9177" s="19" t="str">
        <f t="shared" si="1115"/>
        <v/>
      </c>
    </row>
    <row r="9178" spans="1:21" ht="18.600000000000001" customHeight="1" x14ac:dyDescent="0.3">
      <c r="A9178" s="11"/>
      <c r="B9178" s="11"/>
      <c r="C9178" s="12" t="str">
        <f>IFERROR(INDEX($C$1:C9177, MATCH(B9178, $B$1:B9177, 0)), "")</f>
        <v/>
      </c>
      <c r="D9178" s="12" t="str">
        <f>IFERROR(INDEX($D$1:D9177, MATCH(B9178, $B$1:B9177, 0)), "")</f>
        <v/>
      </c>
      <c r="E9178" s="13"/>
      <c r="F9178" s="13"/>
      <c r="G9178" s="14"/>
      <c r="H9178" s="14"/>
      <c r="I9178" s="34"/>
      <c r="J9178" s="15"/>
      <c r="K9178" s="15"/>
      <c r="L9178" s="15"/>
      <c r="M9178" s="16" t="str">
        <f t="shared" si="1110"/>
        <v/>
      </c>
      <c r="N9178" s="16" t="str">
        <f t="shared" si="1111"/>
        <v/>
      </c>
      <c r="O9178" s="17"/>
      <c r="P9178" s="16" t="str">
        <f t="shared" si="1112"/>
        <v/>
      </c>
      <c r="Q9178" s="17"/>
      <c r="R9178" s="17"/>
      <c r="S9178" s="18" t="str">
        <f t="shared" si="1113"/>
        <v/>
      </c>
      <c r="T9178" s="18" t="str">
        <f t="shared" si="1114"/>
        <v/>
      </c>
      <c r="U9178" s="19" t="str">
        <f t="shared" si="1115"/>
        <v/>
      </c>
    </row>
    <row r="9179" spans="1:21" ht="18.600000000000001" customHeight="1" x14ac:dyDescent="0.3">
      <c r="A9179" s="11"/>
      <c r="B9179" s="11"/>
      <c r="C9179" s="12" t="str">
        <f>IFERROR(INDEX($C$1:C9178, MATCH(B9179, $B$1:B9178, 0)), "")</f>
        <v/>
      </c>
      <c r="D9179" s="12" t="str">
        <f>IFERROR(INDEX($D$1:D9178, MATCH(B9179, $B$1:B9178, 0)), "")</f>
        <v/>
      </c>
      <c r="E9179" s="13"/>
      <c r="F9179" s="13"/>
      <c r="G9179" s="14"/>
      <c r="H9179" s="14"/>
      <c r="I9179" s="34"/>
      <c r="J9179" s="15"/>
      <c r="K9179" s="15"/>
      <c r="L9179" s="15"/>
      <c r="M9179" s="16" t="str">
        <f t="shared" si="1110"/>
        <v/>
      </c>
      <c r="N9179" s="16" t="str">
        <f t="shared" si="1111"/>
        <v/>
      </c>
      <c r="O9179" s="17"/>
      <c r="P9179" s="16" t="str">
        <f t="shared" si="1112"/>
        <v/>
      </c>
      <c r="Q9179" s="17"/>
      <c r="R9179" s="17"/>
      <c r="S9179" s="18" t="str">
        <f t="shared" si="1113"/>
        <v/>
      </c>
      <c r="T9179" s="18" t="str">
        <f t="shared" si="1114"/>
        <v/>
      </c>
      <c r="U9179" s="19" t="str">
        <f t="shared" si="1115"/>
        <v/>
      </c>
    </row>
    <row r="9180" spans="1:21" ht="18.600000000000001" customHeight="1" x14ac:dyDescent="0.3">
      <c r="A9180" s="11"/>
      <c r="B9180" s="11"/>
      <c r="C9180" s="12" t="str">
        <f>IFERROR(INDEX($C$1:C9179, MATCH(B9180, $B$1:B9179, 0)), "")</f>
        <v/>
      </c>
      <c r="D9180" s="12" t="str">
        <f>IFERROR(INDEX($D$1:D9179, MATCH(B9180, $B$1:B9179, 0)), "")</f>
        <v/>
      </c>
      <c r="E9180" s="13"/>
      <c r="F9180" s="13"/>
      <c r="G9180" s="14"/>
      <c r="H9180" s="14"/>
      <c r="I9180" s="34"/>
      <c r="J9180" s="15"/>
      <c r="K9180" s="15"/>
      <c r="L9180" s="15"/>
      <c r="M9180" s="16" t="str">
        <f t="shared" si="1110"/>
        <v/>
      </c>
      <c r="N9180" s="16" t="str">
        <f t="shared" si="1111"/>
        <v/>
      </c>
      <c r="O9180" s="17"/>
      <c r="P9180" s="16" t="str">
        <f t="shared" si="1112"/>
        <v/>
      </c>
      <c r="Q9180" s="17"/>
      <c r="R9180" s="17"/>
      <c r="S9180" s="18" t="str">
        <f t="shared" si="1113"/>
        <v/>
      </c>
      <c r="T9180" s="18" t="str">
        <f t="shared" si="1114"/>
        <v/>
      </c>
      <c r="U9180" s="19" t="str">
        <f t="shared" si="1115"/>
        <v/>
      </c>
    </row>
    <row r="9181" spans="1:21" ht="18.600000000000001" customHeight="1" x14ac:dyDescent="0.3">
      <c r="A9181" s="11"/>
      <c r="B9181" s="11"/>
      <c r="C9181" s="12" t="str">
        <f>IFERROR(INDEX($C$1:C9180, MATCH(B9181, $B$1:B9180, 0)), "")</f>
        <v/>
      </c>
      <c r="D9181" s="12" t="str">
        <f>IFERROR(INDEX($D$1:D9180, MATCH(B9181, $B$1:B9180, 0)), "")</f>
        <v/>
      </c>
      <c r="E9181" s="13"/>
      <c r="F9181" s="13"/>
      <c r="G9181" s="14"/>
      <c r="H9181" s="14"/>
      <c r="I9181" s="34"/>
      <c r="J9181" s="15"/>
      <c r="K9181" s="15"/>
      <c r="L9181" s="15"/>
      <c r="M9181" s="16" t="str">
        <f t="shared" si="1110"/>
        <v/>
      </c>
      <c r="N9181" s="16" t="str">
        <f t="shared" si="1111"/>
        <v/>
      </c>
      <c r="O9181" s="17"/>
      <c r="P9181" s="16" t="str">
        <f t="shared" si="1112"/>
        <v/>
      </c>
      <c r="Q9181" s="17"/>
      <c r="R9181" s="17"/>
      <c r="S9181" s="18" t="str">
        <f t="shared" si="1113"/>
        <v/>
      </c>
      <c r="T9181" s="18" t="str">
        <f t="shared" si="1114"/>
        <v/>
      </c>
      <c r="U9181" s="19" t="str">
        <f t="shared" si="1115"/>
        <v/>
      </c>
    </row>
    <row r="9182" spans="1:21" ht="18.600000000000001" customHeight="1" x14ac:dyDescent="0.3">
      <c r="A9182" s="11"/>
      <c r="B9182" s="11"/>
      <c r="C9182" s="12" t="str">
        <f>IFERROR(INDEX($C$1:C9181, MATCH(B9182, $B$1:B9181, 0)), "")</f>
        <v/>
      </c>
      <c r="D9182" s="12" t="str">
        <f>IFERROR(INDEX($D$1:D9181, MATCH(B9182, $B$1:B9181, 0)), "")</f>
        <v/>
      </c>
      <c r="E9182" s="13"/>
      <c r="F9182" s="13"/>
      <c r="G9182" s="14"/>
      <c r="H9182" s="14"/>
      <c r="I9182" s="34"/>
      <c r="J9182" s="15"/>
      <c r="K9182" s="15"/>
      <c r="L9182" s="15"/>
      <c r="M9182" s="16" t="str">
        <f t="shared" si="1110"/>
        <v/>
      </c>
      <c r="N9182" s="16" t="str">
        <f t="shared" si="1111"/>
        <v/>
      </c>
      <c r="O9182" s="17"/>
      <c r="P9182" s="16" t="str">
        <f t="shared" si="1112"/>
        <v/>
      </c>
      <c r="Q9182" s="17"/>
      <c r="R9182" s="17"/>
      <c r="S9182" s="18" t="str">
        <f t="shared" si="1113"/>
        <v/>
      </c>
      <c r="T9182" s="18" t="str">
        <f t="shared" si="1114"/>
        <v/>
      </c>
      <c r="U9182" s="19" t="str">
        <f t="shared" si="1115"/>
        <v/>
      </c>
    </row>
    <row r="9183" spans="1:21" ht="18.600000000000001" customHeight="1" x14ac:dyDescent="0.3">
      <c r="A9183" s="11"/>
      <c r="B9183" s="11"/>
      <c r="C9183" s="12" t="str">
        <f>IFERROR(INDEX($C$1:C9182, MATCH(B9183, $B$1:B9182, 0)), "")</f>
        <v/>
      </c>
      <c r="D9183" s="12" t="str">
        <f>IFERROR(INDEX($D$1:D9182, MATCH(B9183, $B$1:B9182, 0)), "")</f>
        <v/>
      </c>
      <c r="E9183" s="13"/>
      <c r="F9183" s="13"/>
      <c r="G9183" s="14"/>
      <c r="H9183" s="14"/>
      <c r="I9183" s="34"/>
      <c r="J9183" s="15"/>
      <c r="K9183" s="15"/>
      <c r="L9183" s="15"/>
      <c r="M9183" s="16" t="str">
        <f t="shared" si="1110"/>
        <v/>
      </c>
      <c r="N9183" s="16" t="str">
        <f t="shared" si="1111"/>
        <v/>
      </c>
      <c r="O9183" s="17"/>
      <c r="P9183" s="16" t="str">
        <f t="shared" si="1112"/>
        <v/>
      </c>
      <c r="Q9183" s="17"/>
      <c r="R9183" s="17"/>
      <c r="S9183" s="18" t="str">
        <f t="shared" si="1113"/>
        <v/>
      </c>
      <c r="T9183" s="18" t="str">
        <f t="shared" si="1114"/>
        <v/>
      </c>
      <c r="U9183" s="19" t="str">
        <f t="shared" si="1115"/>
        <v/>
      </c>
    </row>
    <row r="9184" spans="1:21" ht="18.600000000000001" customHeight="1" x14ac:dyDescent="0.3">
      <c r="A9184" s="11"/>
      <c r="B9184" s="11"/>
      <c r="C9184" s="12" t="str">
        <f>IFERROR(INDEX($C$1:C9183, MATCH(B9184, $B$1:B9183, 0)), "")</f>
        <v/>
      </c>
      <c r="D9184" s="12" t="str">
        <f>IFERROR(INDEX($D$1:D9183, MATCH(B9184, $B$1:B9183, 0)), "")</f>
        <v/>
      </c>
      <c r="E9184" s="13"/>
      <c r="F9184" s="13"/>
      <c r="G9184" s="14"/>
      <c r="H9184" s="14"/>
      <c r="I9184" s="34"/>
      <c r="J9184" s="15"/>
      <c r="K9184" s="15"/>
      <c r="L9184" s="15"/>
      <c r="M9184" s="16" t="str">
        <f t="shared" si="1110"/>
        <v/>
      </c>
      <c r="N9184" s="16" t="str">
        <f t="shared" si="1111"/>
        <v/>
      </c>
      <c r="O9184" s="17"/>
      <c r="P9184" s="16" t="str">
        <f t="shared" si="1112"/>
        <v/>
      </c>
      <c r="Q9184" s="17"/>
      <c r="R9184" s="17"/>
      <c r="S9184" s="18" t="str">
        <f t="shared" si="1113"/>
        <v/>
      </c>
      <c r="T9184" s="18" t="str">
        <f t="shared" si="1114"/>
        <v/>
      </c>
      <c r="U9184" s="19" t="str">
        <f t="shared" si="1115"/>
        <v/>
      </c>
    </row>
    <row r="9185" spans="1:21" ht="18.600000000000001" customHeight="1" x14ac:dyDescent="0.3">
      <c r="A9185" s="11"/>
      <c r="B9185" s="11"/>
      <c r="C9185" s="12" t="str">
        <f>IFERROR(INDEX($C$1:C9184, MATCH(B9185, $B$1:B9184, 0)), "")</f>
        <v/>
      </c>
      <c r="D9185" s="12" t="str">
        <f>IFERROR(INDEX($D$1:D9184, MATCH(B9185, $B$1:B9184, 0)), "")</f>
        <v/>
      </c>
      <c r="E9185" s="13"/>
      <c r="F9185" s="13"/>
      <c r="G9185" s="14"/>
      <c r="H9185" s="14"/>
      <c r="I9185" s="34"/>
      <c r="J9185" s="15"/>
      <c r="K9185" s="15"/>
      <c r="L9185" s="15"/>
      <c r="M9185" s="16" t="str">
        <f t="shared" si="1110"/>
        <v/>
      </c>
      <c r="N9185" s="16" t="str">
        <f t="shared" si="1111"/>
        <v/>
      </c>
      <c r="O9185" s="17"/>
      <c r="P9185" s="16" t="str">
        <f t="shared" si="1112"/>
        <v/>
      </c>
      <c r="Q9185" s="17"/>
      <c r="R9185" s="17"/>
      <c r="S9185" s="18" t="str">
        <f t="shared" si="1113"/>
        <v/>
      </c>
      <c r="T9185" s="18" t="str">
        <f t="shared" si="1114"/>
        <v/>
      </c>
      <c r="U9185" s="19" t="str">
        <f t="shared" si="1115"/>
        <v/>
      </c>
    </row>
    <row r="9186" spans="1:21" ht="18.600000000000001" customHeight="1" x14ac:dyDescent="0.3">
      <c r="A9186" s="11"/>
      <c r="B9186" s="11"/>
      <c r="C9186" s="12" t="str">
        <f>IFERROR(INDEX($C$1:C9185, MATCH(B9186, $B$1:B9185, 0)), "")</f>
        <v/>
      </c>
      <c r="D9186" s="12" t="str">
        <f>IFERROR(INDEX($D$1:D9185, MATCH(B9186, $B$1:B9185, 0)), "")</f>
        <v/>
      </c>
      <c r="E9186" s="13"/>
      <c r="F9186" s="13"/>
      <c r="G9186" s="14"/>
      <c r="H9186" s="14"/>
      <c r="I9186" s="34"/>
      <c r="J9186" s="15"/>
      <c r="K9186" s="15"/>
      <c r="L9186" s="15"/>
      <c r="M9186" s="16" t="str">
        <f t="shared" si="1110"/>
        <v/>
      </c>
      <c r="N9186" s="16" t="str">
        <f t="shared" si="1111"/>
        <v/>
      </c>
      <c r="O9186" s="17"/>
      <c r="P9186" s="16" t="str">
        <f t="shared" si="1112"/>
        <v/>
      </c>
      <c r="Q9186" s="17"/>
      <c r="R9186" s="17"/>
      <c r="S9186" s="18" t="str">
        <f t="shared" si="1113"/>
        <v/>
      </c>
      <c r="T9186" s="18" t="str">
        <f t="shared" si="1114"/>
        <v/>
      </c>
      <c r="U9186" s="19" t="str">
        <f t="shared" si="1115"/>
        <v/>
      </c>
    </row>
    <row r="9187" spans="1:21" ht="18.600000000000001" customHeight="1" x14ac:dyDescent="0.3">
      <c r="A9187" s="11"/>
      <c r="B9187" s="11"/>
      <c r="C9187" s="12" t="str">
        <f>IFERROR(INDEX($C$1:C9186, MATCH(B9187, $B$1:B9186, 0)), "")</f>
        <v/>
      </c>
      <c r="D9187" s="12" t="str">
        <f>IFERROR(INDEX($D$1:D9186, MATCH(B9187, $B$1:B9186, 0)), "")</f>
        <v/>
      </c>
      <c r="E9187" s="13"/>
      <c r="F9187" s="13"/>
      <c r="G9187" s="14"/>
      <c r="H9187" s="14"/>
      <c r="I9187" s="34"/>
      <c r="J9187" s="15"/>
      <c r="K9187" s="15"/>
      <c r="L9187" s="15"/>
      <c r="M9187" s="16" t="str">
        <f t="shared" si="1110"/>
        <v/>
      </c>
      <c r="N9187" s="16" t="str">
        <f t="shared" si="1111"/>
        <v/>
      </c>
      <c r="O9187" s="17"/>
      <c r="P9187" s="16" t="str">
        <f t="shared" si="1112"/>
        <v/>
      </c>
      <c r="Q9187" s="17"/>
      <c r="R9187" s="17"/>
      <c r="S9187" s="18" t="str">
        <f t="shared" si="1113"/>
        <v/>
      </c>
      <c r="T9187" s="18" t="str">
        <f t="shared" si="1114"/>
        <v/>
      </c>
      <c r="U9187" s="19" t="str">
        <f t="shared" si="1115"/>
        <v/>
      </c>
    </row>
    <row r="9188" spans="1:21" ht="18.600000000000001" customHeight="1" x14ac:dyDescent="0.3">
      <c r="A9188" s="11"/>
      <c r="B9188" s="11"/>
      <c r="C9188" s="12" t="str">
        <f>IFERROR(INDEX($C$1:C9187, MATCH(B9188, $B$1:B9187, 0)), "")</f>
        <v/>
      </c>
      <c r="D9188" s="12" t="str">
        <f>IFERROR(INDEX($D$1:D9187, MATCH(B9188, $B$1:B9187, 0)), "")</f>
        <v/>
      </c>
      <c r="E9188" s="13"/>
      <c r="F9188" s="13"/>
      <c r="G9188" s="14"/>
      <c r="H9188" s="14"/>
      <c r="I9188" s="34"/>
      <c r="J9188" s="15"/>
      <c r="K9188" s="15"/>
      <c r="L9188" s="15"/>
      <c r="M9188" s="16" t="str">
        <f t="shared" si="1110"/>
        <v/>
      </c>
      <c r="N9188" s="16" t="str">
        <f t="shared" si="1111"/>
        <v/>
      </c>
      <c r="O9188" s="17"/>
      <c r="P9188" s="16" t="str">
        <f t="shared" si="1112"/>
        <v/>
      </c>
      <c r="Q9188" s="17"/>
      <c r="R9188" s="17"/>
      <c r="S9188" s="18" t="str">
        <f t="shared" si="1113"/>
        <v/>
      </c>
      <c r="T9188" s="18" t="str">
        <f t="shared" si="1114"/>
        <v/>
      </c>
      <c r="U9188" s="19" t="str">
        <f t="shared" si="1115"/>
        <v/>
      </c>
    </row>
    <row r="9189" spans="1:21" ht="18.600000000000001" customHeight="1" x14ac:dyDescent="0.3">
      <c r="A9189" s="11"/>
      <c r="B9189" s="11"/>
      <c r="C9189" s="12" t="str">
        <f>IFERROR(INDEX($C$1:C9188, MATCH(B9189, $B$1:B9188, 0)), "")</f>
        <v/>
      </c>
      <c r="D9189" s="12" t="str">
        <f>IFERROR(INDEX($D$1:D9188, MATCH(B9189, $B$1:B9188, 0)), "")</f>
        <v/>
      </c>
      <c r="E9189" s="13"/>
      <c r="F9189" s="13"/>
      <c r="G9189" s="14"/>
      <c r="H9189" s="14"/>
      <c r="I9189" s="34"/>
      <c r="J9189" s="15"/>
      <c r="K9189" s="15"/>
      <c r="L9189" s="15"/>
      <c r="M9189" s="16" t="str">
        <f t="shared" si="1110"/>
        <v/>
      </c>
      <c r="N9189" s="16" t="str">
        <f t="shared" si="1111"/>
        <v/>
      </c>
      <c r="O9189" s="17"/>
      <c r="P9189" s="16" t="str">
        <f t="shared" si="1112"/>
        <v/>
      </c>
      <c r="Q9189" s="17"/>
      <c r="R9189" s="17"/>
      <c r="S9189" s="18" t="str">
        <f t="shared" si="1113"/>
        <v/>
      </c>
      <c r="T9189" s="18" t="str">
        <f t="shared" si="1114"/>
        <v/>
      </c>
      <c r="U9189" s="19" t="str">
        <f t="shared" si="1115"/>
        <v/>
      </c>
    </row>
    <row r="9190" spans="1:21" ht="18.600000000000001" customHeight="1" x14ac:dyDescent="0.3">
      <c r="A9190" s="11"/>
      <c r="B9190" s="11"/>
      <c r="C9190" s="12" t="str">
        <f>IFERROR(INDEX($C$1:C9189, MATCH(B9190, $B$1:B9189, 0)), "")</f>
        <v/>
      </c>
      <c r="D9190" s="12" t="str">
        <f>IFERROR(INDEX($D$1:D9189, MATCH(B9190, $B$1:B9189, 0)), "")</f>
        <v/>
      </c>
      <c r="E9190" s="13"/>
      <c r="F9190" s="13"/>
      <c r="G9190" s="14"/>
      <c r="H9190" s="14"/>
      <c r="I9190" s="34"/>
      <c r="J9190" s="15"/>
      <c r="K9190" s="15"/>
      <c r="L9190" s="15"/>
      <c r="M9190" s="16" t="str">
        <f t="shared" si="1110"/>
        <v/>
      </c>
      <c r="N9190" s="16" t="str">
        <f t="shared" si="1111"/>
        <v/>
      </c>
      <c r="O9190" s="17"/>
      <c r="P9190" s="16" t="str">
        <f t="shared" si="1112"/>
        <v/>
      </c>
      <c r="Q9190" s="17"/>
      <c r="R9190" s="17"/>
      <c r="S9190" s="18" t="str">
        <f t="shared" si="1113"/>
        <v/>
      </c>
      <c r="T9190" s="18" t="str">
        <f t="shared" si="1114"/>
        <v/>
      </c>
      <c r="U9190" s="19" t="str">
        <f t="shared" si="1115"/>
        <v/>
      </c>
    </row>
    <row r="9191" spans="1:21" ht="18.600000000000001" customHeight="1" x14ac:dyDescent="0.3">
      <c r="A9191" s="11"/>
      <c r="B9191" s="11"/>
      <c r="C9191" s="12" t="str">
        <f>IFERROR(INDEX($C$1:C9190, MATCH(B9191, $B$1:B9190, 0)), "")</f>
        <v/>
      </c>
      <c r="D9191" s="12" t="str">
        <f>IFERROR(INDEX($D$1:D9190, MATCH(B9191, $B$1:B9190, 0)), "")</f>
        <v/>
      </c>
      <c r="E9191" s="13"/>
      <c r="F9191" s="13"/>
      <c r="G9191" s="14"/>
      <c r="H9191" s="14"/>
      <c r="I9191" s="34"/>
      <c r="J9191" s="15"/>
      <c r="K9191" s="15"/>
      <c r="L9191" s="15"/>
      <c r="M9191" s="16" t="str">
        <f t="shared" si="1110"/>
        <v/>
      </c>
      <c r="N9191" s="16" t="str">
        <f t="shared" si="1111"/>
        <v/>
      </c>
      <c r="O9191" s="17"/>
      <c r="P9191" s="16" t="str">
        <f t="shared" si="1112"/>
        <v/>
      </c>
      <c r="Q9191" s="17"/>
      <c r="R9191" s="17"/>
      <c r="S9191" s="18" t="str">
        <f t="shared" si="1113"/>
        <v/>
      </c>
      <c r="T9191" s="18" t="str">
        <f t="shared" si="1114"/>
        <v/>
      </c>
      <c r="U9191" s="19" t="str">
        <f t="shared" si="1115"/>
        <v/>
      </c>
    </row>
    <row r="9192" spans="1:21" ht="18.600000000000001" customHeight="1" x14ac:dyDescent="0.3">
      <c r="A9192" s="11"/>
      <c r="B9192" s="11"/>
      <c r="C9192" s="12" t="str">
        <f>IFERROR(INDEX($C$1:C9191, MATCH(B9192, $B$1:B9191, 0)), "")</f>
        <v/>
      </c>
      <c r="D9192" s="12" t="str">
        <f>IFERROR(INDEX($D$1:D9191, MATCH(B9192, $B$1:B9191, 0)), "")</f>
        <v/>
      </c>
      <c r="E9192" s="13"/>
      <c r="F9192" s="13"/>
      <c r="G9192" s="14"/>
      <c r="H9192" s="14"/>
      <c r="I9192" s="34"/>
      <c r="J9192" s="15"/>
      <c r="K9192" s="15"/>
      <c r="L9192" s="15"/>
      <c r="M9192" s="16" t="str">
        <f t="shared" si="1110"/>
        <v/>
      </c>
      <c r="N9192" s="16" t="str">
        <f t="shared" si="1111"/>
        <v/>
      </c>
      <c r="O9192" s="17"/>
      <c r="P9192" s="16" t="str">
        <f t="shared" si="1112"/>
        <v/>
      </c>
      <c r="Q9192" s="17"/>
      <c r="R9192" s="17"/>
      <c r="S9192" s="18" t="str">
        <f t="shared" si="1113"/>
        <v/>
      </c>
      <c r="T9192" s="18" t="str">
        <f t="shared" si="1114"/>
        <v/>
      </c>
      <c r="U9192" s="19" t="str">
        <f t="shared" si="1115"/>
        <v/>
      </c>
    </row>
    <row r="9193" spans="1:21" ht="18.600000000000001" customHeight="1" x14ac:dyDescent="0.3">
      <c r="A9193" s="11"/>
      <c r="B9193" s="11"/>
      <c r="C9193" s="12" t="str">
        <f>IFERROR(INDEX($C$1:C9192, MATCH(B9193, $B$1:B9192, 0)), "")</f>
        <v/>
      </c>
      <c r="D9193" s="12" t="str">
        <f>IFERROR(INDEX($D$1:D9192, MATCH(B9193, $B$1:B9192, 0)), "")</f>
        <v/>
      </c>
      <c r="E9193" s="13"/>
      <c r="F9193" s="13"/>
      <c r="G9193" s="14"/>
      <c r="H9193" s="14"/>
      <c r="I9193" s="34"/>
      <c r="J9193" s="15"/>
      <c r="K9193" s="15"/>
      <c r="L9193" s="15"/>
      <c r="M9193" s="16" t="str">
        <f t="shared" si="1110"/>
        <v/>
      </c>
      <c r="N9193" s="16" t="str">
        <f t="shared" si="1111"/>
        <v/>
      </c>
      <c r="O9193" s="17"/>
      <c r="P9193" s="16" t="str">
        <f t="shared" si="1112"/>
        <v/>
      </c>
      <c r="Q9193" s="17"/>
      <c r="R9193" s="17"/>
      <c r="S9193" s="18" t="str">
        <f t="shared" si="1113"/>
        <v/>
      </c>
      <c r="T9193" s="18" t="str">
        <f t="shared" si="1114"/>
        <v/>
      </c>
      <c r="U9193" s="19" t="str">
        <f t="shared" si="1115"/>
        <v/>
      </c>
    </row>
    <row r="9194" spans="1:21" ht="18.600000000000001" customHeight="1" x14ac:dyDescent="0.3">
      <c r="A9194" s="11"/>
      <c r="B9194" s="11"/>
      <c r="C9194" s="12" t="str">
        <f>IFERROR(INDEX($C$1:C9193, MATCH(B9194, $B$1:B9193, 0)), "")</f>
        <v/>
      </c>
      <c r="D9194" s="12" t="str">
        <f>IFERROR(INDEX($D$1:D9193, MATCH(B9194, $B$1:B9193, 0)), "")</f>
        <v/>
      </c>
      <c r="E9194" s="13"/>
      <c r="F9194" s="13"/>
      <c r="G9194" s="14"/>
      <c r="H9194" s="14"/>
      <c r="I9194" s="34"/>
      <c r="J9194" s="15"/>
      <c r="K9194" s="15"/>
      <c r="L9194" s="15"/>
      <c r="M9194" s="16" t="str">
        <f t="shared" si="1110"/>
        <v/>
      </c>
      <c r="N9194" s="16" t="str">
        <f t="shared" si="1111"/>
        <v/>
      </c>
      <c r="O9194" s="17"/>
      <c r="P9194" s="16" t="str">
        <f t="shared" si="1112"/>
        <v/>
      </c>
      <c r="Q9194" s="17"/>
      <c r="R9194" s="17"/>
      <c r="S9194" s="18" t="str">
        <f t="shared" si="1113"/>
        <v/>
      </c>
      <c r="T9194" s="18" t="str">
        <f t="shared" si="1114"/>
        <v/>
      </c>
      <c r="U9194" s="19" t="str">
        <f t="shared" si="1115"/>
        <v/>
      </c>
    </row>
    <row r="9195" spans="1:21" ht="18.600000000000001" customHeight="1" x14ac:dyDescent="0.3">
      <c r="A9195" s="11"/>
      <c r="B9195" s="11"/>
      <c r="C9195" s="12" t="str">
        <f>IFERROR(INDEX($C$1:C9194, MATCH(B9195, $B$1:B9194, 0)), "")</f>
        <v/>
      </c>
      <c r="D9195" s="12" t="str">
        <f>IFERROR(INDEX($D$1:D9194, MATCH(B9195, $B$1:B9194, 0)), "")</f>
        <v/>
      </c>
      <c r="E9195" s="13"/>
      <c r="F9195" s="13"/>
      <c r="G9195" s="14"/>
      <c r="H9195" s="14"/>
      <c r="I9195" s="34"/>
      <c r="J9195" s="15"/>
      <c r="K9195" s="15"/>
      <c r="L9195" s="15"/>
      <c r="M9195" s="16" t="str">
        <f t="shared" si="1110"/>
        <v/>
      </c>
      <c r="N9195" s="16" t="str">
        <f t="shared" si="1111"/>
        <v/>
      </c>
      <c r="O9195" s="17"/>
      <c r="P9195" s="16" t="str">
        <f t="shared" si="1112"/>
        <v/>
      </c>
      <c r="Q9195" s="17"/>
      <c r="R9195" s="17"/>
      <c r="S9195" s="18" t="str">
        <f t="shared" si="1113"/>
        <v/>
      </c>
      <c r="T9195" s="18" t="str">
        <f t="shared" si="1114"/>
        <v/>
      </c>
      <c r="U9195" s="19" t="str">
        <f t="shared" si="1115"/>
        <v/>
      </c>
    </row>
    <row r="9196" spans="1:21" ht="18.600000000000001" customHeight="1" x14ac:dyDescent="0.3">
      <c r="A9196" s="11"/>
      <c r="B9196" s="11"/>
      <c r="C9196" s="12" t="str">
        <f>IFERROR(INDEX($C$1:C9195, MATCH(B9196, $B$1:B9195, 0)), "")</f>
        <v/>
      </c>
      <c r="D9196" s="12" t="str">
        <f>IFERROR(INDEX($D$1:D9195, MATCH(B9196, $B$1:B9195, 0)), "")</f>
        <v/>
      </c>
      <c r="E9196" s="13"/>
      <c r="F9196" s="13"/>
      <c r="G9196" s="14"/>
      <c r="H9196" s="14"/>
      <c r="I9196" s="34"/>
      <c r="J9196" s="15"/>
      <c r="K9196" s="15"/>
      <c r="L9196" s="15"/>
      <c r="M9196" s="16" t="str">
        <f t="shared" si="1110"/>
        <v/>
      </c>
      <c r="N9196" s="16" t="str">
        <f t="shared" si="1111"/>
        <v/>
      </c>
      <c r="O9196" s="17"/>
      <c r="P9196" s="16" t="str">
        <f t="shared" si="1112"/>
        <v/>
      </c>
      <c r="Q9196" s="17"/>
      <c r="R9196" s="17"/>
      <c r="S9196" s="18" t="str">
        <f t="shared" si="1113"/>
        <v/>
      </c>
      <c r="T9196" s="18" t="str">
        <f t="shared" si="1114"/>
        <v/>
      </c>
      <c r="U9196" s="19" t="str">
        <f t="shared" si="1115"/>
        <v/>
      </c>
    </row>
    <row r="9197" spans="1:21" ht="18.600000000000001" customHeight="1" x14ac:dyDescent="0.3">
      <c r="A9197" s="11"/>
      <c r="B9197" s="11"/>
      <c r="C9197" s="12" t="str">
        <f>IFERROR(INDEX($C$1:C9196, MATCH(B9197, $B$1:B9196, 0)), "")</f>
        <v/>
      </c>
      <c r="D9197" s="12" t="str">
        <f>IFERROR(INDEX($D$1:D9196, MATCH(B9197, $B$1:B9196, 0)), "")</f>
        <v/>
      </c>
      <c r="E9197" s="13"/>
      <c r="F9197" s="13"/>
      <c r="G9197" s="14"/>
      <c r="H9197" s="14"/>
      <c r="I9197" s="34"/>
      <c r="J9197" s="15"/>
      <c r="K9197" s="15"/>
      <c r="L9197" s="15"/>
      <c r="M9197" s="16" t="str">
        <f t="shared" si="1110"/>
        <v/>
      </c>
      <c r="N9197" s="16" t="str">
        <f t="shared" si="1111"/>
        <v/>
      </c>
      <c r="O9197" s="17"/>
      <c r="P9197" s="16" t="str">
        <f t="shared" si="1112"/>
        <v/>
      </c>
      <c r="Q9197" s="17"/>
      <c r="R9197" s="17"/>
      <c r="S9197" s="18" t="str">
        <f t="shared" si="1113"/>
        <v/>
      </c>
      <c r="T9197" s="18" t="str">
        <f t="shared" si="1114"/>
        <v/>
      </c>
      <c r="U9197" s="19" t="str">
        <f t="shared" si="1115"/>
        <v/>
      </c>
    </row>
    <row r="9198" spans="1:21" ht="18.600000000000001" customHeight="1" x14ac:dyDescent="0.3">
      <c r="A9198" s="11"/>
      <c r="B9198" s="11"/>
      <c r="C9198" s="12" t="str">
        <f>IFERROR(INDEX($C$1:C9197, MATCH(B9198, $B$1:B9197, 0)), "")</f>
        <v/>
      </c>
      <c r="D9198" s="12" t="str">
        <f>IFERROR(INDEX($D$1:D9197, MATCH(B9198, $B$1:B9197, 0)), "")</f>
        <v/>
      </c>
      <c r="E9198" s="13"/>
      <c r="F9198" s="13"/>
      <c r="G9198" s="14"/>
      <c r="H9198" s="14"/>
      <c r="I9198" s="34"/>
      <c r="J9198" s="15"/>
      <c r="K9198" s="15"/>
      <c r="L9198" s="15"/>
      <c r="M9198" s="16" t="str">
        <f t="shared" si="1110"/>
        <v/>
      </c>
      <c r="N9198" s="16" t="str">
        <f t="shared" si="1111"/>
        <v/>
      </c>
      <c r="O9198" s="17"/>
      <c r="P9198" s="16" t="str">
        <f t="shared" si="1112"/>
        <v/>
      </c>
      <c r="Q9198" s="17"/>
      <c r="R9198" s="17"/>
      <c r="S9198" s="18" t="str">
        <f t="shared" si="1113"/>
        <v/>
      </c>
      <c r="T9198" s="18" t="str">
        <f t="shared" si="1114"/>
        <v/>
      </c>
      <c r="U9198" s="19" t="str">
        <f t="shared" si="1115"/>
        <v/>
      </c>
    </row>
    <row r="9199" spans="1:21" ht="18.600000000000001" customHeight="1" x14ac:dyDescent="0.3">
      <c r="A9199" s="11"/>
      <c r="B9199" s="11"/>
      <c r="C9199" s="12" t="str">
        <f>IFERROR(INDEX($C$1:C9198, MATCH(B9199, $B$1:B9198, 0)), "")</f>
        <v/>
      </c>
      <c r="D9199" s="12" t="str">
        <f>IFERROR(INDEX($D$1:D9198, MATCH(B9199, $B$1:B9198, 0)), "")</f>
        <v/>
      </c>
      <c r="E9199" s="13"/>
      <c r="F9199" s="13"/>
      <c r="G9199" s="14"/>
      <c r="H9199" s="14"/>
      <c r="I9199" s="34"/>
      <c r="J9199" s="15"/>
      <c r="K9199" s="15"/>
      <c r="L9199" s="15"/>
      <c r="M9199" s="16" t="str">
        <f t="shared" si="1110"/>
        <v/>
      </c>
      <c r="N9199" s="16" t="str">
        <f t="shared" si="1111"/>
        <v/>
      </c>
      <c r="O9199" s="17"/>
      <c r="P9199" s="16" t="str">
        <f t="shared" si="1112"/>
        <v/>
      </c>
      <c r="Q9199" s="17"/>
      <c r="R9199" s="17"/>
      <c r="S9199" s="18" t="str">
        <f t="shared" si="1113"/>
        <v/>
      </c>
      <c r="T9199" s="18" t="str">
        <f t="shared" si="1114"/>
        <v/>
      </c>
      <c r="U9199" s="19" t="str">
        <f t="shared" si="1115"/>
        <v/>
      </c>
    </row>
    <row r="9200" spans="1:21" ht="18.600000000000001" customHeight="1" x14ac:dyDescent="0.3">
      <c r="A9200" s="11"/>
      <c r="B9200" s="11"/>
      <c r="C9200" s="12" t="str">
        <f>IFERROR(INDEX($C$1:C9199, MATCH(B9200, $B$1:B9199, 0)), "")</f>
        <v/>
      </c>
      <c r="D9200" s="12" t="str">
        <f>IFERROR(INDEX($D$1:D9199, MATCH(B9200, $B$1:B9199, 0)), "")</f>
        <v/>
      </c>
      <c r="E9200" s="13"/>
      <c r="F9200" s="13"/>
      <c r="G9200" s="14"/>
      <c r="H9200" s="14"/>
      <c r="I9200" s="34"/>
      <c r="J9200" s="15"/>
      <c r="K9200" s="15"/>
      <c r="L9200" s="15"/>
      <c r="M9200" s="16" t="str">
        <f t="shared" si="1110"/>
        <v/>
      </c>
      <c r="N9200" s="16" t="str">
        <f t="shared" si="1111"/>
        <v/>
      </c>
      <c r="O9200" s="17"/>
      <c r="P9200" s="16" t="str">
        <f t="shared" si="1112"/>
        <v/>
      </c>
      <c r="Q9200" s="17"/>
      <c r="R9200" s="17"/>
      <c r="S9200" s="18" t="str">
        <f t="shared" si="1113"/>
        <v/>
      </c>
      <c r="T9200" s="18" t="str">
        <f t="shared" si="1114"/>
        <v/>
      </c>
      <c r="U9200" s="19" t="str">
        <f t="shared" si="1115"/>
        <v/>
      </c>
    </row>
    <row r="9201" spans="1:21" ht="18.600000000000001" customHeight="1" x14ac:dyDescent="0.3">
      <c r="A9201" s="11"/>
      <c r="B9201" s="11"/>
      <c r="C9201" s="12" t="str">
        <f>IFERROR(INDEX($C$1:C9200, MATCH(B9201, $B$1:B9200, 0)), "")</f>
        <v/>
      </c>
      <c r="D9201" s="12" t="str">
        <f>IFERROR(INDEX($D$1:D9200, MATCH(B9201, $B$1:B9200, 0)), "")</f>
        <v/>
      </c>
      <c r="E9201" s="13"/>
      <c r="F9201" s="13"/>
      <c r="G9201" s="14"/>
      <c r="H9201" s="14"/>
      <c r="I9201" s="34"/>
      <c r="J9201" s="15"/>
      <c r="K9201" s="15"/>
      <c r="L9201" s="15"/>
      <c r="M9201" s="16" t="str">
        <f t="shared" si="1110"/>
        <v/>
      </c>
      <c r="N9201" s="16" t="str">
        <f t="shared" si="1111"/>
        <v/>
      </c>
      <c r="O9201" s="17"/>
      <c r="P9201" s="16" t="str">
        <f t="shared" si="1112"/>
        <v/>
      </c>
      <c r="Q9201" s="17"/>
      <c r="R9201" s="17"/>
      <c r="S9201" s="18" t="str">
        <f t="shared" si="1113"/>
        <v/>
      </c>
      <c r="T9201" s="18" t="str">
        <f t="shared" si="1114"/>
        <v/>
      </c>
      <c r="U9201" s="19" t="str">
        <f t="shared" si="1115"/>
        <v/>
      </c>
    </row>
    <row r="9202" spans="1:21" ht="18.600000000000001" customHeight="1" x14ac:dyDescent="0.3">
      <c r="A9202" s="11"/>
      <c r="B9202" s="11"/>
      <c r="C9202" s="12" t="str">
        <f>IFERROR(INDEX($C$1:C9201, MATCH(B9202, $B$1:B9201, 0)), "")</f>
        <v/>
      </c>
      <c r="D9202" s="12" t="str">
        <f>IFERROR(INDEX($D$1:D9201, MATCH(B9202, $B$1:B9201, 0)), "")</f>
        <v/>
      </c>
      <c r="E9202" s="13"/>
      <c r="F9202" s="13"/>
      <c r="G9202" s="14"/>
      <c r="H9202" s="14"/>
      <c r="I9202" s="34"/>
      <c r="J9202" s="15"/>
      <c r="K9202" s="15"/>
      <c r="L9202" s="15"/>
      <c r="M9202" s="16" t="str">
        <f t="shared" si="1110"/>
        <v/>
      </c>
      <c r="N9202" s="16" t="str">
        <f t="shared" si="1111"/>
        <v/>
      </c>
      <c r="O9202" s="17"/>
      <c r="P9202" s="16" t="str">
        <f t="shared" si="1112"/>
        <v/>
      </c>
      <c r="Q9202" s="17"/>
      <c r="R9202" s="17"/>
      <c r="S9202" s="18" t="str">
        <f t="shared" si="1113"/>
        <v/>
      </c>
      <c r="T9202" s="18" t="str">
        <f t="shared" si="1114"/>
        <v/>
      </c>
      <c r="U9202" s="19" t="str">
        <f t="shared" si="1115"/>
        <v/>
      </c>
    </row>
    <row r="9203" spans="1:21" ht="18.600000000000001" customHeight="1" x14ac:dyDescent="0.3">
      <c r="A9203" s="11"/>
      <c r="B9203" s="11"/>
      <c r="C9203" s="12" t="str">
        <f>IFERROR(INDEX($C$1:C9202, MATCH(B9203, $B$1:B9202, 0)), "")</f>
        <v/>
      </c>
      <c r="D9203" s="12" t="str">
        <f>IFERROR(INDEX($D$1:D9202, MATCH(B9203, $B$1:B9202, 0)), "")</f>
        <v/>
      </c>
      <c r="E9203" s="13"/>
      <c r="F9203" s="13"/>
      <c r="G9203" s="14"/>
      <c r="H9203" s="14"/>
      <c r="I9203" s="34"/>
      <c r="J9203" s="15"/>
      <c r="K9203" s="15"/>
      <c r="L9203" s="15"/>
      <c r="M9203" s="16" t="str">
        <f t="shared" si="1110"/>
        <v/>
      </c>
      <c r="N9203" s="16" t="str">
        <f t="shared" si="1111"/>
        <v/>
      </c>
      <c r="O9203" s="17"/>
      <c r="P9203" s="16" t="str">
        <f t="shared" si="1112"/>
        <v/>
      </c>
      <c r="Q9203" s="17"/>
      <c r="R9203" s="17"/>
      <c r="S9203" s="18" t="str">
        <f t="shared" si="1113"/>
        <v/>
      </c>
      <c r="T9203" s="18" t="str">
        <f t="shared" si="1114"/>
        <v/>
      </c>
      <c r="U9203" s="19" t="str">
        <f t="shared" si="1115"/>
        <v/>
      </c>
    </row>
    <row r="9204" spans="1:21" ht="18.600000000000001" customHeight="1" x14ac:dyDescent="0.3">
      <c r="A9204" s="11"/>
      <c r="B9204" s="11"/>
      <c r="C9204" s="12" t="str">
        <f>IFERROR(INDEX($C$1:C9203, MATCH(B9204, $B$1:B9203, 0)), "")</f>
        <v/>
      </c>
      <c r="D9204" s="12" t="str">
        <f>IFERROR(INDEX($D$1:D9203, MATCH(B9204, $B$1:B9203, 0)), "")</f>
        <v/>
      </c>
      <c r="E9204" s="13"/>
      <c r="F9204" s="13"/>
      <c r="G9204" s="14"/>
      <c r="H9204" s="14"/>
      <c r="I9204" s="34"/>
      <c r="J9204" s="15"/>
      <c r="K9204" s="15"/>
      <c r="L9204" s="15"/>
      <c r="M9204" s="16" t="str">
        <f t="shared" si="1110"/>
        <v/>
      </c>
      <c r="N9204" s="16" t="str">
        <f t="shared" si="1111"/>
        <v/>
      </c>
      <c r="O9204" s="17"/>
      <c r="P9204" s="16" t="str">
        <f t="shared" si="1112"/>
        <v/>
      </c>
      <c r="Q9204" s="17"/>
      <c r="R9204" s="17"/>
      <c r="S9204" s="18" t="str">
        <f t="shared" si="1113"/>
        <v/>
      </c>
      <c r="T9204" s="18" t="str">
        <f t="shared" si="1114"/>
        <v/>
      </c>
      <c r="U9204" s="19" t="str">
        <f t="shared" si="1115"/>
        <v/>
      </c>
    </row>
    <row r="9205" spans="1:21" ht="18.600000000000001" customHeight="1" x14ac:dyDescent="0.3">
      <c r="A9205" s="11"/>
      <c r="B9205" s="11"/>
      <c r="C9205" s="12" t="str">
        <f>IFERROR(INDEX($C$1:C9204, MATCH(B9205, $B$1:B9204, 0)), "")</f>
        <v/>
      </c>
      <c r="D9205" s="12" t="str">
        <f>IFERROR(INDEX($D$1:D9204, MATCH(B9205, $B$1:B9204, 0)), "")</f>
        <v/>
      </c>
      <c r="E9205" s="13"/>
      <c r="F9205" s="13"/>
      <c r="G9205" s="14"/>
      <c r="H9205" s="14"/>
      <c r="I9205" s="34"/>
      <c r="J9205" s="15"/>
      <c r="K9205" s="15"/>
      <c r="L9205" s="15"/>
      <c r="M9205" s="16" t="str">
        <f t="shared" si="1110"/>
        <v/>
      </c>
      <c r="N9205" s="16" t="str">
        <f t="shared" si="1111"/>
        <v/>
      </c>
      <c r="O9205" s="17"/>
      <c r="P9205" s="16" t="str">
        <f t="shared" si="1112"/>
        <v/>
      </c>
      <c r="Q9205" s="17"/>
      <c r="R9205" s="17"/>
      <c r="S9205" s="18" t="str">
        <f t="shared" si="1113"/>
        <v/>
      </c>
      <c r="T9205" s="18" t="str">
        <f t="shared" si="1114"/>
        <v/>
      </c>
      <c r="U9205" s="19" t="str">
        <f t="shared" si="1115"/>
        <v/>
      </c>
    </row>
    <row r="9206" spans="1:21" ht="18.600000000000001" customHeight="1" x14ac:dyDescent="0.3">
      <c r="A9206" s="11"/>
      <c r="B9206" s="11"/>
      <c r="C9206" s="12" t="str">
        <f>IFERROR(INDEX($C$1:C9205, MATCH(B9206, $B$1:B9205, 0)), "")</f>
        <v/>
      </c>
      <c r="D9206" s="12" t="str">
        <f>IFERROR(INDEX($D$1:D9205, MATCH(B9206, $B$1:B9205, 0)), "")</f>
        <v/>
      </c>
      <c r="E9206" s="13"/>
      <c r="F9206" s="13"/>
      <c r="G9206" s="14"/>
      <c r="H9206" s="14"/>
      <c r="I9206" s="34"/>
      <c r="J9206" s="15"/>
      <c r="K9206" s="15"/>
      <c r="L9206" s="15"/>
      <c r="M9206" s="16" t="str">
        <f t="shared" si="1110"/>
        <v/>
      </c>
      <c r="N9206" s="16" t="str">
        <f t="shared" si="1111"/>
        <v/>
      </c>
      <c r="O9206" s="17"/>
      <c r="P9206" s="16" t="str">
        <f t="shared" si="1112"/>
        <v/>
      </c>
      <c r="Q9206" s="17"/>
      <c r="R9206" s="17"/>
      <c r="S9206" s="18" t="str">
        <f t="shared" si="1113"/>
        <v/>
      </c>
      <c r="T9206" s="18" t="str">
        <f t="shared" si="1114"/>
        <v/>
      </c>
      <c r="U9206" s="19" t="str">
        <f t="shared" si="1115"/>
        <v/>
      </c>
    </row>
    <row r="9207" spans="1:21" ht="18.600000000000001" customHeight="1" x14ac:dyDescent="0.3">
      <c r="A9207" s="11"/>
      <c r="B9207" s="11"/>
      <c r="C9207" s="12" t="str">
        <f>IFERROR(INDEX($C$1:C9206, MATCH(B9207, $B$1:B9206, 0)), "")</f>
        <v/>
      </c>
      <c r="D9207" s="12" t="str">
        <f>IFERROR(INDEX($D$1:D9206, MATCH(B9207, $B$1:B9206, 0)), "")</f>
        <v/>
      </c>
      <c r="E9207" s="13"/>
      <c r="F9207" s="13"/>
      <c r="G9207" s="14"/>
      <c r="H9207" s="14"/>
      <c r="I9207" s="34"/>
      <c r="J9207" s="15"/>
      <c r="K9207" s="15"/>
      <c r="L9207" s="15"/>
      <c r="M9207" s="16" t="str">
        <f t="shared" si="1110"/>
        <v/>
      </c>
      <c r="N9207" s="16" t="str">
        <f t="shared" si="1111"/>
        <v/>
      </c>
      <c r="O9207" s="17"/>
      <c r="P9207" s="16" t="str">
        <f t="shared" si="1112"/>
        <v/>
      </c>
      <c r="Q9207" s="17"/>
      <c r="R9207" s="17"/>
      <c r="S9207" s="18" t="str">
        <f t="shared" si="1113"/>
        <v/>
      </c>
      <c r="T9207" s="18" t="str">
        <f t="shared" si="1114"/>
        <v/>
      </c>
      <c r="U9207" s="19" t="str">
        <f t="shared" si="1115"/>
        <v/>
      </c>
    </row>
    <row r="9208" spans="1:21" ht="18.600000000000001" customHeight="1" x14ac:dyDescent="0.3">
      <c r="A9208" s="11"/>
      <c r="B9208" s="11"/>
      <c r="C9208" s="12" t="str">
        <f>IFERROR(INDEX($C$1:C9207, MATCH(B9208, $B$1:B9207, 0)), "")</f>
        <v/>
      </c>
      <c r="D9208" s="12" t="str">
        <f>IFERROR(INDEX($D$1:D9207, MATCH(B9208, $B$1:B9207, 0)), "")</f>
        <v/>
      </c>
      <c r="E9208" s="13"/>
      <c r="F9208" s="13"/>
      <c r="G9208" s="14"/>
      <c r="H9208" s="14"/>
      <c r="I9208" s="34"/>
      <c r="J9208" s="15"/>
      <c r="K9208" s="15"/>
      <c r="L9208" s="15"/>
      <c r="M9208" s="16" t="str">
        <f t="shared" si="1110"/>
        <v/>
      </c>
      <c r="N9208" s="16" t="str">
        <f t="shared" si="1111"/>
        <v/>
      </c>
      <c r="O9208" s="17"/>
      <c r="P9208" s="16" t="str">
        <f t="shared" si="1112"/>
        <v/>
      </c>
      <c r="Q9208" s="17"/>
      <c r="R9208" s="17"/>
      <c r="S9208" s="18" t="str">
        <f t="shared" si="1113"/>
        <v/>
      </c>
      <c r="T9208" s="18" t="str">
        <f t="shared" si="1114"/>
        <v/>
      </c>
      <c r="U9208" s="19" t="str">
        <f t="shared" si="1115"/>
        <v/>
      </c>
    </row>
    <row r="9209" spans="1:21" ht="18.600000000000001" customHeight="1" x14ac:dyDescent="0.3">
      <c r="A9209" s="11"/>
      <c r="B9209" s="11"/>
      <c r="C9209" s="12" t="str">
        <f>IFERROR(INDEX($C$1:C9208, MATCH(B9209, $B$1:B9208, 0)), "")</f>
        <v/>
      </c>
      <c r="D9209" s="12" t="str">
        <f>IFERROR(INDEX($D$1:D9208, MATCH(B9209, $B$1:B9208, 0)), "")</f>
        <v/>
      </c>
      <c r="E9209" s="13"/>
      <c r="F9209" s="13"/>
      <c r="G9209" s="14"/>
      <c r="H9209" s="14"/>
      <c r="I9209" s="34"/>
      <c r="J9209" s="15"/>
      <c r="K9209" s="15"/>
      <c r="L9209" s="15"/>
      <c r="M9209" s="16" t="str">
        <f t="shared" si="1110"/>
        <v/>
      </c>
      <c r="N9209" s="16" t="str">
        <f t="shared" si="1111"/>
        <v/>
      </c>
      <c r="O9209" s="17"/>
      <c r="P9209" s="16" t="str">
        <f t="shared" si="1112"/>
        <v/>
      </c>
      <c r="Q9209" s="17"/>
      <c r="R9209" s="17"/>
      <c r="S9209" s="18" t="str">
        <f t="shared" si="1113"/>
        <v/>
      </c>
      <c r="T9209" s="18" t="str">
        <f t="shared" si="1114"/>
        <v/>
      </c>
      <c r="U9209" s="19" t="str">
        <f t="shared" si="1115"/>
        <v/>
      </c>
    </row>
    <row r="9210" spans="1:21" ht="18.600000000000001" customHeight="1" x14ac:dyDescent="0.3">
      <c r="A9210" s="11"/>
      <c r="B9210" s="11"/>
      <c r="C9210" s="12" t="str">
        <f>IFERROR(INDEX($C$1:C9209, MATCH(B9210, $B$1:B9209, 0)), "")</f>
        <v/>
      </c>
      <c r="D9210" s="12" t="str">
        <f>IFERROR(INDEX($D$1:D9209, MATCH(B9210, $B$1:B9209, 0)), "")</f>
        <v/>
      </c>
      <c r="E9210" s="13"/>
      <c r="F9210" s="13"/>
      <c r="G9210" s="14"/>
      <c r="H9210" s="14"/>
      <c r="I9210" s="34"/>
      <c r="J9210" s="15"/>
      <c r="K9210" s="15"/>
      <c r="L9210" s="15"/>
      <c r="M9210" s="16" t="str">
        <f t="shared" si="1110"/>
        <v/>
      </c>
      <c r="N9210" s="16" t="str">
        <f t="shared" si="1111"/>
        <v/>
      </c>
      <c r="O9210" s="17"/>
      <c r="P9210" s="16" t="str">
        <f t="shared" si="1112"/>
        <v/>
      </c>
      <c r="Q9210" s="17"/>
      <c r="R9210" s="17"/>
      <c r="S9210" s="18" t="str">
        <f t="shared" si="1113"/>
        <v/>
      </c>
      <c r="T9210" s="18" t="str">
        <f t="shared" si="1114"/>
        <v/>
      </c>
      <c r="U9210" s="19" t="str">
        <f t="shared" si="1115"/>
        <v/>
      </c>
    </row>
    <row r="9211" spans="1:21" ht="18.600000000000001" customHeight="1" x14ac:dyDescent="0.3">
      <c r="A9211" s="11"/>
      <c r="B9211" s="11"/>
      <c r="C9211" s="12" t="str">
        <f>IFERROR(INDEX($C$1:C9210, MATCH(B9211, $B$1:B9210, 0)), "")</f>
        <v/>
      </c>
      <c r="D9211" s="12" t="str">
        <f>IFERROR(INDEX($D$1:D9210, MATCH(B9211, $B$1:B9210, 0)), "")</f>
        <v/>
      </c>
      <c r="E9211" s="13"/>
      <c r="F9211" s="13"/>
      <c r="G9211" s="14"/>
      <c r="H9211" s="14"/>
      <c r="I9211" s="34"/>
      <c r="J9211" s="15"/>
      <c r="K9211" s="15"/>
      <c r="L9211" s="15"/>
      <c r="M9211" s="16" t="str">
        <f t="shared" si="1110"/>
        <v/>
      </c>
      <c r="N9211" s="16" t="str">
        <f t="shared" si="1111"/>
        <v/>
      </c>
      <c r="O9211" s="17"/>
      <c r="P9211" s="16" t="str">
        <f t="shared" si="1112"/>
        <v/>
      </c>
      <c r="Q9211" s="17"/>
      <c r="R9211" s="17"/>
      <c r="S9211" s="18" t="str">
        <f t="shared" si="1113"/>
        <v/>
      </c>
      <c r="T9211" s="18" t="str">
        <f t="shared" si="1114"/>
        <v/>
      </c>
      <c r="U9211" s="19" t="str">
        <f t="shared" si="1115"/>
        <v/>
      </c>
    </row>
    <row r="9212" spans="1:21" ht="18.600000000000001" customHeight="1" x14ac:dyDescent="0.3">
      <c r="A9212" s="11"/>
      <c r="B9212" s="11"/>
      <c r="C9212" s="12" t="str">
        <f>IFERROR(INDEX($C$1:C9211, MATCH(B9212, $B$1:B9211, 0)), "")</f>
        <v/>
      </c>
      <c r="D9212" s="12" t="str">
        <f>IFERROR(INDEX($D$1:D9211, MATCH(B9212, $B$1:B9211, 0)), "")</f>
        <v/>
      </c>
      <c r="E9212" s="13"/>
      <c r="F9212" s="13"/>
      <c r="G9212" s="14"/>
      <c r="H9212" s="14"/>
      <c r="I9212" s="34"/>
      <c r="J9212" s="15"/>
      <c r="K9212" s="15"/>
      <c r="L9212" s="15"/>
      <c r="M9212" s="16" t="str">
        <f t="shared" si="1110"/>
        <v/>
      </c>
      <c r="N9212" s="16" t="str">
        <f t="shared" si="1111"/>
        <v/>
      </c>
      <c r="O9212" s="17"/>
      <c r="P9212" s="16" t="str">
        <f t="shared" si="1112"/>
        <v/>
      </c>
      <c r="Q9212" s="17"/>
      <c r="R9212" s="17"/>
      <c r="S9212" s="18" t="str">
        <f t="shared" si="1113"/>
        <v/>
      </c>
      <c r="T9212" s="18" t="str">
        <f t="shared" si="1114"/>
        <v/>
      </c>
      <c r="U9212" s="19" t="str">
        <f t="shared" si="1115"/>
        <v/>
      </c>
    </row>
    <row r="9213" spans="1:21" ht="18.600000000000001" customHeight="1" x14ac:dyDescent="0.3">
      <c r="A9213" s="11"/>
      <c r="B9213" s="11"/>
      <c r="C9213" s="12" t="str">
        <f>IFERROR(INDEX($C$1:C9212, MATCH(B9213, $B$1:B9212, 0)), "")</f>
        <v/>
      </c>
      <c r="D9213" s="12" t="str">
        <f>IFERROR(INDEX($D$1:D9212, MATCH(B9213, $B$1:B9212, 0)), "")</f>
        <v/>
      </c>
      <c r="E9213" s="13"/>
      <c r="F9213" s="13"/>
      <c r="G9213" s="14"/>
      <c r="H9213" s="14"/>
      <c r="I9213" s="34"/>
      <c r="J9213" s="15"/>
      <c r="K9213" s="15"/>
      <c r="L9213" s="15"/>
      <c r="M9213" s="16" t="str">
        <f t="shared" si="1110"/>
        <v/>
      </c>
      <c r="N9213" s="16" t="str">
        <f t="shared" si="1111"/>
        <v/>
      </c>
      <c r="O9213" s="17"/>
      <c r="P9213" s="16" t="str">
        <f t="shared" si="1112"/>
        <v/>
      </c>
      <c r="Q9213" s="17"/>
      <c r="R9213" s="17"/>
      <c r="S9213" s="18" t="str">
        <f t="shared" si="1113"/>
        <v/>
      </c>
      <c r="T9213" s="18" t="str">
        <f t="shared" si="1114"/>
        <v/>
      </c>
      <c r="U9213" s="19" t="str">
        <f t="shared" si="1115"/>
        <v/>
      </c>
    </row>
    <row r="9214" spans="1:21" ht="18.600000000000001" customHeight="1" x14ac:dyDescent="0.3">
      <c r="A9214" s="11"/>
      <c r="B9214" s="11"/>
      <c r="C9214" s="12" t="str">
        <f>IFERROR(INDEX($C$1:C9213, MATCH(B9214, $B$1:B9213, 0)), "")</f>
        <v/>
      </c>
      <c r="D9214" s="12" t="str">
        <f>IFERROR(INDEX($D$1:D9213, MATCH(B9214, $B$1:B9213, 0)), "")</f>
        <v/>
      </c>
      <c r="E9214" s="13"/>
      <c r="F9214" s="13"/>
      <c r="G9214" s="14"/>
      <c r="H9214" s="14"/>
      <c r="I9214" s="34"/>
      <c r="J9214" s="15"/>
      <c r="K9214" s="15"/>
      <c r="L9214" s="15"/>
      <c r="M9214" s="16" t="str">
        <f t="shared" si="1110"/>
        <v/>
      </c>
      <c r="N9214" s="16" t="str">
        <f t="shared" si="1111"/>
        <v/>
      </c>
      <c r="O9214" s="17"/>
      <c r="P9214" s="16" t="str">
        <f t="shared" si="1112"/>
        <v/>
      </c>
      <c r="Q9214" s="17"/>
      <c r="R9214" s="17"/>
      <c r="S9214" s="18" t="str">
        <f t="shared" si="1113"/>
        <v/>
      </c>
      <c r="T9214" s="18" t="str">
        <f t="shared" si="1114"/>
        <v/>
      </c>
      <c r="U9214" s="19" t="str">
        <f t="shared" si="1115"/>
        <v/>
      </c>
    </row>
    <row r="9215" spans="1:21" ht="18.600000000000001" customHeight="1" x14ac:dyDescent="0.3">
      <c r="A9215" s="11"/>
      <c r="B9215" s="11"/>
      <c r="C9215" s="12" t="str">
        <f>IFERROR(INDEX($C$1:C9214, MATCH(B9215, $B$1:B9214, 0)), "")</f>
        <v/>
      </c>
      <c r="D9215" s="12" t="str">
        <f>IFERROR(INDEX($D$1:D9214, MATCH(B9215, $B$1:B9214, 0)), "")</f>
        <v/>
      </c>
      <c r="E9215" s="13"/>
      <c r="F9215" s="13"/>
      <c r="G9215" s="14"/>
      <c r="H9215" s="14"/>
      <c r="I9215" s="34"/>
      <c r="J9215" s="15"/>
      <c r="K9215" s="15"/>
      <c r="L9215" s="15"/>
      <c r="M9215" s="16" t="str">
        <f t="shared" si="1110"/>
        <v/>
      </c>
      <c r="N9215" s="16" t="str">
        <f t="shared" si="1111"/>
        <v/>
      </c>
      <c r="O9215" s="17"/>
      <c r="P9215" s="16" t="str">
        <f t="shared" si="1112"/>
        <v/>
      </c>
      <c r="Q9215" s="17"/>
      <c r="R9215" s="17"/>
      <c r="S9215" s="18" t="str">
        <f t="shared" si="1113"/>
        <v/>
      </c>
      <c r="T9215" s="18" t="str">
        <f t="shared" si="1114"/>
        <v/>
      </c>
      <c r="U9215" s="19" t="str">
        <f t="shared" si="1115"/>
        <v/>
      </c>
    </row>
    <row r="9216" spans="1:21" ht="18.600000000000001" customHeight="1" x14ac:dyDescent="0.3">
      <c r="A9216" s="11"/>
      <c r="B9216" s="11"/>
      <c r="C9216" s="12" t="str">
        <f>IFERROR(INDEX($C$1:C9215, MATCH(B9216, $B$1:B9215, 0)), "")</f>
        <v/>
      </c>
      <c r="D9216" s="12" t="str">
        <f>IFERROR(INDEX($D$1:D9215, MATCH(B9216, $B$1:B9215, 0)), "")</f>
        <v/>
      </c>
      <c r="E9216" s="13"/>
      <c r="F9216" s="13"/>
      <c r="G9216" s="14"/>
      <c r="H9216" s="14"/>
      <c r="I9216" s="34"/>
      <c r="J9216" s="15"/>
      <c r="K9216" s="15"/>
      <c r="L9216" s="15"/>
      <c r="M9216" s="16" t="str">
        <f t="shared" si="1110"/>
        <v/>
      </c>
      <c r="N9216" s="16" t="str">
        <f t="shared" si="1111"/>
        <v/>
      </c>
      <c r="O9216" s="17"/>
      <c r="P9216" s="16" t="str">
        <f t="shared" si="1112"/>
        <v/>
      </c>
      <c r="Q9216" s="17"/>
      <c r="R9216" s="17"/>
      <c r="S9216" s="18" t="str">
        <f t="shared" si="1113"/>
        <v/>
      </c>
      <c r="T9216" s="18" t="str">
        <f t="shared" si="1114"/>
        <v/>
      </c>
      <c r="U9216" s="19" t="str">
        <f t="shared" si="1115"/>
        <v/>
      </c>
    </row>
    <row r="9217" spans="1:21" ht="18.600000000000001" customHeight="1" x14ac:dyDescent="0.3">
      <c r="A9217" s="11"/>
      <c r="B9217" s="11"/>
      <c r="C9217" s="12" t="str">
        <f>IFERROR(INDEX($C$1:C9216, MATCH(B9217, $B$1:B9216, 0)), "")</f>
        <v/>
      </c>
      <c r="D9217" s="12" t="str">
        <f>IFERROR(INDEX($D$1:D9216, MATCH(B9217, $B$1:B9216, 0)), "")</f>
        <v/>
      </c>
      <c r="E9217" s="13"/>
      <c r="F9217" s="13"/>
      <c r="G9217" s="14"/>
      <c r="H9217" s="14"/>
      <c r="I9217" s="34"/>
      <c r="J9217" s="15"/>
      <c r="K9217" s="15"/>
      <c r="L9217" s="15"/>
      <c r="M9217" s="16" t="str">
        <f t="shared" si="1110"/>
        <v/>
      </c>
      <c r="N9217" s="16" t="str">
        <f t="shared" si="1111"/>
        <v/>
      </c>
      <c r="O9217" s="17"/>
      <c r="P9217" s="16" t="str">
        <f t="shared" si="1112"/>
        <v/>
      </c>
      <c r="Q9217" s="17"/>
      <c r="R9217" s="17"/>
      <c r="S9217" s="18" t="str">
        <f t="shared" si="1113"/>
        <v/>
      </c>
      <c r="T9217" s="18" t="str">
        <f t="shared" si="1114"/>
        <v/>
      </c>
      <c r="U9217" s="19" t="str">
        <f t="shared" si="1115"/>
        <v/>
      </c>
    </row>
    <row r="9218" spans="1:21" ht="18.600000000000001" customHeight="1" x14ac:dyDescent="0.3">
      <c r="A9218" s="11"/>
      <c r="B9218" s="11"/>
      <c r="C9218" s="12" t="str">
        <f>IFERROR(INDEX($C$1:C9217, MATCH(B9218, $B$1:B9217, 0)), "")</f>
        <v/>
      </c>
      <c r="D9218" s="12" t="str">
        <f>IFERROR(INDEX($D$1:D9217, MATCH(B9218, $B$1:B9217, 0)), "")</f>
        <v/>
      </c>
      <c r="E9218" s="13"/>
      <c r="F9218" s="13"/>
      <c r="G9218" s="14"/>
      <c r="H9218" s="14"/>
      <c r="I9218" s="34"/>
      <c r="J9218" s="15"/>
      <c r="K9218" s="15"/>
      <c r="L9218" s="15"/>
      <c r="M9218" s="16" t="str">
        <f t="shared" si="1110"/>
        <v/>
      </c>
      <c r="N9218" s="16" t="str">
        <f t="shared" si="1111"/>
        <v/>
      </c>
      <c r="O9218" s="17"/>
      <c r="P9218" s="16" t="str">
        <f t="shared" si="1112"/>
        <v/>
      </c>
      <c r="Q9218" s="17"/>
      <c r="R9218" s="17"/>
      <c r="S9218" s="18" t="str">
        <f t="shared" si="1113"/>
        <v/>
      </c>
      <c r="T9218" s="18" t="str">
        <f t="shared" si="1114"/>
        <v/>
      </c>
      <c r="U9218" s="19" t="str">
        <f t="shared" si="1115"/>
        <v/>
      </c>
    </row>
    <row r="9219" spans="1:21" ht="18.600000000000001" customHeight="1" x14ac:dyDescent="0.3">
      <c r="A9219" s="11"/>
      <c r="B9219" s="11"/>
      <c r="C9219" s="12" t="str">
        <f>IFERROR(INDEX($C$1:C9218, MATCH(B9219, $B$1:B9218, 0)), "")</f>
        <v/>
      </c>
      <c r="D9219" s="12" t="str">
        <f>IFERROR(INDEX($D$1:D9218, MATCH(B9219, $B$1:B9218, 0)), "")</f>
        <v/>
      </c>
      <c r="E9219" s="13"/>
      <c r="F9219" s="13"/>
      <c r="G9219" s="14"/>
      <c r="H9219" s="14"/>
      <c r="I9219" s="34"/>
      <c r="J9219" s="15"/>
      <c r="K9219" s="15"/>
      <c r="L9219" s="15"/>
      <c r="M9219" s="16" t="str">
        <f t="shared" si="1110"/>
        <v/>
      </c>
      <c r="N9219" s="16" t="str">
        <f t="shared" si="1111"/>
        <v/>
      </c>
      <c r="O9219" s="17"/>
      <c r="P9219" s="16" t="str">
        <f t="shared" si="1112"/>
        <v/>
      </c>
      <c r="Q9219" s="17"/>
      <c r="R9219" s="17"/>
      <c r="S9219" s="18" t="str">
        <f t="shared" si="1113"/>
        <v/>
      </c>
      <c r="T9219" s="18" t="str">
        <f t="shared" si="1114"/>
        <v/>
      </c>
      <c r="U9219" s="19" t="str">
        <f t="shared" si="1115"/>
        <v/>
      </c>
    </row>
    <row r="9220" spans="1:21" ht="18.600000000000001" customHeight="1" x14ac:dyDescent="0.3">
      <c r="A9220" s="11"/>
      <c r="B9220" s="11"/>
      <c r="C9220" s="12" t="str">
        <f>IFERROR(INDEX($C$1:C9219, MATCH(B9220, $B$1:B9219, 0)), "")</f>
        <v/>
      </c>
      <c r="D9220" s="12" t="str">
        <f>IFERROR(INDEX($D$1:D9219, MATCH(B9220, $B$1:B9219, 0)), "")</f>
        <v/>
      </c>
      <c r="E9220" s="13"/>
      <c r="F9220" s="13"/>
      <c r="G9220" s="14"/>
      <c r="H9220" s="14"/>
      <c r="I9220" s="34"/>
      <c r="J9220" s="15"/>
      <c r="K9220" s="15"/>
      <c r="L9220" s="15"/>
      <c r="M9220" s="16" t="str">
        <f t="shared" si="1110"/>
        <v/>
      </c>
      <c r="N9220" s="16" t="str">
        <f t="shared" si="1111"/>
        <v/>
      </c>
      <c r="O9220" s="17"/>
      <c r="P9220" s="16" t="str">
        <f t="shared" si="1112"/>
        <v/>
      </c>
      <c r="Q9220" s="17"/>
      <c r="R9220" s="17"/>
      <c r="S9220" s="18" t="str">
        <f t="shared" si="1113"/>
        <v/>
      </c>
      <c r="T9220" s="18" t="str">
        <f t="shared" si="1114"/>
        <v/>
      </c>
      <c r="U9220" s="19" t="str">
        <f t="shared" si="1115"/>
        <v/>
      </c>
    </row>
    <row r="9221" spans="1:21" ht="18.600000000000001" customHeight="1" x14ac:dyDescent="0.3">
      <c r="A9221" s="11"/>
      <c r="B9221" s="11"/>
      <c r="C9221" s="12" t="str">
        <f>IFERROR(INDEX($C$1:C9220, MATCH(B9221, $B$1:B9220, 0)), "")</f>
        <v/>
      </c>
      <c r="D9221" s="12" t="str">
        <f>IFERROR(INDEX($D$1:D9220, MATCH(B9221, $B$1:B9220, 0)), "")</f>
        <v/>
      </c>
      <c r="E9221" s="13"/>
      <c r="F9221" s="13"/>
      <c r="G9221" s="14"/>
      <c r="H9221" s="14"/>
      <c r="I9221" s="34"/>
      <c r="J9221" s="15"/>
      <c r="K9221" s="15"/>
      <c r="L9221" s="15"/>
      <c r="M9221" s="16" t="str">
        <f t="shared" si="1110"/>
        <v/>
      </c>
      <c r="N9221" s="16" t="str">
        <f t="shared" si="1111"/>
        <v/>
      </c>
      <c r="O9221" s="17"/>
      <c r="P9221" s="16" t="str">
        <f t="shared" si="1112"/>
        <v/>
      </c>
      <c r="Q9221" s="17"/>
      <c r="R9221" s="17"/>
      <c r="S9221" s="18" t="str">
        <f t="shared" si="1113"/>
        <v/>
      </c>
      <c r="T9221" s="18" t="str">
        <f t="shared" si="1114"/>
        <v/>
      </c>
      <c r="U9221" s="19" t="str">
        <f t="shared" si="1115"/>
        <v/>
      </c>
    </row>
    <row r="9222" spans="1:21" ht="18.600000000000001" customHeight="1" x14ac:dyDescent="0.3">
      <c r="A9222" s="11"/>
      <c r="B9222" s="11"/>
      <c r="C9222" s="12" t="str">
        <f>IFERROR(INDEX($C$1:C9221, MATCH(B9222, $B$1:B9221, 0)), "")</f>
        <v/>
      </c>
      <c r="D9222" s="12" t="str">
        <f>IFERROR(INDEX($D$1:D9221, MATCH(B9222, $B$1:B9221, 0)), "")</f>
        <v/>
      </c>
      <c r="E9222" s="13"/>
      <c r="F9222" s="13"/>
      <c r="G9222" s="14"/>
      <c r="H9222" s="14"/>
      <c r="I9222" s="34"/>
      <c r="J9222" s="15"/>
      <c r="K9222" s="15"/>
      <c r="L9222" s="15"/>
      <c r="M9222" s="16" t="str">
        <f t="shared" si="1110"/>
        <v/>
      </c>
      <c r="N9222" s="16" t="str">
        <f t="shared" si="1111"/>
        <v/>
      </c>
      <c r="O9222" s="17"/>
      <c r="P9222" s="16" t="str">
        <f t="shared" si="1112"/>
        <v/>
      </c>
      <c r="Q9222" s="17"/>
      <c r="R9222" s="17"/>
      <c r="S9222" s="18" t="str">
        <f t="shared" si="1113"/>
        <v/>
      </c>
      <c r="T9222" s="18" t="str">
        <f t="shared" si="1114"/>
        <v/>
      </c>
      <c r="U9222" s="19" t="str">
        <f t="shared" si="1115"/>
        <v/>
      </c>
    </row>
    <row r="9223" spans="1:21" ht="18.600000000000001" customHeight="1" x14ac:dyDescent="0.3">
      <c r="A9223" s="11"/>
      <c r="B9223" s="11"/>
      <c r="C9223" s="12" t="str">
        <f>IFERROR(INDEX($C$1:C9222, MATCH(B9223, $B$1:B9222, 0)), "")</f>
        <v/>
      </c>
      <c r="D9223" s="12" t="str">
        <f>IFERROR(INDEX($D$1:D9222, MATCH(B9223, $B$1:B9222, 0)), "")</f>
        <v/>
      </c>
      <c r="E9223" s="13"/>
      <c r="F9223" s="13"/>
      <c r="G9223" s="14"/>
      <c r="H9223" s="14"/>
      <c r="I9223" s="34"/>
      <c r="J9223" s="15"/>
      <c r="K9223" s="15"/>
      <c r="L9223" s="15"/>
      <c r="M9223" s="16" t="str">
        <f t="shared" si="1110"/>
        <v/>
      </c>
      <c r="N9223" s="16" t="str">
        <f t="shared" si="1111"/>
        <v/>
      </c>
      <c r="O9223" s="17"/>
      <c r="P9223" s="16" t="str">
        <f t="shared" si="1112"/>
        <v/>
      </c>
      <c r="Q9223" s="17"/>
      <c r="R9223" s="17"/>
      <c r="S9223" s="18" t="str">
        <f t="shared" si="1113"/>
        <v/>
      </c>
      <c r="T9223" s="18" t="str">
        <f t="shared" si="1114"/>
        <v/>
      </c>
      <c r="U9223" s="19" t="str">
        <f t="shared" si="1115"/>
        <v/>
      </c>
    </row>
    <row r="9224" spans="1:21" ht="18.600000000000001" customHeight="1" x14ac:dyDescent="0.3">
      <c r="A9224" s="11"/>
      <c r="B9224" s="11"/>
      <c r="C9224" s="12" t="str">
        <f>IFERROR(INDEX($C$1:C9223, MATCH(B9224, $B$1:B9223, 0)), "")</f>
        <v/>
      </c>
      <c r="D9224" s="12" t="str">
        <f>IFERROR(INDEX($D$1:D9223, MATCH(B9224, $B$1:B9223, 0)), "")</f>
        <v/>
      </c>
      <c r="E9224" s="13"/>
      <c r="F9224" s="13"/>
      <c r="G9224" s="14"/>
      <c r="H9224" s="14"/>
      <c r="I9224" s="34"/>
      <c r="J9224" s="15"/>
      <c r="K9224" s="15"/>
      <c r="L9224" s="15"/>
      <c r="M9224" s="16" t="str">
        <f t="shared" si="1110"/>
        <v/>
      </c>
      <c r="N9224" s="16" t="str">
        <f t="shared" si="1111"/>
        <v/>
      </c>
      <c r="O9224" s="17"/>
      <c r="P9224" s="16" t="str">
        <f t="shared" si="1112"/>
        <v/>
      </c>
      <c r="Q9224" s="17"/>
      <c r="R9224" s="17"/>
      <c r="S9224" s="18" t="str">
        <f t="shared" si="1113"/>
        <v/>
      </c>
      <c r="T9224" s="18" t="str">
        <f t="shared" si="1114"/>
        <v/>
      </c>
      <c r="U9224" s="19" t="str">
        <f t="shared" si="1115"/>
        <v/>
      </c>
    </row>
    <row r="9225" spans="1:21" ht="18.600000000000001" customHeight="1" x14ac:dyDescent="0.3">
      <c r="A9225" s="11"/>
      <c r="B9225" s="11"/>
      <c r="C9225" s="12" t="str">
        <f>IFERROR(INDEX($C$1:C9224, MATCH(B9225, $B$1:B9224, 0)), "")</f>
        <v/>
      </c>
      <c r="D9225" s="12" t="str">
        <f>IFERROR(INDEX($D$1:D9224, MATCH(B9225, $B$1:B9224, 0)), "")</f>
        <v/>
      </c>
      <c r="E9225" s="13"/>
      <c r="F9225" s="13"/>
      <c r="G9225" s="14"/>
      <c r="H9225" s="14"/>
      <c r="I9225" s="34"/>
      <c r="J9225" s="15"/>
      <c r="K9225" s="15"/>
      <c r="L9225" s="15"/>
      <c r="M9225" s="16" t="str">
        <f t="shared" ref="M9225:M9288" si="1116">IFERROR(J9225/I9225,"")</f>
        <v/>
      </c>
      <c r="N9225" s="16" t="str">
        <f t="shared" ref="N9225:N9288" si="1117">IFERROR(K9225/I9225,"")</f>
        <v/>
      </c>
      <c r="O9225" s="17"/>
      <c r="P9225" s="16" t="str">
        <f t="shared" ref="P9225:P9288" si="1118">IFERROR(L9225/I9225,"")</f>
        <v/>
      </c>
      <c r="Q9225" s="17"/>
      <c r="R9225" s="17"/>
      <c r="S9225" s="18" t="str">
        <f t="shared" ref="S9225:S9288" si="1119">IFERROR((K9225/J9225)*M9225,"")</f>
        <v/>
      </c>
      <c r="T9225" s="18" t="str">
        <f t="shared" ref="T9225:T9288" si="1120">IFERROR((L9225/J9225)*M9225,"")</f>
        <v/>
      </c>
      <c r="U9225" s="19" t="str">
        <f t="shared" ref="U9225:U9288" si="1121">IFERROR((E9225-F9225)/E9225,"")</f>
        <v/>
      </c>
    </row>
    <row r="9226" spans="1:21" ht="18.600000000000001" customHeight="1" x14ac:dyDescent="0.3">
      <c r="A9226" s="11"/>
      <c r="B9226" s="11"/>
      <c r="C9226" s="12" t="str">
        <f>IFERROR(INDEX($C$1:C9225, MATCH(B9226, $B$1:B9225, 0)), "")</f>
        <v/>
      </c>
      <c r="D9226" s="12" t="str">
        <f>IFERROR(INDEX($D$1:D9225, MATCH(B9226, $B$1:B9225, 0)), "")</f>
        <v/>
      </c>
      <c r="E9226" s="13"/>
      <c r="F9226" s="13"/>
      <c r="G9226" s="14"/>
      <c r="H9226" s="14"/>
      <c r="I9226" s="34"/>
      <c r="J9226" s="15"/>
      <c r="K9226" s="15"/>
      <c r="L9226" s="15"/>
      <c r="M9226" s="16" t="str">
        <f t="shared" si="1116"/>
        <v/>
      </c>
      <c r="N9226" s="16" t="str">
        <f t="shared" si="1117"/>
        <v/>
      </c>
      <c r="O9226" s="17"/>
      <c r="P9226" s="16" t="str">
        <f t="shared" si="1118"/>
        <v/>
      </c>
      <c r="Q9226" s="17"/>
      <c r="R9226" s="17"/>
      <c r="S9226" s="18" t="str">
        <f t="shared" si="1119"/>
        <v/>
      </c>
      <c r="T9226" s="18" t="str">
        <f t="shared" si="1120"/>
        <v/>
      </c>
      <c r="U9226" s="19" t="str">
        <f t="shared" si="1121"/>
        <v/>
      </c>
    </row>
    <row r="9227" spans="1:21" ht="18.600000000000001" customHeight="1" x14ac:dyDescent="0.3">
      <c r="A9227" s="11"/>
      <c r="B9227" s="11"/>
      <c r="C9227" s="12" t="str">
        <f>IFERROR(INDEX($C$1:C9226, MATCH(B9227, $B$1:B9226, 0)), "")</f>
        <v/>
      </c>
      <c r="D9227" s="12" t="str">
        <f>IFERROR(INDEX($D$1:D9226, MATCH(B9227, $B$1:B9226, 0)), "")</f>
        <v/>
      </c>
      <c r="E9227" s="13"/>
      <c r="F9227" s="13"/>
      <c r="G9227" s="14"/>
      <c r="H9227" s="14"/>
      <c r="I9227" s="34"/>
      <c r="J9227" s="15"/>
      <c r="K9227" s="15"/>
      <c r="L9227" s="15"/>
      <c r="M9227" s="16" t="str">
        <f t="shared" si="1116"/>
        <v/>
      </c>
      <c r="N9227" s="16" t="str">
        <f t="shared" si="1117"/>
        <v/>
      </c>
      <c r="O9227" s="17"/>
      <c r="P9227" s="16" t="str">
        <f t="shared" si="1118"/>
        <v/>
      </c>
      <c r="Q9227" s="17"/>
      <c r="R9227" s="17"/>
      <c r="S9227" s="18" t="str">
        <f t="shared" si="1119"/>
        <v/>
      </c>
      <c r="T9227" s="18" t="str">
        <f t="shared" si="1120"/>
        <v/>
      </c>
      <c r="U9227" s="19" t="str">
        <f t="shared" si="1121"/>
        <v/>
      </c>
    </row>
    <row r="9228" spans="1:21" ht="18.600000000000001" customHeight="1" x14ac:dyDescent="0.3">
      <c r="A9228" s="11"/>
      <c r="B9228" s="11"/>
      <c r="C9228" s="12" t="str">
        <f>IFERROR(INDEX($C$1:C9227, MATCH(B9228, $B$1:B9227, 0)), "")</f>
        <v/>
      </c>
      <c r="D9228" s="12" t="str">
        <f>IFERROR(INDEX($D$1:D9227, MATCH(B9228, $B$1:B9227, 0)), "")</f>
        <v/>
      </c>
      <c r="E9228" s="13"/>
      <c r="F9228" s="13"/>
      <c r="G9228" s="14"/>
      <c r="H9228" s="14"/>
      <c r="I9228" s="34"/>
      <c r="J9228" s="15"/>
      <c r="K9228" s="15"/>
      <c r="L9228" s="15"/>
      <c r="M9228" s="16" t="str">
        <f t="shared" si="1116"/>
        <v/>
      </c>
      <c r="N9228" s="16" t="str">
        <f t="shared" si="1117"/>
        <v/>
      </c>
      <c r="O9228" s="17"/>
      <c r="P9228" s="16" t="str">
        <f t="shared" si="1118"/>
        <v/>
      </c>
      <c r="Q9228" s="17"/>
      <c r="R9228" s="17"/>
      <c r="S9228" s="18" t="str">
        <f t="shared" si="1119"/>
        <v/>
      </c>
      <c r="T9228" s="18" t="str">
        <f t="shared" si="1120"/>
        <v/>
      </c>
      <c r="U9228" s="19" t="str">
        <f t="shared" si="1121"/>
        <v/>
      </c>
    </row>
    <row r="9229" spans="1:21" ht="18.600000000000001" customHeight="1" x14ac:dyDescent="0.3">
      <c r="A9229" s="11"/>
      <c r="B9229" s="11"/>
      <c r="C9229" s="12" t="str">
        <f>IFERROR(INDEX($C$1:C9228, MATCH(B9229, $B$1:B9228, 0)), "")</f>
        <v/>
      </c>
      <c r="D9229" s="12" t="str">
        <f>IFERROR(INDEX($D$1:D9228, MATCH(B9229, $B$1:B9228, 0)), "")</f>
        <v/>
      </c>
      <c r="E9229" s="13"/>
      <c r="F9229" s="13"/>
      <c r="G9229" s="14"/>
      <c r="H9229" s="14"/>
      <c r="I9229" s="34"/>
      <c r="J9229" s="15"/>
      <c r="K9229" s="15"/>
      <c r="L9229" s="15"/>
      <c r="M9229" s="16" t="str">
        <f t="shared" si="1116"/>
        <v/>
      </c>
      <c r="N9229" s="16" t="str">
        <f t="shared" si="1117"/>
        <v/>
      </c>
      <c r="O9229" s="17"/>
      <c r="P9229" s="16" t="str">
        <f t="shared" si="1118"/>
        <v/>
      </c>
      <c r="Q9229" s="17"/>
      <c r="R9229" s="17"/>
      <c r="S9229" s="18" t="str">
        <f t="shared" si="1119"/>
        <v/>
      </c>
      <c r="T9229" s="18" t="str">
        <f t="shared" si="1120"/>
        <v/>
      </c>
      <c r="U9229" s="19" t="str">
        <f t="shared" si="1121"/>
        <v/>
      </c>
    </row>
    <row r="9230" spans="1:21" ht="18.600000000000001" customHeight="1" x14ac:dyDescent="0.3">
      <c r="A9230" s="11"/>
      <c r="B9230" s="11"/>
      <c r="C9230" s="12" t="str">
        <f>IFERROR(INDEX($C$1:C9229, MATCH(B9230, $B$1:B9229, 0)), "")</f>
        <v/>
      </c>
      <c r="D9230" s="12" t="str">
        <f>IFERROR(INDEX($D$1:D9229, MATCH(B9230, $B$1:B9229, 0)), "")</f>
        <v/>
      </c>
      <c r="E9230" s="13"/>
      <c r="F9230" s="13"/>
      <c r="G9230" s="14"/>
      <c r="H9230" s="14"/>
      <c r="I9230" s="34"/>
      <c r="J9230" s="15"/>
      <c r="K9230" s="15"/>
      <c r="L9230" s="15"/>
      <c r="M9230" s="16" t="str">
        <f t="shared" si="1116"/>
        <v/>
      </c>
      <c r="N9230" s="16" t="str">
        <f t="shared" si="1117"/>
        <v/>
      </c>
      <c r="O9230" s="17"/>
      <c r="P9230" s="16" t="str">
        <f t="shared" si="1118"/>
        <v/>
      </c>
      <c r="Q9230" s="17"/>
      <c r="R9230" s="17"/>
      <c r="S9230" s="18" t="str">
        <f t="shared" si="1119"/>
        <v/>
      </c>
      <c r="T9230" s="18" t="str">
        <f t="shared" si="1120"/>
        <v/>
      </c>
      <c r="U9230" s="19" t="str">
        <f t="shared" si="1121"/>
        <v/>
      </c>
    </row>
    <row r="9231" spans="1:21" ht="18.600000000000001" customHeight="1" x14ac:dyDescent="0.3">
      <c r="A9231" s="11"/>
      <c r="B9231" s="11"/>
      <c r="C9231" s="12" t="str">
        <f>IFERROR(INDEX($C$1:C9230, MATCH(B9231, $B$1:B9230, 0)), "")</f>
        <v/>
      </c>
      <c r="D9231" s="12" t="str">
        <f>IFERROR(INDEX($D$1:D9230, MATCH(B9231, $B$1:B9230, 0)), "")</f>
        <v/>
      </c>
      <c r="E9231" s="13"/>
      <c r="F9231" s="13"/>
      <c r="G9231" s="14"/>
      <c r="H9231" s="14"/>
      <c r="I9231" s="34"/>
      <c r="J9231" s="15"/>
      <c r="K9231" s="15"/>
      <c r="L9231" s="15"/>
      <c r="M9231" s="16" t="str">
        <f t="shared" si="1116"/>
        <v/>
      </c>
      <c r="N9231" s="16" t="str">
        <f t="shared" si="1117"/>
        <v/>
      </c>
      <c r="O9231" s="17"/>
      <c r="P9231" s="16" t="str">
        <f t="shared" si="1118"/>
        <v/>
      </c>
      <c r="Q9231" s="17"/>
      <c r="R9231" s="17"/>
      <c r="S9231" s="18" t="str">
        <f t="shared" si="1119"/>
        <v/>
      </c>
      <c r="T9231" s="18" t="str">
        <f t="shared" si="1120"/>
        <v/>
      </c>
      <c r="U9231" s="19" t="str">
        <f t="shared" si="1121"/>
        <v/>
      </c>
    </row>
    <row r="9232" spans="1:21" ht="18.600000000000001" customHeight="1" x14ac:dyDescent="0.3">
      <c r="A9232" s="11"/>
      <c r="B9232" s="11"/>
      <c r="C9232" s="12" t="str">
        <f>IFERROR(INDEX($C$1:C9231, MATCH(B9232, $B$1:B9231, 0)), "")</f>
        <v/>
      </c>
      <c r="D9232" s="12" t="str">
        <f>IFERROR(INDEX($D$1:D9231, MATCH(B9232, $B$1:B9231, 0)), "")</f>
        <v/>
      </c>
      <c r="E9232" s="13"/>
      <c r="F9232" s="13"/>
      <c r="G9232" s="14"/>
      <c r="H9232" s="14"/>
      <c r="I9232" s="34"/>
      <c r="J9232" s="15"/>
      <c r="K9232" s="15"/>
      <c r="L9232" s="15"/>
      <c r="M9232" s="16" t="str">
        <f t="shared" si="1116"/>
        <v/>
      </c>
      <c r="N9232" s="16" t="str">
        <f t="shared" si="1117"/>
        <v/>
      </c>
      <c r="O9232" s="17"/>
      <c r="P9232" s="16" t="str">
        <f t="shared" si="1118"/>
        <v/>
      </c>
      <c r="Q9232" s="17"/>
      <c r="R9232" s="17"/>
      <c r="S9232" s="18" t="str">
        <f t="shared" si="1119"/>
        <v/>
      </c>
      <c r="T9232" s="18" t="str">
        <f t="shared" si="1120"/>
        <v/>
      </c>
      <c r="U9232" s="19" t="str">
        <f t="shared" si="1121"/>
        <v/>
      </c>
    </row>
    <row r="9233" spans="1:21" ht="18.600000000000001" customHeight="1" x14ac:dyDescent="0.3">
      <c r="A9233" s="11"/>
      <c r="B9233" s="11"/>
      <c r="C9233" s="12" t="str">
        <f>IFERROR(INDEX($C$1:C9232, MATCH(B9233, $B$1:B9232, 0)), "")</f>
        <v/>
      </c>
      <c r="D9233" s="12" t="str">
        <f>IFERROR(INDEX($D$1:D9232, MATCH(B9233, $B$1:B9232, 0)), "")</f>
        <v/>
      </c>
      <c r="E9233" s="13"/>
      <c r="F9233" s="13"/>
      <c r="G9233" s="14"/>
      <c r="H9233" s="14"/>
      <c r="I9233" s="34"/>
      <c r="J9233" s="15"/>
      <c r="K9233" s="15"/>
      <c r="L9233" s="15"/>
      <c r="M9233" s="16" t="str">
        <f t="shared" si="1116"/>
        <v/>
      </c>
      <c r="N9233" s="16" t="str">
        <f t="shared" si="1117"/>
        <v/>
      </c>
      <c r="O9233" s="17"/>
      <c r="P9233" s="16" t="str">
        <f t="shared" si="1118"/>
        <v/>
      </c>
      <c r="Q9233" s="17"/>
      <c r="R9233" s="17"/>
      <c r="S9233" s="18" t="str">
        <f t="shared" si="1119"/>
        <v/>
      </c>
      <c r="T9233" s="18" t="str">
        <f t="shared" si="1120"/>
        <v/>
      </c>
      <c r="U9233" s="19" t="str">
        <f t="shared" si="1121"/>
        <v/>
      </c>
    </row>
    <row r="9234" spans="1:21" ht="18.600000000000001" customHeight="1" x14ac:dyDescent="0.3">
      <c r="A9234" s="11"/>
      <c r="B9234" s="11"/>
      <c r="C9234" s="12" t="str">
        <f>IFERROR(INDEX($C$1:C9233, MATCH(B9234, $B$1:B9233, 0)), "")</f>
        <v/>
      </c>
      <c r="D9234" s="12" t="str">
        <f>IFERROR(INDEX($D$1:D9233, MATCH(B9234, $B$1:B9233, 0)), "")</f>
        <v/>
      </c>
      <c r="E9234" s="13"/>
      <c r="F9234" s="13"/>
      <c r="G9234" s="14"/>
      <c r="H9234" s="14"/>
      <c r="I9234" s="34"/>
      <c r="J9234" s="15"/>
      <c r="K9234" s="15"/>
      <c r="L9234" s="15"/>
      <c r="M9234" s="16" t="str">
        <f t="shared" si="1116"/>
        <v/>
      </c>
      <c r="N9234" s="16" t="str">
        <f t="shared" si="1117"/>
        <v/>
      </c>
      <c r="O9234" s="17"/>
      <c r="P9234" s="16" t="str">
        <f t="shared" si="1118"/>
        <v/>
      </c>
      <c r="Q9234" s="17"/>
      <c r="R9234" s="17"/>
      <c r="S9234" s="18" t="str">
        <f t="shared" si="1119"/>
        <v/>
      </c>
      <c r="T9234" s="18" t="str">
        <f t="shared" si="1120"/>
        <v/>
      </c>
      <c r="U9234" s="19" t="str">
        <f t="shared" si="1121"/>
        <v/>
      </c>
    </row>
    <row r="9235" spans="1:21" ht="18.600000000000001" customHeight="1" x14ac:dyDescent="0.3">
      <c r="A9235" s="11"/>
      <c r="B9235" s="11"/>
      <c r="C9235" s="12" t="str">
        <f>IFERROR(INDEX($C$1:C9234, MATCH(B9235, $B$1:B9234, 0)), "")</f>
        <v/>
      </c>
      <c r="D9235" s="12" t="str">
        <f>IFERROR(INDEX($D$1:D9234, MATCH(B9235, $B$1:B9234, 0)), "")</f>
        <v/>
      </c>
      <c r="E9235" s="13"/>
      <c r="F9235" s="13"/>
      <c r="G9235" s="14"/>
      <c r="H9235" s="14"/>
      <c r="I9235" s="34"/>
      <c r="J9235" s="15"/>
      <c r="K9235" s="15"/>
      <c r="L9235" s="15"/>
      <c r="M9235" s="16" t="str">
        <f t="shared" si="1116"/>
        <v/>
      </c>
      <c r="N9235" s="16" t="str">
        <f t="shared" si="1117"/>
        <v/>
      </c>
      <c r="O9235" s="17"/>
      <c r="P9235" s="16" t="str">
        <f t="shared" si="1118"/>
        <v/>
      </c>
      <c r="Q9235" s="17"/>
      <c r="R9235" s="17"/>
      <c r="S9235" s="18" t="str">
        <f t="shared" si="1119"/>
        <v/>
      </c>
      <c r="T9235" s="18" t="str">
        <f t="shared" si="1120"/>
        <v/>
      </c>
      <c r="U9235" s="19" t="str">
        <f t="shared" si="1121"/>
        <v/>
      </c>
    </row>
    <row r="9236" spans="1:21" ht="18.600000000000001" customHeight="1" x14ac:dyDescent="0.3">
      <c r="A9236" s="11"/>
      <c r="B9236" s="11"/>
      <c r="C9236" s="12" t="str">
        <f>IFERROR(INDEX($C$1:C9235, MATCH(B9236, $B$1:B9235, 0)), "")</f>
        <v/>
      </c>
      <c r="D9236" s="12" t="str">
        <f>IFERROR(INDEX($D$1:D9235, MATCH(B9236, $B$1:B9235, 0)), "")</f>
        <v/>
      </c>
      <c r="E9236" s="13"/>
      <c r="F9236" s="13"/>
      <c r="G9236" s="14"/>
      <c r="H9236" s="14"/>
      <c r="I9236" s="34"/>
      <c r="J9236" s="15"/>
      <c r="K9236" s="15"/>
      <c r="L9236" s="15"/>
      <c r="M9236" s="16" t="str">
        <f t="shared" si="1116"/>
        <v/>
      </c>
      <c r="N9236" s="16" t="str">
        <f t="shared" si="1117"/>
        <v/>
      </c>
      <c r="O9236" s="17"/>
      <c r="P9236" s="16" t="str">
        <f t="shared" si="1118"/>
        <v/>
      </c>
      <c r="Q9236" s="17"/>
      <c r="R9236" s="17"/>
      <c r="S9236" s="18" t="str">
        <f t="shared" si="1119"/>
        <v/>
      </c>
      <c r="T9236" s="18" t="str">
        <f t="shared" si="1120"/>
        <v/>
      </c>
      <c r="U9236" s="19" t="str">
        <f t="shared" si="1121"/>
        <v/>
      </c>
    </row>
    <row r="9237" spans="1:21" ht="18.600000000000001" customHeight="1" x14ac:dyDescent="0.3">
      <c r="A9237" s="11"/>
      <c r="B9237" s="11"/>
      <c r="C9237" s="12" t="str">
        <f>IFERROR(INDEX($C$1:C9236, MATCH(B9237, $B$1:B9236, 0)), "")</f>
        <v/>
      </c>
      <c r="D9237" s="12" t="str">
        <f>IFERROR(INDEX($D$1:D9236, MATCH(B9237, $B$1:B9236, 0)), "")</f>
        <v/>
      </c>
      <c r="E9237" s="13"/>
      <c r="F9237" s="13"/>
      <c r="G9237" s="14"/>
      <c r="H9237" s="14"/>
      <c r="I9237" s="34"/>
      <c r="J9237" s="15"/>
      <c r="K9237" s="15"/>
      <c r="L9237" s="15"/>
      <c r="M9237" s="16" t="str">
        <f t="shared" si="1116"/>
        <v/>
      </c>
      <c r="N9237" s="16" t="str">
        <f t="shared" si="1117"/>
        <v/>
      </c>
      <c r="O9237" s="17"/>
      <c r="P9237" s="16" t="str">
        <f t="shared" si="1118"/>
        <v/>
      </c>
      <c r="Q9237" s="17"/>
      <c r="R9237" s="17"/>
      <c r="S9237" s="18" t="str">
        <f t="shared" si="1119"/>
        <v/>
      </c>
      <c r="T9237" s="18" t="str">
        <f t="shared" si="1120"/>
        <v/>
      </c>
      <c r="U9237" s="19" t="str">
        <f t="shared" si="1121"/>
        <v/>
      </c>
    </row>
    <row r="9238" spans="1:21" ht="18.600000000000001" customHeight="1" x14ac:dyDescent="0.3">
      <c r="A9238" s="11"/>
      <c r="B9238" s="11"/>
      <c r="C9238" s="12" t="str">
        <f>IFERROR(INDEX($C$1:C9237, MATCH(B9238, $B$1:B9237, 0)), "")</f>
        <v/>
      </c>
      <c r="D9238" s="12" t="str">
        <f>IFERROR(INDEX($D$1:D9237, MATCH(B9238, $B$1:B9237, 0)), "")</f>
        <v/>
      </c>
      <c r="E9238" s="13"/>
      <c r="F9238" s="13"/>
      <c r="G9238" s="14"/>
      <c r="H9238" s="14"/>
      <c r="I9238" s="34"/>
      <c r="J9238" s="15"/>
      <c r="K9238" s="15"/>
      <c r="L9238" s="15"/>
      <c r="M9238" s="16" t="str">
        <f t="shared" si="1116"/>
        <v/>
      </c>
      <c r="N9238" s="16" t="str">
        <f t="shared" si="1117"/>
        <v/>
      </c>
      <c r="O9238" s="17"/>
      <c r="P9238" s="16" t="str">
        <f t="shared" si="1118"/>
        <v/>
      </c>
      <c r="Q9238" s="17"/>
      <c r="R9238" s="17"/>
      <c r="S9238" s="18" t="str">
        <f t="shared" si="1119"/>
        <v/>
      </c>
      <c r="T9238" s="18" t="str">
        <f t="shared" si="1120"/>
        <v/>
      </c>
      <c r="U9238" s="19" t="str">
        <f t="shared" si="1121"/>
        <v/>
      </c>
    </row>
    <row r="9239" spans="1:21" ht="18.600000000000001" customHeight="1" x14ac:dyDescent="0.3">
      <c r="A9239" s="11"/>
      <c r="B9239" s="11"/>
      <c r="C9239" s="12" t="str">
        <f>IFERROR(INDEX($C$1:C9238, MATCH(B9239, $B$1:B9238, 0)), "")</f>
        <v/>
      </c>
      <c r="D9239" s="12" t="str">
        <f>IFERROR(INDEX($D$1:D9238, MATCH(B9239, $B$1:B9238, 0)), "")</f>
        <v/>
      </c>
      <c r="E9239" s="13"/>
      <c r="F9239" s="13"/>
      <c r="G9239" s="14"/>
      <c r="H9239" s="14"/>
      <c r="I9239" s="34"/>
      <c r="J9239" s="15"/>
      <c r="K9239" s="15"/>
      <c r="L9239" s="15"/>
      <c r="M9239" s="16" t="str">
        <f t="shared" si="1116"/>
        <v/>
      </c>
      <c r="N9239" s="16" t="str">
        <f t="shared" si="1117"/>
        <v/>
      </c>
      <c r="O9239" s="17"/>
      <c r="P9239" s="16" t="str">
        <f t="shared" si="1118"/>
        <v/>
      </c>
      <c r="Q9239" s="17"/>
      <c r="R9239" s="17"/>
      <c r="S9239" s="18" t="str">
        <f t="shared" si="1119"/>
        <v/>
      </c>
      <c r="T9239" s="18" t="str">
        <f t="shared" si="1120"/>
        <v/>
      </c>
      <c r="U9239" s="19" t="str">
        <f t="shared" si="1121"/>
        <v/>
      </c>
    </row>
    <row r="9240" spans="1:21" ht="18.600000000000001" customHeight="1" x14ac:dyDescent="0.3">
      <c r="A9240" s="11"/>
      <c r="B9240" s="11"/>
      <c r="C9240" s="12" t="str">
        <f>IFERROR(INDEX($C$1:C9239, MATCH(B9240, $B$1:B9239, 0)), "")</f>
        <v/>
      </c>
      <c r="D9240" s="12" t="str">
        <f>IFERROR(INDEX($D$1:D9239, MATCH(B9240, $B$1:B9239, 0)), "")</f>
        <v/>
      </c>
      <c r="E9240" s="13"/>
      <c r="F9240" s="13"/>
      <c r="G9240" s="14"/>
      <c r="H9240" s="14"/>
      <c r="I9240" s="34"/>
      <c r="J9240" s="15"/>
      <c r="K9240" s="15"/>
      <c r="L9240" s="15"/>
      <c r="M9240" s="16" t="str">
        <f t="shared" si="1116"/>
        <v/>
      </c>
      <c r="N9240" s="16" t="str">
        <f t="shared" si="1117"/>
        <v/>
      </c>
      <c r="O9240" s="17"/>
      <c r="P9240" s="16" t="str">
        <f t="shared" si="1118"/>
        <v/>
      </c>
      <c r="Q9240" s="17"/>
      <c r="R9240" s="17"/>
      <c r="S9240" s="18" t="str">
        <f t="shared" si="1119"/>
        <v/>
      </c>
      <c r="T9240" s="18" t="str">
        <f t="shared" si="1120"/>
        <v/>
      </c>
      <c r="U9240" s="19" t="str">
        <f t="shared" si="1121"/>
        <v/>
      </c>
    </row>
    <row r="9241" spans="1:21" ht="18.600000000000001" customHeight="1" x14ac:dyDescent="0.3">
      <c r="A9241" s="11"/>
      <c r="B9241" s="11"/>
      <c r="C9241" s="12" t="str">
        <f>IFERROR(INDEX($C$1:C9240, MATCH(B9241, $B$1:B9240, 0)), "")</f>
        <v/>
      </c>
      <c r="D9241" s="12" t="str">
        <f>IFERROR(INDEX($D$1:D9240, MATCH(B9241, $B$1:B9240, 0)), "")</f>
        <v/>
      </c>
      <c r="E9241" s="13"/>
      <c r="F9241" s="13"/>
      <c r="G9241" s="14"/>
      <c r="H9241" s="14"/>
      <c r="I9241" s="34"/>
      <c r="J9241" s="15"/>
      <c r="K9241" s="15"/>
      <c r="L9241" s="15"/>
      <c r="M9241" s="16" t="str">
        <f t="shared" si="1116"/>
        <v/>
      </c>
      <c r="N9241" s="16" t="str">
        <f t="shared" si="1117"/>
        <v/>
      </c>
      <c r="O9241" s="17"/>
      <c r="P9241" s="16" t="str">
        <f t="shared" si="1118"/>
        <v/>
      </c>
      <c r="Q9241" s="17"/>
      <c r="R9241" s="17"/>
      <c r="S9241" s="18" t="str">
        <f t="shared" si="1119"/>
        <v/>
      </c>
      <c r="T9241" s="18" t="str">
        <f t="shared" si="1120"/>
        <v/>
      </c>
      <c r="U9241" s="19" t="str">
        <f t="shared" si="1121"/>
        <v/>
      </c>
    </row>
    <row r="9242" spans="1:21" ht="18.600000000000001" customHeight="1" x14ac:dyDescent="0.3">
      <c r="A9242" s="11"/>
      <c r="B9242" s="11"/>
      <c r="C9242" s="12" t="str">
        <f>IFERROR(INDEX($C$1:C9241, MATCH(B9242, $B$1:B9241, 0)), "")</f>
        <v/>
      </c>
      <c r="D9242" s="12" t="str">
        <f>IFERROR(INDEX($D$1:D9241, MATCH(B9242, $B$1:B9241, 0)), "")</f>
        <v/>
      </c>
      <c r="E9242" s="13"/>
      <c r="F9242" s="13"/>
      <c r="G9242" s="14"/>
      <c r="H9242" s="14"/>
      <c r="I9242" s="34"/>
      <c r="J9242" s="15"/>
      <c r="K9242" s="15"/>
      <c r="L9242" s="15"/>
      <c r="M9242" s="16" t="str">
        <f t="shared" si="1116"/>
        <v/>
      </c>
      <c r="N9242" s="16" t="str">
        <f t="shared" si="1117"/>
        <v/>
      </c>
      <c r="O9242" s="17"/>
      <c r="P9242" s="16" t="str">
        <f t="shared" si="1118"/>
        <v/>
      </c>
      <c r="Q9242" s="17"/>
      <c r="R9242" s="17"/>
      <c r="S9242" s="18" t="str">
        <f t="shared" si="1119"/>
        <v/>
      </c>
      <c r="T9242" s="18" t="str">
        <f t="shared" si="1120"/>
        <v/>
      </c>
      <c r="U9242" s="19" t="str">
        <f t="shared" si="1121"/>
        <v/>
      </c>
    </row>
    <row r="9243" spans="1:21" ht="18.600000000000001" customHeight="1" x14ac:dyDescent="0.3">
      <c r="A9243" s="11"/>
      <c r="B9243" s="11"/>
      <c r="C9243" s="12" t="str">
        <f>IFERROR(INDEX($C$1:C9242, MATCH(B9243, $B$1:B9242, 0)), "")</f>
        <v/>
      </c>
      <c r="D9243" s="12" t="str">
        <f>IFERROR(INDEX($D$1:D9242, MATCH(B9243, $B$1:B9242, 0)), "")</f>
        <v/>
      </c>
      <c r="E9243" s="13"/>
      <c r="F9243" s="13"/>
      <c r="G9243" s="14"/>
      <c r="H9243" s="14"/>
      <c r="I9243" s="34"/>
      <c r="J9243" s="15"/>
      <c r="K9243" s="15"/>
      <c r="L9243" s="15"/>
      <c r="M9243" s="16" t="str">
        <f t="shared" si="1116"/>
        <v/>
      </c>
      <c r="N9243" s="16" t="str">
        <f t="shared" si="1117"/>
        <v/>
      </c>
      <c r="O9243" s="17"/>
      <c r="P9243" s="16" t="str">
        <f t="shared" si="1118"/>
        <v/>
      </c>
      <c r="Q9243" s="17"/>
      <c r="R9243" s="17"/>
      <c r="S9243" s="18" t="str">
        <f t="shared" si="1119"/>
        <v/>
      </c>
      <c r="T9243" s="18" t="str">
        <f t="shared" si="1120"/>
        <v/>
      </c>
      <c r="U9243" s="19" t="str">
        <f t="shared" si="1121"/>
        <v/>
      </c>
    </row>
    <row r="9244" spans="1:21" ht="18.600000000000001" customHeight="1" x14ac:dyDescent="0.3">
      <c r="A9244" s="11"/>
      <c r="B9244" s="11"/>
      <c r="C9244" s="12" t="str">
        <f>IFERROR(INDEX($C$1:C9243, MATCH(B9244, $B$1:B9243, 0)), "")</f>
        <v/>
      </c>
      <c r="D9244" s="12" t="str">
        <f>IFERROR(INDEX($D$1:D9243, MATCH(B9244, $B$1:B9243, 0)), "")</f>
        <v/>
      </c>
      <c r="E9244" s="13"/>
      <c r="F9244" s="13"/>
      <c r="G9244" s="14"/>
      <c r="H9244" s="14"/>
      <c r="I9244" s="34"/>
      <c r="J9244" s="15"/>
      <c r="K9244" s="15"/>
      <c r="L9244" s="15"/>
      <c r="M9244" s="16" t="str">
        <f t="shared" si="1116"/>
        <v/>
      </c>
      <c r="N9244" s="16" t="str">
        <f t="shared" si="1117"/>
        <v/>
      </c>
      <c r="O9244" s="17"/>
      <c r="P9244" s="16" t="str">
        <f t="shared" si="1118"/>
        <v/>
      </c>
      <c r="Q9244" s="17"/>
      <c r="R9244" s="17"/>
      <c r="S9244" s="18" t="str">
        <f t="shared" si="1119"/>
        <v/>
      </c>
      <c r="T9244" s="18" t="str">
        <f t="shared" si="1120"/>
        <v/>
      </c>
      <c r="U9244" s="19" t="str">
        <f t="shared" si="1121"/>
        <v/>
      </c>
    </row>
    <row r="9245" spans="1:21" ht="18.600000000000001" customHeight="1" x14ac:dyDescent="0.3">
      <c r="A9245" s="11"/>
      <c r="B9245" s="11"/>
      <c r="C9245" s="12" t="str">
        <f>IFERROR(INDEX($C$1:C9244, MATCH(B9245, $B$1:B9244, 0)), "")</f>
        <v/>
      </c>
      <c r="D9245" s="12" t="str">
        <f>IFERROR(INDEX($D$1:D9244, MATCH(B9245, $B$1:B9244, 0)), "")</f>
        <v/>
      </c>
      <c r="E9245" s="13"/>
      <c r="F9245" s="13"/>
      <c r="G9245" s="14"/>
      <c r="H9245" s="14"/>
      <c r="I9245" s="34"/>
      <c r="J9245" s="15"/>
      <c r="K9245" s="15"/>
      <c r="L9245" s="15"/>
      <c r="M9245" s="16" t="str">
        <f t="shared" si="1116"/>
        <v/>
      </c>
      <c r="N9245" s="16" t="str">
        <f t="shared" si="1117"/>
        <v/>
      </c>
      <c r="O9245" s="17"/>
      <c r="P9245" s="16" t="str">
        <f t="shared" si="1118"/>
        <v/>
      </c>
      <c r="Q9245" s="17"/>
      <c r="R9245" s="17"/>
      <c r="S9245" s="18" t="str">
        <f t="shared" si="1119"/>
        <v/>
      </c>
      <c r="T9245" s="18" t="str">
        <f t="shared" si="1120"/>
        <v/>
      </c>
      <c r="U9245" s="19" t="str">
        <f t="shared" si="1121"/>
        <v/>
      </c>
    </row>
    <row r="9246" spans="1:21" ht="18.600000000000001" customHeight="1" x14ac:dyDescent="0.3">
      <c r="A9246" s="11"/>
      <c r="B9246" s="11"/>
      <c r="C9246" s="12" t="str">
        <f>IFERROR(INDEX($C$1:C9245, MATCH(B9246, $B$1:B9245, 0)), "")</f>
        <v/>
      </c>
      <c r="D9246" s="12" t="str">
        <f>IFERROR(INDEX($D$1:D9245, MATCH(B9246, $B$1:B9245, 0)), "")</f>
        <v/>
      </c>
      <c r="E9246" s="13"/>
      <c r="F9246" s="13"/>
      <c r="G9246" s="14"/>
      <c r="H9246" s="14"/>
      <c r="I9246" s="34"/>
      <c r="J9246" s="15"/>
      <c r="K9246" s="15"/>
      <c r="L9246" s="15"/>
      <c r="M9246" s="16" t="str">
        <f t="shared" si="1116"/>
        <v/>
      </c>
      <c r="N9246" s="16" t="str">
        <f t="shared" si="1117"/>
        <v/>
      </c>
      <c r="O9246" s="17"/>
      <c r="P9246" s="16" t="str">
        <f t="shared" si="1118"/>
        <v/>
      </c>
      <c r="Q9246" s="17"/>
      <c r="R9246" s="17"/>
      <c r="S9246" s="18" t="str">
        <f t="shared" si="1119"/>
        <v/>
      </c>
      <c r="T9246" s="18" t="str">
        <f t="shared" si="1120"/>
        <v/>
      </c>
      <c r="U9246" s="19" t="str">
        <f t="shared" si="1121"/>
        <v/>
      </c>
    </row>
    <row r="9247" spans="1:21" ht="18.600000000000001" customHeight="1" x14ac:dyDescent="0.3">
      <c r="A9247" s="11"/>
      <c r="B9247" s="11"/>
      <c r="C9247" s="12" t="str">
        <f>IFERROR(INDEX($C$1:C9246, MATCH(B9247, $B$1:B9246, 0)), "")</f>
        <v/>
      </c>
      <c r="D9247" s="12" t="str">
        <f>IFERROR(INDEX($D$1:D9246, MATCH(B9247, $B$1:B9246, 0)), "")</f>
        <v/>
      </c>
      <c r="E9247" s="13"/>
      <c r="F9247" s="13"/>
      <c r="G9247" s="14"/>
      <c r="H9247" s="14"/>
      <c r="I9247" s="34"/>
      <c r="J9247" s="15"/>
      <c r="K9247" s="15"/>
      <c r="L9247" s="15"/>
      <c r="M9247" s="16" t="str">
        <f t="shared" si="1116"/>
        <v/>
      </c>
      <c r="N9247" s="16" t="str">
        <f t="shared" si="1117"/>
        <v/>
      </c>
      <c r="O9247" s="17"/>
      <c r="P9247" s="16" t="str">
        <f t="shared" si="1118"/>
        <v/>
      </c>
      <c r="Q9247" s="17"/>
      <c r="R9247" s="17"/>
      <c r="S9247" s="18" t="str">
        <f t="shared" si="1119"/>
        <v/>
      </c>
      <c r="T9247" s="18" t="str">
        <f t="shared" si="1120"/>
        <v/>
      </c>
      <c r="U9247" s="19" t="str">
        <f t="shared" si="1121"/>
        <v/>
      </c>
    </row>
    <row r="9248" spans="1:21" ht="18.600000000000001" customHeight="1" x14ac:dyDescent="0.3">
      <c r="A9248" s="11"/>
      <c r="B9248" s="11"/>
      <c r="C9248" s="12" t="str">
        <f>IFERROR(INDEX($C$1:C9247, MATCH(B9248, $B$1:B9247, 0)), "")</f>
        <v/>
      </c>
      <c r="D9248" s="12" t="str">
        <f>IFERROR(INDEX($D$1:D9247, MATCH(B9248, $B$1:B9247, 0)), "")</f>
        <v/>
      </c>
      <c r="E9248" s="13"/>
      <c r="F9248" s="13"/>
      <c r="G9248" s="14"/>
      <c r="H9248" s="14"/>
      <c r="I9248" s="34"/>
      <c r="J9248" s="15"/>
      <c r="K9248" s="15"/>
      <c r="L9248" s="15"/>
      <c r="M9248" s="16" t="str">
        <f t="shared" si="1116"/>
        <v/>
      </c>
      <c r="N9248" s="16" t="str">
        <f t="shared" si="1117"/>
        <v/>
      </c>
      <c r="O9248" s="17"/>
      <c r="P9248" s="16" t="str">
        <f t="shared" si="1118"/>
        <v/>
      </c>
      <c r="Q9248" s="17"/>
      <c r="R9248" s="17"/>
      <c r="S9248" s="18" t="str">
        <f t="shared" si="1119"/>
        <v/>
      </c>
      <c r="T9248" s="18" t="str">
        <f t="shared" si="1120"/>
        <v/>
      </c>
      <c r="U9248" s="19" t="str">
        <f t="shared" si="1121"/>
        <v/>
      </c>
    </row>
    <row r="9249" spans="1:21" ht="18.600000000000001" customHeight="1" x14ac:dyDescent="0.3">
      <c r="A9249" s="11"/>
      <c r="B9249" s="11"/>
      <c r="C9249" s="12" t="str">
        <f>IFERROR(INDEX($C$1:C9248, MATCH(B9249, $B$1:B9248, 0)), "")</f>
        <v/>
      </c>
      <c r="D9249" s="12" t="str">
        <f>IFERROR(INDEX($D$1:D9248, MATCH(B9249, $B$1:B9248, 0)), "")</f>
        <v/>
      </c>
      <c r="E9249" s="13"/>
      <c r="F9249" s="13"/>
      <c r="G9249" s="14"/>
      <c r="H9249" s="14"/>
      <c r="I9249" s="34"/>
      <c r="J9249" s="15"/>
      <c r="K9249" s="15"/>
      <c r="L9249" s="15"/>
      <c r="M9249" s="16" t="str">
        <f t="shared" si="1116"/>
        <v/>
      </c>
      <c r="N9249" s="16" t="str">
        <f t="shared" si="1117"/>
        <v/>
      </c>
      <c r="O9249" s="17"/>
      <c r="P9249" s="16" t="str">
        <f t="shared" si="1118"/>
        <v/>
      </c>
      <c r="Q9249" s="17"/>
      <c r="R9249" s="17"/>
      <c r="S9249" s="18" t="str">
        <f t="shared" si="1119"/>
        <v/>
      </c>
      <c r="T9249" s="18" t="str">
        <f t="shared" si="1120"/>
        <v/>
      </c>
      <c r="U9249" s="19" t="str">
        <f t="shared" si="1121"/>
        <v/>
      </c>
    </row>
    <row r="9250" spans="1:21" ht="18.600000000000001" customHeight="1" x14ac:dyDescent="0.3">
      <c r="A9250" s="11"/>
      <c r="B9250" s="11"/>
      <c r="C9250" s="12" t="str">
        <f>IFERROR(INDEX($C$1:C9249, MATCH(B9250, $B$1:B9249, 0)), "")</f>
        <v/>
      </c>
      <c r="D9250" s="12" t="str">
        <f>IFERROR(INDEX($D$1:D9249, MATCH(B9250, $B$1:B9249, 0)), "")</f>
        <v/>
      </c>
      <c r="E9250" s="13"/>
      <c r="F9250" s="13"/>
      <c r="G9250" s="14"/>
      <c r="H9250" s="14"/>
      <c r="I9250" s="34"/>
      <c r="J9250" s="15"/>
      <c r="K9250" s="15"/>
      <c r="L9250" s="15"/>
      <c r="M9250" s="16" t="str">
        <f t="shared" si="1116"/>
        <v/>
      </c>
      <c r="N9250" s="16" t="str">
        <f t="shared" si="1117"/>
        <v/>
      </c>
      <c r="O9250" s="17"/>
      <c r="P9250" s="16" t="str">
        <f t="shared" si="1118"/>
        <v/>
      </c>
      <c r="Q9250" s="17"/>
      <c r="R9250" s="17"/>
      <c r="S9250" s="18" t="str">
        <f t="shared" si="1119"/>
        <v/>
      </c>
      <c r="T9250" s="18" t="str">
        <f t="shared" si="1120"/>
        <v/>
      </c>
      <c r="U9250" s="19" t="str">
        <f t="shared" si="1121"/>
        <v/>
      </c>
    </row>
    <row r="9251" spans="1:21" ht="18.600000000000001" customHeight="1" x14ac:dyDescent="0.3">
      <c r="A9251" s="11"/>
      <c r="B9251" s="11"/>
      <c r="C9251" s="12" t="str">
        <f>IFERROR(INDEX($C$1:C9250, MATCH(B9251, $B$1:B9250, 0)), "")</f>
        <v/>
      </c>
      <c r="D9251" s="12" t="str">
        <f>IFERROR(INDEX($D$1:D9250, MATCH(B9251, $B$1:B9250, 0)), "")</f>
        <v/>
      </c>
      <c r="E9251" s="13"/>
      <c r="F9251" s="13"/>
      <c r="G9251" s="14"/>
      <c r="H9251" s="14"/>
      <c r="I9251" s="34"/>
      <c r="J9251" s="15"/>
      <c r="K9251" s="15"/>
      <c r="L9251" s="15"/>
      <c r="M9251" s="16" t="str">
        <f t="shared" si="1116"/>
        <v/>
      </c>
      <c r="N9251" s="16" t="str">
        <f t="shared" si="1117"/>
        <v/>
      </c>
      <c r="O9251" s="17"/>
      <c r="P9251" s="16" t="str">
        <f t="shared" si="1118"/>
        <v/>
      </c>
      <c r="Q9251" s="17"/>
      <c r="R9251" s="17"/>
      <c r="S9251" s="18" t="str">
        <f t="shared" si="1119"/>
        <v/>
      </c>
      <c r="T9251" s="18" t="str">
        <f t="shared" si="1120"/>
        <v/>
      </c>
      <c r="U9251" s="19" t="str">
        <f t="shared" si="1121"/>
        <v/>
      </c>
    </row>
    <row r="9252" spans="1:21" ht="18.600000000000001" customHeight="1" x14ac:dyDescent="0.3">
      <c r="A9252" s="11"/>
      <c r="B9252" s="11"/>
      <c r="C9252" s="12" t="str">
        <f>IFERROR(INDEX($C$1:C9251, MATCH(B9252, $B$1:B9251, 0)), "")</f>
        <v/>
      </c>
      <c r="D9252" s="12" t="str">
        <f>IFERROR(INDEX($D$1:D9251, MATCH(B9252, $B$1:B9251, 0)), "")</f>
        <v/>
      </c>
      <c r="E9252" s="13"/>
      <c r="F9252" s="13"/>
      <c r="G9252" s="14"/>
      <c r="H9252" s="14"/>
      <c r="I9252" s="34"/>
      <c r="J9252" s="15"/>
      <c r="K9252" s="15"/>
      <c r="L9252" s="15"/>
      <c r="M9252" s="16" t="str">
        <f t="shared" si="1116"/>
        <v/>
      </c>
      <c r="N9252" s="16" t="str">
        <f t="shared" si="1117"/>
        <v/>
      </c>
      <c r="O9252" s="17"/>
      <c r="P9252" s="16" t="str">
        <f t="shared" si="1118"/>
        <v/>
      </c>
      <c r="Q9252" s="17"/>
      <c r="R9252" s="17"/>
      <c r="S9252" s="18" t="str">
        <f t="shared" si="1119"/>
        <v/>
      </c>
      <c r="T9252" s="18" t="str">
        <f t="shared" si="1120"/>
        <v/>
      </c>
      <c r="U9252" s="19" t="str">
        <f t="shared" si="1121"/>
        <v/>
      </c>
    </row>
    <row r="9253" spans="1:21" ht="18.600000000000001" customHeight="1" x14ac:dyDescent="0.3">
      <c r="A9253" s="11"/>
      <c r="B9253" s="11"/>
      <c r="C9253" s="12" t="str">
        <f>IFERROR(INDEX($C$1:C9252, MATCH(B9253, $B$1:B9252, 0)), "")</f>
        <v/>
      </c>
      <c r="D9253" s="12" t="str">
        <f>IFERROR(INDEX($D$1:D9252, MATCH(B9253, $B$1:B9252, 0)), "")</f>
        <v/>
      </c>
      <c r="E9253" s="13"/>
      <c r="F9253" s="13"/>
      <c r="G9253" s="14"/>
      <c r="H9253" s="14"/>
      <c r="I9253" s="34"/>
      <c r="J9253" s="15"/>
      <c r="K9253" s="15"/>
      <c r="L9253" s="15"/>
      <c r="M9253" s="16" t="str">
        <f t="shared" si="1116"/>
        <v/>
      </c>
      <c r="N9253" s="16" t="str">
        <f t="shared" si="1117"/>
        <v/>
      </c>
      <c r="O9253" s="17"/>
      <c r="P9253" s="16" t="str">
        <f t="shared" si="1118"/>
        <v/>
      </c>
      <c r="Q9253" s="17"/>
      <c r="R9253" s="17"/>
      <c r="S9253" s="18" t="str">
        <f t="shared" si="1119"/>
        <v/>
      </c>
      <c r="T9253" s="18" t="str">
        <f t="shared" si="1120"/>
        <v/>
      </c>
      <c r="U9253" s="19" t="str">
        <f t="shared" si="1121"/>
        <v/>
      </c>
    </row>
    <row r="9254" spans="1:21" ht="18.600000000000001" customHeight="1" x14ac:dyDescent="0.3">
      <c r="A9254" s="11"/>
      <c r="B9254" s="11"/>
      <c r="C9254" s="12" t="str">
        <f>IFERROR(INDEX($C$1:C9253, MATCH(B9254, $B$1:B9253, 0)), "")</f>
        <v/>
      </c>
      <c r="D9254" s="12" t="str">
        <f>IFERROR(INDEX($D$1:D9253, MATCH(B9254, $B$1:B9253, 0)), "")</f>
        <v/>
      </c>
      <c r="E9254" s="13"/>
      <c r="F9254" s="13"/>
      <c r="G9254" s="14"/>
      <c r="H9254" s="14"/>
      <c r="I9254" s="34"/>
      <c r="J9254" s="15"/>
      <c r="K9254" s="15"/>
      <c r="L9254" s="15"/>
      <c r="M9254" s="16" t="str">
        <f t="shared" si="1116"/>
        <v/>
      </c>
      <c r="N9254" s="16" t="str">
        <f t="shared" si="1117"/>
        <v/>
      </c>
      <c r="O9254" s="17"/>
      <c r="P9254" s="16" t="str">
        <f t="shared" si="1118"/>
        <v/>
      </c>
      <c r="Q9254" s="17"/>
      <c r="R9254" s="17"/>
      <c r="S9254" s="18" t="str">
        <f t="shared" si="1119"/>
        <v/>
      </c>
      <c r="T9254" s="18" t="str">
        <f t="shared" si="1120"/>
        <v/>
      </c>
      <c r="U9254" s="19" t="str">
        <f t="shared" si="1121"/>
        <v/>
      </c>
    </row>
    <row r="9255" spans="1:21" ht="18.600000000000001" customHeight="1" x14ac:dyDescent="0.3">
      <c r="A9255" s="11"/>
      <c r="B9255" s="11"/>
      <c r="C9255" s="12" t="str">
        <f>IFERROR(INDEX($C$1:C9254, MATCH(B9255, $B$1:B9254, 0)), "")</f>
        <v/>
      </c>
      <c r="D9255" s="12" t="str">
        <f>IFERROR(INDEX($D$1:D9254, MATCH(B9255, $B$1:B9254, 0)), "")</f>
        <v/>
      </c>
      <c r="E9255" s="13"/>
      <c r="F9255" s="13"/>
      <c r="G9255" s="14"/>
      <c r="H9255" s="14"/>
      <c r="I9255" s="34"/>
      <c r="J9255" s="15"/>
      <c r="K9255" s="15"/>
      <c r="L9255" s="15"/>
      <c r="M9255" s="16" t="str">
        <f t="shared" si="1116"/>
        <v/>
      </c>
      <c r="N9255" s="16" t="str">
        <f t="shared" si="1117"/>
        <v/>
      </c>
      <c r="O9255" s="17"/>
      <c r="P9255" s="16" t="str">
        <f t="shared" si="1118"/>
        <v/>
      </c>
      <c r="Q9255" s="17"/>
      <c r="R9255" s="17"/>
      <c r="S9255" s="18" t="str">
        <f t="shared" si="1119"/>
        <v/>
      </c>
      <c r="T9255" s="18" t="str">
        <f t="shared" si="1120"/>
        <v/>
      </c>
      <c r="U9255" s="19" t="str">
        <f t="shared" si="1121"/>
        <v/>
      </c>
    </row>
    <row r="9256" spans="1:21" ht="18.600000000000001" customHeight="1" x14ac:dyDescent="0.3">
      <c r="A9256" s="11"/>
      <c r="B9256" s="11"/>
      <c r="C9256" s="12" t="str">
        <f>IFERROR(INDEX($C$1:C9255, MATCH(B9256, $B$1:B9255, 0)), "")</f>
        <v/>
      </c>
      <c r="D9256" s="12" t="str">
        <f>IFERROR(INDEX($D$1:D9255, MATCH(B9256, $B$1:B9255, 0)), "")</f>
        <v/>
      </c>
      <c r="E9256" s="13"/>
      <c r="F9256" s="13"/>
      <c r="G9256" s="14"/>
      <c r="H9256" s="14"/>
      <c r="I9256" s="34"/>
      <c r="J9256" s="15"/>
      <c r="K9256" s="15"/>
      <c r="L9256" s="15"/>
      <c r="M9256" s="16" t="str">
        <f t="shared" si="1116"/>
        <v/>
      </c>
      <c r="N9256" s="16" t="str">
        <f t="shared" si="1117"/>
        <v/>
      </c>
      <c r="O9256" s="17"/>
      <c r="P9256" s="16" t="str">
        <f t="shared" si="1118"/>
        <v/>
      </c>
      <c r="Q9256" s="17"/>
      <c r="R9256" s="17"/>
      <c r="S9256" s="18" t="str">
        <f t="shared" si="1119"/>
        <v/>
      </c>
      <c r="T9256" s="18" t="str">
        <f t="shared" si="1120"/>
        <v/>
      </c>
      <c r="U9256" s="19" t="str">
        <f t="shared" si="1121"/>
        <v/>
      </c>
    </row>
    <row r="9257" spans="1:21" ht="18.600000000000001" customHeight="1" x14ac:dyDescent="0.3">
      <c r="A9257" s="11"/>
      <c r="B9257" s="11"/>
      <c r="C9257" s="12" t="str">
        <f>IFERROR(INDEX($C$1:C9256, MATCH(B9257, $B$1:B9256, 0)), "")</f>
        <v/>
      </c>
      <c r="D9257" s="12" t="str">
        <f>IFERROR(INDEX($D$1:D9256, MATCH(B9257, $B$1:B9256, 0)), "")</f>
        <v/>
      </c>
      <c r="E9257" s="13"/>
      <c r="F9257" s="13"/>
      <c r="G9257" s="14"/>
      <c r="H9257" s="14"/>
      <c r="I9257" s="34"/>
      <c r="J9257" s="15"/>
      <c r="K9257" s="15"/>
      <c r="L9257" s="15"/>
      <c r="M9257" s="16" t="str">
        <f t="shared" si="1116"/>
        <v/>
      </c>
      <c r="N9257" s="16" t="str">
        <f t="shared" si="1117"/>
        <v/>
      </c>
      <c r="O9257" s="17"/>
      <c r="P9257" s="16" t="str">
        <f t="shared" si="1118"/>
        <v/>
      </c>
      <c r="Q9257" s="17"/>
      <c r="R9257" s="17"/>
      <c r="S9257" s="18" t="str">
        <f t="shared" si="1119"/>
        <v/>
      </c>
      <c r="T9257" s="18" t="str">
        <f t="shared" si="1120"/>
        <v/>
      </c>
      <c r="U9257" s="19" t="str">
        <f t="shared" si="1121"/>
        <v/>
      </c>
    </row>
    <row r="9258" spans="1:21" ht="18.600000000000001" customHeight="1" x14ac:dyDescent="0.3">
      <c r="A9258" s="11"/>
      <c r="B9258" s="11"/>
      <c r="C9258" s="12" t="str">
        <f>IFERROR(INDEX($C$1:C9257, MATCH(B9258, $B$1:B9257, 0)), "")</f>
        <v/>
      </c>
      <c r="D9258" s="12" t="str">
        <f>IFERROR(INDEX($D$1:D9257, MATCH(B9258, $B$1:B9257, 0)), "")</f>
        <v/>
      </c>
      <c r="E9258" s="13"/>
      <c r="F9258" s="13"/>
      <c r="G9258" s="14"/>
      <c r="H9258" s="14"/>
      <c r="I9258" s="34"/>
      <c r="J9258" s="15"/>
      <c r="K9258" s="15"/>
      <c r="L9258" s="15"/>
      <c r="M9258" s="16" t="str">
        <f t="shared" si="1116"/>
        <v/>
      </c>
      <c r="N9258" s="16" t="str">
        <f t="shared" si="1117"/>
        <v/>
      </c>
      <c r="O9258" s="17"/>
      <c r="P9258" s="16" t="str">
        <f t="shared" si="1118"/>
        <v/>
      </c>
      <c r="Q9258" s="17"/>
      <c r="R9258" s="17"/>
      <c r="S9258" s="18" t="str">
        <f t="shared" si="1119"/>
        <v/>
      </c>
      <c r="T9258" s="18" t="str">
        <f t="shared" si="1120"/>
        <v/>
      </c>
      <c r="U9258" s="19" t="str">
        <f t="shared" si="1121"/>
        <v/>
      </c>
    </row>
    <row r="9259" spans="1:21" ht="18.600000000000001" customHeight="1" x14ac:dyDescent="0.3">
      <c r="A9259" s="11"/>
      <c r="B9259" s="11"/>
      <c r="C9259" s="12" t="str">
        <f>IFERROR(INDEX($C$1:C9258, MATCH(B9259, $B$1:B9258, 0)), "")</f>
        <v/>
      </c>
      <c r="D9259" s="12" t="str">
        <f>IFERROR(INDEX($D$1:D9258, MATCH(B9259, $B$1:B9258, 0)), "")</f>
        <v/>
      </c>
      <c r="E9259" s="13"/>
      <c r="F9259" s="13"/>
      <c r="G9259" s="14"/>
      <c r="H9259" s="14"/>
      <c r="I9259" s="34"/>
      <c r="J9259" s="15"/>
      <c r="K9259" s="15"/>
      <c r="L9259" s="15"/>
      <c r="M9259" s="16" t="str">
        <f t="shared" si="1116"/>
        <v/>
      </c>
      <c r="N9259" s="16" t="str">
        <f t="shared" si="1117"/>
        <v/>
      </c>
      <c r="O9259" s="17"/>
      <c r="P9259" s="16" t="str">
        <f t="shared" si="1118"/>
        <v/>
      </c>
      <c r="Q9259" s="17"/>
      <c r="R9259" s="17"/>
      <c r="S9259" s="18" t="str">
        <f t="shared" si="1119"/>
        <v/>
      </c>
      <c r="T9259" s="18" t="str">
        <f t="shared" si="1120"/>
        <v/>
      </c>
      <c r="U9259" s="19" t="str">
        <f t="shared" si="1121"/>
        <v/>
      </c>
    </row>
    <row r="9260" spans="1:21" ht="18.600000000000001" customHeight="1" x14ac:dyDescent="0.3">
      <c r="A9260" s="11"/>
      <c r="B9260" s="11"/>
      <c r="C9260" s="12" t="str">
        <f>IFERROR(INDEX($C$1:C9259, MATCH(B9260, $B$1:B9259, 0)), "")</f>
        <v/>
      </c>
      <c r="D9260" s="12" t="str">
        <f>IFERROR(INDEX($D$1:D9259, MATCH(B9260, $B$1:B9259, 0)), "")</f>
        <v/>
      </c>
      <c r="E9260" s="13"/>
      <c r="F9260" s="13"/>
      <c r="G9260" s="14"/>
      <c r="H9260" s="14"/>
      <c r="I9260" s="34"/>
      <c r="J9260" s="15"/>
      <c r="K9260" s="15"/>
      <c r="L9260" s="15"/>
      <c r="M9260" s="16" t="str">
        <f t="shared" si="1116"/>
        <v/>
      </c>
      <c r="N9260" s="16" t="str">
        <f t="shared" si="1117"/>
        <v/>
      </c>
      <c r="O9260" s="17"/>
      <c r="P9260" s="16" t="str">
        <f t="shared" si="1118"/>
        <v/>
      </c>
      <c r="Q9260" s="17"/>
      <c r="R9260" s="17"/>
      <c r="S9260" s="18" t="str">
        <f t="shared" si="1119"/>
        <v/>
      </c>
      <c r="T9260" s="18" t="str">
        <f t="shared" si="1120"/>
        <v/>
      </c>
      <c r="U9260" s="19" t="str">
        <f t="shared" si="1121"/>
        <v/>
      </c>
    </row>
    <row r="9261" spans="1:21" ht="18.600000000000001" customHeight="1" x14ac:dyDescent="0.3">
      <c r="A9261" s="11"/>
      <c r="B9261" s="11"/>
      <c r="C9261" s="12" t="str">
        <f>IFERROR(INDEX($C$1:C9260, MATCH(B9261, $B$1:B9260, 0)), "")</f>
        <v/>
      </c>
      <c r="D9261" s="12" t="str">
        <f>IFERROR(INDEX($D$1:D9260, MATCH(B9261, $B$1:B9260, 0)), "")</f>
        <v/>
      </c>
      <c r="E9261" s="13"/>
      <c r="F9261" s="13"/>
      <c r="G9261" s="14"/>
      <c r="H9261" s="14"/>
      <c r="I9261" s="34"/>
      <c r="J9261" s="15"/>
      <c r="K9261" s="15"/>
      <c r="L9261" s="15"/>
      <c r="M9261" s="16" t="str">
        <f t="shared" si="1116"/>
        <v/>
      </c>
      <c r="N9261" s="16" t="str">
        <f t="shared" si="1117"/>
        <v/>
      </c>
      <c r="O9261" s="17"/>
      <c r="P9261" s="16" t="str">
        <f t="shared" si="1118"/>
        <v/>
      </c>
      <c r="Q9261" s="17"/>
      <c r="R9261" s="17"/>
      <c r="S9261" s="18" t="str">
        <f t="shared" si="1119"/>
        <v/>
      </c>
      <c r="T9261" s="18" t="str">
        <f t="shared" si="1120"/>
        <v/>
      </c>
      <c r="U9261" s="19" t="str">
        <f t="shared" si="1121"/>
        <v/>
      </c>
    </row>
    <row r="9262" spans="1:21" ht="18.600000000000001" customHeight="1" x14ac:dyDescent="0.3">
      <c r="A9262" s="11"/>
      <c r="B9262" s="11"/>
      <c r="C9262" s="12" t="str">
        <f>IFERROR(INDEX($C$1:C9261, MATCH(B9262, $B$1:B9261, 0)), "")</f>
        <v/>
      </c>
      <c r="D9262" s="12" t="str">
        <f>IFERROR(INDEX($D$1:D9261, MATCH(B9262, $B$1:B9261, 0)), "")</f>
        <v/>
      </c>
      <c r="E9262" s="13"/>
      <c r="F9262" s="13"/>
      <c r="G9262" s="14"/>
      <c r="H9262" s="14"/>
      <c r="I9262" s="34"/>
      <c r="J9262" s="15"/>
      <c r="K9262" s="15"/>
      <c r="L9262" s="15"/>
      <c r="M9262" s="16" t="str">
        <f t="shared" si="1116"/>
        <v/>
      </c>
      <c r="N9262" s="16" t="str">
        <f t="shared" si="1117"/>
        <v/>
      </c>
      <c r="O9262" s="17"/>
      <c r="P9262" s="16" t="str">
        <f t="shared" si="1118"/>
        <v/>
      </c>
      <c r="Q9262" s="17"/>
      <c r="R9262" s="17"/>
      <c r="S9262" s="18" t="str">
        <f t="shared" si="1119"/>
        <v/>
      </c>
      <c r="T9262" s="18" t="str">
        <f t="shared" si="1120"/>
        <v/>
      </c>
      <c r="U9262" s="19" t="str">
        <f t="shared" si="1121"/>
        <v/>
      </c>
    </row>
    <row r="9263" spans="1:21" ht="18.600000000000001" customHeight="1" x14ac:dyDescent="0.3">
      <c r="A9263" s="11"/>
      <c r="B9263" s="11"/>
      <c r="C9263" s="12" t="str">
        <f>IFERROR(INDEX($C$1:C9262, MATCH(B9263, $B$1:B9262, 0)), "")</f>
        <v/>
      </c>
      <c r="D9263" s="12" t="str">
        <f>IFERROR(INDEX($D$1:D9262, MATCH(B9263, $B$1:B9262, 0)), "")</f>
        <v/>
      </c>
      <c r="E9263" s="13"/>
      <c r="F9263" s="13"/>
      <c r="G9263" s="14"/>
      <c r="H9263" s="14"/>
      <c r="I9263" s="34"/>
      <c r="J9263" s="15"/>
      <c r="K9263" s="15"/>
      <c r="L9263" s="15"/>
      <c r="M9263" s="16" t="str">
        <f t="shared" si="1116"/>
        <v/>
      </c>
      <c r="N9263" s="16" t="str">
        <f t="shared" si="1117"/>
        <v/>
      </c>
      <c r="O9263" s="17"/>
      <c r="P9263" s="16" t="str">
        <f t="shared" si="1118"/>
        <v/>
      </c>
      <c r="Q9263" s="17"/>
      <c r="R9263" s="17"/>
      <c r="S9263" s="18" t="str">
        <f t="shared" si="1119"/>
        <v/>
      </c>
      <c r="T9263" s="18" t="str">
        <f t="shared" si="1120"/>
        <v/>
      </c>
      <c r="U9263" s="19" t="str">
        <f t="shared" si="1121"/>
        <v/>
      </c>
    </row>
    <row r="9264" spans="1:21" ht="18.600000000000001" customHeight="1" x14ac:dyDescent="0.3">
      <c r="A9264" s="11"/>
      <c r="B9264" s="11"/>
      <c r="C9264" s="12" t="str">
        <f>IFERROR(INDEX($C$1:C9263, MATCH(B9264, $B$1:B9263, 0)), "")</f>
        <v/>
      </c>
      <c r="D9264" s="12" t="str">
        <f>IFERROR(INDEX($D$1:D9263, MATCH(B9264, $B$1:B9263, 0)), "")</f>
        <v/>
      </c>
      <c r="E9264" s="13"/>
      <c r="F9264" s="13"/>
      <c r="G9264" s="14"/>
      <c r="H9264" s="14"/>
      <c r="I9264" s="34"/>
      <c r="J9264" s="15"/>
      <c r="K9264" s="15"/>
      <c r="L9264" s="15"/>
      <c r="M9264" s="16" t="str">
        <f t="shared" si="1116"/>
        <v/>
      </c>
      <c r="N9264" s="16" t="str">
        <f t="shared" si="1117"/>
        <v/>
      </c>
      <c r="O9264" s="17"/>
      <c r="P9264" s="16" t="str">
        <f t="shared" si="1118"/>
        <v/>
      </c>
      <c r="Q9264" s="17"/>
      <c r="R9264" s="17"/>
      <c r="S9264" s="18" t="str">
        <f t="shared" si="1119"/>
        <v/>
      </c>
      <c r="T9264" s="18" t="str">
        <f t="shared" si="1120"/>
        <v/>
      </c>
      <c r="U9264" s="19" t="str">
        <f t="shared" si="1121"/>
        <v/>
      </c>
    </row>
    <row r="9265" spans="1:21" ht="18.600000000000001" customHeight="1" x14ac:dyDescent="0.3">
      <c r="A9265" s="11"/>
      <c r="B9265" s="11"/>
      <c r="C9265" s="12" t="str">
        <f>IFERROR(INDEX($C$1:C9264, MATCH(B9265, $B$1:B9264, 0)), "")</f>
        <v/>
      </c>
      <c r="D9265" s="12" t="str">
        <f>IFERROR(INDEX($D$1:D9264, MATCH(B9265, $B$1:B9264, 0)), "")</f>
        <v/>
      </c>
      <c r="E9265" s="13"/>
      <c r="F9265" s="13"/>
      <c r="G9265" s="14"/>
      <c r="H9265" s="14"/>
      <c r="I9265" s="34"/>
      <c r="J9265" s="15"/>
      <c r="K9265" s="15"/>
      <c r="L9265" s="15"/>
      <c r="M9265" s="16" t="str">
        <f t="shared" si="1116"/>
        <v/>
      </c>
      <c r="N9265" s="16" t="str">
        <f t="shared" si="1117"/>
        <v/>
      </c>
      <c r="O9265" s="17"/>
      <c r="P9265" s="16" t="str">
        <f t="shared" si="1118"/>
        <v/>
      </c>
      <c r="Q9265" s="17"/>
      <c r="R9265" s="17"/>
      <c r="S9265" s="18" t="str">
        <f t="shared" si="1119"/>
        <v/>
      </c>
      <c r="T9265" s="18" t="str">
        <f t="shared" si="1120"/>
        <v/>
      </c>
      <c r="U9265" s="19" t="str">
        <f t="shared" si="1121"/>
        <v/>
      </c>
    </row>
    <row r="9266" spans="1:21" ht="18.600000000000001" customHeight="1" x14ac:dyDescent="0.3">
      <c r="A9266" s="11"/>
      <c r="B9266" s="11"/>
      <c r="C9266" s="12" t="str">
        <f>IFERROR(INDEX($C$1:C9265, MATCH(B9266, $B$1:B9265, 0)), "")</f>
        <v/>
      </c>
      <c r="D9266" s="12" t="str">
        <f>IFERROR(INDEX($D$1:D9265, MATCH(B9266, $B$1:B9265, 0)), "")</f>
        <v/>
      </c>
      <c r="E9266" s="13"/>
      <c r="F9266" s="13"/>
      <c r="G9266" s="14"/>
      <c r="H9266" s="14"/>
      <c r="I9266" s="34"/>
      <c r="J9266" s="15"/>
      <c r="K9266" s="15"/>
      <c r="L9266" s="15"/>
      <c r="M9266" s="16" t="str">
        <f t="shared" si="1116"/>
        <v/>
      </c>
      <c r="N9266" s="16" t="str">
        <f t="shared" si="1117"/>
        <v/>
      </c>
      <c r="O9266" s="17"/>
      <c r="P9266" s="16" t="str">
        <f t="shared" si="1118"/>
        <v/>
      </c>
      <c r="Q9266" s="17"/>
      <c r="R9266" s="17"/>
      <c r="S9266" s="18" t="str">
        <f t="shared" si="1119"/>
        <v/>
      </c>
      <c r="T9266" s="18" t="str">
        <f t="shared" si="1120"/>
        <v/>
      </c>
      <c r="U9266" s="19" t="str">
        <f t="shared" si="1121"/>
        <v/>
      </c>
    </row>
    <row r="9267" spans="1:21" ht="18.600000000000001" customHeight="1" x14ac:dyDescent="0.3">
      <c r="A9267" s="11"/>
      <c r="B9267" s="11"/>
      <c r="C9267" s="12" t="str">
        <f>IFERROR(INDEX($C$1:C9266, MATCH(B9267, $B$1:B9266, 0)), "")</f>
        <v/>
      </c>
      <c r="D9267" s="12" t="str">
        <f>IFERROR(INDEX($D$1:D9266, MATCH(B9267, $B$1:B9266, 0)), "")</f>
        <v/>
      </c>
      <c r="E9267" s="13"/>
      <c r="F9267" s="13"/>
      <c r="G9267" s="14"/>
      <c r="H9267" s="14"/>
      <c r="I9267" s="34"/>
      <c r="J9267" s="15"/>
      <c r="K9267" s="15"/>
      <c r="L9267" s="15"/>
      <c r="M9267" s="16" t="str">
        <f t="shared" si="1116"/>
        <v/>
      </c>
      <c r="N9267" s="16" t="str">
        <f t="shared" si="1117"/>
        <v/>
      </c>
      <c r="O9267" s="17"/>
      <c r="P9267" s="16" t="str">
        <f t="shared" si="1118"/>
        <v/>
      </c>
      <c r="Q9267" s="17"/>
      <c r="R9267" s="17"/>
      <c r="S9267" s="18" t="str">
        <f t="shared" si="1119"/>
        <v/>
      </c>
      <c r="T9267" s="18" t="str">
        <f t="shared" si="1120"/>
        <v/>
      </c>
      <c r="U9267" s="19" t="str">
        <f t="shared" si="1121"/>
        <v/>
      </c>
    </row>
    <row r="9268" spans="1:21" ht="18.600000000000001" customHeight="1" x14ac:dyDescent="0.3">
      <c r="A9268" s="11"/>
      <c r="B9268" s="11"/>
      <c r="C9268" s="12" t="str">
        <f>IFERROR(INDEX($C$1:C9267, MATCH(B9268, $B$1:B9267, 0)), "")</f>
        <v/>
      </c>
      <c r="D9268" s="12" t="str">
        <f>IFERROR(INDEX($D$1:D9267, MATCH(B9268, $B$1:B9267, 0)), "")</f>
        <v/>
      </c>
      <c r="E9268" s="13"/>
      <c r="F9268" s="13"/>
      <c r="G9268" s="14"/>
      <c r="H9268" s="14"/>
      <c r="I9268" s="34"/>
      <c r="J9268" s="15"/>
      <c r="K9268" s="15"/>
      <c r="L9268" s="15"/>
      <c r="M9268" s="16" t="str">
        <f t="shared" si="1116"/>
        <v/>
      </c>
      <c r="N9268" s="16" t="str">
        <f t="shared" si="1117"/>
        <v/>
      </c>
      <c r="O9268" s="17"/>
      <c r="P9268" s="16" t="str">
        <f t="shared" si="1118"/>
        <v/>
      </c>
      <c r="Q9268" s="17"/>
      <c r="R9268" s="17"/>
      <c r="S9268" s="18" t="str">
        <f t="shared" si="1119"/>
        <v/>
      </c>
      <c r="T9268" s="18" t="str">
        <f t="shared" si="1120"/>
        <v/>
      </c>
      <c r="U9268" s="19" t="str">
        <f t="shared" si="1121"/>
        <v/>
      </c>
    </row>
    <row r="9269" spans="1:21" ht="18.600000000000001" customHeight="1" x14ac:dyDescent="0.3">
      <c r="A9269" s="11"/>
      <c r="B9269" s="11"/>
      <c r="C9269" s="12" t="str">
        <f>IFERROR(INDEX($C$1:C9268, MATCH(B9269, $B$1:B9268, 0)), "")</f>
        <v/>
      </c>
      <c r="D9269" s="12" t="str">
        <f>IFERROR(INDEX($D$1:D9268, MATCH(B9269, $B$1:B9268, 0)), "")</f>
        <v/>
      </c>
      <c r="E9269" s="13"/>
      <c r="F9269" s="13"/>
      <c r="G9269" s="14"/>
      <c r="H9269" s="14"/>
      <c r="I9269" s="34"/>
      <c r="J9269" s="15"/>
      <c r="K9269" s="15"/>
      <c r="L9269" s="15"/>
      <c r="M9269" s="16" t="str">
        <f t="shared" si="1116"/>
        <v/>
      </c>
      <c r="N9269" s="16" t="str">
        <f t="shared" si="1117"/>
        <v/>
      </c>
      <c r="O9269" s="17"/>
      <c r="P9269" s="16" t="str">
        <f t="shared" si="1118"/>
        <v/>
      </c>
      <c r="Q9269" s="17"/>
      <c r="R9269" s="17"/>
      <c r="S9269" s="18" t="str">
        <f t="shared" si="1119"/>
        <v/>
      </c>
      <c r="T9269" s="18" t="str">
        <f t="shared" si="1120"/>
        <v/>
      </c>
      <c r="U9269" s="19" t="str">
        <f t="shared" si="1121"/>
        <v/>
      </c>
    </row>
    <row r="9270" spans="1:21" ht="18.600000000000001" customHeight="1" x14ac:dyDescent="0.3">
      <c r="A9270" s="11"/>
      <c r="B9270" s="11"/>
      <c r="C9270" s="12" t="str">
        <f>IFERROR(INDEX($C$1:C9269, MATCH(B9270, $B$1:B9269, 0)), "")</f>
        <v/>
      </c>
      <c r="D9270" s="12" t="str">
        <f>IFERROR(INDEX($D$1:D9269, MATCH(B9270, $B$1:B9269, 0)), "")</f>
        <v/>
      </c>
      <c r="E9270" s="13"/>
      <c r="F9270" s="13"/>
      <c r="G9270" s="14"/>
      <c r="H9270" s="14"/>
      <c r="I9270" s="34"/>
      <c r="J9270" s="15"/>
      <c r="K9270" s="15"/>
      <c r="L9270" s="15"/>
      <c r="M9270" s="16" t="str">
        <f t="shared" si="1116"/>
        <v/>
      </c>
      <c r="N9270" s="16" t="str">
        <f t="shared" si="1117"/>
        <v/>
      </c>
      <c r="O9270" s="17"/>
      <c r="P9270" s="16" t="str">
        <f t="shared" si="1118"/>
        <v/>
      </c>
      <c r="Q9270" s="17"/>
      <c r="R9270" s="17"/>
      <c r="S9270" s="18" t="str">
        <f t="shared" si="1119"/>
        <v/>
      </c>
      <c r="T9270" s="18" t="str">
        <f t="shared" si="1120"/>
        <v/>
      </c>
      <c r="U9270" s="19" t="str">
        <f t="shared" si="1121"/>
        <v/>
      </c>
    </row>
    <row r="9271" spans="1:21" ht="18.600000000000001" customHeight="1" x14ac:dyDescent="0.3">
      <c r="A9271" s="11"/>
      <c r="B9271" s="11"/>
      <c r="C9271" s="12" t="str">
        <f>IFERROR(INDEX($C$1:C9270, MATCH(B9271, $B$1:B9270, 0)), "")</f>
        <v/>
      </c>
      <c r="D9271" s="12" t="str">
        <f>IFERROR(INDEX($D$1:D9270, MATCH(B9271, $B$1:B9270, 0)), "")</f>
        <v/>
      </c>
      <c r="E9271" s="13"/>
      <c r="F9271" s="13"/>
      <c r="G9271" s="14"/>
      <c r="H9271" s="14"/>
      <c r="I9271" s="34"/>
      <c r="J9271" s="15"/>
      <c r="K9271" s="15"/>
      <c r="L9271" s="15"/>
      <c r="M9271" s="16" t="str">
        <f t="shared" si="1116"/>
        <v/>
      </c>
      <c r="N9271" s="16" t="str">
        <f t="shared" si="1117"/>
        <v/>
      </c>
      <c r="O9271" s="17"/>
      <c r="P9271" s="16" t="str">
        <f t="shared" si="1118"/>
        <v/>
      </c>
      <c r="Q9271" s="17"/>
      <c r="R9271" s="17"/>
      <c r="S9271" s="18" t="str">
        <f t="shared" si="1119"/>
        <v/>
      </c>
      <c r="T9271" s="18" t="str">
        <f t="shared" si="1120"/>
        <v/>
      </c>
      <c r="U9271" s="19" t="str">
        <f t="shared" si="1121"/>
        <v/>
      </c>
    </row>
    <row r="9272" spans="1:21" ht="18.600000000000001" customHeight="1" x14ac:dyDescent="0.3">
      <c r="A9272" s="11"/>
      <c r="B9272" s="11"/>
      <c r="C9272" s="12" t="str">
        <f>IFERROR(INDEX($C$1:C9271, MATCH(B9272, $B$1:B9271, 0)), "")</f>
        <v/>
      </c>
      <c r="D9272" s="12" t="str">
        <f>IFERROR(INDEX($D$1:D9271, MATCH(B9272, $B$1:B9271, 0)), "")</f>
        <v/>
      </c>
      <c r="E9272" s="13"/>
      <c r="F9272" s="13"/>
      <c r="G9272" s="14"/>
      <c r="H9272" s="14"/>
      <c r="I9272" s="34"/>
      <c r="J9272" s="15"/>
      <c r="K9272" s="15"/>
      <c r="L9272" s="15"/>
      <c r="M9272" s="16" t="str">
        <f t="shared" si="1116"/>
        <v/>
      </c>
      <c r="N9272" s="16" t="str">
        <f t="shared" si="1117"/>
        <v/>
      </c>
      <c r="O9272" s="17"/>
      <c r="P9272" s="16" t="str">
        <f t="shared" si="1118"/>
        <v/>
      </c>
      <c r="Q9272" s="17"/>
      <c r="R9272" s="17"/>
      <c r="S9272" s="18" t="str">
        <f t="shared" si="1119"/>
        <v/>
      </c>
      <c r="T9272" s="18" t="str">
        <f t="shared" si="1120"/>
        <v/>
      </c>
      <c r="U9272" s="19" t="str">
        <f t="shared" si="1121"/>
        <v/>
      </c>
    </row>
    <row r="9273" spans="1:21" ht="18.600000000000001" customHeight="1" x14ac:dyDescent="0.3">
      <c r="A9273" s="11"/>
      <c r="B9273" s="11"/>
      <c r="C9273" s="12" t="str">
        <f>IFERROR(INDEX($C$1:C9272, MATCH(B9273, $B$1:B9272, 0)), "")</f>
        <v/>
      </c>
      <c r="D9273" s="12" t="str">
        <f>IFERROR(INDEX($D$1:D9272, MATCH(B9273, $B$1:B9272, 0)), "")</f>
        <v/>
      </c>
      <c r="E9273" s="13"/>
      <c r="F9273" s="13"/>
      <c r="G9273" s="14"/>
      <c r="H9273" s="14"/>
      <c r="I9273" s="34"/>
      <c r="J9273" s="15"/>
      <c r="K9273" s="15"/>
      <c r="L9273" s="15"/>
      <c r="M9273" s="16" t="str">
        <f t="shared" si="1116"/>
        <v/>
      </c>
      <c r="N9273" s="16" t="str">
        <f t="shared" si="1117"/>
        <v/>
      </c>
      <c r="O9273" s="17"/>
      <c r="P9273" s="16" t="str">
        <f t="shared" si="1118"/>
        <v/>
      </c>
      <c r="Q9273" s="17"/>
      <c r="R9273" s="17"/>
      <c r="S9273" s="18" t="str">
        <f t="shared" si="1119"/>
        <v/>
      </c>
      <c r="T9273" s="18" t="str">
        <f t="shared" si="1120"/>
        <v/>
      </c>
      <c r="U9273" s="19" t="str">
        <f t="shared" si="1121"/>
        <v/>
      </c>
    </row>
    <row r="9274" spans="1:21" ht="18.600000000000001" customHeight="1" x14ac:dyDescent="0.3">
      <c r="A9274" s="11"/>
      <c r="B9274" s="11"/>
      <c r="C9274" s="12" t="str">
        <f>IFERROR(INDEX($C$1:C9273, MATCH(B9274, $B$1:B9273, 0)), "")</f>
        <v/>
      </c>
      <c r="D9274" s="12" t="str">
        <f>IFERROR(INDEX($D$1:D9273, MATCH(B9274, $B$1:B9273, 0)), "")</f>
        <v/>
      </c>
      <c r="E9274" s="13"/>
      <c r="F9274" s="13"/>
      <c r="G9274" s="14"/>
      <c r="H9274" s="14"/>
      <c r="I9274" s="34"/>
      <c r="J9274" s="15"/>
      <c r="K9274" s="15"/>
      <c r="L9274" s="15"/>
      <c r="M9274" s="16" t="str">
        <f t="shared" si="1116"/>
        <v/>
      </c>
      <c r="N9274" s="16" t="str">
        <f t="shared" si="1117"/>
        <v/>
      </c>
      <c r="O9274" s="17"/>
      <c r="P9274" s="16" t="str">
        <f t="shared" si="1118"/>
        <v/>
      </c>
      <c r="Q9274" s="17"/>
      <c r="R9274" s="17"/>
      <c r="S9274" s="18" t="str">
        <f t="shared" si="1119"/>
        <v/>
      </c>
      <c r="T9274" s="18" t="str">
        <f t="shared" si="1120"/>
        <v/>
      </c>
      <c r="U9274" s="19" t="str">
        <f t="shared" si="1121"/>
        <v/>
      </c>
    </row>
    <row r="9275" spans="1:21" ht="18.600000000000001" customHeight="1" x14ac:dyDescent="0.3">
      <c r="A9275" s="11"/>
      <c r="B9275" s="11"/>
      <c r="C9275" s="12" t="str">
        <f>IFERROR(INDEX($C$1:C9274, MATCH(B9275, $B$1:B9274, 0)), "")</f>
        <v/>
      </c>
      <c r="D9275" s="12" t="str">
        <f>IFERROR(INDEX($D$1:D9274, MATCH(B9275, $B$1:B9274, 0)), "")</f>
        <v/>
      </c>
      <c r="E9275" s="13"/>
      <c r="F9275" s="13"/>
      <c r="G9275" s="14"/>
      <c r="H9275" s="14"/>
      <c r="I9275" s="34"/>
      <c r="J9275" s="15"/>
      <c r="K9275" s="15"/>
      <c r="L9275" s="15"/>
      <c r="M9275" s="16" t="str">
        <f t="shared" si="1116"/>
        <v/>
      </c>
      <c r="N9275" s="16" t="str">
        <f t="shared" si="1117"/>
        <v/>
      </c>
      <c r="O9275" s="17"/>
      <c r="P9275" s="16" t="str">
        <f t="shared" si="1118"/>
        <v/>
      </c>
      <c r="Q9275" s="17"/>
      <c r="R9275" s="17"/>
      <c r="S9275" s="18" t="str">
        <f t="shared" si="1119"/>
        <v/>
      </c>
      <c r="T9275" s="18" t="str">
        <f t="shared" si="1120"/>
        <v/>
      </c>
      <c r="U9275" s="19" t="str">
        <f t="shared" si="1121"/>
        <v/>
      </c>
    </row>
    <row r="9276" spans="1:21" ht="18.600000000000001" customHeight="1" x14ac:dyDescent="0.3">
      <c r="A9276" s="11"/>
      <c r="B9276" s="11"/>
      <c r="C9276" s="12" t="str">
        <f>IFERROR(INDEX($C$1:C9275, MATCH(B9276, $B$1:B9275, 0)), "")</f>
        <v/>
      </c>
      <c r="D9276" s="12" t="str">
        <f>IFERROR(INDEX($D$1:D9275, MATCH(B9276, $B$1:B9275, 0)), "")</f>
        <v/>
      </c>
      <c r="E9276" s="13"/>
      <c r="F9276" s="13"/>
      <c r="G9276" s="14"/>
      <c r="H9276" s="14"/>
      <c r="I9276" s="34"/>
      <c r="J9276" s="15"/>
      <c r="K9276" s="15"/>
      <c r="L9276" s="15"/>
      <c r="M9276" s="16" t="str">
        <f t="shared" si="1116"/>
        <v/>
      </c>
      <c r="N9276" s="16" t="str">
        <f t="shared" si="1117"/>
        <v/>
      </c>
      <c r="O9276" s="17"/>
      <c r="P9276" s="16" t="str">
        <f t="shared" si="1118"/>
        <v/>
      </c>
      <c r="Q9276" s="17"/>
      <c r="R9276" s="17"/>
      <c r="S9276" s="18" t="str">
        <f t="shared" si="1119"/>
        <v/>
      </c>
      <c r="T9276" s="18" t="str">
        <f t="shared" si="1120"/>
        <v/>
      </c>
      <c r="U9276" s="19" t="str">
        <f t="shared" si="1121"/>
        <v/>
      </c>
    </row>
    <row r="9277" spans="1:21" ht="18.600000000000001" customHeight="1" x14ac:dyDescent="0.3">
      <c r="A9277" s="11"/>
      <c r="B9277" s="11"/>
      <c r="C9277" s="12" t="str">
        <f>IFERROR(INDEX($C$1:C9276, MATCH(B9277, $B$1:B9276, 0)), "")</f>
        <v/>
      </c>
      <c r="D9277" s="12" t="str">
        <f>IFERROR(INDEX($D$1:D9276, MATCH(B9277, $B$1:B9276, 0)), "")</f>
        <v/>
      </c>
      <c r="E9277" s="13"/>
      <c r="F9277" s="13"/>
      <c r="G9277" s="14"/>
      <c r="H9277" s="14"/>
      <c r="I9277" s="34"/>
      <c r="J9277" s="15"/>
      <c r="K9277" s="15"/>
      <c r="L9277" s="15"/>
      <c r="M9277" s="16" t="str">
        <f t="shared" si="1116"/>
        <v/>
      </c>
      <c r="N9277" s="16" t="str">
        <f t="shared" si="1117"/>
        <v/>
      </c>
      <c r="O9277" s="17"/>
      <c r="P9277" s="16" t="str">
        <f t="shared" si="1118"/>
        <v/>
      </c>
      <c r="Q9277" s="17"/>
      <c r="R9277" s="17"/>
      <c r="S9277" s="18" t="str">
        <f t="shared" si="1119"/>
        <v/>
      </c>
      <c r="T9277" s="18" t="str">
        <f t="shared" si="1120"/>
        <v/>
      </c>
      <c r="U9277" s="19" t="str">
        <f t="shared" si="1121"/>
        <v/>
      </c>
    </row>
    <row r="9278" spans="1:21" ht="18.600000000000001" customHeight="1" x14ac:dyDescent="0.3">
      <c r="A9278" s="11"/>
      <c r="B9278" s="11"/>
      <c r="C9278" s="12" t="str">
        <f>IFERROR(INDEX($C$1:C9277, MATCH(B9278, $B$1:B9277, 0)), "")</f>
        <v/>
      </c>
      <c r="D9278" s="12" t="str">
        <f>IFERROR(INDEX($D$1:D9277, MATCH(B9278, $B$1:B9277, 0)), "")</f>
        <v/>
      </c>
      <c r="E9278" s="13"/>
      <c r="F9278" s="13"/>
      <c r="G9278" s="14"/>
      <c r="H9278" s="14"/>
      <c r="I9278" s="34"/>
      <c r="J9278" s="15"/>
      <c r="K9278" s="15"/>
      <c r="L9278" s="15"/>
      <c r="M9278" s="16" t="str">
        <f t="shared" si="1116"/>
        <v/>
      </c>
      <c r="N9278" s="16" t="str">
        <f t="shared" si="1117"/>
        <v/>
      </c>
      <c r="O9278" s="17"/>
      <c r="P9278" s="16" t="str">
        <f t="shared" si="1118"/>
        <v/>
      </c>
      <c r="Q9278" s="17"/>
      <c r="R9278" s="17"/>
      <c r="S9278" s="18" t="str">
        <f t="shared" si="1119"/>
        <v/>
      </c>
      <c r="T9278" s="18" t="str">
        <f t="shared" si="1120"/>
        <v/>
      </c>
      <c r="U9278" s="19" t="str">
        <f t="shared" si="1121"/>
        <v/>
      </c>
    </row>
    <row r="9279" spans="1:21" ht="18.600000000000001" customHeight="1" x14ac:dyDescent="0.3">
      <c r="A9279" s="11"/>
      <c r="B9279" s="11"/>
      <c r="C9279" s="12" t="str">
        <f>IFERROR(INDEX($C$1:C9278, MATCH(B9279, $B$1:B9278, 0)), "")</f>
        <v/>
      </c>
      <c r="D9279" s="12" t="str">
        <f>IFERROR(INDEX($D$1:D9278, MATCH(B9279, $B$1:B9278, 0)), "")</f>
        <v/>
      </c>
      <c r="E9279" s="13"/>
      <c r="F9279" s="13"/>
      <c r="G9279" s="14"/>
      <c r="H9279" s="14"/>
      <c r="I9279" s="34"/>
      <c r="J9279" s="15"/>
      <c r="K9279" s="15"/>
      <c r="L9279" s="15"/>
      <c r="M9279" s="16" t="str">
        <f t="shared" si="1116"/>
        <v/>
      </c>
      <c r="N9279" s="16" t="str">
        <f t="shared" si="1117"/>
        <v/>
      </c>
      <c r="O9279" s="17"/>
      <c r="P9279" s="16" t="str">
        <f t="shared" si="1118"/>
        <v/>
      </c>
      <c r="Q9279" s="17"/>
      <c r="R9279" s="17"/>
      <c r="S9279" s="18" t="str">
        <f t="shared" si="1119"/>
        <v/>
      </c>
      <c r="T9279" s="18" t="str">
        <f t="shared" si="1120"/>
        <v/>
      </c>
      <c r="U9279" s="19" t="str">
        <f t="shared" si="1121"/>
        <v/>
      </c>
    </row>
    <row r="9280" spans="1:21" ht="18.600000000000001" customHeight="1" x14ac:dyDescent="0.3">
      <c r="A9280" s="11"/>
      <c r="B9280" s="11"/>
      <c r="C9280" s="12" t="str">
        <f>IFERROR(INDEX($C$1:C9279, MATCH(B9280, $B$1:B9279, 0)), "")</f>
        <v/>
      </c>
      <c r="D9280" s="12" t="str">
        <f>IFERROR(INDEX($D$1:D9279, MATCH(B9280, $B$1:B9279, 0)), "")</f>
        <v/>
      </c>
      <c r="E9280" s="13"/>
      <c r="F9280" s="13"/>
      <c r="G9280" s="14"/>
      <c r="H9280" s="14"/>
      <c r="I9280" s="34"/>
      <c r="J9280" s="15"/>
      <c r="K9280" s="15"/>
      <c r="L9280" s="15"/>
      <c r="M9280" s="16" t="str">
        <f t="shared" si="1116"/>
        <v/>
      </c>
      <c r="N9280" s="16" t="str">
        <f t="shared" si="1117"/>
        <v/>
      </c>
      <c r="O9280" s="17"/>
      <c r="P9280" s="16" t="str">
        <f t="shared" si="1118"/>
        <v/>
      </c>
      <c r="Q9280" s="17"/>
      <c r="R9280" s="17"/>
      <c r="S9280" s="18" t="str">
        <f t="shared" si="1119"/>
        <v/>
      </c>
      <c r="T9280" s="18" t="str">
        <f t="shared" si="1120"/>
        <v/>
      </c>
      <c r="U9280" s="19" t="str">
        <f t="shared" si="1121"/>
        <v/>
      </c>
    </row>
    <row r="9281" spans="1:21" ht="18.600000000000001" customHeight="1" x14ac:dyDescent="0.3">
      <c r="A9281" s="11"/>
      <c r="B9281" s="11"/>
      <c r="C9281" s="12" t="str">
        <f>IFERROR(INDEX($C$1:C9280, MATCH(B9281, $B$1:B9280, 0)), "")</f>
        <v/>
      </c>
      <c r="D9281" s="12" t="str">
        <f>IFERROR(INDEX($D$1:D9280, MATCH(B9281, $B$1:B9280, 0)), "")</f>
        <v/>
      </c>
      <c r="E9281" s="13"/>
      <c r="F9281" s="13"/>
      <c r="G9281" s="14"/>
      <c r="H9281" s="14"/>
      <c r="I9281" s="34"/>
      <c r="J9281" s="15"/>
      <c r="K9281" s="15"/>
      <c r="L9281" s="15"/>
      <c r="M9281" s="16" t="str">
        <f t="shared" si="1116"/>
        <v/>
      </c>
      <c r="N9281" s="16" t="str">
        <f t="shared" si="1117"/>
        <v/>
      </c>
      <c r="O9281" s="17"/>
      <c r="P9281" s="16" t="str">
        <f t="shared" si="1118"/>
        <v/>
      </c>
      <c r="Q9281" s="17"/>
      <c r="R9281" s="17"/>
      <c r="S9281" s="18" t="str">
        <f t="shared" si="1119"/>
        <v/>
      </c>
      <c r="T9281" s="18" t="str">
        <f t="shared" si="1120"/>
        <v/>
      </c>
      <c r="U9281" s="19" t="str">
        <f t="shared" si="1121"/>
        <v/>
      </c>
    </row>
    <row r="9282" spans="1:21" ht="18.600000000000001" customHeight="1" x14ac:dyDescent="0.3">
      <c r="A9282" s="11"/>
      <c r="B9282" s="11"/>
      <c r="C9282" s="12" t="str">
        <f>IFERROR(INDEX($C$1:C9281, MATCH(B9282, $B$1:B9281, 0)), "")</f>
        <v/>
      </c>
      <c r="D9282" s="12" t="str">
        <f>IFERROR(INDEX($D$1:D9281, MATCH(B9282, $B$1:B9281, 0)), "")</f>
        <v/>
      </c>
      <c r="E9282" s="13"/>
      <c r="F9282" s="13"/>
      <c r="G9282" s="14"/>
      <c r="H9282" s="14"/>
      <c r="I9282" s="34"/>
      <c r="J9282" s="15"/>
      <c r="K9282" s="15"/>
      <c r="L9282" s="15"/>
      <c r="M9282" s="16" t="str">
        <f t="shared" si="1116"/>
        <v/>
      </c>
      <c r="N9282" s="16" t="str">
        <f t="shared" si="1117"/>
        <v/>
      </c>
      <c r="O9282" s="17"/>
      <c r="P9282" s="16" t="str">
        <f t="shared" si="1118"/>
        <v/>
      </c>
      <c r="Q9282" s="17"/>
      <c r="R9282" s="17"/>
      <c r="S9282" s="18" t="str">
        <f t="shared" si="1119"/>
        <v/>
      </c>
      <c r="T9282" s="18" t="str">
        <f t="shared" si="1120"/>
        <v/>
      </c>
      <c r="U9282" s="19" t="str">
        <f t="shared" si="1121"/>
        <v/>
      </c>
    </row>
    <row r="9283" spans="1:21" ht="18.600000000000001" customHeight="1" x14ac:dyDescent="0.3">
      <c r="A9283" s="11"/>
      <c r="B9283" s="11"/>
      <c r="C9283" s="12" t="str">
        <f>IFERROR(INDEX($C$1:C9282, MATCH(B9283, $B$1:B9282, 0)), "")</f>
        <v/>
      </c>
      <c r="D9283" s="12" t="str">
        <f>IFERROR(INDEX($D$1:D9282, MATCH(B9283, $B$1:B9282, 0)), "")</f>
        <v/>
      </c>
      <c r="E9283" s="13"/>
      <c r="F9283" s="13"/>
      <c r="G9283" s="14"/>
      <c r="H9283" s="14"/>
      <c r="I9283" s="34"/>
      <c r="J9283" s="15"/>
      <c r="K9283" s="15"/>
      <c r="L9283" s="15"/>
      <c r="M9283" s="16" t="str">
        <f t="shared" si="1116"/>
        <v/>
      </c>
      <c r="N9283" s="16" t="str">
        <f t="shared" si="1117"/>
        <v/>
      </c>
      <c r="O9283" s="17"/>
      <c r="P9283" s="16" t="str">
        <f t="shared" si="1118"/>
        <v/>
      </c>
      <c r="Q9283" s="17"/>
      <c r="R9283" s="17"/>
      <c r="S9283" s="18" t="str">
        <f t="shared" si="1119"/>
        <v/>
      </c>
      <c r="T9283" s="18" t="str">
        <f t="shared" si="1120"/>
        <v/>
      </c>
      <c r="U9283" s="19" t="str">
        <f t="shared" si="1121"/>
        <v/>
      </c>
    </row>
    <row r="9284" spans="1:21" ht="18.600000000000001" customHeight="1" x14ac:dyDescent="0.3">
      <c r="A9284" s="11"/>
      <c r="B9284" s="11"/>
      <c r="C9284" s="12" t="str">
        <f>IFERROR(INDEX($C$1:C9283, MATCH(B9284, $B$1:B9283, 0)), "")</f>
        <v/>
      </c>
      <c r="D9284" s="12" t="str">
        <f>IFERROR(INDEX($D$1:D9283, MATCH(B9284, $B$1:B9283, 0)), "")</f>
        <v/>
      </c>
      <c r="E9284" s="13"/>
      <c r="F9284" s="13"/>
      <c r="G9284" s="14"/>
      <c r="H9284" s="14"/>
      <c r="I9284" s="34"/>
      <c r="J9284" s="15"/>
      <c r="K9284" s="15"/>
      <c r="L9284" s="15"/>
      <c r="M9284" s="16" t="str">
        <f t="shared" si="1116"/>
        <v/>
      </c>
      <c r="N9284" s="16" t="str">
        <f t="shared" si="1117"/>
        <v/>
      </c>
      <c r="O9284" s="17"/>
      <c r="P9284" s="16" t="str">
        <f t="shared" si="1118"/>
        <v/>
      </c>
      <c r="Q9284" s="17"/>
      <c r="R9284" s="17"/>
      <c r="S9284" s="18" t="str">
        <f t="shared" si="1119"/>
        <v/>
      </c>
      <c r="T9284" s="18" t="str">
        <f t="shared" si="1120"/>
        <v/>
      </c>
      <c r="U9284" s="19" t="str">
        <f t="shared" si="1121"/>
        <v/>
      </c>
    </row>
    <row r="9285" spans="1:21" ht="18.600000000000001" customHeight="1" x14ac:dyDescent="0.3">
      <c r="A9285" s="11"/>
      <c r="B9285" s="11"/>
      <c r="C9285" s="12" t="str">
        <f>IFERROR(INDEX($C$1:C9284, MATCH(B9285, $B$1:B9284, 0)), "")</f>
        <v/>
      </c>
      <c r="D9285" s="12" t="str">
        <f>IFERROR(INDEX($D$1:D9284, MATCH(B9285, $B$1:B9284, 0)), "")</f>
        <v/>
      </c>
      <c r="E9285" s="13"/>
      <c r="F9285" s="13"/>
      <c r="G9285" s="14"/>
      <c r="H9285" s="14"/>
      <c r="I9285" s="34"/>
      <c r="J9285" s="15"/>
      <c r="K9285" s="15"/>
      <c r="L9285" s="15"/>
      <c r="M9285" s="16" t="str">
        <f t="shared" si="1116"/>
        <v/>
      </c>
      <c r="N9285" s="16" t="str">
        <f t="shared" si="1117"/>
        <v/>
      </c>
      <c r="O9285" s="17"/>
      <c r="P9285" s="16" t="str">
        <f t="shared" si="1118"/>
        <v/>
      </c>
      <c r="Q9285" s="17"/>
      <c r="R9285" s="17"/>
      <c r="S9285" s="18" t="str">
        <f t="shared" si="1119"/>
        <v/>
      </c>
      <c r="T9285" s="18" t="str">
        <f t="shared" si="1120"/>
        <v/>
      </c>
      <c r="U9285" s="19" t="str">
        <f t="shared" si="1121"/>
        <v/>
      </c>
    </row>
    <row r="9286" spans="1:21" ht="18.600000000000001" customHeight="1" x14ac:dyDescent="0.3">
      <c r="A9286" s="11"/>
      <c r="B9286" s="11"/>
      <c r="C9286" s="12" t="str">
        <f>IFERROR(INDEX($C$1:C9285, MATCH(B9286, $B$1:B9285, 0)), "")</f>
        <v/>
      </c>
      <c r="D9286" s="12" t="str">
        <f>IFERROR(INDEX($D$1:D9285, MATCH(B9286, $B$1:B9285, 0)), "")</f>
        <v/>
      </c>
      <c r="E9286" s="13"/>
      <c r="F9286" s="13"/>
      <c r="G9286" s="14"/>
      <c r="H9286" s="14"/>
      <c r="I9286" s="34"/>
      <c r="J9286" s="15"/>
      <c r="K9286" s="15"/>
      <c r="L9286" s="15"/>
      <c r="M9286" s="16" t="str">
        <f t="shared" si="1116"/>
        <v/>
      </c>
      <c r="N9286" s="16" t="str">
        <f t="shared" si="1117"/>
        <v/>
      </c>
      <c r="O9286" s="17"/>
      <c r="P9286" s="16" t="str">
        <f t="shared" si="1118"/>
        <v/>
      </c>
      <c r="Q9286" s="17"/>
      <c r="R9286" s="17"/>
      <c r="S9286" s="18" t="str">
        <f t="shared" si="1119"/>
        <v/>
      </c>
      <c r="T9286" s="18" t="str">
        <f t="shared" si="1120"/>
        <v/>
      </c>
      <c r="U9286" s="19" t="str">
        <f t="shared" si="1121"/>
        <v/>
      </c>
    </row>
    <row r="9287" spans="1:21" ht="18.600000000000001" customHeight="1" x14ac:dyDescent="0.3">
      <c r="A9287" s="11"/>
      <c r="B9287" s="11"/>
      <c r="C9287" s="12" t="str">
        <f>IFERROR(INDEX($C$1:C9286, MATCH(B9287, $B$1:B9286, 0)), "")</f>
        <v/>
      </c>
      <c r="D9287" s="12" t="str">
        <f>IFERROR(INDEX($D$1:D9286, MATCH(B9287, $B$1:B9286, 0)), "")</f>
        <v/>
      </c>
      <c r="E9287" s="13"/>
      <c r="F9287" s="13"/>
      <c r="G9287" s="14"/>
      <c r="H9287" s="14"/>
      <c r="I9287" s="34"/>
      <c r="J9287" s="15"/>
      <c r="K9287" s="15"/>
      <c r="L9287" s="15"/>
      <c r="M9287" s="16" t="str">
        <f t="shared" si="1116"/>
        <v/>
      </c>
      <c r="N9287" s="16" t="str">
        <f t="shared" si="1117"/>
        <v/>
      </c>
      <c r="O9287" s="17"/>
      <c r="P9287" s="16" t="str">
        <f t="shared" si="1118"/>
        <v/>
      </c>
      <c r="Q9287" s="17"/>
      <c r="R9287" s="17"/>
      <c r="S9287" s="18" t="str">
        <f t="shared" si="1119"/>
        <v/>
      </c>
      <c r="T9287" s="18" t="str">
        <f t="shared" si="1120"/>
        <v/>
      </c>
      <c r="U9287" s="19" t="str">
        <f t="shared" si="1121"/>
        <v/>
      </c>
    </row>
    <row r="9288" spans="1:21" ht="18.600000000000001" customHeight="1" x14ac:dyDescent="0.3">
      <c r="A9288" s="11"/>
      <c r="B9288" s="11"/>
      <c r="C9288" s="12" t="str">
        <f>IFERROR(INDEX($C$1:C9287, MATCH(B9288, $B$1:B9287, 0)), "")</f>
        <v/>
      </c>
      <c r="D9288" s="12" t="str">
        <f>IFERROR(INDEX($D$1:D9287, MATCH(B9288, $B$1:B9287, 0)), "")</f>
        <v/>
      </c>
      <c r="E9288" s="13"/>
      <c r="F9288" s="13"/>
      <c r="G9288" s="14"/>
      <c r="H9288" s="14"/>
      <c r="I9288" s="34"/>
      <c r="J9288" s="15"/>
      <c r="K9288" s="15"/>
      <c r="L9288" s="15"/>
      <c r="M9288" s="16" t="str">
        <f t="shared" si="1116"/>
        <v/>
      </c>
      <c r="N9288" s="16" t="str">
        <f t="shared" si="1117"/>
        <v/>
      </c>
      <c r="O9288" s="17"/>
      <c r="P9288" s="16" t="str">
        <f t="shared" si="1118"/>
        <v/>
      </c>
      <c r="Q9288" s="17"/>
      <c r="R9288" s="17"/>
      <c r="S9288" s="18" t="str">
        <f t="shared" si="1119"/>
        <v/>
      </c>
      <c r="T9288" s="18" t="str">
        <f t="shared" si="1120"/>
        <v/>
      </c>
      <c r="U9288" s="19" t="str">
        <f t="shared" si="1121"/>
        <v/>
      </c>
    </row>
    <row r="9289" spans="1:21" ht="18.600000000000001" customHeight="1" x14ac:dyDescent="0.3">
      <c r="A9289" s="11"/>
      <c r="B9289" s="11"/>
      <c r="C9289" s="12" t="str">
        <f>IFERROR(INDEX($C$1:C9288, MATCH(B9289, $B$1:B9288, 0)), "")</f>
        <v/>
      </c>
      <c r="D9289" s="12" t="str">
        <f>IFERROR(INDEX($D$1:D9288, MATCH(B9289, $B$1:B9288, 0)), "")</f>
        <v/>
      </c>
      <c r="E9289" s="13"/>
      <c r="F9289" s="13"/>
      <c r="G9289" s="14"/>
      <c r="H9289" s="14"/>
      <c r="I9289" s="34"/>
      <c r="J9289" s="15"/>
      <c r="K9289" s="15"/>
      <c r="L9289" s="15"/>
      <c r="M9289" s="16" t="str">
        <f t="shared" ref="M9289:M9352" si="1122">IFERROR(J9289/I9289,"")</f>
        <v/>
      </c>
      <c r="N9289" s="16" t="str">
        <f t="shared" ref="N9289:N9352" si="1123">IFERROR(K9289/I9289,"")</f>
        <v/>
      </c>
      <c r="O9289" s="17"/>
      <c r="P9289" s="16" t="str">
        <f t="shared" ref="P9289:P9352" si="1124">IFERROR(L9289/I9289,"")</f>
        <v/>
      </c>
      <c r="Q9289" s="17"/>
      <c r="R9289" s="17"/>
      <c r="S9289" s="18" t="str">
        <f t="shared" ref="S9289:S9352" si="1125">IFERROR((K9289/J9289)*M9289,"")</f>
        <v/>
      </c>
      <c r="T9289" s="18" t="str">
        <f t="shared" ref="T9289:T9352" si="1126">IFERROR((L9289/J9289)*M9289,"")</f>
        <v/>
      </c>
      <c r="U9289" s="19" t="str">
        <f t="shared" ref="U9289:U9352" si="1127">IFERROR((E9289-F9289)/E9289,"")</f>
        <v/>
      </c>
    </row>
    <row r="9290" spans="1:21" ht="18.600000000000001" customHeight="1" x14ac:dyDescent="0.3">
      <c r="A9290" s="11"/>
      <c r="B9290" s="11"/>
      <c r="C9290" s="12" t="str">
        <f>IFERROR(INDEX($C$1:C9289, MATCH(B9290, $B$1:B9289, 0)), "")</f>
        <v/>
      </c>
      <c r="D9290" s="12" t="str">
        <f>IFERROR(INDEX($D$1:D9289, MATCH(B9290, $B$1:B9289, 0)), "")</f>
        <v/>
      </c>
      <c r="E9290" s="13"/>
      <c r="F9290" s="13"/>
      <c r="G9290" s="14"/>
      <c r="H9290" s="14"/>
      <c r="I9290" s="34"/>
      <c r="J9290" s="15"/>
      <c r="K9290" s="15"/>
      <c r="L9290" s="15"/>
      <c r="M9290" s="16" t="str">
        <f t="shared" si="1122"/>
        <v/>
      </c>
      <c r="N9290" s="16" t="str">
        <f t="shared" si="1123"/>
        <v/>
      </c>
      <c r="O9290" s="17"/>
      <c r="P9290" s="16" t="str">
        <f t="shared" si="1124"/>
        <v/>
      </c>
      <c r="Q9290" s="17"/>
      <c r="R9290" s="17"/>
      <c r="S9290" s="18" t="str">
        <f t="shared" si="1125"/>
        <v/>
      </c>
      <c r="T9290" s="18" t="str">
        <f t="shared" si="1126"/>
        <v/>
      </c>
      <c r="U9290" s="19" t="str">
        <f t="shared" si="1127"/>
        <v/>
      </c>
    </row>
    <row r="9291" spans="1:21" ht="18.600000000000001" customHeight="1" x14ac:dyDescent="0.3">
      <c r="A9291" s="11"/>
      <c r="B9291" s="11"/>
      <c r="C9291" s="12" t="str">
        <f>IFERROR(INDEX($C$1:C9290, MATCH(B9291, $B$1:B9290, 0)), "")</f>
        <v/>
      </c>
      <c r="D9291" s="12" t="str">
        <f>IFERROR(INDEX($D$1:D9290, MATCH(B9291, $B$1:B9290, 0)), "")</f>
        <v/>
      </c>
      <c r="E9291" s="13"/>
      <c r="F9291" s="13"/>
      <c r="G9291" s="14"/>
      <c r="H9291" s="14"/>
      <c r="I9291" s="34"/>
      <c r="J9291" s="15"/>
      <c r="K9291" s="15"/>
      <c r="L9291" s="15"/>
      <c r="M9291" s="16" t="str">
        <f t="shared" si="1122"/>
        <v/>
      </c>
      <c r="N9291" s="16" t="str">
        <f t="shared" si="1123"/>
        <v/>
      </c>
      <c r="O9291" s="17"/>
      <c r="P9291" s="16" t="str">
        <f t="shared" si="1124"/>
        <v/>
      </c>
      <c r="Q9291" s="17"/>
      <c r="R9291" s="17"/>
      <c r="S9291" s="18" t="str">
        <f t="shared" si="1125"/>
        <v/>
      </c>
      <c r="T9291" s="18" t="str">
        <f t="shared" si="1126"/>
        <v/>
      </c>
      <c r="U9291" s="19" t="str">
        <f t="shared" si="1127"/>
        <v/>
      </c>
    </row>
    <row r="9292" spans="1:21" ht="18.600000000000001" customHeight="1" x14ac:dyDescent="0.3">
      <c r="A9292" s="11"/>
      <c r="B9292" s="11"/>
      <c r="C9292" s="12" t="str">
        <f>IFERROR(INDEX($C$1:C9291, MATCH(B9292, $B$1:B9291, 0)), "")</f>
        <v/>
      </c>
      <c r="D9292" s="12" t="str">
        <f>IFERROR(INDEX($D$1:D9291, MATCH(B9292, $B$1:B9291, 0)), "")</f>
        <v/>
      </c>
      <c r="E9292" s="13"/>
      <c r="F9292" s="13"/>
      <c r="G9292" s="14"/>
      <c r="H9292" s="14"/>
      <c r="I9292" s="34"/>
      <c r="J9292" s="15"/>
      <c r="K9292" s="15"/>
      <c r="L9292" s="15"/>
      <c r="M9292" s="16" t="str">
        <f t="shared" si="1122"/>
        <v/>
      </c>
      <c r="N9292" s="16" t="str">
        <f t="shared" si="1123"/>
        <v/>
      </c>
      <c r="O9292" s="17"/>
      <c r="P9292" s="16" t="str">
        <f t="shared" si="1124"/>
        <v/>
      </c>
      <c r="Q9292" s="17"/>
      <c r="R9292" s="17"/>
      <c r="S9292" s="18" t="str">
        <f t="shared" si="1125"/>
        <v/>
      </c>
      <c r="T9292" s="18" t="str">
        <f t="shared" si="1126"/>
        <v/>
      </c>
      <c r="U9292" s="19" t="str">
        <f t="shared" si="1127"/>
        <v/>
      </c>
    </row>
    <row r="9293" spans="1:21" ht="18.600000000000001" customHeight="1" x14ac:dyDescent="0.3">
      <c r="A9293" s="11"/>
      <c r="B9293" s="11"/>
      <c r="C9293" s="12" t="str">
        <f>IFERROR(INDEX($C$1:C9292, MATCH(B9293, $B$1:B9292, 0)), "")</f>
        <v/>
      </c>
      <c r="D9293" s="12" t="str">
        <f>IFERROR(INDEX($D$1:D9292, MATCH(B9293, $B$1:B9292, 0)), "")</f>
        <v/>
      </c>
      <c r="E9293" s="13"/>
      <c r="F9293" s="13"/>
      <c r="G9293" s="14"/>
      <c r="H9293" s="14"/>
      <c r="I9293" s="34"/>
      <c r="J9293" s="15"/>
      <c r="K9293" s="15"/>
      <c r="L9293" s="15"/>
      <c r="M9293" s="16" t="str">
        <f t="shared" si="1122"/>
        <v/>
      </c>
      <c r="N9293" s="16" t="str">
        <f t="shared" si="1123"/>
        <v/>
      </c>
      <c r="O9293" s="17"/>
      <c r="P9293" s="16" t="str">
        <f t="shared" si="1124"/>
        <v/>
      </c>
      <c r="Q9293" s="17"/>
      <c r="R9293" s="17"/>
      <c r="S9293" s="18" t="str">
        <f t="shared" si="1125"/>
        <v/>
      </c>
      <c r="T9293" s="18" t="str">
        <f t="shared" si="1126"/>
        <v/>
      </c>
      <c r="U9293" s="19" t="str">
        <f t="shared" si="1127"/>
        <v/>
      </c>
    </row>
    <row r="9294" spans="1:21" ht="18.600000000000001" customHeight="1" x14ac:dyDescent="0.3">
      <c r="A9294" s="11"/>
      <c r="B9294" s="11"/>
      <c r="C9294" s="12" t="str">
        <f>IFERROR(INDEX($C$1:C9293, MATCH(B9294, $B$1:B9293, 0)), "")</f>
        <v/>
      </c>
      <c r="D9294" s="12" t="str">
        <f>IFERROR(INDEX($D$1:D9293, MATCH(B9294, $B$1:B9293, 0)), "")</f>
        <v/>
      </c>
      <c r="E9294" s="13"/>
      <c r="F9294" s="13"/>
      <c r="G9294" s="14"/>
      <c r="H9294" s="14"/>
      <c r="I9294" s="34"/>
      <c r="J9294" s="15"/>
      <c r="K9294" s="15"/>
      <c r="L9294" s="15"/>
      <c r="M9294" s="16" t="str">
        <f t="shared" si="1122"/>
        <v/>
      </c>
      <c r="N9294" s="16" t="str">
        <f t="shared" si="1123"/>
        <v/>
      </c>
      <c r="O9294" s="17"/>
      <c r="P9294" s="16" t="str">
        <f t="shared" si="1124"/>
        <v/>
      </c>
      <c r="Q9294" s="17"/>
      <c r="R9294" s="17"/>
      <c r="S9294" s="18" t="str">
        <f t="shared" si="1125"/>
        <v/>
      </c>
      <c r="T9294" s="18" t="str">
        <f t="shared" si="1126"/>
        <v/>
      </c>
      <c r="U9294" s="19" t="str">
        <f t="shared" si="1127"/>
        <v/>
      </c>
    </row>
    <row r="9295" spans="1:21" ht="18.600000000000001" customHeight="1" x14ac:dyDescent="0.3">
      <c r="A9295" s="11"/>
      <c r="B9295" s="11"/>
      <c r="C9295" s="12" t="str">
        <f>IFERROR(INDEX($C$1:C9294, MATCH(B9295, $B$1:B9294, 0)), "")</f>
        <v/>
      </c>
      <c r="D9295" s="12" t="str">
        <f>IFERROR(INDEX($D$1:D9294, MATCH(B9295, $B$1:B9294, 0)), "")</f>
        <v/>
      </c>
      <c r="E9295" s="13"/>
      <c r="F9295" s="13"/>
      <c r="G9295" s="14"/>
      <c r="H9295" s="14"/>
      <c r="I9295" s="34"/>
      <c r="J9295" s="15"/>
      <c r="K9295" s="15"/>
      <c r="L9295" s="15"/>
      <c r="M9295" s="16" t="str">
        <f t="shared" si="1122"/>
        <v/>
      </c>
      <c r="N9295" s="16" t="str">
        <f t="shared" si="1123"/>
        <v/>
      </c>
      <c r="O9295" s="17"/>
      <c r="P9295" s="16" t="str">
        <f t="shared" si="1124"/>
        <v/>
      </c>
      <c r="Q9295" s="17"/>
      <c r="R9295" s="17"/>
      <c r="S9295" s="18" t="str">
        <f t="shared" si="1125"/>
        <v/>
      </c>
      <c r="T9295" s="18" t="str">
        <f t="shared" si="1126"/>
        <v/>
      </c>
      <c r="U9295" s="19" t="str">
        <f t="shared" si="1127"/>
        <v/>
      </c>
    </row>
    <row r="9296" spans="1:21" ht="18.600000000000001" customHeight="1" x14ac:dyDescent="0.3">
      <c r="A9296" s="11"/>
      <c r="B9296" s="11"/>
      <c r="C9296" s="12" t="str">
        <f>IFERROR(INDEX($C$1:C9295, MATCH(B9296, $B$1:B9295, 0)), "")</f>
        <v/>
      </c>
      <c r="D9296" s="12" t="str">
        <f>IFERROR(INDEX($D$1:D9295, MATCH(B9296, $B$1:B9295, 0)), "")</f>
        <v/>
      </c>
      <c r="E9296" s="13"/>
      <c r="F9296" s="13"/>
      <c r="G9296" s="14"/>
      <c r="H9296" s="14"/>
      <c r="I9296" s="34"/>
      <c r="J9296" s="15"/>
      <c r="K9296" s="15"/>
      <c r="L9296" s="15"/>
      <c r="M9296" s="16" t="str">
        <f t="shared" si="1122"/>
        <v/>
      </c>
      <c r="N9296" s="16" t="str">
        <f t="shared" si="1123"/>
        <v/>
      </c>
      <c r="O9296" s="17"/>
      <c r="P9296" s="16" t="str">
        <f t="shared" si="1124"/>
        <v/>
      </c>
      <c r="Q9296" s="17"/>
      <c r="R9296" s="17"/>
      <c r="S9296" s="18" t="str">
        <f t="shared" si="1125"/>
        <v/>
      </c>
      <c r="T9296" s="18" t="str">
        <f t="shared" si="1126"/>
        <v/>
      </c>
      <c r="U9296" s="19" t="str">
        <f t="shared" si="1127"/>
        <v/>
      </c>
    </row>
    <row r="9297" spans="1:21" ht="18.600000000000001" customHeight="1" x14ac:dyDescent="0.3">
      <c r="A9297" s="11"/>
      <c r="B9297" s="11"/>
      <c r="C9297" s="12" t="str">
        <f>IFERROR(INDEX($C$1:C9296, MATCH(B9297, $B$1:B9296, 0)), "")</f>
        <v/>
      </c>
      <c r="D9297" s="12" t="str">
        <f>IFERROR(INDEX($D$1:D9296, MATCH(B9297, $B$1:B9296, 0)), "")</f>
        <v/>
      </c>
      <c r="E9297" s="13"/>
      <c r="F9297" s="13"/>
      <c r="G9297" s="14"/>
      <c r="H9297" s="14"/>
      <c r="I9297" s="34"/>
      <c r="J9297" s="15"/>
      <c r="K9297" s="15"/>
      <c r="L9297" s="15"/>
      <c r="M9297" s="16" t="str">
        <f t="shared" si="1122"/>
        <v/>
      </c>
      <c r="N9297" s="16" t="str">
        <f t="shared" si="1123"/>
        <v/>
      </c>
      <c r="O9297" s="17"/>
      <c r="P9297" s="16" t="str">
        <f t="shared" si="1124"/>
        <v/>
      </c>
      <c r="Q9297" s="17"/>
      <c r="R9297" s="17"/>
      <c r="S9297" s="18" t="str">
        <f t="shared" si="1125"/>
        <v/>
      </c>
      <c r="T9297" s="18" t="str">
        <f t="shared" si="1126"/>
        <v/>
      </c>
      <c r="U9297" s="19" t="str">
        <f t="shared" si="1127"/>
        <v/>
      </c>
    </row>
    <row r="9298" spans="1:21" ht="18.600000000000001" customHeight="1" x14ac:dyDescent="0.3">
      <c r="A9298" s="11"/>
      <c r="B9298" s="11"/>
      <c r="C9298" s="12" t="str">
        <f>IFERROR(INDEX($C$1:C9297, MATCH(B9298, $B$1:B9297, 0)), "")</f>
        <v/>
      </c>
      <c r="D9298" s="12" t="str">
        <f>IFERROR(INDEX($D$1:D9297, MATCH(B9298, $B$1:B9297, 0)), "")</f>
        <v/>
      </c>
      <c r="E9298" s="13"/>
      <c r="F9298" s="13"/>
      <c r="G9298" s="14"/>
      <c r="H9298" s="14"/>
      <c r="I9298" s="34"/>
      <c r="J9298" s="15"/>
      <c r="K9298" s="15"/>
      <c r="L9298" s="15"/>
      <c r="M9298" s="16" t="str">
        <f t="shared" si="1122"/>
        <v/>
      </c>
      <c r="N9298" s="16" t="str">
        <f t="shared" si="1123"/>
        <v/>
      </c>
      <c r="O9298" s="17"/>
      <c r="P9298" s="16" t="str">
        <f t="shared" si="1124"/>
        <v/>
      </c>
      <c r="Q9298" s="17"/>
      <c r="R9298" s="17"/>
      <c r="S9298" s="18" t="str">
        <f t="shared" si="1125"/>
        <v/>
      </c>
      <c r="T9298" s="18" t="str">
        <f t="shared" si="1126"/>
        <v/>
      </c>
      <c r="U9298" s="19" t="str">
        <f t="shared" si="1127"/>
        <v/>
      </c>
    </row>
    <row r="9299" spans="1:21" ht="18.600000000000001" customHeight="1" x14ac:dyDescent="0.3">
      <c r="A9299" s="11"/>
      <c r="B9299" s="11"/>
      <c r="C9299" s="12" t="str">
        <f>IFERROR(INDEX($C$1:C9298, MATCH(B9299, $B$1:B9298, 0)), "")</f>
        <v/>
      </c>
      <c r="D9299" s="12" t="str">
        <f>IFERROR(INDEX($D$1:D9298, MATCH(B9299, $B$1:B9298, 0)), "")</f>
        <v/>
      </c>
      <c r="E9299" s="13"/>
      <c r="F9299" s="13"/>
      <c r="G9299" s="14"/>
      <c r="H9299" s="14"/>
      <c r="I9299" s="34"/>
      <c r="J9299" s="15"/>
      <c r="K9299" s="15"/>
      <c r="L9299" s="15"/>
      <c r="M9299" s="16" t="str">
        <f t="shared" si="1122"/>
        <v/>
      </c>
      <c r="N9299" s="16" t="str">
        <f t="shared" si="1123"/>
        <v/>
      </c>
      <c r="O9299" s="17"/>
      <c r="P9299" s="16" t="str">
        <f t="shared" si="1124"/>
        <v/>
      </c>
      <c r="Q9299" s="17"/>
      <c r="R9299" s="17"/>
      <c r="S9299" s="18" t="str">
        <f t="shared" si="1125"/>
        <v/>
      </c>
      <c r="T9299" s="18" t="str">
        <f t="shared" si="1126"/>
        <v/>
      </c>
      <c r="U9299" s="19" t="str">
        <f t="shared" si="1127"/>
        <v/>
      </c>
    </row>
    <row r="9300" spans="1:21" ht="18.600000000000001" customHeight="1" x14ac:dyDescent="0.3">
      <c r="A9300" s="11"/>
      <c r="B9300" s="11"/>
      <c r="C9300" s="12" t="str">
        <f>IFERROR(INDEX($C$1:C9299, MATCH(B9300, $B$1:B9299, 0)), "")</f>
        <v/>
      </c>
      <c r="D9300" s="12" t="str">
        <f>IFERROR(INDEX($D$1:D9299, MATCH(B9300, $B$1:B9299, 0)), "")</f>
        <v/>
      </c>
      <c r="E9300" s="13"/>
      <c r="F9300" s="13"/>
      <c r="G9300" s="14"/>
      <c r="H9300" s="14"/>
      <c r="I9300" s="34"/>
      <c r="J9300" s="15"/>
      <c r="K9300" s="15"/>
      <c r="L9300" s="15"/>
      <c r="M9300" s="16" t="str">
        <f t="shared" si="1122"/>
        <v/>
      </c>
      <c r="N9300" s="16" t="str">
        <f t="shared" si="1123"/>
        <v/>
      </c>
      <c r="O9300" s="17"/>
      <c r="P9300" s="16" t="str">
        <f t="shared" si="1124"/>
        <v/>
      </c>
      <c r="Q9300" s="17"/>
      <c r="R9300" s="17"/>
      <c r="S9300" s="18" t="str">
        <f t="shared" si="1125"/>
        <v/>
      </c>
      <c r="T9300" s="18" t="str">
        <f t="shared" si="1126"/>
        <v/>
      </c>
      <c r="U9300" s="19" t="str">
        <f t="shared" si="1127"/>
        <v/>
      </c>
    </row>
    <row r="9301" spans="1:21" ht="18.600000000000001" customHeight="1" x14ac:dyDescent="0.3">
      <c r="A9301" s="11"/>
      <c r="B9301" s="11"/>
      <c r="C9301" s="12" t="str">
        <f>IFERROR(INDEX($C$1:C9300, MATCH(B9301, $B$1:B9300, 0)), "")</f>
        <v/>
      </c>
      <c r="D9301" s="12" t="str">
        <f>IFERROR(INDEX($D$1:D9300, MATCH(B9301, $B$1:B9300, 0)), "")</f>
        <v/>
      </c>
      <c r="E9301" s="13"/>
      <c r="F9301" s="13"/>
      <c r="G9301" s="14"/>
      <c r="H9301" s="14"/>
      <c r="I9301" s="34"/>
      <c r="J9301" s="15"/>
      <c r="K9301" s="15"/>
      <c r="L9301" s="15"/>
      <c r="M9301" s="16" t="str">
        <f t="shared" si="1122"/>
        <v/>
      </c>
      <c r="N9301" s="16" t="str">
        <f t="shared" si="1123"/>
        <v/>
      </c>
      <c r="O9301" s="17"/>
      <c r="P9301" s="16" t="str">
        <f t="shared" si="1124"/>
        <v/>
      </c>
      <c r="Q9301" s="17"/>
      <c r="R9301" s="17"/>
      <c r="S9301" s="18" t="str">
        <f t="shared" si="1125"/>
        <v/>
      </c>
      <c r="T9301" s="18" t="str">
        <f t="shared" si="1126"/>
        <v/>
      </c>
      <c r="U9301" s="19" t="str">
        <f t="shared" si="1127"/>
        <v/>
      </c>
    </row>
    <row r="9302" spans="1:21" ht="18.600000000000001" customHeight="1" x14ac:dyDescent="0.3">
      <c r="A9302" s="11"/>
      <c r="B9302" s="11"/>
      <c r="C9302" s="12" t="str">
        <f>IFERROR(INDEX($C$1:C9301, MATCH(B9302, $B$1:B9301, 0)), "")</f>
        <v/>
      </c>
      <c r="D9302" s="12" t="str">
        <f>IFERROR(INDEX($D$1:D9301, MATCH(B9302, $B$1:B9301, 0)), "")</f>
        <v/>
      </c>
      <c r="E9302" s="13"/>
      <c r="F9302" s="13"/>
      <c r="G9302" s="14"/>
      <c r="H9302" s="14"/>
      <c r="I9302" s="34"/>
      <c r="J9302" s="15"/>
      <c r="K9302" s="15"/>
      <c r="L9302" s="15"/>
      <c r="M9302" s="16" t="str">
        <f t="shared" si="1122"/>
        <v/>
      </c>
      <c r="N9302" s="16" t="str">
        <f t="shared" si="1123"/>
        <v/>
      </c>
      <c r="O9302" s="17"/>
      <c r="P9302" s="16" t="str">
        <f t="shared" si="1124"/>
        <v/>
      </c>
      <c r="Q9302" s="17"/>
      <c r="R9302" s="17"/>
      <c r="S9302" s="18" t="str">
        <f t="shared" si="1125"/>
        <v/>
      </c>
      <c r="T9302" s="18" t="str">
        <f t="shared" si="1126"/>
        <v/>
      </c>
      <c r="U9302" s="19" t="str">
        <f t="shared" si="1127"/>
        <v/>
      </c>
    </row>
    <row r="9303" spans="1:21" ht="18.600000000000001" customHeight="1" x14ac:dyDescent="0.3">
      <c r="A9303" s="11"/>
      <c r="B9303" s="11"/>
      <c r="C9303" s="12" t="str">
        <f>IFERROR(INDEX($C$1:C9302, MATCH(B9303, $B$1:B9302, 0)), "")</f>
        <v/>
      </c>
      <c r="D9303" s="12" t="str">
        <f>IFERROR(INDEX($D$1:D9302, MATCH(B9303, $B$1:B9302, 0)), "")</f>
        <v/>
      </c>
      <c r="E9303" s="13"/>
      <c r="F9303" s="13"/>
      <c r="G9303" s="14"/>
      <c r="H9303" s="14"/>
      <c r="I9303" s="34"/>
      <c r="J9303" s="15"/>
      <c r="K9303" s="15"/>
      <c r="L9303" s="15"/>
      <c r="M9303" s="16" t="str">
        <f t="shared" si="1122"/>
        <v/>
      </c>
      <c r="N9303" s="16" t="str">
        <f t="shared" si="1123"/>
        <v/>
      </c>
      <c r="O9303" s="17"/>
      <c r="P9303" s="16" t="str">
        <f t="shared" si="1124"/>
        <v/>
      </c>
      <c r="Q9303" s="17"/>
      <c r="R9303" s="17"/>
      <c r="S9303" s="18" t="str">
        <f t="shared" si="1125"/>
        <v/>
      </c>
      <c r="T9303" s="18" t="str">
        <f t="shared" si="1126"/>
        <v/>
      </c>
      <c r="U9303" s="19" t="str">
        <f t="shared" si="1127"/>
        <v/>
      </c>
    </row>
    <row r="9304" spans="1:21" ht="18.600000000000001" customHeight="1" x14ac:dyDescent="0.3">
      <c r="A9304" s="11"/>
      <c r="B9304" s="11"/>
      <c r="C9304" s="12" t="str">
        <f>IFERROR(INDEX($C$1:C9303, MATCH(B9304, $B$1:B9303, 0)), "")</f>
        <v/>
      </c>
      <c r="D9304" s="12" t="str">
        <f>IFERROR(INDEX($D$1:D9303, MATCH(B9304, $B$1:B9303, 0)), "")</f>
        <v/>
      </c>
      <c r="E9304" s="13"/>
      <c r="F9304" s="13"/>
      <c r="G9304" s="14"/>
      <c r="H9304" s="14"/>
      <c r="I9304" s="34"/>
      <c r="J9304" s="15"/>
      <c r="K9304" s="15"/>
      <c r="L9304" s="15"/>
      <c r="M9304" s="16" t="str">
        <f t="shared" si="1122"/>
        <v/>
      </c>
      <c r="N9304" s="16" t="str">
        <f t="shared" si="1123"/>
        <v/>
      </c>
      <c r="O9304" s="17"/>
      <c r="P9304" s="16" t="str">
        <f t="shared" si="1124"/>
        <v/>
      </c>
      <c r="Q9304" s="17"/>
      <c r="R9304" s="17"/>
      <c r="S9304" s="18" t="str">
        <f t="shared" si="1125"/>
        <v/>
      </c>
      <c r="T9304" s="18" t="str">
        <f t="shared" si="1126"/>
        <v/>
      </c>
      <c r="U9304" s="19" t="str">
        <f t="shared" si="1127"/>
        <v/>
      </c>
    </row>
    <row r="9305" spans="1:21" ht="18.600000000000001" customHeight="1" x14ac:dyDescent="0.3">
      <c r="A9305" s="11"/>
      <c r="B9305" s="11"/>
      <c r="C9305" s="12" t="str">
        <f>IFERROR(INDEX($C$1:C9304, MATCH(B9305, $B$1:B9304, 0)), "")</f>
        <v/>
      </c>
      <c r="D9305" s="12" t="str">
        <f>IFERROR(INDEX($D$1:D9304, MATCH(B9305, $B$1:B9304, 0)), "")</f>
        <v/>
      </c>
      <c r="E9305" s="13"/>
      <c r="F9305" s="13"/>
      <c r="G9305" s="14"/>
      <c r="H9305" s="14"/>
      <c r="I9305" s="34"/>
      <c r="J9305" s="15"/>
      <c r="K9305" s="15"/>
      <c r="L9305" s="15"/>
      <c r="M9305" s="16" t="str">
        <f t="shared" si="1122"/>
        <v/>
      </c>
      <c r="N9305" s="16" t="str">
        <f t="shared" si="1123"/>
        <v/>
      </c>
      <c r="O9305" s="17"/>
      <c r="P9305" s="16" t="str">
        <f t="shared" si="1124"/>
        <v/>
      </c>
      <c r="Q9305" s="17"/>
      <c r="R9305" s="17"/>
      <c r="S9305" s="18" t="str">
        <f t="shared" si="1125"/>
        <v/>
      </c>
      <c r="T9305" s="18" t="str">
        <f t="shared" si="1126"/>
        <v/>
      </c>
      <c r="U9305" s="19" t="str">
        <f t="shared" si="1127"/>
        <v/>
      </c>
    </row>
    <row r="9306" spans="1:21" ht="18.600000000000001" customHeight="1" x14ac:dyDescent="0.3">
      <c r="A9306" s="11"/>
      <c r="B9306" s="11"/>
      <c r="C9306" s="12" t="str">
        <f>IFERROR(INDEX($C$1:C9305, MATCH(B9306, $B$1:B9305, 0)), "")</f>
        <v/>
      </c>
      <c r="D9306" s="12" t="str">
        <f>IFERROR(INDEX($D$1:D9305, MATCH(B9306, $B$1:B9305, 0)), "")</f>
        <v/>
      </c>
      <c r="E9306" s="13"/>
      <c r="F9306" s="13"/>
      <c r="G9306" s="14"/>
      <c r="H9306" s="14"/>
      <c r="I9306" s="34"/>
      <c r="J9306" s="15"/>
      <c r="K9306" s="15"/>
      <c r="L9306" s="15"/>
      <c r="M9306" s="16" t="str">
        <f t="shared" si="1122"/>
        <v/>
      </c>
      <c r="N9306" s="16" t="str">
        <f t="shared" si="1123"/>
        <v/>
      </c>
      <c r="O9306" s="17"/>
      <c r="P9306" s="16" t="str">
        <f t="shared" si="1124"/>
        <v/>
      </c>
      <c r="Q9306" s="17"/>
      <c r="R9306" s="17"/>
      <c r="S9306" s="18" t="str">
        <f t="shared" si="1125"/>
        <v/>
      </c>
      <c r="T9306" s="18" t="str">
        <f t="shared" si="1126"/>
        <v/>
      </c>
      <c r="U9306" s="19" t="str">
        <f t="shared" si="1127"/>
        <v/>
      </c>
    </row>
    <row r="9307" spans="1:21" ht="18.600000000000001" customHeight="1" x14ac:dyDescent="0.3">
      <c r="A9307" s="11"/>
      <c r="B9307" s="11"/>
      <c r="C9307" s="12" t="str">
        <f>IFERROR(INDEX($C$1:C9306, MATCH(B9307, $B$1:B9306, 0)), "")</f>
        <v/>
      </c>
      <c r="D9307" s="12" t="str">
        <f>IFERROR(INDEX($D$1:D9306, MATCH(B9307, $B$1:B9306, 0)), "")</f>
        <v/>
      </c>
      <c r="E9307" s="13"/>
      <c r="F9307" s="13"/>
      <c r="G9307" s="14"/>
      <c r="H9307" s="14"/>
      <c r="I9307" s="34"/>
      <c r="J9307" s="15"/>
      <c r="K9307" s="15"/>
      <c r="L9307" s="15"/>
      <c r="M9307" s="16" t="str">
        <f t="shared" si="1122"/>
        <v/>
      </c>
      <c r="N9307" s="16" t="str">
        <f t="shared" si="1123"/>
        <v/>
      </c>
      <c r="O9307" s="17"/>
      <c r="P9307" s="16" t="str">
        <f t="shared" si="1124"/>
        <v/>
      </c>
      <c r="Q9307" s="17"/>
      <c r="R9307" s="17"/>
      <c r="S9307" s="18" t="str">
        <f t="shared" si="1125"/>
        <v/>
      </c>
      <c r="T9307" s="18" t="str">
        <f t="shared" si="1126"/>
        <v/>
      </c>
      <c r="U9307" s="19" t="str">
        <f t="shared" si="1127"/>
        <v/>
      </c>
    </row>
    <row r="9308" spans="1:21" ht="18.600000000000001" customHeight="1" x14ac:dyDescent="0.3">
      <c r="A9308" s="11"/>
      <c r="B9308" s="11"/>
      <c r="C9308" s="12" t="str">
        <f>IFERROR(INDEX($C$1:C9307, MATCH(B9308, $B$1:B9307, 0)), "")</f>
        <v/>
      </c>
      <c r="D9308" s="12" t="str">
        <f>IFERROR(INDEX($D$1:D9307, MATCH(B9308, $B$1:B9307, 0)), "")</f>
        <v/>
      </c>
      <c r="E9308" s="13"/>
      <c r="F9308" s="13"/>
      <c r="G9308" s="14"/>
      <c r="H9308" s="14"/>
      <c r="I9308" s="34"/>
      <c r="J9308" s="15"/>
      <c r="K9308" s="15"/>
      <c r="L9308" s="15"/>
      <c r="M9308" s="16" t="str">
        <f t="shared" si="1122"/>
        <v/>
      </c>
      <c r="N9308" s="16" t="str">
        <f t="shared" si="1123"/>
        <v/>
      </c>
      <c r="O9308" s="17"/>
      <c r="P9308" s="16" t="str">
        <f t="shared" si="1124"/>
        <v/>
      </c>
      <c r="Q9308" s="17"/>
      <c r="R9308" s="17"/>
      <c r="S9308" s="18" t="str">
        <f t="shared" si="1125"/>
        <v/>
      </c>
      <c r="T9308" s="18" t="str">
        <f t="shared" si="1126"/>
        <v/>
      </c>
      <c r="U9308" s="19" t="str">
        <f t="shared" si="1127"/>
        <v/>
      </c>
    </row>
    <row r="9309" spans="1:21" ht="18.600000000000001" customHeight="1" x14ac:dyDescent="0.3">
      <c r="A9309" s="11"/>
      <c r="B9309" s="11"/>
      <c r="C9309" s="12" t="str">
        <f>IFERROR(INDEX($C$1:C9308, MATCH(B9309, $B$1:B9308, 0)), "")</f>
        <v/>
      </c>
      <c r="D9309" s="12" t="str">
        <f>IFERROR(INDEX($D$1:D9308, MATCH(B9309, $B$1:B9308, 0)), "")</f>
        <v/>
      </c>
      <c r="E9309" s="13"/>
      <c r="F9309" s="13"/>
      <c r="G9309" s="14"/>
      <c r="H9309" s="14"/>
      <c r="I9309" s="34"/>
      <c r="J9309" s="15"/>
      <c r="K9309" s="15"/>
      <c r="L9309" s="15"/>
      <c r="M9309" s="16" t="str">
        <f t="shared" si="1122"/>
        <v/>
      </c>
      <c r="N9309" s="16" t="str">
        <f t="shared" si="1123"/>
        <v/>
      </c>
      <c r="O9309" s="17"/>
      <c r="P9309" s="16" t="str">
        <f t="shared" si="1124"/>
        <v/>
      </c>
      <c r="Q9309" s="17"/>
      <c r="R9309" s="17"/>
      <c r="S9309" s="18" t="str">
        <f t="shared" si="1125"/>
        <v/>
      </c>
      <c r="T9309" s="18" t="str">
        <f t="shared" si="1126"/>
        <v/>
      </c>
      <c r="U9309" s="19" t="str">
        <f t="shared" si="1127"/>
        <v/>
      </c>
    </row>
    <row r="9310" spans="1:21" ht="18.600000000000001" customHeight="1" x14ac:dyDescent="0.3">
      <c r="A9310" s="11"/>
      <c r="B9310" s="11"/>
      <c r="C9310" s="12" t="str">
        <f>IFERROR(INDEX($C$1:C9309, MATCH(B9310, $B$1:B9309, 0)), "")</f>
        <v/>
      </c>
      <c r="D9310" s="12" t="str">
        <f>IFERROR(INDEX($D$1:D9309, MATCH(B9310, $B$1:B9309, 0)), "")</f>
        <v/>
      </c>
      <c r="E9310" s="13"/>
      <c r="F9310" s="13"/>
      <c r="G9310" s="14"/>
      <c r="H9310" s="14"/>
      <c r="I9310" s="34"/>
      <c r="J9310" s="15"/>
      <c r="K9310" s="15"/>
      <c r="L9310" s="15"/>
      <c r="M9310" s="16" t="str">
        <f t="shared" si="1122"/>
        <v/>
      </c>
      <c r="N9310" s="16" t="str">
        <f t="shared" si="1123"/>
        <v/>
      </c>
      <c r="O9310" s="17"/>
      <c r="P9310" s="16" t="str">
        <f t="shared" si="1124"/>
        <v/>
      </c>
      <c r="Q9310" s="17"/>
      <c r="R9310" s="17"/>
      <c r="S9310" s="18" t="str">
        <f t="shared" si="1125"/>
        <v/>
      </c>
      <c r="T9310" s="18" t="str">
        <f t="shared" si="1126"/>
        <v/>
      </c>
      <c r="U9310" s="19" t="str">
        <f t="shared" si="1127"/>
        <v/>
      </c>
    </row>
    <row r="9311" spans="1:21" ht="18.600000000000001" customHeight="1" x14ac:dyDescent="0.3">
      <c r="A9311" s="11"/>
      <c r="B9311" s="11"/>
      <c r="C9311" s="12" t="str">
        <f>IFERROR(INDEX($C$1:C9310, MATCH(B9311, $B$1:B9310, 0)), "")</f>
        <v/>
      </c>
      <c r="D9311" s="12" t="str">
        <f>IFERROR(INDEX($D$1:D9310, MATCH(B9311, $B$1:B9310, 0)), "")</f>
        <v/>
      </c>
      <c r="E9311" s="13"/>
      <c r="F9311" s="13"/>
      <c r="G9311" s="14"/>
      <c r="H9311" s="14"/>
      <c r="I9311" s="34"/>
      <c r="J9311" s="15"/>
      <c r="K9311" s="15"/>
      <c r="L9311" s="15"/>
      <c r="M9311" s="16" t="str">
        <f t="shared" si="1122"/>
        <v/>
      </c>
      <c r="N9311" s="16" t="str">
        <f t="shared" si="1123"/>
        <v/>
      </c>
      <c r="O9311" s="17"/>
      <c r="P9311" s="16" t="str">
        <f t="shared" si="1124"/>
        <v/>
      </c>
      <c r="Q9311" s="17"/>
      <c r="R9311" s="17"/>
      <c r="S9311" s="18" t="str">
        <f t="shared" si="1125"/>
        <v/>
      </c>
      <c r="T9311" s="18" t="str">
        <f t="shared" si="1126"/>
        <v/>
      </c>
      <c r="U9311" s="19" t="str">
        <f t="shared" si="1127"/>
        <v/>
      </c>
    </row>
    <row r="9312" spans="1:21" ht="18.600000000000001" customHeight="1" x14ac:dyDescent="0.3">
      <c r="A9312" s="11"/>
      <c r="B9312" s="11"/>
      <c r="C9312" s="12" t="str">
        <f>IFERROR(INDEX($C$1:C9311, MATCH(B9312, $B$1:B9311, 0)), "")</f>
        <v/>
      </c>
      <c r="D9312" s="12" t="str">
        <f>IFERROR(INDEX($D$1:D9311, MATCH(B9312, $B$1:B9311, 0)), "")</f>
        <v/>
      </c>
      <c r="E9312" s="13"/>
      <c r="F9312" s="13"/>
      <c r="G9312" s="14"/>
      <c r="H9312" s="14"/>
      <c r="I9312" s="34"/>
      <c r="J9312" s="15"/>
      <c r="K9312" s="15"/>
      <c r="L9312" s="15"/>
      <c r="M9312" s="16" t="str">
        <f t="shared" si="1122"/>
        <v/>
      </c>
      <c r="N9312" s="16" t="str">
        <f t="shared" si="1123"/>
        <v/>
      </c>
      <c r="O9312" s="17"/>
      <c r="P9312" s="16" t="str">
        <f t="shared" si="1124"/>
        <v/>
      </c>
      <c r="Q9312" s="17"/>
      <c r="R9312" s="17"/>
      <c r="S9312" s="18" t="str">
        <f t="shared" si="1125"/>
        <v/>
      </c>
      <c r="T9312" s="18" t="str">
        <f t="shared" si="1126"/>
        <v/>
      </c>
      <c r="U9312" s="19" t="str">
        <f t="shared" si="1127"/>
        <v/>
      </c>
    </row>
    <row r="9313" spans="1:21" ht="18.600000000000001" customHeight="1" x14ac:dyDescent="0.3">
      <c r="A9313" s="11"/>
      <c r="B9313" s="11"/>
      <c r="C9313" s="12" t="str">
        <f>IFERROR(INDEX($C$1:C9312, MATCH(B9313, $B$1:B9312, 0)), "")</f>
        <v/>
      </c>
      <c r="D9313" s="12" t="str">
        <f>IFERROR(INDEX($D$1:D9312, MATCH(B9313, $B$1:B9312, 0)), "")</f>
        <v/>
      </c>
      <c r="E9313" s="13"/>
      <c r="F9313" s="13"/>
      <c r="G9313" s="14"/>
      <c r="H9313" s="14"/>
      <c r="I9313" s="34"/>
      <c r="J9313" s="15"/>
      <c r="K9313" s="15"/>
      <c r="L9313" s="15"/>
      <c r="M9313" s="16" t="str">
        <f t="shared" si="1122"/>
        <v/>
      </c>
      <c r="N9313" s="16" t="str">
        <f t="shared" si="1123"/>
        <v/>
      </c>
      <c r="O9313" s="17"/>
      <c r="P9313" s="16" t="str">
        <f t="shared" si="1124"/>
        <v/>
      </c>
      <c r="Q9313" s="17"/>
      <c r="R9313" s="17"/>
      <c r="S9313" s="18" t="str">
        <f t="shared" si="1125"/>
        <v/>
      </c>
      <c r="T9313" s="18" t="str">
        <f t="shared" si="1126"/>
        <v/>
      </c>
      <c r="U9313" s="19" t="str">
        <f t="shared" si="1127"/>
        <v/>
      </c>
    </row>
    <row r="9314" spans="1:21" ht="18.600000000000001" customHeight="1" x14ac:dyDescent="0.3">
      <c r="A9314" s="11"/>
      <c r="B9314" s="11"/>
      <c r="C9314" s="12" t="str">
        <f>IFERROR(INDEX($C$1:C9313, MATCH(B9314, $B$1:B9313, 0)), "")</f>
        <v/>
      </c>
      <c r="D9314" s="12" t="str">
        <f>IFERROR(INDEX($D$1:D9313, MATCH(B9314, $B$1:B9313, 0)), "")</f>
        <v/>
      </c>
      <c r="E9314" s="13"/>
      <c r="F9314" s="13"/>
      <c r="G9314" s="14"/>
      <c r="H9314" s="14"/>
      <c r="I9314" s="34"/>
      <c r="J9314" s="15"/>
      <c r="K9314" s="15"/>
      <c r="L9314" s="15"/>
      <c r="M9314" s="16" t="str">
        <f t="shared" si="1122"/>
        <v/>
      </c>
      <c r="N9314" s="16" t="str">
        <f t="shared" si="1123"/>
        <v/>
      </c>
      <c r="O9314" s="17"/>
      <c r="P9314" s="16" t="str">
        <f t="shared" si="1124"/>
        <v/>
      </c>
      <c r="Q9314" s="17"/>
      <c r="R9314" s="17"/>
      <c r="S9314" s="18" t="str">
        <f t="shared" si="1125"/>
        <v/>
      </c>
      <c r="T9314" s="18" t="str">
        <f t="shared" si="1126"/>
        <v/>
      </c>
      <c r="U9314" s="19" t="str">
        <f t="shared" si="1127"/>
        <v/>
      </c>
    </row>
    <row r="9315" spans="1:21" ht="18.600000000000001" customHeight="1" x14ac:dyDescent="0.3">
      <c r="A9315" s="11"/>
      <c r="B9315" s="11"/>
      <c r="C9315" s="12" t="str">
        <f>IFERROR(INDEX($C$1:C9314, MATCH(B9315, $B$1:B9314, 0)), "")</f>
        <v/>
      </c>
      <c r="D9315" s="12" t="str">
        <f>IFERROR(INDEX($D$1:D9314, MATCH(B9315, $B$1:B9314, 0)), "")</f>
        <v/>
      </c>
      <c r="E9315" s="13"/>
      <c r="F9315" s="13"/>
      <c r="G9315" s="14"/>
      <c r="H9315" s="14"/>
      <c r="I9315" s="34"/>
      <c r="J9315" s="15"/>
      <c r="K9315" s="15"/>
      <c r="L9315" s="15"/>
      <c r="M9315" s="16" t="str">
        <f t="shared" si="1122"/>
        <v/>
      </c>
      <c r="N9315" s="16" t="str">
        <f t="shared" si="1123"/>
        <v/>
      </c>
      <c r="O9315" s="17"/>
      <c r="P9315" s="16" t="str">
        <f t="shared" si="1124"/>
        <v/>
      </c>
      <c r="Q9315" s="17"/>
      <c r="R9315" s="17"/>
      <c r="S9315" s="18" t="str">
        <f t="shared" si="1125"/>
        <v/>
      </c>
      <c r="T9315" s="18" t="str">
        <f t="shared" si="1126"/>
        <v/>
      </c>
      <c r="U9315" s="19" t="str">
        <f t="shared" si="1127"/>
        <v/>
      </c>
    </row>
    <row r="9316" spans="1:21" ht="18.600000000000001" customHeight="1" x14ac:dyDescent="0.3">
      <c r="A9316" s="11"/>
      <c r="B9316" s="11"/>
      <c r="C9316" s="12" t="str">
        <f>IFERROR(INDEX($C$1:C9315, MATCH(B9316, $B$1:B9315, 0)), "")</f>
        <v/>
      </c>
      <c r="D9316" s="12" t="str">
        <f>IFERROR(INDEX($D$1:D9315, MATCH(B9316, $B$1:B9315, 0)), "")</f>
        <v/>
      </c>
      <c r="E9316" s="13"/>
      <c r="F9316" s="13"/>
      <c r="G9316" s="14"/>
      <c r="H9316" s="14"/>
      <c r="I9316" s="34"/>
      <c r="J9316" s="15"/>
      <c r="K9316" s="15"/>
      <c r="L9316" s="15"/>
      <c r="M9316" s="16" t="str">
        <f t="shared" si="1122"/>
        <v/>
      </c>
      <c r="N9316" s="16" t="str">
        <f t="shared" si="1123"/>
        <v/>
      </c>
      <c r="O9316" s="17"/>
      <c r="P9316" s="16" t="str">
        <f t="shared" si="1124"/>
        <v/>
      </c>
      <c r="Q9316" s="17"/>
      <c r="R9316" s="17"/>
      <c r="S9316" s="18" t="str">
        <f t="shared" si="1125"/>
        <v/>
      </c>
      <c r="T9316" s="18" t="str">
        <f t="shared" si="1126"/>
        <v/>
      </c>
      <c r="U9316" s="19" t="str">
        <f t="shared" si="1127"/>
        <v/>
      </c>
    </row>
    <row r="9317" spans="1:21" ht="18.600000000000001" customHeight="1" x14ac:dyDescent="0.3">
      <c r="A9317" s="11"/>
      <c r="B9317" s="11"/>
      <c r="C9317" s="12" t="str">
        <f>IFERROR(INDEX($C$1:C9316, MATCH(B9317, $B$1:B9316, 0)), "")</f>
        <v/>
      </c>
      <c r="D9317" s="12" t="str">
        <f>IFERROR(INDEX($D$1:D9316, MATCH(B9317, $B$1:B9316, 0)), "")</f>
        <v/>
      </c>
      <c r="E9317" s="13"/>
      <c r="F9317" s="13"/>
      <c r="G9317" s="14"/>
      <c r="H9317" s="14"/>
      <c r="I9317" s="34"/>
      <c r="J9317" s="15"/>
      <c r="K9317" s="15"/>
      <c r="L9317" s="15"/>
      <c r="M9317" s="16" t="str">
        <f t="shared" si="1122"/>
        <v/>
      </c>
      <c r="N9317" s="16" t="str">
        <f t="shared" si="1123"/>
        <v/>
      </c>
      <c r="O9317" s="17"/>
      <c r="P9317" s="16" t="str">
        <f t="shared" si="1124"/>
        <v/>
      </c>
      <c r="Q9317" s="17"/>
      <c r="R9317" s="17"/>
      <c r="S9317" s="18" t="str">
        <f t="shared" si="1125"/>
        <v/>
      </c>
      <c r="T9317" s="18" t="str">
        <f t="shared" si="1126"/>
        <v/>
      </c>
      <c r="U9317" s="19" t="str">
        <f t="shared" si="1127"/>
        <v/>
      </c>
    </row>
    <row r="9318" spans="1:21" ht="18.600000000000001" customHeight="1" x14ac:dyDescent="0.3">
      <c r="A9318" s="11"/>
      <c r="B9318" s="11"/>
      <c r="C9318" s="12" t="str">
        <f>IFERROR(INDEX($C$1:C9317, MATCH(B9318, $B$1:B9317, 0)), "")</f>
        <v/>
      </c>
      <c r="D9318" s="12" t="str">
        <f>IFERROR(INDEX($D$1:D9317, MATCH(B9318, $B$1:B9317, 0)), "")</f>
        <v/>
      </c>
      <c r="E9318" s="13"/>
      <c r="F9318" s="13"/>
      <c r="G9318" s="14"/>
      <c r="H9318" s="14"/>
      <c r="I9318" s="34"/>
      <c r="J9318" s="15"/>
      <c r="K9318" s="15"/>
      <c r="L9318" s="15"/>
      <c r="M9318" s="16" t="str">
        <f t="shared" si="1122"/>
        <v/>
      </c>
      <c r="N9318" s="16" t="str">
        <f t="shared" si="1123"/>
        <v/>
      </c>
      <c r="O9318" s="17"/>
      <c r="P9318" s="16" t="str">
        <f t="shared" si="1124"/>
        <v/>
      </c>
      <c r="Q9318" s="17"/>
      <c r="R9318" s="17"/>
      <c r="S9318" s="18" t="str">
        <f t="shared" si="1125"/>
        <v/>
      </c>
      <c r="T9318" s="18" t="str">
        <f t="shared" si="1126"/>
        <v/>
      </c>
      <c r="U9318" s="19" t="str">
        <f t="shared" si="1127"/>
        <v/>
      </c>
    </row>
    <row r="9319" spans="1:21" ht="18.600000000000001" customHeight="1" x14ac:dyDescent="0.3">
      <c r="A9319" s="11"/>
      <c r="B9319" s="11"/>
      <c r="C9319" s="12" t="str">
        <f>IFERROR(INDEX($C$1:C9318, MATCH(B9319, $B$1:B9318, 0)), "")</f>
        <v/>
      </c>
      <c r="D9319" s="12" t="str">
        <f>IFERROR(INDEX($D$1:D9318, MATCH(B9319, $B$1:B9318, 0)), "")</f>
        <v/>
      </c>
      <c r="E9319" s="13"/>
      <c r="F9319" s="13"/>
      <c r="G9319" s="14"/>
      <c r="H9319" s="14"/>
      <c r="I9319" s="34"/>
      <c r="J9319" s="15"/>
      <c r="K9319" s="15"/>
      <c r="L9319" s="15"/>
      <c r="M9319" s="16" t="str">
        <f t="shared" si="1122"/>
        <v/>
      </c>
      <c r="N9319" s="16" t="str">
        <f t="shared" si="1123"/>
        <v/>
      </c>
      <c r="O9319" s="17"/>
      <c r="P9319" s="16" t="str">
        <f t="shared" si="1124"/>
        <v/>
      </c>
      <c r="Q9319" s="17"/>
      <c r="R9319" s="17"/>
      <c r="S9319" s="18" t="str">
        <f t="shared" si="1125"/>
        <v/>
      </c>
      <c r="T9319" s="18" t="str">
        <f t="shared" si="1126"/>
        <v/>
      </c>
      <c r="U9319" s="19" t="str">
        <f t="shared" si="1127"/>
        <v/>
      </c>
    </row>
    <row r="9320" spans="1:21" ht="18.600000000000001" customHeight="1" x14ac:dyDescent="0.3">
      <c r="A9320" s="11"/>
      <c r="B9320" s="11"/>
      <c r="C9320" s="12" t="str">
        <f>IFERROR(INDEX($C$1:C9319, MATCH(B9320, $B$1:B9319, 0)), "")</f>
        <v/>
      </c>
      <c r="D9320" s="12" t="str">
        <f>IFERROR(INDEX($D$1:D9319, MATCH(B9320, $B$1:B9319, 0)), "")</f>
        <v/>
      </c>
      <c r="E9320" s="13"/>
      <c r="F9320" s="13"/>
      <c r="G9320" s="14"/>
      <c r="H9320" s="14"/>
      <c r="I9320" s="34"/>
      <c r="J9320" s="15"/>
      <c r="K9320" s="15"/>
      <c r="L9320" s="15"/>
      <c r="M9320" s="16" t="str">
        <f t="shared" si="1122"/>
        <v/>
      </c>
      <c r="N9320" s="16" t="str">
        <f t="shared" si="1123"/>
        <v/>
      </c>
      <c r="O9320" s="17"/>
      <c r="P9320" s="16" t="str">
        <f t="shared" si="1124"/>
        <v/>
      </c>
      <c r="Q9320" s="17"/>
      <c r="R9320" s="17"/>
      <c r="S9320" s="18" t="str">
        <f t="shared" si="1125"/>
        <v/>
      </c>
      <c r="T9320" s="18" t="str">
        <f t="shared" si="1126"/>
        <v/>
      </c>
      <c r="U9320" s="19" t="str">
        <f t="shared" si="1127"/>
        <v/>
      </c>
    </row>
    <row r="9321" spans="1:21" ht="18.600000000000001" customHeight="1" x14ac:dyDescent="0.3">
      <c r="A9321" s="11"/>
      <c r="B9321" s="11"/>
      <c r="C9321" s="12" t="str">
        <f>IFERROR(INDEX($C$1:C9320, MATCH(B9321, $B$1:B9320, 0)), "")</f>
        <v/>
      </c>
      <c r="D9321" s="12" t="str">
        <f>IFERROR(INDEX($D$1:D9320, MATCH(B9321, $B$1:B9320, 0)), "")</f>
        <v/>
      </c>
      <c r="E9321" s="13"/>
      <c r="F9321" s="13"/>
      <c r="G9321" s="14"/>
      <c r="H9321" s="14"/>
      <c r="I9321" s="34"/>
      <c r="J9321" s="15"/>
      <c r="K9321" s="15"/>
      <c r="L9321" s="15"/>
      <c r="M9321" s="16" t="str">
        <f t="shared" si="1122"/>
        <v/>
      </c>
      <c r="N9321" s="16" t="str">
        <f t="shared" si="1123"/>
        <v/>
      </c>
      <c r="O9321" s="17"/>
      <c r="P9321" s="16" t="str">
        <f t="shared" si="1124"/>
        <v/>
      </c>
      <c r="Q9321" s="17"/>
      <c r="R9321" s="17"/>
      <c r="S9321" s="18" t="str">
        <f t="shared" si="1125"/>
        <v/>
      </c>
      <c r="T9321" s="18" t="str">
        <f t="shared" si="1126"/>
        <v/>
      </c>
      <c r="U9321" s="19" t="str">
        <f t="shared" si="1127"/>
        <v/>
      </c>
    </row>
    <row r="9322" spans="1:21" ht="18.600000000000001" customHeight="1" x14ac:dyDescent="0.3">
      <c r="A9322" s="11"/>
      <c r="B9322" s="11"/>
      <c r="C9322" s="12" t="str">
        <f>IFERROR(INDEX($C$1:C9321, MATCH(B9322, $B$1:B9321, 0)), "")</f>
        <v/>
      </c>
      <c r="D9322" s="12" t="str">
        <f>IFERROR(INDEX($D$1:D9321, MATCH(B9322, $B$1:B9321, 0)), "")</f>
        <v/>
      </c>
      <c r="E9322" s="13"/>
      <c r="F9322" s="13"/>
      <c r="G9322" s="14"/>
      <c r="H9322" s="14"/>
      <c r="I9322" s="34"/>
      <c r="J9322" s="15"/>
      <c r="K9322" s="15"/>
      <c r="L9322" s="15"/>
      <c r="M9322" s="16" t="str">
        <f t="shared" si="1122"/>
        <v/>
      </c>
      <c r="N9322" s="16" t="str">
        <f t="shared" si="1123"/>
        <v/>
      </c>
      <c r="O9322" s="17"/>
      <c r="P9322" s="16" t="str">
        <f t="shared" si="1124"/>
        <v/>
      </c>
      <c r="Q9322" s="17"/>
      <c r="R9322" s="17"/>
      <c r="S9322" s="18" t="str">
        <f t="shared" si="1125"/>
        <v/>
      </c>
      <c r="T9322" s="18" t="str">
        <f t="shared" si="1126"/>
        <v/>
      </c>
      <c r="U9322" s="19" t="str">
        <f t="shared" si="1127"/>
        <v/>
      </c>
    </row>
    <row r="9323" spans="1:21" ht="18.600000000000001" customHeight="1" x14ac:dyDescent="0.3">
      <c r="A9323" s="11"/>
      <c r="B9323" s="11"/>
      <c r="C9323" s="12" t="str">
        <f>IFERROR(INDEX($C$1:C9322, MATCH(B9323, $B$1:B9322, 0)), "")</f>
        <v/>
      </c>
      <c r="D9323" s="12" t="str">
        <f>IFERROR(INDEX($D$1:D9322, MATCH(B9323, $B$1:B9322, 0)), "")</f>
        <v/>
      </c>
      <c r="E9323" s="13"/>
      <c r="F9323" s="13"/>
      <c r="G9323" s="14"/>
      <c r="H9323" s="14"/>
      <c r="I9323" s="34"/>
      <c r="J9323" s="15"/>
      <c r="K9323" s="15"/>
      <c r="L9323" s="15"/>
      <c r="M9323" s="16" t="str">
        <f t="shared" si="1122"/>
        <v/>
      </c>
      <c r="N9323" s="16" t="str">
        <f t="shared" si="1123"/>
        <v/>
      </c>
      <c r="O9323" s="17"/>
      <c r="P9323" s="16" t="str">
        <f t="shared" si="1124"/>
        <v/>
      </c>
      <c r="Q9323" s="17"/>
      <c r="R9323" s="17"/>
      <c r="S9323" s="18" t="str">
        <f t="shared" si="1125"/>
        <v/>
      </c>
      <c r="T9323" s="18" t="str">
        <f t="shared" si="1126"/>
        <v/>
      </c>
      <c r="U9323" s="19" t="str">
        <f t="shared" si="1127"/>
        <v/>
      </c>
    </row>
    <row r="9324" spans="1:21" ht="18.600000000000001" customHeight="1" x14ac:dyDescent="0.3">
      <c r="A9324" s="11"/>
      <c r="B9324" s="11"/>
      <c r="C9324" s="12" t="str">
        <f>IFERROR(INDEX($C$1:C9323, MATCH(B9324, $B$1:B9323, 0)), "")</f>
        <v/>
      </c>
      <c r="D9324" s="12" t="str">
        <f>IFERROR(INDEX($D$1:D9323, MATCH(B9324, $B$1:B9323, 0)), "")</f>
        <v/>
      </c>
      <c r="E9324" s="13"/>
      <c r="F9324" s="13"/>
      <c r="G9324" s="14"/>
      <c r="H9324" s="14"/>
      <c r="I9324" s="34"/>
      <c r="J9324" s="15"/>
      <c r="K9324" s="15"/>
      <c r="L9324" s="15"/>
      <c r="M9324" s="16" t="str">
        <f t="shared" si="1122"/>
        <v/>
      </c>
      <c r="N9324" s="16" t="str">
        <f t="shared" si="1123"/>
        <v/>
      </c>
      <c r="O9324" s="17"/>
      <c r="P9324" s="16" t="str">
        <f t="shared" si="1124"/>
        <v/>
      </c>
      <c r="Q9324" s="17"/>
      <c r="R9324" s="17"/>
      <c r="S9324" s="18" t="str">
        <f t="shared" si="1125"/>
        <v/>
      </c>
      <c r="T9324" s="18" t="str">
        <f t="shared" si="1126"/>
        <v/>
      </c>
      <c r="U9324" s="19" t="str">
        <f t="shared" si="1127"/>
        <v/>
      </c>
    </row>
    <row r="9325" spans="1:21" ht="18.600000000000001" customHeight="1" x14ac:dyDescent="0.3">
      <c r="A9325" s="11"/>
      <c r="B9325" s="11"/>
      <c r="C9325" s="12" t="str">
        <f>IFERROR(INDEX($C$1:C9324, MATCH(B9325, $B$1:B9324, 0)), "")</f>
        <v/>
      </c>
      <c r="D9325" s="12" t="str">
        <f>IFERROR(INDEX($D$1:D9324, MATCH(B9325, $B$1:B9324, 0)), "")</f>
        <v/>
      </c>
      <c r="E9325" s="13"/>
      <c r="F9325" s="13"/>
      <c r="G9325" s="14"/>
      <c r="H9325" s="14"/>
      <c r="I9325" s="34"/>
      <c r="J9325" s="15"/>
      <c r="K9325" s="15"/>
      <c r="L9325" s="15"/>
      <c r="M9325" s="16" t="str">
        <f t="shared" si="1122"/>
        <v/>
      </c>
      <c r="N9325" s="16" t="str">
        <f t="shared" si="1123"/>
        <v/>
      </c>
      <c r="O9325" s="17"/>
      <c r="P9325" s="16" t="str">
        <f t="shared" si="1124"/>
        <v/>
      </c>
      <c r="Q9325" s="17"/>
      <c r="R9325" s="17"/>
      <c r="S9325" s="18" t="str">
        <f t="shared" si="1125"/>
        <v/>
      </c>
      <c r="T9325" s="18" t="str">
        <f t="shared" si="1126"/>
        <v/>
      </c>
      <c r="U9325" s="19" t="str">
        <f t="shared" si="1127"/>
        <v/>
      </c>
    </row>
    <row r="9326" spans="1:21" ht="18.600000000000001" customHeight="1" x14ac:dyDescent="0.3">
      <c r="A9326" s="11"/>
      <c r="B9326" s="11"/>
      <c r="C9326" s="12" t="str">
        <f>IFERROR(INDEX($C$1:C9325, MATCH(B9326, $B$1:B9325, 0)), "")</f>
        <v/>
      </c>
      <c r="D9326" s="12" t="str">
        <f>IFERROR(INDEX($D$1:D9325, MATCH(B9326, $B$1:B9325, 0)), "")</f>
        <v/>
      </c>
      <c r="E9326" s="13"/>
      <c r="F9326" s="13"/>
      <c r="G9326" s="14"/>
      <c r="H9326" s="14"/>
      <c r="I9326" s="34"/>
      <c r="J9326" s="15"/>
      <c r="K9326" s="15"/>
      <c r="L9326" s="15"/>
      <c r="M9326" s="16" t="str">
        <f t="shared" si="1122"/>
        <v/>
      </c>
      <c r="N9326" s="16" t="str">
        <f t="shared" si="1123"/>
        <v/>
      </c>
      <c r="O9326" s="17"/>
      <c r="P9326" s="16" t="str">
        <f t="shared" si="1124"/>
        <v/>
      </c>
      <c r="Q9326" s="17"/>
      <c r="R9326" s="17"/>
      <c r="S9326" s="18" t="str">
        <f t="shared" si="1125"/>
        <v/>
      </c>
      <c r="T9326" s="18" t="str">
        <f t="shared" si="1126"/>
        <v/>
      </c>
      <c r="U9326" s="19" t="str">
        <f t="shared" si="1127"/>
        <v/>
      </c>
    </row>
    <row r="9327" spans="1:21" ht="18.600000000000001" customHeight="1" x14ac:dyDescent="0.3">
      <c r="A9327" s="11"/>
      <c r="B9327" s="11"/>
      <c r="C9327" s="12" t="str">
        <f>IFERROR(INDEX($C$1:C9326, MATCH(B9327, $B$1:B9326, 0)), "")</f>
        <v/>
      </c>
      <c r="D9327" s="12" t="str">
        <f>IFERROR(INDEX($D$1:D9326, MATCH(B9327, $B$1:B9326, 0)), "")</f>
        <v/>
      </c>
      <c r="E9327" s="13"/>
      <c r="F9327" s="13"/>
      <c r="G9327" s="14"/>
      <c r="H9327" s="14"/>
      <c r="I9327" s="34"/>
      <c r="J9327" s="15"/>
      <c r="K9327" s="15"/>
      <c r="L9327" s="15"/>
      <c r="M9327" s="16" t="str">
        <f t="shared" si="1122"/>
        <v/>
      </c>
      <c r="N9327" s="16" t="str">
        <f t="shared" si="1123"/>
        <v/>
      </c>
      <c r="O9327" s="17"/>
      <c r="P9327" s="16" t="str">
        <f t="shared" si="1124"/>
        <v/>
      </c>
      <c r="Q9327" s="17"/>
      <c r="R9327" s="17"/>
      <c r="S9327" s="18" t="str">
        <f t="shared" si="1125"/>
        <v/>
      </c>
      <c r="T9327" s="18" t="str">
        <f t="shared" si="1126"/>
        <v/>
      </c>
      <c r="U9327" s="19" t="str">
        <f t="shared" si="1127"/>
        <v/>
      </c>
    </row>
    <row r="9328" spans="1:21" ht="18.600000000000001" customHeight="1" x14ac:dyDescent="0.3">
      <c r="A9328" s="11"/>
      <c r="B9328" s="11"/>
      <c r="C9328" s="12" t="str">
        <f>IFERROR(INDEX($C$1:C9327, MATCH(B9328, $B$1:B9327, 0)), "")</f>
        <v/>
      </c>
      <c r="D9328" s="12" t="str">
        <f>IFERROR(INDEX($D$1:D9327, MATCH(B9328, $B$1:B9327, 0)), "")</f>
        <v/>
      </c>
      <c r="E9328" s="13"/>
      <c r="F9328" s="13"/>
      <c r="G9328" s="14"/>
      <c r="H9328" s="14"/>
      <c r="I9328" s="34"/>
      <c r="J9328" s="15"/>
      <c r="K9328" s="15"/>
      <c r="L9328" s="15"/>
      <c r="M9328" s="16" t="str">
        <f t="shared" si="1122"/>
        <v/>
      </c>
      <c r="N9328" s="16" t="str">
        <f t="shared" si="1123"/>
        <v/>
      </c>
      <c r="O9328" s="17"/>
      <c r="P9328" s="16" t="str">
        <f t="shared" si="1124"/>
        <v/>
      </c>
      <c r="Q9328" s="17"/>
      <c r="R9328" s="17"/>
      <c r="S9328" s="18" t="str">
        <f t="shared" si="1125"/>
        <v/>
      </c>
      <c r="T9328" s="18" t="str">
        <f t="shared" si="1126"/>
        <v/>
      </c>
      <c r="U9328" s="19" t="str">
        <f t="shared" si="1127"/>
        <v/>
      </c>
    </row>
    <row r="9329" spans="1:21" ht="18.600000000000001" customHeight="1" x14ac:dyDescent="0.3">
      <c r="A9329" s="11"/>
      <c r="B9329" s="11"/>
      <c r="C9329" s="12" t="str">
        <f>IFERROR(INDEX($C$1:C9328, MATCH(B9329, $B$1:B9328, 0)), "")</f>
        <v/>
      </c>
      <c r="D9329" s="12" t="str">
        <f>IFERROR(INDEX($D$1:D9328, MATCH(B9329, $B$1:B9328, 0)), "")</f>
        <v/>
      </c>
      <c r="E9329" s="13"/>
      <c r="F9329" s="13"/>
      <c r="G9329" s="14"/>
      <c r="H9329" s="14"/>
      <c r="I9329" s="34"/>
      <c r="J9329" s="15"/>
      <c r="K9329" s="15"/>
      <c r="L9329" s="15"/>
      <c r="M9329" s="16" t="str">
        <f t="shared" si="1122"/>
        <v/>
      </c>
      <c r="N9329" s="16" t="str">
        <f t="shared" si="1123"/>
        <v/>
      </c>
      <c r="O9329" s="17"/>
      <c r="P9329" s="16" t="str">
        <f t="shared" si="1124"/>
        <v/>
      </c>
      <c r="Q9329" s="17"/>
      <c r="R9329" s="17"/>
      <c r="S9329" s="18" t="str">
        <f t="shared" si="1125"/>
        <v/>
      </c>
      <c r="T9329" s="18" t="str">
        <f t="shared" si="1126"/>
        <v/>
      </c>
      <c r="U9329" s="19" t="str">
        <f t="shared" si="1127"/>
        <v/>
      </c>
    </row>
    <row r="9330" spans="1:21" ht="18.600000000000001" customHeight="1" x14ac:dyDescent="0.3">
      <c r="A9330" s="11"/>
      <c r="B9330" s="11"/>
      <c r="C9330" s="12" t="str">
        <f>IFERROR(INDEX($C$1:C9329, MATCH(B9330, $B$1:B9329, 0)), "")</f>
        <v/>
      </c>
      <c r="D9330" s="12" t="str">
        <f>IFERROR(INDEX($D$1:D9329, MATCH(B9330, $B$1:B9329, 0)), "")</f>
        <v/>
      </c>
      <c r="E9330" s="13"/>
      <c r="F9330" s="13"/>
      <c r="G9330" s="14"/>
      <c r="H9330" s="14"/>
      <c r="I9330" s="34"/>
      <c r="J9330" s="15"/>
      <c r="K9330" s="15"/>
      <c r="L9330" s="15"/>
      <c r="M9330" s="16" t="str">
        <f t="shared" si="1122"/>
        <v/>
      </c>
      <c r="N9330" s="16" t="str">
        <f t="shared" si="1123"/>
        <v/>
      </c>
      <c r="O9330" s="17"/>
      <c r="P9330" s="16" t="str">
        <f t="shared" si="1124"/>
        <v/>
      </c>
      <c r="Q9330" s="17"/>
      <c r="R9330" s="17"/>
      <c r="S9330" s="18" t="str">
        <f t="shared" si="1125"/>
        <v/>
      </c>
      <c r="T9330" s="18" t="str">
        <f t="shared" si="1126"/>
        <v/>
      </c>
      <c r="U9330" s="19" t="str">
        <f t="shared" si="1127"/>
        <v/>
      </c>
    </row>
    <row r="9331" spans="1:21" ht="18.600000000000001" customHeight="1" x14ac:dyDescent="0.3">
      <c r="A9331" s="11"/>
      <c r="B9331" s="11"/>
      <c r="C9331" s="12" t="str">
        <f>IFERROR(INDEX($C$1:C9330, MATCH(B9331, $B$1:B9330, 0)), "")</f>
        <v/>
      </c>
      <c r="D9331" s="12" t="str">
        <f>IFERROR(INDEX($D$1:D9330, MATCH(B9331, $B$1:B9330, 0)), "")</f>
        <v/>
      </c>
      <c r="E9331" s="13"/>
      <c r="F9331" s="13"/>
      <c r="G9331" s="14"/>
      <c r="H9331" s="14"/>
      <c r="I9331" s="34"/>
      <c r="J9331" s="15"/>
      <c r="K9331" s="15"/>
      <c r="L9331" s="15"/>
      <c r="M9331" s="16" t="str">
        <f t="shared" si="1122"/>
        <v/>
      </c>
      <c r="N9331" s="16" t="str">
        <f t="shared" si="1123"/>
        <v/>
      </c>
      <c r="O9331" s="17"/>
      <c r="P9331" s="16" t="str">
        <f t="shared" si="1124"/>
        <v/>
      </c>
      <c r="Q9331" s="17"/>
      <c r="R9331" s="17"/>
      <c r="S9331" s="18" t="str">
        <f t="shared" si="1125"/>
        <v/>
      </c>
      <c r="T9331" s="18" t="str">
        <f t="shared" si="1126"/>
        <v/>
      </c>
      <c r="U9331" s="19" t="str">
        <f t="shared" si="1127"/>
        <v/>
      </c>
    </row>
    <row r="9332" spans="1:21" ht="18.600000000000001" customHeight="1" x14ac:dyDescent="0.3">
      <c r="A9332" s="11"/>
      <c r="B9332" s="11"/>
      <c r="C9332" s="12" t="str">
        <f>IFERROR(INDEX($C$1:C9331, MATCH(B9332, $B$1:B9331, 0)), "")</f>
        <v/>
      </c>
      <c r="D9332" s="12" t="str">
        <f>IFERROR(INDEX($D$1:D9331, MATCH(B9332, $B$1:B9331, 0)), "")</f>
        <v/>
      </c>
      <c r="E9332" s="13"/>
      <c r="F9332" s="13"/>
      <c r="G9332" s="14"/>
      <c r="H9332" s="14"/>
      <c r="I9332" s="34"/>
      <c r="J9332" s="15"/>
      <c r="K9332" s="15"/>
      <c r="L9332" s="15"/>
      <c r="M9332" s="16" t="str">
        <f t="shared" si="1122"/>
        <v/>
      </c>
      <c r="N9332" s="16" t="str">
        <f t="shared" si="1123"/>
        <v/>
      </c>
      <c r="O9332" s="17"/>
      <c r="P9332" s="16" t="str">
        <f t="shared" si="1124"/>
        <v/>
      </c>
      <c r="Q9332" s="17"/>
      <c r="R9332" s="17"/>
      <c r="S9332" s="18" t="str">
        <f t="shared" si="1125"/>
        <v/>
      </c>
      <c r="T9332" s="18" t="str">
        <f t="shared" si="1126"/>
        <v/>
      </c>
      <c r="U9332" s="19" t="str">
        <f t="shared" si="1127"/>
        <v/>
      </c>
    </row>
    <row r="9333" spans="1:21" ht="18.600000000000001" customHeight="1" x14ac:dyDescent="0.3">
      <c r="A9333" s="11"/>
      <c r="B9333" s="11"/>
      <c r="C9333" s="12" t="str">
        <f>IFERROR(INDEX($C$1:C9332, MATCH(B9333, $B$1:B9332, 0)), "")</f>
        <v/>
      </c>
      <c r="D9333" s="12" t="str">
        <f>IFERROR(INDEX($D$1:D9332, MATCH(B9333, $B$1:B9332, 0)), "")</f>
        <v/>
      </c>
      <c r="E9333" s="13"/>
      <c r="F9333" s="13"/>
      <c r="G9333" s="14"/>
      <c r="H9333" s="14"/>
      <c r="I9333" s="34"/>
      <c r="J9333" s="15"/>
      <c r="K9333" s="15"/>
      <c r="L9333" s="15"/>
      <c r="M9333" s="16" t="str">
        <f t="shared" si="1122"/>
        <v/>
      </c>
      <c r="N9333" s="16" t="str">
        <f t="shared" si="1123"/>
        <v/>
      </c>
      <c r="O9333" s="17"/>
      <c r="P9333" s="16" t="str">
        <f t="shared" si="1124"/>
        <v/>
      </c>
      <c r="Q9333" s="17"/>
      <c r="R9333" s="17"/>
      <c r="S9333" s="18" t="str">
        <f t="shared" si="1125"/>
        <v/>
      </c>
      <c r="T9333" s="18" t="str">
        <f t="shared" si="1126"/>
        <v/>
      </c>
      <c r="U9333" s="19" t="str">
        <f t="shared" si="1127"/>
        <v/>
      </c>
    </row>
    <row r="9334" spans="1:21" ht="18.600000000000001" customHeight="1" x14ac:dyDescent="0.3">
      <c r="A9334" s="11"/>
      <c r="B9334" s="11"/>
      <c r="C9334" s="12" t="str">
        <f>IFERROR(INDEX($C$1:C9333, MATCH(B9334, $B$1:B9333, 0)), "")</f>
        <v/>
      </c>
      <c r="D9334" s="12" t="str">
        <f>IFERROR(INDEX($D$1:D9333, MATCH(B9334, $B$1:B9333, 0)), "")</f>
        <v/>
      </c>
      <c r="E9334" s="13"/>
      <c r="F9334" s="13"/>
      <c r="G9334" s="14"/>
      <c r="H9334" s="14"/>
      <c r="I9334" s="34"/>
      <c r="J9334" s="15"/>
      <c r="K9334" s="15"/>
      <c r="L9334" s="15"/>
      <c r="M9334" s="16" t="str">
        <f t="shared" si="1122"/>
        <v/>
      </c>
      <c r="N9334" s="16" t="str">
        <f t="shared" si="1123"/>
        <v/>
      </c>
      <c r="O9334" s="17"/>
      <c r="P9334" s="16" t="str">
        <f t="shared" si="1124"/>
        <v/>
      </c>
      <c r="Q9334" s="17"/>
      <c r="R9334" s="17"/>
      <c r="S9334" s="18" t="str">
        <f t="shared" si="1125"/>
        <v/>
      </c>
      <c r="T9334" s="18" t="str">
        <f t="shared" si="1126"/>
        <v/>
      </c>
      <c r="U9334" s="19" t="str">
        <f t="shared" si="1127"/>
        <v/>
      </c>
    </row>
    <row r="9335" spans="1:21" ht="18.600000000000001" customHeight="1" x14ac:dyDescent="0.3">
      <c r="A9335" s="11"/>
      <c r="B9335" s="11"/>
      <c r="C9335" s="12" t="str">
        <f>IFERROR(INDEX($C$1:C9334, MATCH(B9335, $B$1:B9334, 0)), "")</f>
        <v/>
      </c>
      <c r="D9335" s="12" t="str">
        <f>IFERROR(INDEX($D$1:D9334, MATCH(B9335, $B$1:B9334, 0)), "")</f>
        <v/>
      </c>
      <c r="E9335" s="13"/>
      <c r="F9335" s="13"/>
      <c r="G9335" s="14"/>
      <c r="H9335" s="14"/>
      <c r="I9335" s="34"/>
      <c r="J9335" s="15"/>
      <c r="K9335" s="15"/>
      <c r="L9335" s="15"/>
      <c r="M9335" s="16" t="str">
        <f t="shared" si="1122"/>
        <v/>
      </c>
      <c r="N9335" s="16" t="str">
        <f t="shared" si="1123"/>
        <v/>
      </c>
      <c r="O9335" s="17"/>
      <c r="P9335" s="16" t="str">
        <f t="shared" si="1124"/>
        <v/>
      </c>
      <c r="Q9335" s="17"/>
      <c r="R9335" s="17"/>
      <c r="S9335" s="18" t="str">
        <f t="shared" si="1125"/>
        <v/>
      </c>
      <c r="T9335" s="18" t="str">
        <f t="shared" si="1126"/>
        <v/>
      </c>
      <c r="U9335" s="19" t="str">
        <f t="shared" si="1127"/>
        <v/>
      </c>
    </row>
    <row r="9336" spans="1:21" ht="18.600000000000001" customHeight="1" x14ac:dyDescent="0.3">
      <c r="A9336" s="11"/>
      <c r="B9336" s="11"/>
      <c r="C9336" s="12" t="str">
        <f>IFERROR(INDEX($C$1:C9335, MATCH(B9336, $B$1:B9335, 0)), "")</f>
        <v/>
      </c>
      <c r="D9336" s="12" t="str">
        <f>IFERROR(INDEX($D$1:D9335, MATCH(B9336, $B$1:B9335, 0)), "")</f>
        <v/>
      </c>
      <c r="E9336" s="13"/>
      <c r="F9336" s="13"/>
      <c r="G9336" s="14"/>
      <c r="H9336" s="14"/>
      <c r="I9336" s="34"/>
      <c r="J9336" s="15"/>
      <c r="K9336" s="15"/>
      <c r="L9336" s="15"/>
      <c r="M9336" s="16" t="str">
        <f t="shared" si="1122"/>
        <v/>
      </c>
      <c r="N9336" s="16" t="str">
        <f t="shared" si="1123"/>
        <v/>
      </c>
      <c r="O9336" s="17"/>
      <c r="P9336" s="16" t="str">
        <f t="shared" si="1124"/>
        <v/>
      </c>
      <c r="Q9336" s="17"/>
      <c r="R9336" s="17"/>
      <c r="S9336" s="18" t="str">
        <f t="shared" si="1125"/>
        <v/>
      </c>
      <c r="T9336" s="18" t="str">
        <f t="shared" si="1126"/>
        <v/>
      </c>
      <c r="U9336" s="19" t="str">
        <f t="shared" si="1127"/>
        <v/>
      </c>
    </row>
    <row r="9337" spans="1:21" ht="18.600000000000001" customHeight="1" x14ac:dyDescent="0.3">
      <c r="A9337" s="11"/>
      <c r="B9337" s="11"/>
      <c r="C9337" s="12" t="str">
        <f>IFERROR(INDEX($C$1:C9336, MATCH(B9337, $B$1:B9336, 0)), "")</f>
        <v/>
      </c>
      <c r="D9337" s="12" t="str">
        <f>IFERROR(INDEX($D$1:D9336, MATCH(B9337, $B$1:B9336, 0)), "")</f>
        <v/>
      </c>
      <c r="E9337" s="13"/>
      <c r="F9337" s="13"/>
      <c r="G9337" s="14"/>
      <c r="H9337" s="14"/>
      <c r="I9337" s="34"/>
      <c r="J9337" s="15"/>
      <c r="K9337" s="15"/>
      <c r="L9337" s="15"/>
      <c r="M9337" s="16" t="str">
        <f t="shared" si="1122"/>
        <v/>
      </c>
      <c r="N9337" s="16" t="str">
        <f t="shared" si="1123"/>
        <v/>
      </c>
      <c r="O9337" s="17"/>
      <c r="P9337" s="16" t="str">
        <f t="shared" si="1124"/>
        <v/>
      </c>
      <c r="Q9337" s="17"/>
      <c r="R9337" s="17"/>
      <c r="S9337" s="18" t="str">
        <f t="shared" si="1125"/>
        <v/>
      </c>
      <c r="T9337" s="18" t="str">
        <f t="shared" si="1126"/>
        <v/>
      </c>
      <c r="U9337" s="19" t="str">
        <f t="shared" si="1127"/>
        <v/>
      </c>
    </row>
    <row r="9338" spans="1:21" ht="18.600000000000001" customHeight="1" x14ac:dyDescent="0.3">
      <c r="A9338" s="11"/>
      <c r="B9338" s="11"/>
      <c r="C9338" s="12" t="str">
        <f>IFERROR(INDEX($C$1:C9337, MATCH(B9338, $B$1:B9337, 0)), "")</f>
        <v/>
      </c>
      <c r="D9338" s="12" t="str">
        <f>IFERROR(INDEX($D$1:D9337, MATCH(B9338, $B$1:B9337, 0)), "")</f>
        <v/>
      </c>
      <c r="E9338" s="13"/>
      <c r="F9338" s="13"/>
      <c r="G9338" s="14"/>
      <c r="H9338" s="14"/>
      <c r="I9338" s="34"/>
      <c r="J9338" s="15"/>
      <c r="K9338" s="15"/>
      <c r="L9338" s="15"/>
      <c r="M9338" s="16" t="str">
        <f t="shared" si="1122"/>
        <v/>
      </c>
      <c r="N9338" s="16" t="str">
        <f t="shared" si="1123"/>
        <v/>
      </c>
      <c r="O9338" s="17"/>
      <c r="P9338" s="16" t="str">
        <f t="shared" si="1124"/>
        <v/>
      </c>
      <c r="Q9338" s="17"/>
      <c r="R9338" s="17"/>
      <c r="S9338" s="18" t="str">
        <f t="shared" si="1125"/>
        <v/>
      </c>
      <c r="T9338" s="18" t="str">
        <f t="shared" si="1126"/>
        <v/>
      </c>
      <c r="U9338" s="19" t="str">
        <f t="shared" si="1127"/>
        <v/>
      </c>
    </row>
    <row r="9339" spans="1:21" ht="18.600000000000001" customHeight="1" x14ac:dyDescent="0.3">
      <c r="A9339" s="11"/>
      <c r="B9339" s="11"/>
      <c r="C9339" s="12" t="str">
        <f>IFERROR(INDEX($C$1:C9338, MATCH(B9339, $B$1:B9338, 0)), "")</f>
        <v/>
      </c>
      <c r="D9339" s="12" t="str">
        <f>IFERROR(INDEX($D$1:D9338, MATCH(B9339, $B$1:B9338, 0)), "")</f>
        <v/>
      </c>
      <c r="E9339" s="13"/>
      <c r="F9339" s="13"/>
      <c r="G9339" s="14"/>
      <c r="H9339" s="14"/>
      <c r="I9339" s="34"/>
      <c r="J9339" s="15"/>
      <c r="K9339" s="15"/>
      <c r="L9339" s="15"/>
      <c r="M9339" s="16" t="str">
        <f t="shared" si="1122"/>
        <v/>
      </c>
      <c r="N9339" s="16" t="str">
        <f t="shared" si="1123"/>
        <v/>
      </c>
      <c r="O9339" s="17"/>
      <c r="P9339" s="16" t="str">
        <f t="shared" si="1124"/>
        <v/>
      </c>
      <c r="Q9339" s="17"/>
      <c r="R9339" s="17"/>
      <c r="S9339" s="18" t="str">
        <f t="shared" si="1125"/>
        <v/>
      </c>
      <c r="T9339" s="18" t="str">
        <f t="shared" si="1126"/>
        <v/>
      </c>
      <c r="U9339" s="19" t="str">
        <f t="shared" si="1127"/>
        <v/>
      </c>
    </row>
    <row r="9340" spans="1:21" ht="18.600000000000001" customHeight="1" x14ac:dyDescent="0.3">
      <c r="A9340" s="11"/>
      <c r="B9340" s="11"/>
      <c r="C9340" s="12" t="str">
        <f>IFERROR(INDEX($C$1:C9339, MATCH(B9340, $B$1:B9339, 0)), "")</f>
        <v/>
      </c>
      <c r="D9340" s="12" t="str">
        <f>IFERROR(INDEX($D$1:D9339, MATCH(B9340, $B$1:B9339, 0)), "")</f>
        <v/>
      </c>
      <c r="E9340" s="13"/>
      <c r="F9340" s="13"/>
      <c r="G9340" s="14"/>
      <c r="H9340" s="14"/>
      <c r="I9340" s="34"/>
      <c r="J9340" s="15"/>
      <c r="K9340" s="15"/>
      <c r="L9340" s="15"/>
      <c r="M9340" s="16" t="str">
        <f t="shared" si="1122"/>
        <v/>
      </c>
      <c r="N9340" s="16" t="str">
        <f t="shared" si="1123"/>
        <v/>
      </c>
      <c r="O9340" s="17"/>
      <c r="P9340" s="16" t="str">
        <f t="shared" si="1124"/>
        <v/>
      </c>
      <c r="Q9340" s="17"/>
      <c r="R9340" s="17"/>
      <c r="S9340" s="18" t="str">
        <f t="shared" si="1125"/>
        <v/>
      </c>
      <c r="T9340" s="18" t="str">
        <f t="shared" si="1126"/>
        <v/>
      </c>
      <c r="U9340" s="19" t="str">
        <f t="shared" si="1127"/>
        <v/>
      </c>
    </row>
    <row r="9341" spans="1:21" ht="18.600000000000001" customHeight="1" x14ac:dyDescent="0.3">
      <c r="A9341" s="11"/>
      <c r="B9341" s="11"/>
      <c r="C9341" s="12" t="str">
        <f>IFERROR(INDEX($C$1:C9340, MATCH(B9341, $B$1:B9340, 0)), "")</f>
        <v/>
      </c>
      <c r="D9341" s="12" t="str">
        <f>IFERROR(INDEX($D$1:D9340, MATCH(B9341, $B$1:B9340, 0)), "")</f>
        <v/>
      </c>
      <c r="E9341" s="13"/>
      <c r="F9341" s="13"/>
      <c r="G9341" s="14"/>
      <c r="H9341" s="14"/>
      <c r="I9341" s="34"/>
      <c r="J9341" s="15"/>
      <c r="K9341" s="15"/>
      <c r="L9341" s="15"/>
      <c r="M9341" s="16" t="str">
        <f t="shared" si="1122"/>
        <v/>
      </c>
      <c r="N9341" s="16" t="str">
        <f t="shared" si="1123"/>
        <v/>
      </c>
      <c r="O9341" s="17"/>
      <c r="P9341" s="16" t="str">
        <f t="shared" si="1124"/>
        <v/>
      </c>
      <c r="Q9341" s="17"/>
      <c r="R9341" s="17"/>
      <c r="S9341" s="18" t="str">
        <f t="shared" si="1125"/>
        <v/>
      </c>
      <c r="T9341" s="18" t="str">
        <f t="shared" si="1126"/>
        <v/>
      </c>
      <c r="U9341" s="19" t="str">
        <f t="shared" si="1127"/>
        <v/>
      </c>
    </row>
    <row r="9342" spans="1:21" ht="18.600000000000001" customHeight="1" x14ac:dyDescent="0.3">
      <c r="A9342" s="11"/>
      <c r="B9342" s="11"/>
      <c r="C9342" s="12" t="str">
        <f>IFERROR(INDEX($C$1:C9341, MATCH(B9342, $B$1:B9341, 0)), "")</f>
        <v/>
      </c>
      <c r="D9342" s="12" t="str">
        <f>IFERROR(INDEX($D$1:D9341, MATCH(B9342, $B$1:B9341, 0)), "")</f>
        <v/>
      </c>
      <c r="E9342" s="13"/>
      <c r="F9342" s="13"/>
      <c r="G9342" s="14"/>
      <c r="H9342" s="14"/>
      <c r="I9342" s="34"/>
      <c r="J9342" s="15"/>
      <c r="K9342" s="15"/>
      <c r="L9342" s="15"/>
      <c r="M9342" s="16" t="str">
        <f t="shared" si="1122"/>
        <v/>
      </c>
      <c r="N9342" s="16" t="str">
        <f t="shared" si="1123"/>
        <v/>
      </c>
      <c r="O9342" s="17"/>
      <c r="P9342" s="16" t="str">
        <f t="shared" si="1124"/>
        <v/>
      </c>
      <c r="Q9342" s="17"/>
      <c r="R9342" s="17"/>
      <c r="S9342" s="18" t="str">
        <f t="shared" si="1125"/>
        <v/>
      </c>
      <c r="T9342" s="18" t="str">
        <f t="shared" si="1126"/>
        <v/>
      </c>
      <c r="U9342" s="19" t="str">
        <f t="shared" si="1127"/>
        <v/>
      </c>
    </row>
    <row r="9343" spans="1:21" ht="18.600000000000001" customHeight="1" x14ac:dyDescent="0.3">
      <c r="A9343" s="11"/>
      <c r="B9343" s="11"/>
      <c r="C9343" s="12" t="str">
        <f>IFERROR(INDEX($C$1:C9342, MATCH(B9343, $B$1:B9342, 0)), "")</f>
        <v/>
      </c>
      <c r="D9343" s="12" t="str">
        <f>IFERROR(INDEX($D$1:D9342, MATCH(B9343, $B$1:B9342, 0)), "")</f>
        <v/>
      </c>
      <c r="E9343" s="13"/>
      <c r="F9343" s="13"/>
      <c r="G9343" s="14"/>
      <c r="H9343" s="14"/>
      <c r="I9343" s="34"/>
      <c r="J9343" s="15"/>
      <c r="K9343" s="15"/>
      <c r="L9343" s="15"/>
      <c r="M9343" s="16" t="str">
        <f t="shared" si="1122"/>
        <v/>
      </c>
      <c r="N9343" s="16" t="str">
        <f t="shared" si="1123"/>
        <v/>
      </c>
      <c r="O9343" s="17"/>
      <c r="P9343" s="16" t="str">
        <f t="shared" si="1124"/>
        <v/>
      </c>
      <c r="Q9343" s="17"/>
      <c r="R9343" s="17"/>
      <c r="S9343" s="18" t="str">
        <f t="shared" si="1125"/>
        <v/>
      </c>
      <c r="T9343" s="18" t="str">
        <f t="shared" si="1126"/>
        <v/>
      </c>
      <c r="U9343" s="19" t="str">
        <f t="shared" si="1127"/>
        <v/>
      </c>
    </row>
    <row r="9344" spans="1:21" ht="18.600000000000001" customHeight="1" x14ac:dyDescent="0.3">
      <c r="A9344" s="11"/>
      <c r="B9344" s="11"/>
      <c r="C9344" s="12" t="str">
        <f>IFERROR(INDEX($C$1:C9343, MATCH(B9344, $B$1:B9343, 0)), "")</f>
        <v/>
      </c>
      <c r="D9344" s="12" t="str">
        <f>IFERROR(INDEX($D$1:D9343, MATCH(B9344, $B$1:B9343, 0)), "")</f>
        <v/>
      </c>
      <c r="E9344" s="13"/>
      <c r="F9344" s="13"/>
      <c r="G9344" s="14"/>
      <c r="H9344" s="14"/>
      <c r="I9344" s="34"/>
      <c r="J9344" s="15"/>
      <c r="K9344" s="15"/>
      <c r="L9344" s="15"/>
      <c r="M9344" s="16" t="str">
        <f t="shared" si="1122"/>
        <v/>
      </c>
      <c r="N9344" s="16" t="str">
        <f t="shared" si="1123"/>
        <v/>
      </c>
      <c r="O9344" s="17"/>
      <c r="P9344" s="16" t="str">
        <f t="shared" si="1124"/>
        <v/>
      </c>
      <c r="Q9344" s="17"/>
      <c r="R9344" s="17"/>
      <c r="S9344" s="18" t="str">
        <f t="shared" si="1125"/>
        <v/>
      </c>
      <c r="T9344" s="18" t="str">
        <f t="shared" si="1126"/>
        <v/>
      </c>
      <c r="U9344" s="19" t="str">
        <f t="shared" si="1127"/>
        <v/>
      </c>
    </row>
    <row r="9345" spans="1:21" ht="18.600000000000001" customHeight="1" x14ac:dyDescent="0.3">
      <c r="A9345" s="11"/>
      <c r="B9345" s="11"/>
      <c r="C9345" s="12" t="str">
        <f>IFERROR(INDEX($C$1:C9344, MATCH(B9345, $B$1:B9344, 0)), "")</f>
        <v/>
      </c>
      <c r="D9345" s="12" t="str">
        <f>IFERROR(INDEX($D$1:D9344, MATCH(B9345, $B$1:B9344, 0)), "")</f>
        <v/>
      </c>
      <c r="E9345" s="13"/>
      <c r="F9345" s="13"/>
      <c r="G9345" s="14"/>
      <c r="H9345" s="14"/>
      <c r="I9345" s="34"/>
      <c r="J9345" s="15"/>
      <c r="K9345" s="15"/>
      <c r="L9345" s="15"/>
      <c r="M9345" s="16" t="str">
        <f t="shared" si="1122"/>
        <v/>
      </c>
      <c r="N9345" s="16" t="str">
        <f t="shared" si="1123"/>
        <v/>
      </c>
      <c r="O9345" s="17"/>
      <c r="P9345" s="16" t="str">
        <f t="shared" si="1124"/>
        <v/>
      </c>
      <c r="Q9345" s="17"/>
      <c r="R9345" s="17"/>
      <c r="S9345" s="18" t="str">
        <f t="shared" si="1125"/>
        <v/>
      </c>
      <c r="T9345" s="18" t="str">
        <f t="shared" si="1126"/>
        <v/>
      </c>
      <c r="U9345" s="19" t="str">
        <f t="shared" si="1127"/>
        <v/>
      </c>
    </row>
    <row r="9346" spans="1:21" ht="18.600000000000001" customHeight="1" x14ac:dyDescent="0.3">
      <c r="A9346" s="11"/>
      <c r="B9346" s="11"/>
      <c r="C9346" s="12" t="str">
        <f>IFERROR(INDEX($C$1:C9345, MATCH(B9346, $B$1:B9345, 0)), "")</f>
        <v/>
      </c>
      <c r="D9346" s="12" t="str">
        <f>IFERROR(INDEX($D$1:D9345, MATCH(B9346, $B$1:B9345, 0)), "")</f>
        <v/>
      </c>
      <c r="E9346" s="13"/>
      <c r="F9346" s="13"/>
      <c r="G9346" s="14"/>
      <c r="H9346" s="14"/>
      <c r="I9346" s="34"/>
      <c r="J9346" s="15"/>
      <c r="K9346" s="15"/>
      <c r="L9346" s="15"/>
      <c r="M9346" s="16" t="str">
        <f t="shared" si="1122"/>
        <v/>
      </c>
      <c r="N9346" s="16" t="str">
        <f t="shared" si="1123"/>
        <v/>
      </c>
      <c r="O9346" s="17"/>
      <c r="P9346" s="16" t="str">
        <f t="shared" si="1124"/>
        <v/>
      </c>
      <c r="Q9346" s="17"/>
      <c r="R9346" s="17"/>
      <c r="S9346" s="18" t="str">
        <f t="shared" si="1125"/>
        <v/>
      </c>
      <c r="T9346" s="18" t="str">
        <f t="shared" si="1126"/>
        <v/>
      </c>
      <c r="U9346" s="19" t="str">
        <f t="shared" si="1127"/>
        <v/>
      </c>
    </row>
    <row r="9347" spans="1:21" ht="18.600000000000001" customHeight="1" x14ac:dyDescent="0.3">
      <c r="A9347" s="11"/>
      <c r="B9347" s="11"/>
      <c r="C9347" s="12" t="str">
        <f>IFERROR(INDEX($C$1:C9346, MATCH(B9347, $B$1:B9346, 0)), "")</f>
        <v/>
      </c>
      <c r="D9347" s="12" t="str">
        <f>IFERROR(INDEX($D$1:D9346, MATCH(B9347, $B$1:B9346, 0)), "")</f>
        <v/>
      </c>
      <c r="E9347" s="13"/>
      <c r="F9347" s="13"/>
      <c r="G9347" s="14"/>
      <c r="H9347" s="14"/>
      <c r="I9347" s="34"/>
      <c r="J9347" s="15"/>
      <c r="K9347" s="15"/>
      <c r="L9347" s="15"/>
      <c r="M9347" s="16" t="str">
        <f t="shared" si="1122"/>
        <v/>
      </c>
      <c r="N9347" s="16" t="str">
        <f t="shared" si="1123"/>
        <v/>
      </c>
      <c r="O9347" s="17"/>
      <c r="P9347" s="16" t="str">
        <f t="shared" si="1124"/>
        <v/>
      </c>
      <c r="Q9347" s="17"/>
      <c r="R9347" s="17"/>
      <c r="S9347" s="18" t="str">
        <f t="shared" si="1125"/>
        <v/>
      </c>
      <c r="T9347" s="18" t="str">
        <f t="shared" si="1126"/>
        <v/>
      </c>
      <c r="U9347" s="19" t="str">
        <f t="shared" si="1127"/>
        <v/>
      </c>
    </row>
    <row r="9348" spans="1:21" ht="18.600000000000001" customHeight="1" x14ac:dyDescent="0.3">
      <c r="A9348" s="11"/>
      <c r="B9348" s="11"/>
      <c r="C9348" s="12" t="str">
        <f>IFERROR(INDEX($C$1:C9347, MATCH(B9348, $B$1:B9347, 0)), "")</f>
        <v/>
      </c>
      <c r="D9348" s="12" t="str">
        <f>IFERROR(INDEX($D$1:D9347, MATCH(B9348, $B$1:B9347, 0)), "")</f>
        <v/>
      </c>
      <c r="E9348" s="13"/>
      <c r="F9348" s="13"/>
      <c r="G9348" s="14"/>
      <c r="H9348" s="14"/>
      <c r="I9348" s="34"/>
      <c r="J9348" s="15"/>
      <c r="K9348" s="15"/>
      <c r="L9348" s="15"/>
      <c r="M9348" s="16" t="str">
        <f t="shared" si="1122"/>
        <v/>
      </c>
      <c r="N9348" s="16" t="str">
        <f t="shared" si="1123"/>
        <v/>
      </c>
      <c r="O9348" s="17"/>
      <c r="P9348" s="16" t="str">
        <f t="shared" si="1124"/>
        <v/>
      </c>
      <c r="Q9348" s="17"/>
      <c r="R9348" s="17"/>
      <c r="S9348" s="18" t="str">
        <f t="shared" si="1125"/>
        <v/>
      </c>
      <c r="T9348" s="18" t="str">
        <f t="shared" si="1126"/>
        <v/>
      </c>
      <c r="U9348" s="19" t="str">
        <f t="shared" si="1127"/>
        <v/>
      </c>
    </row>
    <row r="9349" spans="1:21" ht="18.600000000000001" customHeight="1" x14ac:dyDescent="0.3">
      <c r="A9349" s="11"/>
      <c r="B9349" s="11"/>
      <c r="C9349" s="12" t="str">
        <f>IFERROR(INDEX($C$1:C9348, MATCH(B9349, $B$1:B9348, 0)), "")</f>
        <v/>
      </c>
      <c r="D9349" s="12" t="str">
        <f>IFERROR(INDEX($D$1:D9348, MATCH(B9349, $B$1:B9348, 0)), "")</f>
        <v/>
      </c>
      <c r="E9349" s="13"/>
      <c r="F9349" s="13"/>
      <c r="G9349" s="14"/>
      <c r="H9349" s="14"/>
      <c r="I9349" s="34"/>
      <c r="J9349" s="15"/>
      <c r="K9349" s="15"/>
      <c r="L9349" s="15"/>
      <c r="M9349" s="16" t="str">
        <f t="shared" si="1122"/>
        <v/>
      </c>
      <c r="N9349" s="16" t="str">
        <f t="shared" si="1123"/>
        <v/>
      </c>
      <c r="O9349" s="17"/>
      <c r="P9349" s="16" t="str">
        <f t="shared" si="1124"/>
        <v/>
      </c>
      <c r="Q9349" s="17"/>
      <c r="R9349" s="17"/>
      <c r="S9349" s="18" t="str">
        <f t="shared" si="1125"/>
        <v/>
      </c>
      <c r="T9349" s="18" t="str">
        <f t="shared" si="1126"/>
        <v/>
      </c>
      <c r="U9349" s="19" t="str">
        <f t="shared" si="1127"/>
        <v/>
      </c>
    </row>
    <row r="9350" spans="1:21" ht="18.600000000000001" customHeight="1" x14ac:dyDescent="0.3">
      <c r="A9350" s="11"/>
      <c r="B9350" s="11"/>
      <c r="C9350" s="12" t="str">
        <f>IFERROR(INDEX($C$1:C9349, MATCH(B9350, $B$1:B9349, 0)), "")</f>
        <v/>
      </c>
      <c r="D9350" s="12" t="str">
        <f>IFERROR(INDEX($D$1:D9349, MATCH(B9350, $B$1:B9349, 0)), "")</f>
        <v/>
      </c>
      <c r="E9350" s="13"/>
      <c r="F9350" s="13"/>
      <c r="G9350" s="14"/>
      <c r="H9350" s="14"/>
      <c r="I9350" s="34"/>
      <c r="J9350" s="15"/>
      <c r="K9350" s="15"/>
      <c r="L9350" s="15"/>
      <c r="M9350" s="16" t="str">
        <f t="shared" si="1122"/>
        <v/>
      </c>
      <c r="N9350" s="16" t="str">
        <f t="shared" si="1123"/>
        <v/>
      </c>
      <c r="O9350" s="17"/>
      <c r="P9350" s="16" t="str">
        <f t="shared" si="1124"/>
        <v/>
      </c>
      <c r="Q9350" s="17"/>
      <c r="R9350" s="17"/>
      <c r="S9350" s="18" t="str">
        <f t="shared" si="1125"/>
        <v/>
      </c>
      <c r="T9350" s="18" t="str">
        <f t="shared" si="1126"/>
        <v/>
      </c>
      <c r="U9350" s="19" t="str">
        <f t="shared" si="1127"/>
        <v/>
      </c>
    </row>
    <row r="9351" spans="1:21" ht="18.600000000000001" customHeight="1" x14ac:dyDescent="0.3">
      <c r="A9351" s="11"/>
      <c r="B9351" s="11"/>
      <c r="C9351" s="12" t="str">
        <f>IFERROR(INDEX($C$1:C9350, MATCH(B9351, $B$1:B9350, 0)), "")</f>
        <v/>
      </c>
      <c r="D9351" s="12" t="str">
        <f>IFERROR(INDEX($D$1:D9350, MATCH(B9351, $B$1:B9350, 0)), "")</f>
        <v/>
      </c>
      <c r="E9351" s="13"/>
      <c r="F9351" s="13"/>
      <c r="G9351" s="14"/>
      <c r="H9351" s="14"/>
      <c r="I9351" s="34"/>
      <c r="J9351" s="15"/>
      <c r="K9351" s="15"/>
      <c r="L9351" s="15"/>
      <c r="M9351" s="16" t="str">
        <f t="shared" si="1122"/>
        <v/>
      </c>
      <c r="N9351" s="16" t="str">
        <f t="shared" si="1123"/>
        <v/>
      </c>
      <c r="O9351" s="17"/>
      <c r="P9351" s="16" t="str">
        <f t="shared" si="1124"/>
        <v/>
      </c>
      <c r="Q9351" s="17"/>
      <c r="R9351" s="17"/>
      <c r="S9351" s="18" t="str">
        <f t="shared" si="1125"/>
        <v/>
      </c>
      <c r="T9351" s="18" t="str">
        <f t="shared" si="1126"/>
        <v/>
      </c>
      <c r="U9351" s="19" t="str">
        <f t="shared" si="1127"/>
        <v/>
      </c>
    </row>
    <row r="9352" spans="1:21" ht="18.600000000000001" customHeight="1" x14ac:dyDescent="0.3">
      <c r="A9352" s="11"/>
      <c r="B9352" s="11"/>
      <c r="C9352" s="12" t="str">
        <f>IFERROR(INDEX($C$1:C9351, MATCH(B9352, $B$1:B9351, 0)), "")</f>
        <v/>
      </c>
      <c r="D9352" s="12" t="str">
        <f>IFERROR(INDEX($D$1:D9351, MATCH(B9352, $B$1:B9351, 0)), "")</f>
        <v/>
      </c>
      <c r="E9352" s="13"/>
      <c r="F9352" s="13"/>
      <c r="G9352" s="14"/>
      <c r="H9352" s="14"/>
      <c r="I9352" s="34"/>
      <c r="J9352" s="15"/>
      <c r="K9352" s="15"/>
      <c r="L9352" s="15"/>
      <c r="M9352" s="16" t="str">
        <f t="shared" si="1122"/>
        <v/>
      </c>
      <c r="N9352" s="16" t="str">
        <f t="shared" si="1123"/>
        <v/>
      </c>
      <c r="O9352" s="17"/>
      <c r="P9352" s="16" t="str">
        <f t="shared" si="1124"/>
        <v/>
      </c>
      <c r="Q9352" s="17"/>
      <c r="R9352" s="17"/>
      <c r="S9352" s="18" t="str">
        <f t="shared" si="1125"/>
        <v/>
      </c>
      <c r="T9352" s="18" t="str">
        <f t="shared" si="1126"/>
        <v/>
      </c>
      <c r="U9352" s="19" t="str">
        <f t="shared" si="1127"/>
        <v/>
      </c>
    </row>
    <row r="9353" spans="1:21" ht="18.600000000000001" customHeight="1" x14ac:dyDescent="0.3">
      <c r="A9353" s="11"/>
      <c r="B9353" s="11"/>
      <c r="C9353" s="12" t="str">
        <f>IFERROR(INDEX($C$1:C9352, MATCH(B9353, $B$1:B9352, 0)), "")</f>
        <v/>
      </c>
      <c r="D9353" s="12" t="str">
        <f>IFERROR(INDEX($D$1:D9352, MATCH(B9353, $B$1:B9352, 0)), "")</f>
        <v/>
      </c>
      <c r="E9353" s="13"/>
      <c r="F9353" s="13"/>
      <c r="G9353" s="14"/>
      <c r="H9353" s="14"/>
      <c r="I9353" s="34"/>
      <c r="J9353" s="15"/>
      <c r="K9353" s="15"/>
      <c r="L9353" s="15"/>
      <c r="M9353" s="16" t="str">
        <f t="shared" ref="M9353:M9416" si="1128">IFERROR(J9353/I9353,"")</f>
        <v/>
      </c>
      <c r="N9353" s="16" t="str">
        <f t="shared" ref="N9353:N9416" si="1129">IFERROR(K9353/I9353,"")</f>
        <v/>
      </c>
      <c r="O9353" s="17"/>
      <c r="P9353" s="16" t="str">
        <f t="shared" ref="P9353:P9416" si="1130">IFERROR(L9353/I9353,"")</f>
        <v/>
      </c>
      <c r="Q9353" s="17"/>
      <c r="R9353" s="17"/>
      <c r="S9353" s="18" t="str">
        <f t="shared" ref="S9353:S9416" si="1131">IFERROR((K9353/J9353)*M9353,"")</f>
        <v/>
      </c>
      <c r="T9353" s="18" t="str">
        <f t="shared" ref="T9353:T9416" si="1132">IFERROR((L9353/J9353)*M9353,"")</f>
        <v/>
      </c>
      <c r="U9353" s="19" t="str">
        <f t="shared" ref="U9353:U9416" si="1133">IFERROR((E9353-F9353)/E9353,"")</f>
        <v/>
      </c>
    </row>
    <row r="9354" spans="1:21" ht="18.600000000000001" customHeight="1" x14ac:dyDescent="0.3">
      <c r="A9354" s="11"/>
      <c r="B9354" s="11"/>
      <c r="C9354" s="12" t="str">
        <f>IFERROR(INDEX($C$1:C9353, MATCH(B9354, $B$1:B9353, 0)), "")</f>
        <v/>
      </c>
      <c r="D9354" s="12" t="str">
        <f>IFERROR(INDEX($D$1:D9353, MATCH(B9354, $B$1:B9353, 0)), "")</f>
        <v/>
      </c>
      <c r="E9354" s="13"/>
      <c r="F9354" s="13"/>
      <c r="G9354" s="14"/>
      <c r="H9354" s="14"/>
      <c r="I9354" s="34"/>
      <c r="J9354" s="15"/>
      <c r="K9354" s="15"/>
      <c r="L9354" s="15"/>
      <c r="M9354" s="16" t="str">
        <f t="shared" si="1128"/>
        <v/>
      </c>
      <c r="N9354" s="16" t="str">
        <f t="shared" si="1129"/>
        <v/>
      </c>
      <c r="O9354" s="17"/>
      <c r="P9354" s="16" t="str">
        <f t="shared" si="1130"/>
        <v/>
      </c>
      <c r="Q9354" s="17"/>
      <c r="R9354" s="17"/>
      <c r="S9354" s="18" t="str">
        <f t="shared" si="1131"/>
        <v/>
      </c>
      <c r="T9354" s="18" t="str">
        <f t="shared" si="1132"/>
        <v/>
      </c>
      <c r="U9354" s="19" t="str">
        <f t="shared" si="1133"/>
        <v/>
      </c>
    </row>
    <row r="9355" spans="1:21" ht="18.600000000000001" customHeight="1" x14ac:dyDescent="0.3">
      <c r="A9355" s="11"/>
      <c r="B9355" s="11"/>
      <c r="C9355" s="12" t="str">
        <f>IFERROR(INDEX($C$1:C9354, MATCH(B9355, $B$1:B9354, 0)), "")</f>
        <v/>
      </c>
      <c r="D9355" s="12" t="str">
        <f>IFERROR(INDEX($D$1:D9354, MATCH(B9355, $B$1:B9354, 0)), "")</f>
        <v/>
      </c>
      <c r="E9355" s="13"/>
      <c r="F9355" s="13"/>
      <c r="G9355" s="14"/>
      <c r="H9355" s="14"/>
      <c r="I9355" s="34"/>
      <c r="J9355" s="15"/>
      <c r="K9355" s="15"/>
      <c r="L9355" s="15"/>
      <c r="M9355" s="16" t="str">
        <f t="shared" si="1128"/>
        <v/>
      </c>
      <c r="N9355" s="16" t="str">
        <f t="shared" si="1129"/>
        <v/>
      </c>
      <c r="O9355" s="17"/>
      <c r="P9355" s="16" t="str">
        <f t="shared" si="1130"/>
        <v/>
      </c>
      <c r="Q9355" s="17"/>
      <c r="R9355" s="17"/>
      <c r="S9355" s="18" t="str">
        <f t="shared" si="1131"/>
        <v/>
      </c>
      <c r="T9355" s="18" t="str">
        <f t="shared" si="1132"/>
        <v/>
      </c>
      <c r="U9355" s="19" t="str">
        <f t="shared" si="1133"/>
        <v/>
      </c>
    </row>
    <row r="9356" spans="1:21" ht="18.600000000000001" customHeight="1" x14ac:dyDescent="0.3">
      <c r="A9356" s="11"/>
      <c r="B9356" s="11"/>
      <c r="C9356" s="12" t="str">
        <f>IFERROR(INDEX($C$1:C9355, MATCH(B9356, $B$1:B9355, 0)), "")</f>
        <v/>
      </c>
      <c r="D9356" s="12" t="str">
        <f>IFERROR(INDEX($D$1:D9355, MATCH(B9356, $B$1:B9355, 0)), "")</f>
        <v/>
      </c>
      <c r="E9356" s="13"/>
      <c r="F9356" s="13"/>
      <c r="G9356" s="14"/>
      <c r="H9356" s="14"/>
      <c r="I9356" s="34"/>
      <c r="J9356" s="15"/>
      <c r="K9356" s="15"/>
      <c r="L9356" s="15"/>
      <c r="M9356" s="16" t="str">
        <f t="shared" si="1128"/>
        <v/>
      </c>
      <c r="N9356" s="16" t="str">
        <f t="shared" si="1129"/>
        <v/>
      </c>
      <c r="O9356" s="17"/>
      <c r="P9356" s="16" t="str">
        <f t="shared" si="1130"/>
        <v/>
      </c>
      <c r="Q9356" s="17"/>
      <c r="R9356" s="17"/>
      <c r="S9356" s="18" t="str">
        <f t="shared" si="1131"/>
        <v/>
      </c>
      <c r="T9356" s="18" t="str">
        <f t="shared" si="1132"/>
        <v/>
      </c>
      <c r="U9356" s="19" t="str">
        <f t="shared" si="1133"/>
        <v/>
      </c>
    </row>
    <row r="9357" spans="1:21" ht="18.600000000000001" customHeight="1" x14ac:dyDescent="0.3">
      <c r="A9357" s="11"/>
      <c r="B9357" s="11"/>
      <c r="C9357" s="12" t="str">
        <f>IFERROR(INDEX($C$1:C9356, MATCH(B9357, $B$1:B9356, 0)), "")</f>
        <v/>
      </c>
      <c r="D9357" s="12" t="str">
        <f>IFERROR(INDEX($D$1:D9356, MATCH(B9357, $B$1:B9356, 0)), "")</f>
        <v/>
      </c>
      <c r="E9357" s="13"/>
      <c r="F9357" s="13"/>
      <c r="G9357" s="14"/>
      <c r="H9357" s="14"/>
      <c r="I9357" s="34"/>
      <c r="J9357" s="15"/>
      <c r="K9357" s="15"/>
      <c r="L9357" s="15"/>
      <c r="M9357" s="16" t="str">
        <f t="shared" si="1128"/>
        <v/>
      </c>
      <c r="N9357" s="16" t="str">
        <f t="shared" si="1129"/>
        <v/>
      </c>
      <c r="O9357" s="17"/>
      <c r="P9357" s="16" t="str">
        <f t="shared" si="1130"/>
        <v/>
      </c>
      <c r="Q9357" s="17"/>
      <c r="R9357" s="17"/>
      <c r="S9357" s="18" t="str">
        <f t="shared" si="1131"/>
        <v/>
      </c>
      <c r="T9357" s="18" t="str">
        <f t="shared" si="1132"/>
        <v/>
      </c>
      <c r="U9357" s="19" t="str">
        <f t="shared" si="1133"/>
        <v/>
      </c>
    </row>
    <row r="9358" spans="1:21" ht="18.600000000000001" customHeight="1" x14ac:dyDescent="0.3">
      <c r="A9358" s="11"/>
      <c r="B9358" s="11"/>
      <c r="C9358" s="12" t="str">
        <f>IFERROR(INDEX($C$1:C9357, MATCH(B9358, $B$1:B9357, 0)), "")</f>
        <v/>
      </c>
      <c r="D9358" s="12" t="str">
        <f>IFERROR(INDEX($D$1:D9357, MATCH(B9358, $B$1:B9357, 0)), "")</f>
        <v/>
      </c>
      <c r="E9358" s="13"/>
      <c r="F9358" s="13"/>
      <c r="G9358" s="14"/>
      <c r="H9358" s="14"/>
      <c r="I9358" s="34"/>
      <c r="J9358" s="15"/>
      <c r="K9358" s="15"/>
      <c r="L9358" s="15"/>
      <c r="M9358" s="16" t="str">
        <f t="shared" si="1128"/>
        <v/>
      </c>
      <c r="N9358" s="16" t="str">
        <f t="shared" si="1129"/>
        <v/>
      </c>
      <c r="O9358" s="17"/>
      <c r="P9358" s="16" t="str">
        <f t="shared" si="1130"/>
        <v/>
      </c>
      <c r="Q9358" s="17"/>
      <c r="R9358" s="17"/>
      <c r="S9358" s="18" t="str">
        <f t="shared" si="1131"/>
        <v/>
      </c>
      <c r="T9358" s="18" t="str">
        <f t="shared" si="1132"/>
        <v/>
      </c>
      <c r="U9358" s="19" t="str">
        <f t="shared" si="1133"/>
        <v/>
      </c>
    </row>
    <row r="9359" spans="1:21" ht="18.600000000000001" customHeight="1" x14ac:dyDescent="0.3">
      <c r="A9359" s="11"/>
      <c r="B9359" s="11"/>
      <c r="C9359" s="12" t="str">
        <f>IFERROR(INDEX($C$1:C9358, MATCH(B9359, $B$1:B9358, 0)), "")</f>
        <v/>
      </c>
      <c r="D9359" s="12" t="str">
        <f>IFERROR(INDEX($D$1:D9358, MATCH(B9359, $B$1:B9358, 0)), "")</f>
        <v/>
      </c>
      <c r="E9359" s="13"/>
      <c r="F9359" s="13"/>
      <c r="G9359" s="14"/>
      <c r="H9359" s="14"/>
      <c r="I9359" s="34"/>
      <c r="J9359" s="15"/>
      <c r="K9359" s="15"/>
      <c r="L9359" s="15"/>
      <c r="M9359" s="16" t="str">
        <f t="shared" si="1128"/>
        <v/>
      </c>
      <c r="N9359" s="16" t="str">
        <f t="shared" si="1129"/>
        <v/>
      </c>
      <c r="O9359" s="17"/>
      <c r="P9359" s="16" t="str">
        <f t="shared" si="1130"/>
        <v/>
      </c>
      <c r="Q9359" s="17"/>
      <c r="R9359" s="17"/>
      <c r="S9359" s="18" t="str">
        <f t="shared" si="1131"/>
        <v/>
      </c>
      <c r="T9359" s="18" t="str">
        <f t="shared" si="1132"/>
        <v/>
      </c>
      <c r="U9359" s="19" t="str">
        <f t="shared" si="1133"/>
        <v/>
      </c>
    </row>
    <row r="9360" spans="1:21" ht="18.600000000000001" customHeight="1" x14ac:dyDescent="0.3">
      <c r="A9360" s="11"/>
      <c r="B9360" s="11"/>
      <c r="C9360" s="12" t="str">
        <f>IFERROR(INDEX($C$1:C9359, MATCH(B9360, $B$1:B9359, 0)), "")</f>
        <v/>
      </c>
      <c r="D9360" s="12" t="str">
        <f>IFERROR(INDEX($D$1:D9359, MATCH(B9360, $B$1:B9359, 0)), "")</f>
        <v/>
      </c>
      <c r="E9360" s="13"/>
      <c r="F9360" s="13"/>
      <c r="G9360" s="14"/>
      <c r="H9360" s="14"/>
      <c r="I9360" s="34"/>
      <c r="J9360" s="15"/>
      <c r="K9360" s="15"/>
      <c r="L9360" s="15"/>
      <c r="M9360" s="16" t="str">
        <f t="shared" si="1128"/>
        <v/>
      </c>
      <c r="N9360" s="16" t="str">
        <f t="shared" si="1129"/>
        <v/>
      </c>
      <c r="O9360" s="17"/>
      <c r="P9360" s="16" t="str">
        <f t="shared" si="1130"/>
        <v/>
      </c>
      <c r="Q9360" s="17"/>
      <c r="R9360" s="17"/>
      <c r="S9360" s="18" t="str">
        <f t="shared" si="1131"/>
        <v/>
      </c>
      <c r="T9360" s="18" t="str">
        <f t="shared" si="1132"/>
        <v/>
      </c>
      <c r="U9360" s="19" t="str">
        <f t="shared" si="1133"/>
        <v/>
      </c>
    </row>
    <row r="9361" spans="1:21" ht="18.600000000000001" customHeight="1" x14ac:dyDescent="0.3">
      <c r="A9361" s="11"/>
      <c r="B9361" s="11"/>
      <c r="C9361" s="12" t="str">
        <f>IFERROR(INDEX($C$1:C9360, MATCH(B9361, $B$1:B9360, 0)), "")</f>
        <v/>
      </c>
      <c r="D9361" s="12" t="str">
        <f>IFERROR(INDEX($D$1:D9360, MATCH(B9361, $B$1:B9360, 0)), "")</f>
        <v/>
      </c>
      <c r="E9361" s="13"/>
      <c r="F9361" s="13"/>
      <c r="G9361" s="14"/>
      <c r="H9361" s="14"/>
      <c r="I9361" s="34"/>
      <c r="J9361" s="15"/>
      <c r="K9361" s="15"/>
      <c r="L9361" s="15"/>
      <c r="M9361" s="16" t="str">
        <f t="shared" si="1128"/>
        <v/>
      </c>
      <c r="N9361" s="16" t="str">
        <f t="shared" si="1129"/>
        <v/>
      </c>
      <c r="O9361" s="17"/>
      <c r="P9361" s="16" t="str">
        <f t="shared" si="1130"/>
        <v/>
      </c>
      <c r="Q9361" s="17"/>
      <c r="R9361" s="17"/>
      <c r="S9361" s="18" t="str">
        <f t="shared" si="1131"/>
        <v/>
      </c>
      <c r="T9361" s="18" t="str">
        <f t="shared" si="1132"/>
        <v/>
      </c>
      <c r="U9361" s="19" t="str">
        <f t="shared" si="1133"/>
        <v/>
      </c>
    </row>
    <row r="9362" spans="1:21" ht="18.600000000000001" customHeight="1" x14ac:dyDescent="0.3">
      <c r="A9362" s="11"/>
      <c r="B9362" s="11"/>
      <c r="C9362" s="12" t="str">
        <f>IFERROR(INDEX($C$1:C9361, MATCH(B9362, $B$1:B9361, 0)), "")</f>
        <v/>
      </c>
      <c r="D9362" s="12" t="str">
        <f>IFERROR(INDEX($D$1:D9361, MATCH(B9362, $B$1:B9361, 0)), "")</f>
        <v/>
      </c>
      <c r="E9362" s="13"/>
      <c r="F9362" s="13"/>
      <c r="G9362" s="14"/>
      <c r="H9362" s="14"/>
      <c r="I9362" s="34"/>
      <c r="J9362" s="15"/>
      <c r="K9362" s="15"/>
      <c r="L9362" s="15"/>
      <c r="M9362" s="16" t="str">
        <f t="shared" si="1128"/>
        <v/>
      </c>
      <c r="N9362" s="16" t="str">
        <f t="shared" si="1129"/>
        <v/>
      </c>
      <c r="O9362" s="17"/>
      <c r="P9362" s="16" t="str">
        <f t="shared" si="1130"/>
        <v/>
      </c>
      <c r="Q9362" s="17"/>
      <c r="R9362" s="17"/>
      <c r="S9362" s="18" t="str">
        <f t="shared" si="1131"/>
        <v/>
      </c>
      <c r="T9362" s="18" t="str">
        <f t="shared" si="1132"/>
        <v/>
      </c>
      <c r="U9362" s="19" t="str">
        <f t="shared" si="1133"/>
        <v/>
      </c>
    </row>
    <row r="9363" spans="1:21" ht="18.600000000000001" customHeight="1" x14ac:dyDescent="0.3">
      <c r="A9363" s="11"/>
      <c r="B9363" s="11"/>
      <c r="C9363" s="12" t="str">
        <f>IFERROR(INDEX($C$1:C9362, MATCH(B9363, $B$1:B9362, 0)), "")</f>
        <v/>
      </c>
      <c r="D9363" s="12" t="str">
        <f>IFERROR(INDEX($D$1:D9362, MATCH(B9363, $B$1:B9362, 0)), "")</f>
        <v/>
      </c>
      <c r="E9363" s="13"/>
      <c r="F9363" s="13"/>
      <c r="G9363" s="14"/>
      <c r="H9363" s="14"/>
      <c r="I9363" s="34"/>
      <c r="J9363" s="15"/>
      <c r="K9363" s="15"/>
      <c r="L9363" s="15"/>
      <c r="M9363" s="16" t="str">
        <f t="shared" si="1128"/>
        <v/>
      </c>
      <c r="N9363" s="16" t="str">
        <f t="shared" si="1129"/>
        <v/>
      </c>
      <c r="O9363" s="17"/>
      <c r="P9363" s="16" t="str">
        <f t="shared" si="1130"/>
        <v/>
      </c>
      <c r="Q9363" s="17"/>
      <c r="R9363" s="17"/>
      <c r="S9363" s="18" t="str">
        <f t="shared" si="1131"/>
        <v/>
      </c>
      <c r="T9363" s="18" t="str">
        <f t="shared" si="1132"/>
        <v/>
      </c>
      <c r="U9363" s="19" t="str">
        <f t="shared" si="1133"/>
        <v/>
      </c>
    </row>
    <row r="9364" spans="1:21" ht="18.600000000000001" customHeight="1" x14ac:dyDescent="0.3">
      <c r="A9364" s="11"/>
      <c r="B9364" s="11"/>
      <c r="C9364" s="12" t="str">
        <f>IFERROR(INDEX($C$1:C9363, MATCH(B9364, $B$1:B9363, 0)), "")</f>
        <v/>
      </c>
      <c r="D9364" s="12" t="str">
        <f>IFERROR(INDEX($D$1:D9363, MATCH(B9364, $B$1:B9363, 0)), "")</f>
        <v/>
      </c>
      <c r="E9364" s="13"/>
      <c r="F9364" s="13"/>
      <c r="G9364" s="14"/>
      <c r="H9364" s="14"/>
      <c r="I9364" s="34"/>
      <c r="J9364" s="15"/>
      <c r="K9364" s="15"/>
      <c r="L9364" s="15"/>
      <c r="M9364" s="16" t="str">
        <f t="shared" si="1128"/>
        <v/>
      </c>
      <c r="N9364" s="16" t="str">
        <f t="shared" si="1129"/>
        <v/>
      </c>
      <c r="O9364" s="17"/>
      <c r="P9364" s="16" t="str">
        <f t="shared" si="1130"/>
        <v/>
      </c>
      <c r="Q9364" s="17"/>
      <c r="R9364" s="17"/>
      <c r="S9364" s="18" t="str">
        <f t="shared" si="1131"/>
        <v/>
      </c>
      <c r="T9364" s="18" t="str">
        <f t="shared" si="1132"/>
        <v/>
      </c>
      <c r="U9364" s="19" t="str">
        <f t="shared" si="1133"/>
        <v/>
      </c>
    </row>
    <row r="9365" spans="1:21" ht="18.600000000000001" customHeight="1" x14ac:dyDescent="0.3">
      <c r="A9365" s="11"/>
      <c r="B9365" s="11"/>
      <c r="C9365" s="12" t="str">
        <f>IFERROR(INDEX($C$1:C9364, MATCH(B9365, $B$1:B9364, 0)), "")</f>
        <v/>
      </c>
      <c r="D9365" s="12" t="str">
        <f>IFERROR(INDEX($D$1:D9364, MATCH(B9365, $B$1:B9364, 0)), "")</f>
        <v/>
      </c>
      <c r="E9365" s="13"/>
      <c r="F9365" s="13"/>
      <c r="G9365" s="14"/>
      <c r="H9365" s="14"/>
      <c r="I9365" s="34"/>
      <c r="J9365" s="15"/>
      <c r="K9365" s="15"/>
      <c r="L9365" s="15"/>
      <c r="M9365" s="16" t="str">
        <f t="shared" si="1128"/>
        <v/>
      </c>
      <c r="N9365" s="16" t="str">
        <f t="shared" si="1129"/>
        <v/>
      </c>
      <c r="O9365" s="17"/>
      <c r="P9365" s="16" t="str">
        <f t="shared" si="1130"/>
        <v/>
      </c>
      <c r="Q9365" s="17"/>
      <c r="R9365" s="17"/>
      <c r="S9365" s="18" t="str">
        <f t="shared" si="1131"/>
        <v/>
      </c>
      <c r="T9365" s="18" t="str">
        <f t="shared" si="1132"/>
        <v/>
      </c>
      <c r="U9365" s="19" t="str">
        <f t="shared" si="1133"/>
        <v/>
      </c>
    </row>
    <row r="9366" spans="1:21" ht="18.600000000000001" customHeight="1" x14ac:dyDescent="0.3">
      <c r="A9366" s="11"/>
      <c r="B9366" s="11"/>
      <c r="C9366" s="12" t="str">
        <f>IFERROR(INDEX($C$1:C9365, MATCH(B9366, $B$1:B9365, 0)), "")</f>
        <v/>
      </c>
      <c r="D9366" s="12" t="str">
        <f>IFERROR(INDEX($D$1:D9365, MATCH(B9366, $B$1:B9365, 0)), "")</f>
        <v/>
      </c>
      <c r="E9366" s="13"/>
      <c r="F9366" s="13"/>
      <c r="G9366" s="14"/>
      <c r="H9366" s="14"/>
      <c r="I9366" s="34"/>
      <c r="J9366" s="15"/>
      <c r="K9366" s="15"/>
      <c r="L9366" s="15"/>
      <c r="M9366" s="16" t="str">
        <f t="shared" si="1128"/>
        <v/>
      </c>
      <c r="N9366" s="16" t="str">
        <f t="shared" si="1129"/>
        <v/>
      </c>
      <c r="O9366" s="17"/>
      <c r="P9366" s="16" t="str">
        <f t="shared" si="1130"/>
        <v/>
      </c>
      <c r="Q9366" s="17"/>
      <c r="R9366" s="17"/>
      <c r="S9366" s="18" t="str">
        <f t="shared" si="1131"/>
        <v/>
      </c>
      <c r="T9366" s="18" t="str">
        <f t="shared" si="1132"/>
        <v/>
      </c>
      <c r="U9366" s="19" t="str">
        <f t="shared" si="1133"/>
        <v/>
      </c>
    </row>
    <row r="9367" spans="1:21" ht="18.600000000000001" customHeight="1" x14ac:dyDescent="0.3">
      <c r="A9367" s="11"/>
      <c r="B9367" s="11"/>
      <c r="C9367" s="12" t="str">
        <f>IFERROR(INDEX($C$1:C9366, MATCH(B9367, $B$1:B9366, 0)), "")</f>
        <v/>
      </c>
      <c r="D9367" s="12" t="str">
        <f>IFERROR(INDEX($D$1:D9366, MATCH(B9367, $B$1:B9366, 0)), "")</f>
        <v/>
      </c>
      <c r="E9367" s="13"/>
      <c r="F9367" s="13"/>
      <c r="G9367" s="14"/>
      <c r="H9367" s="14"/>
      <c r="I9367" s="34"/>
      <c r="J9367" s="15"/>
      <c r="K9367" s="15"/>
      <c r="L9367" s="15"/>
      <c r="M9367" s="16" t="str">
        <f t="shared" si="1128"/>
        <v/>
      </c>
      <c r="N9367" s="16" t="str">
        <f t="shared" si="1129"/>
        <v/>
      </c>
      <c r="O9367" s="17"/>
      <c r="P9367" s="16" t="str">
        <f t="shared" si="1130"/>
        <v/>
      </c>
      <c r="Q9367" s="17"/>
      <c r="R9367" s="17"/>
      <c r="S9367" s="18" t="str">
        <f t="shared" si="1131"/>
        <v/>
      </c>
      <c r="T9367" s="18" t="str">
        <f t="shared" si="1132"/>
        <v/>
      </c>
      <c r="U9367" s="19" t="str">
        <f t="shared" si="1133"/>
        <v/>
      </c>
    </row>
    <row r="9368" spans="1:21" ht="18.600000000000001" customHeight="1" x14ac:dyDescent="0.3">
      <c r="A9368" s="11"/>
      <c r="B9368" s="11"/>
      <c r="C9368" s="12" t="str">
        <f>IFERROR(INDEX($C$1:C9367, MATCH(B9368, $B$1:B9367, 0)), "")</f>
        <v/>
      </c>
      <c r="D9368" s="12" t="str">
        <f>IFERROR(INDEX($D$1:D9367, MATCH(B9368, $B$1:B9367, 0)), "")</f>
        <v/>
      </c>
      <c r="E9368" s="13"/>
      <c r="F9368" s="13"/>
      <c r="G9368" s="14"/>
      <c r="H9368" s="14"/>
      <c r="I9368" s="34"/>
      <c r="J9368" s="15"/>
      <c r="K9368" s="15"/>
      <c r="L9368" s="15"/>
      <c r="M9368" s="16" t="str">
        <f t="shared" si="1128"/>
        <v/>
      </c>
      <c r="N9368" s="16" t="str">
        <f t="shared" si="1129"/>
        <v/>
      </c>
      <c r="O9368" s="17"/>
      <c r="P9368" s="16" t="str">
        <f t="shared" si="1130"/>
        <v/>
      </c>
      <c r="Q9368" s="17"/>
      <c r="R9368" s="17"/>
      <c r="S9368" s="18" t="str">
        <f t="shared" si="1131"/>
        <v/>
      </c>
      <c r="T9368" s="18" t="str">
        <f t="shared" si="1132"/>
        <v/>
      </c>
      <c r="U9368" s="19" t="str">
        <f t="shared" si="1133"/>
        <v/>
      </c>
    </row>
    <row r="9369" spans="1:21" ht="18.600000000000001" customHeight="1" x14ac:dyDescent="0.3">
      <c r="A9369" s="11"/>
      <c r="B9369" s="11"/>
      <c r="C9369" s="12" t="str">
        <f>IFERROR(INDEX($C$1:C9368, MATCH(B9369, $B$1:B9368, 0)), "")</f>
        <v/>
      </c>
      <c r="D9369" s="12" t="str">
        <f>IFERROR(INDEX($D$1:D9368, MATCH(B9369, $B$1:B9368, 0)), "")</f>
        <v/>
      </c>
      <c r="E9369" s="13"/>
      <c r="F9369" s="13"/>
      <c r="G9369" s="14"/>
      <c r="H9369" s="14"/>
      <c r="I9369" s="34"/>
      <c r="J9369" s="15"/>
      <c r="K9369" s="15"/>
      <c r="L9369" s="15"/>
      <c r="M9369" s="16" t="str">
        <f t="shared" si="1128"/>
        <v/>
      </c>
      <c r="N9369" s="16" t="str">
        <f t="shared" si="1129"/>
        <v/>
      </c>
      <c r="O9369" s="17"/>
      <c r="P9369" s="16" t="str">
        <f t="shared" si="1130"/>
        <v/>
      </c>
      <c r="Q9369" s="17"/>
      <c r="R9369" s="17"/>
      <c r="S9369" s="18" t="str">
        <f t="shared" si="1131"/>
        <v/>
      </c>
      <c r="T9369" s="18" t="str">
        <f t="shared" si="1132"/>
        <v/>
      </c>
      <c r="U9369" s="19" t="str">
        <f t="shared" si="1133"/>
        <v/>
      </c>
    </row>
    <row r="9370" spans="1:21" ht="18.600000000000001" customHeight="1" x14ac:dyDescent="0.3">
      <c r="A9370" s="11"/>
      <c r="B9370" s="11"/>
      <c r="C9370" s="12" t="str">
        <f>IFERROR(INDEX($C$1:C9369, MATCH(B9370, $B$1:B9369, 0)), "")</f>
        <v/>
      </c>
      <c r="D9370" s="12" t="str">
        <f>IFERROR(INDEX($D$1:D9369, MATCH(B9370, $B$1:B9369, 0)), "")</f>
        <v/>
      </c>
      <c r="E9370" s="13"/>
      <c r="F9370" s="13"/>
      <c r="G9370" s="14"/>
      <c r="H9370" s="14"/>
      <c r="I9370" s="34"/>
      <c r="J9370" s="15"/>
      <c r="K9370" s="15"/>
      <c r="L9370" s="15"/>
      <c r="M9370" s="16" t="str">
        <f t="shared" si="1128"/>
        <v/>
      </c>
      <c r="N9370" s="16" t="str">
        <f t="shared" si="1129"/>
        <v/>
      </c>
      <c r="O9370" s="17"/>
      <c r="P9370" s="16" t="str">
        <f t="shared" si="1130"/>
        <v/>
      </c>
      <c r="Q9370" s="17"/>
      <c r="R9370" s="17"/>
      <c r="S9370" s="18" t="str">
        <f t="shared" si="1131"/>
        <v/>
      </c>
      <c r="T9370" s="18" t="str">
        <f t="shared" si="1132"/>
        <v/>
      </c>
      <c r="U9370" s="19" t="str">
        <f t="shared" si="1133"/>
        <v/>
      </c>
    </row>
    <row r="9371" spans="1:21" ht="18.600000000000001" customHeight="1" x14ac:dyDescent="0.3">
      <c r="A9371" s="11"/>
      <c r="B9371" s="11"/>
      <c r="C9371" s="12" t="str">
        <f>IFERROR(INDEX($C$1:C9370, MATCH(B9371, $B$1:B9370, 0)), "")</f>
        <v/>
      </c>
      <c r="D9371" s="12" t="str">
        <f>IFERROR(INDEX($D$1:D9370, MATCH(B9371, $B$1:B9370, 0)), "")</f>
        <v/>
      </c>
      <c r="E9371" s="13"/>
      <c r="F9371" s="13"/>
      <c r="G9371" s="14"/>
      <c r="H9371" s="14"/>
      <c r="I9371" s="34"/>
      <c r="J9371" s="15"/>
      <c r="K9371" s="15"/>
      <c r="L9371" s="15"/>
      <c r="M9371" s="16" t="str">
        <f t="shared" si="1128"/>
        <v/>
      </c>
      <c r="N9371" s="16" t="str">
        <f t="shared" si="1129"/>
        <v/>
      </c>
      <c r="O9371" s="17"/>
      <c r="P9371" s="16" t="str">
        <f t="shared" si="1130"/>
        <v/>
      </c>
      <c r="Q9371" s="17"/>
      <c r="R9371" s="17"/>
      <c r="S9371" s="18" t="str">
        <f t="shared" si="1131"/>
        <v/>
      </c>
      <c r="T9371" s="18" t="str">
        <f t="shared" si="1132"/>
        <v/>
      </c>
      <c r="U9371" s="19" t="str">
        <f t="shared" si="1133"/>
        <v/>
      </c>
    </row>
    <row r="9372" spans="1:21" ht="18.600000000000001" customHeight="1" x14ac:dyDescent="0.3">
      <c r="A9372" s="11"/>
      <c r="B9372" s="11"/>
      <c r="C9372" s="12" t="str">
        <f>IFERROR(INDEX($C$1:C9371, MATCH(B9372, $B$1:B9371, 0)), "")</f>
        <v/>
      </c>
      <c r="D9372" s="12" t="str">
        <f>IFERROR(INDEX($D$1:D9371, MATCH(B9372, $B$1:B9371, 0)), "")</f>
        <v/>
      </c>
      <c r="E9372" s="13"/>
      <c r="F9372" s="13"/>
      <c r="G9372" s="14"/>
      <c r="H9372" s="14"/>
      <c r="I9372" s="34"/>
      <c r="J9372" s="15"/>
      <c r="K9372" s="15"/>
      <c r="L9372" s="15"/>
      <c r="M9372" s="16" t="str">
        <f t="shared" si="1128"/>
        <v/>
      </c>
      <c r="N9372" s="16" t="str">
        <f t="shared" si="1129"/>
        <v/>
      </c>
      <c r="O9372" s="17"/>
      <c r="P9372" s="16" t="str">
        <f t="shared" si="1130"/>
        <v/>
      </c>
      <c r="Q9372" s="17"/>
      <c r="R9372" s="17"/>
      <c r="S9372" s="18" t="str">
        <f t="shared" si="1131"/>
        <v/>
      </c>
      <c r="T9372" s="18" t="str">
        <f t="shared" si="1132"/>
        <v/>
      </c>
      <c r="U9372" s="19" t="str">
        <f t="shared" si="1133"/>
        <v/>
      </c>
    </row>
    <row r="9373" spans="1:21" ht="18.600000000000001" customHeight="1" x14ac:dyDescent="0.3">
      <c r="A9373" s="11"/>
      <c r="B9373" s="11"/>
      <c r="C9373" s="12" t="str">
        <f>IFERROR(INDEX($C$1:C9372, MATCH(B9373, $B$1:B9372, 0)), "")</f>
        <v/>
      </c>
      <c r="D9373" s="12" t="str">
        <f>IFERROR(INDEX($D$1:D9372, MATCH(B9373, $B$1:B9372, 0)), "")</f>
        <v/>
      </c>
      <c r="E9373" s="13"/>
      <c r="F9373" s="13"/>
      <c r="G9373" s="14"/>
      <c r="H9373" s="14"/>
      <c r="I9373" s="34"/>
      <c r="J9373" s="15"/>
      <c r="K9373" s="15"/>
      <c r="L9373" s="15"/>
      <c r="M9373" s="16" t="str">
        <f t="shared" si="1128"/>
        <v/>
      </c>
      <c r="N9373" s="16" t="str">
        <f t="shared" si="1129"/>
        <v/>
      </c>
      <c r="O9373" s="17"/>
      <c r="P9373" s="16" t="str">
        <f t="shared" si="1130"/>
        <v/>
      </c>
      <c r="Q9373" s="17"/>
      <c r="R9373" s="17"/>
      <c r="S9373" s="18" t="str">
        <f t="shared" si="1131"/>
        <v/>
      </c>
      <c r="T9373" s="18" t="str">
        <f t="shared" si="1132"/>
        <v/>
      </c>
      <c r="U9373" s="19" t="str">
        <f t="shared" si="1133"/>
        <v/>
      </c>
    </row>
    <row r="9374" spans="1:21" ht="18.600000000000001" customHeight="1" x14ac:dyDescent="0.3">
      <c r="A9374" s="11"/>
      <c r="B9374" s="11"/>
      <c r="C9374" s="12" t="str">
        <f>IFERROR(INDEX($C$1:C9373, MATCH(B9374, $B$1:B9373, 0)), "")</f>
        <v/>
      </c>
      <c r="D9374" s="12" t="str">
        <f>IFERROR(INDEX($D$1:D9373, MATCH(B9374, $B$1:B9373, 0)), "")</f>
        <v/>
      </c>
      <c r="E9374" s="13"/>
      <c r="F9374" s="13"/>
      <c r="G9374" s="14"/>
      <c r="H9374" s="14"/>
      <c r="I9374" s="34"/>
      <c r="J9374" s="15"/>
      <c r="K9374" s="15"/>
      <c r="L9374" s="15"/>
      <c r="M9374" s="16" t="str">
        <f t="shared" si="1128"/>
        <v/>
      </c>
      <c r="N9374" s="16" t="str">
        <f t="shared" si="1129"/>
        <v/>
      </c>
      <c r="O9374" s="17"/>
      <c r="P9374" s="16" t="str">
        <f t="shared" si="1130"/>
        <v/>
      </c>
      <c r="Q9374" s="17"/>
      <c r="R9374" s="17"/>
      <c r="S9374" s="18" t="str">
        <f t="shared" si="1131"/>
        <v/>
      </c>
      <c r="T9374" s="18" t="str">
        <f t="shared" si="1132"/>
        <v/>
      </c>
      <c r="U9374" s="19" t="str">
        <f t="shared" si="1133"/>
        <v/>
      </c>
    </row>
    <row r="9375" spans="1:21" ht="18.600000000000001" customHeight="1" x14ac:dyDescent="0.3">
      <c r="A9375" s="11"/>
      <c r="B9375" s="11"/>
      <c r="C9375" s="12" t="str">
        <f>IFERROR(INDEX($C$1:C9374, MATCH(B9375, $B$1:B9374, 0)), "")</f>
        <v/>
      </c>
      <c r="D9375" s="12" t="str">
        <f>IFERROR(INDEX($D$1:D9374, MATCH(B9375, $B$1:B9374, 0)), "")</f>
        <v/>
      </c>
      <c r="E9375" s="13"/>
      <c r="F9375" s="13"/>
      <c r="G9375" s="14"/>
      <c r="H9375" s="14"/>
      <c r="I9375" s="34"/>
      <c r="J9375" s="15"/>
      <c r="K9375" s="15"/>
      <c r="L9375" s="15"/>
      <c r="M9375" s="16" t="str">
        <f t="shared" si="1128"/>
        <v/>
      </c>
      <c r="N9375" s="16" t="str">
        <f t="shared" si="1129"/>
        <v/>
      </c>
      <c r="O9375" s="17"/>
      <c r="P9375" s="16" t="str">
        <f t="shared" si="1130"/>
        <v/>
      </c>
      <c r="Q9375" s="17"/>
      <c r="R9375" s="17"/>
      <c r="S9375" s="18" t="str">
        <f t="shared" si="1131"/>
        <v/>
      </c>
      <c r="T9375" s="18" t="str">
        <f t="shared" si="1132"/>
        <v/>
      </c>
      <c r="U9375" s="19" t="str">
        <f t="shared" si="1133"/>
        <v/>
      </c>
    </row>
    <row r="9376" spans="1:21" ht="18.600000000000001" customHeight="1" x14ac:dyDescent="0.3">
      <c r="A9376" s="11"/>
      <c r="B9376" s="11"/>
      <c r="C9376" s="12" t="str">
        <f>IFERROR(INDEX($C$1:C9375, MATCH(B9376, $B$1:B9375, 0)), "")</f>
        <v/>
      </c>
      <c r="D9376" s="12" t="str">
        <f>IFERROR(INDEX($D$1:D9375, MATCH(B9376, $B$1:B9375, 0)), "")</f>
        <v/>
      </c>
      <c r="E9376" s="13"/>
      <c r="F9376" s="13"/>
      <c r="G9376" s="14"/>
      <c r="H9376" s="14"/>
      <c r="I9376" s="34"/>
      <c r="J9376" s="15"/>
      <c r="K9376" s="15"/>
      <c r="L9376" s="15"/>
      <c r="M9376" s="16" t="str">
        <f t="shared" si="1128"/>
        <v/>
      </c>
      <c r="N9376" s="16" t="str">
        <f t="shared" si="1129"/>
        <v/>
      </c>
      <c r="O9376" s="17"/>
      <c r="P9376" s="16" t="str">
        <f t="shared" si="1130"/>
        <v/>
      </c>
      <c r="Q9376" s="17"/>
      <c r="R9376" s="17"/>
      <c r="S9376" s="18" t="str">
        <f t="shared" si="1131"/>
        <v/>
      </c>
      <c r="T9376" s="18" t="str">
        <f t="shared" si="1132"/>
        <v/>
      </c>
      <c r="U9376" s="19" t="str">
        <f t="shared" si="1133"/>
        <v/>
      </c>
    </row>
    <row r="9377" spans="1:21" ht="18.600000000000001" customHeight="1" x14ac:dyDescent="0.3">
      <c r="A9377" s="11"/>
      <c r="B9377" s="11"/>
      <c r="C9377" s="12" t="str">
        <f>IFERROR(INDEX($C$1:C9376, MATCH(B9377, $B$1:B9376, 0)), "")</f>
        <v/>
      </c>
      <c r="D9377" s="12" t="str">
        <f>IFERROR(INDEX($D$1:D9376, MATCH(B9377, $B$1:B9376, 0)), "")</f>
        <v/>
      </c>
      <c r="E9377" s="13"/>
      <c r="F9377" s="13"/>
      <c r="G9377" s="14"/>
      <c r="H9377" s="14"/>
      <c r="I9377" s="34"/>
      <c r="J9377" s="15"/>
      <c r="K9377" s="15"/>
      <c r="L9377" s="15"/>
      <c r="M9377" s="16" t="str">
        <f t="shared" si="1128"/>
        <v/>
      </c>
      <c r="N9377" s="16" t="str">
        <f t="shared" si="1129"/>
        <v/>
      </c>
      <c r="O9377" s="17"/>
      <c r="P9377" s="16" t="str">
        <f t="shared" si="1130"/>
        <v/>
      </c>
      <c r="Q9377" s="17"/>
      <c r="R9377" s="17"/>
      <c r="S9377" s="18" t="str">
        <f t="shared" si="1131"/>
        <v/>
      </c>
      <c r="T9377" s="18" t="str">
        <f t="shared" si="1132"/>
        <v/>
      </c>
      <c r="U9377" s="19" t="str">
        <f t="shared" si="1133"/>
        <v/>
      </c>
    </row>
    <row r="9378" spans="1:21" ht="18.600000000000001" customHeight="1" x14ac:dyDescent="0.3">
      <c r="A9378" s="11"/>
      <c r="B9378" s="11"/>
      <c r="C9378" s="12" t="str">
        <f>IFERROR(INDEX($C$1:C9377, MATCH(B9378, $B$1:B9377, 0)), "")</f>
        <v/>
      </c>
      <c r="D9378" s="12" t="str">
        <f>IFERROR(INDEX($D$1:D9377, MATCH(B9378, $B$1:B9377, 0)), "")</f>
        <v/>
      </c>
      <c r="E9378" s="13"/>
      <c r="F9378" s="13"/>
      <c r="G9378" s="14"/>
      <c r="H9378" s="14"/>
      <c r="I9378" s="34"/>
      <c r="J9378" s="15"/>
      <c r="K9378" s="15"/>
      <c r="L9378" s="15"/>
      <c r="M9378" s="16" t="str">
        <f t="shared" si="1128"/>
        <v/>
      </c>
      <c r="N9378" s="16" t="str">
        <f t="shared" si="1129"/>
        <v/>
      </c>
      <c r="O9378" s="17"/>
      <c r="P9378" s="16" t="str">
        <f t="shared" si="1130"/>
        <v/>
      </c>
      <c r="Q9378" s="17"/>
      <c r="R9378" s="17"/>
      <c r="S9378" s="18" t="str">
        <f t="shared" si="1131"/>
        <v/>
      </c>
      <c r="T9378" s="18" t="str">
        <f t="shared" si="1132"/>
        <v/>
      </c>
      <c r="U9378" s="19" t="str">
        <f t="shared" si="1133"/>
        <v/>
      </c>
    </row>
    <row r="9379" spans="1:21" ht="18.600000000000001" customHeight="1" x14ac:dyDescent="0.3">
      <c r="A9379" s="11"/>
      <c r="B9379" s="11"/>
      <c r="C9379" s="12" t="str">
        <f>IFERROR(INDEX($C$1:C9378, MATCH(B9379, $B$1:B9378, 0)), "")</f>
        <v/>
      </c>
      <c r="D9379" s="12" t="str">
        <f>IFERROR(INDEX($D$1:D9378, MATCH(B9379, $B$1:B9378, 0)), "")</f>
        <v/>
      </c>
      <c r="E9379" s="13"/>
      <c r="F9379" s="13"/>
      <c r="G9379" s="14"/>
      <c r="H9379" s="14"/>
      <c r="I9379" s="34"/>
      <c r="J9379" s="15"/>
      <c r="K9379" s="15"/>
      <c r="L9379" s="15"/>
      <c r="M9379" s="16" t="str">
        <f t="shared" si="1128"/>
        <v/>
      </c>
      <c r="N9379" s="16" t="str">
        <f t="shared" si="1129"/>
        <v/>
      </c>
      <c r="O9379" s="17"/>
      <c r="P9379" s="16" t="str">
        <f t="shared" si="1130"/>
        <v/>
      </c>
      <c r="Q9379" s="17"/>
      <c r="R9379" s="17"/>
      <c r="S9379" s="18" t="str">
        <f t="shared" si="1131"/>
        <v/>
      </c>
      <c r="T9379" s="18" t="str">
        <f t="shared" si="1132"/>
        <v/>
      </c>
      <c r="U9379" s="19" t="str">
        <f t="shared" si="1133"/>
        <v/>
      </c>
    </row>
    <row r="9380" spans="1:21" ht="18.600000000000001" customHeight="1" x14ac:dyDescent="0.3">
      <c r="A9380" s="11"/>
      <c r="B9380" s="11"/>
      <c r="C9380" s="12" t="str">
        <f>IFERROR(INDEX($C$1:C9379, MATCH(B9380, $B$1:B9379, 0)), "")</f>
        <v/>
      </c>
      <c r="D9380" s="12" t="str">
        <f>IFERROR(INDEX($D$1:D9379, MATCH(B9380, $B$1:B9379, 0)), "")</f>
        <v/>
      </c>
      <c r="E9380" s="13"/>
      <c r="F9380" s="13"/>
      <c r="G9380" s="14"/>
      <c r="H9380" s="14"/>
      <c r="I9380" s="34"/>
      <c r="J9380" s="15"/>
      <c r="K9380" s="15"/>
      <c r="L9380" s="15"/>
      <c r="M9380" s="16" t="str">
        <f t="shared" si="1128"/>
        <v/>
      </c>
      <c r="N9380" s="16" t="str">
        <f t="shared" si="1129"/>
        <v/>
      </c>
      <c r="O9380" s="17"/>
      <c r="P9380" s="16" t="str">
        <f t="shared" si="1130"/>
        <v/>
      </c>
      <c r="Q9380" s="17"/>
      <c r="R9380" s="17"/>
      <c r="S9380" s="18" t="str">
        <f t="shared" si="1131"/>
        <v/>
      </c>
      <c r="T9380" s="18" t="str">
        <f t="shared" si="1132"/>
        <v/>
      </c>
      <c r="U9380" s="19" t="str">
        <f t="shared" si="1133"/>
        <v/>
      </c>
    </row>
    <row r="9381" spans="1:21" ht="18.600000000000001" customHeight="1" x14ac:dyDescent="0.3">
      <c r="A9381" s="11"/>
      <c r="B9381" s="11"/>
      <c r="C9381" s="12" t="str">
        <f>IFERROR(INDEX($C$1:C9380, MATCH(B9381, $B$1:B9380, 0)), "")</f>
        <v/>
      </c>
      <c r="D9381" s="12" t="str">
        <f>IFERROR(INDEX($D$1:D9380, MATCH(B9381, $B$1:B9380, 0)), "")</f>
        <v/>
      </c>
      <c r="E9381" s="13"/>
      <c r="F9381" s="13"/>
      <c r="G9381" s="14"/>
      <c r="H9381" s="14"/>
      <c r="I9381" s="34"/>
      <c r="J9381" s="15"/>
      <c r="K9381" s="15"/>
      <c r="L9381" s="15"/>
      <c r="M9381" s="16" t="str">
        <f t="shared" si="1128"/>
        <v/>
      </c>
      <c r="N9381" s="16" t="str">
        <f t="shared" si="1129"/>
        <v/>
      </c>
      <c r="O9381" s="17"/>
      <c r="P9381" s="16" t="str">
        <f t="shared" si="1130"/>
        <v/>
      </c>
      <c r="Q9381" s="17"/>
      <c r="R9381" s="17"/>
      <c r="S9381" s="18" t="str">
        <f t="shared" si="1131"/>
        <v/>
      </c>
      <c r="T9381" s="18" t="str">
        <f t="shared" si="1132"/>
        <v/>
      </c>
      <c r="U9381" s="19" t="str">
        <f t="shared" si="1133"/>
        <v/>
      </c>
    </row>
    <row r="9382" spans="1:21" ht="18.600000000000001" customHeight="1" x14ac:dyDescent="0.3">
      <c r="A9382" s="11"/>
      <c r="B9382" s="11"/>
      <c r="C9382" s="12" t="str">
        <f>IFERROR(INDEX($C$1:C9381, MATCH(B9382, $B$1:B9381, 0)), "")</f>
        <v/>
      </c>
      <c r="D9382" s="12" t="str">
        <f>IFERROR(INDEX($D$1:D9381, MATCH(B9382, $B$1:B9381, 0)), "")</f>
        <v/>
      </c>
      <c r="E9382" s="13"/>
      <c r="F9382" s="13"/>
      <c r="G9382" s="14"/>
      <c r="H9382" s="14"/>
      <c r="I9382" s="34"/>
      <c r="J9382" s="15"/>
      <c r="K9382" s="15"/>
      <c r="L9382" s="15"/>
      <c r="M9382" s="16" t="str">
        <f t="shared" si="1128"/>
        <v/>
      </c>
      <c r="N9382" s="16" t="str">
        <f t="shared" si="1129"/>
        <v/>
      </c>
      <c r="O9382" s="17"/>
      <c r="P9382" s="16" t="str">
        <f t="shared" si="1130"/>
        <v/>
      </c>
      <c r="Q9382" s="17"/>
      <c r="R9382" s="17"/>
      <c r="S9382" s="18" t="str">
        <f t="shared" si="1131"/>
        <v/>
      </c>
      <c r="T9382" s="18" t="str">
        <f t="shared" si="1132"/>
        <v/>
      </c>
      <c r="U9382" s="19" t="str">
        <f t="shared" si="1133"/>
        <v/>
      </c>
    </row>
    <row r="9383" spans="1:21" ht="18.600000000000001" customHeight="1" x14ac:dyDescent="0.3">
      <c r="A9383" s="11"/>
      <c r="B9383" s="11"/>
      <c r="C9383" s="12" t="str">
        <f>IFERROR(INDEX($C$1:C9382, MATCH(B9383, $B$1:B9382, 0)), "")</f>
        <v/>
      </c>
      <c r="D9383" s="12" t="str">
        <f>IFERROR(INDEX($D$1:D9382, MATCH(B9383, $B$1:B9382, 0)), "")</f>
        <v/>
      </c>
      <c r="E9383" s="13"/>
      <c r="F9383" s="13"/>
      <c r="G9383" s="14"/>
      <c r="H9383" s="14"/>
      <c r="I9383" s="34"/>
      <c r="J9383" s="15"/>
      <c r="K9383" s="15"/>
      <c r="L9383" s="15"/>
      <c r="M9383" s="16" t="str">
        <f t="shared" si="1128"/>
        <v/>
      </c>
      <c r="N9383" s="16" t="str">
        <f t="shared" si="1129"/>
        <v/>
      </c>
      <c r="O9383" s="17"/>
      <c r="P9383" s="16" t="str">
        <f t="shared" si="1130"/>
        <v/>
      </c>
      <c r="Q9383" s="17"/>
      <c r="R9383" s="17"/>
      <c r="S9383" s="18" t="str">
        <f t="shared" si="1131"/>
        <v/>
      </c>
      <c r="T9383" s="18" t="str">
        <f t="shared" si="1132"/>
        <v/>
      </c>
      <c r="U9383" s="19" t="str">
        <f t="shared" si="1133"/>
        <v/>
      </c>
    </row>
    <row r="9384" spans="1:21" ht="18.600000000000001" customHeight="1" x14ac:dyDescent="0.3">
      <c r="A9384" s="11"/>
      <c r="B9384" s="11"/>
      <c r="C9384" s="12" t="str">
        <f>IFERROR(INDEX($C$1:C9383, MATCH(B9384, $B$1:B9383, 0)), "")</f>
        <v/>
      </c>
      <c r="D9384" s="12" t="str">
        <f>IFERROR(INDEX($D$1:D9383, MATCH(B9384, $B$1:B9383, 0)), "")</f>
        <v/>
      </c>
      <c r="E9384" s="13"/>
      <c r="F9384" s="13"/>
      <c r="G9384" s="14"/>
      <c r="H9384" s="14"/>
      <c r="I9384" s="34"/>
      <c r="J9384" s="15"/>
      <c r="K9384" s="15"/>
      <c r="L9384" s="15"/>
      <c r="M9384" s="16" t="str">
        <f t="shared" si="1128"/>
        <v/>
      </c>
      <c r="N9384" s="16" t="str">
        <f t="shared" si="1129"/>
        <v/>
      </c>
      <c r="O9384" s="17"/>
      <c r="P9384" s="16" t="str">
        <f t="shared" si="1130"/>
        <v/>
      </c>
      <c r="Q9384" s="17"/>
      <c r="R9384" s="17"/>
      <c r="S9384" s="18" t="str">
        <f t="shared" si="1131"/>
        <v/>
      </c>
      <c r="T9384" s="18" t="str">
        <f t="shared" si="1132"/>
        <v/>
      </c>
      <c r="U9384" s="19" t="str">
        <f t="shared" si="1133"/>
        <v/>
      </c>
    </row>
    <row r="9385" spans="1:21" ht="18.600000000000001" customHeight="1" x14ac:dyDescent="0.3">
      <c r="A9385" s="11"/>
      <c r="B9385" s="11"/>
      <c r="C9385" s="12" t="str">
        <f>IFERROR(INDEX($C$1:C9384, MATCH(B9385, $B$1:B9384, 0)), "")</f>
        <v/>
      </c>
      <c r="D9385" s="12" t="str">
        <f>IFERROR(INDEX($D$1:D9384, MATCH(B9385, $B$1:B9384, 0)), "")</f>
        <v/>
      </c>
      <c r="E9385" s="13"/>
      <c r="F9385" s="13"/>
      <c r="G9385" s="14"/>
      <c r="H9385" s="14"/>
      <c r="I9385" s="34"/>
      <c r="J9385" s="15"/>
      <c r="K9385" s="15"/>
      <c r="L9385" s="15"/>
      <c r="M9385" s="16" t="str">
        <f t="shared" si="1128"/>
        <v/>
      </c>
      <c r="N9385" s="16" t="str">
        <f t="shared" si="1129"/>
        <v/>
      </c>
      <c r="O9385" s="17"/>
      <c r="P9385" s="16" t="str">
        <f t="shared" si="1130"/>
        <v/>
      </c>
      <c r="Q9385" s="17"/>
      <c r="R9385" s="17"/>
      <c r="S9385" s="18" t="str">
        <f t="shared" si="1131"/>
        <v/>
      </c>
      <c r="T9385" s="18" t="str">
        <f t="shared" si="1132"/>
        <v/>
      </c>
      <c r="U9385" s="19" t="str">
        <f t="shared" si="1133"/>
        <v/>
      </c>
    </row>
    <row r="9386" spans="1:21" ht="18.600000000000001" customHeight="1" x14ac:dyDescent="0.3">
      <c r="A9386" s="11"/>
      <c r="B9386" s="11"/>
      <c r="C9386" s="12" t="str">
        <f>IFERROR(INDEX($C$1:C9385, MATCH(B9386, $B$1:B9385, 0)), "")</f>
        <v/>
      </c>
      <c r="D9386" s="12" t="str">
        <f>IFERROR(INDEX($D$1:D9385, MATCH(B9386, $B$1:B9385, 0)), "")</f>
        <v/>
      </c>
      <c r="E9386" s="13"/>
      <c r="F9386" s="13"/>
      <c r="G9386" s="14"/>
      <c r="H9386" s="14"/>
      <c r="I9386" s="34"/>
      <c r="J9386" s="15"/>
      <c r="K9386" s="15"/>
      <c r="L9386" s="15"/>
      <c r="M9386" s="16" t="str">
        <f t="shared" si="1128"/>
        <v/>
      </c>
      <c r="N9386" s="16" t="str">
        <f t="shared" si="1129"/>
        <v/>
      </c>
      <c r="O9386" s="17"/>
      <c r="P9386" s="16" t="str">
        <f t="shared" si="1130"/>
        <v/>
      </c>
      <c r="Q9386" s="17"/>
      <c r="R9386" s="17"/>
      <c r="S9386" s="18" t="str">
        <f t="shared" si="1131"/>
        <v/>
      </c>
      <c r="T9386" s="18" t="str">
        <f t="shared" si="1132"/>
        <v/>
      </c>
      <c r="U9386" s="19" t="str">
        <f t="shared" si="1133"/>
        <v/>
      </c>
    </row>
    <row r="9387" spans="1:21" ht="18.600000000000001" customHeight="1" x14ac:dyDescent="0.3">
      <c r="A9387" s="11"/>
      <c r="B9387" s="11"/>
      <c r="C9387" s="12" t="str">
        <f>IFERROR(INDEX($C$1:C9386, MATCH(B9387, $B$1:B9386, 0)), "")</f>
        <v/>
      </c>
      <c r="D9387" s="12" t="str">
        <f>IFERROR(INDEX($D$1:D9386, MATCH(B9387, $B$1:B9386, 0)), "")</f>
        <v/>
      </c>
      <c r="E9387" s="13"/>
      <c r="F9387" s="13"/>
      <c r="G9387" s="14"/>
      <c r="H9387" s="14"/>
      <c r="I9387" s="34"/>
      <c r="J9387" s="15"/>
      <c r="K9387" s="15"/>
      <c r="L9387" s="15"/>
      <c r="M9387" s="16" t="str">
        <f t="shared" si="1128"/>
        <v/>
      </c>
      <c r="N9387" s="16" t="str">
        <f t="shared" si="1129"/>
        <v/>
      </c>
      <c r="O9387" s="17"/>
      <c r="P9387" s="16" t="str">
        <f t="shared" si="1130"/>
        <v/>
      </c>
      <c r="Q9387" s="17"/>
      <c r="R9387" s="17"/>
      <c r="S9387" s="18" t="str">
        <f t="shared" si="1131"/>
        <v/>
      </c>
      <c r="T9387" s="18" t="str">
        <f t="shared" si="1132"/>
        <v/>
      </c>
      <c r="U9387" s="19" t="str">
        <f t="shared" si="1133"/>
        <v/>
      </c>
    </row>
    <row r="9388" spans="1:21" ht="18.600000000000001" customHeight="1" x14ac:dyDescent="0.3">
      <c r="A9388" s="11"/>
      <c r="B9388" s="11"/>
      <c r="C9388" s="12" t="str">
        <f>IFERROR(INDEX($C$1:C9387, MATCH(B9388, $B$1:B9387, 0)), "")</f>
        <v/>
      </c>
      <c r="D9388" s="12" t="str">
        <f>IFERROR(INDEX($D$1:D9387, MATCH(B9388, $B$1:B9387, 0)), "")</f>
        <v/>
      </c>
      <c r="E9388" s="13"/>
      <c r="F9388" s="13"/>
      <c r="G9388" s="14"/>
      <c r="H9388" s="14"/>
      <c r="I9388" s="34"/>
      <c r="J9388" s="15"/>
      <c r="K9388" s="15"/>
      <c r="L9388" s="15"/>
      <c r="M9388" s="16" t="str">
        <f t="shared" si="1128"/>
        <v/>
      </c>
      <c r="N9388" s="16" t="str">
        <f t="shared" si="1129"/>
        <v/>
      </c>
      <c r="O9388" s="17"/>
      <c r="P9388" s="16" t="str">
        <f t="shared" si="1130"/>
        <v/>
      </c>
      <c r="Q9388" s="17"/>
      <c r="R9388" s="17"/>
      <c r="S9388" s="18" t="str">
        <f t="shared" si="1131"/>
        <v/>
      </c>
      <c r="T9388" s="18" t="str">
        <f t="shared" si="1132"/>
        <v/>
      </c>
      <c r="U9388" s="19" t="str">
        <f t="shared" si="1133"/>
        <v/>
      </c>
    </row>
    <row r="9389" spans="1:21" ht="18.600000000000001" customHeight="1" x14ac:dyDescent="0.3">
      <c r="A9389" s="11"/>
      <c r="B9389" s="11"/>
      <c r="C9389" s="12" t="str">
        <f>IFERROR(INDEX($C$1:C9388, MATCH(B9389, $B$1:B9388, 0)), "")</f>
        <v/>
      </c>
      <c r="D9389" s="12" t="str">
        <f>IFERROR(INDEX($D$1:D9388, MATCH(B9389, $B$1:B9388, 0)), "")</f>
        <v/>
      </c>
      <c r="E9389" s="13"/>
      <c r="F9389" s="13"/>
      <c r="G9389" s="14"/>
      <c r="H9389" s="14"/>
      <c r="I9389" s="34"/>
      <c r="J9389" s="15"/>
      <c r="K9389" s="15"/>
      <c r="L9389" s="15"/>
      <c r="M9389" s="16" t="str">
        <f t="shared" si="1128"/>
        <v/>
      </c>
      <c r="N9389" s="16" t="str">
        <f t="shared" si="1129"/>
        <v/>
      </c>
      <c r="O9389" s="17"/>
      <c r="P9389" s="16" t="str">
        <f t="shared" si="1130"/>
        <v/>
      </c>
      <c r="Q9389" s="17"/>
      <c r="R9389" s="17"/>
      <c r="S9389" s="18" t="str">
        <f t="shared" si="1131"/>
        <v/>
      </c>
      <c r="T9389" s="18" t="str">
        <f t="shared" si="1132"/>
        <v/>
      </c>
      <c r="U9389" s="19" t="str">
        <f t="shared" si="1133"/>
        <v/>
      </c>
    </row>
    <row r="9390" spans="1:21" ht="18.600000000000001" customHeight="1" x14ac:dyDescent="0.3">
      <c r="A9390" s="11"/>
      <c r="B9390" s="11"/>
      <c r="C9390" s="12" t="str">
        <f>IFERROR(INDEX($C$1:C9389, MATCH(B9390, $B$1:B9389, 0)), "")</f>
        <v/>
      </c>
      <c r="D9390" s="12" t="str">
        <f>IFERROR(INDEX($D$1:D9389, MATCH(B9390, $B$1:B9389, 0)), "")</f>
        <v/>
      </c>
      <c r="E9390" s="13"/>
      <c r="F9390" s="13"/>
      <c r="G9390" s="14"/>
      <c r="H9390" s="14"/>
      <c r="I9390" s="34"/>
      <c r="J9390" s="15"/>
      <c r="K9390" s="15"/>
      <c r="L9390" s="15"/>
      <c r="M9390" s="16" t="str">
        <f t="shared" si="1128"/>
        <v/>
      </c>
      <c r="N9390" s="16" t="str">
        <f t="shared" si="1129"/>
        <v/>
      </c>
      <c r="O9390" s="17"/>
      <c r="P9390" s="16" t="str">
        <f t="shared" si="1130"/>
        <v/>
      </c>
      <c r="Q9390" s="17"/>
      <c r="R9390" s="17"/>
      <c r="S9390" s="18" t="str">
        <f t="shared" si="1131"/>
        <v/>
      </c>
      <c r="T9390" s="18" t="str">
        <f t="shared" si="1132"/>
        <v/>
      </c>
      <c r="U9390" s="19" t="str">
        <f t="shared" si="1133"/>
        <v/>
      </c>
    </row>
    <row r="9391" spans="1:21" ht="18.600000000000001" customHeight="1" x14ac:dyDescent="0.3">
      <c r="A9391" s="11"/>
      <c r="B9391" s="11"/>
      <c r="C9391" s="12" t="str">
        <f>IFERROR(INDEX($C$1:C9390, MATCH(B9391, $B$1:B9390, 0)), "")</f>
        <v/>
      </c>
      <c r="D9391" s="12" t="str">
        <f>IFERROR(INDEX($D$1:D9390, MATCH(B9391, $B$1:B9390, 0)), "")</f>
        <v/>
      </c>
      <c r="E9391" s="13"/>
      <c r="F9391" s="13"/>
      <c r="G9391" s="14"/>
      <c r="H9391" s="14"/>
      <c r="I9391" s="34"/>
      <c r="J9391" s="15"/>
      <c r="K9391" s="15"/>
      <c r="L9391" s="15"/>
      <c r="M9391" s="16" t="str">
        <f t="shared" si="1128"/>
        <v/>
      </c>
      <c r="N9391" s="16" t="str">
        <f t="shared" si="1129"/>
        <v/>
      </c>
      <c r="O9391" s="17"/>
      <c r="P9391" s="16" t="str">
        <f t="shared" si="1130"/>
        <v/>
      </c>
      <c r="Q9391" s="17"/>
      <c r="R9391" s="17"/>
      <c r="S9391" s="18" t="str">
        <f t="shared" si="1131"/>
        <v/>
      </c>
      <c r="T9391" s="18" t="str">
        <f t="shared" si="1132"/>
        <v/>
      </c>
      <c r="U9391" s="19" t="str">
        <f t="shared" si="1133"/>
        <v/>
      </c>
    </row>
    <row r="9392" spans="1:21" ht="18.600000000000001" customHeight="1" x14ac:dyDescent="0.3">
      <c r="A9392" s="11"/>
      <c r="B9392" s="11"/>
      <c r="C9392" s="12" t="str">
        <f>IFERROR(INDEX($C$1:C9391, MATCH(B9392, $B$1:B9391, 0)), "")</f>
        <v/>
      </c>
      <c r="D9392" s="12" t="str">
        <f>IFERROR(INDEX($D$1:D9391, MATCH(B9392, $B$1:B9391, 0)), "")</f>
        <v/>
      </c>
      <c r="E9392" s="13"/>
      <c r="F9392" s="13"/>
      <c r="G9392" s="14"/>
      <c r="H9392" s="14"/>
      <c r="I9392" s="34"/>
      <c r="J9392" s="15"/>
      <c r="K9392" s="15"/>
      <c r="L9392" s="15"/>
      <c r="M9392" s="16" t="str">
        <f t="shared" si="1128"/>
        <v/>
      </c>
      <c r="N9392" s="16" t="str">
        <f t="shared" si="1129"/>
        <v/>
      </c>
      <c r="O9392" s="17"/>
      <c r="P9392" s="16" t="str">
        <f t="shared" si="1130"/>
        <v/>
      </c>
      <c r="Q9392" s="17"/>
      <c r="R9392" s="17"/>
      <c r="S9392" s="18" t="str">
        <f t="shared" si="1131"/>
        <v/>
      </c>
      <c r="T9392" s="18" t="str">
        <f t="shared" si="1132"/>
        <v/>
      </c>
      <c r="U9392" s="19" t="str">
        <f t="shared" si="1133"/>
        <v/>
      </c>
    </row>
    <row r="9393" spans="1:21" ht="18.600000000000001" customHeight="1" x14ac:dyDescent="0.3">
      <c r="A9393" s="11"/>
      <c r="B9393" s="11"/>
      <c r="C9393" s="12" t="str">
        <f>IFERROR(INDEX($C$1:C9392, MATCH(B9393, $B$1:B9392, 0)), "")</f>
        <v/>
      </c>
      <c r="D9393" s="12" t="str">
        <f>IFERROR(INDEX($D$1:D9392, MATCH(B9393, $B$1:B9392, 0)), "")</f>
        <v/>
      </c>
      <c r="E9393" s="13"/>
      <c r="F9393" s="13"/>
      <c r="G9393" s="14"/>
      <c r="H9393" s="14"/>
      <c r="I9393" s="34"/>
      <c r="J9393" s="15"/>
      <c r="K9393" s="15"/>
      <c r="L9393" s="15"/>
      <c r="M9393" s="16" t="str">
        <f t="shared" si="1128"/>
        <v/>
      </c>
      <c r="N9393" s="16" t="str">
        <f t="shared" si="1129"/>
        <v/>
      </c>
      <c r="O9393" s="17"/>
      <c r="P9393" s="16" t="str">
        <f t="shared" si="1130"/>
        <v/>
      </c>
      <c r="Q9393" s="17"/>
      <c r="R9393" s="17"/>
      <c r="S9393" s="18" t="str">
        <f t="shared" si="1131"/>
        <v/>
      </c>
      <c r="T9393" s="18" t="str">
        <f t="shared" si="1132"/>
        <v/>
      </c>
      <c r="U9393" s="19" t="str">
        <f t="shared" si="1133"/>
        <v/>
      </c>
    </row>
    <row r="9394" spans="1:21" ht="18.600000000000001" customHeight="1" x14ac:dyDescent="0.3">
      <c r="A9394" s="11"/>
      <c r="B9394" s="11"/>
      <c r="C9394" s="12" t="str">
        <f>IFERROR(INDEX($C$1:C9393, MATCH(B9394, $B$1:B9393, 0)), "")</f>
        <v/>
      </c>
      <c r="D9394" s="12" t="str">
        <f>IFERROR(INDEX($D$1:D9393, MATCH(B9394, $B$1:B9393, 0)), "")</f>
        <v/>
      </c>
      <c r="E9394" s="13"/>
      <c r="F9394" s="13"/>
      <c r="G9394" s="14"/>
      <c r="H9394" s="14"/>
      <c r="I9394" s="34"/>
      <c r="J9394" s="15"/>
      <c r="K9394" s="15"/>
      <c r="L9394" s="15"/>
      <c r="M9394" s="16" t="str">
        <f t="shared" si="1128"/>
        <v/>
      </c>
      <c r="N9394" s="16" t="str">
        <f t="shared" si="1129"/>
        <v/>
      </c>
      <c r="O9394" s="17"/>
      <c r="P9394" s="16" t="str">
        <f t="shared" si="1130"/>
        <v/>
      </c>
      <c r="Q9394" s="17"/>
      <c r="R9394" s="17"/>
      <c r="S9394" s="18" t="str">
        <f t="shared" si="1131"/>
        <v/>
      </c>
      <c r="T9394" s="18" t="str">
        <f t="shared" si="1132"/>
        <v/>
      </c>
      <c r="U9394" s="19" t="str">
        <f t="shared" si="1133"/>
        <v/>
      </c>
    </row>
    <row r="9395" spans="1:21" ht="18.600000000000001" customHeight="1" x14ac:dyDescent="0.3">
      <c r="A9395" s="11"/>
      <c r="B9395" s="11"/>
      <c r="C9395" s="12" t="str">
        <f>IFERROR(INDEX($C$1:C9394, MATCH(B9395, $B$1:B9394, 0)), "")</f>
        <v/>
      </c>
      <c r="D9395" s="12" t="str">
        <f>IFERROR(INDEX($D$1:D9394, MATCH(B9395, $B$1:B9394, 0)), "")</f>
        <v/>
      </c>
      <c r="E9395" s="13"/>
      <c r="F9395" s="13"/>
      <c r="G9395" s="14"/>
      <c r="H9395" s="14"/>
      <c r="I9395" s="34"/>
      <c r="J9395" s="15"/>
      <c r="K9395" s="15"/>
      <c r="L9395" s="15"/>
      <c r="M9395" s="16" t="str">
        <f t="shared" si="1128"/>
        <v/>
      </c>
      <c r="N9395" s="16" t="str">
        <f t="shared" si="1129"/>
        <v/>
      </c>
      <c r="O9395" s="17"/>
      <c r="P9395" s="16" t="str">
        <f t="shared" si="1130"/>
        <v/>
      </c>
      <c r="Q9395" s="17"/>
      <c r="R9395" s="17"/>
      <c r="S9395" s="18" t="str">
        <f t="shared" si="1131"/>
        <v/>
      </c>
      <c r="T9395" s="18" t="str">
        <f t="shared" si="1132"/>
        <v/>
      </c>
      <c r="U9395" s="19" t="str">
        <f t="shared" si="1133"/>
        <v/>
      </c>
    </row>
    <row r="9396" spans="1:21" ht="18.600000000000001" customHeight="1" x14ac:dyDescent="0.3">
      <c r="A9396" s="11"/>
      <c r="B9396" s="11"/>
      <c r="C9396" s="12" t="str">
        <f>IFERROR(INDEX($C$1:C9395, MATCH(B9396, $B$1:B9395, 0)), "")</f>
        <v/>
      </c>
      <c r="D9396" s="12" t="str">
        <f>IFERROR(INDEX($D$1:D9395, MATCH(B9396, $B$1:B9395, 0)), "")</f>
        <v/>
      </c>
      <c r="E9396" s="13"/>
      <c r="F9396" s="13"/>
      <c r="G9396" s="14"/>
      <c r="H9396" s="14"/>
      <c r="I9396" s="34"/>
      <c r="J9396" s="15"/>
      <c r="K9396" s="15"/>
      <c r="L9396" s="15"/>
      <c r="M9396" s="16" t="str">
        <f t="shared" si="1128"/>
        <v/>
      </c>
      <c r="N9396" s="16" t="str">
        <f t="shared" si="1129"/>
        <v/>
      </c>
      <c r="O9396" s="17"/>
      <c r="P9396" s="16" t="str">
        <f t="shared" si="1130"/>
        <v/>
      </c>
      <c r="Q9396" s="17"/>
      <c r="R9396" s="17"/>
      <c r="S9396" s="18" t="str">
        <f t="shared" si="1131"/>
        <v/>
      </c>
      <c r="T9396" s="18" t="str">
        <f t="shared" si="1132"/>
        <v/>
      </c>
      <c r="U9396" s="19" t="str">
        <f t="shared" si="1133"/>
        <v/>
      </c>
    </row>
    <row r="9397" spans="1:21" ht="18.600000000000001" customHeight="1" x14ac:dyDescent="0.3">
      <c r="A9397" s="11"/>
      <c r="B9397" s="11"/>
      <c r="C9397" s="12" t="str">
        <f>IFERROR(INDEX($C$1:C9396, MATCH(B9397, $B$1:B9396, 0)), "")</f>
        <v/>
      </c>
      <c r="D9397" s="12" t="str">
        <f>IFERROR(INDEX($D$1:D9396, MATCH(B9397, $B$1:B9396, 0)), "")</f>
        <v/>
      </c>
      <c r="E9397" s="13"/>
      <c r="F9397" s="13"/>
      <c r="G9397" s="14"/>
      <c r="H9397" s="14"/>
      <c r="I9397" s="34"/>
      <c r="J9397" s="15"/>
      <c r="K9397" s="15"/>
      <c r="L9397" s="15"/>
      <c r="M9397" s="16" t="str">
        <f t="shared" si="1128"/>
        <v/>
      </c>
      <c r="N9397" s="16" t="str">
        <f t="shared" si="1129"/>
        <v/>
      </c>
      <c r="O9397" s="17"/>
      <c r="P9397" s="16" t="str">
        <f t="shared" si="1130"/>
        <v/>
      </c>
      <c r="Q9397" s="17"/>
      <c r="R9397" s="17"/>
      <c r="S9397" s="18" t="str">
        <f t="shared" si="1131"/>
        <v/>
      </c>
      <c r="T9397" s="18" t="str">
        <f t="shared" si="1132"/>
        <v/>
      </c>
      <c r="U9397" s="19" t="str">
        <f t="shared" si="1133"/>
        <v/>
      </c>
    </row>
    <row r="9398" spans="1:21" ht="18.600000000000001" customHeight="1" x14ac:dyDescent="0.3">
      <c r="A9398" s="11"/>
      <c r="B9398" s="11"/>
      <c r="C9398" s="12" t="str">
        <f>IFERROR(INDEX($C$1:C9397, MATCH(B9398, $B$1:B9397, 0)), "")</f>
        <v/>
      </c>
      <c r="D9398" s="12" t="str">
        <f>IFERROR(INDEX($D$1:D9397, MATCH(B9398, $B$1:B9397, 0)), "")</f>
        <v/>
      </c>
      <c r="E9398" s="13"/>
      <c r="F9398" s="13"/>
      <c r="G9398" s="14"/>
      <c r="H9398" s="14"/>
      <c r="I9398" s="34"/>
      <c r="J9398" s="15"/>
      <c r="K9398" s="15"/>
      <c r="L9398" s="15"/>
      <c r="M9398" s="16" t="str">
        <f t="shared" si="1128"/>
        <v/>
      </c>
      <c r="N9398" s="16" t="str">
        <f t="shared" si="1129"/>
        <v/>
      </c>
      <c r="O9398" s="17"/>
      <c r="P9398" s="16" t="str">
        <f t="shared" si="1130"/>
        <v/>
      </c>
      <c r="Q9398" s="17"/>
      <c r="R9398" s="17"/>
      <c r="S9398" s="18" t="str">
        <f t="shared" si="1131"/>
        <v/>
      </c>
      <c r="T9398" s="18" t="str">
        <f t="shared" si="1132"/>
        <v/>
      </c>
      <c r="U9398" s="19" t="str">
        <f t="shared" si="1133"/>
        <v/>
      </c>
    </row>
    <row r="9399" spans="1:21" ht="18.600000000000001" customHeight="1" x14ac:dyDescent="0.3">
      <c r="A9399" s="11"/>
      <c r="B9399" s="11"/>
      <c r="C9399" s="12" t="str">
        <f>IFERROR(INDEX($C$1:C9398, MATCH(B9399, $B$1:B9398, 0)), "")</f>
        <v/>
      </c>
      <c r="D9399" s="12" t="str">
        <f>IFERROR(INDEX($D$1:D9398, MATCH(B9399, $B$1:B9398, 0)), "")</f>
        <v/>
      </c>
      <c r="E9399" s="13"/>
      <c r="F9399" s="13"/>
      <c r="G9399" s="14"/>
      <c r="H9399" s="14"/>
      <c r="I9399" s="34"/>
      <c r="J9399" s="15"/>
      <c r="K9399" s="15"/>
      <c r="L9399" s="15"/>
      <c r="M9399" s="16" t="str">
        <f t="shared" si="1128"/>
        <v/>
      </c>
      <c r="N9399" s="16" t="str">
        <f t="shared" si="1129"/>
        <v/>
      </c>
      <c r="O9399" s="17"/>
      <c r="P9399" s="16" t="str">
        <f t="shared" si="1130"/>
        <v/>
      </c>
      <c r="Q9399" s="17"/>
      <c r="R9399" s="17"/>
      <c r="S9399" s="18" t="str">
        <f t="shared" si="1131"/>
        <v/>
      </c>
      <c r="T9399" s="18" t="str">
        <f t="shared" si="1132"/>
        <v/>
      </c>
      <c r="U9399" s="19" t="str">
        <f t="shared" si="1133"/>
        <v/>
      </c>
    </row>
    <row r="9400" spans="1:21" ht="18.600000000000001" customHeight="1" x14ac:dyDescent="0.3">
      <c r="A9400" s="11"/>
      <c r="B9400" s="11"/>
      <c r="C9400" s="12" t="str">
        <f>IFERROR(INDEX($C$1:C9399, MATCH(B9400, $B$1:B9399, 0)), "")</f>
        <v/>
      </c>
      <c r="D9400" s="12" t="str">
        <f>IFERROR(INDEX($D$1:D9399, MATCH(B9400, $B$1:B9399, 0)), "")</f>
        <v/>
      </c>
      <c r="E9400" s="13"/>
      <c r="F9400" s="13"/>
      <c r="G9400" s="14"/>
      <c r="H9400" s="14"/>
      <c r="I9400" s="34"/>
      <c r="J9400" s="15"/>
      <c r="K9400" s="15"/>
      <c r="L9400" s="15"/>
      <c r="M9400" s="16" t="str">
        <f t="shared" si="1128"/>
        <v/>
      </c>
      <c r="N9400" s="16" t="str">
        <f t="shared" si="1129"/>
        <v/>
      </c>
      <c r="O9400" s="17"/>
      <c r="P9400" s="16" t="str">
        <f t="shared" si="1130"/>
        <v/>
      </c>
      <c r="Q9400" s="17"/>
      <c r="R9400" s="17"/>
      <c r="S9400" s="18" t="str">
        <f t="shared" si="1131"/>
        <v/>
      </c>
      <c r="T9400" s="18" t="str">
        <f t="shared" si="1132"/>
        <v/>
      </c>
      <c r="U9400" s="19" t="str">
        <f t="shared" si="1133"/>
        <v/>
      </c>
    </row>
    <row r="9401" spans="1:21" ht="18.600000000000001" customHeight="1" x14ac:dyDescent="0.3">
      <c r="A9401" s="11"/>
      <c r="B9401" s="11"/>
      <c r="C9401" s="12" t="str">
        <f>IFERROR(INDEX($C$1:C9400, MATCH(B9401, $B$1:B9400, 0)), "")</f>
        <v/>
      </c>
      <c r="D9401" s="12" t="str">
        <f>IFERROR(INDEX($D$1:D9400, MATCH(B9401, $B$1:B9400, 0)), "")</f>
        <v/>
      </c>
      <c r="E9401" s="13"/>
      <c r="F9401" s="13"/>
      <c r="G9401" s="14"/>
      <c r="H9401" s="14"/>
      <c r="I9401" s="34"/>
      <c r="J9401" s="15"/>
      <c r="K9401" s="15"/>
      <c r="L9401" s="15"/>
      <c r="M9401" s="16" t="str">
        <f t="shared" si="1128"/>
        <v/>
      </c>
      <c r="N9401" s="16" t="str">
        <f t="shared" si="1129"/>
        <v/>
      </c>
      <c r="O9401" s="17"/>
      <c r="P9401" s="16" t="str">
        <f t="shared" si="1130"/>
        <v/>
      </c>
      <c r="Q9401" s="17"/>
      <c r="R9401" s="17"/>
      <c r="S9401" s="18" t="str">
        <f t="shared" si="1131"/>
        <v/>
      </c>
      <c r="T9401" s="18" t="str">
        <f t="shared" si="1132"/>
        <v/>
      </c>
      <c r="U9401" s="19" t="str">
        <f t="shared" si="1133"/>
        <v/>
      </c>
    </row>
    <row r="9402" spans="1:21" ht="18.600000000000001" customHeight="1" x14ac:dyDescent="0.3">
      <c r="A9402" s="11"/>
      <c r="B9402" s="11"/>
      <c r="C9402" s="12" t="str">
        <f>IFERROR(INDEX($C$1:C9401, MATCH(B9402, $B$1:B9401, 0)), "")</f>
        <v/>
      </c>
      <c r="D9402" s="12" t="str">
        <f>IFERROR(INDEX($D$1:D9401, MATCH(B9402, $B$1:B9401, 0)), "")</f>
        <v/>
      </c>
      <c r="E9402" s="13"/>
      <c r="F9402" s="13"/>
      <c r="G9402" s="14"/>
      <c r="H9402" s="14"/>
      <c r="I9402" s="34"/>
      <c r="J9402" s="15"/>
      <c r="K9402" s="15"/>
      <c r="L9402" s="15"/>
      <c r="M9402" s="16" t="str">
        <f t="shared" si="1128"/>
        <v/>
      </c>
      <c r="N9402" s="16" t="str">
        <f t="shared" si="1129"/>
        <v/>
      </c>
      <c r="O9402" s="17"/>
      <c r="P9402" s="16" t="str">
        <f t="shared" si="1130"/>
        <v/>
      </c>
      <c r="Q9402" s="17"/>
      <c r="R9402" s="17"/>
      <c r="S9402" s="18" t="str">
        <f t="shared" si="1131"/>
        <v/>
      </c>
      <c r="T9402" s="18" t="str">
        <f t="shared" si="1132"/>
        <v/>
      </c>
      <c r="U9402" s="19" t="str">
        <f t="shared" si="1133"/>
        <v/>
      </c>
    </row>
    <row r="9403" spans="1:21" ht="18.600000000000001" customHeight="1" x14ac:dyDescent="0.3">
      <c r="A9403" s="11"/>
      <c r="B9403" s="11"/>
      <c r="C9403" s="12" t="str">
        <f>IFERROR(INDEX($C$1:C9402, MATCH(B9403, $B$1:B9402, 0)), "")</f>
        <v/>
      </c>
      <c r="D9403" s="12" t="str">
        <f>IFERROR(INDEX($D$1:D9402, MATCH(B9403, $B$1:B9402, 0)), "")</f>
        <v/>
      </c>
      <c r="E9403" s="13"/>
      <c r="F9403" s="13"/>
      <c r="G9403" s="14"/>
      <c r="H9403" s="14"/>
      <c r="I9403" s="34"/>
      <c r="J9403" s="15"/>
      <c r="K9403" s="15"/>
      <c r="L9403" s="15"/>
      <c r="M9403" s="16" t="str">
        <f t="shared" si="1128"/>
        <v/>
      </c>
      <c r="N9403" s="16" t="str">
        <f t="shared" si="1129"/>
        <v/>
      </c>
      <c r="O9403" s="17"/>
      <c r="P9403" s="16" t="str">
        <f t="shared" si="1130"/>
        <v/>
      </c>
      <c r="Q9403" s="17"/>
      <c r="R9403" s="17"/>
      <c r="S9403" s="18" t="str">
        <f t="shared" si="1131"/>
        <v/>
      </c>
      <c r="T9403" s="18" t="str">
        <f t="shared" si="1132"/>
        <v/>
      </c>
      <c r="U9403" s="19" t="str">
        <f t="shared" si="1133"/>
        <v/>
      </c>
    </row>
    <row r="9404" spans="1:21" ht="18.600000000000001" customHeight="1" x14ac:dyDescent="0.3">
      <c r="A9404" s="11"/>
      <c r="B9404" s="11"/>
      <c r="C9404" s="12" t="str">
        <f>IFERROR(INDEX($C$1:C9403, MATCH(B9404, $B$1:B9403, 0)), "")</f>
        <v/>
      </c>
      <c r="D9404" s="12" t="str">
        <f>IFERROR(INDEX($D$1:D9403, MATCH(B9404, $B$1:B9403, 0)), "")</f>
        <v/>
      </c>
      <c r="E9404" s="13"/>
      <c r="F9404" s="13"/>
      <c r="G9404" s="14"/>
      <c r="H9404" s="14"/>
      <c r="I9404" s="34"/>
      <c r="J9404" s="15"/>
      <c r="K9404" s="15"/>
      <c r="L9404" s="15"/>
      <c r="M9404" s="16" t="str">
        <f t="shared" si="1128"/>
        <v/>
      </c>
      <c r="N9404" s="16" t="str">
        <f t="shared" si="1129"/>
        <v/>
      </c>
      <c r="O9404" s="17"/>
      <c r="P9404" s="16" t="str">
        <f t="shared" si="1130"/>
        <v/>
      </c>
      <c r="Q9404" s="17"/>
      <c r="R9404" s="17"/>
      <c r="S9404" s="18" t="str">
        <f t="shared" si="1131"/>
        <v/>
      </c>
      <c r="T9404" s="18" t="str">
        <f t="shared" si="1132"/>
        <v/>
      </c>
      <c r="U9404" s="19" t="str">
        <f t="shared" si="1133"/>
        <v/>
      </c>
    </row>
    <row r="9405" spans="1:21" ht="18.600000000000001" customHeight="1" x14ac:dyDescent="0.3">
      <c r="A9405" s="11"/>
      <c r="B9405" s="11"/>
      <c r="C9405" s="12" t="str">
        <f>IFERROR(INDEX($C$1:C9404, MATCH(B9405, $B$1:B9404, 0)), "")</f>
        <v/>
      </c>
      <c r="D9405" s="12" t="str">
        <f>IFERROR(INDEX($D$1:D9404, MATCH(B9405, $B$1:B9404, 0)), "")</f>
        <v/>
      </c>
      <c r="E9405" s="13"/>
      <c r="F9405" s="13"/>
      <c r="G9405" s="14"/>
      <c r="H9405" s="14"/>
      <c r="I9405" s="34"/>
      <c r="J9405" s="15"/>
      <c r="K9405" s="15"/>
      <c r="L9405" s="15"/>
      <c r="M9405" s="16" t="str">
        <f t="shared" si="1128"/>
        <v/>
      </c>
      <c r="N9405" s="16" t="str">
        <f t="shared" si="1129"/>
        <v/>
      </c>
      <c r="O9405" s="17"/>
      <c r="P9405" s="16" t="str">
        <f t="shared" si="1130"/>
        <v/>
      </c>
      <c r="Q9405" s="17"/>
      <c r="R9405" s="17"/>
      <c r="S9405" s="18" t="str">
        <f t="shared" si="1131"/>
        <v/>
      </c>
      <c r="T9405" s="18" t="str">
        <f t="shared" si="1132"/>
        <v/>
      </c>
      <c r="U9405" s="19" t="str">
        <f t="shared" si="1133"/>
        <v/>
      </c>
    </row>
    <row r="9406" spans="1:21" ht="18.600000000000001" customHeight="1" x14ac:dyDescent="0.3">
      <c r="A9406" s="11"/>
      <c r="B9406" s="11"/>
      <c r="C9406" s="12" t="str">
        <f>IFERROR(INDEX($C$1:C9405, MATCH(B9406, $B$1:B9405, 0)), "")</f>
        <v/>
      </c>
      <c r="D9406" s="12" t="str">
        <f>IFERROR(INDEX($D$1:D9405, MATCH(B9406, $B$1:B9405, 0)), "")</f>
        <v/>
      </c>
      <c r="E9406" s="13"/>
      <c r="F9406" s="13"/>
      <c r="G9406" s="14"/>
      <c r="H9406" s="14"/>
      <c r="I9406" s="34"/>
      <c r="J9406" s="15"/>
      <c r="K9406" s="15"/>
      <c r="L9406" s="15"/>
      <c r="M9406" s="16" t="str">
        <f t="shared" si="1128"/>
        <v/>
      </c>
      <c r="N9406" s="16" t="str">
        <f t="shared" si="1129"/>
        <v/>
      </c>
      <c r="O9406" s="17"/>
      <c r="P9406" s="16" t="str">
        <f t="shared" si="1130"/>
        <v/>
      </c>
      <c r="Q9406" s="17"/>
      <c r="R9406" s="17"/>
      <c r="S9406" s="18" t="str">
        <f t="shared" si="1131"/>
        <v/>
      </c>
      <c r="T9406" s="18" t="str">
        <f t="shared" si="1132"/>
        <v/>
      </c>
      <c r="U9406" s="19" t="str">
        <f t="shared" si="1133"/>
        <v/>
      </c>
    </row>
    <row r="9407" spans="1:21" ht="18.600000000000001" customHeight="1" x14ac:dyDescent="0.3">
      <c r="A9407" s="11"/>
      <c r="B9407" s="11"/>
      <c r="C9407" s="12" t="str">
        <f>IFERROR(INDEX($C$1:C9406, MATCH(B9407, $B$1:B9406, 0)), "")</f>
        <v/>
      </c>
      <c r="D9407" s="12" t="str">
        <f>IFERROR(INDEX($D$1:D9406, MATCH(B9407, $B$1:B9406, 0)), "")</f>
        <v/>
      </c>
      <c r="E9407" s="13"/>
      <c r="F9407" s="13"/>
      <c r="G9407" s="14"/>
      <c r="H9407" s="14"/>
      <c r="I9407" s="34"/>
      <c r="J9407" s="15"/>
      <c r="K9407" s="15"/>
      <c r="L9407" s="15"/>
      <c r="M9407" s="16" t="str">
        <f t="shared" si="1128"/>
        <v/>
      </c>
      <c r="N9407" s="16" t="str">
        <f t="shared" si="1129"/>
        <v/>
      </c>
      <c r="O9407" s="17"/>
      <c r="P9407" s="16" t="str">
        <f t="shared" si="1130"/>
        <v/>
      </c>
      <c r="Q9407" s="17"/>
      <c r="R9407" s="17"/>
      <c r="S9407" s="18" t="str">
        <f t="shared" si="1131"/>
        <v/>
      </c>
      <c r="T9407" s="18" t="str">
        <f t="shared" si="1132"/>
        <v/>
      </c>
      <c r="U9407" s="19" t="str">
        <f t="shared" si="1133"/>
        <v/>
      </c>
    </row>
    <row r="9408" spans="1:21" ht="18.600000000000001" customHeight="1" x14ac:dyDescent="0.3">
      <c r="A9408" s="11"/>
      <c r="B9408" s="11"/>
      <c r="C9408" s="12" t="str">
        <f>IFERROR(INDEX($C$1:C9407, MATCH(B9408, $B$1:B9407, 0)), "")</f>
        <v/>
      </c>
      <c r="D9408" s="12" t="str">
        <f>IFERROR(INDEX($D$1:D9407, MATCH(B9408, $B$1:B9407, 0)), "")</f>
        <v/>
      </c>
      <c r="E9408" s="13"/>
      <c r="F9408" s="13"/>
      <c r="G9408" s="14"/>
      <c r="H9408" s="14"/>
      <c r="I9408" s="34"/>
      <c r="J9408" s="15"/>
      <c r="K9408" s="15"/>
      <c r="L9408" s="15"/>
      <c r="M9408" s="16" t="str">
        <f t="shared" si="1128"/>
        <v/>
      </c>
      <c r="N9408" s="16" t="str">
        <f t="shared" si="1129"/>
        <v/>
      </c>
      <c r="O9408" s="17"/>
      <c r="P9408" s="16" t="str">
        <f t="shared" si="1130"/>
        <v/>
      </c>
      <c r="Q9408" s="17"/>
      <c r="R9408" s="17"/>
      <c r="S9408" s="18" t="str">
        <f t="shared" si="1131"/>
        <v/>
      </c>
      <c r="T9408" s="18" t="str">
        <f t="shared" si="1132"/>
        <v/>
      </c>
      <c r="U9408" s="19" t="str">
        <f t="shared" si="1133"/>
        <v/>
      </c>
    </row>
    <row r="9409" spans="1:21" ht="18.600000000000001" customHeight="1" x14ac:dyDescent="0.3">
      <c r="A9409" s="11"/>
      <c r="B9409" s="11"/>
      <c r="C9409" s="12" t="str">
        <f>IFERROR(INDEX($C$1:C9408, MATCH(B9409, $B$1:B9408, 0)), "")</f>
        <v/>
      </c>
      <c r="D9409" s="12" t="str">
        <f>IFERROR(INDEX($D$1:D9408, MATCH(B9409, $B$1:B9408, 0)), "")</f>
        <v/>
      </c>
      <c r="E9409" s="13"/>
      <c r="F9409" s="13"/>
      <c r="G9409" s="14"/>
      <c r="H9409" s="14"/>
      <c r="I9409" s="34"/>
      <c r="J9409" s="15"/>
      <c r="K9409" s="15"/>
      <c r="L9409" s="15"/>
      <c r="M9409" s="16" t="str">
        <f t="shared" si="1128"/>
        <v/>
      </c>
      <c r="N9409" s="16" t="str">
        <f t="shared" si="1129"/>
        <v/>
      </c>
      <c r="O9409" s="17"/>
      <c r="P9409" s="16" t="str">
        <f t="shared" si="1130"/>
        <v/>
      </c>
      <c r="Q9409" s="17"/>
      <c r="R9409" s="17"/>
      <c r="S9409" s="18" t="str">
        <f t="shared" si="1131"/>
        <v/>
      </c>
      <c r="T9409" s="18" t="str">
        <f t="shared" si="1132"/>
        <v/>
      </c>
      <c r="U9409" s="19" t="str">
        <f t="shared" si="1133"/>
        <v/>
      </c>
    </row>
    <row r="9410" spans="1:21" ht="18.600000000000001" customHeight="1" x14ac:dyDescent="0.3">
      <c r="A9410" s="11"/>
      <c r="B9410" s="11"/>
      <c r="C9410" s="12" t="str">
        <f>IFERROR(INDEX($C$1:C9409, MATCH(B9410, $B$1:B9409, 0)), "")</f>
        <v/>
      </c>
      <c r="D9410" s="12" t="str">
        <f>IFERROR(INDEX($D$1:D9409, MATCH(B9410, $B$1:B9409, 0)), "")</f>
        <v/>
      </c>
      <c r="E9410" s="13"/>
      <c r="F9410" s="13"/>
      <c r="G9410" s="14"/>
      <c r="H9410" s="14"/>
      <c r="I9410" s="34"/>
      <c r="J9410" s="15"/>
      <c r="K9410" s="15"/>
      <c r="L9410" s="15"/>
      <c r="M9410" s="16" t="str">
        <f t="shared" si="1128"/>
        <v/>
      </c>
      <c r="N9410" s="16" t="str">
        <f t="shared" si="1129"/>
        <v/>
      </c>
      <c r="O9410" s="17"/>
      <c r="P9410" s="16" t="str">
        <f t="shared" si="1130"/>
        <v/>
      </c>
      <c r="Q9410" s="17"/>
      <c r="R9410" s="17"/>
      <c r="S9410" s="18" t="str">
        <f t="shared" si="1131"/>
        <v/>
      </c>
      <c r="T9410" s="18" t="str">
        <f t="shared" si="1132"/>
        <v/>
      </c>
      <c r="U9410" s="19" t="str">
        <f t="shared" si="1133"/>
        <v/>
      </c>
    </row>
    <row r="9411" spans="1:21" ht="18.600000000000001" customHeight="1" x14ac:dyDescent="0.3">
      <c r="A9411" s="11"/>
      <c r="B9411" s="11"/>
      <c r="C9411" s="12" t="str">
        <f>IFERROR(INDEX($C$1:C9410, MATCH(B9411, $B$1:B9410, 0)), "")</f>
        <v/>
      </c>
      <c r="D9411" s="12" t="str">
        <f>IFERROR(INDEX($D$1:D9410, MATCH(B9411, $B$1:B9410, 0)), "")</f>
        <v/>
      </c>
      <c r="E9411" s="13"/>
      <c r="F9411" s="13"/>
      <c r="G9411" s="14"/>
      <c r="H9411" s="14"/>
      <c r="I9411" s="34"/>
      <c r="J9411" s="15"/>
      <c r="K9411" s="15"/>
      <c r="L9411" s="15"/>
      <c r="M9411" s="16" t="str">
        <f t="shared" si="1128"/>
        <v/>
      </c>
      <c r="N9411" s="16" t="str">
        <f t="shared" si="1129"/>
        <v/>
      </c>
      <c r="O9411" s="17"/>
      <c r="P9411" s="16" t="str">
        <f t="shared" si="1130"/>
        <v/>
      </c>
      <c r="Q9411" s="17"/>
      <c r="R9411" s="17"/>
      <c r="S9411" s="18" t="str">
        <f t="shared" si="1131"/>
        <v/>
      </c>
      <c r="T9411" s="18" t="str">
        <f t="shared" si="1132"/>
        <v/>
      </c>
      <c r="U9411" s="19" t="str">
        <f t="shared" si="1133"/>
        <v/>
      </c>
    </row>
    <row r="9412" spans="1:21" ht="18.600000000000001" customHeight="1" x14ac:dyDescent="0.3">
      <c r="A9412" s="11"/>
      <c r="B9412" s="11"/>
      <c r="C9412" s="12" t="str">
        <f>IFERROR(INDEX($C$1:C9411, MATCH(B9412, $B$1:B9411, 0)), "")</f>
        <v/>
      </c>
      <c r="D9412" s="12" t="str">
        <f>IFERROR(INDEX($D$1:D9411, MATCH(B9412, $B$1:B9411, 0)), "")</f>
        <v/>
      </c>
      <c r="E9412" s="13"/>
      <c r="F9412" s="13"/>
      <c r="G9412" s="14"/>
      <c r="H9412" s="14"/>
      <c r="I9412" s="34"/>
      <c r="J9412" s="15"/>
      <c r="K9412" s="15"/>
      <c r="L9412" s="15"/>
      <c r="M9412" s="16" t="str">
        <f t="shared" si="1128"/>
        <v/>
      </c>
      <c r="N9412" s="16" t="str">
        <f t="shared" si="1129"/>
        <v/>
      </c>
      <c r="O9412" s="17"/>
      <c r="P9412" s="16" t="str">
        <f t="shared" si="1130"/>
        <v/>
      </c>
      <c r="Q9412" s="17"/>
      <c r="R9412" s="17"/>
      <c r="S9412" s="18" t="str">
        <f t="shared" si="1131"/>
        <v/>
      </c>
      <c r="T9412" s="18" t="str">
        <f t="shared" si="1132"/>
        <v/>
      </c>
      <c r="U9412" s="19" t="str">
        <f t="shared" si="1133"/>
        <v/>
      </c>
    </row>
    <row r="9413" spans="1:21" ht="18.600000000000001" customHeight="1" x14ac:dyDescent="0.3">
      <c r="A9413" s="11"/>
      <c r="B9413" s="11"/>
      <c r="C9413" s="12" t="str">
        <f>IFERROR(INDEX($C$1:C9412, MATCH(B9413, $B$1:B9412, 0)), "")</f>
        <v/>
      </c>
      <c r="D9413" s="12" t="str">
        <f>IFERROR(INDEX($D$1:D9412, MATCH(B9413, $B$1:B9412, 0)), "")</f>
        <v/>
      </c>
      <c r="E9413" s="13"/>
      <c r="F9413" s="13"/>
      <c r="G9413" s="14"/>
      <c r="H9413" s="14"/>
      <c r="I9413" s="34"/>
      <c r="J9413" s="15"/>
      <c r="K9413" s="15"/>
      <c r="L9413" s="15"/>
      <c r="M9413" s="16" t="str">
        <f t="shared" si="1128"/>
        <v/>
      </c>
      <c r="N9413" s="16" t="str">
        <f t="shared" si="1129"/>
        <v/>
      </c>
      <c r="O9413" s="17"/>
      <c r="P9413" s="16" t="str">
        <f t="shared" si="1130"/>
        <v/>
      </c>
      <c r="Q9413" s="17"/>
      <c r="R9413" s="17"/>
      <c r="S9413" s="18" t="str">
        <f t="shared" si="1131"/>
        <v/>
      </c>
      <c r="T9413" s="18" t="str">
        <f t="shared" si="1132"/>
        <v/>
      </c>
      <c r="U9413" s="19" t="str">
        <f t="shared" si="1133"/>
        <v/>
      </c>
    </row>
    <row r="9414" spans="1:21" ht="18.600000000000001" customHeight="1" x14ac:dyDescent="0.3">
      <c r="A9414" s="11"/>
      <c r="B9414" s="11"/>
      <c r="C9414" s="12" t="str">
        <f>IFERROR(INDEX($C$1:C9413, MATCH(B9414, $B$1:B9413, 0)), "")</f>
        <v/>
      </c>
      <c r="D9414" s="12" t="str">
        <f>IFERROR(INDEX($D$1:D9413, MATCH(B9414, $B$1:B9413, 0)), "")</f>
        <v/>
      </c>
      <c r="E9414" s="13"/>
      <c r="F9414" s="13"/>
      <c r="G9414" s="14"/>
      <c r="H9414" s="14"/>
      <c r="I9414" s="34"/>
      <c r="J9414" s="15"/>
      <c r="K9414" s="15"/>
      <c r="L9414" s="15"/>
      <c r="M9414" s="16" t="str">
        <f t="shared" si="1128"/>
        <v/>
      </c>
      <c r="N9414" s="16" t="str">
        <f t="shared" si="1129"/>
        <v/>
      </c>
      <c r="O9414" s="17"/>
      <c r="P9414" s="16" t="str">
        <f t="shared" si="1130"/>
        <v/>
      </c>
      <c r="Q9414" s="17"/>
      <c r="R9414" s="17"/>
      <c r="S9414" s="18" t="str">
        <f t="shared" si="1131"/>
        <v/>
      </c>
      <c r="T9414" s="18" t="str">
        <f t="shared" si="1132"/>
        <v/>
      </c>
      <c r="U9414" s="19" t="str">
        <f t="shared" si="1133"/>
        <v/>
      </c>
    </row>
    <row r="9415" spans="1:21" ht="18.600000000000001" customHeight="1" x14ac:dyDescent="0.3">
      <c r="A9415" s="11"/>
      <c r="B9415" s="11"/>
      <c r="C9415" s="12" t="str">
        <f>IFERROR(INDEX($C$1:C9414, MATCH(B9415, $B$1:B9414, 0)), "")</f>
        <v/>
      </c>
      <c r="D9415" s="12" t="str">
        <f>IFERROR(INDEX($D$1:D9414, MATCH(B9415, $B$1:B9414, 0)), "")</f>
        <v/>
      </c>
      <c r="E9415" s="13"/>
      <c r="F9415" s="13"/>
      <c r="G9415" s="14"/>
      <c r="H9415" s="14"/>
      <c r="I9415" s="34"/>
      <c r="J9415" s="15"/>
      <c r="K9415" s="15"/>
      <c r="L9415" s="15"/>
      <c r="M9415" s="16" t="str">
        <f t="shared" si="1128"/>
        <v/>
      </c>
      <c r="N9415" s="16" t="str">
        <f t="shared" si="1129"/>
        <v/>
      </c>
      <c r="O9415" s="17"/>
      <c r="P9415" s="16" t="str">
        <f t="shared" si="1130"/>
        <v/>
      </c>
      <c r="Q9415" s="17"/>
      <c r="R9415" s="17"/>
      <c r="S9415" s="18" t="str">
        <f t="shared" si="1131"/>
        <v/>
      </c>
      <c r="T9415" s="18" t="str">
        <f t="shared" si="1132"/>
        <v/>
      </c>
      <c r="U9415" s="19" t="str">
        <f t="shared" si="1133"/>
        <v/>
      </c>
    </row>
    <row r="9416" spans="1:21" ht="18.600000000000001" customHeight="1" x14ac:dyDescent="0.3">
      <c r="A9416" s="11"/>
      <c r="B9416" s="11"/>
      <c r="C9416" s="12" t="str">
        <f>IFERROR(INDEX($C$1:C9415, MATCH(B9416, $B$1:B9415, 0)), "")</f>
        <v/>
      </c>
      <c r="D9416" s="12" t="str">
        <f>IFERROR(INDEX($D$1:D9415, MATCH(B9416, $B$1:B9415, 0)), "")</f>
        <v/>
      </c>
      <c r="E9416" s="13"/>
      <c r="F9416" s="13"/>
      <c r="G9416" s="14"/>
      <c r="H9416" s="14"/>
      <c r="I9416" s="34"/>
      <c r="J9416" s="15"/>
      <c r="K9416" s="15"/>
      <c r="L9416" s="15"/>
      <c r="M9416" s="16" t="str">
        <f t="shared" si="1128"/>
        <v/>
      </c>
      <c r="N9416" s="16" t="str">
        <f t="shared" si="1129"/>
        <v/>
      </c>
      <c r="O9416" s="17"/>
      <c r="P9416" s="16" t="str">
        <f t="shared" si="1130"/>
        <v/>
      </c>
      <c r="Q9416" s="17"/>
      <c r="R9416" s="17"/>
      <c r="S9416" s="18" t="str">
        <f t="shared" si="1131"/>
        <v/>
      </c>
      <c r="T9416" s="18" t="str">
        <f t="shared" si="1132"/>
        <v/>
      </c>
      <c r="U9416" s="19" t="str">
        <f t="shared" si="1133"/>
        <v/>
      </c>
    </row>
    <row r="9417" spans="1:21" ht="18.600000000000001" customHeight="1" x14ac:dyDescent="0.3">
      <c r="A9417" s="11"/>
      <c r="B9417" s="11"/>
      <c r="C9417" s="12" t="str">
        <f>IFERROR(INDEX($C$1:C9416, MATCH(B9417, $B$1:B9416, 0)), "")</f>
        <v/>
      </c>
      <c r="D9417" s="12" t="str">
        <f>IFERROR(INDEX($D$1:D9416, MATCH(B9417, $B$1:B9416, 0)), "")</f>
        <v/>
      </c>
      <c r="E9417" s="13"/>
      <c r="F9417" s="13"/>
      <c r="G9417" s="14"/>
      <c r="H9417" s="14"/>
      <c r="I9417" s="34"/>
      <c r="J9417" s="15"/>
      <c r="K9417" s="15"/>
      <c r="L9417" s="15"/>
      <c r="M9417" s="16" t="str">
        <f t="shared" ref="M9417:M9480" si="1134">IFERROR(J9417/I9417,"")</f>
        <v/>
      </c>
      <c r="N9417" s="16" t="str">
        <f t="shared" ref="N9417:N9480" si="1135">IFERROR(K9417/I9417,"")</f>
        <v/>
      </c>
      <c r="O9417" s="17"/>
      <c r="P9417" s="16" t="str">
        <f t="shared" ref="P9417:P9480" si="1136">IFERROR(L9417/I9417,"")</f>
        <v/>
      </c>
      <c r="Q9417" s="17"/>
      <c r="R9417" s="17"/>
      <c r="S9417" s="18" t="str">
        <f t="shared" ref="S9417:S9480" si="1137">IFERROR((K9417/J9417)*M9417,"")</f>
        <v/>
      </c>
      <c r="T9417" s="18" t="str">
        <f t="shared" ref="T9417:T9480" si="1138">IFERROR((L9417/J9417)*M9417,"")</f>
        <v/>
      </c>
      <c r="U9417" s="19" t="str">
        <f t="shared" ref="U9417:U9480" si="1139">IFERROR((E9417-F9417)/E9417,"")</f>
        <v/>
      </c>
    </row>
    <row r="9418" spans="1:21" ht="18.600000000000001" customHeight="1" x14ac:dyDescent="0.3">
      <c r="A9418" s="11"/>
      <c r="B9418" s="11"/>
      <c r="C9418" s="12" t="str">
        <f>IFERROR(INDEX($C$1:C9417, MATCH(B9418, $B$1:B9417, 0)), "")</f>
        <v/>
      </c>
      <c r="D9418" s="12" t="str">
        <f>IFERROR(INDEX($D$1:D9417, MATCH(B9418, $B$1:B9417, 0)), "")</f>
        <v/>
      </c>
      <c r="E9418" s="13"/>
      <c r="F9418" s="13"/>
      <c r="G9418" s="14"/>
      <c r="H9418" s="14"/>
      <c r="I9418" s="34"/>
      <c r="J9418" s="15"/>
      <c r="K9418" s="15"/>
      <c r="L9418" s="15"/>
      <c r="M9418" s="16" t="str">
        <f t="shared" si="1134"/>
        <v/>
      </c>
      <c r="N9418" s="16" t="str">
        <f t="shared" si="1135"/>
        <v/>
      </c>
      <c r="O9418" s="17"/>
      <c r="P9418" s="16" t="str">
        <f t="shared" si="1136"/>
        <v/>
      </c>
      <c r="Q9418" s="17"/>
      <c r="R9418" s="17"/>
      <c r="S9418" s="18" t="str">
        <f t="shared" si="1137"/>
        <v/>
      </c>
      <c r="T9418" s="18" t="str">
        <f t="shared" si="1138"/>
        <v/>
      </c>
      <c r="U9418" s="19" t="str">
        <f t="shared" si="1139"/>
        <v/>
      </c>
    </row>
    <row r="9419" spans="1:21" ht="18.600000000000001" customHeight="1" x14ac:dyDescent="0.3">
      <c r="A9419" s="11"/>
      <c r="B9419" s="11"/>
      <c r="C9419" s="12" t="str">
        <f>IFERROR(INDEX($C$1:C9418, MATCH(B9419, $B$1:B9418, 0)), "")</f>
        <v/>
      </c>
      <c r="D9419" s="12" t="str">
        <f>IFERROR(INDEX($D$1:D9418, MATCH(B9419, $B$1:B9418, 0)), "")</f>
        <v/>
      </c>
      <c r="E9419" s="13"/>
      <c r="F9419" s="13"/>
      <c r="G9419" s="14"/>
      <c r="H9419" s="14"/>
      <c r="I9419" s="34"/>
      <c r="J9419" s="15"/>
      <c r="K9419" s="15"/>
      <c r="L9419" s="15"/>
      <c r="M9419" s="16" t="str">
        <f t="shared" si="1134"/>
        <v/>
      </c>
      <c r="N9419" s="16" t="str">
        <f t="shared" si="1135"/>
        <v/>
      </c>
      <c r="O9419" s="17"/>
      <c r="P9419" s="16" t="str">
        <f t="shared" si="1136"/>
        <v/>
      </c>
      <c r="Q9419" s="17"/>
      <c r="R9419" s="17"/>
      <c r="S9419" s="18" t="str">
        <f t="shared" si="1137"/>
        <v/>
      </c>
      <c r="T9419" s="18" t="str">
        <f t="shared" si="1138"/>
        <v/>
      </c>
      <c r="U9419" s="19" t="str">
        <f t="shared" si="1139"/>
        <v/>
      </c>
    </row>
    <row r="9420" spans="1:21" ht="18.600000000000001" customHeight="1" x14ac:dyDescent="0.3">
      <c r="A9420" s="11"/>
      <c r="B9420" s="11"/>
      <c r="C9420" s="12" t="str">
        <f>IFERROR(INDEX($C$1:C9419, MATCH(B9420, $B$1:B9419, 0)), "")</f>
        <v/>
      </c>
      <c r="D9420" s="12" t="str">
        <f>IFERROR(INDEX($D$1:D9419, MATCH(B9420, $B$1:B9419, 0)), "")</f>
        <v/>
      </c>
      <c r="E9420" s="13"/>
      <c r="F9420" s="13"/>
      <c r="G9420" s="14"/>
      <c r="H9420" s="14"/>
      <c r="I9420" s="34"/>
      <c r="J9420" s="15"/>
      <c r="K9420" s="15"/>
      <c r="L9420" s="15"/>
      <c r="M9420" s="16" t="str">
        <f t="shared" si="1134"/>
        <v/>
      </c>
      <c r="N9420" s="16" t="str">
        <f t="shared" si="1135"/>
        <v/>
      </c>
      <c r="O9420" s="17"/>
      <c r="P9420" s="16" t="str">
        <f t="shared" si="1136"/>
        <v/>
      </c>
      <c r="Q9420" s="17"/>
      <c r="R9420" s="17"/>
      <c r="S9420" s="18" t="str">
        <f t="shared" si="1137"/>
        <v/>
      </c>
      <c r="T9420" s="18" t="str">
        <f t="shared" si="1138"/>
        <v/>
      </c>
      <c r="U9420" s="19" t="str">
        <f t="shared" si="1139"/>
        <v/>
      </c>
    </row>
    <row r="9421" spans="1:21" ht="18.600000000000001" customHeight="1" x14ac:dyDescent="0.3">
      <c r="A9421" s="11"/>
      <c r="B9421" s="11"/>
      <c r="C9421" s="12" t="str">
        <f>IFERROR(INDEX($C$1:C9420, MATCH(B9421, $B$1:B9420, 0)), "")</f>
        <v/>
      </c>
      <c r="D9421" s="12" t="str">
        <f>IFERROR(INDEX($D$1:D9420, MATCH(B9421, $B$1:B9420, 0)), "")</f>
        <v/>
      </c>
      <c r="E9421" s="13"/>
      <c r="F9421" s="13"/>
      <c r="G9421" s="14"/>
      <c r="H9421" s="14"/>
      <c r="I9421" s="34"/>
      <c r="J9421" s="15"/>
      <c r="K9421" s="15"/>
      <c r="L9421" s="15"/>
      <c r="M9421" s="16" t="str">
        <f t="shared" si="1134"/>
        <v/>
      </c>
      <c r="N9421" s="16" t="str">
        <f t="shared" si="1135"/>
        <v/>
      </c>
      <c r="O9421" s="17"/>
      <c r="P9421" s="16" t="str">
        <f t="shared" si="1136"/>
        <v/>
      </c>
      <c r="Q9421" s="17"/>
      <c r="R9421" s="17"/>
      <c r="S9421" s="18" t="str">
        <f t="shared" si="1137"/>
        <v/>
      </c>
      <c r="T9421" s="18" t="str">
        <f t="shared" si="1138"/>
        <v/>
      </c>
      <c r="U9421" s="19" t="str">
        <f t="shared" si="1139"/>
        <v/>
      </c>
    </row>
    <row r="9422" spans="1:21" ht="18.600000000000001" customHeight="1" x14ac:dyDescent="0.3">
      <c r="A9422" s="11"/>
      <c r="B9422" s="11"/>
      <c r="C9422" s="12" t="str">
        <f>IFERROR(INDEX($C$1:C9421, MATCH(B9422, $B$1:B9421, 0)), "")</f>
        <v/>
      </c>
      <c r="D9422" s="12" t="str">
        <f>IFERROR(INDEX($D$1:D9421, MATCH(B9422, $B$1:B9421, 0)), "")</f>
        <v/>
      </c>
      <c r="E9422" s="13"/>
      <c r="F9422" s="13"/>
      <c r="G9422" s="14"/>
      <c r="H9422" s="14"/>
      <c r="I9422" s="34"/>
      <c r="J9422" s="15"/>
      <c r="K9422" s="15"/>
      <c r="L9422" s="15"/>
      <c r="M9422" s="16" t="str">
        <f t="shared" si="1134"/>
        <v/>
      </c>
      <c r="N9422" s="16" t="str">
        <f t="shared" si="1135"/>
        <v/>
      </c>
      <c r="O9422" s="17"/>
      <c r="P9422" s="16" t="str">
        <f t="shared" si="1136"/>
        <v/>
      </c>
      <c r="Q9422" s="17"/>
      <c r="R9422" s="17"/>
      <c r="S9422" s="18" t="str">
        <f t="shared" si="1137"/>
        <v/>
      </c>
      <c r="T9422" s="18" t="str">
        <f t="shared" si="1138"/>
        <v/>
      </c>
      <c r="U9422" s="19" t="str">
        <f t="shared" si="1139"/>
        <v/>
      </c>
    </row>
    <row r="9423" spans="1:21" ht="18.600000000000001" customHeight="1" x14ac:dyDescent="0.3">
      <c r="A9423" s="11"/>
      <c r="B9423" s="11"/>
      <c r="C9423" s="12" t="str">
        <f>IFERROR(INDEX($C$1:C9422, MATCH(B9423, $B$1:B9422, 0)), "")</f>
        <v/>
      </c>
      <c r="D9423" s="12" t="str">
        <f>IFERROR(INDEX($D$1:D9422, MATCH(B9423, $B$1:B9422, 0)), "")</f>
        <v/>
      </c>
      <c r="E9423" s="13"/>
      <c r="F9423" s="13"/>
      <c r="G9423" s="14"/>
      <c r="H9423" s="14"/>
      <c r="I9423" s="34"/>
      <c r="J9423" s="15"/>
      <c r="K9423" s="15"/>
      <c r="L9423" s="15"/>
      <c r="M9423" s="16" t="str">
        <f t="shared" si="1134"/>
        <v/>
      </c>
      <c r="N9423" s="16" t="str">
        <f t="shared" si="1135"/>
        <v/>
      </c>
      <c r="O9423" s="17"/>
      <c r="P9423" s="16" t="str">
        <f t="shared" si="1136"/>
        <v/>
      </c>
      <c r="Q9423" s="17"/>
      <c r="R9423" s="17"/>
      <c r="S9423" s="18" t="str">
        <f t="shared" si="1137"/>
        <v/>
      </c>
      <c r="T9423" s="18" t="str">
        <f t="shared" si="1138"/>
        <v/>
      </c>
      <c r="U9423" s="19" t="str">
        <f t="shared" si="1139"/>
        <v/>
      </c>
    </row>
    <row r="9424" spans="1:21" ht="18.600000000000001" customHeight="1" x14ac:dyDescent="0.3">
      <c r="A9424" s="11"/>
      <c r="B9424" s="11"/>
      <c r="C9424" s="12" t="str">
        <f>IFERROR(INDEX($C$1:C9423, MATCH(B9424, $B$1:B9423, 0)), "")</f>
        <v/>
      </c>
      <c r="D9424" s="12" t="str">
        <f>IFERROR(INDEX($D$1:D9423, MATCH(B9424, $B$1:B9423, 0)), "")</f>
        <v/>
      </c>
      <c r="E9424" s="13"/>
      <c r="F9424" s="13"/>
      <c r="G9424" s="14"/>
      <c r="H9424" s="14"/>
      <c r="I9424" s="34"/>
      <c r="J9424" s="15"/>
      <c r="K9424" s="15"/>
      <c r="L9424" s="15"/>
      <c r="M9424" s="16" t="str">
        <f t="shared" si="1134"/>
        <v/>
      </c>
      <c r="N9424" s="16" t="str">
        <f t="shared" si="1135"/>
        <v/>
      </c>
      <c r="O9424" s="17"/>
      <c r="P9424" s="16" t="str">
        <f t="shared" si="1136"/>
        <v/>
      </c>
      <c r="Q9424" s="17"/>
      <c r="R9424" s="17"/>
      <c r="S9424" s="18" t="str">
        <f t="shared" si="1137"/>
        <v/>
      </c>
      <c r="T9424" s="18" t="str">
        <f t="shared" si="1138"/>
        <v/>
      </c>
      <c r="U9424" s="19" t="str">
        <f t="shared" si="1139"/>
        <v/>
      </c>
    </row>
    <row r="9425" spans="1:21" ht="18.600000000000001" customHeight="1" x14ac:dyDescent="0.3">
      <c r="A9425" s="11"/>
      <c r="B9425" s="11"/>
      <c r="C9425" s="12" t="str">
        <f>IFERROR(INDEX($C$1:C9424, MATCH(B9425, $B$1:B9424, 0)), "")</f>
        <v/>
      </c>
      <c r="D9425" s="12" t="str">
        <f>IFERROR(INDEX($D$1:D9424, MATCH(B9425, $B$1:B9424, 0)), "")</f>
        <v/>
      </c>
      <c r="E9425" s="13"/>
      <c r="F9425" s="13"/>
      <c r="G9425" s="14"/>
      <c r="H9425" s="14"/>
      <c r="I9425" s="34"/>
      <c r="J9425" s="15"/>
      <c r="K9425" s="15"/>
      <c r="L9425" s="15"/>
      <c r="M9425" s="16" t="str">
        <f t="shared" si="1134"/>
        <v/>
      </c>
      <c r="N9425" s="16" t="str">
        <f t="shared" si="1135"/>
        <v/>
      </c>
      <c r="O9425" s="17"/>
      <c r="P9425" s="16" t="str">
        <f t="shared" si="1136"/>
        <v/>
      </c>
      <c r="Q9425" s="17"/>
      <c r="R9425" s="17"/>
      <c r="S9425" s="18" t="str">
        <f t="shared" si="1137"/>
        <v/>
      </c>
      <c r="T9425" s="18" t="str">
        <f t="shared" si="1138"/>
        <v/>
      </c>
      <c r="U9425" s="19" t="str">
        <f t="shared" si="1139"/>
        <v/>
      </c>
    </row>
    <row r="9426" spans="1:21" ht="18.600000000000001" customHeight="1" x14ac:dyDescent="0.3">
      <c r="A9426" s="11"/>
      <c r="B9426" s="11"/>
      <c r="C9426" s="12" t="str">
        <f>IFERROR(INDEX($C$1:C9425, MATCH(B9426, $B$1:B9425, 0)), "")</f>
        <v/>
      </c>
      <c r="D9426" s="12" t="str">
        <f>IFERROR(INDEX($D$1:D9425, MATCH(B9426, $B$1:B9425, 0)), "")</f>
        <v/>
      </c>
      <c r="E9426" s="13"/>
      <c r="F9426" s="13"/>
      <c r="G9426" s="14"/>
      <c r="H9426" s="14"/>
      <c r="I9426" s="34"/>
      <c r="J9426" s="15"/>
      <c r="K9426" s="15"/>
      <c r="L9426" s="15"/>
      <c r="M9426" s="16" t="str">
        <f t="shared" si="1134"/>
        <v/>
      </c>
      <c r="N9426" s="16" t="str">
        <f t="shared" si="1135"/>
        <v/>
      </c>
      <c r="O9426" s="17"/>
      <c r="P9426" s="16" t="str">
        <f t="shared" si="1136"/>
        <v/>
      </c>
      <c r="Q9426" s="17"/>
      <c r="R9426" s="17"/>
      <c r="S9426" s="18" t="str">
        <f t="shared" si="1137"/>
        <v/>
      </c>
      <c r="T9426" s="18" t="str">
        <f t="shared" si="1138"/>
        <v/>
      </c>
      <c r="U9426" s="19" t="str">
        <f t="shared" si="1139"/>
        <v/>
      </c>
    </row>
    <row r="9427" spans="1:21" ht="18.600000000000001" customHeight="1" x14ac:dyDescent="0.3">
      <c r="A9427" s="11"/>
      <c r="B9427" s="11"/>
      <c r="C9427" s="12" t="str">
        <f>IFERROR(INDEX($C$1:C9426, MATCH(B9427, $B$1:B9426, 0)), "")</f>
        <v/>
      </c>
      <c r="D9427" s="12" t="str">
        <f>IFERROR(INDEX($D$1:D9426, MATCH(B9427, $B$1:B9426, 0)), "")</f>
        <v/>
      </c>
      <c r="E9427" s="13"/>
      <c r="F9427" s="13"/>
      <c r="G9427" s="14"/>
      <c r="H9427" s="14"/>
      <c r="I9427" s="34"/>
      <c r="J9427" s="15"/>
      <c r="K9427" s="15"/>
      <c r="L9427" s="15"/>
      <c r="M9427" s="16" t="str">
        <f t="shared" si="1134"/>
        <v/>
      </c>
      <c r="N9427" s="16" t="str">
        <f t="shared" si="1135"/>
        <v/>
      </c>
      <c r="O9427" s="17"/>
      <c r="P9427" s="16" t="str">
        <f t="shared" si="1136"/>
        <v/>
      </c>
      <c r="Q9427" s="17"/>
      <c r="R9427" s="17"/>
      <c r="S9427" s="18" t="str">
        <f t="shared" si="1137"/>
        <v/>
      </c>
      <c r="T9427" s="18" t="str">
        <f t="shared" si="1138"/>
        <v/>
      </c>
      <c r="U9427" s="19" t="str">
        <f t="shared" si="1139"/>
        <v/>
      </c>
    </row>
    <row r="9428" spans="1:21" ht="18.600000000000001" customHeight="1" x14ac:dyDescent="0.3">
      <c r="A9428" s="11"/>
      <c r="B9428" s="11"/>
      <c r="C9428" s="12" t="str">
        <f>IFERROR(INDEX($C$1:C9427, MATCH(B9428, $B$1:B9427, 0)), "")</f>
        <v/>
      </c>
      <c r="D9428" s="12" t="str">
        <f>IFERROR(INDEX($D$1:D9427, MATCH(B9428, $B$1:B9427, 0)), "")</f>
        <v/>
      </c>
      <c r="E9428" s="13"/>
      <c r="F9428" s="13"/>
      <c r="G9428" s="14"/>
      <c r="H9428" s="14"/>
      <c r="I9428" s="34"/>
      <c r="J9428" s="15"/>
      <c r="K9428" s="15"/>
      <c r="L9428" s="15"/>
      <c r="M9428" s="16" t="str">
        <f t="shared" si="1134"/>
        <v/>
      </c>
      <c r="N9428" s="16" t="str">
        <f t="shared" si="1135"/>
        <v/>
      </c>
      <c r="O9428" s="17"/>
      <c r="P9428" s="16" t="str">
        <f t="shared" si="1136"/>
        <v/>
      </c>
      <c r="Q9428" s="17"/>
      <c r="R9428" s="17"/>
      <c r="S9428" s="18" t="str">
        <f t="shared" si="1137"/>
        <v/>
      </c>
      <c r="T9428" s="18" t="str">
        <f t="shared" si="1138"/>
        <v/>
      </c>
      <c r="U9428" s="19" t="str">
        <f t="shared" si="1139"/>
        <v/>
      </c>
    </row>
    <row r="9429" spans="1:21" ht="18.600000000000001" customHeight="1" x14ac:dyDescent="0.3">
      <c r="A9429" s="11"/>
      <c r="B9429" s="11"/>
      <c r="C9429" s="12" t="str">
        <f>IFERROR(INDEX($C$1:C9428, MATCH(B9429, $B$1:B9428, 0)), "")</f>
        <v/>
      </c>
      <c r="D9429" s="12" t="str">
        <f>IFERROR(INDEX($D$1:D9428, MATCH(B9429, $B$1:B9428, 0)), "")</f>
        <v/>
      </c>
      <c r="E9429" s="13"/>
      <c r="F9429" s="13"/>
      <c r="G9429" s="14"/>
      <c r="H9429" s="14"/>
      <c r="I9429" s="34"/>
      <c r="J9429" s="15"/>
      <c r="K9429" s="15"/>
      <c r="L9429" s="15"/>
      <c r="M9429" s="16" t="str">
        <f t="shared" si="1134"/>
        <v/>
      </c>
      <c r="N9429" s="16" t="str">
        <f t="shared" si="1135"/>
        <v/>
      </c>
      <c r="O9429" s="17"/>
      <c r="P9429" s="16" t="str">
        <f t="shared" si="1136"/>
        <v/>
      </c>
      <c r="Q9429" s="17"/>
      <c r="R9429" s="17"/>
      <c r="S9429" s="18" t="str">
        <f t="shared" si="1137"/>
        <v/>
      </c>
      <c r="T9429" s="18" t="str">
        <f t="shared" si="1138"/>
        <v/>
      </c>
      <c r="U9429" s="19" t="str">
        <f t="shared" si="1139"/>
        <v/>
      </c>
    </row>
    <row r="9430" spans="1:21" ht="18.600000000000001" customHeight="1" x14ac:dyDescent="0.3">
      <c r="A9430" s="11"/>
      <c r="B9430" s="11"/>
      <c r="C9430" s="12" t="str">
        <f>IFERROR(INDEX($C$1:C9429, MATCH(B9430, $B$1:B9429, 0)), "")</f>
        <v/>
      </c>
      <c r="D9430" s="12" t="str">
        <f>IFERROR(INDEX($D$1:D9429, MATCH(B9430, $B$1:B9429, 0)), "")</f>
        <v/>
      </c>
      <c r="E9430" s="13"/>
      <c r="F9430" s="13"/>
      <c r="G9430" s="14"/>
      <c r="H9430" s="14"/>
      <c r="I9430" s="34"/>
      <c r="J9430" s="15"/>
      <c r="K9430" s="15"/>
      <c r="L9430" s="15"/>
      <c r="M9430" s="16" t="str">
        <f t="shared" si="1134"/>
        <v/>
      </c>
      <c r="N9430" s="16" t="str">
        <f t="shared" si="1135"/>
        <v/>
      </c>
      <c r="O9430" s="17"/>
      <c r="P9430" s="16" t="str">
        <f t="shared" si="1136"/>
        <v/>
      </c>
      <c r="Q9430" s="17"/>
      <c r="R9430" s="17"/>
      <c r="S9430" s="18" t="str">
        <f t="shared" si="1137"/>
        <v/>
      </c>
      <c r="T9430" s="18" t="str">
        <f t="shared" si="1138"/>
        <v/>
      </c>
      <c r="U9430" s="19" t="str">
        <f t="shared" si="1139"/>
        <v/>
      </c>
    </row>
    <row r="9431" spans="1:21" ht="18.600000000000001" customHeight="1" x14ac:dyDescent="0.3">
      <c r="A9431" s="11"/>
      <c r="B9431" s="11"/>
      <c r="C9431" s="12" t="str">
        <f>IFERROR(INDEX($C$1:C9430, MATCH(B9431, $B$1:B9430, 0)), "")</f>
        <v/>
      </c>
      <c r="D9431" s="12" t="str">
        <f>IFERROR(INDEX($D$1:D9430, MATCH(B9431, $B$1:B9430, 0)), "")</f>
        <v/>
      </c>
      <c r="E9431" s="13"/>
      <c r="F9431" s="13"/>
      <c r="G9431" s="14"/>
      <c r="H9431" s="14"/>
      <c r="I9431" s="34"/>
      <c r="J9431" s="15"/>
      <c r="K9431" s="15"/>
      <c r="L9431" s="15"/>
      <c r="M9431" s="16" t="str">
        <f t="shared" si="1134"/>
        <v/>
      </c>
      <c r="N9431" s="16" t="str">
        <f t="shared" si="1135"/>
        <v/>
      </c>
      <c r="O9431" s="17"/>
      <c r="P9431" s="16" t="str">
        <f t="shared" si="1136"/>
        <v/>
      </c>
      <c r="Q9431" s="17"/>
      <c r="R9431" s="17"/>
      <c r="S9431" s="18" t="str">
        <f t="shared" si="1137"/>
        <v/>
      </c>
      <c r="T9431" s="18" t="str">
        <f t="shared" si="1138"/>
        <v/>
      </c>
      <c r="U9431" s="19" t="str">
        <f t="shared" si="1139"/>
        <v/>
      </c>
    </row>
    <row r="9432" spans="1:21" ht="18.600000000000001" customHeight="1" x14ac:dyDescent="0.3">
      <c r="A9432" s="11"/>
      <c r="B9432" s="11"/>
      <c r="C9432" s="12" t="str">
        <f>IFERROR(INDEX($C$1:C9431, MATCH(B9432, $B$1:B9431, 0)), "")</f>
        <v/>
      </c>
      <c r="D9432" s="12" t="str">
        <f>IFERROR(INDEX($D$1:D9431, MATCH(B9432, $B$1:B9431, 0)), "")</f>
        <v/>
      </c>
      <c r="E9432" s="13"/>
      <c r="F9432" s="13"/>
      <c r="G9432" s="14"/>
      <c r="H9432" s="14"/>
      <c r="I9432" s="34"/>
      <c r="J9432" s="15"/>
      <c r="K9432" s="15"/>
      <c r="L9432" s="15"/>
      <c r="M9432" s="16" t="str">
        <f t="shared" si="1134"/>
        <v/>
      </c>
      <c r="N9432" s="16" t="str">
        <f t="shared" si="1135"/>
        <v/>
      </c>
      <c r="O9432" s="17"/>
      <c r="P9432" s="16" t="str">
        <f t="shared" si="1136"/>
        <v/>
      </c>
      <c r="Q9432" s="17"/>
      <c r="R9432" s="17"/>
      <c r="S9432" s="18" t="str">
        <f t="shared" si="1137"/>
        <v/>
      </c>
      <c r="T9432" s="18" t="str">
        <f t="shared" si="1138"/>
        <v/>
      </c>
      <c r="U9432" s="19" t="str">
        <f t="shared" si="1139"/>
        <v/>
      </c>
    </row>
    <row r="9433" spans="1:21" ht="18.600000000000001" customHeight="1" x14ac:dyDescent="0.3">
      <c r="A9433" s="11"/>
      <c r="B9433" s="11"/>
      <c r="C9433" s="12" t="str">
        <f>IFERROR(INDEX($C$1:C9432, MATCH(B9433, $B$1:B9432, 0)), "")</f>
        <v/>
      </c>
      <c r="D9433" s="12" t="str">
        <f>IFERROR(INDEX($D$1:D9432, MATCH(B9433, $B$1:B9432, 0)), "")</f>
        <v/>
      </c>
      <c r="E9433" s="13"/>
      <c r="F9433" s="13"/>
      <c r="G9433" s="14"/>
      <c r="H9433" s="14"/>
      <c r="I9433" s="34"/>
      <c r="J9433" s="15"/>
      <c r="K9433" s="15"/>
      <c r="L9433" s="15"/>
      <c r="M9433" s="16" t="str">
        <f t="shared" si="1134"/>
        <v/>
      </c>
      <c r="N9433" s="16" t="str">
        <f t="shared" si="1135"/>
        <v/>
      </c>
      <c r="O9433" s="17"/>
      <c r="P9433" s="16" t="str">
        <f t="shared" si="1136"/>
        <v/>
      </c>
      <c r="Q9433" s="17"/>
      <c r="R9433" s="17"/>
      <c r="S9433" s="18" t="str">
        <f t="shared" si="1137"/>
        <v/>
      </c>
      <c r="T9433" s="18" t="str">
        <f t="shared" si="1138"/>
        <v/>
      </c>
      <c r="U9433" s="19" t="str">
        <f t="shared" si="1139"/>
        <v/>
      </c>
    </row>
    <row r="9434" spans="1:21" ht="18.600000000000001" customHeight="1" x14ac:dyDescent="0.3">
      <c r="A9434" s="11"/>
      <c r="B9434" s="11"/>
      <c r="C9434" s="12" t="str">
        <f>IFERROR(INDEX($C$1:C9433, MATCH(B9434, $B$1:B9433, 0)), "")</f>
        <v/>
      </c>
      <c r="D9434" s="12" t="str">
        <f>IFERROR(INDEX($D$1:D9433, MATCH(B9434, $B$1:B9433, 0)), "")</f>
        <v/>
      </c>
      <c r="E9434" s="13"/>
      <c r="F9434" s="13"/>
      <c r="G9434" s="14"/>
      <c r="H9434" s="14"/>
      <c r="I9434" s="34"/>
      <c r="J9434" s="15"/>
      <c r="K9434" s="15"/>
      <c r="L9434" s="15"/>
      <c r="M9434" s="16" t="str">
        <f t="shared" si="1134"/>
        <v/>
      </c>
      <c r="N9434" s="16" t="str">
        <f t="shared" si="1135"/>
        <v/>
      </c>
      <c r="O9434" s="17"/>
      <c r="P9434" s="16" t="str">
        <f t="shared" si="1136"/>
        <v/>
      </c>
      <c r="Q9434" s="17"/>
      <c r="R9434" s="17"/>
      <c r="S9434" s="18" t="str">
        <f t="shared" si="1137"/>
        <v/>
      </c>
      <c r="T9434" s="18" t="str">
        <f t="shared" si="1138"/>
        <v/>
      </c>
      <c r="U9434" s="19" t="str">
        <f t="shared" si="1139"/>
        <v/>
      </c>
    </row>
    <row r="9435" spans="1:21" ht="18.600000000000001" customHeight="1" x14ac:dyDescent="0.3">
      <c r="A9435" s="11"/>
      <c r="B9435" s="11"/>
      <c r="C9435" s="12" t="str">
        <f>IFERROR(INDEX($C$1:C9434, MATCH(B9435, $B$1:B9434, 0)), "")</f>
        <v/>
      </c>
      <c r="D9435" s="12" t="str">
        <f>IFERROR(INDEX($D$1:D9434, MATCH(B9435, $B$1:B9434, 0)), "")</f>
        <v/>
      </c>
      <c r="E9435" s="13"/>
      <c r="F9435" s="13"/>
      <c r="G9435" s="14"/>
      <c r="H9435" s="14"/>
      <c r="I9435" s="34"/>
      <c r="J9435" s="15"/>
      <c r="K9435" s="15"/>
      <c r="L9435" s="15"/>
      <c r="M9435" s="16" t="str">
        <f t="shared" si="1134"/>
        <v/>
      </c>
      <c r="N9435" s="16" t="str">
        <f t="shared" si="1135"/>
        <v/>
      </c>
      <c r="O9435" s="17"/>
      <c r="P9435" s="16" t="str">
        <f t="shared" si="1136"/>
        <v/>
      </c>
      <c r="Q9435" s="17"/>
      <c r="R9435" s="17"/>
      <c r="S9435" s="18" t="str">
        <f t="shared" si="1137"/>
        <v/>
      </c>
      <c r="T9435" s="18" t="str">
        <f t="shared" si="1138"/>
        <v/>
      </c>
      <c r="U9435" s="19" t="str">
        <f t="shared" si="1139"/>
        <v/>
      </c>
    </row>
    <row r="9436" spans="1:21" ht="18.600000000000001" customHeight="1" x14ac:dyDescent="0.3">
      <c r="A9436" s="11"/>
      <c r="B9436" s="11"/>
      <c r="C9436" s="12" t="str">
        <f>IFERROR(INDEX($C$1:C9435, MATCH(B9436, $B$1:B9435, 0)), "")</f>
        <v/>
      </c>
      <c r="D9436" s="12" t="str">
        <f>IFERROR(INDEX($D$1:D9435, MATCH(B9436, $B$1:B9435, 0)), "")</f>
        <v/>
      </c>
      <c r="E9436" s="13"/>
      <c r="F9436" s="13"/>
      <c r="G9436" s="14"/>
      <c r="H9436" s="14"/>
      <c r="I9436" s="34"/>
      <c r="J9436" s="15"/>
      <c r="K9436" s="15"/>
      <c r="L9436" s="15"/>
      <c r="M9436" s="16" t="str">
        <f t="shared" si="1134"/>
        <v/>
      </c>
      <c r="N9436" s="16" t="str">
        <f t="shared" si="1135"/>
        <v/>
      </c>
      <c r="O9436" s="17"/>
      <c r="P9436" s="16" t="str">
        <f t="shared" si="1136"/>
        <v/>
      </c>
      <c r="Q9436" s="17"/>
      <c r="R9436" s="17"/>
      <c r="S9436" s="18" t="str">
        <f t="shared" si="1137"/>
        <v/>
      </c>
      <c r="T9436" s="18" t="str">
        <f t="shared" si="1138"/>
        <v/>
      </c>
      <c r="U9436" s="19" t="str">
        <f t="shared" si="1139"/>
        <v/>
      </c>
    </row>
    <row r="9437" spans="1:21" ht="18.600000000000001" customHeight="1" x14ac:dyDescent="0.3">
      <c r="A9437" s="11"/>
      <c r="B9437" s="11"/>
      <c r="C9437" s="12" t="str">
        <f>IFERROR(INDEX($C$1:C9436, MATCH(B9437, $B$1:B9436, 0)), "")</f>
        <v/>
      </c>
      <c r="D9437" s="12" t="str">
        <f>IFERROR(INDEX($D$1:D9436, MATCH(B9437, $B$1:B9436, 0)), "")</f>
        <v/>
      </c>
      <c r="E9437" s="13"/>
      <c r="F9437" s="13"/>
      <c r="G9437" s="14"/>
      <c r="H9437" s="14"/>
      <c r="I9437" s="34"/>
      <c r="J9437" s="15"/>
      <c r="K9437" s="15"/>
      <c r="L9437" s="15"/>
      <c r="M9437" s="16" t="str">
        <f t="shared" si="1134"/>
        <v/>
      </c>
      <c r="N9437" s="16" t="str">
        <f t="shared" si="1135"/>
        <v/>
      </c>
      <c r="O9437" s="17"/>
      <c r="P9437" s="16" t="str">
        <f t="shared" si="1136"/>
        <v/>
      </c>
      <c r="Q9437" s="17"/>
      <c r="R9437" s="17"/>
      <c r="S9437" s="18" t="str">
        <f t="shared" si="1137"/>
        <v/>
      </c>
      <c r="T9437" s="18" t="str">
        <f t="shared" si="1138"/>
        <v/>
      </c>
      <c r="U9437" s="19" t="str">
        <f t="shared" si="1139"/>
        <v/>
      </c>
    </row>
    <row r="9438" spans="1:21" ht="18.600000000000001" customHeight="1" x14ac:dyDescent="0.3">
      <c r="A9438" s="11"/>
      <c r="B9438" s="11"/>
      <c r="C9438" s="12" t="str">
        <f>IFERROR(INDEX($C$1:C9437, MATCH(B9438, $B$1:B9437, 0)), "")</f>
        <v/>
      </c>
      <c r="D9438" s="12" t="str">
        <f>IFERROR(INDEX($D$1:D9437, MATCH(B9438, $B$1:B9437, 0)), "")</f>
        <v/>
      </c>
      <c r="E9438" s="13"/>
      <c r="F9438" s="13"/>
      <c r="G9438" s="14"/>
      <c r="H9438" s="14"/>
      <c r="I9438" s="34"/>
      <c r="J9438" s="15"/>
      <c r="K9438" s="15"/>
      <c r="L9438" s="15"/>
      <c r="M9438" s="16" t="str">
        <f t="shared" si="1134"/>
        <v/>
      </c>
      <c r="N9438" s="16" t="str">
        <f t="shared" si="1135"/>
        <v/>
      </c>
      <c r="O9438" s="17"/>
      <c r="P9438" s="16" t="str">
        <f t="shared" si="1136"/>
        <v/>
      </c>
      <c r="Q9438" s="17"/>
      <c r="R9438" s="17"/>
      <c r="S9438" s="18" t="str">
        <f t="shared" si="1137"/>
        <v/>
      </c>
      <c r="T9438" s="18" t="str">
        <f t="shared" si="1138"/>
        <v/>
      </c>
      <c r="U9438" s="19" t="str">
        <f t="shared" si="1139"/>
        <v/>
      </c>
    </row>
    <row r="9439" spans="1:21" ht="18.600000000000001" customHeight="1" x14ac:dyDescent="0.3">
      <c r="A9439" s="11"/>
      <c r="B9439" s="11"/>
      <c r="C9439" s="12" t="str">
        <f>IFERROR(INDEX($C$1:C9438, MATCH(B9439, $B$1:B9438, 0)), "")</f>
        <v/>
      </c>
      <c r="D9439" s="12" t="str">
        <f>IFERROR(INDEX($D$1:D9438, MATCH(B9439, $B$1:B9438, 0)), "")</f>
        <v/>
      </c>
      <c r="E9439" s="13"/>
      <c r="F9439" s="13"/>
      <c r="G9439" s="14"/>
      <c r="H9439" s="14"/>
      <c r="I9439" s="34"/>
      <c r="J9439" s="15"/>
      <c r="K9439" s="15"/>
      <c r="L9439" s="15"/>
      <c r="M9439" s="16" t="str">
        <f t="shared" si="1134"/>
        <v/>
      </c>
      <c r="N9439" s="16" t="str">
        <f t="shared" si="1135"/>
        <v/>
      </c>
      <c r="O9439" s="17"/>
      <c r="P9439" s="16" t="str">
        <f t="shared" si="1136"/>
        <v/>
      </c>
      <c r="Q9439" s="17"/>
      <c r="R9439" s="17"/>
      <c r="S9439" s="18" t="str">
        <f t="shared" si="1137"/>
        <v/>
      </c>
      <c r="T9439" s="18" t="str">
        <f t="shared" si="1138"/>
        <v/>
      </c>
      <c r="U9439" s="19" t="str">
        <f t="shared" si="1139"/>
        <v/>
      </c>
    </row>
    <row r="9440" spans="1:21" ht="18.600000000000001" customHeight="1" x14ac:dyDescent="0.3">
      <c r="A9440" s="11"/>
      <c r="B9440" s="11"/>
      <c r="C9440" s="12" t="str">
        <f>IFERROR(INDEX($C$1:C9439, MATCH(B9440, $B$1:B9439, 0)), "")</f>
        <v/>
      </c>
      <c r="D9440" s="12" t="str">
        <f>IFERROR(INDEX($D$1:D9439, MATCH(B9440, $B$1:B9439, 0)), "")</f>
        <v/>
      </c>
      <c r="E9440" s="13"/>
      <c r="F9440" s="13"/>
      <c r="G9440" s="14"/>
      <c r="H9440" s="14"/>
      <c r="I9440" s="34"/>
      <c r="J9440" s="15"/>
      <c r="K9440" s="15"/>
      <c r="L9440" s="15"/>
      <c r="M9440" s="16" t="str">
        <f t="shared" si="1134"/>
        <v/>
      </c>
      <c r="N9440" s="16" t="str">
        <f t="shared" si="1135"/>
        <v/>
      </c>
      <c r="O9440" s="17"/>
      <c r="P9440" s="16" t="str">
        <f t="shared" si="1136"/>
        <v/>
      </c>
      <c r="Q9440" s="17"/>
      <c r="R9440" s="17"/>
      <c r="S9440" s="18" t="str">
        <f t="shared" si="1137"/>
        <v/>
      </c>
      <c r="T9440" s="18" t="str">
        <f t="shared" si="1138"/>
        <v/>
      </c>
      <c r="U9440" s="19" t="str">
        <f t="shared" si="1139"/>
        <v/>
      </c>
    </row>
    <row r="9441" spans="1:21" ht="18.600000000000001" customHeight="1" x14ac:dyDescent="0.3">
      <c r="A9441" s="11"/>
      <c r="B9441" s="11"/>
      <c r="C9441" s="12" t="str">
        <f>IFERROR(INDEX($C$1:C9440, MATCH(B9441, $B$1:B9440, 0)), "")</f>
        <v/>
      </c>
      <c r="D9441" s="12" t="str">
        <f>IFERROR(INDEX($D$1:D9440, MATCH(B9441, $B$1:B9440, 0)), "")</f>
        <v/>
      </c>
      <c r="E9441" s="13"/>
      <c r="F9441" s="13"/>
      <c r="G9441" s="14"/>
      <c r="H9441" s="14"/>
      <c r="I9441" s="34"/>
      <c r="J9441" s="15"/>
      <c r="K9441" s="15"/>
      <c r="L9441" s="15"/>
      <c r="M9441" s="16" t="str">
        <f t="shared" si="1134"/>
        <v/>
      </c>
      <c r="N9441" s="16" t="str">
        <f t="shared" si="1135"/>
        <v/>
      </c>
      <c r="O9441" s="17"/>
      <c r="P9441" s="16" t="str">
        <f t="shared" si="1136"/>
        <v/>
      </c>
      <c r="Q9441" s="17"/>
      <c r="R9441" s="17"/>
      <c r="S9441" s="18" t="str">
        <f t="shared" si="1137"/>
        <v/>
      </c>
      <c r="T9441" s="18" t="str">
        <f t="shared" si="1138"/>
        <v/>
      </c>
      <c r="U9441" s="19" t="str">
        <f t="shared" si="1139"/>
        <v/>
      </c>
    </row>
    <row r="9442" spans="1:21" ht="18.600000000000001" customHeight="1" x14ac:dyDescent="0.3">
      <c r="A9442" s="11"/>
      <c r="B9442" s="11"/>
      <c r="C9442" s="12" t="str">
        <f>IFERROR(INDEX($C$1:C9441, MATCH(B9442, $B$1:B9441, 0)), "")</f>
        <v/>
      </c>
      <c r="D9442" s="12" t="str">
        <f>IFERROR(INDEX($D$1:D9441, MATCH(B9442, $B$1:B9441, 0)), "")</f>
        <v/>
      </c>
      <c r="E9442" s="13"/>
      <c r="F9442" s="13"/>
      <c r="G9442" s="14"/>
      <c r="H9442" s="14"/>
      <c r="I9442" s="34"/>
      <c r="J9442" s="15"/>
      <c r="K9442" s="15"/>
      <c r="L9442" s="15"/>
      <c r="M9442" s="16" t="str">
        <f t="shared" si="1134"/>
        <v/>
      </c>
      <c r="N9442" s="16" t="str">
        <f t="shared" si="1135"/>
        <v/>
      </c>
      <c r="O9442" s="17"/>
      <c r="P9442" s="16" t="str">
        <f t="shared" si="1136"/>
        <v/>
      </c>
      <c r="Q9442" s="17"/>
      <c r="R9442" s="17"/>
      <c r="S9442" s="18" t="str">
        <f t="shared" si="1137"/>
        <v/>
      </c>
      <c r="T9442" s="18" t="str">
        <f t="shared" si="1138"/>
        <v/>
      </c>
      <c r="U9442" s="19" t="str">
        <f t="shared" si="1139"/>
        <v/>
      </c>
    </row>
    <row r="9443" spans="1:21" ht="18.600000000000001" customHeight="1" x14ac:dyDescent="0.3">
      <c r="A9443" s="11"/>
      <c r="B9443" s="11"/>
      <c r="C9443" s="12" t="str">
        <f>IFERROR(INDEX($C$1:C9442, MATCH(B9443, $B$1:B9442, 0)), "")</f>
        <v/>
      </c>
      <c r="D9443" s="12" t="str">
        <f>IFERROR(INDEX($D$1:D9442, MATCH(B9443, $B$1:B9442, 0)), "")</f>
        <v/>
      </c>
      <c r="E9443" s="13"/>
      <c r="F9443" s="13"/>
      <c r="G9443" s="14"/>
      <c r="H9443" s="14"/>
      <c r="I9443" s="34"/>
      <c r="J9443" s="15"/>
      <c r="K9443" s="15"/>
      <c r="L9443" s="15"/>
      <c r="M9443" s="16" t="str">
        <f t="shared" si="1134"/>
        <v/>
      </c>
      <c r="N9443" s="16" t="str">
        <f t="shared" si="1135"/>
        <v/>
      </c>
      <c r="O9443" s="17"/>
      <c r="P9443" s="16" t="str">
        <f t="shared" si="1136"/>
        <v/>
      </c>
      <c r="Q9443" s="17"/>
      <c r="R9443" s="17"/>
      <c r="S9443" s="18" t="str">
        <f t="shared" si="1137"/>
        <v/>
      </c>
      <c r="T9443" s="18" t="str">
        <f t="shared" si="1138"/>
        <v/>
      </c>
      <c r="U9443" s="19" t="str">
        <f t="shared" si="1139"/>
        <v/>
      </c>
    </row>
    <row r="9444" spans="1:21" ht="18.600000000000001" customHeight="1" x14ac:dyDescent="0.3">
      <c r="A9444" s="11"/>
      <c r="B9444" s="11"/>
      <c r="C9444" s="12" t="str">
        <f>IFERROR(INDEX($C$1:C9443, MATCH(B9444, $B$1:B9443, 0)), "")</f>
        <v/>
      </c>
      <c r="D9444" s="12" t="str">
        <f>IFERROR(INDEX($D$1:D9443, MATCH(B9444, $B$1:B9443, 0)), "")</f>
        <v/>
      </c>
      <c r="E9444" s="13"/>
      <c r="F9444" s="13"/>
      <c r="G9444" s="14"/>
      <c r="H9444" s="14"/>
      <c r="I9444" s="34"/>
      <c r="J9444" s="15"/>
      <c r="K9444" s="15"/>
      <c r="L9444" s="15"/>
      <c r="M9444" s="16" t="str">
        <f t="shared" si="1134"/>
        <v/>
      </c>
      <c r="N9444" s="16" t="str">
        <f t="shared" si="1135"/>
        <v/>
      </c>
      <c r="O9444" s="17"/>
      <c r="P9444" s="16" t="str">
        <f t="shared" si="1136"/>
        <v/>
      </c>
      <c r="Q9444" s="17"/>
      <c r="R9444" s="17"/>
      <c r="S9444" s="18" t="str">
        <f t="shared" si="1137"/>
        <v/>
      </c>
      <c r="T9444" s="18" t="str">
        <f t="shared" si="1138"/>
        <v/>
      </c>
      <c r="U9444" s="19" t="str">
        <f t="shared" si="1139"/>
        <v/>
      </c>
    </row>
    <row r="9445" spans="1:21" ht="18.600000000000001" customHeight="1" x14ac:dyDescent="0.3">
      <c r="A9445" s="11"/>
      <c r="B9445" s="11"/>
      <c r="C9445" s="12" t="str">
        <f>IFERROR(INDEX($C$1:C9444, MATCH(B9445, $B$1:B9444, 0)), "")</f>
        <v/>
      </c>
      <c r="D9445" s="12" t="str">
        <f>IFERROR(INDEX($D$1:D9444, MATCH(B9445, $B$1:B9444, 0)), "")</f>
        <v/>
      </c>
      <c r="E9445" s="13"/>
      <c r="F9445" s="13"/>
      <c r="G9445" s="14"/>
      <c r="H9445" s="14"/>
      <c r="I9445" s="34"/>
      <c r="J9445" s="15"/>
      <c r="K9445" s="15"/>
      <c r="L9445" s="15"/>
      <c r="M9445" s="16" t="str">
        <f t="shared" si="1134"/>
        <v/>
      </c>
      <c r="N9445" s="16" t="str">
        <f t="shared" si="1135"/>
        <v/>
      </c>
      <c r="O9445" s="17"/>
      <c r="P9445" s="16" t="str">
        <f t="shared" si="1136"/>
        <v/>
      </c>
      <c r="Q9445" s="17"/>
      <c r="R9445" s="17"/>
      <c r="S9445" s="18" t="str">
        <f t="shared" si="1137"/>
        <v/>
      </c>
      <c r="T9445" s="18" t="str">
        <f t="shared" si="1138"/>
        <v/>
      </c>
      <c r="U9445" s="19" t="str">
        <f t="shared" si="1139"/>
        <v/>
      </c>
    </row>
    <row r="9446" spans="1:21" ht="18.600000000000001" customHeight="1" x14ac:dyDescent="0.3">
      <c r="A9446" s="11"/>
      <c r="B9446" s="11"/>
      <c r="C9446" s="12" t="str">
        <f>IFERROR(INDEX($C$1:C9445, MATCH(B9446, $B$1:B9445, 0)), "")</f>
        <v/>
      </c>
      <c r="D9446" s="12" t="str">
        <f>IFERROR(INDEX($D$1:D9445, MATCH(B9446, $B$1:B9445, 0)), "")</f>
        <v/>
      </c>
      <c r="E9446" s="13"/>
      <c r="F9446" s="13"/>
      <c r="G9446" s="14"/>
      <c r="H9446" s="14"/>
      <c r="I9446" s="34"/>
      <c r="J9446" s="15"/>
      <c r="K9446" s="15"/>
      <c r="L9446" s="15"/>
      <c r="M9446" s="16" t="str">
        <f t="shared" si="1134"/>
        <v/>
      </c>
      <c r="N9446" s="16" t="str">
        <f t="shared" si="1135"/>
        <v/>
      </c>
      <c r="O9446" s="17"/>
      <c r="P9446" s="16" t="str">
        <f t="shared" si="1136"/>
        <v/>
      </c>
      <c r="Q9446" s="17"/>
      <c r="R9446" s="17"/>
      <c r="S9446" s="18" t="str">
        <f t="shared" si="1137"/>
        <v/>
      </c>
      <c r="T9446" s="18" t="str">
        <f t="shared" si="1138"/>
        <v/>
      </c>
      <c r="U9446" s="19" t="str">
        <f t="shared" si="1139"/>
        <v/>
      </c>
    </row>
    <row r="9447" spans="1:21" ht="18.600000000000001" customHeight="1" x14ac:dyDescent="0.3">
      <c r="A9447" s="11"/>
      <c r="B9447" s="11"/>
      <c r="C9447" s="12" t="str">
        <f>IFERROR(INDEX($C$1:C9446, MATCH(B9447, $B$1:B9446, 0)), "")</f>
        <v/>
      </c>
      <c r="D9447" s="12" t="str">
        <f>IFERROR(INDEX($D$1:D9446, MATCH(B9447, $B$1:B9446, 0)), "")</f>
        <v/>
      </c>
      <c r="E9447" s="13"/>
      <c r="F9447" s="13"/>
      <c r="G9447" s="14"/>
      <c r="H9447" s="14"/>
      <c r="I9447" s="34"/>
      <c r="J9447" s="15"/>
      <c r="K9447" s="15"/>
      <c r="L9447" s="15"/>
      <c r="M9447" s="16" t="str">
        <f t="shared" si="1134"/>
        <v/>
      </c>
      <c r="N9447" s="16" t="str">
        <f t="shared" si="1135"/>
        <v/>
      </c>
      <c r="O9447" s="17"/>
      <c r="P9447" s="16" t="str">
        <f t="shared" si="1136"/>
        <v/>
      </c>
      <c r="Q9447" s="17"/>
      <c r="R9447" s="17"/>
      <c r="S9447" s="18" t="str">
        <f t="shared" si="1137"/>
        <v/>
      </c>
      <c r="T9447" s="18" t="str">
        <f t="shared" si="1138"/>
        <v/>
      </c>
      <c r="U9447" s="19" t="str">
        <f t="shared" si="1139"/>
        <v/>
      </c>
    </row>
    <row r="9448" spans="1:21" ht="18.600000000000001" customHeight="1" x14ac:dyDescent="0.3">
      <c r="A9448" s="11"/>
      <c r="B9448" s="11"/>
      <c r="C9448" s="12" t="str">
        <f>IFERROR(INDEX($C$1:C9447, MATCH(B9448, $B$1:B9447, 0)), "")</f>
        <v/>
      </c>
      <c r="D9448" s="12" t="str">
        <f>IFERROR(INDEX($D$1:D9447, MATCH(B9448, $B$1:B9447, 0)), "")</f>
        <v/>
      </c>
      <c r="E9448" s="13"/>
      <c r="F9448" s="13"/>
      <c r="G9448" s="14"/>
      <c r="H9448" s="14"/>
      <c r="I9448" s="34"/>
      <c r="J9448" s="15"/>
      <c r="K9448" s="15"/>
      <c r="L9448" s="15"/>
      <c r="M9448" s="16" t="str">
        <f t="shared" si="1134"/>
        <v/>
      </c>
      <c r="N9448" s="16" t="str">
        <f t="shared" si="1135"/>
        <v/>
      </c>
      <c r="O9448" s="17"/>
      <c r="P9448" s="16" t="str">
        <f t="shared" si="1136"/>
        <v/>
      </c>
      <c r="Q9448" s="17"/>
      <c r="R9448" s="17"/>
      <c r="S9448" s="18" t="str">
        <f t="shared" si="1137"/>
        <v/>
      </c>
      <c r="T9448" s="18" t="str">
        <f t="shared" si="1138"/>
        <v/>
      </c>
      <c r="U9448" s="19" t="str">
        <f t="shared" si="1139"/>
        <v/>
      </c>
    </row>
    <row r="9449" spans="1:21" ht="18.600000000000001" customHeight="1" x14ac:dyDescent="0.3">
      <c r="A9449" s="11"/>
      <c r="B9449" s="11"/>
      <c r="C9449" s="12" t="str">
        <f>IFERROR(INDEX($C$1:C9448, MATCH(B9449, $B$1:B9448, 0)), "")</f>
        <v/>
      </c>
      <c r="D9449" s="12" t="str">
        <f>IFERROR(INDEX($D$1:D9448, MATCH(B9449, $B$1:B9448, 0)), "")</f>
        <v/>
      </c>
      <c r="E9449" s="13"/>
      <c r="F9449" s="13"/>
      <c r="G9449" s="14"/>
      <c r="H9449" s="14"/>
      <c r="I9449" s="34"/>
      <c r="J9449" s="15"/>
      <c r="K9449" s="15"/>
      <c r="L9449" s="15"/>
      <c r="M9449" s="16" t="str">
        <f t="shared" si="1134"/>
        <v/>
      </c>
      <c r="N9449" s="16" t="str">
        <f t="shared" si="1135"/>
        <v/>
      </c>
      <c r="O9449" s="17"/>
      <c r="P9449" s="16" t="str">
        <f t="shared" si="1136"/>
        <v/>
      </c>
      <c r="Q9449" s="17"/>
      <c r="R9449" s="17"/>
      <c r="S9449" s="18" t="str">
        <f t="shared" si="1137"/>
        <v/>
      </c>
      <c r="T9449" s="18" t="str">
        <f t="shared" si="1138"/>
        <v/>
      </c>
      <c r="U9449" s="19" t="str">
        <f t="shared" si="1139"/>
        <v/>
      </c>
    </row>
    <row r="9450" spans="1:21" ht="18.600000000000001" customHeight="1" x14ac:dyDescent="0.3">
      <c r="A9450" s="11"/>
      <c r="B9450" s="11"/>
      <c r="C9450" s="12" t="str">
        <f>IFERROR(INDEX($C$1:C9449, MATCH(B9450, $B$1:B9449, 0)), "")</f>
        <v/>
      </c>
      <c r="D9450" s="12" t="str">
        <f>IFERROR(INDEX($D$1:D9449, MATCH(B9450, $B$1:B9449, 0)), "")</f>
        <v/>
      </c>
      <c r="E9450" s="13"/>
      <c r="F9450" s="13"/>
      <c r="G9450" s="14"/>
      <c r="H9450" s="14"/>
      <c r="I9450" s="34"/>
      <c r="J9450" s="15"/>
      <c r="K9450" s="15"/>
      <c r="L9450" s="15"/>
      <c r="M9450" s="16" t="str">
        <f t="shared" si="1134"/>
        <v/>
      </c>
      <c r="N9450" s="16" t="str">
        <f t="shared" si="1135"/>
        <v/>
      </c>
      <c r="O9450" s="17"/>
      <c r="P9450" s="16" t="str">
        <f t="shared" si="1136"/>
        <v/>
      </c>
      <c r="Q9450" s="17"/>
      <c r="R9450" s="17"/>
      <c r="S9450" s="18" t="str">
        <f t="shared" si="1137"/>
        <v/>
      </c>
      <c r="T9450" s="18" t="str">
        <f t="shared" si="1138"/>
        <v/>
      </c>
      <c r="U9450" s="19" t="str">
        <f t="shared" si="1139"/>
        <v/>
      </c>
    </row>
    <row r="9451" spans="1:21" ht="18.600000000000001" customHeight="1" x14ac:dyDescent="0.3">
      <c r="A9451" s="11"/>
      <c r="B9451" s="11"/>
      <c r="C9451" s="12" t="str">
        <f>IFERROR(INDEX($C$1:C9450, MATCH(B9451, $B$1:B9450, 0)), "")</f>
        <v/>
      </c>
      <c r="D9451" s="12" t="str">
        <f>IFERROR(INDEX($D$1:D9450, MATCH(B9451, $B$1:B9450, 0)), "")</f>
        <v/>
      </c>
      <c r="E9451" s="13"/>
      <c r="F9451" s="13"/>
      <c r="G9451" s="14"/>
      <c r="H9451" s="14"/>
      <c r="I9451" s="34"/>
      <c r="J9451" s="15"/>
      <c r="K9451" s="15"/>
      <c r="L9451" s="15"/>
      <c r="M9451" s="16" t="str">
        <f t="shared" si="1134"/>
        <v/>
      </c>
      <c r="N9451" s="16" t="str">
        <f t="shared" si="1135"/>
        <v/>
      </c>
      <c r="O9451" s="17"/>
      <c r="P9451" s="16" t="str">
        <f t="shared" si="1136"/>
        <v/>
      </c>
      <c r="Q9451" s="17"/>
      <c r="R9451" s="17"/>
      <c r="S9451" s="18" t="str">
        <f t="shared" si="1137"/>
        <v/>
      </c>
      <c r="T9451" s="18" t="str">
        <f t="shared" si="1138"/>
        <v/>
      </c>
      <c r="U9451" s="19" t="str">
        <f t="shared" si="1139"/>
        <v/>
      </c>
    </row>
    <row r="9452" spans="1:21" ht="18.600000000000001" customHeight="1" x14ac:dyDescent="0.3">
      <c r="A9452" s="11"/>
      <c r="B9452" s="11"/>
      <c r="C9452" s="12" t="str">
        <f>IFERROR(INDEX($C$1:C9451, MATCH(B9452, $B$1:B9451, 0)), "")</f>
        <v/>
      </c>
      <c r="D9452" s="12" t="str">
        <f>IFERROR(INDEX($D$1:D9451, MATCH(B9452, $B$1:B9451, 0)), "")</f>
        <v/>
      </c>
      <c r="E9452" s="13"/>
      <c r="F9452" s="13"/>
      <c r="G9452" s="14"/>
      <c r="H9452" s="14"/>
      <c r="I9452" s="34"/>
      <c r="J9452" s="15"/>
      <c r="K9452" s="15"/>
      <c r="L9452" s="15"/>
      <c r="M9452" s="16" t="str">
        <f t="shared" si="1134"/>
        <v/>
      </c>
      <c r="N9452" s="16" t="str">
        <f t="shared" si="1135"/>
        <v/>
      </c>
      <c r="O9452" s="17"/>
      <c r="P9452" s="16" t="str">
        <f t="shared" si="1136"/>
        <v/>
      </c>
      <c r="Q9452" s="17"/>
      <c r="R9452" s="17"/>
      <c r="S9452" s="18" t="str">
        <f t="shared" si="1137"/>
        <v/>
      </c>
      <c r="T9452" s="18" t="str">
        <f t="shared" si="1138"/>
        <v/>
      </c>
      <c r="U9452" s="19" t="str">
        <f t="shared" si="1139"/>
        <v/>
      </c>
    </row>
    <row r="9453" spans="1:21" ht="18.600000000000001" customHeight="1" x14ac:dyDescent="0.3">
      <c r="A9453" s="11"/>
      <c r="B9453" s="11"/>
      <c r="C9453" s="12" t="str">
        <f>IFERROR(INDEX($C$1:C9452, MATCH(B9453, $B$1:B9452, 0)), "")</f>
        <v/>
      </c>
      <c r="D9453" s="12" t="str">
        <f>IFERROR(INDEX($D$1:D9452, MATCH(B9453, $B$1:B9452, 0)), "")</f>
        <v/>
      </c>
      <c r="E9453" s="13"/>
      <c r="F9453" s="13"/>
      <c r="G9453" s="14"/>
      <c r="H9453" s="14"/>
      <c r="I9453" s="34"/>
      <c r="J9453" s="15"/>
      <c r="K9453" s="15"/>
      <c r="L9453" s="15"/>
      <c r="M9453" s="16" t="str">
        <f t="shared" si="1134"/>
        <v/>
      </c>
      <c r="N9453" s="16" t="str">
        <f t="shared" si="1135"/>
        <v/>
      </c>
      <c r="O9453" s="17"/>
      <c r="P9453" s="16" t="str">
        <f t="shared" si="1136"/>
        <v/>
      </c>
      <c r="Q9453" s="17"/>
      <c r="R9453" s="17"/>
      <c r="S9453" s="18" t="str">
        <f t="shared" si="1137"/>
        <v/>
      </c>
      <c r="T9453" s="18" t="str">
        <f t="shared" si="1138"/>
        <v/>
      </c>
      <c r="U9453" s="19" t="str">
        <f t="shared" si="1139"/>
        <v/>
      </c>
    </row>
    <row r="9454" spans="1:21" ht="18.600000000000001" customHeight="1" x14ac:dyDescent="0.3">
      <c r="A9454" s="11"/>
      <c r="B9454" s="11"/>
      <c r="C9454" s="12" t="str">
        <f>IFERROR(INDEX($C$1:C9453, MATCH(B9454, $B$1:B9453, 0)), "")</f>
        <v/>
      </c>
      <c r="D9454" s="12" t="str">
        <f>IFERROR(INDEX($D$1:D9453, MATCH(B9454, $B$1:B9453, 0)), "")</f>
        <v/>
      </c>
      <c r="E9454" s="13"/>
      <c r="F9454" s="13"/>
      <c r="G9454" s="14"/>
      <c r="H9454" s="14"/>
      <c r="I9454" s="34"/>
      <c r="J9454" s="15"/>
      <c r="K9454" s="15"/>
      <c r="L9454" s="15"/>
      <c r="M9454" s="16" t="str">
        <f t="shared" si="1134"/>
        <v/>
      </c>
      <c r="N9454" s="16" t="str">
        <f t="shared" si="1135"/>
        <v/>
      </c>
      <c r="O9454" s="17"/>
      <c r="P9454" s="16" t="str">
        <f t="shared" si="1136"/>
        <v/>
      </c>
      <c r="Q9454" s="17"/>
      <c r="R9454" s="17"/>
      <c r="S9454" s="18" t="str">
        <f t="shared" si="1137"/>
        <v/>
      </c>
      <c r="T9454" s="18" t="str">
        <f t="shared" si="1138"/>
        <v/>
      </c>
      <c r="U9454" s="19" t="str">
        <f t="shared" si="1139"/>
        <v/>
      </c>
    </row>
    <row r="9455" spans="1:21" ht="18.600000000000001" customHeight="1" x14ac:dyDescent="0.3">
      <c r="A9455" s="11"/>
      <c r="B9455" s="11"/>
      <c r="C9455" s="12" t="str">
        <f>IFERROR(INDEX($C$1:C9454, MATCH(B9455, $B$1:B9454, 0)), "")</f>
        <v/>
      </c>
      <c r="D9455" s="12" t="str">
        <f>IFERROR(INDEX($D$1:D9454, MATCH(B9455, $B$1:B9454, 0)), "")</f>
        <v/>
      </c>
      <c r="E9455" s="13"/>
      <c r="F9455" s="13"/>
      <c r="G9455" s="14"/>
      <c r="H9455" s="14"/>
      <c r="I9455" s="34"/>
      <c r="J9455" s="15"/>
      <c r="K9455" s="15"/>
      <c r="L9455" s="15"/>
      <c r="M9455" s="16" t="str">
        <f t="shared" si="1134"/>
        <v/>
      </c>
      <c r="N9455" s="16" t="str">
        <f t="shared" si="1135"/>
        <v/>
      </c>
      <c r="O9455" s="17"/>
      <c r="P9455" s="16" t="str">
        <f t="shared" si="1136"/>
        <v/>
      </c>
      <c r="Q9455" s="17"/>
      <c r="R9455" s="17"/>
      <c r="S9455" s="18" t="str">
        <f t="shared" si="1137"/>
        <v/>
      </c>
      <c r="T9455" s="18" t="str">
        <f t="shared" si="1138"/>
        <v/>
      </c>
      <c r="U9455" s="19" t="str">
        <f t="shared" si="1139"/>
        <v/>
      </c>
    </row>
    <row r="9456" spans="1:21" ht="18.600000000000001" customHeight="1" x14ac:dyDescent="0.3">
      <c r="A9456" s="11"/>
      <c r="B9456" s="11"/>
      <c r="C9456" s="12" t="str">
        <f>IFERROR(INDEX($C$1:C9455, MATCH(B9456, $B$1:B9455, 0)), "")</f>
        <v/>
      </c>
      <c r="D9456" s="12" t="str">
        <f>IFERROR(INDEX($D$1:D9455, MATCH(B9456, $B$1:B9455, 0)), "")</f>
        <v/>
      </c>
      <c r="E9456" s="13"/>
      <c r="F9456" s="13"/>
      <c r="G9456" s="14"/>
      <c r="H9456" s="14"/>
      <c r="I9456" s="34"/>
      <c r="J9456" s="15"/>
      <c r="K9456" s="15"/>
      <c r="L9456" s="15"/>
      <c r="M9456" s="16" t="str">
        <f t="shared" si="1134"/>
        <v/>
      </c>
      <c r="N9456" s="16" t="str">
        <f t="shared" si="1135"/>
        <v/>
      </c>
      <c r="O9456" s="17"/>
      <c r="P9456" s="16" t="str">
        <f t="shared" si="1136"/>
        <v/>
      </c>
      <c r="Q9456" s="17"/>
      <c r="R9456" s="17"/>
      <c r="S9456" s="18" t="str">
        <f t="shared" si="1137"/>
        <v/>
      </c>
      <c r="T9456" s="18" t="str">
        <f t="shared" si="1138"/>
        <v/>
      </c>
      <c r="U9456" s="19" t="str">
        <f t="shared" si="1139"/>
        <v/>
      </c>
    </row>
    <row r="9457" spans="1:21" ht="18.600000000000001" customHeight="1" x14ac:dyDescent="0.3">
      <c r="A9457" s="11"/>
      <c r="B9457" s="11"/>
      <c r="C9457" s="12" t="str">
        <f>IFERROR(INDEX($C$1:C9456, MATCH(B9457, $B$1:B9456, 0)), "")</f>
        <v/>
      </c>
      <c r="D9457" s="12" t="str">
        <f>IFERROR(INDEX($D$1:D9456, MATCH(B9457, $B$1:B9456, 0)), "")</f>
        <v/>
      </c>
      <c r="E9457" s="13"/>
      <c r="F9457" s="13"/>
      <c r="G9457" s="14"/>
      <c r="H9457" s="14"/>
      <c r="I9457" s="34"/>
      <c r="J9457" s="15"/>
      <c r="K9457" s="15"/>
      <c r="L9457" s="15"/>
      <c r="M9457" s="16" t="str">
        <f t="shared" si="1134"/>
        <v/>
      </c>
      <c r="N9457" s="16" t="str">
        <f t="shared" si="1135"/>
        <v/>
      </c>
      <c r="O9457" s="17"/>
      <c r="P9457" s="16" t="str">
        <f t="shared" si="1136"/>
        <v/>
      </c>
      <c r="Q9457" s="17"/>
      <c r="R9457" s="17"/>
      <c r="S9457" s="18" t="str">
        <f t="shared" si="1137"/>
        <v/>
      </c>
      <c r="T9457" s="18" t="str">
        <f t="shared" si="1138"/>
        <v/>
      </c>
      <c r="U9457" s="19" t="str">
        <f t="shared" si="1139"/>
        <v/>
      </c>
    </row>
    <row r="9458" spans="1:21" ht="18.600000000000001" customHeight="1" x14ac:dyDescent="0.3">
      <c r="A9458" s="11"/>
      <c r="B9458" s="11"/>
      <c r="C9458" s="12" t="str">
        <f>IFERROR(INDEX($C$1:C9457, MATCH(B9458, $B$1:B9457, 0)), "")</f>
        <v/>
      </c>
      <c r="D9458" s="12" t="str">
        <f>IFERROR(INDEX($D$1:D9457, MATCH(B9458, $B$1:B9457, 0)), "")</f>
        <v/>
      </c>
      <c r="E9458" s="13"/>
      <c r="F9458" s="13"/>
      <c r="G9458" s="14"/>
      <c r="H9458" s="14"/>
      <c r="I9458" s="34"/>
      <c r="J9458" s="15"/>
      <c r="K9458" s="15"/>
      <c r="L9458" s="15"/>
      <c r="M9458" s="16" t="str">
        <f t="shared" si="1134"/>
        <v/>
      </c>
      <c r="N9458" s="16" t="str">
        <f t="shared" si="1135"/>
        <v/>
      </c>
      <c r="O9458" s="17"/>
      <c r="P9458" s="16" t="str">
        <f t="shared" si="1136"/>
        <v/>
      </c>
      <c r="Q9458" s="17"/>
      <c r="R9458" s="17"/>
      <c r="S9458" s="18" t="str">
        <f t="shared" si="1137"/>
        <v/>
      </c>
      <c r="T9458" s="18" t="str">
        <f t="shared" si="1138"/>
        <v/>
      </c>
      <c r="U9458" s="19" t="str">
        <f t="shared" si="1139"/>
        <v/>
      </c>
    </row>
    <row r="9459" spans="1:21" ht="18.600000000000001" customHeight="1" x14ac:dyDescent="0.3">
      <c r="A9459" s="11"/>
      <c r="B9459" s="11"/>
      <c r="C9459" s="12" t="str">
        <f>IFERROR(INDEX($C$1:C9458, MATCH(B9459, $B$1:B9458, 0)), "")</f>
        <v/>
      </c>
      <c r="D9459" s="12" t="str">
        <f>IFERROR(INDEX($D$1:D9458, MATCH(B9459, $B$1:B9458, 0)), "")</f>
        <v/>
      </c>
      <c r="E9459" s="13"/>
      <c r="F9459" s="13"/>
      <c r="G9459" s="14"/>
      <c r="H9459" s="14"/>
      <c r="I9459" s="34"/>
      <c r="J9459" s="15"/>
      <c r="K9459" s="15"/>
      <c r="L9459" s="15"/>
      <c r="M9459" s="16" t="str">
        <f t="shared" si="1134"/>
        <v/>
      </c>
      <c r="N9459" s="16" t="str">
        <f t="shared" si="1135"/>
        <v/>
      </c>
      <c r="O9459" s="17"/>
      <c r="P9459" s="16" t="str">
        <f t="shared" si="1136"/>
        <v/>
      </c>
      <c r="Q9459" s="17"/>
      <c r="R9459" s="17"/>
      <c r="S9459" s="18" t="str">
        <f t="shared" si="1137"/>
        <v/>
      </c>
      <c r="T9459" s="18" t="str">
        <f t="shared" si="1138"/>
        <v/>
      </c>
      <c r="U9459" s="19" t="str">
        <f t="shared" si="1139"/>
        <v/>
      </c>
    </row>
    <row r="9460" spans="1:21" ht="18.600000000000001" customHeight="1" x14ac:dyDescent="0.3">
      <c r="A9460" s="11"/>
      <c r="B9460" s="11"/>
      <c r="C9460" s="12" t="str">
        <f>IFERROR(INDEX($C$1:C9459, MATCH(B9460, $B$1:B9459, 0)), "")</f>
        <v/>
      </c>
      <c r="D9460" s="12" t="str">
        <f>IFERROR(INDEX($D$1:D9459, MATCH(B9460, $B$1:B9459, 0)), "")</f>
        <v/>
      </c>
      <c r="E9460" s="13"/>
      <c r="F9460" s="13"/>
      <c r="G9460" s="14"/>
      <c r="H9460" s="14"/>
      <c r="I9460" s="34"/>
      <c r="J9460" s="15"/>
      <c r="K9460" s="15"/>
      <c r="L9460" s="15"/>
      <c r="M9460" s="16" t="str">
        <f t="shared" si="1134"/>
        <v/>
      </c>
      <c r="N9460" s="16" t="str">
        <f t="shared" si="1135"/>
        <v/>
      </c>
      <c r="O9460" s="17"/>
      <c r="P9460" s="16" t="str">
        <f t="shared" si="1136"/>
        <v/>
      </c>
      <c r="Q9460" s="17"/>
      <c r="R9460" s="17"/>
      <c r="S9460" s="18" t="str">
        <f t="shared" si="1137"/>
        <v/>
      </c>
      <c r="T9460" s="18" t="str">
        <f t="shared" si="1138"/>
        <v/>
      </c>
      <c r="U9460" s="19" t="str">
        <f t="shared" si="1139"/>
        <v/>
      </c>
    </row>
    <row r="9461" spans="1:21" ht="18.600000000000001" customHeight="1" x14ac:dyDescent="0.3">
      <c r="A9461" s="11"/>
      <c r="B9461" s="11"/>
      <c r="C9461" s="12" t="str">
        <f>IFERROR(INDEX($C$1:C9460, MATCH(B9461, $B$1:B9460, 0)), "")</f>
        <v/>
      </c>
      <c r="D9461" s="12" t="str">
        <f>IFERROR(INDEX($D$1:D9460, MATCH(B9461, $B$1:B9460, 0)), "")</f>
        <v/>
      </c>
      <c r="E9461" s="13"/>
      <c r="F9461" s="13"/>
      <c r="G9461" s="14"/>
      <c r="H9461" s="14"/>
      <c r="I9461" s="34"/>
      <c r="J9461" s="15"/>
      <c r="K9461" s="15"/>
      <c r="L9461" s="15"/>
      <c r="M9461" s="16" t="str">
        <f t="shared" si="1134"/>
        <v/>
      </c>
      <c r="N9461" s="16" t="str">
        <f t="shared" si="1135"/>
        <v/>
      </c>
      <c r="O9461" s="17"/>
      <c r="P9461" s="16" t="str">
        <f t="shared" si="1136"/>
        <v/>
      </c>
      <c r="Q9461" s="17"/>
      <c r="R9461" s="17"/>
      <c r="S9461" s="18" t="str">
        <f t="shared" si="1137"/>
        <v/>
      </c>
      <c r="T9461" s="18" t="str">
        <f t="shared" si="1138"/>
        <v/>
      </c>
      <c r="U9461" s="19" t="str">
        <f t="shared" si="1139"/>
        <v/>
      </c>
    </row>
    <row r="9462" spans="1:21" ht="18.600000000000001" customHeight="1" x14ac:dyDescent="0.3">
      <c r="A9462" s="11"/>
      <c r="B9462" s="11"/>
      <c r="C9462" s="12" t="str">
        <f>IFERROR(INDEX($C$1:C9461, MATCH(B9462, $B$1:B9461, 0)), "")</f>
        <v/>
      </c>
      <c r="D9462" s="12" t="str">
        <f>IFERROR(INDEX($D$1:D9461, MATCH(B9462, $B$1:B9461, 0)), "")</f>
        <v/>
      </c>
      <c r="E9462" s="13"/>
      <c r="F9462" s="13"/>
      <c r="G9462" s="14"/>
      <c r="H9462" s="14"/>
      <c r="I9462" s="34"/>
      <c r="J9462" s="15"/>
      <c r="K9462" s="15"/>
      <c r="L9462" s="15"/>
      <c r="M9462" s="16" t="str">
        <f t="shared" si="1134"/>
        <v/>
      </c>
      <c r="N9462" s="16" t="str">
        <f t="shared" si="1135"/>
        <v/>
      </c>
      <c r="O9462" s="17"/>
      <c r="P9462" s="16" t="str">
        <f t="shared" si="1136"/>
        <v/>
      </c>
      <c r="Q9462" s="17"/>
      <c r="R9462" s="17"/>
      <c r="S9462" s="18" t="str">
        <f t="shared" si="1137"/>
        <v/>
      </c>
      <c r="T9462" s="18" t="str">
        <f t="shared" si="1138"/>
        <v/>
      </c>
      <c r="U9462" s="19" t="str">
        <f t="shared" si="1139"/>
        <v/>
      </c>
    </row>
    <row r="9463" spans="1:21" ht="18.600000000000001" customHeight="1" x14ac:dyDescent="0.3">
      <c r="A9463" s="11"/>
      <c r="B9463" s="11"/>
      <c r="C9463" s="12" t="str">
        <f>IFERROR(INDEX($C$1:C9462, MATCH(B9463, $B$1:B9462, 0)), "")</f>
        <v/>
      </c>
      <c r="D9463" s="12" t="str">
        <f>IFERROR(INDEX($D$1:D9462, MATCH(B9463, $B$1:B9462, 0)), "")</f>
        <v/>
      </c>
      <c r="E9463" s="13"/>
      <c r="F9463" s="13"/>
      <c r="G9463" s="14"/>
      <c r="H9463" s="14"/>
      <c r="I9463" s="34"/>
      <c r="J9463" s="15"/>
      <c r="K9463" s="15"/>
      <c r="L9463" s="15"/>
      <c r="M9463" s="16" t="str">
        <f t="shared" si="1134"/>
        <v/>
      </c>
      <c r="N9463" s="16" t="str">
        <f t="shared" si="1135"/>
        <v/>
      </c>
      <c r="O9463" s="17"/>
      <c r="P9463" s="16" t="str">
        <f t="shared" si="1136"/>
        <v/>
      </c>
      <c r="Q9463" s="17"/>
      <c r="R9463" s="17"/>
      <c r="S9463" s="18" t="str">
        <f t="shared" si="1137"/>
        <v/>
      </c>
      <c r="T9463" s="18" t="str">
        <f t="shared" si="1138"/>
        <v/>
      </c>
      <c r="U9463" s="19" t="str">
        <f t="shared" si="1139"/>
        <v/>
      </c>
    </row>
    <row r="9464" spans="1:21" ht="18.600000000000001" customHeight="1" x14ac:dyDescent="0.3">
      <c r="A9464" s="11"/>
      <c r="B9464" s="11"/>
      <c r="C9464" s="12" t="str">
        <f>IFERROR(INDEX($C$1:C9463, MATCH(B9464, $B$1:B9463, 0)), "")</f>
        <v/>
      </c>
      <c r="D9464" s="12" t="str">
        <f>IFERROR(INDEX($D$1:D9463, MATCH(B9464, $B$1:B9463, 0)), "")</f>
        <v/>
      </c>
      <c r="E9464" s="13"/>
      <c r="F9464" s="13"/>
      <c r="G9464" s="14"/>
      <c r="H9464" s="14"/>
      <c r="I9464" s="34"/>
      <c r="J9464" s="15"/>
      <c r="K9464" s="15"/>
      <c r="L9464" s="15"/>
      <c r="M9464" s="16" t="str">
        <f t="shared" si="1134"/>
        <v/>
      </c>
      <c r="N9464" s="16" t="str">
        <f t="shared" si="1135"/>
        <v/>
      </c>
      <c r="O9464" s="17"/>
      <c r="P9464" s="16" t="str">
        <f t="shared" si="1136"/>
        <v/>
      </c>
      <c r="Q9464" s="17"/>
      <c r="R9464" s="17"/>
      <c r="S9464" s="18" t="str">
        <f t="shared" si="1137"/>
        <v/>
      </c>
      <c r="T9464" s="18" t="str">
        <f t="shared" si="1138"/>
        <v/>
      </c>
      <c r="U9464" s="19" t="str">
        <f t="shared" si="1139"/>
        <v/>
      </c>
    </row>
    <row r="9465" spans="1:21" ht="18.600000000000001" customHeight="1" x14ac:dyDescent="0.3">
      <c r="A9465" s="11"/>
      <c r="B9465" s="11"/>
      <c r="C9465" s="12" t="str">
        <f>IFERROR(INDEX($C$1:C9464, MATCH(B9465, $B$1:B9464, 0)), "")</f>
        <v/>
      </c>
      <c r="D9465" s="12" t="str">
        <f>IFERROR(INDEX($D$1:D9464, MATCH(B9465, $B$1:B9464, 0)), "")</f>
        <v/>
      </c>
      <c r="E9465" s="13"/>
      <c r="F9465" s="13"/>
      <c r="G9465" s="14"/>
      <c r="H9465" s="14"/>
      <c r="I9465" s="34"/>
      <c r="J9465" s="15"/>
      <c r="K9465" s="15"/>
      <c r="L9465" s="15"/>
      <c r="M9465" s="16" t="str">
        <f t="shared" si="1134"/>
        <v/>
      </c>
      <c r="N9465" s="16" t="str">
        <f t="shared" si="1135"/>
        <v/>
      </c>
      <c r="O9465" s="17"/>
      <c r="P9465" s="16" t="str">
        <f t="shared" si="1136"/>
        <v/>
      </c>
      <c r="Q9465" s="17"/>
      <c r="R9465" s="17"/>
      <c r="S9465" s="18" t="str">
        <f t="shared" si="1137"/>
        <v/>
      </c>
      <c r="T9465" s="18" t="str">
        <f t="shared" si="1138"/>
        <v/>
      </c>
      <c r="U9465" s="19" t="str">
        <f t="shared" si="1139"/>
        <v/>
      </c>
    </row>
    <row r="9466" spans="1:21" ht="18.600000000000001" customHeight="1" x14ac:dyDescent="0.3">
      <c r="A9466" s="11"/>
      <c r="B9466" s="11"/>
      <c r="C9466" s="12" t="str">
        <f>IFERROR(INDEX($C$1:C9465, MATCH(B9466, $B$1:B9465, 0)), "")</f>
        <v/>
      </c>
      <c r="D9466" s="12" t="str">
        <f>IFERROR(INDEX($D$1:D9465, MATCH(B9466, $B$1:B9465, 0)), "")</f>
        <v/>
      </c>
      <c r="E9466" s="13"/>
      <c r="F9466" s="13"/>
      <c r="G9466" s="14"/>
      <c r="H9466" s="14"/>
      <c r="I9466" s="34"/>
      <c r="J9466" s="15"/>
      <c r="K9466" s="15"/>
      <c r="L9466" s="15"/>
      <c r="M9466" s="16" t="str">
        <f t="shared" si="1134"/>
        <v/>
      </c>
      <c r="N9466" s="16" t="str">
        <f t="shared" si="1135"/>
        <v/>
      </c>
      <c r="O9466" s="17"/>
      <c r="P9466" s="16" t="str">
        <f t="shared" si="1136"/>
        <v/>
      </c>
      <c r="Q9466" s="17"/>
      <c r="R9466" s="17"/>
      <c r="S9466" s="18" t="str">
        <f t="shared" si="1137"/>
        <v/>
      </c>
      <c r="T9466" s="18" t="str">
        <f t="shared" si="1138"/>
        <v/>
      </c>
      <c r="U9466" s="19" t="str">
        <f t="shared" si="1139"/>
        <v/>
      </c>
    </row>
    <row r="9467" spans="1:21" ht="18.600000000000001" customHeight="1" x14ac:dyDescent="0.3">
      <c r="A9467" s="11"/>
      <c r="B9467" s="11"/>
      <c r="C9467" s="12" t="str">
        <f>IFERROR(INDEX($C$1:C9466, MATCH(B9467, $B$1:B9466, 0)), "")</f>
        <v/>
      </c>
      <c r="D9467" s="12" t="str">
        <f>IFERROR(INDEX($D$1:D9466, MATCH(B9467, $B$1:B9466, 0)), "")</f>
        <v/>
      </c>
      <c r="E9467" s="13"/>
      <c r="F9467" s="13"/>
      <c r="G9467" s="14"/>
      <c r="H9467" s="14"/>
      <c r="I9467" s="34"/>
      <c r="J9467" s="15"/>
      <c r="K9467" s="15"/>
      <c r="L9467" s="15"/>
      <c r="M9467" s="16" t="str">
        <f t="shared" si="1134"/>
        <v/>
      </c>
      <c r="N9467" s="16" t="str">
        <f t="shared" si="1135"/>
        <v/>
      </c>
      <c r="O9467" s="17"/>
      <c r="P9467" s="16" t="str">
        <f t="shared" si="1136"/>
        <v/>
      </c>
      <c r="Q9467" s="17"/>
      <c r="R9467" s="17"/>
      <c r="S9467" s="18" t="str">
        <f t="shared" si="1137"/>
        <v/>
      </c>
      <c r="T9467" s="18" t="str">
        <f t="shared" si="1138"/>
        <v/>
      </c>
      <c r="U9467" s="19" t="str">
        <f t="shared" si="1139"/>
        <v/>
      </c>
    </row>
    <row r="9468" spans="1:21" ht="18.600000000000001" customHeight="1" x14ac:dyDescent="0.3">
      <c r="A9468" s="11"/>
      <c r="B9468" s="11"/>
      <c r="C9468" s="12" t="str">
        <f>IFERROR(INDEX($C$1:C9467, MATCH(B9468, $B$1:B9467, 0)), "")</f>
        <v/>
      </c>
      <c r="D9468" s="12" t="str">
        <f>IFERROR(INDEX($D$1:D9467, MATCH(B9468, $B$1:B9467, 0)), "")</f>
        <v/>
      </c>
      <c r="E9468" s="13"/>
      <c r="F9468" s="13"/>
      <c r="G9468" s="14"/>
      <c r="H9468" s="14"/>
      <c r="I9468" s="34"/>
      <c r="J9468" s="15"/>
      <c r="K9468" s="15"/>
      <c r="L9468" s="15"/>
      <c r="M9468" s="16" t="str">
        <f t="shared" si="1134"/>
        <v/>
      </c>
      <c r="N9468" s="16" t="str">
        <f t="shared" si="1135"/>
        <v/>
      </c>
      <c r="O9468" s="17"/>
      <c r="P9468" s="16" t="str">
        <f t="shared" si="1136"/>
        <v/>
      </c>
      <c r="Q9468" s="17"/>
      <c r="R9468" s="17"/>
      <c r="S9468" s="18" t="str">
        <f t="shared" si="1137"/>
        <v/>
      </c>
      <c r="T9468" s="18" t="str">
        <f t="shared" si="1138"/>
        <v/>
      </c>
      <c r="U9468" s="19" t="str">
        <f t="shared" si="1139"/>
        <v/>
      </c>
    </row>
    <row r="9469" spans="1:21" ht="18.600000000000001" customHeight="1" x14ac:dyDescent="0.3">
      <c r="A9469" s="11"/>
      <c r="B9469" s="11"/>
      <c r="C9469" s="12" t="str">
        <f>IFERROR(INDEX($C$1:C9468, MATCH(B9469, $B$1:B9468, 0)), "")</f>
        <v/>
      </c>
      <c r="D9469" s="12" t="str">
        <f>IFERROR(INDEX($D$1:D9468, MATCH(B9469, $B$1:B9468, 0)), "")</f>
        <v/>
      </c>
      <c r="E9469" s="13"/>
      <c r="F9469" s="13"/>
      <c r="G9469" s="14"/>
      <c r="H9469" s="14"/>
      <c r="I9469" s="34"/>
      <c r="J9469" s="15"/>
      <c r="K9469" s="15"/>
      <c r="L9469" s="15"/>
      <c r="M9469" s="16" t="str">
        <f t="shared" si="1134"/>
        <v/>
      </c>
      <c r="N9469" s="16" t="str">
        <f t="shared" si="1135"/>
        <v/>
      </c>
      <c r="O9469" s="17"/>
      <c r="P9469" s="16" t="str">
        <f t="shared" si="1136"/>
        <v/>
      </c>
      <c r="Q9469" s="17"/>
      <c r="R9469" s="17"/>
      <c r="S9469" s="18" t="str">
        <f t="shared" si="1137"/>
        <v/>
      </c>
      <c r="T9469" s="18" t="str">
        <f t="shared" si="1138"/>
        <v/>
      </c>
      <c r="U9469" s="19" t="str">
        <f t="shared" si="1139"/>
        <v/>
      </c>
    </row>
    <row r="9470" spans="1:21" ht="18.600000000000001" customHeight="1" x14ac:dyDescent="0.3">
      <c r="A9470" s="11"/>
      <c r="B9470" s="11"/>
      <c r="C9470" s="12" t="str">
        <f>IFERROR(INDEX($C$1:C9469, MATCH(B9470, $B$1:B9469, 0)), "")</f>
        <v/>
      </c>
      <c r="D9470" s="12" t="str">
        <f>IFERROR(INDEX($D$1:D9469, MATCH(B9470, $B$1:B9469, 0)), "")</f>
        <v/>
      </c>
      <c r="E9470" s="13"/>
      <c r="F9470" s="13"/>
      <c r="G9470" s="14"/>
      <c r="H9470" s="14"/>
      <c r="I9470" s="34"/>
      <c r="J9470" s="15"/>
      <c r="K9470" s="15"/>
      <c r="L9470" s="15"/>
      <c r="M9470" s="16" t="str">
        <f t="shared" si="1134"/>
        <v/>
      </c>
      <c r="N9470" s="16" t="str">
        <f t="shared" si="1135"/>
        <v/>
      </c>
      <c r="O9470" s="17"/>
      <c r="P9470" s="16" t="str">
        <f t="shared" si="1136"/>
        <v/>
      </c>
      <c r="Q9470" s="17"/>
      <c r="R9470" s="17"/>
      <c r="S9470" s="18" t="str">
        <f t="shared" si="1137"/>
        <v/>
      </c>
      <c r="T9470" s="18" t="str">
        <f t="shared" si="1138"/>
        <v/>
      </c>
      <c r="U9470" s="19" t="str">
        <f t="shared" si="1139"/>
        <v/>
      </c>
    </row>
    <row r="9471" spans="1:21" ht="18.600000000000001" customHeight="1" x14ac:dyDescent="0.3">
      <c r="A9471" s="11"/>
      <c r="B9471" s="11"/>
      <c r="C9471" s="12" t="str">
        <f>IFERROR(INDEX($C$1:C9470, MATCH(B9471, $B$1:B9470, 0)), "")</f>
        <v/>
      </c>
      <c r="D9471" s="12" t="str">
        <f>IFERROR(INDEX($D$1:D9470, MATCH(B9471, $B$1:B9470, 0)), "")</f>
        <v/>
      </c>
      <c r="E9471" s="13"/>
      <c r="F9471" s="13"/>
      <c r="G9471" s="14"/>
      <c r="H9471" s="14"/>
      <c r="I9471" s="34"/>
      <c r="J9471" s="15"/>
      <c r="K9471" s="15"/>
      <c r="L9471" s="15"/>
      <c r="M9471" s="16" t="str">
        <f t="shared" si="1134"/>
        <v/>
      </c>
      <c r="N9471" s="16" t="str">
        <f t="shared" si="1135"/>
        <v/>
      </c>
      <c r="O9471" s="17"/>
      <c r="P9471" s="16" t="str">
        <f t="shared" si="1136"/>
        <v/>
      </c>
      <c r="Q9471" s="17"/>
      <c r="R9471" s="17"/>
      <c r="S9471" s="18" t="str">
        <f t="shared" si="1137"/>
        <v/>
      </c>
      <c r="T9471" s="18" t="str">
        <f t="shared" si="1138"/>
        <v/>
      </c>
      <c r="U9471" s="19" t="str">
        <f t="shared" si="1139"/>
        <v/>
      </c>
    </row>
    <row r="9472" spans="1:21" ht="18.600000000000001" customHeight="1" x14ac:dyDescent="0.3">
      <c r="A9472" s="11"/>
      <c r="B9472" s="11"/>
      <c r="C9472" s="12" t="str">
        <f>IFERROR(INDEX($C$1:C9471, MATCH(B9472, $B$1:B9471, 0)), "")</f>
        <v/>
      </c>
      <c r="D9472" s="12" t="str">
        <f>IFERROR(INDEX($D$1:D9471, MATCH(B9472, $B$1:B9471, 0)), "")</f>
        <v/>
      </c>
      <c r="E9472" s="13"/>
      <c r="F9472" s="13"/>
      <c r="G9472" s="14"/>
      <c r="H9472" s="14"/>
      <c r="I9472" s="34"/>
      <c r="J9472" s="15"/>
      <c r="K9472" s="15"/>
      <c r="L9472" s="15"/>
      <c r="M9472" s="16" t="str">
        <f t="shared" si="1134"/>
        <v/>
      </c>
      <c r="N9472" s="16" t="str">
        <f t="shared" si="1135"/>
        <v/>
      </c>
      <c r="O9472" s="17"/>
      <c r="P9472" s="16" t="str">
        <f t="shared" si="1136"/>
        <v/>
      </c>
      <c r="Q9472" s="17"/>
      <c r="R9472" s="17"/>
      <c r="S9472" s="18" t="str">
        <f t="shared" si="1137"/>
        <v/>
      </c>
      <c r="T9472" s="18" t="str">
        <f t="shared" si="1138"/>
        <v/>
      </c>
      <c r="U9472" s="19" t="str">
        <f t="shared" si="1139"/>
        <v/>
      </c>
    </row>
    <row r="9473" spans="1:21" ht="18.600000000000001" customHeight="1" x14ac:dyDescent="0.3">
      <c r="A9473" s="11"/>
      <c r="B9473" s="11"/>
      <c r="C9473" s="12" t="str">
        <f>IFERROR(INDEX($C$1:C9472, MATCH(B9473, $B$1:B9472, 0)), "")</f>
        <v/>
      </c>
      <c r="D9473" s="12" t="str">
        <f>IFERROR(INDEX($D$1:D9472, MATCH(B9473, $B$1:B9472, 0)), "")</f>
        <v/>
      </c>
      <c r="E9473" s="13"/>
      <c r="F9473" s="13"/>
      <c r="G9473" s="14"/>
      <c r="H9473" s="14"/>
      <c r="I9473" s="34"/>
      <c r="J9473" s="15"/>
      <c r="K9473" s="15"/>
      <c r="L9473" s="15"/>
      <c r="M9473" s="16" t="str">
        <f t="shared" si="1134"/>
        <v/>
      </c>
      <c r="N9473" s="16" t="str">
        <f t="shared" si="1135"/>
        <v/>
      </c>
      <c r="O9473" s="17"/>
      <c r="P9473" s="16" t="str">
        <f t="shared" si="1136"/>
        <v/>
      </c>
      <c r="Q9473" s="17"/>
      <c r="R9473" s="17"/>
      <c r="S9473" s="18" t="str">
        <f t="shared" si="1137"/>
        <v/>
      </c>
      <c r="T9473" s="18" t="str">
        <f t="shared" si="1138"/>
        <v/>
      </c>
      <c r="U9473" s="19" t="str">
        <f t="shared" si="1139"/>
        <v/>
      </c>
    </row>
    <row r="9474" spans="1:21" ht="18.600000000000001" customHeight="1" x14ac:dyDescent="0.3">
      <c r="A9474" s="11"/>
      <c r="B9474" s="11"/>
      <c r="C9474" s="12" t="str">
        <f>IFERROR(INDEX($C$1:C9473, MATCH(B9474, $B$1:B9473, 0)), "")</f>
        <v/>
      </c>
      <c r="D9474" s="12" t="str">
        <f>IFERROR(INDEX($D$1:D9473, MATCH(B9474, $B$1:B9473, 0)), "")</f>
        <v/>
      </c>
      <c r="E9474" s="13"/>
      <c r="F9474" s="13"/>
      <c r="G9474" s="14"/>
      <c r="H9474" s="14"/>
      <c r="I9474" s="34"/>
      <c r="J9474" s="15"/>
      <c r="K9474" s="15"/>
      <c r="L9474" s="15"/>
      <c r="M9474" s="16" t="str">
        <f t="shared" si="1134"/>
        <v/>
      </c>
      <c r="N9474" s="16" t="str">
        <f t="shared" si="1135"/>
        <v/>
      </c>
      <c r="O9474" s="17"/>
      <c r="P9474" s="16" t="str">
        <f t="shared" si="1136"/>
        <v/>
      </c>
      <c r="Q9474" s="17"/>
      <c r="R9474" s="17"/>
      <c r="S9474" s="18" t="str">
        <f t="shared" si="1137"/>
        <v/>
      </c>
      <c r="T9474" s="18" t="str">
        <f t="shared" si="1138"/>
        <v/>
      </c>
      <c r="U9474" s="19" t="str">
        <f t="shared" si="1139"/>
        <v/>
      </c>
    </row>
    <row r="9475" spans="1:21" ht="18.600000000000001" customHeight="1" x14ac:dyDescent="0.3">
      <c r="A9475" s="11"/>
      <c r="B9475" s="11"/>
      <c r="C9475" s="12" t="str">
        <f>IFERROR(INDEX($C$1:C9474, MATCH(B9475, $B$1:B9474, 0)), "")</f>
        <v/>
      </c>
      <c r="D9475" s="12" t="str">
        <f>IFERROR(INDEX($D$1:D9474, MATCH(B9475, $B$1:B9474, 0)), "")</f>
        <v/>
      </c>
      <c r="E9475" s="13"/>
      <c r="F9475" s="13"/>
      <c r="G9475" s="14"/>
      <c r="H9475" s="14"/>
      <c r="I9475" s="34"/>
      <c r="J9475" s="15"/>
      <c r="K9475" s="15"/>
      <c r="L9475" s="15"/>
      <c r="M9475" s="16" t="str">
        <f t="shared" si="1134"/>
        <v/>
      </c>
      <c r="N9475" s="16" t="str">
        <f t="shared" si="1135"/>
        <v/>
      </c>
      <c r="O9475" s="17"/>
      <c r="P9475" s="16" t="str">
        <f t="shared" si="1136"/>
        <v/>
      </c>
      <c r="Q9475" s="17"/>
      <c r="R9475" s="17"/>
      <c r="S9475" s="18" t="str">
        <f t="shared" si="1137"/>
        <v/>
      </c>
      <c r="T9475" s="18" t="str">
        <f t="shared" si="1138"/>
        <v/>
      </c>
      <c r="U9475" s="19" t="str">
        <f t="shared" si="1139"/>
        <v/>
      </c>
    </row>
    <row r="9476" spans="1:21" ht="18.600000000000001" customHeight="1" x14ac:dyDescent="0.3">
      <c r="A9476" s="11"/>
      <c r="B9476" s="11"/>
      <c r="C9476" s="12" t="str">
        <f>IFERROR(INDEX($C$1:C9475, MATCH(B9476, $B$1:B9475, 0)), "")</f>
        <v/>
      </c>
      <c r="D9476" s="12" t="str">
        <f>IFERROR(INDEX($D$1:D9475, MATCH(B9476, $B$1:B9475, 0)), "")</f>
        <v/>
      </c>
      <c r="E9476" s="13"/>
      <c r="F9476" s="13"/>
      <c r="G9476" s="14"/>
      <c r="H9476" s="14"/>
      <c r="I9476" s="34"/>
      <c r="J9476" s="15"/>
      <c r="K9476" s="15"/>
      <c r="L9476" s="15"/>
      <c r="M9476" s="16" t="str">
        <f t="shared" si="1134"/>
        <v/>
      </c>
      <c r="N9476" s="16" t="str">
        <f t="shared" si="1135"/>
        <v/>
      </c>
      <c r="O9476" s="17"/>
      <c r="P9476" s="16" t="str">
        <f t="shared" si="1136"/>
        <v/>
      </c>
      <c r="Q9476" s="17"/>
      <c r="R9476" s="17"/>
      <c r="S9476" s="18" t="str">
        <f t="shared" si="1137"/>
        <v/>
      </c>
      <c r="T9476" s="18" t="str">
        <f t="shared" si="1138"/>
        <v/>
      </c>
      <c r="U9476" s="19" t="str">
        <f t="shared" si="1139"/>
        <v/>
      </c>
    </row>
    <row r="9477" spans="1:21" ht="18.600000000000001" customHeight="1" x14ac:dyDescent="0.3">
      <c r="A9477" s="11"/>
      <c r="B9477" s="11"/>
      <c r="C9477" s="12" t="str">
        <f>IFERROR(INDEX($C$1:C9476, MATCH(B9477, $B$1:B9476, 0)), "")</f>
        <v/>
      </c>
      <c r="D9477" s="12" t="str">
        <f>IFERROR(INDEX($D$1:D9476, MATCH(B9477, $B$1:B9476, 0)), "")</f>
        <v/>
      </c>
      <c r="E9477" s="13"/>
      <c r="F9477" s="13"/>
      <c r="G9477" s="14"/>
      <c r="H9477" s="14"/>
      <c r="I9477" s="34"/>
      <c r="J9477" s="15"/>
      <c r="K9477" s="15"/>
      <c r="L9477" s="15"/>
      <c r="M9477" s="16" t="str">
        <f t="shared" si="1134"/>
        <v/>
      </c>
      <c r="N9477" s="16" t="str">
        <f t="shared" si="1135"/>
        <v/>
      </c>
      <c r="O9477" s="17"/>
      <c r="P9477" s="16" t="str">
        <f t="shared" si="1136"/>
        <v/>
      </c>
      <c r="Q9477" s="17"/>
      <c r="R9477" s="17"/>
      <c r="S9477" s="18" t="str">
        <f t="shared" si="1137"/>
        <v/>
      </c>
      <c r="T9477" s="18" t="str">
        <f t="shared" si="1138"/>
        <v/>
      </c>
      <c r="U9477" s="19" t="str">
        <f t="shared" si="1139"/>
        <v/>
      </c>
    </row>
    <row r="9478" spans="1:21" ht="18.600000000000001" customHeight="1" x14ac:dyDescent="0.3">
      <c r="A9478" s="11"/>
      <c r="B9478" s="11"/>
      <c r="C9478" s="12" t="str">
        <f>IFERROR(INDEX($C$1:C9477, MATCH(B9478, $B$1:B9477, 0)), "")</f>
        <v/>
      </c>
      <c r="D9478" s="12" t="str">
        <f>IFERROR(INDEX($D$1:D9477, MATCH(B9478, $B$1:B9477, 0)), "")</f>
        <v/>
      </c>
      <c r="E9478" s="13"/>
      <c r="F9478" s="13"/>
      <c r="G9478" s="14"/>
      <c r="H9478" s="14"/>
      <c r="I9478" s="34"/>
      <c r="J9478" s="15"/>
      <c r="K9478" s="15"/>
      <c r="L9478" s="15"/>
      <c r="M9478" s="16" t="str">
        <f t="shared" si="1134"/>
        <v/>
      </c>
      <c r="N9478" s="16" t="str">
        <f t="shared" si="1135"/>
        <v/>
      </c>
      <c r="O9478" s="17"/>
      <c r="P9478" s="16" t="str">
        <f t="shared" si="1136"/>
        <v/>
      </c>
      <c r="Q9478" s="17"/>
      <c r="R9478" s="17"/>
      <c r="S9478" s="18" t="str">
        <f t="shared" si="1137"/>
        <v/>
      </c>
      <c r="T9478" s="18" t="str">
        <f t="shared" si="1138"/>
        <v/>
      </c>
      <c r="U9478" s="19" t="str">
        <f t="shared" si="1139"/>
        <v/>
      </c>
    </row>
    <row r="9479" spans="1:21" ht="18.600000000000001" customHeight="1" x14ac:dyDescent="0.3">
      <c r="A9479" s="11"/>
      <c r="B9479" s="11"/>
      <c r="C9479" s="12" t="str">
        <f>IFERROR(INDEX($C$1:C9478, MATCH(B9479, $B$1:B9478, 0)), "")</f>
        <v/>
      </c>
      <c r="D9479" s="12" t="str">
        <f>IFERROR(INDEX($D$1:D9478, MATCH(B9479, $B$1:B9478, 0)), "")</f>
        <v/>
      </c>
      <c r="E9479" s="13"/>
      <c r="F9479" s="13"/>
      <c r="G9479" s="14"/>
      <c r="H9479" s="14"/>
      <c r="I9479" s="34"/>
      <c r="J9479" s="15"/>
      <c r="K9479" s="15"/>
      <c r="L9479" s="15"/>
      <c r="M9479" s="16" t="str">
        <f t="shared" si="1134"/>
        <v/>
      </c>
      <c r="N9479" s="16" t="str">
        <f t="shared" si="1135"/>
        <v/>
      </c>
      <c r="O9479" s="17"/>
      <c r="P9479" s="16" t="str">
        <f t="shared" si="1136"/>
        <v/>
      </c>
      <c r="Q9479" s="17"/>
      <c r="R9479" s="17"/>
      <c r="S9479" s="18" t="str">
        <f t="shared" si="1137"/>
        <v/>
      </c>
      <c r="T9479" s="18" t="str">
        <f t="shared" si="1138"/>
        <v/>
      </c>
      <c r="U9479" s="19" t="str">
        <f t="shared" si="1139"/>
        <v/>
      </c>
    </row>
    <row r="9480" spans="1:21" ht="18.600000000000001" customHeight="1" x14ac:dyDescent="0.3">
      <c r="A9480" s="11"/>
      <c r="B9480" s="11"/>
      <c r="C9480" s="12" t="str">
        <f>IFERROR(INDEX($C$1:C9479, MATCH(B9480, $B$1:B9479, 0)), "")</f>
        <v/>
      </c>
      <c r="D9480" s="12" t="str">
        <f>IFERROR(INDEX($D$1:D9479, MATCH(B9480, $B$1:B9479, 0)), "")</f>
        <v/>
      </c>
      <c r="E9480" s="13"/>
      <c r="F9480" s="13"/>
      <c r="G9480" s="14"/>
      <c r="H9480" s="14"/>
      <c r="I9480" s="34"/>
      <c r="J9480" s="15"/>
      <c r="K9480" s="15"/>
      <c r="L9480" s="15"/>
      <c r="M9480" s="16" t="str">
        <f t="shared" si="1134"/>
        <v/>
      </c>
      <c r="N9480" s="16" t="str">
        <f t="shared" si="1135"/>
        <v/>
      </c>
      <c r="O9480" s="17"/>
      <c r="P9480" s="16" t="str">
        <f t="shared" si="1136"/>
        <v/>
      </c>
      <c r="Q9480" s="17"/>
      <c r="R9480" s="17"/>
      <c r="S9480" s="18" t="str">
        <f t="shared" si="1137"/>
        <v/>
      </c>
      <c r="T9480" s="18" t="str">
        <f t="shared" si="1138"/>
        <v/>
      </c>
      <c r="U9480" s="19" t="str">
        <f t="shared" si="1139"/>
        <v/>
      </c>
    </row>
    <row r="9481" spans="1:21" ht="18.600000000000001" customHeight="1" x14ac:dyDescent="0.3">
      <c r="A9481" s="11"/>
      <c r="B9481" s="11"/>
      <c r="C9481" s="12" t="str">
        <f>IFERROR(INDEX($C$1:C9480, MATCH(B9481, $B$1:B9480, 0)), "")</f>
        <v/>
      </c>
      <c r="D9481" s="12" t="str">
        <f>IFERROR(INDEX($D$1:D9480, MATCH(B9481, $B$1:B9480, 0)), "")</f>
        <v/>
      </c>
      <c r="E9481" s="13"/>
      <c r="F9481" s="13"/>
      <c r="G9481" s="14"/>
      <c r="H9481" s="14"/>
      <c r="I9481" s="34"/>
      <c r="J9481" s="15"/>
      <c r="K9481" s="15"/>
      <c r="L9481" s="15"/>
      <c r="M9481" s="16" t="str">
        <f t="shared" ref="M9481:M9544" si="1140">IFERROR(J9481/I9481,"")</f>
        <v/>
      </c>
      <c r="N9481" s="16" t="str">
        <f t="shared" ref="N9481:N9544" si="1141">IFERROR(K9481/I9481,"")</f>
        <v/>
      </c>
      <c r="O9481" s="17"/>
      <c r="P9481" s="16" t="str">
        <f t="shared" ref="P9481:P9544" si="1142">IFERROR(L9481/I9481,"")</f>
        <v/>
      </c>
      <c r="Q9481" s="17"/>
      <c r="R9481" s="17"/>
      <c r="S9481" s="18" t="str">
        <f t="shared" ref="S9481:S9544" si="1143">IFERROR((K9481/J9481)*M9481,"")</f>
        <v/>
      </c>
      <c r="T9481" s="18" t="str">
        <f t="shared" ref="T9481:T9544" si="1144">IFERROR((L9481/J9481)*M9481,"")</f>
        <v/>
      </c>
      <c r="U9481" s="19" t="str">
        <f t="shared" ref="U9481:U9544" si="1145">IFERROR((E9481-F9481)/E9481,"")</f>
        <v/>
      </c>
    </row>
    <row r="9482" spans="1:21" ht="18.600000000000001" customHeight="1" x14ac:dyDescent="0.3">
      <c r="A9482" s="11"/>
      <c r="B9482" s="11"/>
      <c r="C9482" s="12" t="str">
        <f>IFERROR(INDEX($C$1:C9481, MATCH(B9482, $B$1:B9481, 0)), "")</f>
        <v/>
      </c>
      <c r="D9482" s="12" t="str">
        <f>IFERROR(INDEX($D$1:D9481, MATCH(B9482, $B$1:B9481, 0)), "")</f>
        <v/>
      </c>
      <c r="E9482" s="13"/>
      <c r="F9482" s="13"/>
      <c r="G9482" s="14"/>
      <c r="H9482" s="14"/>
      <c r="I9482" s="34"/>
      <c r="J9482" s="15"/>
      <c r="K9482" s="15"/>
      <c r="L9482" s="15"/>
      <c r="M9482" s="16" t="str">
        <f t="shared" si="1140"/>
        <v/>
      </c>
      <c r="N9482" s="16" t="str">
        <f t="shared" si="1141"/>
        <v/>
      </c>
      <c r="O9482" s="17"/>
      <c r="P9482" s="16" t="str">
        <f t="shared" si="1142"/>
        <v/>
      </c>
      <c r="Q9482" s="17"/>
      <c r="R9482" s="17"/>
      <c r="S9482" s="18" t="str">
        <f t="shared" si="1143"/>
        <v/>
      </c>
      <c r="T9482" s="18" t="str">
        <f t="shared" si="1144"/>
        <v/>
      </c>
      <c r="U9482" s="19" t="str">
        <f t="shared" si="1145"/>
        <v/>
      </c>
    </row>
    <row r="9483" spans="1:21" ht="18.600000000000001" customHeight="1" x14ac:dyDescent="0.3">
      <c r="A9483" s="11"/>
      <c r="B9483" s="11"/>
      <c r="C9483" s="12" t="str">
        <f>IFERROR(INDEX($C$1:C9482, MATCH(B9483, $B$1:B9482, 0)), "")</f>
        <v/>
      </c>
      <c r="D9483" s="12" t="str">
        <f>IFERROR(INDEX($D$1:D9482, MATCH(B9483, $B$1:B9482, 0)), "")</f>
        <v/>
      </c>
      <c r="E9483" s="13"/>
      <c r="F9483" s="13"/>
      <c r="G9483" s="14"/>
      <c r="H9483" s="14"/>
      <c r="I9483" s="34"/>
      <c r="J9483" s="15"/>
      <c r="K9483" s="15"/>
      <c r="L9483" s="15"/>
      <c r="M9483" s="16" t="str">
        <f t="shared" si="1140"/>
        <v/>
      </c>
      <c r="N9483" s="16" t="str">
        <f t="shared" si="1141"/>
        <v/>
      </c>
      <c r="O9483" s="17"/>
      <c r="P9483" s="16" t="str">
        <f t="shared" si="1142"/>
        <v/>
      </c>
      <c r="Q9483" s="17"/>
      <c r="R9483" s="17"/>
      <c r="S9483" s="18" t="str">
        <f t="shared" si="1143"/>
        <v/>
      </c>
      <c r="T9483" s="18" t="str">
        <f t="shared" si="1144"/>
        <v/>
      </c>
      <c r="U9483" s="19" t="str">
        <f t="shared" si="1145"/>
        <v/>
      </c>
    </row>
    <row r="9484" spans="1:21" ht="18.600000000000001" customHeight="1" x14ac:dyDescent="0.3">
      <c r="A9484" s="11"/>
      <c r="B9484" s="11"/>
      <c r="C9484" s="12" t="str">
        <f>IFERROR(INDEX($C$1:C9483, MATCH(B9484, $B$1:B9483, 0)), "")</f>
        <v/>
      </c>
      <c r="D9484" s="12" t="str">
        <f>IFERROR(INDEX($D$1:D9483, MATCH(B9484, $B$1:B9483, 0)), "")</f>
        <v/>
      </c>
      <c r="E9484" s="13"/>
      <c r="F9484" s="13"/>
      <c r="G9484" s="14"/>
      <c r="H9484" s="14"/>
      <c r="I9484" s="34"/>
      <c r="J9484" s="15"/>
      <c r="K9484" s="15"/>
      <c r="L9484" s="15"/>
      <c r="M9484" s="16" t="str">
        <f t="shared" si="1140"/>
        <v/>
      </c>
      <c r="N9484" s="16" t="str">
        <f t="shared" si="1141"/>
        <v/>
      </c>
      <c r="O9484" s="17"/>
      <c r="P9484" s="16" t="str">
        <f t="shared" si="1142"/>
        <v/>
      </c>
      <c r="Q9484" s="17"/>
      <c r="R9484" s="17"/>
      <c r="S9484" s="18" t="str">
        <f t="shared" si="1143"/>
        <v/>
      </c>
      <c r="T9484" s="18" t="str">
        <f t="shared" si="1144"/>
        <v/>
      </c>
      <c r="U9484" s="19" t="str">
        <f t="shared" si="1145"/>
        <v/>
      </c>
    </row>
    <row r="9485" spans="1:21" ht="18.600000000000001" customHeight="1" x14ac:dyDescent="0.3">
      <c r="A9485" s="11"/>
      <c r="B9485" s="11"/>
      <c r="C9485" s="12" t="str">
        <f>IFERROR(INDEX($C$1:C9484, MATCH(B9485, $B$1:B9484, 0)), "")</f>
        <v/>
      </c>
      <c r="D9485" s="12" t="str">
        <f>IFERROR(INDEX($D$1:D9484, MATCH(B9485, $B$1:B9484, 0)), "")</f>
        <v/>
      </c>
      <c r="E9485" s="13"/>
      <c r="F9485" s="13"/>
      <c r="G9485" s="14"/>
      <c r="H9485" s="14"/>
      <c r="I9485" s="34"/>
      <c r="J9485" s="15"/>
      <c r="K9485" s="15"/>
      <c r="L9485" s="15"/>
      <c r="M9485" s="16" t="str">
        <f t="shared" si="1140"/>
        <v/>
      </c>
      <c r="N9485" s="16" t="str">
        <f t="shared" si="1141"/>
        <v/>
      </c>
      <c r="O9485" s="17"/>
      <c r="P9485" s="16" t="str">
        <f t="shared" si="1142"/>
        <v/>
      </c>
      <c r="Q9485" s="17"/>
      <c r="R9485" s="17"/>
      <c r="S9485" s="18" t="str">
        <f t="shared" si="1143"/>
        <v/>
      </c>
      <c r="T9485" s="18" t="str">
        <f t="shared" si="1144"/>
        <v/>
      </c>
      <c r="U9485" s="19" t="str">
        <f t="shared" si="1145"/>
        <v/>
      </c>
    </row>
    <row r="9486" spans="1:21" ht="18.600000000000001" customHeight="1" x14ac:dyDescent="0.3">
      <c r="A9486" s="11"/>
      <c r="B9486" s="11"/>
      <c r="C9486" s="12" t="str">
        <f>IFERROR(INDEX($C$1:C9485, MATCH(B9486, $B$1:B9485, 0)), "")</f>
        <v/>
      </c>
      <c r="D9486" s="12" t="str">
        <f>IFERROR(INDEX($D$1:D9485, MATCH(B9486, $B$1:B9485, 0)), "")</f>
        <v/>
      </c>
      <c r="E9486" s="13"/>
      <c r="F9486" s="13"/>
      <c r="G9486" s="14"/>
      <c r="H9486" s="14"/>
      <c r="I9486" s="34"/>
      <c r="J9486" s="15"/>
      <c r="K9486" s="15"/>
      <c r="L9486" s="15"/>
      <c r="M9486" s="16" t="str">
        <f t="shared" si="1140"/>
        <v/>
      </c>
      <c r="N9486" s="16" t="str">
        <f t="shared" si="1141"/>
        <v/>
      </c>
      <c r="O9486" s="17"/>
      <c r="P9486" s="16" t="str">
        <f t="shared" si="1142"/>
        <v/>
      </c>
      <c r="Q9486" s="17"/>
      <c r="R9486" s="17"/>
      <c r="S9486" s="18" t="str">
        <f t="shared" si="1143"/>
        <v/>
      </c>
      <c r="T9486" s="18" t="str">
        <f t="shared" si="1144"/>
        <v/>
      </c>
      <c r="U9486" s="19" t="str">
        <f t="shared" si="1145"/>
        <v/>
      </c>
    </row>
    <row r="9487" spans="1:21" ht="18.600000000000001" customHeight="1" x14ac:dyDescent="0.3">
      <c r="A9487" s="11"/>
      <c r="B9487" s="11"/>
      <c r="C9487" s="12" t="str">
        <f>IFERROR(INDEX($C$1:C9486, MATCH(B9487, $B$1:B9486, 0)), "")</f>
        <v/>
      </c>
      <c r="D9487" s="12" t="str">
        <f>IFERROR(INDEX($D$1:D9486, MATCH(B9487, $B$1:B9486, 0)), "")</f>
        <v/>
      </c>
      <c r="E9487" s="13"/>
      <c r="F9487" s="13"/>
      <c r="G9487" s="14"/>
      <c r="H9487" s="14"/>
      <c r="I9487" s="34"/>
      <c r="J9487" s="15"/>
      <c r="K9487" s="15"/>
      <c r="L9487" s="15"/>
      <c r="M9487" s="16" t="str">
        <f t="shared" si="1140"/>
        <v/>
      </c>
      <c r="N9487" s="16" t="str">
        <f t="shared" si="1141"/>
        <v/>
      </c>
      <c r="O9487" s="17"/>
      <c r="P9487" s="16" t="str">
        <f t="shared" si="1142"/>
        <v/>
      </c>
      <c r="Q9487" s="17"/>
      <c r="R9487" s="17"/>
      <c r="S9487" s="18" t="str">
        <f t="shared" si="1143"/>
        <v/>
      </c>
      <c r="T9487" s="18" t="str">
        <f t="shared" si="1144"/>
        <v/>
      </c>
      <c r="U9487" s="19" t="str">
        <f t="shared" si="1145"/>
        <v/>
      </c>
    </row>
    <row r="9488" spans="1:21" ht="18.600000000000001" customHeight="1" x14ac:dyDescent="0.3">
      <c r="A9488" s="11"/>
      <c r="B9488" s="11"/>
      <c r="C9488" s="12" t="str">
        <f>IFERROR(INDEX($C$1:C9487, MATCH(B9488, $B$1:B9487, 0)), "")</f>
        <v/>
      </c>
      <c r="D9488" s="12" t="str">
        <f>IFERROR(INDEX($D$1:D9487, MATCH(B9488, $B$1:B9487, 0)), "")</f>
        <v/>
      </c>
      <c r="E9488" s="13"/>
      <c r="F9488" s="13"/>
      <c r="G9488" s="14"/>
      <c r="H9488" s="14"/>
      <c r="I9488" s="34"/>
      <c r="J9488" s="15"/>
      <c r="K9488" s="15"/>
      <c r="L9488" s="15"/>
      <c r="M9488" s="16" t="str">
        <f t="shared" si="1140"/>
        <v/>
      </c>
      <c r="N9488" s="16" t="str">
        <f t="shared" si="1141"/>
        <v/>
      </c>
      <c r="O9488" s="17"/>
      <c r="P9488" s="16" t="str">
        <f t="shared" si="1142"/>
        <v/>
      </c>
      <c r="Q9488" s="17"/>
      <c r="R9488" s="17"/>
      <c r="S9488" s="18" t="str">
        <f t="shared" si="1143"/>
        <v/>
      </c>
      <c r="T9488" s="18" t="str">
        <f t="shared" si="1144"/>
        <v/>
      </c>
      <c r="U9488" s="19" t="str">
        <f t="shared" si="1145"/>
        <v/>
      </c>
    </row>
    <row r="9489" spans="1:21" ht="18.600000000000001" customHeight="1" x14ac:dyDescent="0.3">
      <c r="A9489" s="11"/>
      <c r="B9489" s="11"/>
      <c r="C9489" s="12" t="str">
        <f>IFERROR(INDEX($C$1:C9488, MATCH(B9489, $B$1:B9488, 0)), "")</f>
        <v/>
      </c>
      <c r="D9489" s="12" t="str">
        <f>IFERROR(INDEX($D$1:D9488, MATCH(B9489, $B$1:B9488, 0)), "")</f>
        <v/>
      </c>
      <c r="E9489" s="13"/>
      <c r="F9489" s="13"/>
      <c r="G9489" s="14"/>
      <c r="H9489" s="14"/>
      <c r="I9489" s="34"/>
      <c r="J9489" s="15"/>
      <c r="K9489" s="15"/>
      <c r="L9489" s="15"/>
      <c r="M9489" s="16" t="str">
        <f t="shared" si="1140"/>
        <v/>
      </c>
      <c r="N9489" s="16" t="str">
        <f t="shared" si="1141"/>
        <v/>
      </c>
      <c r="O9489" s="17"/>
      <c r="P9489" s="16" t="str">
        <f t="shared" si="1142"/>
        <v/>
      </c>
      <c r="Q9489" s="17"/>
      <c r="R9489" s="17"/>
      <c r="S9489" s="18" t="str">
        <f t="shared" si="1143"/>
        <v/>
      </c>
      <c r="T9489" s="18" t="str">
        <f t="shared" si="1144"/>
        <v/>
      </c>
      <c r="U9489" s="19" t="str">
        <f t="shared" si="1145"/>
        <v/>
      </c>
    </row>
    <row r="9490" spans="1:21" ht="18.600000000000001" customHeight="1" x14ac:dyDescent="0.3">
      <c r="A9490" s="11"/>
      <c r="B9490" s="11"/>
      <c r="C9490" s="12" t="str">
        <f>IFERROR(INDEX($C$1:C9489, MATCH(B9490, $B$1:B9489, 0)), "")</f>
        <v/>
      </c>
      <c r="D9490" s="12" t="str">
        <f>IFERROR(INDEX($D$1:D9489, MATCH(B9490, $B$1:B9489, 0)), "")</f>
        <v/>
      </c>
      <c r="E9490" s="13"/>
      <c r="F9490" s="13"/>
      <c r="G9490" s="14"/>
      <c r="H9490" s="14"/>
      <c r="I9490" s="34"/>
      <c r="J9490" s="15"/>
      <c r="K9490" s="15"/>
      <c r="L9490" s="15"/>
      <c r="M9490" s="16" t="str">
        <f t="shared" si="1140"/>
        <v/>
      </c>
      <c r="N9490" s="16" t="str">
        <f t="shared" si="1141"/>
        <v/>
      </c>
      <c r="O9490" s="17"/>
      <c r="P9490" s="16" t="str">
        <f t="shared" si="1142"/>
        <v/>
      </c>
      <c r="Q9490" s="17"/>
      <c r="R9490" s="17"/>
      <c r="S9490" s="18" t="str">
        <f t="shared" si="1143"/>
        <v/>
      </c>
      <c r="T9490" s="18" t="str">
        <f t="shared" si="1144"/>
        <v/>
      </c>
      <c r="U9490" s="19" t="str">
        <f t="shared" si="1145"/>
        <v/>
      </c>
    </row>
    <row r="9491" spans="1:21" ht="18.600000000000001" customHeight="1" x14ac:dyDescent="0.3">
      <c r="A9491" s="11"/>
      <c r="B9491" s="11"/>
      <c r="C9491" s="12" t="str">
        <f>IFERROR(INDEX($C$1:C9490, MATCH(B9491, $B$1:B9490, 0)), "")</f>
        <v/>
      </c>
      <c r="D9491" s="12" t="str">
        <f>IFERROR(INDEX($D$1:D9490, MATCH(B9491, $B$1:B9490, 0)), "")</f>
        <v/>
      </c>
      <c r="E9491" s="13"/>
      <c r="F9491" s="13"/>
      <c r="G9491" s="14"/>
      <c r="H9491" s="14"/>
      <c r="I9491" s="34"/>
      <c r="J9491" s="15"/>
      <c r="K9491" s="15"/>
      <c r="L9491" s="15"/>
      <c r="M9491" s="16" t="str">
        <f t="shared" si="1140"/>
        <v/>
      </c>
      <c r="N9491" s="16" t="str">
        <f t="shared" si="1141"/>
        <v/>
      </c>
      <c r="O9491" s="17"/>
      <c r="P9491" s="16" t="str">
        <f t="shared" si="1142"/>
        <v/>
      </c>
      <c r="Q9491" s="17"/>
      <c r="R9491" s="17"/>
      <c r="S9491" s="18" t="str">
        <f t="shared" si="1143"/>
        <v/>
      </c>
      <c r="T9491" s="18" t="str">
        <f t="shared" si="1144"/>
        <v/>
      </c>
      <c r="U9491" s="19" t="str">
        <f t="shared" si="1145"/>
        <v/>
      </c>
    </row>
    <row r="9492" spans="1:21" ht="18.600000000000001" customHeight="1" x14ac:dyDescent="0.3">
      <c r="A9492" s="11"/>
      <c r="B9492" s="11"/>
      <c r="C9492" s="12" t="str">
        <f>IFERROR(INDEX($C$1:C9491, MATCH(B9492, $B$1:B9491, 0)), "")</f>
        <v/>
      </c>
      <c r="D9492" s="12" t="str">
        <f>IFERROR(INDEX($D$1:D9491, MATCH(B9492, $B$1:B9491, 0)), "")</f>
        <v/>
      </c>
      <c r="E9492" s="13"/>
      <c r="F9492" s="13"/>
      <c r="G9492" s="14"/>
      <c r="H9492" s="14"/>
      <c r="I9492" s="34"/>
      <c r="J9492" s="15"/>
      <c r="K9492" s="15"/>
      <c r="L9492" s="15"/>
      <c r="M9492" s="16" t="str">
        <f t="shared" si="1140"/>
        <v/>
      </c>
      <c r="N9492" s="16" t="str">
        <f t="shared" si="1141"/>
        <v/>
      </c>
      <c r="O9492" s="17"/>
      <c r="P9492" s="16" t="str">
        <f t="shared" si="1142"/>
        <v/>
      </c>
      <c r="Q9492" s="17"/>
      <c r="R9492" s="17"/>
      <c r="S9492" s="18" t="str">
        <f t="shared" si="1143"/>
        <v/>
      </c>
      <c r="T9492" s="18" t="str">
        <f t="shared" si="1144"/>
        <v/>
      </c>
      <c r="U9492" s="19" t="str">
        <f t="shared" si="1145"/>
        <v/>
      </c>
    </row>
    <row r="9493" spans="1:21" ht="18.600000000000001" customHeight="1" x14ac:dyDescent="0.3">
      <c r="A9493" s="11"/>
      <c r="B9493" s="11"/>
      <c r="C9493" s="12" t="str">
        <f>IFERROR(INDEX($C$1:C9492, MATCH(B9493, $B$1:B9492, 0)), "")</f>
        <v/>
      </c>
      <c r="D9493" s="12" t="str">
        <f>IFERROR(INDEX($D$1:D9492, MATCH(B9493, $B$1:B9492, 0)), "")</f>
        <v/>
      </c>
      <c r="E9493" s="13"/>
      <c r="F9493" s="13"/>
      <c r="G9493" s="14"/>
      <c r="H9493" s="14"/>
      <c r="I9493" s="34"/>
      <c r="J9493" s="15"/>
      <c r="K9493" s="15"/>
      <c r="L9493" s="15"/>
      <c r="M9493" s="16" t="str">
        <f t="shared" si="1140"/>
        <v/>
      </c>
      <c r="N9493" s="16" t="str">
        <f t="shared" si="1141"/>
        <v/>
      </c>
      <c r="O9493" s="17"/>
      <c r="P9493" s="16" t="str">
        <f t="shared" si="1142"/>
        <v/>
      </c>
      <c r="Q9493" s="17"/>
      <c r="R9493" s="17"/>
      <c r="S9493" s="18" t="str">
        <f t="shared" si="1143"/>
        <v/>
      </c>
      <c r="T9493" s="18" t="str">
        <f t="shared" si="1144"/>
        <v/>
      </c>
      <c r="U9493" s="19" t="str">
        <f t="shared" si="1145"/>
        <v/>
      </c>
    </row>
    <row r="9494" spans="1:21" ht="18.600000000000001" customHeight="1" x14ac:dyDescent="0.3">
      <c r="A9494" s="11"/>
      <c r="B9494" s="11"/>
      <c r="C9494" s="12" t="str">
        <f>IFERROR(INDEX($C$1:C9493, MATCH(B9494, $B$1:B9493, 0)), "")</f>
        <v/>
      </c>
      <c r="D9494" s="12" t="str">
        <f>IFERROR(INDEX($D$1:D9493, MATCH(B9494, $B$1:B9493, 0)), "")</f>
        <v/>
      </c>
      <c r="E9494" s="13"/>
      <c r="F9494" s="13"/>
      <c r="G9494" s="14"/>
      <c r="H9494" s="14"/>
      <c r="I9494" s="34"/>
      <c r="J9494" s="15"/>
      <c r="K9494" s="15"/>
      <c r="L9494" s="15"/>
      <c r="M9494" s="16" t="str">
        <f t="shared" si="1140"/>
        <v/>
      </c>
      <c r="N9494" s="16" t="str">
        <f t="shared" si="1141"/>
        <v/>
      </c>
      <c r="O9494" s="17"/>
      <c r="P9494" s="16" t="str">
        <f t="shared" si="1142"/>
        <v/>
      </c>
      <c r="Q9494" s="17"/>
      <c r="R9494" s="17"/>
      <c r="S9494" s="18" t="str">
        <f t="shared" si="1143"/>
        <v/>
      </c>
      <c r="T9494" s="18" t="str">
        <f t="shared" si="1144"/>
        <v/>
      </c>
      <c r="U9494" s="19" t="str">
        <f t="shared" si="1145"/>
        <v/>
      </c>
    </row>
    <row r="9495" spans="1:21" ht="18.600000000000001" customHeight="1" x14ac:dyDescent="0.3">
      <c r="A9495" s="11"/>
      <c r="B9495" s="11"/>
      <c r="C9495" s="12" t="str">
        <f>IFERROR(INDEX($C$1:C9494, MATCH(B9495, $B$1:B9494, 0)), "")</f>
        <v/>
      </c>
      <c r="D9495" s="12" t="str">
        <f>IFERROR(INDEX($D$1:D9494, MATCH(B9495, $B$1:B9494, 0)), "")</f>
        <v/>
      </c>
      <c r="E9495" s="13"/>
      <c r="F9495" s="13"/>
      <c r="G9495" s="14"/>
      <c r="H9495" s="14"/>
      <c r="I9495" s="34"/>
      <c r="J9495" s="15"/>
      <c r="K9495" s="15"/>
      <c r="L9495" s="15"/>
      <c r="M9495" s="16" t="str">
        <f t="shared" si="1140"/>
        <v/>
      </c>
      <c r="N9495" s="16" t="str">
        <f t="shared" si="1141"/>
        <v/>
      </c>
      <c r="O9495" s="17"/>
      <c r="P9495" s="16" t="str">
        <f t="shared" si="1142"/>
        <v/>
      </c>
      <c r="Q9495" s="17"/>
      <c r="R9495" s="17"/>
      <c r="S9495" s="18" t="str">
        <f t="shared" si="1143"/>
        <v/>
      </c>
      <c r="T9495" s="18" t="str">
        <f t="shared" si="1144"/>
        <v/>
      </c>
      <c r="U9495" s="19" t="str">
        <f t="shared" si="1145"/>
        <v/>
      </c>
    </row>
    <row r="9496" spans="1:21" ht="18.600000000000001" customHeight="1" x14ac:dyDescent="0.3">
      <c r="A9496" s="11"/>
      <c r="B9496" s="11"/>
      <c r="C9496" s="12" t="str">
        <f>IFERROR(INDEX($C$1:C9495, MATCH(B9496, $B$1:B9495, 0)), "")</f>
        <v/>
      </c>
      <c r="D9496" s="12" t="str">
        <f>IFERROR(INDEX($D$1:D9495, MATCH(B9496, $B$1:B9495, 0)), "")</f>
        <v/>
      </c>
      <c r="E9496" s="13"/>
      <c r="F9496" s="13"/>
      <c r="G9496" s="14"/>
      <c r="H9496" s="14"/>
      <c r="I9496" s="34"/>
      <c r="J9496" s="15"/>
      <c r="K9496" s="15"/>
      <c r="L9496" s="15"/>
      <c r="M9496" s="16" t="str">
        <f t="shared" si="1140"/>
        <v/>
      </c>
      <c r="N9496" s="16" t="str">
        <f t="shared" si="1141"/>
        <v/>
      </c>
      <c r="O9496" s="17"/>
      <c r="P9496" s="16" t="str">
        <f t="shared" si="1142"/>
        <v/>
      </c>
      <c r="Q9496" s="17"/>
      <c r="R9496" s="17"/>
      <c r="S9496" s="18" t="str">
        <f t="shared" si="1143"/>
        <v/>
      </c>
      <c r="T9496" s="18" t="str">
        <f t="shared" si="1144"/>
        <v/>
      </c>
      <c r="U9496" s="19" t="str">
        <f t="shared" si="1145"/>
        <v/>
      </c>
    </row>
    <row r="9497" spans="1:21" ht="18.600000000000001" customHeight="1" x14ac:dyDescent="0.3">
      <c r="A9497" s="11"/>
      <c r="B9497" s="11"/>
      <c r="C9497" s="12" t="str">
        <f>IFERROR(INDEX($C$1:C9496, MATCH(B9497, $B$1:B9496, 0)), "")</f>
        <v/>
      </c>
      <c r="D9497" s="12" t="str">
        <f>IFERROR(INDEX($D$1:D9496, MATCH(B9497, $B$1:B9496, 0)), "")</f>
        <v/>
      </c>
      <c r="E9497" s="13"/>
      <c r="F9497" s="13"/>
      <c r="G9497" s="14"/>
      <c r="H9497" s="14"/>
      <c r="I9497" s="34"/>
      <c r="J9497" s="15"/>
      <c r="K9497" s="15"/>
      <c r="L9497" s="15"/>
      <c r="M9497" s="16" t="str">
        <f t="shared" si="1140"/>
        <v/>
      </c>
      <c r="N9497" s="16" t="str">
        <f t="shared" si="1141"/>
        <v/>
      </c>
      <c r="O9497" s="17"/>
      <c r="P9497" s="16" t="str">
        <f t="shared" si="1142"/>
        <v/>
      </c>
      <c r="Q9497" s="17"/>
      <c r="R9497" s="17"/>
      <c r="S9497" s="18" t="str">
        <f t="shared" si="1143"/>
        <v/>
      </c>
      <c r="T9497" s="18" t="str">
        <f t="shared" si="1144"/>
        <v/>
      </c>
      <c r="U9497" s="19" t="str">
        <f t="shared" si="1145"/>
        <v/>
      </c>
    </row>
    <row r="9498" spans="1:21" ht="18.600000000000001" customHeight="1" x14ac:dyDescent="0.3">
      <c r="A9498" s="11"/>
      <c r="B9498" s="11"/>
      <c r="C9498" s="12" t="str">
        <f>IFERROR(INDEX($C$1:C9497, MATCH(B9498, $B$1:B9497, 0)), "")</f>
        <v/>
      </c>
      <c r="D9498" s="12" t="str">
        <f>IFERROR(INDEX($D$1:D9497, MATCH(B9498, $B$1:B9497, 0)), "")</f>
        <v/>
      </c>
      <c r="E9498" s="13"/>
      <c r="F9498" s="13"/>
      <c r="G9498" s="14"/>
      <c r="H9498" s="14"/>
      <c r="I9498" s="34"/>
      <c r="J9498" s="15"/>
      <c r="K9498" s="15"/>
      <c r="L9498" s="15"/>
      <c r="M9498" s="16" t="str">
        <f t="shared" si="1140"/>
        <v/>
      </c>
      <c r="N9498" s="16" t="str">
        <f t="shared" si="1141"/>
        <v/>
      </c>
      <c r="O9498" s="17"/>
      <c r="P9498" s="16" t="str">
        <f t="shared" si="1142"/>
        <v/>
      </c>
      <c r="Q9498" s="17"/>
      <c r="R9498" s="17"/>
      <c r="S9498" s="18" t="str">
        <f t="shared" si="1143"/>
        <v/>
      </c>
      <c r="T9498" s="18" t="str">
        <f t="shared" si="1144"/>
        <v/>
      </c>
      <c r="U9498" s="19" t="str">
        <f t="shared" si="1145"/>
        <v/>
      </c>
    </row>
    <row r="9499" spans="1:21" ht="18.600000000000001" customHeight="1" x14ac:dyDescent="0.3">
      <c r="A9499" s="11"/>
      <c r="B9499" s="11"/>
      <c r="C9499" s="12" t="str">
        <f>IFERROR(INDEX($C$1:C9498, MATCH(B9499, $B$1:B9498, 0)), "")</f>
        <v/>
      </c>
      <c r="D9499" s="12" t="str">
        <f>IFERROR(INDEX($D$1:D9498, MATCH(B9499, $B$1:B9498, 0)), "")</f>
        <v/>
      </c>
      <c r="E9499" s="13"/>
      <c r="F9499" s="13"/>
      <c r="G9499" s="14"/>
      <c r="H9499" s="14"/>
      <c r="I9499" s="34"/>
      <c r="J9499" s="15"/>
      <c r="K9499" s="15"/>
      <c r="L9499" s="15"/>
      <c r="M9499" s="16" t="str">
        <f t="shared" si="1140"/>
        <v/>
      </c>
      <c r="N9499" s="16" t="str">
        <f t="shared" si="1141"/>
        <v/>
      </c>
      <c r="O9499" s="17"/>
      <c r="P9499" s="16" t="str">
        <f t="shared" si="1142"/>
        <v/>
      </c>
      <c r="Q9499" s="17"/>
      <c r="R9499" s="17"/>
      <c r="S9499" s="18" t="str">
        <f t="shared" si="1143"/>
        <v/>
      </c>
      <c r="T9499" s="18" t="str">
        <f t="shared" si="1144"/>
        <v/>
      </c>
      <c r="U9499" s="19" t="str">
        <f t="shared" si="1145"/>
        <v/>
      </c>
    </row>
    <row r="9500" spans="1:21" ht="18.600000000000001" customHeight="1" x14ac:dyDescent="0.3">
      <c r="A9500" s="11"/>
      <c r="B9500" s="11"/>
      <c r="C9500" s="12" t="str">
        <f>IFERROR(INDEX($C$1:C9499, MATCH(B9500, $B$1:B9499, 0)), "")</f>
        <v/>
      </c>
      <c r="D9500" s="12" t="str">
        <f>IFERROR(INDEX($D$1:D9499, MATCH(B9500, $B$1:B9499, 0)), "")</f>
        <v/>
      </c>
      <c r="E9500" s="13"/>
      <c r="F9500" s="13"/>
      <c r="G9500" s="14"/>
      <c r="H9500" s="14"/>
      <c r="I9500" s="34"/>
      <c r="J9500" s="15"/>
      <c r="K9500" s="15"/>
      <c r="L9500" s="15"/>
      <c r="M9500" s="16" t="str">
        <f t="shared" si="1140"/>
        <v/>
      </c>
      <c r="N9500" s="16" t="str">
        <f t="shared" si="1141"/>
        <v/>
      </c>
      <c r="O9500" s="17"/>
      <c r="P9500" s="16" t="str">
        <f t="shared" si="1142"/>
        <v/>
      </c>
      <c r="Q9500" s="17"/>
      <c r="R9500" s="17"/>
      <c r="S9500" s="18" t="str">
        <f t="shared" si="1143"/>
        <v/>
      </c>
      <c r="T9500" s="18" t="str">
        <f t="shared" si="1144"/>
        <v/>
      </c>
      <c r="U9500" s="19" t="str">
        <f t="shared" si="1145"/>
        <v/>
      </c>
    </row>
    <row r="9501" spans="1:21" ht="18.600000000000001" customHeight="1" x14ac:dyDescent="0.3">
      <c r="A9501" s="11"/>
      <c r="B9501" s="11"/>
      <c r="C9501" s="12" t="str">
        <f>IFERROR(INDEX($C$1:C9500, MATCH(B9501, $B$1:B9500, 0)), "")</f>
        <v/>
      </c>
      <c r="D9501" s="12" t="str">
        <f>IFERROR(INDEX($D$1:D9500, MATCH(B9501, $B$1:B9500, 0)), "")</f>
        <v/>
      </c>
      <c r="E9501" s="13"/>
      <c r="F9501" s="13"/>
      <c r="G9501" s="14"/>
      <c r="H9501" s="14"/>
      <c r="I9501" s="34"/>
      <c r="J9501" s="15"/>
      <c r="K9501" s="15"/>
      <c r="L9501" s="15"/>
      <c r="M9501" s="16" t="str">
        <f t="shared" si="1140"/>
        <v/>
      </c>
      <c r="N9501" s="16" t="str">
        <f t="shared" si="1141"/>
        <v/>
      </c>
      <c r="O9501" s="17"/>
      <c r="P9501" s="16" t="str">
        <f t="shared" si="1142"/>
        <v/>
      </c>
      <c r="Q9501" s="17"/>
      <c r="R9501" s="17"/>
      <c r="S9501" s="18" t="str">
        <f t="shared" si="1143"/>
        <v/>
      </c>
      <c r="T9501" s="18" t="str">
        <f t="shared" si="1144"/>
        <v/>
      </c>
      <c r="U9501" s="19" t="str">
        <f t="shared" si="1145"/>
        <v/>
      </c>
    </row>
    <row r="9502" spans="1:21" ht="18.600000000000001" customHeight="1" x14ac:dyDescent="0.3">
      <c r="A9502" s="11"/>
      <c r="B9502" s="11"/>
      <c r="C9502" s="12" t="str">
        <f>IFERROR(INDEX($C$1:C9501, MATCH(B9502, $B$1:B9501, 0)), "")</f>
        <v/>
      </c>
      <c r="D9502" s="12" t="str">
        <f>IFERROR(INDEX($D$1:D9501, MATCH(B9502, $B$1:B9501, 0)), "")</f>
        <v/>
      </c>
      <c r="E9502" s="13"/>
      <c r="F9502" s="13"/>
      <c r="G9502" s="14"/>
      <c r="H9502" s="14"/>
      <c r="I9502" s="34"/>
      <c r="J9502" s="15"/>
      <c r="K9502" s="15"/>
      <c r="L9502" s="15"/>
      <c r="M9502" s="16" t="str">
        <f t="shared" si="1140"/>
        <v/>
      </c>
      <c r="N9502" s="16" t="str">
        <f t="shared" si="1141"/>
        <v/>
      </c>
      <c r="O9502" s="17"/>
      <c r="P9502" s="16" t="str">
        <f t="shared" si="1142"/>
        <v/>
      </c>
      <c r="Q9502" s="17"/>
      <c r="R9502" s="17"/>
      <c r="S9502" s="18" t="str">
        <f t="shared" si="1143"/>
        <v/>
      </c>
      <c r="T9502" s="18" t="str">
        <f t="shared" si="1144"/>
        <v/>
      </c>
      <c r="U9502" s="19" t="str">
        <f t="shared" si="1145"/>
        <v/>
      </c>
    </row>
    <row r="9503" spans="1:21" ht="18.600000000000001" customHeight="1" x14ac:dyDescent="0.3">
      <c r="A9503" s="11"/>
      <c r="B9503" s="11"/>
      <c r="C9503" s="12" t="str">
        <f>IFERROR(INDEX($C$1:C9502, MATCH(B9503, $B$1:B9502, 0)), "")</f>
        <v/>
      </c>
      <c r="D9503" s="12" t="str">
        <f>IFERROR(INDEX($D$1:D9502, MATCH(B9503, $B$1:B9502, 0)), "")</f>
        <v/>
      </c>
      <c r="E9503" s="13"/>
      <c r="F9503" s="13"/>
      <c r="G9503" s="14"/>
      <c r="H9503" s="14"/>
      <c r="I9503" s="34"/>
      <c r="J9503" s="15"/>
      <c r="K9503" s="15"/>
      <c r="L9503" s="15"/>
      <c r="M9503" s="16" t="str">
        <f t="shared" si="1140"/>
        <v/>
      </c>
      <c r="N9503" s="16" t="str">
        <f t="shared" si="1141"/>
        <v/>
      </c>
      <c r="O9503" s="17"/>
      <c r="P9503" s="16" t="str">
        <f t="shared" si="1142"/>
        <v/>
      </c>
      <c r="Q9503" s="17"/>
      <c r="R9503" s="17"/>
      <c r="S9503" s="18" t="str">
        <f t="shared" si="1143"/>
        <v/>
      </c>
      <c r="T9503" s="18" t="str">
        <f t="shared" si="1144"/>
        <v/>
      </c>
      <c r="U9503" s="19" t="str">
        <f t="shared" si="1145"/>
        <v/>
      </c>
    </row>
    <row r="9504" spans="1:21" ht="18.600000000000001" customHeight="1" x14ac:dyDescent="0.3">
      <c r="A9504" s="11"/>
      <c r="B9504" s="11"/>
      <c r="C9504" s="12" t="str">
        <f>IFERROR(INDEX($C$1:C9503, MATCH(B9504, $B$1:B9503, 0)), "")</f>
        <v/>
      </c>
      <c r="D9504" s="12" t="str">
        <f>IFERROR(INDEX($D$1:D9503, MATCH(B9504, $B$1:B9503, 0)), "")</f>
        <v/>
      </c>
      <c r="E9504" s="13"/>
      <c r="F9504" s="13"/>
      <c r="G9504" s="14"/>
      <c r="H9504" s="14"/>
      <c r="I9504" s="34"/>
      <c r="J9504" s="15"/>
      <c r="K9504" s="15"/>
      <c r="L9504" s="15"/>
      <c r="M9504" s="16" t="str">
        <f t="shared" si="1140"/>
        <v/>
      </c>
      <c r="N9504" s="16" t="str">
        <f t="shared" si="1141"/>
        <v/>
      </c>
      <c r="O9504" s="17"/>
      <c r="P9504" s="16" t="str">
        <f t="shared" si="1142"/>
        <v/>
      </c>
      <c r="Q9504" s="17"/>
      <c r="R9504" s="17"/>
      <c r="S9504" s="18" t="str">
        <f t="shared" si="1143"/>
        <v/>
      </c>
      <c r="T9504" s="18" t="str">
        <f t="shared" si="1144"/>
        <v/>
      </c>
      <c r="U9504" s="19" t="str">
        <f t="shared" si="1145"/>
        <v/>
      </c>
    </row>
    <row r="9505" spans="1:21" ht="18.600000000000001" customHeight="1" x14ac:dyDescent="0.3">
      <c r="A9505" s="11"/>
      <c r="B9505" s="11"/>
      <c r="C9505" s="12" t="str">
        <f>IFERROR(INDEX($C$1:C9504, MATCH(B9505, $B$1:B9504, 0)), "")</f>
        <v/>
      </c>
      <c r="D9505" s="12" t="str">
        <f>IFERROR(INDEX($D$1:D9504, MATCH(B9505, $B$1:B9504, 0)), "")</f>
        <v/>
      </c>
      <c r="E9505" s="13"/>
      <c r="F9505" s="13"/>
      <c r="G9505" s="14"/>
      <c r="H9505" s="14"/>
      <c r="I9505" s="34"/>
      <c r="J9505" s="15"/>
      <c r="K9505" s="15"/>
      <c r="L9505" s="15"/>
      <c r="M9505" s="16" t="str">
        <f t="shared" si="1140"/>
        <v/>
      </c>
      <c r="N9505" s="16" t="str">
        <f t="shared" si="1141"/>
        <v/>
      </c>
      <c r="O9505" s="17"/>
      <c r="P9505" s="16" t="str">
        <f t="shared" si="1142"/>
        <v/>
      </c>
      <c r="Q9505" s="17"/>
      <c r="R9505" s="17"/>
      <c r="S9505" s="18" t="str">
        <f t="shared" si="1143"/>
        <v/>
      </c>
      <c r="T9505" s="18" t="str">
        <f t="shared" si="1144"/>
        <v/>
      </c>
      <c r="U9505" s="19" t="str">
        <f t="shared" si="1145"/>
        <v/>
      </c>
    </row>
    <row r="9506" spans="1:21" ht="18.600000000000001" customHeight="1" x14ac:dyDescent="0.3">
      <c r="A9506" s="11"/>
      <c r="B9506" s="11"/>
      <c r="C9506" s="12" t="str">
        <f>IFERROR(INDEX($C$1:C9505, MATCH(B9506, $B$1:B9505, 0)), "")</f>
        <v/>
      </c>
      <c r="D9506" s="12" t="str">
        <f>IFERROR(INDEX($D$1:D9505, MATCH(B9506, $B$1:B9505, 0)), "")</f>
        <v/>
      </c>
      <c r="E9506" s="13"/>
      <c r="F9506" s="13"/>
      <c r="G9506" s="14"/>
      <c r="H9506" s="14"/>
      <c r="I9506" s="34"/>
      <c r="J9506" s="15"/>
      <c r="K9506" s="15"/>
      <c r="L9506" s="15"/>
      <c r="M9506" s="16" t="str">
        <f t="shared" si="1140"/>
        <v/>
      </c>
      <c r="N9506" s="16" t="str">
        <f t="shared" si="1141"/>
        <v/>
      </c>
      <c r="O9506" s="17"/>
      <c r="P9506" s="16" t="str">
        <f t="shared" si="1142"/>
        <v/>
      </c>
      <c r="Q9506" s="17"/>
      <c r="R9506" s="17"/>
      <c r="S9506" s="18" t="str">
        <f t="shared" si="1143"/>
        <v/>
      </c>
      <c r="T9506" s="18" t="str">
        <f t="shared" si="1144"/>
        <v/>
      </c>
      <c r="U9506" s="19" t="str">
        <f t="shared" si="1145"/>
        <v/>
      </c>
    </row>
    <row r="9507" spans="1:21" ht="18.600000000000001" customHeight="1" x14ac:dyDescent="0.3">
      <c r="A9507" s="11"/>
      <c r="B9507" s="11"/>
      <c r="C9507" s="12" t="str">
        <f>IFERROR(INDEX($C$1:C9506, MATCH(B9507, $B$1:B9506, 0)), "")</f>
        <v/>
      </c>
      <c r="D9507" s="12" t="str">
        <f>IFERROR(INDEX($D$1:D9506, MATCH(B9507, $B$1:B9506, 0)), "")</f>
        <v/>
      </c>
      <c r="E9507" s="13"/>
      <c r="F9507" s="13"/>
      <c r="G9507" s="14"/>
      <c r="H9507" s="14"/>
      <c r="I9507" s="34"/>
      <c r="J9507" s="15"/>
      <c r="K9507" s="15"/>
      <c r="L9507" s="15"/>
      <c r="M9507" s="16" t="str">
        <f t="shared" si="1140"/>
        <v/>
      </c>
      <c r="N9507" s="16" t="str">
        <f t="shared" si="1141"/>
        <v/>
      </c>
      <c r="O9507" s="17"/>
      <c r="P9507" s="16" t="str">
        <f t="shared" si="1142"/>
        <v/>
      </c>
      <c r="Q9507" s="17"/>
      <c r="R9507" s="17"/>
      <c r="S9507" s="18" t="str">
        <f t="shared" si="1143"/>
        <v/>
      </c>
      <c r="T9507" s="18" t="str">
        <f t="shared" si="1144"/>
        <v/>
      </c>
      <c r="U9507" s="19" t="str">
        <f t="shared" si="1145"/>
        <v/>
      </c>
    </row>
    <row r="9508" spans="1:21" ht="18.600000000000001" customHeight="1" x14ac:dyDescent="0.3">
      <c r="A9508" s="11"/>
      <c r="B9508" s="11"/>
      <c r="C9508" s="12" t="str">
        <f>IFERROR(INDEX($C$1:C9507, MATCH(B9508, $B$1:B9507, 0)), "")</f>
        <v/>
      </c>
      <c r="D9508" s="12" t="str">
        <f>IFERROR(INDEX($D$1:D9507, MATCH(B9508, $B$1:B9507, 0)), "")</f>
        <v/>
      </c>
      <c r="E9508" s="13"/>
      <c r="F9508" s="13"/>
      <c r="G9508" s="14"/>
      <c r="H9508" s="14"/>
      <c r="I9508" s="34"/>
      <c r="J9508" s="15"/>
      <c r="K9508" s="15"/>
      <c r="L9508" s="15"/>
      <c r="M9508" s="16" t="str">
        <f t="shared" si="1140"/>
        <v/>
      </c>
      <c r="N9508" s="16" t="str">
        <f t="shared" si="1141"/>
        <v/>
      </c>
      <c r="O9508" s="17"/>
      <c r="P9508" s="16" t="str">
        <f t="shared" si="1142"/>
        <v/>
      </c>
      <c r="Q9508" s="17"/>
      <c r="R9508" s="17"/>
      <c r="S9508" s="18" t="str">
        <f t="shared" si="1143"/>
        <v/>
      </c>
      <c r="T9508" s="18" t="str">
        <f t="shared" si="1144"/>
        <v/>
      </c>
      <c r="U9508" s="19" t="str">
        <f t="shared" si="1145"/>
        <v/>
      </c>
    </row>
    <row r="9509" spans="1:21" ht="18.600000000000001" customHeight="1" x14ac:dyDescent="0.3">
      <c r="A9509" s="11"/>
      <c r="B9509" s="11"/>
      <c r="C9509" s="12" t="str">
        <f>IFERROR(INDEX($C$1:C9508, MATCH(B9509, $B$1:B9508, 0)), "")</f>
        <v/>
      </c>
      <c r="D9509" s="12" t="str">
        <f>IFERROR(INDEX($D$1:D9508, MATCH(B9509, $B$1:B9508, 0)), "")</f>
        <v/>
      </c>
      <c r="E9509" s="13"/>
      <c r="F9509" s="13"/>
      <c r="G9509" s="14"/>
      <c r="H9509" s="14"/>
      <c r="I9509" s="34"/>
      <c r="J9509" s="15"/>
      <c r="K9509" s="15"/>
      <c r="L9509" s="15"/>
      <c r="M9509" s="16" t="str">
        <f t="shared" si="1140"/>
        <v/>
      </c>
      <c r="N9509" s="16" t="str">
        <f t="shared" si="1141"/>
        <v/>
      </c>
      <c r="O9509" s="17"/>
      <c r="P9509" s="16" t="str">
        <f t="shared" si="1142"/>
        <v/>
      </c>
      <c r="Q9509" s="17"/>
      <c r="R9509" s="17"/>
      <c r="S9509" s="18" t="str">
        <f t="shared" si="1143"/>
        <v/>
      </c>
      <c r="T9509" s="18" t="str">
        <f t="shared" si="1144"/>
        <v/>
      </c>
      <c r="U9509" s="19" t="str">
        <f t="shared" si="1145"/>
        <v/>
      </c>
    </row>
    <row r="9510" spans="1:21" ht="18.600000000000001" customHeight="1" x14ac:dyDescent="0.3">
      <c r="A9510" s="11"/>
      <c r="B9510" s="11"/>
      <c r="C9510" s="12" t="str">
        <f>IFERROR(INDEX($C$1:C9509, MATCH(B9510, $B$1:B9509, 0)), "")</f>
        <v/>
      </c>
      <c r="D9510" s="12" t="str">
        <f>IFERROR(INDEX($D$1:D9509, MATCH(B9510, $B$1:B9509, 0)), "")</f>
        <v/>
      </c>
      <c r="E9510" s="13"/>
      <c r="F9510" s="13"/>
      <c r="G9510" s="14"/>
      <c r="H9510" s="14"/>
      <c r="I9510" s="34"/>
      <c r="J9510" s="15"/>
      <c r="K9510" s="15"/>
      <c r="L9510" s="15"/>
      <c r="M9510" s="16" t="str">
        <f t="shared" si="1140"/>
        <v/>
      </c>
      <c r="N9510" s="16" t="str">
        <f t="shared" si="1141"/>
        <v/>
      </c>
      <c r="O9510" s="17"/>
      <c r="P9510" s="16" t="str">
        <f t="shared" si="1142"/>
        <v/>
      </c>
      <c r="Q9510" s="17"/>
      <c r="R9510" s="17"/>
      <c r="S9510" s="18" t="str">
        <f t="shared" si="1143"/>
        <v/>
      </c>
      <c r="T9510" s="18" t="str">
        <f t="shared" si="1144"/>
        <v/>
      </c>
      <c r="U9510" s="19" t="str">
        <f t="shared" si="1145"/>
        <v/>
      </c>
    </row>
    <row r="9511" spans="1:21" ht="18.600000000000001" customHeight="1" x14ac:dyDescent="0.3">
      <c r="A9511" s="11"/>
      <c r="B9511" s="11"/>
      <c r="C9511" s="12" t="str">
        <f>IFERROR(INDEX($C$1:C9510, MATCH(B9511, $B$1:B9510, 0)), "")</f>
        <v/>
      </c>
      <c r="D9511" s="12" t="str">
        <f>IFERROR(INDEX($D$1:D9510, MATCH(B9511, $B$1:B9510, 0)), "")</f>
        <v/>
      </c>
      <c r="E9511" s="13"/>
      <c r="F9511" s="13"/>
      <c r="G9511" s="14"/>
      <c r="H9511" s="14"/>
      <c r="I9511" s="34"/>
      <c r="J9511" s="15"/>
      <c r="K9511" s="15"/>
      <c r="L9511" s="15"/>
      <c r="M9511" s="16" t="str">
        <f t="shared" si="1140"/>
        <v/>
      </c>
      <c r="N9511" s="16" t="str">
        <f t="shared" si="1141"/>
        <v/>
      </c>
      <c r="O9511" s="17"/>
      <c r="P9511" s="16" t="str">
        <f t="shared" si="1142"/>
        <v/>
      </c>
      <c r="Q9511" s="17"/>
      <c r="R9511" s="17"/>
      <c r="S9511" s="18" t="str">
        <f t="shared" si="1143"/>
        <v/>
      </c>
      <c r="T9511" s="18" t="str">
        <f t="shared" si="1144"/>
        <v/>
      </c>
      <c r="U9511" s="19" t="str">
        <f t="shared" si="1145"/>
        <v/>
      </c>
    </row>
    <row r="9512" spans="1:21" ht="18.600000000000001" customHeight="1" x14ac:dyDescent="0.3">
      <c r="A9512" s="11"/>
      <c r="B9512" s="11"/>
      <c r="C9512" s="12" t="str">
        <f>IFERROR(INDEX($C$1:C9511, MATCH(B9512, $B$1:B9511, 0)), "")</f>
        <v/>
      </c>
      <c r="D9512" s="12" t="str">
        <f>IFERROR(INDEX($D$1:D9511, MATCH(B9512, $B$1:B9511, 0)), "")</f>
        <v/>
      </c>
      <c r="E9512" s="13"/>
      <c r="F9512" s="13"/>
      <c r="G9512" s="14"/>
      <c r="H9512" s="14"/>
      <c r="I9512" s="34"/>
      <c r="J9512" s="15"/>
      <c r="K9512" s="15"/>
      <c r="L9512" s="15"/>
      <c r="M9512" s="16" t="str">
        <f t="shared" si="1140"/>
        <v/>
      </c>
      <c r="N9512" s="16" t="str">
        <f t="shared" si="1141"/>
        <v/>
      </c>
      <c r="O9512" s="17"/>
      <c r="P9512" s="16" t="str">
        <f t="shared" si="1142"/>
        <v/>
      </c>
      <c r="Q9512" s="17"/>
      <c r="R9512" s="17"/>
      <c r="S9512" s="18" t="str">
        <f t="shared" si="1143"/>
        <v/>
      </c>
      <c r="T9512" s="18" t="str">
        <f t="shared" si="1144"/>
        <v/>
      </c>
      <c r="U9512" s="19" t="str">
        <f t="shared" si="1145"/>
        <v/>
      </c>
    </row>
    <row r="9513" spans="1:21" ht="18.600000000000001" customHeight="1" x14ac:dyDescent="0.3">
      <c r="A9513" s="11"/>
      <c r="B9513" s="11"/>
      <c r="C9513" s="12" t="str">
        <f>IFERROR(INDEX($C$1:C9512, MATCH(B9513, $B$1:B9512, 0)), "")</f>
        <v/>
      </c>
      <c r="D9513" s="12" t="str">
        <f>IFERROR(INDEX($D$1:D9512, MATCH(B9513, $B$1:B9512, 0)), "")</f>
        <v/>
      </c>
      <c r="E9513" s="13"/>
      <c r="F9513" s="13"/>
      <c r="G9513" s="14"/>
      <c r="H9513" s="14"/>
      <c r="I9513" s="34"/>
      <c r="J9513" s="15"/>
      <c r="K9513" s="15"/>
      <c r="L9513" s="15"/>
      <c r="M9513" s="16" t="str">
        <f t="shared" si="1140"/>
        <v/>
      </c>
      <c r="N9513" s="16" t="str">
        <f t="shared" si="1141"/>
        <v/>
      </c>
      <c r="O9513" s="17"/>
      <c r="P9513" s="16" t="str">
        <f t="shared" si="1142"/>
        <v/>
      </c>
      <c r="Q9513" s="17"/>
      <c r="R9513" s="17"/>
      <c r="S9513" s="18" t="str">
        <f t="shared" si="1143"/>
        <v/>
      </c>
      <c r="T9513" s="18" t="str">
        <f t="shared" si="1144"/>
        <v/>
      </c>
      <c r="U9513" s="19" t="str">
        <f t="shared" si="1145"/>
        <v/>
      </c>
    </row>
    <row r="9514" spans="1:21" ht="18.600000000000001" customHeight="1" x14ac:dyDescent="0.3">
      <c r="A9514" s="11"/>
      <c r="B9514" s="11"/>
      <c r="C9514" s="12" t="str">
        <f>IFERROR(INDEX($C$1:C9513, MATCH(B9514, $B$1:B9513, 0)), "")</f>
        <v/>
      </c>
      <c r="D9514" s="12" t="str">
        <f>IFERROR(INDEX($D$1:D9513, MATCH(B9514, $B$1:B9513, 0)), "")</f>
        <v/>
      </c>
      <c r="E9514" s="13"/>
      <c r="F9514" s="13"/>
      <c r="G9514" s="14"/>
      <c r="H9514" s="14"/>
      <c r="I9514" s="34"/>
      <c r="J9514" s="15"/>
      <c r="K9514" s="15"/>
      <c r="L9514" s="15"/>
      <c r="M9514" s="16" t="str">
        <f t="shared" si="1140"/>
        <v/>
      </c>
      <c r="N9514" s="16" t="str">
        <f t="shared" si="1141"/>
        <v/>
      </c>
      <c r="O9514" s="17"/>
      <c r="P9514" s="16" t="str">
        <f t="shared" si="1142"/>
        <v/>
      </c>
      <c r="Q9514" s="17"/>
      <c r="R9514" s="17"/>
      <c r="S9514" s="18" t="str">
        <f t="shared" si="1143"/>
        <v/>
      </c>
      <c r="T9514" s="18" t="str">
        <f t="shared" si="1144"/>
        <v/>
      </c>
      <c r="U9514" s="19" t="str">
        <f t="shared" si="1145"/>
        <v/>
      </c>
    </row>
    <row r="9515" spans="1:21" ht="18.600000000000001" customHeight="1" x14ac:dyDescent="0.3">
      <c r="A9515" s="11"/>
      <c r="B9515" s="11"/>
      <c r="C9515" s="12" t="str">
        <f>IFERROR(INDEX($C$1:C9514, MATCH(B9515, $B$1:B9514, 0)), "")</f>
        <v/>
      </c>
      <c r="D9515" s="12" t="str">
        <f>IFERROR(INDEX($D$1:D9514, MATCH(B9515, $B$1:B9514, 0)), "")</f>
        <v/>
      </c>
      <c r="E9515" s="13"/>
      <c r="F9515" s="13"/>
      <c r="G9515" s="14"/>
      <c r="H9515" s="14"/>
      <c r="I9515" s="34"/>
      <c r="J9515" s="15"/>
      <c r="K9515" s="15"/>
      <c r="L9515" s="15"/>
      <c r="M9515" s="16" t="str">
        <f t="shared" si="1140"/>
        <v/>
      </c>
      <c r="N9515" s="16" t="str">
        <f t="shared" si="1141"/>
        <v/>
      </c>
      <c r="O9515" s="17"/>
      <c r="P9515" s="16" t="str">
        <f t="shared" si="1142"/>
        <v/>
      </c>
      <c r="Q9515" s="17"/>
      <c r="R9515" s="17"/>
      <c r="S9515" s="18" t="str">
        <f t="shared" si="1143"/>
        <v/>
      </c>
      <c r="T9515" s="18" t="str">
        <f t="shared" si="1144"/>
        <v/>
      </c>
      <c r="U9515" s="19" t="str">
        <f t="shared" si="1145"/>
        <v/>
      </c>
    </row>
    <row r="9516" spans="1:21" ht="18.600000000000001" customHeight="1" x14ac:dyDescent="0.3">
      <c r="A9516" s="11"/>
      <c r="B9516" s="11"/>
      <c r="C9516" s="12" t="str">
        <f>IFERROR(INDEX($C$1:C9515, MATCH(B9516, $B$1:B9515, 0)), "")</f>
        <v/>
      </c>
      <c r="D9516" s="12" t="str">
        <f>IFERROR(INDEX($D$1:D9515, MATCH(B9516, $B$1:B9515, 0)), "")</f>
        <v/>
      </c>
      <c r="E9516" s="13"/>
      <c r="F9516" s="13"/>
      <c r="G9516" s="14"/>
      <c r="H9516" s="14"/>
      <c r="I9516" s="34"/>
      <c r="J9516" s="15"/>
      <c r="K9516" s="15"/>
      <c r="L9516" s="15"/>
      <c r="M9516" s="16" t="str">
        <f t="shared" si="1140"/>
        <v/>
      </c>
      <c r="N9516" s="16" t="str">
        <f t="shared" si="1141"/>
        <v/>
      </c>
      <c r="O9516" s="17"/>
      <c r="P9516" s="16" t="str">
        <f t="shared" si="1142"/>
        <v/>
      </c>
      <c r="Q9516" s="17"/>
      <c r="R9516" s="17"/>
      <c r="S9516" s="18" t="str">
        <f t="shared" si="1143"/>
        <v/>
      </c>
      <c r="T9516" s="18" t="str">
        <f t="shared" si="1144"/>
        <v/>
      </c>
      <c r="U9516" s="19" t="str">
        <f t="shared" si="1145"/>
        <v/>
      </c>
    </row>
    <row r="9517" spans="1:21" ht="18.600000000000001" customHeight="1" x14ac:dyDescent="0.3">
      <c r="A9517" s="11"/>
      <c r="B9517" s="11"/>
      <c r="C9517" s="12" t="str">
        <f>IFERROR(INDEX($C$1:C9516, MATCH(B9517, $B$1:B9516, 0)), "")</f>
        <v/>
      </c>
      <c r="D9517" s="12" t="str">
        <f>IFERROR(INDEX($D$1:D9516, MATCH(B9517, $B$1:B9516, 0)), "")</f>
        <v/>
      </c>
      <c r="E9517" s="13"/>
      <c r="F9517" s="13"/>
      <c r="G9517" s="14"/>
      <c r="H9517" s="14"/>
      <c r="I9517" s="34"/>
      <c r="J9517" s="15"/>
      <c r="K9517" s="15"/>
      <c r="L9517" s="15"/>
      <c r="M9517" s="16" t="str">
        <f t="shared" si="1140"/>
        <v/>
      </c>
      <c r="N9517" s="16" t="str">
        <f t="shared" si="1141"/>
        <v/>
      </c>
      <c r="O9517" s="17"/>
      <c r="P9517" s="16" t="str">
        <f t="shared" si="1142"/>
        <v/>
      </c>
      <c r="Q9517" s="17"/>
      <c r="R9517" s="17"/>
      <c r="S9517" s="18" t="str">
        <f t="shared" si="1143"/>
        <v/>
      </c>
      <c r="T9517" s="18" t="str">
        <f t="shared" si="1144"/>
        <v/>
      </c>
      <c r="U9517" s="19" t="str">
        <f t="shared" si="1145"/>
        <v/>
      </c>
    </row>
    <row r="9518" spans="1:21" ht="18.600000000000001" customHeight="1" x14ac:dyDescent="0.3">
      <c r="A9518" s="11"/>
      <c r="B9518" s="11"/>
      <c r="C9518" s="12" t="str">
        <f>IFERROR(INDEX($C$1:C9517, MATCH(B9518, $B$1:B9517, 0)), "")</f>
        <v/>
      </c>
      <c r="D9518" s="12" t="str">
        <f>IFERROR(INDEX($D$1:D9517, MATCH(B9518, $B$1:B9517, 0)), "")</f>
        <v/>
      </c>
      <c r="E9518" s="13"/>
      <c r="F9518" s="13"/>
      <c r="G9518" s="14"/>
      <c r="H9518" s="14"/>
      <c r="I9518" s="34"/>
      <c r="J9518" s="15"/>
      <c r="K9518" s="15"/>
      <c r="L9518" s="15"/>
      <c r="M9518" s="16" t="str">
        <f t="shared" si="1140"/>
        <v/>
      </c>
      <c r="N9518" s="16" t="str">
        <f t="shared" si="1141"/>
        <v/>
      </c>
      <c r="O9518" s="17"/>
      <c r="P9518" s="16" t="str">
        <f t="shared" si="1142"/>
        <v/>
      </c>
      <c r="Q9518" s="17"/>
      <c r="R9518" s="17"/>
      <c r="S9518" s="18" t="str">
        <f t="shared" si="1143"/>
        <v/>
      </c>
      <c r="T9518" s="18" t="str">
        <f t="shared" si="1144"/>
        <v/>
      </c>
      <c r="U9518" s="19" t="str">
        <f t="shared" si="1145"/>
        <v/>
      </c>
    </row>
    <row r="9519" spans="1:21" ht="18.600000000000001" customHeight="1" x14ac:dyDescent="0.3">
      <c r="A9519" s="11"/>
      <c r="B9519" s="11"/>
      <c r="C9519" s="12" t="str">
        <f>IFERROR(INDEX($C$1:C9518, MATCH(B9519, $B$1:B9518, 0)), "")</f>
        <v/>
      </c>
      <c r="D9519" s="12" t="str">
        <f>IFERROR(INDEX($D$1:D9518, MATCH(B9519, $B$1:B9518, 0)), "")</f>
        <v/>
      </c>
      <c r="E9519" s="13"/>
      <c r="F9519" s="13"/>
      <c r="G9519" s="14"/>
      <c r="H9519" s="14"/>
      <c r="I9519" s="34"/>
      <c r="J9519" s="15"/>
      <c r="K9519" s="15"/>
      <c r="L9519" s="15"/>
      <c r="M9519" s="16" t="str">
        <f t="shared" si="1140"/>
        <v/>
      </c>
      <c r="N9519" s="16" t="str">
        <f t="shared" si="1141"/>
        <v/>
      </c>
      <c r="O9519" s="17"/>
      <c r="P9519" s="16" t="str">
        <f t="shared" si="1142"/>
        <v/>
      </c>
      <c r="Q9519" s="17"/>
      <c r="R9519" s="17"/>
      <c r="S9519" s="18" t="str">
        <f t="shared" si="1143"/>
        <v/>
      </c>
      <c r="T9519" s="18" t="str">
        <f t="shared" si="1144"/>
        <v/>
      </c>
      <c r="U9519" s="19" t="str">
        <f t="shared" si="1145"/>
        <v/>
      </c>
    </row>
    <row r="9520" spans="1:21" ht="18.600000000000001" customHeight="1" x14ac:dyDescent="0.3">
      <c r="A9520" s="11"/>
      <c r="B9520" s="11"/>
      <c r="C9520" s="12" t="str">
        <f>IFERROR(INDEX($C$1:C9519, MATCH(B9520, $B$1:B9519, 0)), "")</f>
        <v/>
      </c>
      <c r="D9520" s="12" t="str">
        <f>IFERROR(INDEX($D$1:D9519, MATCH(B9520, $B$1:B9519, 0)), "")</f>
        <v/>
      </c>
      <c r="E9520" s="13"/>
      <c r="F9520" s="13"/>
      <c r="G9520" s="14"/>
      <c r="H9520" s="14"/>
      <c r="I9520" s="34"/>
      <c r="J9520" s="15"/>
      <c r="K9520" s="15"/>
      <c r="L9520" s="15"/>
      <c r="M9520" s="16" t="str">
        <f t="shared" si="1140"/>
        <v/>
      </c>
      <c r="N9520" s="16" t="str">
        <f t="shared" si="1141"/>
        <v/>
      </c>
      <c r="O9520" s="17"/>
      <c r="P9520" s="16" t="str">
        <f t="shared" si="1142"/>
        <v/>
      </c>
      <c r="Q9520" s="17"/>
      <c r="R9520" s="17"/>
      <c r="S9520" s="18" t="str">
        <f t="shared" si="1143"/>
        <v/>
      </c>
      <c r="T9520" s="18" t="str">
        <f t="shared" si="1144"/>
        <v/>
      </c>
      <c r="U9520" s="19" t="str">
        <f t="shared" si="1145"/>
        <v/>
      </c>
    </row>
    <row r="9521" spans="1:21" ht="18.600000000000001" customHeight="1" x14ac:dyDescent="0.3">
      <c r="A9521" s="11"/>
      <c r="B9521" s="11"/>
      <c r="C9521" s="12" t="str">
        <f>IFERROR(INDEX($C$1:C9520, MATCH(B9521, $B$1:B9520, 0)), "")</f>
        <v/>
      </c>
      <c r="D9521" s="12" t="str">
        <f>IFERROR(INDEX($D$1:D9520, MATCH(B9521, $B$1:B9520, 0)), "")</f>
        <v/>
      </c>
      <c r="E9521" s="13"/>
      <c r="F9521" s="13"/>
      <c r="G9521" s="14"/>
      <c r="H9521" s="14"/>
      <c r="I9521" s="34"/>
      <c r="J9521" s="15"/>
      <c r="K9521" s="15"/>
      <c r="L9521" s="15"/>
      <c r="M9521" s="16" t="str">
        <f t="shared" si="1140"/>
        <v/>
      </c>
      <c r="N9521" s="16" t="str">
        <f t="shared" si="1141"/>
        <v/>
      </c>
      <c r="O9521" s="17"/>
      <c r="P9521" s="16" t="str">
        <f t="shared" si="1142"/>
        <v/>
      </c>
      <c r="Q9521" s="17"/>
      <c r="R9521" s="17"/>
      <c r="S9521" s="18" t="str">
        <f t="shared" si="1143"/>
        <v/>
      </c>
      <c r="T9521" s="18" t="str">
        <f t="shared" si="1144"/>
        <v/>
      </c>
      <c r="U9521" s="19" t="str">
        <f t="shared" si="1145"/>
        <v/>
      </c>
    </row>
    <row r="9522" spans="1:21" ht="18.600000000000001" customHeight="1" x14ac:dyDescent="0.3">
      <c r="A9522" s="11"/>
      <c r="B9522" s="11"/>
      <c r="C9522" s="12" t="str">
        <f>IFERROR(INDEX($C$1:C9521, MATCH(B9522, $B$1:B9521, 0)), "")</f>
        <v/>
      </c>
      <c r="D9522" s="12" t="str">
        <f>IFERROR(INDEX($D$1:D9521, MATCH(B9522, $B$1:B9521, 0)), "")</f>
        <v/>
      </c>
      <c r="E9522" s="13"/>
      <c r="F9522" s="13"/>
      <c r="G9522" s="14"/>
      <c r="H9522" s="14"/>
      <c r="I9522" s="34"/>
      <c r="J9522" s="15"/>
      <c r="K9522" s="15"/>
      <c r="L9522" s="15"/>
      <c r="M9522" s="16" t="str">
        <f t="shared" si="1140"/>
        <v/>
      </c>
      <c r="N9522" s="16" t="str">
        <f t="shared" si="1141"/>
        <v/>
      </c>
      <c r="O9522" s="17"/>
      <c r="P9522" s="16" t="str">
        <f t="shared" si="1142"/>
        <v/>
      </c>
      <c r="Q9522" s="17"/>
      <c r="R9522" s="17"/>
      <c r="S9522" s="18" t="str">
        <f t="shared" si="1143"/>
        <v/>
      </c>
      <c r="T9522" s="18" t="str">
        <f t="shared" si="1144"/>
        <v/>
      </c>
      <c r="U9522" s="19" t="str">
        <f t="shared" si="1145"/>
        <v/>
      </c>
    </row>
    <row r="9523" spans="1:21" ht="18.600000000000001" customHeight="1" x14ac:dyDescent="0.3">
      <c r="A9523" s="11"/>
      <c r="B9523" s="11"/>
      <c r="C9523" s="12" t="str">
        <f>IFERROR(INDEX($C$1:C9522, MATCH(B9523, $B$1:B9522, 0)), "")</f>
        <v/>
      </c>
      <c r="D9523" s="12" t="str">
        <f>IFERROR(INDEX($D$1:D9522, MATCH(B9523, $B$1:B9522, 0)), "")</f>
        <v/>
      </c>
      <c r="E9523" s="13"/>
      <c r="F9523" s="13"/>
      <c r="G9523" s="14"/>
      <c r="H9523" s="14"/>
      <c r="I9523" s="34"/>
      <c r="J9523" s="15"/>
      <c r="K9523" s="15"/>
      <c r="L9523" s="15"/>
      <c r="M9523" s="16" t="str">
        <f t="shared" si="1140"/>
        <v/>
      </c>
      <c r="N9523" s="16" t="str">
        <f t="shared" si="1141"/>
        <v/>
      </c>
      <c r="O9523" s="17"/>
      <c r="P9523" s="16" t="str">
        <f t="shared" si="1142"/>
        <v/>
      </c>
      <c r="Q9523" s="17"/>
      <c r="R9523" s="17"/>
      <c r="S9523" s="18" t="str">
        <f t="shared" si="1143"/>
        <v/>
      </c>
      <c r="T9523" s="18" t="str">
        <f t="shared" si="1144"/>
        <v/>
      </c>
      <c r="U9523" s="19" t="str">
        <f t="shared" si="1145"/>
        <v/>
      </c>
    </row>
    <row r="9524" spans="1:21" ht="18.600000000000001" customHeight="1" x14ac:dyDescent="0.3">
      <c r="A9524" s="11"/>
      <c r="B9524" s="11"/>
      <c r="C9524" s="12" t="str">
        <f>IFERROR(INDEX($C$1:C9523, MATCH(B9524, $B$1:B9523, 0)), "")</f>
        <v/>
      </c>
      <c r="D9524" s="12" t="str">
        <f>IFERROR(INDEX($D$1:D9523, MATCH(B9524, $B$1:B9523, 0)), "")</f>
        <v/>
      </c>
      <c r="E9524" s="13"/>
      <c r="F9524" s="13"/>
      <c r="G9524" s="14"/>
      <c r="H9524" s="14"/>
      <c r="I9524" s="34"/>
      <c r="J9524" s="15"/>
      <c r="K9524" s="15"/>
      <c r="L9524" s="15"/>
      <c r="M9524" s="16" t="str">
        <f t="shared" si="1140"/>
        <v/>
      </c>
      <c r="N9524" s="16" t="str">
        <f t="shared" si="1141"/>
        <v/>
      </c>
      <c r="O9524" s="17"/>
      <c r="P9524" s="16" t="str">
        <f t="shared" si="1142"/>
        <v/>
      </c>
      <c r="Q9524" s="17"/>
      <c r="R9524" s="17"/>
      <c r="S9524" s="18" t="str">
        <f t="shared" si="1143"/>
        <v/>
      </c>
      <c r="T9524" s="18" t="str">
        <f t="shared" si="1144"/>
        <v/>
      </c>
      <c r="U9524" s="19" t="str">
        <f t="shared" si="1145"/>
        <v/>
      </c>
    </row>
    <row r="9525" spans="1:21" ht="18.600000000000001" customHeight="1" x14ac:dyDescent="0.3">
      <c r="A9525" s="11"/>
      <c r="B9525" s="11"/>
      <c r="C9525" s="12" t="str">
        <f>IFERROR(INDEX($C$1:C9524, MATCH(B9525, $B$1:B9524, 0)), "")</f>
        <v/>
      </c>
      <c r="D9525" s="12" t="str">
        <f>IFERROR(INDEX($D$1:D9524, MATCH(B9525, $B$1:B9524, 0)), "")</f>
        <v/>
      </c>
      <c r="E9525" s="13"/>
      <c r="F9525" s="13"/>
      <c r="G9525" s="14"/>
      <c r="H9525" s="14"/>
      <c r="I9525" s="34"/>
      <c r="J9525" s="15"/>
      <c r="K9525" s="15"/>
      <c r="L9525" s="15"/>
      <c r="M9525" s="16" t="str">
        <f t="shared" si="1140"/>
        <v/>
      </c>
      <c r="N9525" s="16" t="str">
        <f t="shared" si="1141"/>
        <v/>
      </c>
      <c r="O9525" s="17"/>
      <c r="P9525" s="16" t="str">
        <f t="shared" si="1142"/>
        <v/>
      </c>
      <c r="Q9525" s="17"/>
      <c r="R9525" s="17"/>
      <c r="S9525" s="18" t="str">
        <f t="shared" si="1143"/>
        <v/>
      </c>
      <c r="T9525" s="18" t="str">
        <f t="shared" si="1144"/>
        <v/>
      </c>
      <c r="U9525" s="19" t="str">
        <f t="shared" si="1145"/>
        <v/>
      </c>
    </row>
    <row r="9526" spans="1:21" ht="18.600000000000001" customHeight="1" x14ac:dyDescent="0.3">
      <c r="A9526" s="11"/>
      <c r="B9526" s="11"/>
      <c r="C9526" s="12" t="str">
        <f>IFERROR(INDEX($C$1:C9525, MATCH(B9526, $B$1:B9525, 0)), "")</f>
        <v/>
      </c>
      <c r="D9526" s="12" t="str">
        <f>IFERROR(INDEX($D$1:D9525, MATCH(B9526, $B$1:B9525, 0)), "")</f>
        <v/>
      </c>
      <c r="E9526" s="13"/>
      <c r="F9526" s="13"/>
      <c r="G9526" s="14"/>
      <c r="H9526" s="14"/>
      <c r="I9526" s="34"/>
      <c r="J9526" s="15"/>
      <c r="K9526" s="15"/>
      <c r="L9526" s="15"/>
      <c r="M9526" s="16" t="str">
        <f t="shared" si="1140"/>
        <v/>
      </c>
      <c r="N9526" s="16" t="str">
        <f t="shared" si="1141"/>
        <v/>
      </c>
      <c r="O9526" s="17"/>
      <c r="P9526" s="16" t="str">
        <f t="shared" si="1142"/>
        <v/>
      </c>
      <c r="Q9526" s="17"/>
      <c r="R9526" s="17"/>
      <c r="S9526" s="18" t="str">
        <f t="shared" si="1143"/>
        <v/>
      </c>
      <c r="T9526" s="18" t="str">
        <f t="shared" si="1144"/>
        <v/>
      </c>
      <c r="U9526" s="19" t="str">
        <f t="shared" si="1145"/>
        <v/>
      </c>
    </row>
    <row r="9527" spans="1:21" ht="18.600000000000001" customHeight="1" x14ac:dyDescent="0.3">
      <c r="A9527" s="11"/>
      <c r="B9527" s="11"/>
      <c r="C9527" s="12" t="str">
        <f>IFERROR(INDEX($C$1:C9526, MATCH(B9527, $B$1:B9526, 0)), "")</f>
        <v/>
      </c>
      <c r="D9527" s="12" t="str">
        <f>IFERROR(INDEX($D$1:D9526, MATCH(B9527, $B$1:B9526, 0)), "")</f>
        <v/>
      </c>
      <c r="E9527" s="13"/>
      <c r="F9527" s="13"/>
      <c r="G9527" s="14"/>
      <c r="H9527" s="14"/>
      <c r="I9527" s="34"/>
      <c r="J9527" s="15"/>
      <c r="K9527" s="15"/>
      <c r="L9527" s="15"/>
      <c r="M9527" s="16" t="str">
        <f t="shared" si="1140"/>
        <v/>
      </c>
      <c r="N9527" s="16" t="str">
        <f t="shared" si="1141"/>
        <v/>
      </c>
      <c r="O9527" s="17"/>
      <c r="P9527" s="16" t="str">
        <f t="shared" si="1142"/>
        <v/>
      </c>
      <c r="Q9527" s="17"/>
      <c r="R9527" s="17"/>
      <c r="S9527" s="18" t="str">
        <f t="shared" si="1143"/>
        <v/>
      </c>
      <c r="T9527" s="18" t="str">
        <f t="shared" si="1144"/>
        <v/>
      </c>
      <c r="U9527" s="19" t="str">
        <f t="shared" si="1145"/>
        <v/>
      </c>
    </row>
    <row r="9528" spans="1:21" ht="18.600000000000001" customHeight="1" x14ac:dyDescent="0.3">
      <c r="A9528" s="11"/>
      <c r="B9528" s="11"/>
      <c r="C9528" s="12" t="str">
        <f>IFERROR(INDEX($C$1:C9527, MATCH(B9528, $B$1:B9527, 0)), "")</f>
        <v/>
      </c>
      <c r="D9528" s="12" t="str">
        <f>IFERROR(INDEX($D$1:D9527, MATCH(B9528, $B$1:B9527, 0)), "")</f>
        <v/>
      </c>
      <c r="E9528" s="13"/>
      <c r="F9528" s="13"/>
      <c r="G9528" s="14"/>
      <c r="H9528" s="14"/>
      <c r="I9528" s="34"/>
      <c r="J9528" s="15"/>
      <c r="K9528" s="15"/>
      <c r="L9528" s="15"/>
      <c r="M9528" s="16" t="str">
        <f t="shared" si="1140"/>
        <v/>
      </c>
      <c r="N9528" s="16" t="str">
        <f t="shared" si="1141"/>
        <v/>
      </c>
      <c r="O9528" s="17"/>
      <c r="P9528" s="16" t="str">
        <f t="shared" si="1142"/>
        <v/>
      </c>
      <c r="Q9528" s="17"/>
      <c r="R9528" s="17"/>
      <c r="S9528" s="18" t="str">
        <f t="shared" si="1143"/>
        <v/>
      </c>
      <c r="T9528" s="18" t="str">
        <f t="shared" si="1144"/>
        <v/>
      </c>
      <c r="U9528" s="19" t="str">
        <f t="shared" si="1145"/>
        <v/>
      </c>
    </row>
    <row r="9529" spans="1:21" ht="18.600000000000001" customHeight="1" x14ac:dyDescent="0.3">
      <c r="A9529" s="11"/>
      <c r="B9529" s="11"/>
      <c r="C9529" s="12" t="str">
        <f>IFERROR(INDEX($C$1:C9528, MATCH(B9529, $B$1:B9528, 0)), "")</f>
        <v/>
      </c>
      <c r="D9529" s="12" t="str">
        <f>IFERROR(INDEX($D$1:D9528, MATCH(B9529, $B$1:B9528, 0)), "")</f>
        <v/>
      </c>
      <c r="E9529" s="13"/>
      <c r="F9529" s="13"/>
      <c r="G9529" s="14"/>
      <c r="H9529" s="14"/>
      <c r="I9529" s="34"/>
      <c r="J9529" s="15"/>
      <c r="K9529" s="15"/>
      <c r="L9529" s="15"/>
      <c r="M9529" s="16" t="str">
        <f t="shared" si="1140"/>
        <v/>
      </c>
      <c r="N9529" s="16" t="str">
        <f t="shared" si="1141"/>
        <v/>
      </c>
      <c r="O9529" s="17"/>
      <c r="P9529" s="16" t="str">
        <f t="shared" si="1142"/>
        <v/>
      </c>
      <c r="Q9529" s="17"/>
      <c r="R9529" s="17"/>
      <c r="S9529" s="18" t="str">
        <f t="shared" si="1143"/>
        <v/>
      </c>
      <c r="T9529" s="18" t="str">
        <f t="shared" si="1144"/>
        <v/>
      </c>
      <c r="U9529" s="19" t="str">
        <f t="shared" si="1145"/>
        <v/>
      </c>
    </row>
    <row r="9530" spans="1:21" ht="18.600000000000001" customHeight="1" x14ac:dyDescent="0.3">
      <c r="A9530" s="11"/>
      <c r="B9530" s="11"/>
      <c r="C9530" s="12" t="str">
        <f>IFERROR(INDEX($C$1:C9529, MATCH(B9530, $B$1:B9529, 0)), "")</f>
        <v/>
      </c>
      <c r="D9530" s="12" t="str">
        <f>IFERROR(INDEX($D$1:D9529, MATCH(B9530, $B$1:B9529, 0)), "")</f>
        <v/>
      </c>
      <c r="E9530" s="13"/>
      <c r="F9530" s="13"/>
      <c r="G9530" s="14"/>
      <c r="H9530" s="14"/>
      <c r="I9530" s="34"/>
      <c r="J9530" s="15"/>
      <c r="K9530" s="15"/>
      <c r="L9530" s="15"/>
      <c r="M9530" s="16" t="str">
        <f t="shared" si="1140"/>
        <v/>
      </c>
      <c r="N9530" s="16" t="str">
        <f t="shared" si="1141"/>
        <v/>
      </c>
      <c r="O9530" s="17"/>
      <c r="P9530" s="16" t="str">
        <f t="shared" si="1142"/>
        <v/>
      </c>
      <c r="Q9530" s="17"/>
      <c r="R9530" s="17"/>
      <c r="S9530" s="18" t="str">
        <f t="shared" si="1143"/>
        <v/>
      </c>
      <c r="T9530" s="18" t="str">
        <f t="shared" si="1144"/>
        <v/>
      </c>
      <c r="U9530" s="19" t="str">
        <f t="shared" si="1145"/>
        <v/>
      </c>
    </row>
    <row r="9531" spans="1:21" ht="18.600000000000001" customHeight="1" x14ac:dyDescent="0.3">
      <c r="A9531" s="11"/>
      <c r="B9531" s="11"/>
      <c r="C9531" s="12" t="str">
        <f>IFERROR(INDEX($C$1:C9530, MATCH(B9531, $B$1:B9530, 0)), "")</f>
        <v/>
      </c>
      <c r="D9531" s="12" t="str">
        <f>IFERROR(INDEX($D$1:D9530, MATCH(B9531, $B$1:B9530, 0)), "")</f>
        <v/>
      </c>
      <c r="E9531" s="13"/>
      <c r="F9531" s="13"/>
      <c r="G9531" s="14"/>
      <c r="H9531" s="14"/>
      <c r="I9531" s="34"/>
      <c r="J9531" s="15"/>
      <c r="K9531" s="15"/>
      <c r="L9531" s="15"/>
      <c r="M9531" s="16" t="str">
        <f t="shared" si="1140"/>
        <v/>
      </c>
      <c r="N9531" s="16" t="str">
        <f t="shared" si="1141"/>
        <v/>
      </c>
      <c r="O9531" s="17"/>
      <c r="P9531" s="16" t="str">
        <f t="shared" si="1142"/>
        <v/>
      </c>
      <c r="Q9531" s="17"/>
      <c r="R9531" s="17"/>
      <c r="S9531" s="18" t="str">
        <f t="shared" si="1143"/>
        <v/>
      </c>
      <c r="T9531" s="18" t="str">
        <f t="shared" si="1144"/>
        <v/>
      </c>
      <c r="U9531" s="19" t="str">
        <f t="shared" si="1145"/>
        <v/>
      </c>
    </row>
    <row r="9532" spans="1:21" ht="18.600000000000001" customHeight="1" x14ac:dyDescent="0.3">
      <c r="A9532" s="11"/>
      <c r="B9532" s="11"/>
      <c r="C9532" s="12" t="str">
        <f>IFERROR(INDEX($C$1:C9531, MATCH(B9532, $B$1:B9531, 0)), "")</f>
        <v/>
      </c>
      <c r="D9532" s="12" t="str">
        <f>IFERROR(INDEX($D$1:D9531, MATCH(B9532, $B$1:B9531, 0)), "")</f>
        <v/>
      </c>
      <c r="E9532" s="13"/>
      <c r="F9532" s="13"/>
      <c r="G9532" s="14"/>
      <c r="H9532" s="14"/>
      <c r="I9532" s="34"/>
      <c r="J9532" s="15"/>
      <c r="K9532" s="15"/>
      <c r="L9532" s="15"/>
      <c r="M9532" s="16" t="str">
        <f t="shared" si="1140"/>
        <v/>
      </c>
      <c r="N9532" s="16" t="str">
        <f t="shared" si="1141"/>
        <v/>
      </c>
      <c r="O9532" s="17"/>
      <c r="P9532" s="16" t="str">
        <f t="shared" si="1142"/>
        <v/>
      </c>
      <c r="Q9532" s="17"/>
      <c r="R9532" s="17"/>
      <c r="S9532" s="18" t="str">
        <f t="shared" si="1143"/>
        <v/>
      </c>
      <c r="T9532" s="18" t="str">
        <f t="shared" si="1144"/>
        <v/>
      </c>
      <c r="U9532" s="19" t="str">
        <f t="shared" si="1145"/>
        <v/>
      </c>
    </row>
    <row r="9533" spans="1:21" ht="18.600000000000001" customHeight="1" x14ac:dyDescent="0.3">
      <c r="A9533" s="11"/>
      <c r="B9533" s="11"/>
      <c r="C9533" s="12" t="str">
        <f>IFERROR(INDEX($C$1:C9532, MATCH(B9533, $B$1:B9532, 0)), "")</f>
        <v/>
      </c>
      <c r="D9533" s="12" t="str">
        <f>IFERROR(INDEX($D$1:D9532, MATCH(B9533, $B$1:B9532, 0)), "")</f>
        <v/>
      </c>
      <c r="E9533" s="13"/>
      <c r="F9533" s="13"/>
      <c r="G9533" s="14"/>
      <c r="H9533" s="14"/>
      <c r="I9533" s="34"/>
      <c r="J9533" s="15"/>
      <c r="K9533" s="15"/>
      <c r="L9533" s="15"/>
      <c r="M9533" s="16" t="str">
        <f t="shared" si="1140"/>
        <v/>
      </c>
      <c r="N9533" s="16" t="str">
        <f t="shared" si="1141"/>
        <v/>
      </c>
      <c r="O9533" s="17"/>
      <c r="P9533" s="16" t="str">
        <f t="shared" si="1142"/>
        <v/>
      </c>
      <c r="Q9533" s="17"/>
      <c r="R9533" s="17"/>
      <c r="S9533" s="18" t="str">
        <f t="shared" si="1143"/>
        <v/>
      </c>
      <c r="T9533" s="18" t="str">
        <f t="shared" si="1144"/>
        <v/>
      </c>
      <c r="U9533" s="19" t="str">
        <f t="shared" si="1145"/>
        <v/>
      </c>
    </row>
    <row r="9534" spans="1:21" ht="18.600000000000001" customHeight="1" x14ac:dyDescent="0.3">
      <c r="A9534" s="11"/>
      <c r="B9534" s="11"/>
      <c r="C9534" s="12" t="str">
        <f>IFERROR(INDEX($C$1:C9533, MATCH(B9534, $B$1:B9533, 0)), "")</f>
        <v/>
      </c>
      <c r="D9534" s="12" t="str">
        <f>IFERROR(INDEX($D$1:D9533, MATCH(B9534, $B$1:B9533, 0)), "")</f>
        <v/>
      </c>
      <c r="E9534" s="13"/>
      <c r="F9534" s="13"/>
      <c r="G9534" s="14"/>
      <c r="H9534" s="14"/>
      <c r="I9534" s="34"/>
      <c r="J9534" s="15"/>
      <c r="K9534" s="15"/>
      <c r="L9534" s="15"/>
      <c r="M9534" s="16" t="str">
        <f t="shared" si="1140"/>
        <v/>
      </c>
      <c r="N9534" s="16" t="str">
        <f t="shared" si="1141"/>
        <v/>
      </c>
      <c r="O9534" s="17"/>
      <c r="P9534" s="16" t="str">
        <f t="shared" si="1142"/>
        <v/>
      </c>
      <c r="Q9534" s="17"/>
      <c r="R9534" s="17"/>
      <c r="S9534" s="18" t="str">
        <f t="shared" si="1143"/>
        <v/>
      </c>
      <c r="T9534" s="18" t="str">
        <f t="shared" si="1144"/>
        <v/>
      </c>
      <c r="U9534" s="19" t="str">
        <f t="shared" si="1145"/>
        <v/>
      </c>
    </row>
    <row r="9535" spans="1:21" ht="18.600000000000001" customHeight="1" x14ac:dyDescent="0.3">
      <c r="A9535" s="11"/>
      <c r="B9535" s="11"/>
      <c r="C9535" s="12" t="str">
        <f>IFERROR(INDEX($C$1:C9534, MATCH(B9535, $B$1:B9534, 0)), "")</f>
        <v/>
      </c>
      <c r="D9535" s="12" t="str">
        <f>IFERROR(INDEX($D$1:D9534, MATCH(B9535, $B$1:B9534, 0)), "")</f>
        <v/>
      </c>
      <c r="E9535" s="13"/>
      <c r="F9535" s="13"/>
      <c r="G9535" s="14"/>
      <c r="H9535" s="14"/>
      <c r="I9535" s="34"/>
      <c r="J9535" s="15"/>
      <c r="K9535" s="15"/>
      <c r="L9535" s="15"/>
      <c r="M9535" s="16" t="str">
        <f t="shared" si="1140"/>
        <v/>
      </c>
      <c r="N9535" s="16" t="str">
        <f t="shared" si="1141"/>
        <v/>
      </c>
      <c r="O9535" s="17"/>
      <c r="P9535" s="16" t="str">
        <f t="shared" si="1142"/>
        <v/>
      </c>
      <c r="Q9535" s="17"/>
      <c r="R9535" s="17"/>
      <c r="S9535" s="18" t="str">
        <f t="shared" si="1143"/>
        <v/>
      </c>
      <c r="T9535" s="18" t="str">
        <f t="shared" si="1144"/>
        <v/>
      </c>
      <c r="U9535" s="19" t="str">
        <f t="shared" si="1145"/>
        <v/>
      </c>
    </row>
    <row r="9536" spans="1:21" ht="18.600000000000001" customHeight="1" x14ac:dyDescent="0.3">
      <c r="A9536" s="11"/>
      <c r="B9536" s="11"/>
      <c r="C9536" s="12" t="str">
        <f>IFERROR(INDEX($C$1:C9535, MATCH(B9536, $B$1:B9535, 0)), "")</f>
        <v/>
      </c>
      <c r="D9536" s="12" t="str">
        <f>IFERROR(INDEX($D$1:D9535, MATCH(B9536, $B$1:B9535, 0)), "")</f>
        <v/>
      </c>
      <c r="E9536" s="13"/>
      <c r="F9536" s="13"/>
      <c r="G9536" s="14"/>
      <c r="H9536" s="14"/>
      <c r="I9536" s="34"/>
      <c r="J9536" s="15"/>
      <c r="K9536" s="15"/>
      <c r="L9536" s="15"/>
      <c r="M9536" s="16" t="str">
        <f t="shared" si="1140"/>
        <v/>
      </c>
      <c r="N9536" s="16" t="str">
        <f t="shared" si="1141"/>
        <v/>
      </c>
      <c r="O9536" s="17"/>
      <c r="P9536" s="16" t="str">
        <f t="shared" si="1142"/>
        <v/>
      </c>
      <c r="Q9536" s="17"/>
      <c r="R9536" s="17"/>
      <c r="S9536" s="18" t="str">
        <f t="shared" si="1143"/>
        <v/>
      </c>
      <c r="T9536" s="18" t="str">
        <f t="shared" si="1144"/>
        <v/>
      </c>
      <c r="U9536" s="19" t="str">
        <f t="shared" si="1145"/>
        <v/>
      </c>
    </row>
    <row r="9537" spans="1:21" ht="18.600000000000001" customHeight="1" x14ac:dyDescent="0.3">
      <c r="A9537" s="11"/>
      <c r="B9537" s="11"/>
      <c r="C9537" s="12" t="str">
        <f>IFERROR(INDEX($C$1:C9536, MATCH(B9537, $B$1:B9536, 0)), "")</f>
        <v/>
      </c>
      <c r="D9537" s="12" t="str">
        <f>IFERROR(INDEX($D$1:D9536, MATCH(B9537, $B$1:B9536, 0)), "")</f>
        <v/>
      </c>
      <c r="E9537" s="13"/>
      <c r="F9537" s="13"/>
      <c r="G9537" s="14"/>
      <c r="H9537" s="14"/>
      <c r="I9537" s="34"/>
      <c r="J9537" s="15"/>
      <c r="K9537" s="15"/>
      <c r="L9537" s="15"/>
      <c r="M9537" s="16" t="str">
        <f t="shared" si="1140"/>
        <v/>
      </c>
      <c r="N9537" s="16" t="str">
        <f t="shared" si="1141"/>
        <v/>
      </c>
      <c r="O9537" s="17"/>
      <c r="P9537" s="16" t="str">
        <f t="shared" si="1142"/>
        <v/>
      </c>
      <c r="Q9537" s="17"/>
      <c r="R9537" s="17"/>
      <c r="S9537" s="18" t="str">
        <f t="shared" si="1143"/>
        <v/>
      </c>
      <c r="T9537" s="18" t="str">
        <f t="shared" si="1144"/>
        <v/>
      </c>
      <c r="U9537" s="19" t="str">
        <f t="shared" si="1145"/>
        <v/>
      </c>
    </row>
    <row r="9538" spans="1:21" ht="18.600000000000001" customHeight="1" x14ac:dyDescent="0.3">
      <c r="A9538" s="11"/>
      <c r="B9538" s="11"/>
      <c r="C9538" s="12" t="str">
        <f>IFERROR(INDEX($C$1:C9537, MATCH(B9538, $B$1:B9537, 0)), "")</f>
        <v/>
      </c>
      <c r="D9538" s="12" t="str">
        <f>IFERROR(INDEX($D$1:D9537, MATCH(B9538, $B$1:B9537, 0)), "")</f>
        <v/>
      </c>
      <c r="E9538" s="13"/>
      <c r="F9538" s="13"/>
      <c r="G9538" s="14"/>
      <c r="H9538" s="14"/>
      <c r="I9538" s="34"/>
      <c r="J9538" s="15"/>
      <c r="K9538" s="15"/>
      <c r="L9538" s="15"/>
      <c r="M9538" s="16" t="str">
        <f t="shared" si="1140"/>
        <v/>
      </c>
      <c r="N9538" s="16" t="str">
        <f t="shared" si="1141"/>
        <v/>
      </c>
      <c r="O9538" s="17"/>
      <c r="P9538" s="16" t="str">
        <f t="shared" si="1142"/>
        <v/>
      </c>
      <c r="Q9538" s="17"/>
      <c r="R9538" s="17"/>
      <c r="S9538" s="18" t="str">
        <f t="shared" si="1143"/>
        <v/>
      </c>
      <c r="T9538" s="18" t="str">
        <f t="shared" si="1144"/>
        <v/>
      </c>
      <c r="U9538" s="19" t="str">
        <f t="shared" si="1145"/>
        <v/>
      </c>
    </row>
    <row r="9539" spans="1:21" ht="18.600000000000001" customHeight="1" x14ac:dyDescent="0.3">
      <c r="A9539" s="11"/>
      <c r="B9539" s="11"/>
      <c r="C9539" s="12" t="str">
        <f>IFERROR(INDEX($C$1:C9538, MATCH(B9539, $B$1:B9538, 0)), "")</f>
        <v/>
      </c>
      <c r="D9539" s="12" t="str">
        <f>IFERROR(INDEX($D$1:D9538, MATCH(B9539, $B$1:B9538, 0)), "")</f>
        <v/>
      </c>
      <c r="E9539" s="13"/>
      <c r="F9539" s="13"/>
      <c r="G9539" s="14"/>
      <c r="H9539" s="14"/>
      <c r="I9539" s="34"/>
      <c r="J9539" s="15"/>
      <c r="K9539" s="15"/>
      <c r="L9539" s="15"/>
      <c r="M9539" s="16" t="str">
        <f t="shared" si="1140"/>
        <v/>
      </c>
      <c r="N9539" s="16" t="str">
        <f t="shared" si="1141"/>
        <v/>
      </c>
      <c r="O9539" s="17"/>
      <c r="P9539" s="16" t="str">
        <f t="shared" si="1142"/>
        <v/>
      </c>
      <c r="Q9539" s="17"/>
      <c r="R9539" s="17"/>
      <c r="S9539" s="18" t="str">
        <f t="shared" si="1143"/>
        <v/>
      </c>
      <c r="T9539" s="18" t="str">
        <f t="shared" si="1144"/>
        <v/>
      </c>
      <c r="U9539" s="19" t="str">
        <f t="shared" si="1145"/>
        <v/>
      </c>
    </row>
    <row r="9540" spans="1:21" ht="18.600000000000001" customHeight="1" x14ac:dyDescent="0.3">
      <c r="A9540" s="11"/>
      <c r="B9540" s="11"/>
      <c r="C9540" s="12" t="str">
        <f>IFERROR(INDEX($C$1:C9539, MATCH(B9540, $B$1:B9539, 0)), "")</f>
        <v/>
      </c>
      <c r="D9540" s="12" t="str">
        <f>IFERROR(INDEX($D$1:D9539, MATCH(B9540, $B$1:B9539, 0)), "")</f>
        <v/>
      </c>
      <c r="E9540" s="13"/>
      <c r="F9540" s="13"/>
      <c r="G9540" s="14"/>
      <c r="H9540" s="14"/>
      <c r="I9540" s="34"/>
      <c r="J9540" s="15"/>
      <c r="K9540" s="15"/>
      <c r="L9540" s="15"/>
      <c r="M9540" s="16" t="str">
        <f t="shared" si="1140"/>
        <v/>
      </c>
      <c r="N9540" s="16" t="str">
        <f t="shared" si="1141"/>
        <v/>
      </c>
      <c r="O9540" s="17"/>
      <c r="P9540" s="16" t="str">
        <f t="shared" si="1142"/>
        <v/>
      </c>
      <c r="Q9540" s="17"/>
      <c r="R9540" s="17"/>
      <c r="S9540" s="18" t="str">
        <f t="shared" si="1143"/>
        <v/>
      </c>
      <c r="T9540" s="18" t="str">
        <f t="shared" si="1144"/>
        <v/>
      </c>
      <c r="U9540" s="19" t="str">
        <f t="shared" si="1145"/>
        <v/>
      </c>
    </row>
    <row r="9541" spans="1:21" ht="18.600000000000001" customHeight="1" x14ac:dyDescent="0.3">
      <c r="A9541" s="11"/>
      <c r="B9541" s="11"/>
      <c r="C9541" s="12" t="str">
        <f>IFERROR(INDEX($C$1:C9540, MATCH(B9541, $B$1:B9540, 0)), "")</f>
        <v/>
      </c>
      <c r="D9541" s="12" t="str">
        <f>IFERROR(INDEX($D$1:D9540, MATCH(B9541, $B$1:B9540, 0)), "")</f>
        <v/>
      </c>
      <c r="E9541" s="13"/>
      <c r="F9541" s="13"/>
      <c r="G9541" s="14"/>
      <c r="H9541" s="14"/>
      <c r="I9541" s="34"/>
      <c r="J9541" s="15"/>
      <c r="K9541" s="15"/>
      <c r="L9541" s="15"/>
      <c r="M9541" s="16" t="str">
        <f t="shared" si="1140"/>
        <v/>
      </c>
      <c r="N9541" s="16" t="str">
        <f t="shared" si="1141"/>
        <v/>
      </c>
      <c r="O9541" s="17"/>
      <c r="P9541" s="16" t="str">
        <f t="shared" si="1142"/>
        <v/>
      </c>
      <c r="Q9541" s="17"/>
      <c r="R9541" s="17"/>
      <c r="S9541" s="18" t="str">
        <f t="shared" si="1143"/>
        <v/>
      </c>
      <c r="T9541" s="18" t="str">
        <f t="shared" si="1144"/>
        <v/>
      </c>
      <c r="U9541" s="19" t="str">
        <f t="shared" si="1145"/>
        <v/>
      </c>
    </row>
    <row r="9542" spans="1:21" ht="18.600000000000001" customHeight="1" x14ac:dyDescent="0.3">
      <c r="A9542" s="11"/>
      <c r="B9542" s="11"/>
      <c r="C9542" s="12" t="str">
        <f>IFERROR(INDEX($C$1:C9541, MATCH(B9542, $B$1:B9541, 0)), "")</f>
        <v/>
      </c>
      <c r="D9542" s="12" t="str">
        <f>IFERROR(INDEX($D$1:D9541, MATCH(B9542, $B$1:B9541, 0)), "")</f>
        <v/>
      </c>
      <c r="E9542" s="13"/>
      <c r="F9542" s="13"/>
      <c r="G9542" s="14"/>
      <c r="H9542" s="14"/>
      <c r="I9542" s="34"/>
      <c r="J9542" s="15"/>
      <c r="K9542" s="15"/>
      <c r="L9542" s="15"/>
      <c r="M9542" s="16" t="str">
        <f t="shared" si="1140"/>
        <v/>
      </c>
      <c r="N9542" s="16" t="str">
        <f t="shared" si="1141"/>
        <v/>
      </c>
      <c r="O9542" s="17"/>
      <c r="P9542" s="16" t="str">
        <f t="shared" si="1142"/>
        <v/>
      </c>
      <c r="Q9542" s="17"/>
      <c r="R9542" s="17"/>
      <c r="S9542" s="18" t="str">
        <f t="shared" si="1143"/>
        <v/>
      </c>
      <c r="T9542" s="18" t="str">
        <f t="shared" si="1144"/>
        <v/>
      </c>
      <c r="U9542" s="19" t="str">
        <f t="shared" si="1145"/>
        <v/>
      </c>
    </row>
    <row r="9543" spans="1:21" ht="18.600000000000001" customHeight="1" x14ac:dyDescent="0.3">
      <c r="A9543" s="11"/>
      <c r="B9543" s="11"/>
      <c r="C9543" s="12" t="str">
        <f>IFERROR(INDEX($C$1:C9542, MATCH(B9543, $B$1:B9542, 0)), "")</f>
        <v/>
      </c>
      <c r="D9543" s="12" t="str">
        <f>IFERROR(INDEX($D$1:D9542, MATCH(B9543, $B$1:B9542, 0)), "")</f>
        <v/>
      </c>
      <c r="E9543" s="13"/>
      <c r="F9543" s="13"/>
      <c r="G9543" s="14"/>
      <c r="H9543" s="14"/>
      <c r="I9543" s="34"/>
      <c r="J9543" s="15"/>
      <c r="K9543" s="15"/>
      <c r="L9543" s="15"/>
      <c r="M9543" s="16" t="str">
        <f t="shared" si="1140"/>
        <v/>
      </c>
      <c r="N9543" s="16" t="str">
        <f t="shared" si="1141"/>
        <v/>
      </c>
      <c r="O9543" s="17"/>
      <c r="P9543" s="16" t="str">
        <f t="shared" si="1142"/>
        <v/>
      </c>
      <c r="Q9543" s="17"/>
      <c r="R9543" s="17"/>
      <c r="S9543" s="18" t="str">
        <f t="shared" si="1143"/>
        <v/>
      </c>
      <c r="T9543" s="18" t="str">
        <f t="shared" si="1144"/>
        <v/>
      </c>
      <c r="U9543" s="19" t="str">
        <f t="shared" si="1145"/>
        <v/>
      </c>
    </row>
    <row r="9544" spans="1:21" ht="18.600000000000001" customHeight="1" x14ac:dyDescent="0.3">
      <c r="A9544" s="11"/>
      <c r="B9544" s="11"/>
      <c r="C9544" s="12" t="str">
        <f>IFERROR(INDEX($C$1:C9543, MATCH(B9544, $B$1:B9543, 0)), "")</f>
        <v/>
      </c>
      <c r="D9544" s="12" t="str">
        <f>IFERROR(INDEX($D$1:D9543, MATCH(B9544, $B$1:B9543, 0)), "")</f>
        <v/>
      </c>
      <c r="E9544" s="13"/>
      <c r="F9544" s="13"/>
      <c r="G9544" s="14"/>
      <c r="H9544" s="14"/>
      <c r="I9544" s="34"/>
      <c r="J9544" s="15"/>
      <c r="K9544" s="15"/>
      <c r="L9544" s="15"/>
      <c r="M9544" s="16" t="str">
        <f t="shared" si="1140"/>
        <v/>
      </c>
      <c r="N9544" s="16" t="str">
        <f t="shared" si="1141"/>
        <v/>
      </c>
      <c r="O9544" s="17"/>
      <c r="P9544" s="16" t="str">
        <f t="shared" si="1142"/>
        <v/>
      </c>
      <c r="Q9544" s="17"/>
      <c r="R9544" s="17"/>
      <c r="S9544" s="18" t="str">
        <f t="shared" si="1143"/>
        <v/>
      </c>
      <c r="T9544" s="18" t="str">
        <f t="shared" si="1144"/>
        <v/>
      </c>
      <c r="U9544" s="19" t="str">
        <f t="shared" si="1145"/>
        <v/>
      </c>
    </row>
    <row r="9545" spans="1:21" ht="18.600000000000001" customHeight="1" x14ac:dyDescent="0.3">
      <c r="A9545" s="11"/>
      <c r="B9545" s="11"/>
      <c r="C9545" s="12" t="str">
        <f>IFERROR(INDEX($C$1:C9544, MATCH(B9545, $B$1:B9544, 0)), "")</f>
        <v/>
      </c>
      <c r="D9545" s="12" t="str">
        <f>IFERROR(INDEX($D$1:D9544, MATCH(B9545, $B$1:B9544, 0)), "")</f>
        <v/>
      </c>
      <c r="E9545" s="13"/>
      <c r="F9545" s="13"/>
      <c r="G9545" s="14"/>
      <c r="H9545" s="14"/>
      <c r="I9545" s="34"/>
      <c r="J9545" s="15"/>
      <c r="K9545" s="15"/>
      <c r="L9545" s="15"/>
      <c r="M9545" s="16" t="str">
        <f t="shared" ref="M9545:M9608" si="1146">IFERROR(J9545/I9545,"")</f>
        <v/>
      </c>
      <c r="N9545" s="16" t="str">
        <f t="shared" ref="N9545:N9608" si="1147">IFERROR(K9545/I9545,"")</f>
        <v/>
      </c>
      <c r="O9545" s="17"/>
      <c r="P9545" s="16" t="str">
        <f t="shared" ref="P9545:P9608" si="1148">IFERROR(L9545/I9545,"")</f>
        <v/>
      </c>
      <c r="Q9545" s="17"/>
      <c r="R9545" s="17"/>
      <c r="S9545" s="18" t="str">
        <f t="shared" ref="S9545:S9608" si="1149">IFERROR((K9545/J9545)*M9545,"")</f>
        <v/>
      </c>
      <c r="T9545" s="18" t="str">
        <f t="shared" ref="T9545:T9608" si="1150">IFERROR((L9545/J9545)*M9545,"")</f>
        <v/>
      </c>
      <c r="U9545" s="19" t="str">
        <f t="shared" ref="U9545:U9608" si="1151">IFERROR((E9545-F9545)/E9545,"")</f>
        <v/>
      </c>
    </row>
    <row r="9546" spans="1:21" ht="18.600000000000001" customHeight="1" x14ac:dyDescent="0.3">
      <c r="A9546" s="11"/>
      <c r="B9546" s="11"/>
      <c r="C9546" s="12" t="str">
        <f>IFERROR(INDEX($C$1:C9545, MATCH(B9546, $B$1:B9545, 0)), "")</f>
        <v/>
      </c>
      <c r="D9546" s="12" t="str">
        <f>IFERROR(INDEX($D$1:D9545, MATCH(B9546, $B$1:B9545, 0)), "")</f>
        <v/>
      </c>
      <c r="E9546" s="13"/>
      <c r="F9546" s="13"/>
      <c r="G9546" s="14"/>
      <c r="H9546" s="14"/>
      <c r="I9546" s="34"/>
      <c r="J9546" s="15"/>
      <c r="K9546" s="15"/>
      <c r="L9546" s="15"/>
      <c r="M9546" s="16" t="str">
        <f t="shared" si="1146"/>
        <v/>
      </c>
      <c r="N9546" s="16" t="str">
        <f t="shared" si="1147"/>
        <v/>
      </c>
      <c r="O9546" s="17"/>
      <c r="P9546" s="16" t="str">
        <f t="shared" si="1148"/>
        <v/>
      </c>
      <c r="Q9546" s="17"/>
      <c r="R9546" s="17"/>
      <c r="S9546" s="18" t="str">
        <f t="shared" si="1149"/>
        <v/>
      </c>
      <c r="T9546" s="18" t="str">
        <f t="shared" si="1150"/>
        <v/>
      </c>
      <c r="U9546" s="19" t="str">
        <f t="shared" si="1151"/>
        <v/>
      </c>
    </row>
    <row r="9547" spans="1:21" ht="18.600000000000001" customHeight="1" x14ac:dyDescent="0.3">
      <c r="A9547" s="11"/>
      <c r="B9547" s="11"/>
      <c r="C9547" s="12" t="str">
        <f>IFERROR(INDEX($C$1:C9546, MATCH(B9547, $B$1:B9546, 0)), "")</f>
        <v/>
      </c>
      <c r="D9547" s="12" t="str">
        <f>IFERROR(INDEX($D$1:D9546, MATCH(B9547, $B$1:B9546, 0)), "")</f>
        <v/>
      </c>
      <c r="E9547" s="13"/>
      <c r="F9547" s="13"/>
      <c r="G9547" s="14"/>
      <c r="H9547" s="14"/>
      <c r="I9547" s="34"/>
      <c r="J9547" s="15"/>
      <c r="K9547" s="15"/>
      <c r="L9547" s="15"/>
      <c r="M9547" s="16" t="str">
        <f t="shared" si="1146"/>
        <v/>
      </c>
      <c r="N9547" s="16" t="str">
        <f t="shared" si="1147"/>
        <v/>
      </c>
      <c r="O9547" s="17"/>
      <c r="P9547" s="16" t="str">
        <f t="shared" si="1148"/>
        <v/>
      </c>
      <c r="Q9547" s="17"/>
      <c r="R9547" s="17"/>
      <c r="S9547" s="18" t="str">
        <f t="shared" si="1149"/>
        <v/>
      </c>
      <c r="T9547" s="18" t="str">
        <f t="shared" si="1150"/>
        <v/>
      </c>
      <c r="U9547" s="19" t="str">
        <f t="shared" si="1151"/>
        <v/>
      </c>
    </row>
    <row r="9548" spans="1:21" ht="18.600000000000001" customHeight="1" x14ac:dyDescent="0.3">
      <c r="A9548" s="11"/>
      <c r="B9548" s="11"/>
      <c r="C9548" s="12" t="str">
        <f>IFERROR(INDEX($C$1:C9547, MATCH(B9548, $B$1:B9547, 0)), "")</f>
        <v/>
      </c>
      <c r="D9548" s="12" t="str">
        <f>IFERROR(INDEX($D$1:D9547, MATCH(B9548, $B$1:B9547, 0)), "")</f>
        <v/>
      </c>
      <c r="E9548" s="13"/>
      <c r="F9548" s="13"/>
      <c r="G9548" s="14"/>
      <c r="H9548" s="14"/>
      <c r="I9548" s="34"/>
      <c r="J9548" s="15"/>
      <c r="K9548" s="15"/>
      <c r="L9548" s="15"/>
      <c r="M9548" s="16" t="str">
        <f t="shared" si="1146"/>
        <v/>
      </c>
      <c r="N9548" s="16" t="str">
        <f t="shared" si="1147"/>
        <v/>
      </c>
      <c r="O9548" s="17"/>
      <c r="P9548" s="16" t="str">
        <f t="shared" si="1148"/>
        <v/>
      </c>
      <c r="Q9548" s="17"/>
      <c r="R9548" s="17"/>
      <c r="S9548" s="18" t="str">
        <f t="shared" si="1149"/>
        <v/>
      </c>
      <c r="T9548" s="18" t="str">
        <f t="shared" si="1150"/>
        <v/>
      </c>
      <c r="U9548" s="19" t="str">
        <f t="shared" si="1151"/>
        <v/>
      </c>
    </row>
    <row r="9549" spans="1:21" ht="18.600000000000001" customHeight="1" x14ac:dyDescent="0.3">
      <c r="A9549" s="11"/>
      <c r="B9549" s="11"/>
      <c r="C9549" s="12" t="str">
        <f>IFERROR(INDEX($C$1:C9548, MATCH(B9549, $B$1:B9548, 0)), "")</f>
        <v/>
      </c>
      <c r="D9549" s="12" t="str">
        <f>IFERROR(INDEX($D$1:D9548, MATCH(B9549, $B$1:B9548, 0)), "")</f>
        <v/>
      </c>
      <c r="E9549" s="13"/>
      <c r="F9549" s="13"/>
      <c r="G9549" s="14"/>
      <c r="H9549" s="14"/>
      <c r="I9549" s="34"/>
      <c r="J9549" s="15"/>
      <c r="K9549" s="15"/>
      <c r="L9549" s="15"/>
      <c r="M9549" s="16" t="str">
        <f t="shared" si="1146"/>
        <v/>
      </c>
      <c r="N9549" s="16" t="str">
        <f t="shared" si="1147"/>
        <v/>
      </c>
      <c r="O9549" s="17"/>
      <c r="P9549" s="16" t="str">
        <f t="shared" si="1148"/>
        <v/>
      </c>
      <c r="Q9549" s="17"/>
      <c r="R9549" s="17"/>
      <c r="S9549" s="18" t="str">
        <f t="shared" si="1149"/>
        <v/>
      </c>
      <c r="T9549" s="18" t="str">
        <f t="shared" si="1150"/>
        <v/>
      </c>
      <c r="U9549" s="19" t="str">
        <f t="shared" si="1151"/>
        <v/>
      </c>
    </row>
    <row r="9550" spans="1:21" ht="18.600000000000001" customHeight="1" x14ac:dyDescent="0.3">
      <c r="A9550" s="11"/>
      <c r="B9550" s="11"/>
      <c r="C9550" s="12" t="str">
        <f>IFERROR(INDEX($C$1:C9549, MATCH(B9550, $B$1:B9549, 0)), "")</f>
        <v/>
      </c>
      <c r="D9550" s="12" t="str">
        <f>IFERROR(INDEX($D$1:D9549, MATCH(B9550, $B$1:B9549, 0)), "")</f>
        <v/>
      </c>
      <c r="E9550" s="13"/>
      <c r="F9550" s="13"/>
      <c r="G9550" s="14"/>
      <c r="H9550" s="14"/>
      <c r="I9550" s="34"/>
      <c r="J9550" s="15"/>
      <c r="K9550" s="15"/>
      <c r="L9550" s="15"/>
      <c r="M9550" s="16" t="str">
        <f t="shared" si="1146"/>
        <v/>
      </c>
      <c r="N9550" s="16" t="str">
        <f t="shared" si="1147"/>
        <v/>
      </c>
      <c r="O9550" s="17"/>
      <c r="P9550" s="16" t="str">
        <f t="shared" si="1148"/>
        <v/>
      </c>
      <c r="Q9550" s="17"/>
      <c r="R9550" s="17"/>
      <c r="S9550" s="18" t="str">
        <f t="shared" si="1149"/>
        <v/>
      </c>
      <c r="T9550" s="18" t="str">
        <f t="shared" si="1150"/>
        <v/>
      </c>
      <c r="U9550" s="19" t="str">
        <f t="shared" si="1151"/>
        <v/>
      </c>
    </row>
    <row r="9551" spans="1:21" ht="18.600000000000001" customHeight="1" x14ac:dyDescent="0.3">
      <c r="A9551" s="11"/>
      <c r="B9551" s="11"/>
      <c r="C9551" s="12" t="str">
        <f>IFERROR(INDEX($C$1:C9550, MATCH(B9551, $B$1:B9550, 0)), "")</f>
        <v/>
      </c>
      <c r="D9551" s="12" t="str">
        <f>IFERROR(INDEX($D$1:D9550, MATCH(B9551, $B$1:B9550, 0)), "")</f>
        <v/>
      </c>
      <c r="E9551" s="13"/>
      <c r="F9551" s="13"/>
      <c r="G9551" s="14"/>
      <c r="H9551" s="14"/>
      <c r="I9551" s="34"/>
      <c r="J9551" s="15"/>
      <c r="K9551" s="15"/>
      <c r="L9551" s="15"/>
      <c r="M9551" s="16" t="str">
        <f t="shared" si="1146"/>
        <v/>
      </c>
      <c r="N9551" s="16" t="str">
        <f t="shared" si="1147"/>
        <v/>
      </c>
      <c r="O9551" s="17"/>
      <c r="P9551" s="16" t="str">
        <f t="shared" si="1148"/>
        <v/>
      </c>
      <c r="Q9551" s="17"/>
      <c r="R9551" s="17"/>
      <c r="S9551" s="18" t="str">
        <f t="shared" si="1149"/>
        <v/>
      </c>
      <c r="T9551" s="18" t="str">
        <f t="shared" si="1150"/>
        <v/>
      </c>
      <c r="U9551" s="19" t="str">
        <f t="shared" si="1151"/>
        <v/>
      </c>
    </row>
    <row r="9552" spans="1:21" ht="18.600000000000001" customHeight="1" x14ac:dyDescent="0.3">
      <c r="A9552" s="11"/>
      <c r="B9552" s="11"/>
      <c r="C9552" s="12" t="str">
        <f>IFERROR(INDEX($C$1:C9551, MATCH(B9552, $B$1:B9551, 0)), "")</f>
        <v/>
      </c>
      <c r="D9552" s="12" t="str">
        <f>IFERROR(INDEX($D$1:D9551, MATCH(B9552, $B$1:B9551, 0)), "")</f>
        <v/>
      </c>
      <c r="E9552" s="13"/>
      <c r="F9552" s="13"/>
      <c r="G9552" s="14"/>
      <c r="H9552" s="14"/>
      <c r="I9552" s="34"/>
      <c r="J9552" s="15"/>
      <c r="K9552" s="15"/>
      <c r="L9552" s="15"/>
      <c r="M9552" s="16" t="str">
        <f t="shared" si="1146"/>
        <v/>
      </c>
      <c r="N9552" s="16" t="str">
        <f t="shared" si="1147"/>
        <v/>
      </c>
      <c r="O9552" s="17"/>
      <c r="P9552" s="16" t="str">
        <f t="shared" si="1148"/>
        <v/>
      </c>
      <c r="Q9552" s="17"/>
      <c r="R9552" s="17"/>
      <c r="S9552" s="18" t="str">
        <f t="shared" si="1149"/>
        <v/>
      </c>
      <c r="T9552" s="18" t="str">
        <f t="shared" si="1150"/>
        <v/>
      </c>
      <c r="U9552" s="19" t="str">
        <f t="shared" si="1151"/>
        <v/>
      </c>
    </row>
    <row r="9553" spans="1:21" ht="18.600000000000001" customHeight="1" x14ac:dyDescent="0.3">
      <c r="A9553" s="11"/>
      <c r="B9553" s="11"/>
      <c r="C9553" s="12" t="str">
        <f>IFERROR(INDEX($C$1:C9552, MATCH(B9553, $B$1:B9552, 0)), "")</f>
        <v/>
      </c>
      <c r="D9553" s="12" t="str">
        <f>IFERROR(INDEX($D$1:D9552, MATCH(B9553, $B$1:B9552, 0)), "")</f>
        <v/>
      </c>
      <c r="E9553" s="13"/>
      <c r="F9553" s="13"/>
      <c r="G9553" s="14"/>
      <c r="H9553" s="14"/>
      <c r="I9553" s="34"/>
      <c r="J9553" s="15"/>
      <c r="K9553" s="15"/>
      <c r="L9553" s="15"/>
      <c r="M9553" s="16" t="str">
        <f t="shared" si="1146"/>
        <v/>
      </c>
      <c r="N9553" s="16" t="str">
        <f t="shared" si="1147"/>
        <v/>
      </c>
      <c r="O9553" s="17"/>
      <c r="P9553" s="16" t="str">
        <f t="shared" si="1148"/>
        <v/>
      </c>
      <c r="Q9553" s="17"/>
      <c r="R9553" s="17"/>
      <c r="S9553" s="18" t="str">
        <f t="shared" si="1149"/>
        <v/>
      </c>
      <c r="T9553" s="18" t="str">
        <f t="shared" si="1150"/>
        <v/>
      </c>
      <c r="U9553" s="19" t="str">
        <f t="shared" si="1151"/>
        <v/>
      </c>
    </row>
    <row r="9554" spans="1:21" ht="18.600000000000001" customHeight="1" x14ac:dyDescent="0.3">
      <c r="A9554" s="11"/>
      <c r="B9554" s="11"/>
      <c r="C9554" s="12" t="str">
        <f>IFERROR(INDEX($C$1:C9553, MATCH(B9554, $B$1:B9553, 0)), "")</f>
        <v/>
      </c>
      <c r="D9554" s="12" t="str">
        <f>IFERROR(INDEX($D$1:D9553, MATCH(B9554, $B$1:B9553, 0)), "")</f>
        <v/>
      </c>
      <c r="E9554" s="13"/>
      <c r="F9554" s="13"/>
      <c r="G9554" s="14"/>
      <c r="H9554" s="14"/>
      <c r="I9554" s="34"/>
      <c r="J9554" s="15"/>
      <c r="K9554" s="15"/>
      <c r="L9554" s="15"/>
      <c r="M9554" s="16" t="str">
        <f t="shared" si="1146"/>
        <v/>
      </c>
      <c r="N9554" s="16" t="str">
        <f t="shared" si="1147"/>
        <v/>
      </c>
      <c r="O9554" s="17"/>
      <c r="P9554" s="16" t="str">
        <f t="shared" si="1148"/>
        <v/>
      </c>
      <c r="Q9554" s="17"/>
      <c r="R9554" s="17"/>
      <c r="S9554" s="18" t="str">
        <f t="shared" si="1149"/>
        <v/>
      </c>
      <c r="T9554" s="18" t="str">
        <f t="shared" si="1150"/>
        <v/>
      </c>
      <c r="U9554" s="19" t="str">
        <f t="shared" si="1151"/>
        <v/>
      </c>
    </row>
    <row r="9555" spans="1:21" ht="18.600000000000001" customHeight="1" x14ac:dyDescent="0.3">
      <c r="A9555" s="11"/>
      <c r="B9555" s="11"/>
      <c r="C9555" s="12" t="str">
        <f>IFERROR(INDEX($C$1:C9554, MATCH(B9555, $B$1:B9554, 0)), "")</f>
        <v/>
      </c>
      <c r="D9555" s="12" t="str">
        <f>IFERROR(INDEX($D$1:D9554, MATCH(B9555, $B$1:B9554, 0)), "")</f>
        <v/>
      </c>
      <c r="E9555" s="13"/>
      <c r="F9555" s="13"/>
      <c r="G9555" s="14"/>
      <c r="H9555" s="14"/>
      <c r="I9555" s="34"/>
      <c r="J9555" s="15"/>
      <c r="K9555" s="15"/>
      <c r="L9555" s="15"/>
      <c r="M9555" s="16" t="str">
        <f t="shared" si="1146"/>
        <v/>
      </c>
      <c r="N9555" s="16" t="str">
        <f t="shared" si="1147"/>
        <v/>
      </c>
      <c r="O9555" s="17"/>
      <c r="P9555" s="16" t="str">
        <f t="shared" si="1148"/>
        <v/>
      </c>
      <c r="Q9555" s="17"/>
      <c r="R9555" s="17"/>
      <c r="S9555" s="18" t="str">
        <f t="shared" si="1149"/>
        <v/>
      </c>
      <c r="T9555" s="18" t="str">
        <f t="shared" si="1150"/>
        <v/>
      </c>
      <c r="U9555" s="19" t="str">
        <f t="shared" si="1151"/>
        <v/>
      </c>
    </row>
    <row r="9556" spans="1:21" ht="18.600000000000001" customHeight="1" x14ac:dyDescent="0.3">
      <c r="A9556" s="11"/>
      <c r="B9556" s="11"/>
      <c r="C9556" s="12" t="str">
        <f>IFERROR(INDEX($C$1:C9555, MATCH(B9556, $B$1:B9555, 0)), "")</f>
        <v/>
      </c>
      <c r="D9556" s="12" t="str">
        <f>IFERROR(INDEX($D$1:D9555, MATCH(B9556, $B$1:B9555, 0)), "")</f>
        <v/>
      </c>
      <c r="E9556" s="13"/>
      <c r="F9556" s="13"/>
      <c r="G9556" s="14"/>
      <c r="H9556" s="14"/>
      <c r="I9556" s="34"/>
      <c r="J9556" s="15"/>
      <c r="K9556" s="15"/>
      <c r="L9556" s="15"/>
      <c r="M9556" s="16" t="str">
        <f t="shared" si="1146"/>
        <v/>
      </c>
      <c r="N9556" s="16" t="str">
        <f t="shared" si="1147"/>
        <v/>
      </c>
      <c r="O9556" s="17"/>
      <c r="P9556" s="16" t="str">
        <f t="shared" si="1148"/>
        <v/>
      </c>
      <c r="Q9556" s="17"/>
      <c r="R9556" s="17"/>
      <c r="S9556" s="18" t="str">
        <f t="shared" si="1149"/>
        <v/>
      </c>
      <c r="T9556" s="18" t="str">
        <f t="shared" si="1150"/>
        <v/>
      </c>
      <c r="U9556" s="19" t="str">
        <f t="shared" si="1151"/>
        <v/>
      </c>
    </row>
    <row r="9557" spans="1:21" ht="18.600000000000001" customHeight="1" x14ac:dyDescent="0.3">
      <c r="A9557" s="11"/>
      <c r="B9557" s="11"/>
      <c r="C9557" s="12" t="str">
        <f>IFERROR(INDEX($C$1:C9556, MATCH(B9557, $B$1:B9556, 0)), "")</f>
        <v/>
      </c>
      <c r="D9557" s="12" t="str">
        <f>IFERROR(INDEX($D$1:D9556, MATCH(B9557, $B$1:B9556, 0)), "")</f>
        <v/>
      </c>
      <c r="E9557" s="13"/>
      <c r="F9557" s="13"/>
      <c r="G9557" s="14"/>
      <c r="H9557" s="14"/>
      <c r="I9557" s="34"/>
      <c r="J9557" s="15"/>
      <c r="K9557" s="15"/>
      <c r="L9557" s="15"/>
      <c r="M9557" s="16" t="str">
        <f t="shared" si="1146"/>
        <v/>
      </c>
      <c r="N9557" s="16" t="str">
        <f t="shared" si="1147"/>
        <v/>
      </c>
      <c r="O9557" s="17"/>
      <c r="P9557" s="16" t="str">
        <f t="shared" si="1148"/>
        <v/>
      </c>
      <c r="Q9557" s="17"/>
      <c r="R9557" s="17"/>
      <c r="S9557" s="18" t="str">
        <f t="shared" si="1149"/>
        <v/>
      </c>
      <c r="T9557" s="18" t="str">
        <f t="shared" si="1150"/>
        <v/>
      </c>
      <c r="U9557" s="19" t="str">
        <f t="shared" si="1151"/>
        <v/>
      </c>
    </row>
    <row r="9558" spans="1:21" ht="18.600000000000001" customHeight="1" x14ac:dyDescent="0.3">
      <c r="A9558" s="11"/>
      <c r="B9558" s="11"/>
      <c r="C9558" s="12" t="str">
        <f>IFERROR(INDEX($C$1:C9557, MATCH(B9558, $B$1:B9557, 0)), "")</f>
        <v/>
      </c>
      <c r="D9558" s="12" t="str">
        <f>IFERROR(INDEX($D$1:D9557, MATCH(B9558, $B$1:B9557, 0)), "")</f>
        <v/>
      </c>
      <c r="E9558" s="13"/>
      <c r="F9558" s="13"/>
      <c r="G9558" s="14"/>
      <c r="H9558" s="14"/>
      <c r="I9558" s="34"/>
      <c r="J9558" s="15"/>
      <c r="K9558" s="15"/>
      <c r="L9558" s="15"/>
      <c r="M9558" s="16" t="str">
        <f t="shared" si="1146"/>
        <v/>
      </c>
      <c r="N9558" s="16" t="str">
        <f t="shared" si="1147"/>
        <v/>
      </c>
      <c r="O9558" s="17"/>
      <c r="P9558" s="16" t="str">
        <f t="shared" si="1148"/>
        <v/>
      </c>
      <c r="Q9558" s="17"/>
      <c r="R9558" s="17"/>
      <c r="S9558" s="18" t="str">
        <f t="shared" si="1149"/>
        <v/>
      </c>
      <c r="T9558" s="18" t="str">
        <f t="shared" si="1150"/>
        <v/>
      </c>
      <c r="U9558" s="19" t="str">
        <f t="shared" si="1151"/>
        <v/>
      </c>
    </row>
    <row r="9559" spans="1:21" ht="18.600000000000001" customHeight="1" x14ac:dyDescent="0.3">
      <c r="A9559" s="11"/>
      <c r="B9559" s="11"/>
      <c r="C9559" s="12" t="str">
        <f>IFERROR(INDEX($C$1:C9558, MATCH(B9559, $B$1:B9558, 0)), "")</f>
        <v/>
      </c>
      <c r="D9559" s="12" t="str">
        <f>IFERROR(INDEX($D$1:D9558, MATCH(B9559, $B$1:B9558, 0)), "")</f>
        <v/>
      </c>
      <c r="E9559" s="13"/>
      <c r="F9559" s="13"/>
      <c r="G9559" s="14"/>
      <c r="H9559" s="14"/>
      <c r="I9559" s="34"/>
      <c r="J9559" s="15"/>
      <c r="K9559" s="15"/>
      <c r="L9559" s="15"/>
      <c r="M9559" s="16" t="str">
        <f t="shared" si="1146"/>
        <v/>
      </c>
      <c r="N9559" s="16" t="str">
        <f t="shared" si="1147"/>
        <v/>
      </c>
      <c r="O9559" s="17"/>
      <c r="P9559" s="16" t="str">
        <f t="shared" si="1148"/>
        <v/>
      </c>
      <c r="Q9559" s="17"/>
      <c r="R9559" s="17"/>
      <c r="S9559" s="18" t="str">
        <f t="shared" si="1149"/>
        <v/>
      </c>
      <c r="T9559" s="18" t="str">
        <f t="shared" si="1150"/>
        <v/>
      </c>
      <c r="U9559" s="19" t="str">
        <f t="shared" si="1151"/>
        <v/>
      </c>
    </row>
    <row r="9560" spans="1:21" ht="18.600000000000001" customHeight="1" x14ac:dyDescent="0.3">
      <c r="A9560" s="11"/>
      <c r="B9560" s="11"/>
      <c r="C9560" s="12" t="str">
        <f>IFERROR(INDEX($C$1:C9559, MATCH(B9560, $B$1:B9559, 0)), "")</f>
        <v/>
      </c>
      <c r="D9560" s="12" t="str">
        <f>IFERROR(INDEX($D$1:D9559, MATCH(B9560, $B$1:B9559, 0)), "")</f>
        <v/>
      </c>
      <c r="E9560" s="13"/>
      <c r="F9560" s="13"/>
      <c r="G9560" s="14"/>
      <c r="H9560" s="14"/>
      <c r="I9560" s="34"/>
      <c r="J9560" s="15"/>
      <c r="K9560" s="15"/>
      <c r="L9560" s="15"/>
      <c r="M9560" s="16" t="str">
        <f t="shared" si="1146"/>
        <v/>
      </c>
      <c r="N9560" s="16" t="str">
        <f t="shared" si="1147"/>
        <v/>
      </c>
      <c r="O9560" s="17"/>
      <c r="P9560" s="16" t="str">
        <f t="shared" si="1148"/>
        <v/>
      </c>
      <c r="Q9560" s="17"/>
      <c r="R9560" s="17"/>
      <c r="S9560" s="18" t="str">
        <f t="shared" si="1149"/>
        <v/>
      </c>
      <c r="T9560" s="18" t="str">
        <f t="shared" si="1150"/>
        <v/>
      </c>
      <c r="U9560" s="19" t="str">
        <f t="shared" si="1151"/>
        <v/>
      </c>
    </row>
    <row r="9561" spans="1:21" ht="18.600000000000001" customHeight="1" x14ac:dyDescent="0.3">
      <c r="A9561" s="11"/>
      <c r="B9561" s="11"/>
      <c r="C9561" s="12" t="str">
        <f>IFERROR(INDEX($C$1:C9560, MATCH(B9561, $B$1:B9560, 0)), "")</f>
        <v/>
      </c>
      <c r="D9561" s="12" t="str">
        <f>IFERROR(INDEX($D$1:D9560, MATCH(B9561, $B$1:B9560, 0)), "")</f>
        <v/>
      </c>
      <c r="E9561" s="13"/>
      <c r="F9561" s="13"/>
      <c r="G9561" s="14"/>
      <c r="H9561" s="14"/>
      <c r="I9561" s="34"/>
      <c r="J9561" s="15"/>
      <c r="K9561" s="15"/>
      <c r="L9561" s="15"/>
      <c r="M9561" s="16" t="str">
        <f t="shared" si="1146"/>
        <v/>
      </c>
      <c r="N9561" s="16" t="str">
        <f t="shared" si="1147"/>
        <v/>
      </c>
      <c r="O9561" s="17"/>
      <c r="P9561" s="16" t="str">
        <f t="shared" si="1148"/>
        <v/>
      </c>
      <c r="Q9561" s="17"/>
      <c r="R9561" s="17"/>
      <c r="S9561" s="18" t="str">
        <f t="shared" si="1149"/>
        <v/>
      </c>
      <c r="T9561" s="18" t="str">
        <f t="shared" si="1150"/>
        <v/>
      </c>
      <c r="U9561" s="19" t="str">
        <f t="shared" si="1151"/>
        <v/>
      </c>
    </row>
    <row r="9562" spans="1:21" ht="18.600000000000001" customHeight="1" x14ac:dyDescent="0.3">
      <c r="A9562" s="11"/>
      <c r="B9562" s="11"/>
      <c r="C9562" s="12" t="str">
        <f>IFERROR(INDEX($C$1:C9561, MATCH(B9562, $B$1:B9561, 0)), "")</f>
        <v/>
      </c>
      <c r="D9562" s="12" t="str">
        <f>IFERROR(INDEX($D$1:D9561, MATCH(B9562, $B$1:B9561, 0)), "")</f>
        <v/>
      </c>
      <c r="E9562" s="13"/>
      <c r="F9562" s="13"/>
      <c r="G9562" s="14"/>
      <c r="H9562" s="14"/>
      <c r="I9562" s="34"/>
      <c r="J9562" s="15"/>
      <c r="K9562" s="15"/>
      <c r="L9562" s="15"/>
      <c r="M9562" s="16" t="str">
        <f t="shared" si="1146"/>
        <v/>
      </c>
      <c r="N9562" s="16" t="str">
        <f t="shared" si="1147"/>
        <v/>
      </c>
      <c r="O9562" s="17"/>
      <c r="P9562" s="16" t="str">
        <f t="shared" si="1148"/>
        <v/>
      </c>
      <c r="Q9562" s="17"/>
      <c r="R9562" s="17"/>
      <c r="S9562" s="18" t="str">
        <f t="shared" si="1149"/>
        <v/>
      </c>
      <c r="T9562" s="18" t="str">
        <f t="shared" si="1150"/>
        <v/>
      </c>
      <c r="U9562" s="19" t="str">
        <f t="shared" si="1151"/>
        <v/>
      </c>
    </row>
    <row r="9563" spans="1:21" ht="18.600000000000001" customHeight="1" x14ac:dyDescent="0.3">
      <c r="A9563" s="11"/>
      <c r="B9563" s="11"/>
      <c r="C9563" s="12" t="str">
        <f>IFERROR(INDEX($C$1:C9562, MATCH(B9563, $B$1:B9562, 0)), "")</f>
        <v/>
      </c>
      <c r="D9563" s="12" t="str">
        <f>IFERROR(INDEX($D$1:D9562, MATCH(B9563, $B$1:B9562, 0)), "")</f>
        <v/>
      </c>
      <c r="E9563" s="13"/>
      <c r="F9563" s="13"/>
      <c r="G9563" s="14"/>
      <c r="H9563" s="14"/>
      <c r="I9563" s="34"/>
      <c r="J9563" s="15"/>
      <c r="K9563" s="15"/>
      <c r="L9563" s="15"/>
      <c r="M9563" s="16" t="str">
        <f t="shared" si="1146"/>
        <v/>
      </c>
      <c r="N9563" s="16" t="str">
        <f t="shared" si="1147"/>
        <v/>
      </c>
      <c r="O9563" s="17"/>
      <c r="P9563" s="16" t="str">
        <f t="shared" si="1148"/>
        <v/>
      </c>
      <c r="Q9563" s="17"/>
      <c r="R9563" s="17"/>
      <c r="S9563" s="18" t="str">
        <f t="shared" si="1149"/>
        <v/>
      </c>
      <c r="T9563" s="18" t="str">
        <f t="shared" si="1150"/>
        <v/>
      </c>
      <c r="U9563" s="19" t="str">
        <f t="shared" si="1151"/>
        <v/>
      </c>
    </row>
    <row r="9564" spans="1:21" ht="18.600000000000001" customHeight="1" x14ac:dyDescent="0.3">
      <c r="A9564" s="11"/>
      <c r="B9564" s="11"/>
      <c r="C9564" s="12" t="str">
        <f>IFERROR(INDEX($C$1:C9563, MATCH(B9564, $B$1:B9563, 0)), "")</f>
        <v/>
      </c>
      <c r="D9564" s="12" t="str">
        <f>IFERROR(INDEX($D$1:D9563, MATCH(B9564, $B$1:B9563, 0)), "")</f>
        <v/>
      </c>
      <c r="E9564" s="13"/>
      <c r="F9564" s="13"/>
      <c r="G9564" s="14"/>
      <c r="H9564" s="14"/>
      <c r="I9564" s="34"/>
      <c r="J9564" s="15"/>
      <c r="K9564" s="15"/>
      <c r="L9564" s="15"/>
      <c r="M9564" s="16" t="str">
        <f t="shared" si="1146"/>
        <v/>
      </c>
      <c r="N9564" s="16" t="str">
        <f t="shared" si="1147"/>
        <v/>
      </c>
      <c r="O9564" s="17"/>
      <c r="P9564" s="16" t="str">
        <f t="shared" si="1148"/>
        <v/>
      </c>
      <c r="Q9564" s="17"/>
      <c r="R9564" s="17"/>
      <c r="S9564" s="18" t="str">
        <f t="shared" si="1149"/>
        <v/>
      </c>
      <c r="T9564" s="18" t="str">
        <f t="shared" si="1150"/>
        <v/>
      </c>
      <c r="U9564" s="19" t="str">
        <f t="shared" si="1151"/>
        <v/>
      </c>
    </row>
    <row r="9565" spans="1:21" ht="18.600000000000001" customHeight="1" x14ac:dyDescent="0.3">
      <c r="A9565" s="11"/>
      <c r="B9565" s="11"/>
      <c r="C9565" s="12" t="str">
        <f>IFERROR(INDEX($C$1:C9564, MATCH(B9565, $B$1:B9564, 0)), "")</f>
        <v/>
      </c>
      <c r="D9565" s="12" t="str">
        <f>IFERROR(INDEX($D$1:D9564, MATCH(B9565, $B$1:B9564, 0)), "")</f>
        <v/>
      </c>
      <c r="E9565" s="13"/>
      <c r="F9565" s="13"/>
      <c r="G9565" s="14"/>
      <c r="H9565" s="14"/>
      <c r="I9565" s="34"/>
      <c r="J9565" s="15"/>
      <c r="K9565" s="15"/>
      <c r="L9565" s="15"/>
      <c r="M9565" s="16" t="str">
        <f t="shared" si="1146"/>
        <v/>
      </c>
      <c r="N9565" s="16" t="str">
        <f t="shared" si="1147"/>
        <v/>
      </c>
      <c r="O9565" s="17"/>
      <c r="P9565" s="16" t="str">
        <f t="shared" si="1148"/>
        <v/>
      </c>
      <c r="Q9565" s="17"/>
      <c r="R9565" s="17"/>
      <c r="S9565" s="18" t="str">
        <f t="shared" si="1149"/>
        <v/>
      </c>
      <c r="T9565" s="18" t="str">
        <f t="shared" si="1150"/>
        <v/>
      </c>
      <c r="U9565" s="19" t="str">
        <f t="shared" si="1151"/>
        <v/>
      </c>
    </row>
    <row r="9566" spans="1:21" ht="18.600000000000001" customHeight="1" x14ac:dyDescent="0.3">
      <c r="A9566" s="11"/>
      <c r="B9566" s="11"/>
      <c r="C9566" s="12" t="str">
        <f>IFERROR(INDEX($C$1:C9565, MATCH(B9566, $B$1:B9565, 0)), "")</f>
        <v/>
      </c>
      <c r="D9566" s="12" t="str">
        <f>IFERROR(INDEX($D$1:D9565, MATCH(B9566, $B$1:B9565, 0)), "")</f>
        <v/>
      </c>
      <c r="E9566" s="13"/>
      <c r="F9566" s="13"/>
      <c r="G9566" s="14"/>
      <c r="H9566" s="14"/>
      <c r="I9566" s="34"/>
      <c r="J9566" s="15"/>
      <c r="K9566" s="15"/>
      <c r="L9566" s="15"/>
      <c r="M9566" s="16" t="str">
        <f t="shared" si="1146"/>
        <v/>
      </c>
      <c r="N9566" s="16" t="str">
        <f t="shared" si="1147"/>
        <v/>
      </c>
      <c r="O9566" s="17"/>
      <c r="P9566" s="16" t="str">
        <f t="shared" si="1148"/>
        <v/>
      </c>
      <c r="Q9566" s="17"/>
      <c r="R9566" s="17"/>
      <c r="S9566" s="18" t="str">
        <f t="shared" si="1149"/>
        <v/>
      </c>
      <c r="T9566" s="18" t="str">
        <f t="shared" si="1150"/>
        <v/>
      </c>
      <c r="U9566" s="19" t="str">
        <f t="shared" si="1151"/>
        <v/>
      </c>
    </row>
    <row r="9567" spans="1:21" ht="18.600000000000001" customHeight="1" x14ac:dyDescent="0.3">
      <c r="A9567" s="11"/>
      <c r="B9567" s="11"/>
      <c r="C9567" s="12" t="str">
        <f>IFERROR(INDEX($C$1:C9566, MATCH(B9567, $B$1:B9566, 0)), "")</f>
        <v/>
      </c>
      <c r="D9567" s="12" t="str">
        <f>IFERROR(INDEX($D$1:D9566, MATCH(B9567, $B$1:B9566, 0)), "")</f>
        <v/>
      </c>
      <c r="E9567" s="13"/>
      <c r="F9567" s="13"/>
      <c r="G9567" s="14"/>
      <c r="H9567" s="14"/>
      <c r="I9567" s="34"/>
      <c r="J9567" s="15"/>
      <c r="K9567" s="15"/>
      <c r="L9567" s="15"/>
      <c r="M9567" s="16" t="str">
        <f t="shared" si="1146"/>
        <v/>
      </c>
      <c r="N9567" s="16" t="str">
        <f t="shared" si="1147"/>
        <v/>
      </c>
      <c r="O9567" s="17"/>
      <c r="P9567" s="16" t="str">
        <f t="shared" si="1148"/>
        <v/>
      </c>
      <c r="Q9567" s="17"/>
      <c r="R9567" s="17"/>
      <c r="S9567" s="18" t="str">
        <f t="shared" si="1149"/>
        <v/>
      </c>
      <c r="T9567" s="18" t="str">
        <f t="shared" si="1150"/>
        <v/>
      </c>
      <c r="U9567" s="19" t="str">
        <f t="shared" si="1151"/>
        <v/>
      </c>
    </row>
    <row r="9568" spans="1:21" ht="18.600000000000001" customHeight="1" x14ac:dyDescent="0.3">
      <c r="A9568" s="11"/>
      <c r="B9568" s="11"/>
      <c r="C9568" s="12" t="str">
        <f>IFERROR(INDEX($C$1:C9567, MATCH(B9568, $B$1:B9567, 0)), "")</f>
        <v/>
      </c>
      <c r="D9568" s="12" t="str">
        <f>IFERROR(INDEX($D$1:D9567, MATCH(B9568, $B$1:B9567, 0)), "")</f>
        <v/>
      </c>
      <c r="E9568" s="13"/>
      <c r="F9568" s="13"/>
      <c r="G9568" s="14"/>
      <c r="H9568" s="14"/>
      <c r="I9568" s="34"/>
      <c r="J9568" s="15"/>
      <c r="K9568" s="15"/>
      <c r="L9568" s="15"/>
      <c r="M9568" s="16" t="str">
        <f t="shared" si="1146"/>
        <v/>
      </c>
      <c r="N9568" s="16" t="str">
        <f t="shared" si="1147"/>
        <v/>
      </c>
      <c r="O9568" s="17"/>
      <c r="P9568" s="16" t="str">
        <f t="shared" si="1148"/>
        <v/>
      </c>
      <c r="Q9568" s="17"/>
      <c r="R9568" s="17"/>
      <c r="S9568" s="18" t="str">
        <f t="shared" si="1149"/>
        <v/>
      </c>
      <c r="T9568" s="18" t="str">
        <f t="shared" si="1150"/>
        <v/>
      </c>
      <c r="U9568" s="19" t="str">
        <f t="shared" si="1151"/>
        <v/>
      </c>
    </row>
    <row r="9569" spans="1:21" ht="18.600000000000001" customHeight="1" x14ac:dyDescent="0.3">
      <c r="A9569" s="11"/>
      <c r="B9569" s="11"/>
      <c r="C9569" s="12" t="str">
        <f>IFERROR(INDEX($C$1:C9568, MATCH(B9569, $B$1:B9568, 0)), "")</f>
        <v/>
      </c>
      <c r="D9569" s="12" t="str">
        <f>IFERROR(INDEX($D$1:D9568, MATCH(B9569, $B$1:B9568, 0)), "")</f>
        <v/>
      </c>
      <c r="E9569" s="13"/>
      <c r="F9569" s="13"/>
      <c r="G9569" s="14"/>
      <c r="H9569" s="14"/>
      <c r="I9569" s="34"/>
      <c r="J9569" s="15"/>
      <c r="K9569" s="15"/>
      <c r="L9569" s="15"/>
      <c r="M9569" s="16" t="str">
        <f t="shared" si="1146"/>
        <v/>
      </c>
      <c r="N9569" s="16" t="str">
        <f t="shared" si="1147"/>
        <v/>
      </c>
      <c r="O9569" s="17"/>
      <c r="P9569" s="16" t="str">
        <f t="shared" si="1148"/>
        <v/>
      </c>
      <c r="Q9569" s="17"/>
      <c r="R9569" s="17"/>
      <c r="S9569" s="18" t="str">
        <f t="shared" si="1149"/>
        <v/>
      </c>
      <c r="T9569" s="18" t="str">
        <f t="shared" si="1150"/>
        <v/>
      </c>
      <c r="U9569" s="19" t="str">
        <f t="shared" si="1151"/>
        <v/>
      </c>
    </row>
    <row r="9570" spans="1:21" ht="18.600000000000001" customHeight="1" x14ac:dyDescent="0.3">
      <c r="A9570" s="11"/>
      <c r="B9570" s="11"/>
      <c r="C9570" s="12" t="str">
        <f>IFERROR(INDEX($C$1:C9569, MATCH(B9570, $B$1:B9569, 0)), "")</f>
        <v/>
      </c>
      <c r="D9570" s="12" t="str">
        <f>IFERROR(INDEX($D$1:D9569, MATCH(B9570, $B$1:B9569, 0)), "")</f>
        <v/>
      </c>
      <c r="E9570" s="13"/>
      <c r="F9570" s="13"/>
      <c r="G9570" s="14"/>
      <c r="H9570" s="14"/>
      <c r="I9570" s="34"/>
      <c r="J9570" s="15"/>
      <c r="K9570" s="15"/>
      <c r="L9570" s="15"/>
      <c r="M9570" s="16" t="str">
        <f t="shared" si="1146"/>
        <v/>
      </c>
      <c r="N9570" s="16" t="str">
        <f t="shared" si="1147"/>
        <v/>
      </c>
      <c r="O9570" s="17"/>
      <c r="P9570" s="16" t="str">
        <f t="shared" si="1148"/>
        <v/>
      </c>
      <c r="Q9570" s="17"/>
      <c r="R9570" s="17"/>
      <c r="S9570" s="18" t="str">
        <f t="shared" si="1149"/>
        <v/>
      </c>
      <c r="T9570" s="18" t="str">
        <f t="shared" si="1150"/>
        <v/>
      </c>
      <c r="U9570" s="19" t="str">
        <f t="shared" si="1151"/>
        <v/>
      </c>
    </row>
    <row r="9571" spans="1:21" ht="18.600000000000001" customHeight="1" x14ac:dyDescent="0.3">
      <c r="A9571" s="11"/>
      <c r="B9571" s="11"/>
      <c r="C9571" s="12" t="str">
        <f>IFERROR(INDEX($C$1:C9570, MATCH(B9571, $B$1:B9570, 0)), "")</f>
        <v/>
      </c>
      <c r="D9571" s="12" t="str">
        <f>IFERROR(INDEX($D$1:D9570, MATCH(B9571, $B$1:B9570, 0)), "")</f>
        <v/>
      </c>
      <c r="E9571" s="13"/>
      <c r="F9571" s="13"/>
      <c r="G9571" s="14"/>
      <c r="H9571" s="14"/>
      <c r="I9571" s="34"/>
      <c r="J9571" s="15"/>
      <c r="K9571" s="15"/>
      <c r="L9571" s="15"/>
      <c r="M9571" s="16" t="str">
        <f t="shared" si="1146"/>
        <v/>
      </c>
      <c r="N9571" s="16" t="str">
        <f t="shared" si="1147"/>
        <v/>
      </c>
      <c r="O9571" s="17"/>
      <c r="P9571" s="16" t="str">
        <f t="shared" si="1148"/>
        <v/>
      </c>
      <c r="Q9571" s="17"/>
      <c r="R9571" s="17"/>
      <c r="S9571" s="18" t="str">
        <f t="shared" si="1149"/>
        <v/>
      </c>
      <c r="T9571" s="18" t="str">
        <f t="shared" si="1150"/>
        <v/>
      </c>
      <c r="U9571" s="19" t="str">
        <f t="shared" si="1151"/>
        <v/>
      </c>
    </row>
    <row r="9572" spans="1:21" ht="18.600000000000001" customHeight="1" x14ac:dyDescent="0.3">
      <c r="A9572" s="11"/>
      <c r="B9572" s="11"/>
      <c r="C9572" s="12" t="str">
        <f>IFERROR(INDEX($C$1:C9571, MATCH(B9572, $B$1:B9571, 0)), "")</f>
        <v/>
      </c>
      <c r="D9572" s="12" t="str">
        <f>IFERROR(INDEX($D$1:D9571, MATCH(B9572, $B$1:B9571, 0)), "")</f>
        <v/>
      </c>
      <c r="E9572" s="13"/>
      <c r="F9572" s="13"/>
      <c r="G9572" s="14"/>
      <c r="H9572" s="14"/>
      <c r="I9572" s="34"/>
      <c r="J9572" s="15"/>
      <c r="K9572" s="15"/>
      <c r="L9572" s="15"/>
      <c r="M9572" s="16" t="str">
        <f t="shared" si="1146"/>
        <v/>
      </c>
      <c r="N9572" s="16" t="str">
        <f t="shared" si="1147"/>
        <v/>
      </c>
      <c r="O9572" s="17"/>
      <c r="P9572" s="16" t="str">
        <f t="shared" si="1148"/>
        <v/>
      </c>
      <c r="Q9572" s="17"/>
      <c r="R9572" s="17"/>
      <c r="S9572" s="18" t="str">
        <f t="shared" si="1149"/>
        <v/>
      </c>
      <c r="T9572" s="18" t="str">
        <f t="shared" si="1150"/>
        <v/>
      </c>
      <c r="U9572" s="19" t="str">
        <f t="shared" si="1151"/>
        <v/>
      </c>
    </row>
    <row r="9573" spans="1:21" ht="18.600000000000001" customHeight="1" x14ac:dyDescent="0.3">
      <c r="A9573" s="11"/>
      <c r="B9573" s="11"/>
      <c r="C9573" s="12" t="str">
        <f>IFERROR(INDEX($C$1:C9572, MATCH(B9573, $B$1:B9572, 0)), "")</f>
        <v/>
      </c>
      <c r="D9573" s="12" t="str">
        <f>IFERROR(INDEX($D$1:D9572, MATCH(B9573, $B$1:B9572, 0)), "")</f>
        <v/>
      </c>
      <c r="E9573" s="13"/>
      <c r="F9573" s="13"/>
      <c r="G9573" s="14"/>
      <c r="H9573" s="14"/>
      <c r="I9573" s="34"/>
      <c r="J9573" s="15"/>
      <c r="K9573" s="15"/>
      <c r="L9573" s="15"/>
      <c r="M9573" s="16" t="str">
        <f t="shared" si="1146"/>
        <v/>
      </c>
      <c r="N9573" s="16" t="str">
        <f t="shared" si="1147"/>
        <v/>
      </c>
      <c r="O9573" s="17"/>
      <c r="P9573" s="16" t="str">
        <f t="shared" si="1148"/>
        <v/>
      </c>
      <c r="Q9573" s="17"/>
      <c r="R9573" s="17"/>
      <c r="S9573" s="18" t="str">
        <f t="shared" si="1149"/>
        <v/>
      </c>
      <c r="T9573" s="18" t="str">
        <f t="shared" si="1150"/>
        <v/>
      </c>
      <c r="U9573" s="19" t="str">
        <f t="shared" si="1151"/>
        <v/>
      </c>
    </row>
    <row r="9574" spans="1:21" ht="18.600000000000001" customHeight="1" x14ac:dyDescent="0.3">
      <c r="A9574" s="11"/>
      <c r="B9574" s="11"/>
      <c r="C9574" s="12" t="str">
        <f>IFERROR(INDEX($C$1:C9573, MATCH(B9574, $B$1:B9573, 0)), "")</f>
        <v/>
      </c>
      <c r="D9574" s="12" t="str">
        <f>IFERROR(INDEX($D$1:D9573, MATCH(B9574, $B$1:B9573, 0)), "")</f>
        <v/>
      </c>
      <c r="E9574" s="13"/>
      <c r="F9574" s="13"/>
      <c r="G9574" s="14"/>
      <c r="H9574" s="14"/>
      <c r="I9574" s="34"/>
      <c r="J9574" s="15"/>
      <c r="K9574" s="15"/>
      <c r="L9574" s="15"/>
      <c r="M9574" s="16" t="str">
        <f t="shared" si="1146"/>
        <v/>
      </c>
      <c r="N9574" s="16" t="str">
        <f t="shared" si="1147"/>
        <v/>
      </c>
      <c r="O9574" s="17"/>
      <c r="P9574" s="16" t="str">
        <f t="shared" si="1148"/>
        <v/>
      </c>
      <c r="Q9574" s="17"/>
      <c r="R9574" s="17"/>
      <c r="S9574" s="18" t="str">
        <f t="shared" si="1149"/>
        <v/>
      </c>
      <c r="T9574" s="18" t="str">
        <f t="shared" si="1150"/>
        <v/>
      </c>
      <c r="U9574" s="19" t="str">
        <f t="shared" si="1151"/>
        <v/>
      </c>
    </row>
    <row r="9575" spans="1:21" ht="18.600000000000001" customHeight="1" x14ac:dyDescent="0.3">
      <c r="A9575" s="11"/>
      <c r="B9575" s="11"/>
      <c r="C9575" s="12" t="str">
        <f>IFERROR(INDEX($C$1:C9574, MATCH(B9575, $B$1:B9574, 0)), "")</f>
        <v/>
      </c>
      <c r="D9575" s="12" t="str">
        <f>IFERROR(INDEX($D$1:D9574, MATCH(B9575, $B$1:B9574, 0)), "")</f>
        <v/>
      </c>
      <c r="E9575" s="13"/>
      <c r="F9575" s="13"/>
      <c r="G9575" s="14"/>
      <c r="H9575" s="14"/>
      <c r="I9575" s="34"/>
      <c r="J9575" s="15"/>
      <c r="K9575" s="15"/>
      <c r="L9575" s="15"/>
      <c r="M9575" s="16" t="str">
        <f t="shared" si="1146"/>
        <v/>
      </c>
      <c r="N9575" s="16" t="str">
        <f t="shared" si="1147"/>
        <v/>
      </c>
      <c r="O9575" s="17"/>
      <c r="P9575" s="16" t="str">
        <f t="shared" si="1148"/>
        <v/>
      </c>
      <c r="Q9575" s="17"/>
      <c r="R9575" s="17"/>
      <c r="S9575" s="18" t="str">
        <f t="shared" si="1149"/>
        <v/>
      </c>
      <c r="T9575" s="18" t="str">
        <f t="shared" si="1150"/>
        <v/>
      </c>
      <c r="U9575" s="19" t="str">
        <f t="shared" si="1151"/>
        <v/>
      </c>
    </row>
    <row r="9576" spans="1:21" ht="18.600000000000001" customHeight="1" x14ac:dyDescent="0.3">
      <c r="A9576" s="11"/>
      <c r="B9576" s="11"/>
      <c r="C9576" s="12" t="str">
        <f>IFERROR(INDEX($C$1:C9575, MATCH(B9576, $B$1:B9575, 0)), "")</f>
        <v/>
      </c>
      <c r="D9576" s="12" t="str">
        <f>IFERROR(INDEX($D$1:D9575, MATCH(B9576, $B$1:B9575, 0)), "")</f>
        <v/>
      </c>
      <c r="E9576" s="13"/>
      <c r="F9576" s="13"/>
      <c r="G9576" s="14"/>
      <c r="H9576" s="14"/>
      <c r="I9576" s="34"/>
      <c r="J9576" s="15"/>
      <c r="K9576" s="15"/>
      <c r="L9576" s="15"/>
      <c r="M9576" s="16" t="str">
        <f t="shared" si="1146"/>
        <v/>
      </c>
      <c r="N9576" s="16" t="str">
        <f t="shared" si="1147"/>
        <v/>
      </c>
      <c r="O9576" s="17"/>
      <c r="P9576" s="16" t="str">
        <f t="shared" si="1148"/>
        <v/>
      </c>
      <c r="Q9576" s="17"/>
      <c r="R9576" s="17"/>
      <c r="S9576" s="18" t="str">
        <f t="shared" si="1149"/>
        <v/>
      </c>
      <c r="T9576" s="18" t="str">
        <f t="shared" si="1150"/>
        <v/>
      </c>
      <c r="U9576" s="19" t="str">
        <f t="shared" si="1151"/>
        <v/>
      </c>
    </row>
    <row r="9577" spans="1:21" ht="18.600000000000001" customHeight="1" x14ac:dyDescent="0.3">
      <c r="A9577" s="11"/>
      <c r="B9577" s="11"/>
      <c r="C9577" s="12" t="str">
        <f>IFERROR(INDEX($C$1:C9576, MATCH(B9577, $B$1:B9576, 0)), "")</f>
        <v/>
      </c>
      <c r="D9577" s="12" t="str">
        <f>IFERROR(INDEX($D$1:D9576, MATCH(B9577, $B$1:B9576, 0)), "")</f>
        <v/>
      </c>
      <c r="E9577" s="13"/>
      <c r="F9577" s="13"/>
      <c r="G9577" s="14"/>
      <c r="H9577" s="14"/>
      <c r="I9577" s="34"/>
      <c r="J9577" s="15"/>
      <c r="K9577" s="15"/>
      <c r="L9577" s="15"/>
      <c r="M9577" s="16" t="str">
        <f t="shared" si="1146"/>
        <v/>
      </c>
      <c r="N9577" s="16" t="str">
        <f t="shared" si="1147"/>
        <v/>
      </c>
      <c r="O9577" s="17"/>
      <c r="P9577" s="16" t="str">
        <f t="shared" si="1148"/>
        <v/>
      </c>
      <c r="Q9577" s="17"/>
      <c r="R9577" s="17"/>
      <c r="S9577" s="18" t="str">
        <f t="shared" si="1149"/>
        <v/>
      </c>
      <c r="T9577" s="18" t="str">
        <f t="shared" si="1150"/>
        <v/>
      </c>
      <c r="U9577" s="19" t="str">
        <f t="shared" si="1151"/>
        <v/>
      </c>
    </row>
    <row r="9578" spans="1:21" ht="18.600000000000001" customHeight="1" x14ac:dyDescent="0.3">
      <c r="A9578" s="11"/>
      <c r="B9578" s="11"/>
      <c r="C9578" s="12" t="str">
        <f>IFERROR(INDEX($C$1:C9577, MATCH(B9578, $B$1:B9577, 0)), "")</f>
        <v/>
      </c>
      <c r="D9578" s="12" t="str">
        <f>IFERROR(INDEX($D$1:D9577, MATCH(B9578, $B$1:B9577, 0)), "")</f>
        <v/>
      </c>
      <c r="E9578" s="13"/>
      <c r="F9578" s="13"/>
      <c r="G9578" s="14"/>
      <c r="H9578" s="14"/>
      <c r="I9578" s="34"/>
      <c r="J9578" s="15"/>
      <c r="K9578" s="15"/>
      <c r="L9578" s="15"/>
      <c r="M9578" s="16" t="str">
        <f t="shared" si="1146"/>
        <v/>
      </c>
      <c r="N9578" s="16" t="str">
        <f t="shared" si="1147"/>
        <v/>
      </c>
      <c r="O9578" s="17"/>
      <c r="P9578" s="16" t="str">
        <f t="shared" si="1148"/>
        <v/>
      </c>
      <c r="Q9578" s="17"/>
      <c r="R9578" s="17"/>
      <c r="S9578" s="18" t="str">
        <f t="shared" si="1149"/>
        <v/>
      </c>
      <c r="T9578" s="18" t="str">
        <f t="shared" si="1150"/>
        <v/>
      </c>
      <c r="U9578" s="19" t="str">
        <f t="shared" si="1151"/>
        <v/>
      </c>
    </row>
    <row r="9579" spans="1:21" ht="18.600000000000001" customHeight="1" x14ac:dyDescent="0.3">
      <c r="A9579" s="11"/>
      <c r="B9579" s="11"/>
      <c r="C9579" s="12" t="str">
        <f>IFERROR(INDEX($C$1:C9578, MATCH(B9579, $B$1:B9578, 0)), "")</f>
        <v/>
      </c>
      <c r="D9579" s="12" t="str">
        <f>IFERROR(INDEX($D$1:D9578, MATCH(B9579, $B$1:B9578, 0)), "")</f>
        <v/>
      </c>
      <c r="E9579" s="13"/>
      <c r="F9579" s="13"/>
      <c r="G9579" s="14"/>
      <c r="H9579" s="14"/>
      <c r="I9579" s="34"/>
      <c r="J9579" s="15"/>
      <c r="K9579" s="15"/>
      <c r="L9579" s="15"/>
      <c r="M9579" s="16" t="str">
        <f t="shared" si="1146"/>
        <v/>
      </c>
      <c r="N9579" s="16" t="str">
        <f t="shared" si="1147"/>
        <v/>
      </c>
      <c r="O9579" s="17"/>
      <c r="P9579" s="16" t="str">
        <f t="shared" si="1148"/>
        <v/>
      </c>
      <c r="Q9579" s="17"/>
      <c r="R9579" s="17"/>
      <c r="S9579" s="18" t="str">
        <f t="shared" si="1149"/>
        <v/>
      </c>
      <c r="T9579" s="18" t="str">
        <f t="shared" si="1150"/>
        <v/>
      </c>
      <c r="U9579" s="19" t="str">
        <f t="shared" si="1151"/>
        <v/>
      </c>
    </row>
    <row r="9580" spans="1:21" ht="18.600000000000001" customHeight="1" x14ac:dyDescent="0.3">
      <c r="A9580" s="11"/>
      <c r="B9580" s="11"/>
      <c r="C9580" s="12" t="str">
        <f>IFERROR(INDEX($C$1:C9579, MATCH(B9580, $B$1:B9579, 0)), "")</f>
        <v/>
      </c>
      <c r="D9580" s="12" t="str">
        <f>IFERROR(INDEX($D$1:D9579, MATCH(B9580, $B$1:B9579, 0)), "")</f>
        <v/>
      </c>
      <c r="E9580" s="13"/>
      <c r="F9580" s="13"/>
      <c r="G9580" s="14"/>
      <c r="H9580" s="14"/>
      <c r="I9580" s="34"/>
      <c r="J9580" s="15"/>
      <c r="K9580" s="15"/>
      <c r="L9580" s="15"/>
      <c r="M9580" s="16" t="str">
        <f t="shared" si="1146"/>
        <v/>
      </c>
      <c r="N9580" s="16" t="str">
        <f t="shared" si="1147"/>
        <v/>
      </c>
      <c r="O9580" s="17"/>
      <c r="P9580" s="16" t="str">
        <f t="shared" si="1148"/>
        <v/>
      </c>
      <c r="Q9580" s="17"/>
      <c r="R9580" s="17"/>
      <c r="S9580" s="18" t="str">
        <f t="shared" si="1149"/>
        <v/>
      </c>
      <c r="T9580" s="18" t="str">
        <f t="shared" si="1150"/>
        <v/>
      </c>
      <c r="U9580" s="19" t="str">
        <f t="shared" si="1151"/>
        <v/>
      </c>
    </row>
    <row r="9581" spans="1:21" ht="18.600000000000001" customHeight="1" x14ac:dyDescent="0.3">
      <c r="A9581" s="11"/>
      <c r="B9581" s="11"/>
      <c r="C9581" s="12" t="str">
        <f>IFERROR(INDEX($C$1:C9580, MATCH(B9581, $B$1:B9580, 0)), "")</f>
        <v/>
      </c>
      <c r="D9581" s="12" t="str">
        <f>IFERROR(INDEX($D$1:D9580, MATCH(B9581, $B$1:B9580, 0)), "")</f>
        <v/>
      </c>
      <c r="E9581" s="13"/>
      <c r="F9581" s="13"/>
      <c r="G9581" s="14"/>
      <c r="H9581" s="14"/>
      <c r="I9581" s="34"/>
      <c r="J9581" s="15"/>
      <c r="K9581" s="15"/>
      <c r="L9581" s="15"/>
      <c r="M9581" s="16" t="str">
        <f t="shared" si="1146"/>
        <v/>
      </c>
      <c r="N9581" s="16" t="str">
        <f t="shared" si="1147"/>
        <v/>
      </c>
      <c r="O9581" s="17"/>
      <c r="P9581" s="16" t="str">
        <f t="shared" si="1148"/>
        <v/>
      </c>
      <c r="Q9581" s="17"/>
      <c r="R9581" s="17"/>
      <c r="S9581" s="18" t="str">
        <f t="shared" si="1149"/>
        <v/>
      </c>
      <c r="T9581" s="18" t="str">
        <f t="shared" si="1150"/>
        <v/>
      </c>
      <c r="U9581" s="19" t="str">
        <f t="shared" si="1151"/>
        <v/>
      </c>
    </row>
    <row r="9582" spans="1:21" ht="18.600000000000001" customHeight="1" x14ac:dyDescent="0.3">
      <c r="A9582" s="11"/>
      <c r="B9582" s="11"/>
      <c r="C9582" s="12" t="str">
        <f>IFERROR(INDEX($C$1:C9581, MATCH(B9582, $B$1:B9581, 0)), "")</f>
        <v/>
      </c>
      <c r="D9582" s="12" t="str">
        <f>IFERROR(INDEX($D$1:D9581, MATCH(B9582, $B$1:B9581, 0)), "")</f>
        <v/>
      </c>
      <c r="E9582" s="13"/>
      <c r="F9582" s="13"/>
      <c r="G9582" s="14"/>
      <c r="H9582" s="14"/>
      <c r="I9582" s="34"/>
      <c r="J9582" s="15"/>
      <c r="K9582" s="15"/>
      <c r="L9582" s="15"/>
      <c r="M9582" s="16" t="str">
        <f t="shared" si="1146"/>
        <v/>
      </c>
      <c r="N9582" s="16" t="str">
        <f t="shared" si="1147"/>
        <v/>
      </c>
      <c r="O9582" s="17"/>
      <c r="P9582" s="16" t="str">
        <f t="shared" si="1148"/>
        <v/>
      </c>
      <c r="Q9582" s="17"/>
      <c r="R9582" s="17"/>
      <c r="S9582" s="18" t="str">
        <f t="shared" si="1149"/>
        <v/>
      </c>
      <c r="T9582" s="18" t="str">
        <f t="shared" si="1150"/>
        <v/>
      </c>
      <c r="U9582" s="19" t="str">
        <f t="shared" si="1151"/>
        <v/>
      </c>
    </row>
    <row r="9583" spans="1:21" ht="18.600000000000001" customHeight="1" x14ac:dyDescent="0.3">
      <c r="A9583" s="11"/>
      <c r="B9583" s="11"/>
      <c r="C9583" s="12" t="str">
        <f>IFERROR(INDEX($C$1:C9582, MATCH(B9583, $B$1:B9582, 0)), "")</f>
        <v/>
      </c>
      <c r="D9583" s="12" t="str">
        <f>IFERROR(INDEX($D$1:D9582, MATCH(B9583, $B$1:B9582, 0)), "")</f>
        <v/>
      </c>
      <c r="E9583" s="13"/>
      <c r="F9583" s="13"/>
      <c r="G9583" s="14"/>
      <c r="H9583" s="14"/>
      <c r="I9583" s="34"/>
      <c r="J9583" s="15"/>
      <c r="K9583" s="15"/>
      <c r="L9583" s="15"/>
      <c r="M9583" s="16" t="str">
        <f t="shared" si="1146"/>
        <v/>
      </c>
      <c r="N9583" s="16" t="str">
        <f t="shared" si="1147"/>
        <v/>
      </c>
      <c r="O9583" s="17"/>
      <c r="P9583" s="16" t="str">
        <f t="shared" si="1148"/>
        <v/>
      </c>
      <c r="Q9583" s="17"/>
      <c r="R9583" s="17"/>
      <c r="S9583" s="18" t="str">
        <f t="shared" si="1149"/>
        <v/>
      </c>
      <c r="T9583" s="18" t="str">
        <f t="shared" si="1150"/>
        <v/>
      </c>
      <c r="U9583" s="19" t="str">
        <f t="shared" si="1151"/>
        <v/>
      </c>
    </row>
    <row r="9584" spans="1:21" ht="18.600000000000001" customHeight="1" x14ac:dyDescent="0.3">
      <c r="A9584" s="11"/>
      <c r="B9584" s="11"/>
      <c r="C9584" s="12" t="str">
        <f>IFERROR(INDEX($C$1:C9583, MATCH(B9584, $B$1:B9583, 0)), "")</f>
        <v/>
      </c>
      <c r="D9584" s="12" t="str">
        <f>IFERROR(INDEX($D$1:D9583, MATCH(B9584, $B$1:B9583, 0)), "")</f>
        <v/>
      </c>
      <c r="E9584" s="13"/>
      <c r="F9584" s="13"/>
      <c r="G9584" s="14"/>
      <c r="H9584" s="14"/>
      <c r="I9584" s="34"/>
      <c r="J9584" s="15"/>
      <c r="K9584" s="15"/>
      <c r="L9584" s="15"/>
      <c r="M9584" s="16" t="str">
        <f t="shared" si="1146"/>
        <v/>
      </c>
      <c r="N9584" s="16" t="str">
        <f t="shared" si="1147"/>
        <v/>
      </c>
      <c r="O9584" s="17"/>
      <c r="P9584" s="16" t="str">
        <f t="shared" si="1148"/>
        <v/>
      </c>
      <c r="Q9584" s="17"/>
      <c r="R9584" s="17"/>
      <c r="S9584" s="18" t="str">
        <f t="shared" si="1149"/>
        <v/>
      </c>
      <c r="T9584" s="18" t="str">
        <f t="shared" si="1150"/>
        <v/>
      </c>
      <c r="U9584" s="19" t="str">
        <f t="shared" si="1151"/>
        <v/>
      </c>
    </row>
    <row r="9585" spans="1:21" ht="18.600000000000001" customHeight="1" x14ac:dyDescent="0.3">
      <c r="A9585" s="11"/>
      <c r="B9585" s="11"/>
      <c r="C9585" s="12" t="str">
        <f>IFERROR(INDEX($C$1:C9584, MATCH(B9585, $B$1:B9584, 0)), "")</f>
        <v/>
      </c>
      <c r="D9585" s="12" t="str">
        <f>IFERROR(INDEX($D$1:D9584, MATCH(B9585, $B$1:B9584, 0)), "")</f>
        <v/>
      </c>
      <c r="E9585" s="13"/>
      <c r="F9585" s="13"/>
      <c r="G9585" s="14"/>
      <c r="H9585" s="14"/>
      <c r="I9585" s="34"/>
      <c r="J9585" s="15"/>
      <c r="K9585" s="15"/>
      <c r="L9585" s="15"/>
      <c r="M9585" s="16" t="str">
        <f t="shared" si="1146"/>
        <v/>
      </c>
      <c r="N9585" s="16" t="str">
        <f t="shared" si="1147"/>
        <v/>
      </c>
      <c r="O9585" s="17"/>
      <c r="P9585" s="16" t="str">
        <f t="shared" si="1148"/>
        <v/>
      </c>
      <c r="Q9585" s="17"/>
      <c r="R9585" s="17"/>
      <c r="S9585" s="18" t="str">
        <f t="shared" si="1149"/>
        <v/>
      </c>
      <c r="T9585" s="18" t="str">
        <f t="shared" si="1150"/>
        <v/>
      </c>
      <c r="U9585" s="19" t="str">
        <f t="shared" si="1151"/>
        <v/>
      </c>
    </row>
    <row r="9586" spans="1:21" ht="18.600000000000001" customHeight="1" x14ac:dyDescent="0.3">
      <c r="A9586" s="11"/>
      <c r="B9586" s="11"/>
      <c r="C9586" s="12" t="str">
        <f>IFERROR(INDEX($C$1:C9585, MATCH(B9586, $B$1:B9585, 0)), "")</f>
        <v/>
      </c>
      <c r="D9586" s="12" t="str">
        <f>IFERROR(INDEX($D$1:D9585, MATCH(B9586, $B$1:B9585, 0)), "")</f>
        <v/>
      </c>
      <c r="E9586" s="13"/>
      <c r="F9586" s="13"/>
      <c r="G9586" s="14"/>
      <c r="H9586" s="14"/>
      <c r="I9586" s="34"/>
      <c r="J9586" s="15"/>
      <c r="K9586" s="15"/>
      <c r="L9586" s="15"/>
      <c r="M9586" s="16" t="str">
        <f t="shared" si="1146"/>
        <v/>
      </c>
      <c r="N9586" s="16" t="str">
        <f t="shared" si="1147"/>
        <v/>
      </c>
      <c r="O9586" s="17"/>
      <c r="P9586" s="16" t="str">
        <f t="shared" si="1148"/>
        <v/>
      </c>
      <c r="Q9586" s="17"/>
      <c r="R9586" s="17"/>
      <c r="S9586" s="18" t="str">
        <f t="shared" si="1149"/>
        <v/>
      </c>
      <c r="T9586" s="18" t="str">
        <f t="shared" si="1150"/>
        <v/>
      </c>
      <c r="U9586" s="19" t="str">
        <f t="shared" si="1151"/>
        <v/>
      </c>
    </row>
    <row r="9587" spans="1:21" ht="18.600000000000001" customHeight="1" x14ac:dyDescent="0.3">
      <c r="A9587" s="11"/>
      <c r="B9587" s="11"/>
      <c r="C9587" s="12" t="str">
        <f>IFERROR(INDEX($C$1:C9586, MATCH(B9587, $B$1:B9586, 0)), "")</f>
        <v/>
      </c>
      <c r="D9587" s="12" t="str">
        <f>IFERROR(INDEX($D$1:D9586, MATCH(B9587, $B$1:B9586, 0)), "")</f>
        <v/>
      </c>
      <c r="E9587" s="13"/>
      <c r="F9587" s="13"/>
      <c r="G9587" s="14"/>
      <c r="H9587" s="14"/>
      <c r="I9587" s="34"/>
      <c r="J9587" s="15"/>
      <c r="K9587" s="15"/>
      <c r="L9587" s="15"/>
      <c r="M9587" s="16" t="str">
        <f t="shared" si="1146"/>
        <v/>
      </c>
      <c r="N9587" s="16" t="str">
        <f t="shared" si="1147"/>
        <v/>
      </c>
      <c r="O9587" s="17"/>
      <c r="P9587" s="16" t="str">
        <f t="shared" si="1148"/>
        <v/>
      </c>
      <c r="Q9587" s="17"/>
      <c r="R9587" s="17"/>
      <c r="S9587" s="18" t="str">
        <f t="shared" si="1149"/>
        <v/>
      </c>
      <c r="T9587" s="18" t="str">
        <f t="shared" si="1150"/>
        <v/>
      </c>
      <c r="U9587" s="19" t="str">
        <f t="shared" si="1151"/>
        <v/>
      </c>
    </row>
    <row r="9588" spans="1:21" ht="18.600000000000001" customHeight="1" x14ac:dyDescent="0.3">
      <c r="A9588" s="11"/>
      <c r="B9588" s="11"/>
      <c r="C9588" s="12" t="str">
        <f>IFERROR(INDEX($C$1:C9587, MATCH(B9588, $B$1:B9587, 0)), "")</f>
        <v/>
      </c>
      <c r="D9588" s="12" t="str">
        <f>IFERROR(INDEX($D$1:D9587, MATCH(B9588, $B$1:B9587, 0)), "")</f>
        <v/>
      </c>
      <c r="E9588" s="13"/>
      <c r="F9588" s="13"/>
      <c r="G9588" s="14"/>
      <c r="H9588" s="14"/>
      <c r="I9588" s="34"/>
      <c r="J9588" s="15"/>
      <c r="K9588" s="15"/>
      <c r="L9588" s="15"/>
      <c r="M9588" s="16" t="str">
        <f t="shared" si="1146"/>
        <v/>
      </c>
      <c r="N9588" s="16" t="str">
        <f t="shared" si="1147"/>
        <v/>
      </c>
      <c r="O9588" s="17"/>
      <c r="P9588" s="16" t="str">
        <f t="shared" si="1148"/>
        <v/>
      </c>
      <c r="Q9588" s="17"/>
      <c r="R9588" s="17"/>
      <c r="S9588" s="18" t="str">
        <f t="shared" si="1149"/>
        <v/>
      </c>
      <c r="T9588" s="18" t="str">
        <f t="shared" si="1150"/>
        <v/>
      </c>
      <c r="U9588" s="19" t="str">
        <f t="shared" si="1151"/>
        <v/>
      </c>
    </row>
    <row r="9589" spans="1:21" ht="18.600000000000001" customHeight="1" x14ac:dyDescent="0.3">
      <c r="A9589" s="11"/>
      <c r="B9589" s="11"/>
      <c r="C9589" s="12" t="str">
        <f>IFERROR(INDEX($C$1:C9588, MATCH(B9589, $B$1:B9588, 0)), "")</f>
        <v/>
      </c>
      <c r="D9589" s="12" t="str">
        <f>IFERROR(INDEX($D$1:D9588, MATCH(B9589, $B$1:B9588, 0)), "")</f>
        <v/>
      </c>
      <c r="E9589" s="13"/>
      <c r="F9589" s="13"/>
      <c r="G9589" s="14"/>
      <c r="H9589" s="14"/>
      <c r="I9589" s="34"/>
      <c r="J9589" s="15"/>
      <c r="K9589" s="15"/>
      <c r="L9589" s="15"/>
      <c r="M9589" s="16" t="str">
        <f t="shared" si="1146"/>
        <v/>
      </c>
      <c r="N9589" s="16" t="str">
        <f t="shared" si="1147"/>
        <v/>
      </c>
      <c r="O9589" s="17"/>
      <c r="P9589" s="16" t="str">
        <f t="shared" si="1148"/>
        <v/>
      </c>
      <c r="Q9589" s="17"/>
      <c r="R9589" s="17"/>
      <c r="S9589" s="18" t="str">
        <f t="shared" si="1149"/>
        <v/>
      </c>
      <c r="T9589" s="18" t="str">
        <f t="shared" si="1150"/>
        <v/>
      </c>
      <c r="U9589" s="19" t="str">
        <f t="shared" si="1151"/>
        <v/>
      </c>
    </row>
    <row r="9590" spans="1:21" ht="18.600000000000001" customHeight="1" x14ac:dyDescent="0.3">
      <c r="A9590" s="11"/>
      <c r="B9590" s="11"/>
      <c r="C9590" s="12" t="str">
        <f>IFERROR(INDEX($C$1:C9589, MATCH(B9590, $B$1:B9589, 0)), "")</f>
        <v/>
      </c>
      <c r="D9590" s="12" t="str">
        <f>IFERROR(INDEX($D$1:D9589, MATCH(B9590, $B$1:B9589, 0)), "")</f>
        <v/>
      </c>
      <c r="E9590" s="13"/>
      <c r="F9590" s="13"/>
      <c r="G9590" s="14"/>
      <c r="H9590" s="14"/>
      <c r="I9590" s="34"/>
      <c r="J9590" s="15"/>
      <c r="K9590" s="15"/>
      <c r="L9590" s="15"/>
      <c r="M9590" s="16" t="str">
        <f t="shared" si="1146"/>
        <v/>
      </c>
      <c r="N9590" s="16" t="str">
        <f t="shared" si="1147"/>
        <v/>
      </c>
      <c r="O9590" s="17"/>
      <c r="P9590" s="16" t="str">
        <f t="shared" si="1148"/>
        <v/>
      </c>
      <c r="Q9590" s="17"/>
      <c r="R9590" s="17"/>
      <c r="S9590" s="18" t="str">
        <f t="shared" si="1149"/>
        <v/>
      </c>
      <c r="T9590" s="18" t="str">
        <f t="shared" si="1150"/>
        <v/>
      </c>
      <c r="U9590" s="19" t="str">
        <f t="shared" si="1151"/>
        <v/>
      </c>
    </row>
    <row r="9591" spans="1:21" ht="18.600000000000001" customHeight="1" x14ac:dyDescent="0.3">
      <c r="A9591" s="11"/>
      <c r="B9591" s="11"/>
      <c r="C9591" s="12" t="str">
        <f>IFERROR(INDEX($C$1:C9590, MATCH(B9591, $B$1:B9590, 0)), "")</f>
        <v/>
      </c>
      <c r="D9591" s="12" t="str">
        <f>IFERROR(INDEX($D$1:D9590, MATCH(B9591, $B$1:B9590, 0)), "")</f>
        <v/>
      </c>
      <c r="E9591" s="13"/>
      <c r="F9591" s="13"/>
      <c r="G9591" s="14"/>
      <c r="H9591" s="14"/>
      <c r="I9591" s="34"/>
      <c r="J9591" s="15"/>
      <c r="K9591" s="15"/>
      <c r="L9591" s="15"/>
      <c r="M9591" s="16" t="str">
        <f t="shared" si="1146"/>
        <v/>
      </c>
      <c r="N9591" s="16" t="str">
        <f t="shared" si="1147"/>
        <v/>
      </c>
      <c r="O9591" s="17"/>
      <c r="P9591" s="16" t="str">
        <f t="shared" si="1148"/>
        <v/>
      </c>
      <c r="Q9591" s="17"/>
      <c r="R9591" s="17"/>
      <c r="S9591" s="18" t="str">
        <f t="shared" si="1149"/>
        <v/>
      </c>
      <c r="T9591" s="18" t="str">
        <f t="shared" si="1150"/>
        <v/>
      </c>
      <c r="U9591" s="19" t="str">
        <f t="shared" si="1151"/>
        <v/>
      </c>
    </row>
    <row r="9592" spans="1:21" ht="18.600000000000001" customHeight="1" x14ac:dyDescent="0.3">
      <c r="A9592" s="11"/>
      <c r="B9592" s="11"/>
      <c r="C9592" s="12" t="str">
        <f>IFERROR(INDEX($C$1:C9591, MATCH(B9592, $B$1:B9591, 0)), "")</f>
        <v/>
      </c>
      <c r="D9592" s="12" t="str">
        <f>IFERROR(INDEX($D$1:D9591, MATCH(B9592, $B$1:B9591, 0)), "")</f>
        <v/>
      </c>
      <c r="E9592" s="13"/>
      <c r="F9592" s="13"/>
      <c r="G9592" s="14"/>
      <c r="H9592" s="14"/>
      <c r="I9592" s="34"/>
      <c r="J9592" s="15"/>
      <c r="K9592" s="15"/>
      <c r="L9592" s="15"/>
      <c r="M9592" s="16" t="str">
        <f t="shared" si="1146"/>
        <v/>
      </c>
      <c r="N9592" s="16" t="str">
        <f t="shared" si="1147"/>
        <v/>
      </c>
      <c r="O9592" s="17"/>
      <c r="P9592" s="16" t="str">
        <f t="shared" si="1148"/>
        <v/>
      </c>
      <c r="Q9592" s="17"/>
      <c r="R9592" s="17"/>
      <c r="S9592" s="18" t="str">
        <f t="shared" si="1149"/>
        <v/>
      </c>
      <c r="T9592" s="18" t="str">
        <f t="shared" si="1150"/>
        <v/>
      </c>
      <c r="U9592" s="19" t="str">
        <f t="shared" si="1151"/>
        <v/>
      </c>
    </row>
    <row r="9593" spans="1:21" ht="18.600000000000001" customHeight="1" x14ac:dyDescent="0.3">
      <c r="A9593" s="11"/>
      <c r="B9593" s="11"/>
      <c r="C9593" s="12" t="str">
        <f>IFERROR(INDEX($C$1:C9592, MATCH(B9593, $B$1:B9592, 0)), "")</f>
        <v/>
      </c>
      <c r="D9593" s="12" t="str">
        <f>IFERROR(INDEX($D$1:D9592, MATCH(B9593, $B$1:B9592, 0)), "")</f>
        <v/>
      </c>
      <c r="E9593" s="13"/>
      <c r="F9593" s="13"/>
      <c r="G9593" s="14"/>
      <c r="H9593" s="14"/>
      <c r="I9593" s="34"/>
      <c r="J9593" s="15"/>
      <c r="K9593" s="15"/>
      <c r="L9593" s="15"/>
      <c r="M9593" s="16" t="str">
        <f t="shared" si="1146"/>
        <v/>
      </c>
      <c r="N9593" s="16" t="str">
        <f t="shared" si="1147"/>
        <v/>
      </c>
      <c r="O9593" s="17"/>
      <c r="P9593" s="16" t="str">
        <f t="shared" si="1148"/>
        <v/>
      </c>
      <c r="Q9593" s="17"/>
      <c r="R9593" s="17"/>
      <c r="S9593" s="18" t="str">
        <f t="shared" si="1149"/>
        <v/>
      </c>
      <c r="T9593" s="18" t="str">
        <f t="shared" si="1150"/>
        <v/>
      </c>
      <c r="U9593" s="19" t="str">
        <f t="shared" si="1151"/>
        <v/>
      </c>
    </row>
    <row r="9594" spans="1:21" ht="18.600000000000001" customHeight="1" x14ac:dyDescent="0.3">
      <c r="A9594" s="11"/>
      <c r="B9594" s="11"/>
      <c r="C9594" s="12" t="str">
        <f>IFERROR(INDEX($C$1:C9593, MATCH(B9594, $B$1:B9593, 0)), "")</f>
        <v/>
      </c>
      <c r="D9594" s="12" t="str">
        <f>IFERROR(INDEX($D$1:D9593, MATCH(B9594, $B$1:B9593, 0)), "")</f>
        <v/>
      </c>
      <c r="E9594" s="13"/>
      <c r="F9594" s="13"/>
      <c r="G9594" s="14"/>
      <c r="H9594" s="14"/>
      <c r="I9594" s="34"/>
      <c r="J9594" s="15"/>
      <c r="K9594" s="15"/>
      <c r="L9594" s="15"/>
      <c r="M9594" s="16" t="str">
        <f t="shared" si="1146"/>
        <v/>
      </c>
      <c r="N9594" s="16" t="str">
        <f t="shared" si="1147"/>
        <v/>
      </c>
      <c r="O9594" s="17"/>
      <c r="P9594" s="16" t="str">
        <f t="shared" si="1148"/>
        <v/>
      </c>
      <c r="Q9594" s="17"/>
      <c r="R9594" s="17"/>
      <c r="S9594" s="18" t="str">
        <f t="shared" si="1149"/>
        <v/>
      </c>
      <c r="T9594" s="18" t="str">
        <f t="shared" si="1150"/>
        <v/>
      </c>
      <c r="U9594" s="19" t="str">
        <f t="shared" si="1151"/>
        <v/>
      </c>
    </row>
    <row r="9595" spans="1:21" ht="18.600000000000001" customHeight="1" x14ac:dyDescent="0.3">
      <c r="A9595" s="11"/>
      <c r="B9595" s="11"/>
      <c r="C9595" s="12" t="str">
        <f>IFERROR(INDEX($C$1:C9594, MATCH(B9595, $B$1:B9594, 0)), "")</f>
        <v/>
      </c>
      <c r="D9595" s="12" t="str">
        <f>IFERROR(INDEX($D$1:D9594, MATCH(B9595, $B$1:B9594, 0)), "")</f>
        <v/>
      </c>
      <c r="E9595" s="13"/>
      <c r="F9595" s="13"/>
      <c r="G9595" s="14"/>
      <c r="H9595" s="14"/>
      <c r="I9595" s="34"/>
      <c r="J9595" s="15"/>
      <c r="K9595" s="15"/>
      <c r="L9595" s="15"/>
      <c r="M9595" s="16" t="str">
        <f t="shared" si="1146"/>
        <v/>
      </c>
      <c r="N9595" s="16" t="str">
        <f t="shared" si="1147"/>
        <v/>
      </c>
      <c r="O9595" s="17"/>
      <c r="P9595" s="16" t="str">
        <f t="shared" si="1148"/>
        <v/>
      </c>
      <c r="Q9595" s="17"/>
      <c r="R9595" s="17"/>
      <c r="S9595" s="18" t="str">
        <f t="shared" si="1149"/>
        <v/>
      </c>
      <c r="T9595" s="18" t="str">
        <f t="shared" si="1150"/>
        <v/>
      </c>
      <c r="U9595" s="19" t="str">
        <f t="shared" si="1151"/>
        <v/>
      </c>
    </row>
    <row r="9596" spans="1:21" ht="18.600000000000001" customHeight="1" x14ac:dyDescent="0.3">
      <c r="A9596" s="11"/>
      <c r="B9596" s="11"/>
      <c r="C9596" s="12" t="str">
        <f>IFERROR(INDEX($C$1:C9595, MATCH(B9596, $B$1:B9595, 0)), "")</f>
        <v/>
      </c>
      <c r="D9596" s="12" t="str">
        <f>IFERROR(INDEX($D$1:D9595, MATCH(B9596, $B$1:B9595, 0)), "")</f>
        <v/>
      </c>
      <c r="E9596" s="13"/>
      <c r="F9596" s="13"/>
      <c r="G9596" s="14"/>
      <c r="H9596" s="14"/>
      <c r="I9596" s="34"/>
      <c r="J9596" s="15"/>
      <c r="K9596" s="15"/>
      <c r="L9596" s="15"/>
      <c r="M9596" s="16" t="str">
        <f t="shared" si="1146"/>
        <v/>
      </c>
      <c r="N9596" s="16" t="str">
        <f t="shared" si="1147"/>
        <v/>
      </c>
      <c r="O9596" s="17"/>
      <c r="P9596" s="16" t="str">
        <f t="shared" si="1148"/>
        <v/>
      </c>
      <c r="Q9596" s="17"/>
      <c r="R9596" s="17"/>
      <c r="S9596" s="18" t="str">
        <f t="shared" si="1149"/>
        <v/>
      </c>
      <c r="T9596" s="18" t="str">
        <f t="shared" si="1150"/>
        <v/>
      </c>
      <c r="U9596" s="19" t="str">
        <f t="shared" si="1151"/>
        <v/>
      </c>
    </row>
    <row r="9597" spans="1:21" ht="18.600000000000001" customHeight="1" x14ac:dyDescent="0.3">
      <c r="A9597" s="11"/>
      <c r="B9597" s="11"/>
      <c r="C9597" s="12" t="str">
        <f>IFERROR(INDEX($C$1:C9596, MATCH(B9597, $B$1:B9596, 0)), "")</f>
        <v/>
      </c>
      <c r="D9597" s="12" t="str">
        <f>IFERROR(INDEX($D$1:D9596, MATCH(B9597, $B$1:B9596, 0)), "")</f>
        <v/>
      </c>
      <c r="E9597" s="13"/>
      <c r="F9597" s="13"/>
      <c r="G9597" s="14"/>
      <c r="H9597" s="14"/>
      <c r="I9597" s="34"/>
      <c r="J9597" s="15"/>
      <c r="K9597" s="15"/>
      <c r="L9597" s="15"/>
      <c r="M9597" s="16" t="str">
        <f t="shared" si="1146"/>
        <v/>
      </c>
      <c r="N9597" s="16" t="str">
        <f t="shared" si="1147"/>
        <v/>
      </c>
      <c r="O9597" s="17"/>
      <c r="P9597" s="16" t="str">
        <f t="shared" si="1148"/>
        <v/>
      </c>
      <c r="Q9597" s="17"/>
      <c r="R9597" s="17"/>
      <c r="S9597" s="18" t="str">
        <f t="shared" si="1149"/>
        <v/>
      </c>
      <c r="T9597" s="18" t="str">
        <f t="shared" si="1150"/>
        <v/>
      </c>
      <c r="U9597" s="19" t="str">
        <f t="shared" si="1151"/>
        <v/>
      </c>
    </row>
    <row r="9598" spans="1:21" ht="18.600000000000001" customHeight="1" x14ac:dyDescent="0.3">
      <c r="A9598" s="11"/>
      <c r="B9598" s="11"/>
      <c r="C9598" s="12" t="str">
        <f>IFERROR(INDEX($C$1:C9597, MATCH(B9598, $B$1:B9597, 0)), "")</f>
        <v/>
      </c>
      <c r="D9598" s="12" t="str">
        <f>IFERROR(INDEX($D$1:D9597, MATCH(B9598, $B$1:B9597, 0)), "")</f>
        <v/>
      </c>
      <c r="E9598" s="13"/>
      <c r="F9598" s="13"/>
      <c r="G9598" s="14"/>
      <c r="H9598" s="14"/>
      <c r="I9598" s="34"/>
      <c r="J9598" s="15"/>
      <c r="K9598" s="15"/>
      <c r="L9598" s="15"/>
      <c r="M9598" s="16" t="str">
        <f t="shared" si="1146"/>
        <v/>
      </c>
      <c r="N9598" s="16" t="str">
        <f t="shared" si="1147"/>
        <v/>
      </c>
      <c r="O9598" s="17"/>
      <c r="P9598" s="16" t="str">
        <f t="shared" si="1148"/>
        <v/>
      </c>
      <c r="Q9598" s="17"/>
      <c r="R9598" s="17"/>
      <c r="S9598" s="18" t="str">
        <f t="shared" si="1149"/>
        <v/>
      </c>
      <c r="T9598" s="18" t="str">
        <f t="shared" si="1150"/>
        <v/>
      </c>
      <c r="U9598" s="19" t="str">
        <f t="shared" si="1151"/>
        <v/>
      </c>
    </row>
    <row r="9599" spans="1:21" ht="18.600000000000001" customHeight="1" x14ac:dyDescent="0.3">
      <c r="A9599" s="11"/>
      <c r="B9599" s="11"/>
      <c r="C9599" s="12" t="str">
        <f>IFERROR(INDEX($C$1:C9598, MATCH(B9599, $B$1:B9598, 0)), "")</f>
        <v/>
      </c>
      <c r="D9599" s="12" t="str">
        <f>IFERROR(INDEX($D$1:D9598, MATCH(B9599, $B$1:B9598, 0)), "")</f>
        <v/>
      </c>
      <c r="E9599" s="13"/>
      <c r="F9599" s="13"/>
      <c r="G9599" s="14"/>
      <c r="H9599" s="14"/>
      <c r="I9599" s="34"/>
      <c r="J9599" s="15"/>
      <c r="K9599" s="15"/>
      <c r="L9599" s="15"/>
      <c r="M9599" s="16" t="str">
        <f t="shared" si="1146"/>
        <v/>
      </c>
      <c r="N9599" s="16" t="str">
        <f t="shared" si="1147"/>
        <v/>
      </c>
      <c r="O9599" s="17"/>
      <c r="P9599" s="16" t="str">
        <f t="shared" si="1148"/>
        <v/>
      </c>
      <c r="Q9599" s="17"/>
      <c r="R9599" s="17"/>
      <c r="S9599" s="18" t="str">
        <f t="shared" si="1149"/>
        <v/>
      </c>
      <c r="T9599" s="18" t="str">
        <f t="shared" si="1150"/>
        <v/>
      </c>
      <c r="U9599" s="19" t="str">
        <f t="shared" si="1151"/>
        <v/>
      </c>
    </row>
    <row r="9600" spans="1:21" ht="18.600000000000001" customHeight="1" x14ac:dyDescent="0.3">
      <c r="A9600" s="11"/>
      <c r="B9600" s="11"/>
      <c r="C9600" s="12" t="str">
        <f>IFERROR(INDEX($C$1:C9599, MATCH(B9600, $B$1:B9599, 0)), "")</f>
        <v/>
      </c>
      <c r="D9600" s="12" t="str">
        <f>IFERROR(INDEX($D$1:D9599, MATCH(B9600, $B$1:B9599, 0)), "")</f>
        <v/>
      </c>
      <c r="E9600" s="13"/>
      <c r="F9600" s="13"/>
      <c r="G9600" s="14"/>
      <c r="H9600" s="14"/>
      <c r="I9600" s="34"/>
      <c r="J9600" s="15"/>
      <c r="K9600" s="15"/>
      <c r="L9600" s="15"/>
      <c r="M9600" s="16" t="str">
        <f t="shared" si="1146"/>
        <v/>
      </c>
      <c r="N9600" s="16" t="str">
        <f t="shared" si="1147"/>
        <v/>
      </c>
      <c r="O9600" s="17"/>
      <c r="P9600" s="16" t="str">
        <f t="shared" si="1148"/>
        <v/>
      </c>
      <c r="Q9600" s="17"/>
      <c r="R9600" s="17"/>
      <c r="S9600" s="18" t="str">
        <f t="shared" si="1149"/>
        <v/>
      </c>
      <c r="T9600" s="18" t="str">
        <f t="shared" si="1150"/>
        <v/>
      </c>
      <c r="U9600" s="19" t="str">
        <f t="shared" si="1151"/>
        <v/>
      </c>
    </row>
    <row r="9601" spans="1:21" ht="18.600000000000001" customHeight="1" x14ac:dyDescent="0.3">
      <c r="A9601" s="11"/>
      <c r="B9601" s="11"/>
      <c r="C9601" s="12" t="str">
        <f>IFERROR(INDEX($C$1:C9600, MATCH(B9601, $B$1:B9600, 0)), "")</f>
        <v/>
      </c>
      <c r="D9601" s="12" t="str">
        <f>IFERROR(INDEX($D$1:D9600, MATCH(B9601, $B$1:B9600, 0)), "")</f>
        <v/>
      </c>
      <c r="E9601" s="13"/>
      <c r="F9601" s="13"/>
      <c r="G9601" s="14"/>
      <c r="H9601" s="14"/>
      <c r="I9601" s="34"/>
      <c r="J9601" s="15"/>
      <c r="K9601" s="15"/>
      <c r="L9601" s="15"/>
      <c r="M9601" s="16" t="str">
        <f t="shared" si="1146"/>
        <v/>
      </c>
      <c r="N9601" s="16" t="str">
        <f t="shared" si="1147"/>
        <v/>
      </c>
      <c r="O9601" s="17"/>
      <c r="P9601" s="16" t="str">
        <f t="shared" si="1148"/>
        <v/>
      </c>
      <c r="Q9601" s="17"/>
      <c r="R9601" s="17"/>
      <c r="S9601" s="18" t="str">
        <f t="shared" si="1149"/>
        <v/>
      </c>
      <c r="T9601" s="18" t="str">
        <f t="shared" si="1150"/>
        <v/>
      </c>
      <c r="U9601" s="19" t="str">
        <f t="shared" si="1151"/>
        <v/>
      </c>
    </row>
    <row r="9602" spans="1:21" ht="18.600000000000001" customHeight="1" x14ac:dyDescent="0.3">
      <c r="A9602" s="11"/>
      <c r="B9602" s="11"/>
      <c r="C9602" s="12" t="str">
        <f>IFERROR(INDEX($C$1:C9601, MATCH(B9602, $B$1:B9601, 0)), "")</f>
        <v/>
      </c>
      <c r="D9602" s="12" t="str">
        <f>IFERROR(INDEX($D$1:D9601, MATCH(B9602, $B$1:B9601, 0)), "")</f>
        <v/>
      </c>
      <c r="E9602" s="13"/>
      <c r="F9602" s="13"/>
      <c r="G9602" s="14"/>
      <c r="H9602" s="14"/>
      <c r="I9602" s="34"/>
      <c r="J9602" s="15"/>
      <c r="K9602" s="15"/>
      <c r="L9602" s="15"/>
      <c r="M9602" s="16" t="str">
        <f t="shared" si="1146"/>
        <v/>
      </c>
      <c r="N9602" s="16" t="str">
        <f t="shared" si="1147"/>
        <v/>
      </c>
      <c r="O9602" s="17"/>
      <c r="P9602" s="16" t="str">
        <f t="shared" si="1148"/>
        <v/>
      </c>
      <c r="Q9602" s="17"/>
      <c r="R9602" s="17"/>
      <c r="S9602" s="18" t="str">
        <f t="shared" si="1149"/>
        <v/>
      </c>
      <c r="T9602" s="18" t="str">
        <f t="shared" si="1150"/>
        <v/>
      </c>
      <c r="U9602" s="19" t="str">
        <f t="shared" si="1151"/>
        <v/>
      </c>
    </row>
    <row r="9603" spans="1:21" ht="18.600000000000001" customHeight="1" x14ac:dyDescent="0.3">
      <c r="A9603" s="11"/>
      <c r="B9603" s="11"/>
      <c r="C9603" s="12" t="str">
        <f>IFERROR(INDEX($C$1:C9602, MATCH(B9603, $B$1:B9602, 0)), "")</f>
        <v/>
      </c>
      <c r="D9603" s="12" t="str">
        <f>IFERROR(INDEX($D$1:D9602, MATCH(B9603, $B$1:B9602, 0)), "")</f>
        <v/>
      </c>
      <c r="E9603" s="13"/>
      <c r="F9603" s="13"/>
      <c r="G9603" s="14"/>
      <c r="H9603" s="14"/>
      <c r="I9603" s="34"/>
      <c r="J9603" s="15"/>
      <c r="K9603" s="15"/>
      <c r="L9603" s="15"/>
      <c r="M9603" s="16" t="str">
        <f t="shared" si="1146"/>
        <v/>
      </c>
      <c r="N9603" s="16" t="str">
        <f t="shared" si="1147"/>
        <v/>
      </c>
      <c r="O9603" s="17"/>
      <c r="P9603" s="16" t="str">
        <f t="shared" si="1148"/>
        <v/>
      </c>
      <c r="Q9603" s="17"/>
      <c r="R9603" s="17"/>
      <c r="S9603" s="18" t="str">
        <f t="shared" si="1149"/>
        <v/>
      </c>
      <c r="T9603" s="18" t="str">
        <f t="shared" si="1150"/>
        <v/>
      </c>
      <c r="U9603" s="19" t="str">
        <f t="shared" si="1151"/>
        <v/>
      </c>
    </row>
    <row r="9604" spans="1:21" ht="18.600000000000001" customHeight="1" x14ac:dyDescent="0.3">
      <c r="A9604" s="11"/>
      <c r="B9604" s="11"/>
      <c r="C9604" s="12" t="str">
        <f>IFERROR(INDEX($C$1:C9603, MATCH(B9604, $B$1:B9603, 0)), "")</f>
        <v/>
      </c>
      <c r="D9604" s="12" t="str">
        <f>IFERROR(INDEX($D$1:D9603, MATCH(B9604, $B$1:B9603, 0)), "")</f>
        <v/>
      </c>
      <c r="E9604" s="13"/>
      <c r="F9604" s="13"/>
      <c r="G9604" s="14"/>
      <c r="H9604" s="14"/>
      <c r="I9604" s="34"/>
      <c r="J9604" s="15"/>
      <c r="K9604" s="15"/>
      <c r="L9604" s="15"/>
      <c r="M9604" s="16" t="str">
        <f t="shared" si="1146"/>
        <v/>
      </c>
      <c r="N9604" s="16" t="str">
        <f t="shared" si="1147"/>
        <v/>
      </c>
      <c r="O9604" s="17"/>
      <c r="P9604" s="16" t="str">
        <f t="shared" si="1148"/>
        <v/>
      </c>
      <c r="Q9604" s="17"/>
      <c r="R9604" s="17"/>
      <c r="S9604" s="18" t="str">
        <f t="shared" si="1149"/>
        <v/>
      </c>
      <c r="T9604" s="18" t="str">
        <f t="shared" si="1150"/>
        <v/>
      </c>
      <c r="U9604" s="19" t="str">
        <f t="shared" si="1151"/>
        <v/>
      </c>
    </row>
    <row r="9605" spans="1:21" ht="18.600000000000001" customHeight="1" x14ac:dyDescent="0.3">
      <c r="A9605" s="11"/>
      <c r="B9605" s="11"/>
      <c r="C9605" s="12" t="str">
        <f>IFERROR(INDEX($C$1:C9604, MATCH(B9605, $B$1:B9604, 0)), "")</f>
        <v/>
      </c>
      <c r="D9605" s="12" t="str">
        <f>IFERROR(INDEX($D$1:D9604, MATCH(B9605, $B$1:B9604, 0)), "")</f>
        <v/>
      </c>
      <c r="E9605" s="13"/>
      <c r="F9605" s="13"/>
      <c r="G9605" s="14"/>
      <c r="H9605" s="14"/>
      <c r="I9605" s="34"/>
      <c r="J9605" s="15"/>
      <c r="K9605" s="15"/>
      <c r="L9605" s="15"/>
      <c r="M9605" s="16" t="str">
        <f t="shared" si="1146"/>
        <v/>
      </c>
      <c r="N9605" s="16" t="str">
        <f t="shared" si="1147"/>
        <v/>
      </c>
      <c r="O9605" s="17"/>
      <c r="P9605" s="16" t="str">
        <f t="shared" si="1148"/>
        <v/>
      </c>
      <c r="Q9605" s="17"/>
      <c r="R9605" s="17"/>
      <c r="S9605" s="18" t="str">
        <f t="shared" si="1149"/>
        <v/>
      </c>
      <c r="T9605" s="18" t="str">
        <f t="shared" si="1150"/>
        <v/>
      </c>
      <c r="U9605" s="19" t="str">
        <f t="shared" si="1151"/>
        <v/>
      </c>
    </row>
    <row r="9606" spans="1:21" ht="18.600000000000001" customHeight="1" x14ac:dyDescent="0.3">
      <c r="A9606" s="11"/>
      <c r="B9606" s="11"/>
      <c r="C9606" s="12" t="str">
        <f>IFERROR(INDEX($C$1:C9605, MATCH(B9606, $B$1:B9605, 0)), "")</f>
        <v/>
      </c>
      <c r="D9606" s="12" t="str">
        <f>IFERROR(INDEX($D$1:D9605, MATCH(B9606, $B$1:B9605, 0)), "")</f>
        <v/>
      </c>
      <c r="E9606" s="13"/>
      <c r="F9606" s="13"/>
      <c r="G9606" s="14"/>
      <c r="H9606" s="14"/>
      <c r="I9606" s="34"/>
      <c r="J9606" s="15"/>
      <c r="K9606" s="15"/>
      <c r="L9606" s="15"/>
      <c r="M9606" s="16" t="str">
        <f t="shared" si="1146"/>
        <v/>
      </c>
      <c r="N9606" s="16" t="str">
        <f t="shared" si="1147"/>
        <v/>
      </c>
      <c r="O9606" s="17"/>
      <c r="P9606" s="16" t="str">
        <f t="shared" si="1148"/>
        <v/>
      </c>
      <c r="Q9606" s="17"/>
      <c r="R9606" s="17"/>
      <c r="S9606" s="18" t="str">
        <f t="shared" si="1149"/>
        <v/>
      </c>
      <c r="T9606" s="18" t="str">
        <f t="shared" si="1150"/>
        <v/>
      </c>
      <c r="U9606" s="19" t="str">
        <f t="shared" si="1151"/>
        <v/>
      </c>
    </row>
    <row r="9607" spans="1:21" ht="18.600000000000001" customHeight="1" x14ac:dyDescent="0.3">
      <c r="A9607" s="11"/>
      <c r="B9607" s="11"/>
      <c r="C9607" s="12" t="str">
        <f>IFERROR(INDEX($C$1:C9606, MATCH(B9607, $B$1:B9606, 0)), "")</f>
        <v/>
      </c>
      <c r="D9607" s="12" t="str">
        <f>IFERROR(INDEX($D$1:D9606, MATCH(B9607, $B$1:B9606, 0)), "")</f>
        <v/>
      </c>
      <c r="E9607" s="13"/>
      <c r="F9607" s="13"/>
      <c r="G9607" s="14"/>
      <c r="H9607" s="14"/>
      <c r="I9607" s="34"/>
      <c r="J9607" s="15"/>
      <c r="K9607" s="15"/>
      <c r="L9607" s="15"/>
      <c r="M9607" s="16" t="str">
        <f t="shared" si="1146"/>
        <v/>
      </c>
      <c r="N9607" s="16" t="str">
        <f t="shared" si="1147"/>
        <v/>
      </c>
      <c r="O9607" s="17"/>
      <c r="P9607" s="16" t="str">
        <f t="shared" si="1148"/>
        <v/>
      </c>
      <c r="Q9607" s="17"/>
      <c r="R9607" s="17"/>
      <c r="S9607" s="18" t="str">
        <f t="shared" si="1149"/>
        <v/>
      </c>
      <c r="T9607" s="18" t="str">
        <f t="shared" si="1150"/>
        <v/>
      </c>
      <c r="U9607" s="19" t="str">
        <f t="shared" si="1151"/>
        <v/>
      </c>
    </row>
    <row r="9608" spans="1:21" ht="18.600000000000001" customHeight="1" x14ac:dyDescent="0.3">
      <c r="A9608" s="11"/>
      <c r="B9608" s="11"/>
      <c r="C9608" s="12" t="str">
        <f>IFERROR(INDEX($C$1:C9607, MATCH(B9608, $B$1:B9607, 0)), "")</f>
        <v/>
      </c>
      <c r="D9608" s="12" t="str">
        <f>IFERROR(INDEX($D$1:D9607, MATCH(B9608, $B$1:B9607, 0)), "")</f>
        <v/>
      </c>
      <c r="E9608" s="13"/>
      <c r="F9608" s="13"/>
      <c r="G9608" s="14"/>
      <c r="H9608" s="14"/>
      <c r="I9608" s="34"/>
      <c r="J9608" s="15"/>
      <c r="K9608" s="15"/>
      <c r="L9608" s="15"/>
      <c r="M9608" s="16" t="str">
        <f t="shared" si="1146"/>
        <v/>
      </c>
      <c r="N9608" s="16" t="str">
        <f t="shared" si="1147"/>
        <v/>
      </c>
      <c r="O9608" s="17"/>
      <c r="P9608" s="16" t="str">
        <f t="shared" si="1148"/>
        <v/>
      </c>
      <c r="Q9608" s="17"/>
      <c r="R9608" s="17"/>
      <c r="S9608" s="18" t="str">
        <f t="shared" si="1149"/>
        <v/>
      </c>
      <c r="T9608" s="18" t="str">
        <f t="shared" si="1150"/>
        <v/>
      </c>
      <c r="U9608" s="19" t="str">
        <f t="shared" si="1151"/>
        <v/>
      </c>
    </row>
    <row r="9609" spans="1:21" ht="18.600000000000001" customHeight="1" x14ac:dyDescent="0.3">
      <c r="A9609" s="11"/>
      <c r="B9609" s="11"/>
      <c r="C9609" s="12" t="str">
        <f>IFERROR(INDEX($C$1:C9608, MATCH(B9609, $B$1:B9608, 0)), "")</f>
        <v/>
      </c>
      <c r="D9609" s="12" t="str">
        <f>IFERROR(INDEX($D$1:D9608, MATCH(B9609, $B$1:B9608, 0)), "")</f>
        <v/>
      </c>
      <c r="E9609" s="13"/>
      <c r="F9609" s="13"/>
      <c r="G9609" s="14"/>
      <c r="H9609" s="14"/>
      <c r="I9609" s="34"/>
      <c r="J9609" s="15"/>
      <c r="K9609" s="15"/>
      <c r="L9609" s="15"/>
      <c r="M9609" s="16" t="str">
        <f t="shared" ref="M9609:M9672" si="1152">IFERROR(J9609/I9609,"")</f>
        <v/>
      </c>
      <c r="N9609" s="16" t="str">
        <f t="shared" ref="N9609:N9672" si="1153">IFERROR(K9609/I9609,"")</f>
        <v/>
      </c>
      <c r="O9609" s="17"/>
      <c r="P9609" s="16" t="str">
        <f t="shared" ref="P9609:P9672" si="1154">IFERROR(L9609/I9609,"")</f>
        <v/>
      </c>
      <c r="Q9609" s="17"/>
      <c r="R9609" s="17"/>
      <c r="S9609" s="18" t="str">
        <f t="shared" ref="S9609:S9672" si="1155">IFERROR((K9609/J9609)*M9609,"")</f>
        <v/>
      </c>
      <c r="T9609" s="18" t="str">
        <f t="shared" ref="T9609:T9672" si="1156">IFERROR((L9609/J9609)*M9609,"")</f>
        <v/>
      </c>
      <c r="U9609" s="19" t="str">
        <f t="shared" ref="U9609:U9672" si="1157">IFERROR((E9609-F9609)/E9609,"")</f>
        <v/>
      </c>
    </row>
    <row r="9610" spans="1:21" ht="18.600000000000001" customHeight="1" x14ac:dyDescent="0.3">
      <c r="A9610" s="11"/>
      <c r="B9610" s="11"/>
      <c r="C9610" s="12" t="str">
        <f>IFERROR(INDEX($C$1:C9609, MATCH(B9610, $B$1:B9609, 0)), "")</f>
        <v/>
      </c>
      <c r="D9610" s="12" t="str">
        <f>IFERROR(INDEX($D$1:D9609, MATCH(B9610, $B$1:B9609, 0)), "")</f>
        <v/>
      </c>
      <c r="E9610" s="13"/>
      <c r="F9610" s="13"/>
      <c r="G9610" s="14"/>
      <c r="H9610" s="14"/>
      <c r="I9610" s="34"/>
      <c r="J9610" s="15"/>
      <c r="K9610" s="15"/>
      <c r="L9610" s="15"/>
      <c r="M9610" s="16" t="str">
        <f t="shared" si="1152"/>
        <v/>
      </c>
      <c r="N9610" s="16" t="str">
        <f t="shared" si="1153"/>
        <v/>
      </c>
      <c r="O9610" s="17"/>
      <c r="P9610" s="16" t="str">
        <f t="shared" si="1154"/>
        <v/>
      </c>
      <c r="Q9610" s="17"/>
      <c r="R9610" s="17"/>
      <c r="S9610" s="18" t="str">
        <f t="shared" si="1155"/>
        <v/>
      </c>
      <c r="T9610" s="18" t="str">
        <f t="shared" si="1156"/>
        <v/>
      </c>
      <c r="U9610" s="19" t="str">
        <f t="shared" si="1157"/>
        <v/>
      </c>
    </row>
    <row r="9611" spans="1:21" ht="18.600000000000001" customHeight="1" x14ac:dyDescent="0.3">
      <c r="A9611" s="11"/>
      <c r="B9611" s="11"/>
      <c r="C9611" s="12" t="str">
        <f>IFERROR(INDEX($C$1:C9610, MATCH(B9611, $B$1:B9610, 0)), "")</f>
        <v/>
      </c>
      <c r="D9611" s="12" t="str">
        <f>IFERROR(INDEX($D$1:D9610, MATCH(B9611, $B$1:B9610, 0)), "")</f>
        <v/>
      </c>
      <c r="E9611" s="13"/>
      <c r="F9611" s="13"/>
      <c r="G9611" s="14"/>
      <c r="H9611" s="14"/>
      <c r="I9611" s="34"/>
      <c r="J9611" s="15"/>
      <c r="K9611" s="15"/>
      <c r="L9611" s="15"/>
      <c r="M9611" s="16" t="str">
        <f t="shared" si="1152"/>
        <v/>
      </c>
      <c r="N9611" s="16" t="str">
        <f t="shared" si="1153"/>
        <v/>
      </c>
      <c r="O9611" s="17"/>
      <c r="P9611" s="16" t="str">
        <f t="shared" si="1154"/>
        <v/>
      </c>
      <c r="Q9611" s="17"/>
      <c r="R9611" s="17"/>
      <c r="S9611" s="18" t="str">
        <f t="shared" si="1155"/>
        <v/>
      </c>
      <c r="T9611" s="18" t="str">
        <f t="shared" si="1156"/>
        <v/>
      </c>
      <c r="U9611" s="19" t="str">
        <f t="shared" si="1157"/>
        <v/>
      </c>
    </row>
    <row r="9612" spans="1:21" ht="18.600000000000001" customHeight="1" x14ac:dyDescent="0.3">
      <c r="A9612" s="11"/>
      <c r="B9612" s="11"/>
      <c r="C9612" s="12" t="str">
        <f>IFERROR(INDEX($C$1:C9611, MATCH(B9612, $B$1:B9611, 0)), "")</f>
        <v/>
      </c>
      <c r="D9612" s="12" t="str">
        <f>IFERROR(INDEX($D$1:D9611, MATCH(B9612, $B$1:B9611, 0)), "")</f>
        <v/>
      </c>
      <c r="E9612" s="13"/>
      <c r="F9612" s="13"/>
      <c r="G9612" s="14"/>
      <c r="H9612" s="14"/>
      <c r="I9612" s="34"/>
      <c r="J9612" s="15"/>
      <c r="K9612" s="15"/>
      <c r="L9612" s="15"/>
      <c r="M9612" s="16" t="str">
        <f t="shared" si="1152"/>
        <v/>
      </c>
      <c r="N9612" s="16" t="str">
        <f t="shared" si="1153"/>
        <v/>
      </c>
      <c r="O9612" s="17"/>
      <c r="P9612" s="16" t="str">
        <f t="shared" si="1154"/>
        <v/>
      </c>
      <c r="Q9612" s="17"/>
      <c r="R9612" s="17"/>
      <c r="S9612" s="18" t="str">
        <f t="shared" si="1155"/>
        <v/>
      </c>
      <c r="T9612" s="18" t="str">
        <f t="shared" si="1156"/>
        <v/>
      </c>
      <c r="U9612" s="19" t="str">
        <f t="shared" si="1157"/>
        <v/>
      </c>
    </row>
    <row r="9613" spans="1:21" ht="18.600000000000001" customHeight="1" x14ac:dyDescent="0.3">
      <c r="A9613" s="11"/>
      <c r="B9613" s="11"/>
      <c r="C9613" s="12" t="str">
        <f>IFERROR(INDEX($C$1:C9612, MATCH(B9613, $B$1:B9612, 0)), "")</f>
        <v/>
      </c>
      <c r="D9613" s="12" t="str">
        <f>IFERROR(INDEX($D$1:D9612, MATCH(B9613, $B$1:B9612, 0)), "")</f>
        <v/>
      </c>
      <c r="E9613" s="13"/>
      <c r="F9613" s="13"/>
      <c r="G9613" s="14"/>
      <c r="H9613" s="14"/>
      <c r="I9613" s="34"/>
      <c r="J9613" s="15"/>
      <c r="K9613" s="15"/>
      <c r="L9613" s="15"/>
      <c r="M9613" s="16" t="str">
        <f t="shared" si="1152"/>
        <v/>
      </c>
      <c r="N9613" s="16" t="str">
        <f t="shared" si="1153"/>
        <v/>
      </c>
      <c r="O9613" s="17"/>
      <c r="P9613" s="16" t="str">
        <f t="shared" si="1154"/>
        <v/>
      </c>
      <c r="Q9613" s="17"/>
      <c r="R9613" s="17"/>
      <c r="S9613" s="18" t="str">
        <f t="shared" si="1155"/>
        <v/>
      </c>
      <c r="T9613" s="18" t="str">
        <f t="shared" si="1156"/>
        <v/>
      </c>
      <c r="U9613" s="19" t="str">
        <f t="shared" si="1157"/>
        <v/>
      </c>
    </row>
    <row r="9614" spans="1:21" ht="18.600000000000001" customHeight="1" x14ac:dyDescent="0.3">
      <c r="A9614" s="11"/>
      <c r="B9614" s="11"/>
      <c r="C9614" s="12" t="str">
        <f>IFERROR(INDEX($C$1:C9613, MATCH(B9614, $B$1:B9613, 0)), "")</f>
        <v/>
      </c>
      <c r="D9614" s="12" t="str">
        <f>IFERROR(INDEX($D$1:D9613, MATCH(B9614, $B$1:B9613, 0)), "")</f>
        <v/>
      </c>
      <c r="E9614" s="13"/>
      <c r="F9614" s="13"/>
      <c r="G9614" s="14"/>
      <c r="H9614" s="14"/>
      <c r="I9614" s="34"/>
      <c r="J9614" s="15"/>
      <c r="K9614" s="15"/>
      <c r="L9614" s="15"/>
      <c r="M9614" s="16" t="str">
        <f t="shared" si="1152"/>
        <v/>
      </c>
      <c r="N9614" s="16" t="str">
        <f t="shared" si="1153"/>
        <v/>
      </c>
      <c r="O9614" s="17"/>
      <c r="P9614" s="16" t="str">
        <f t="shared" si="1154"/>
        <v/>
      </c>
      <c r="Q9614" s="17"/>
      <c r="R9614" s="17"/>
      <c r="S9614" s="18" t="str">
        <f t="shared" si="1155"/>
        <v/>
      </c>
      <c r="T9614" s="18" t="str">
        <f t="shared" si="1156"/>
        <v/>
      </c>
      <c r="U9614" s="19" t="str">
        <f t="shared" si="1157"/>
        <v/>
      </c>
    </row>
    <row r="9615" spans="1:21" ht="18.600000000000001" customHeight="1" x14ac:dyDescent="0.3">
      <c r="A9615" s="11"/>
      <c r="B9615" s="11"/>
      <c r="C9615" s="12" t="str">
        <f>IFERROR(INDEX($C$1:C9614, MATCH(B9615, $B$1:B9614, 0)), "")</f>
        <v/>
      </c>
      <c r="D9615" s="12" t="str">
        <f>IFERROR(INDEX($D$1:D9614, MATCH(B9615, $B$1:B9614, 0)), "")</f>
        <v/>
      </c>
      <c r="E9615" s="13"/>
      <c r="F9615" s="13"/>
      <c r="G9615" s="14"/>
      <c r="H9615" s="14"/>
      <c r="I9615" s="34"/>
      <c r="J9615" s="15"/>
      <c r="K9615" s="15"/>
      <c r="L9615" s="15"/>
      <c r="M9615" s="16" t="str">
        <f t="shared" si="1152"/>
        <v/>
      </c>
      <c r="N9615" s="16" t="str">
        <f t="shared" si="1153"/>
        <v/>
      </c>
      <c r="O9615" s="17"/>
      <c r="P9615" s="16" t="str">
        <f t="shared" si="1154"/>
        <v/>
      </c>
      <c r="Q9615" s="17"/>
      <c r="R9615" s="17"/>
      <c r="S9615" s="18" t="str">
        <f t="shared" si="1155"/>
        <v/>
      </c>
      <c r="T9615" s="18" t="str">
        <f t="shared" si="1156"/>
        <v/>
      </c>
      <c r="U9615" s="19" t="str">
        <f t="shared" si="1157"/>
        <v/>
      </c>
    </row>
    <row r="9616" spans="1:21" ht="18.600000000000001" customHeight="1" x14ac:dyDescent="0.3">
      <c r="A9616" s="11"/>
      <c r="B9616" s="11"/>
      <c r="C9616" s="12" t="str">
        <f>IFERROR(INDEX($C$1:C9615, MATCH(B9616, $B$1:B9615, 0)), "")</f>
        <v/>
      </c>
      <c r="D9616" s="12" t="str">
        <f>IFERROR(INDEX($D$1:D9615, MATCH(B9616, $B$1:B9615, 0)), "")</f>
        <v/>
      </c>
      <c r="E9616" s="13"/>
      <c r="F9616" s="13"/>
      <c r="G9616" s="14"/>
      <c r="H9616" s="14"/>
      <c r="I9616" s="34"/>
      <c r="J9616" s="15"/>
      <c r="K9616" s="15"/>
      <c r="L9616" s="15"/>
      <c r="M9616" s="16" t="str">
        <f t="shared" si="1152"/>
        <v/>
      </c>
      <c r="N9616" s="16" t="str">
        <f t="shared" si="1153"/>
        <v/>
      </c>
      <c r="O9616" s="17"/>
      <c r="P9616" s="16" t="str">
        <f t="shared" si="1154"/>
        <v/>
      </c>
      <c r="Q9616" s="17"/>
      <c r="R9616" s="17"/>
      <c r="S9616" s="18" t="str">
        <f t="shared" si="1155"/>
        <v/>
      </c>
      <c r="T9616" s="18" t="str">
        <f t="shared" si="1156"/>
        <v/>
      </c>
      <c r="U9616" s="19" t="str">
        <f t="shared" si="1157"/>
        <v/>
      </c>
    </row>
    <row r="9617" spans="1:21" ht="18.600000000000001" customHeight="1" x14ac:dyDescent="0.3">
      <c r="A9617" s="11"/>
      <c r="B9617" s="11"/>
      <c r="C9617" s="12" t="str">
        <f>IFERROR(INDEX($C$1:C9616, MATCH(B9617, $B$1:B9616, 0)), "")</f>
        <v/>
      </c>
      <c r="D9617" s="12" t="str">
        <f>IFERROR(INDEX($D$1:D9616, MATCH(B9617, $B$1:B9616, 0)), "")</f>
        <v/>
      </c>
      <c r="E9617" s="13"/>
      <c r="F9617" s="13"/>
      <c r="G9617" s="14"/>
      <c r="H9617" s="14"/>
      <c r="I9617" s="34"/>
      <c r="J9617" s="15"/>
      <c r="K9617" s="15"/>
      <c r="L9617" s="15"/>
      <c r="M9617" s="16" t="str">
        <f t="shared" si="1152"/>
        <v/>
      </c>
      <c r="N9617" s="16" t="str">
        <f t="shared" si="1153"/>
        <v/>
      </c>
      <c r="O9617" s="17"/>
      <c r="P9617" s="16" t="str">
        <f t="shared" si="1154"/>
        <v/>
      </c>
      <c r="Q9617" s="17"/>
      <c r="R9617" s="17"/>
      <c r="S9617" s="18" t="str">
        <f t="shared" si="1155"/>
        <v/>
      </c>
      <c r="T9617" s="18" t="str">
        <f t="shared" si="1156"/>
        <v/>
      </c>
      <c r="U9617" s="19" t="str">
        <f t="shared" si="1157"/>
        <v/>
      </c>
    </row>
    <row r="9618" spans="1:21" ht="18.600000000000001" customHeight="1" x14ac:dyDescent="0.3">
      <c r="A9618" s="11"/>
      <c r="B9618" s="11"/>
      <c r="C9618" s="12" t="str">
        <f>IFERROR(INDEX($C$1:C9617, MATCH(B9618, $B$1:B9617, 0)), "")</f>
        <v/>
      </c>
      <c r="D9618" s="12" t="str">
        <f>IFERROR(INDEX($D$1:D9617, MATCH(B9618, $B$1:B9617, 0)), "")</f>
        <v/>
      </c>
      <c r="E9618" s="13"/>
      <c r="F9618" s="13"/>
      <c r="G9618" s="14"/>
      <c r="H9618" s="14"/>
      <c r="I9618" s="34"/>
      <c r="J9618" s="15"/>
      <c r="K9618" s="15"/>
      <c r="L9618" s="15"/>
      <c r="M9618" s="16" t="str">
        <f t="shared" si="1152"/>
        <v/>
      </c>
      <c r="N9618" s="16" t="str">
        <f t="shared" si="1153"/>
        <v/>
      </c>
      <c r="O9618" s="17"/>
      <c r="P9618" s="16" t="str">
        <f t="shared" si="1154"/>
        <v/>
      </c>
      <c r="Q9618" s="17"/>
      <c r="R9618" s="17"/>
      <c r="S9618" s="18" t="str">
        <f t="shared" si="1155"/>
        <v/>
      </c>
      <c r="T9618" s="18" t="str">
        <f t="shared" si="1156"/>
        <v/>
      </c>
      <c r="U9618" s="19" t="str">
        <f t="shared" si="1157"/>
        <v/>
      </c>
    </row>
    <row r="9619" spans="1:21" ht="18.600000000000001" customHeight="1" x14ac:dyDescent="0.3">
      <c r="A9619" s="11"/>
      <c r="B9619" s="11"/>
      <c r="C9619" s="12" t="str">
        <f>IFERROR(INDEX($C$1:C9618, MATCH(B9619, $B$1:B9618, 0)), "")</f>
        <v/>
      </c>
      <c r="D9619" s="12" t="str">
        <f>IFERROR(INDEX($D$1:D9618, MATCH(B9619, $B$1:B9618, 0)), "")</f>
        <v/>
      </c>
      <c r="E9619" s="13"/>
      <c r="F9619" s="13"/>
      <c r="G9619" s="14"/>
      <c r="H9619" s="14"/>
      <c r="I9619" s="34"/>
      <c r="J9619" s="15"/>
      <c r="K9619" s="15"/>
      <c r="L9619" s="15"/>
      <c r="M9619" s="16" t="str">
        <f t="shared" si="1152"/>
        <v/>
      </c>
      <c r="N9619" s="16" t="str">
        <f t="shared" si="1153"/>
        <v/>
      </c>
      <c r="O9619" s="17"/>
      <c r="P9619" s="16" t="str">
        <f t="shared" si="1154"/>
        <v/>
      </c>
      <c r="Q9619" s="17"/>
      <c r="R9619" s="17"/>
      <c r="S9619" s="18" t="str">
        <f t="shared" si="1155"/>
        <v/>
      </c>
      <c r="T9619" s="18" t="str">
        <f t="shared" si="1156"/>
        <v/>
      </c>
      <c r="U9619" s="19" t="str">
        <f t="shared" si="1157"/>
        <v/>
      </c>
    </row>
    <row r="9620" spans="1:21" ht="18.600000000000001" customHeight="1" x14ac:dyDescent="0.3">
      <c r="A9620" s="11"/>
      <c r="B9620" s="11"/>
      <c r="C9620" s="12" t="str">
        <f>IFERROR(INDEX($C$1:C9619, MATCH(B9620, $B$1:B9619, 0)), "")</f>
        <v/>
      </c>
      <c r="D9620" s="12" t="str">
        <f>IFERROR(INDEX($D$1:D9619, MATCH(B9620, $B$1:B9619, 0)), "")</f>
        <v/>
      </c>
      <c r="E9620" s="13"/>
      <c r="F9620" s="13"/>
      <c r="G9620" s="14"/>
      <c r="H9620" s="14"/>
      <c r="I9620" s="34"/>
      <c r="J9620" s="15"/>
      <c r="K9620" s="15"/>
      <c r="L9620" s="15"/>
      <c r="M9620" s="16" t="str">
        <f t="shared" si="1152"/>
        <v/>
      </c>
      <c r="N9620" s="16" t="str">
        <f t="shared" si="1153"/>
        <v/>
      </c>
      <c r="O9620" s="17"/>
      <c r="P9620" s="16" t="str">
        <f t="shared" si="1154"/>
        <v/>
      </c>
      <c r="Q9620" s="17"/>
      <c r="R9620" s="17"/>
      <c r="S9620" s="18" t="str">
        <f t="shared" si="1155"/>
        <v/>
      </c>
      <c r="T9620" s="18" t="str">
        <f t="shared" si="1156"/>
        <v/>
      </c>
      <c r="U9620" s="19" t="str">
        <f t="shared" si="1157"/>
        <v/>
      </c>
    </row>
    <row r="9621" spans="1:21" ht="18.600000000000001" customHeight="1" x14ac:dyDescent="0.3">
      <c r="A9621" s="11"/>
      <c r="B9621" s="11"/>
      <c r="C9621" s="12" t="str">
        <f>IFERROR(INDEX($C$1:C9620, MATCH(B9621, $B$1:B9620, 0)), "")</f>
        <v/>
      </c>
      <c r="D9621" s="12" t="str">
        <f>IFERROR(INDEX($D$1:D9620, MATCH(B9621, $B$1:B9620, 0)), "")</f>
        <v/>
      </c>
      <c r="E9621" s="13"/>
      <c r="F9621" s="13"/>
      <c r="G9621" s="14"/>
      <c r="H9621" s="14"/>
      <c r="I9621" s="34"/>
      <c r="J9621" s="15"/>
      <c r="K9621" s="15"/>
      <c r="L9621" s="15"/>
      <c r="M9621" s="16" t="str">
        <f t="shared" si="1152"/>
        <v/>
      </c>
      <c r="N9621" s="16" t="str">
        <f t="shared" si="1153"/>
        <v/>
      </c>
      <c r="O9621" s="17"/>
      <c r="P9621" s="16" t="str">
        <f t="shared" si="1154"/>
        <v/>
      </c>
      <c r="Q9621" s="17"/>
      <c r="R9621" s="17"/>
      <c r="S9621" s="18" t="str">
        <f t="shared" si="1155"/>
        <v/>
      </c>
      <c r="T9621" s="18" t="str">
        <f t="shared" si="1156"/>
        <v/>
      </c>
      <c r="U9621" s="19" t="str">
        <f t="shared" si="1157"/>
        <v/>
      </c>
    </row>
    <row r="9622" spans="1:21" ht="18.600000000000001" customHeight="1" x14ac:dyDescent="0.3">
      <c r="A9622" s="11"/>
      <c r="B9622" s="11"/>
      <c r="C9622" s="12" t="str">
        <f>IFERROR(INDEX($C$1:C9621, MATCH(B9622, $B$1:B9621, 0)), "")</f>
        <v/>
      </c>
      <c r="D9622" s="12" t="str">
        <f>IFERROR(INDEX($D$1:D9621, MATCH(B9622, $B$1:B9621, 0)), "")</f>
        <v/>
      </c>
      <c r="E9622" s="13"/>
      <c r="F9622" s="13"/>
      <c r="G9622" s="14"/>
      <c r="H9622" s="14"/>
      <c r="I9622" s="34"/>
      <c r="J9622" s="15"/>
      <c r="K9622" s="15"/>
      <c r="L9622" s="15"/>
      <c r="M9622" s="16" t="str">
        <f t="shared" si="1152"/>
        <v/>
      </c>
      <c r="N9622" s="16" t="str">
        <f t="shared" si="1153"/>
        <v/>
      </c>
      <c r="O9622" s="17"/>
      <c r="P9622" s="16" t="str">
        <f t="shared" si="1154"/>
        <v/>
      </c>
      <c r="Q9622" s="17"/>
      <c r="R9622" s="17"/>
      <c r="S9622" s="18" t="str">
        <f t="shared" si="1155"/>
        <v/>
      </c>
      <c r="T9622" s="18" t="str">
        <f t="shared" si="1156"/>
        <v/>
      </c>
      <c r="U9622" s="19" t="str">
        <f t="shared" si="1157"/>
        <v/>
      </c>
    </row>
    <row r="9623" spans="1:21" ht="18.600000000000001" customHeight="1" x14ac:dyDescent="0.3">
      <c r="A9623" s="11"/>
      <c r="B9623" s="11"/>
      <c r="C9623" s="12" t="str">
        <f>IFERROR(INDEX($C$1:C9622, MATCH(B9623, $B$1:B9622, 0)), "")</f>
        <v/>
      </c>
      <c r="D9623" s="12" t="str">
        <f>IFERROR(INDEX($D$1:D9622, MATCH(B9623, $B$1:B9622, 0)), "")</f>
        <v/>
      </c>
      <c r="E9623" s="13"/>
      <c r="F9623" s="13"/>
      <c r="G9623" s="14"/>
      <c r="H9623" s="14"/>
      <c r="I9623" s="34"/>
      <c r="J9623" s="15"/>
      <c r="K9623" s="15"/>
      <c r="L9623" s="15"/>
      <c r="M9623" s="16" t="str">
        <f t="shared" si="1152"/>
        <v/>
      </c>
      <c r="N9623" s="16" t="str">
        <f t="shared" si="1153"/>
        <v/>
      </c>
      <c r="O9623" s="17"/>
      <c r="P9623" s="16" t="str">
        <f t="shared" si="1154"/>
        <v/>
      </c>
      <c r="Q9623" s="17"/>
      <c r="R9623" s="17"/>
      <c r="S9623" s="18" t="str">
        <f t="shared" si="1155"/>
        <v/>
      </c>
      <c r="T9623" s="18" t="str">
        <f t="shared" si="1156"/>
        <v/>
      </c>
      <c r="U9623" s="19" t="str">
        <f t="shared" si="1157"/>
        <v/>
      </c>
    </row>
    <row r="9624" spans="1:21" ht="18.600000000000001" customHeight="1" x14ac:dyDescent="0.3">
      <c r="A9624" s="11"/>
      <c r="B9624" s="11"/>
      <c r="C9624" s="12" t="str">
        <f>IFERROR(INDEX($C$1:C9623, MATCH(B9624, $B$1:B9623, 0)), "")</f>
        <v/>
      </c>
      <c r="D9624" s="12" t="str">
        <f>IFERROR(INDEX($D$1:D9623, MATCH(B9624, $B$1:B9623, 0)), "")</f>
        <v/>
      </c>
      <c r="E9624" s="13"/>
      <c r="F9624" s="13"/>
      <c r="G9624" s="14"/>
      <c r="H9624" s="14"/>
      <c r="I9624" s="34"/>
      <c r="J9624" s="15"/>
      <c r="K9624" s="15"/>
      <c r="L9624" s="15"/>
      <c r="M9624" s="16" t="str">
        <f t="shared" si="1152"/>
        <v/>
      </c>
      <c r="N9624" s="16" t="str">
        <f t="shared" si="1153"/>
        <v/>
      </c>
      <c r="O9624" s="17"/>
      <c r="P9624" s="16" t="str">
        <f t="shared" si="1154"/>
        <v/>
      </c>
      <c r="Q9624" s="17"/>
      <c r="R9624" s="17"/>
      <c r="S9624" s="18" t="str">
        <f t="shared" si="1155"/>
        <v/>
      </c>
      <c r="T9624" s="18" t="str">
        <f t="shared" si="1156"/>
        <v/>
      </c>
      <c r="U9624" s="19" t="str">
        <f t="shared" si="1157"/>
        <v/>
      </c>
    </row>
    <row r="9625" spans="1:21" ht="18.600000000000001" customHeight="1" x14ac:dyDescent="0.3">
      <c r="A9625" s="11"/>
      <c r="B9625" s="11"/>
      <c r="C9625" s="12" t="str">
        <f>IFERROR(INDEX($C$1:C9624, MATCH(B9625, $B$1:B9624, 0)), "")</f>
        <v/>
      </c>
      <c r="D9625" s="12" t="str">
        <f>IFERROR(INDEX($D$1:D9624, MATCH(B9625, $B$1:B9624, 0)), "")</f>
        <v/>
      </c>
      <c r="E9625" s="13"/>
      <c r="F9625" s="13"/>
      <c r="G9625" s="14"/>
      <c r="H9625" s="14"/>
      <c r="I9625" s="34"/>
      <c r="J9625" s="15"/>
      <c r="K9625" s="15"/>
      <c r="L9625" s="15"/>
      <c r="M9625" s="16" t="str">
        <f t="shared" si="1152"/>
        <v/>
      </c>
      <c r="N9625" s="16" t="str">
        <f t="shared" si="1153"/>
        <v/>
      </c>
      <c r="O9625" s="17"/>
      <c r="P9625" s="16" t="str">
        <f t="shared" si="1154"/>
        <v/>
      </c>
      <c r="Q9625" s="17"/>
      <c r="R9625" s="17"/>
      <c r="S9625" s="18" t="str">
        <f t="shared" si="1155"/>
        <v/>
      </c>
      <c r="T9625" s="18" t="str">
        <f t="shared" si="1156"/>
        <v/>
      </c>
      <c r="U9625" s="19" t="str">
        <f t="shared" si="1157"/>
        <v/>
      </c>
    </row>
    <row r="9626" spans="1:21" ht="18.600000000000001" customHeight="1" x14ac:dyDescent="0.3">
      <c r="A9626" s="11"/>
      <c r="B9626" s="11"/>
      <c r="C9626" s="12" t="str">
        <f>IFERROR(INDEX($C$1:C9625, MATCH(B9626, $B$1:B9625, 0)), "")</f>
        <v/>
      </c>
      <c r="D9626" s="12" t="str">
        <f>IFERROR(INDEX($D$1:D9625, MATCH(B9626, $B$1:B9625, 0)), "")</f>
        <v/>
      </c>
      <c r="E9626" s="13"/>
      <c r="F9626" s="13"/>
      <c r="G9626" s="14"/>
      <c r="H9626" s="14"/>
      <c r="I9626" s="34"/>
      <c r="J9626" s="15"/>
      <c r="K9626" s="15"/>
      <c r="L9626" s="15"/>
      <c r="M9626" s="16" t="str">
        <f t="shared" si="1152"/>
        <v/>
      </c>
      <c r="N9626" s="16" t="str">
        <f t="shared" si="1153"/>
        <v/>
      </c>
      <c r="O9626" s="17"/>
      <c r="P9626" s="16" t="str">
        <f t="shared" si="1154"/>
        <v/>
      </c>
      <c r="Q9626" s="17"/>
      <c r="R9626" s="17"/>
      <c r="S9626" s="18" t="str">
        <f t="shared" si="1155"/>
        <v/>
      </c>
      <c r="T9626" s="18" t="str">
        <f t="shared" si="1156"/>
        <v/>
      </c>
      <c r="U9626" s="19" t="str">
        <f t="shared" si="1157"/>
        <v/>
      </c>
    </row>
    <row r="9627" spans="1:21" ht="18.600000000000001" customHeight="1" x14ac:dyDescent="0.3">
      <c r="A9627" s="11"/>
      <c r="B9627" s="11"/>
      <c r="C9627" s="12" t="str">
        <f>IFERROR(INDEX($C$1:C9626, MATCH(B9627, $B$1:B9626, 0)), "")</f>
        <v/>
      </c>
      <c r="D9627" s="12" t="str">
        <f>IFERROR(INDEX($D$1:D9626, MATCH(B9627, $B$1:B9626, 0)), "")</f>
        <v/>
      </c>
      <c r="E9627" s="13"/>
      <c r="F9627" s="13"/>
      <c r="G9627" s="14"/>
      <c r="H9627" s="14"/>
      <c r="I9627" s="34"/>
      <c r="J9627" s="15"/>
      <c r="K9627" s="15"/>
      <c r="L9627" s="15"/>
      <c r="M9627" s="16" t="str">
        <f t="shared" si="1152"/>
        <v/>
      </c>
      <c r="N9627" s="16" t="str">
        <f t="shared" si="1153"/>
        <v/>
      </c>
      <c r="O9627" s="17"/>
      <c r="P9627" s="16" t="str">
        <f t="shared" si="1154"/>
        <v/>
      </c>
      <c r="Q9627" s="17"/>
      <c r="R9627" s="17"/>
      <c r="S9627" s="18" t="str">
        <f t="shared" si="1155"/>
        <v/>
      </c>
      <c r="T9627" s="18" t="str">
        <f t="shared" si="1156"/>
        <v/>
      </c>
      <c r="U9627" s="19" t="str">
        <f t="shared" si="1157"/>
        <v/>
      </c>
    </row>
    <row r="9628" spans="1:21" ht="18.600000000000001" customHeight="1" x14ac:dyDescent="0.3">
      <c r="A9628" s="11"/>
      <c r="B9628" s="11"/>
      <c r="C9628" s="12" t="str">
        <f>IFERROR(INDEX($C$1:C9627, MATCH(B9628, $B$1:B9627, 0)), "")</f>
        <v/>
      </c>
      <c r="D9628" s="12" t="str">
        <f>IFERROR(INDEX($D$1:D9627, MATCH(B9628, $B$1:B9627, 0)), "")</f>
        <v/>
      </c>
      <c r="E9628" s="13"/>
      <c r="F9628" s="13"/>
      <c r="G9628" s="14"/>
      <c r="H9628" s="14"/>
      <c r="I9628" s="34"/>
      <c r="J9628" s="15"/>
      <c r="K9628" s="15"/>
      <c r="L9628" s="15"/>
      <c r="M9628" s="16" t="str">
        <f t="shared" si="1152"/>
        <v/>
      </c>
      <c r="N9628" s="16" t="str">
        <f t="shared" si="1153"/>
        <v/>
      </c>
      <c r="O9628" s="17"/>
      <c r="P9628" s="16" t="str">
        <f t="shared" si="1154"/>
        <v/>
      </c>
      <c r="Q9628" s="17"/>
      <c r="R9628" s="17"/>
      <c r="S9628" s="18" t="str">
        <f t="shared" si="1155"/>
        <v/>
      </c>
      <c r="T9628" s="18" t="str">
        <f t="shared" si="1156"/>
        <v/>
      </c>
      <c r="U9628" s="19" t="str">
        <f t="shared" si="1157"/>
        <v/>
      </c>
    </row>
    <row r="9629" spans="1:21" ht="18.600000000000001" customHeight="1" x14ac:dyDescent="0.3">
      <c r="A9629" s="11"/>
      <c r="B9629" s="11"/>
      <c r="C9629" s="12" t="str">
        <f>IFERROR(INDEX($C$1:C9628, MATCH(B9629, $B$1:B9628, 0)), "")</f>
        <v/>
      </c>
      <c r="D9629" s="12" t="str">
        <f>IFERROR(INDEX($D$1:D9628, MATCH(B9629, $B$1:B9628, 0)), "")</f>
        <v/>
      </c>
      <c r="E9629" s="13"/>
      <c r="F9629" s="13"/>
      <c r="G9629" s="14"/>
      <c r="H9629" s="14"/>
      <c r="I9629" s="34"/>
      <c r="J9629" s="15"/>
      <c r="K9629" s="15"/>
      <c r="L9629" s="15"/>
      <c r="M9629" s="16" t="str">
        <f t="shared" si="1152"/>
        <v/>
      </c>
      <c r="N9629" s="16" t="str">
        <f t="shared" si="1153"/>
        <v/>
      </c>
      <c r="O9629" s="17"/>
      <c r="P9629" s="16" t="str">
        <f t="shared" si="1154"/>
        <v/>
      </c>
      <c r="Q9629" s="17"/>
      <c r="R9629" s="17"/>
      <c r="S9629" s="18" t="str">
        <f t="shared" si="1155"/>
        <v/>
      </c>
      <c r="T9629" s="18" t="str">
        <f t="shared" si="1156"/>
        <v/>
      </c>
      <c r="U9629" s="19" t="str">
        <f t="shared" si="1157"/>
        <v/>
      </c>
    </row>
    <row r="9630" spans="1:21" ht="18.600000000000001" customHeight="1" x14ac:dyDescent="0.3">
      <c r="A9630" s="11"/>
      <c r="B9630" s="11"/>
      <c r="C9630" s="12" t="str">
        <f>IFERROR(INDEX($C$1:C9629, MATCH(B9630, $B$1:B9629, 0)), "")</f>
        <v/>
      </c>
      <c r="D9630" s="12" t="str">
        <f>IFERROR(INDEX($D$1:D9629, MATCH(B9630, $B$1:B9629, 0)), "")</f>
        <v/>
      </c>
      <c r="E9630" s="13"/>
      <c r="F9630" s="13"/>
      <c r="G9630" s="14"/>
      <c r="H9630" s="14"/>
      <c r="I9630" s="34"/>
      <c r="J9630" s="15"/>
      <c r="K9630" s="15"/>
      <c r="L9630" s="15"/>
      <c r="M9630" s="16" t="str">
        <f t="shared" si="1152"/>
        <v/>
      </c>
      <c r="N9630" s="16" t="str">
        <f t="shared" si="1153"/>
        <v/>
      </c>
      <c r="O9630" s="17"/>
      <c r="P9630" s="16" t="str">
        <f t="shared" si="1154"/>
        <v/>
      </c>
      <c r="Q9630" s="17"/>
      <c r="R9630" s="17"/>
      <c r="S9630" s="18" t="str">
        <f t="shared" si="1155"/>
        <v/>
      </c>
      <c r="T9630" s="18" t="str">
        <f t="shared" si="1156"/>
        <v/>
      </c>
      <c r="U9630" s="19" t="str">
        <f t="shared" si="1157"/>
        <v/>
      </c>
    </row>
    <row r="9631" spans="1:21" ht="18.600000000000001" customHeight="1" x14ac:dyDescent="0.3">
      <c r="A9631" s="11"/>
      <c r="B9631" s="11"/>
      <c r="C9631" s="12" t="str">
        <f>IFERROR(INDEX($C$1:C9630, MATCH(B9631, $B$1:B9630, 0)), "")</f>
        <v/>
      </c>
      <c r="D9631" s="12" t="str">
        <f>IFERROR(INDEX($D$1:D9630, MATCH(B9631, $B$1:B9630, 0)), "")</f>
        <v/>
      </c>
      <c r="E9631" s="13"/>
      <c r="F9631" s="13"/>
      <c r="G9631" s="14"/>
      <c r="H9631" s="14"/>
      <c r="I9631" s="34"/>
      <c r="J9631" s="15"/>
      <c r="K9631" s="15"/>
      <c r="L9631" s="15"/>
      <c r="M9631" s="16" t="str">
        <f t="shared" si="1152"/>
        <v/>
      </c>
      <c r="N9631" s="16" t="str">
        <f t="shared" si="1153"/>
        <v/>
      </c>
      <c r="O9631" s="17"/>
      <c r="P9631" s="16" t="str">
        <f t="shared" si="1154"/>
        <v/>
      </c>
      <c r="Q9631" s="17"/>
      <c r="R9631" s="17"/>
      <c r="S9631" s="18" t="str">
        <f t="shared" si="1155"/>
        <v/>
      </c>
      <c r="T9631" s="18" t="str">
        <f t="shared" si="1156"/>
        <v/>
      </c>
      <c r="U9631" s="19" t="str">
        <f t="shared" si="1157"/>
        <v/>
      </c>
    </row>
    <row r="9632" spans="1:21" ht="18.600000000000001" customHeight="1" x14ac:dyDescent="0.3">
      <c r="A9632" s="11"/>
      <c r="B9632" s="11"/>
      <c r="C9632" s="12" t="str">
        <f>IFERROR(INDEX($C$1:C9631, MATCH(B9632, $B$1:B9631, 0)), "")</f>
        <v/>
      </c>
      <c r="D9632" s="12" t="str">
        <f>IFERROR(INDEX($D$1:D9631, MATCH(B9632, $B$1:B9631, 0)), "")</f>
        <v/>
      </c>
      <c r="E9632" s="13"/>
      <c r="F9632" s="13"/>
      <c r="G9632" s="14"/>
      <c r="H9632" s="14"/>
      <c r="I9632" s="34"/>
      <c r="J9632" s="15"/>
      <c r="K9632" s="15"/>
      <c r="L9632" s="15"/>
      <c r="M9632" s="16" t="str">
        <f t="shared" si="1152"/>
        <v/>
      </c>
      <c r="N9632" s="16" t="str">
        <f t="shared" si="1153"/>
        <v/>
      </c>
      <c r="O9632" s="17"/>
      <c r="P9632" s="16" t="str">
        <f t="shared" si="1154"/>
        <v/>
      </c>
      <c r="Q9632" s="17"/>
      <c r="R9632" s="17"/>
      <c r="S9632" s="18" t="str">
        <f t="shared" si="1155"/>
        <v/>
      </c>
      <c r="T9632" s="18" t="str">
        <f t="shared" si="1156"/>
        <v/>
      </c>
      <c r="U9632" s="19" t="str">
        <f t="shared" si="1157"/>
        <v/>
      </c>
    </row>
    <row r="9633" spans="1:21" ht="18.600000000000001" customHeight="1" x14ac:dyDescent="0.3">
      <c r="A9633" s="11"/>
      <c r="B9633" s="11"/>
      <c r="C9633" s="12" t="str">
        <f>IFERROR(INDEX($C$1:C9632, MATCH(B9633, $B$1:B9632, 0)), "")</f>
        <v/>
      </c>
      <c r="D9633" s="12" t="str">
        <f>IFERROR(INDEX($D$1:D9632, MATCH(B9633, $B$1:B9632, 0)), "")</f>
        <v/>
      </c>
      <c r="E9633" s="13"/>
      <c r="F9633" s="13"/>
      <c r="G9633" s="14"/>
      <c r="H9633" s="14"/>
      <c r="I9633" s="34"/>
      <c r="J9633" s="15"/>
      <c r="K9633" s="15"/>
      <c r="L9633" s="15"/>
      <c r="M9633" s="16" t="str">
        <f t="shared" si="1152"/>
        <v/>
      </c>
      <c r="N9633" s="16" t="str">
        <f t="shared" si="1153"/>
        <v/>
      </c>
      <c r="O9633" s="17"/>
      <c r="P9633" s="16" t="str">
        <f t="shared" si="1154"/>
        <v/>
      </c>
      <c r="Q9633" s="17"/>
      <c r="R9633" s="17"/>
      <c r="S9633" s="18" t="str">
        <f t="shared" si="1155"/>
        <v/>
      </c>
      <c r="T9633" s="18" t="str">
        <f t="shared" si="1156"/>
        <v/>
      </c>
      <c r="U9633" s="19" t="str">
        <f t="shared" si="1157"/>
        <v/>
      </c>
    </row>
    <row r="9634" spans="1:21" ht="18.600000000000001" customHeight="1" x14ac:dyDescent="0.3">
      <c r="A9634" s="11"/>
      <c r="B9634" s="11"/>
      <c r="C9634" s="12" t="str">
        <f>IFERROR(INDEX($C$1:C9633, MATCH(B9634, $B$1:B9633, 0)), "")</f>
        <v/>
      </c>
      <c r="D9634" s="12" t="str">
        <f>IFERROR(INDEX($D$1:D9633, MATCH(B9634, $B$1:B9633, 0)), "")</f>
        <v/>
      </c>
      <c r="E9634" s="13"/>
      <c r="F9634" s="13"/>
      <c r="G9634" s="14"/>
      <c r="H9634" s="14"/>
      <c r="I9634" s="34"/>
      <c r="J9634" s="15"/>
      <c r="K9634" s="15"/>
      <c r="L9634" s="15"/>
      <c r="M9634" s="16" t="str">
        <f t="shared" si="1152"/>
        <v/>
      </c>
      <c r="N9634" s="16" t="str">
        <f t="shared" si="1153"/>
        <v/>
      </c>
      <c r="O9634" s="17"/>
      <c r="P9634" s="16" t="str">
        <f t="shared" si="1154"/>
        <v/>
      </c>
      <c r="Q9634" s="17"/>
      <c r="R9634" s="17"/>
      <c r="S9634" s="18" t="str">
        <f t="shared" si="1155"/>
        <v/>
      </c>
      <c r="T9634" s="18" t="str">
        <f t="shared" si="1156"/>
        <v/>
      </c>
      <c r="U9634" s="19" t="str">
        <f t="shared" si="1157"/>
        <v/>
      </c>
    </row>
    <row r="9635" spans="1:21" ht="18.600000000000001" customHeight="1" x14ac:dyDescent="0.3">
      <c r="A9635" s="11"/>
      <c r="B9635" s="11"/>
      <c r="C9635" s="12" t="str">
        <f>IFERROR(INDEX($C$1:C9634, MATCH(B9635, $B$1:B9634, 0)), "")</f>
        <v/>
      </c>
      <c r="D9635" s="12" t="str">
        <f>IFERROR(INDEX($D$1:D9634, MATCH(B9635, $B$1:B9634, 0)), "")</f>
        <v/>
      </c>
      <c r="E9635" s="13"/>
      <c r="F9635" s="13"/>
      <c r="G9635" s="14"/>
      <c r="H9635" s="14"/>
      <c r="I9635" s="34"/>
      <c r="J9635" s="15"/>
      <c r="K9635" s="15"/>
      <c r="L9635" s="15"/>
      <c r="M9635" s="16" t="str">
        <f t="shared" si="1152"/>
        <v/>
      </c>
      <c r="N9635" s="16" t="str">
        <f t="shared" si="1153"/>
        <v/>
      </c>
      <c r="O9635" s="17"/>
      <c r="P9635" s="16" t="str">
        <f t="shared" si="1154"/>
        <v/>
      </c>
      <c r="Q9635" s="17"/>
      <c r="R9635" s="17"/>
      <c r="S9635" s="18" t="str">
        <f t="shared" si="1155"/>
        <v/>
      </c>
      <c r="T9635" s="18" t="str">
        <f t="shared" si="1156"/>
        <v/>
      </c>
      <c r="U9635" s="19" t="str">
        <f t="shared" si="1157"/>
        <v/>
      </c>
    </row>
    <row r="9636" spans="1:21" ht="18.600000000000001" customHeight="1" x14ac:dyDescent="0.3">
      <c r="A9636" s="11"/>
      <c r="B9636" s="11"/>
      <c r="C9636" s="12" t="str">
        <f>IFERROR(INDEX($C$1:C9635, MATCH(B9636, $B$1:B9635, 0)), "")</f>
        <v/>
      </c>
      <c r="D9636" s="12" t="str">
        <f>IFERROR(INDEX($D$1:D9635, MATCH(B9636, $B$1:B9635, 0)), "")</f>
        <v/>
      </c>
      <c r="E9636" s="13"/>
      <c r="F9636" s="13"/>
      <c r="G9636" s="14"/>
      <c r="H9636" s="14"/>
      <c r="I9636" s="34"/>
      <c r="J9636" s="15"/>
      <c r="K9636" s="15"/>
      <c r="L9636" s="15"/>
      <c r="M9636" s="16" t="str">
        <f t="shared" si="1152"/>
        <v/>
      </c>
      <c r="N9636" s="16" t="str">
        <f t="shared" si="1153"/>
        <v/>
      </c>
      <c r="O9636" s="17"/>
      <c r="P9636" s="16" t="str">
        <f t="shared" si="1154"/>
        <v/>
      </c>
      <c r="Q9636" s="17"/>
      <c r="R9636" s="17"/>
      <c r="S9636" s="18" t="str">
        <f t="shared" si="1155"/>
        <v/>
      </c>
      <c r="T9636" s="18" t="str">
        <f t="shared" si="1156"/>
        <v/>
      </c>
      <c r="U9636" s="19" t="str">
        <f t="shared" si="1157"/>
        <v/>
      </c>
    </row>
    <row r="9637" spans="1:21" ht="18.600000000000001" customHeight="1" x14ac:dyDescent="0.3">
      <c r="A9637" s="11"/>
      <c r="B9637" s="11"/>
      <c r="C9637" s="12" t="str">
        <f>IFERROR(INDEX($C$1:C9636, MATCH(B9637, $B$1:B9636, 0)), "")</f>
        <v/>
      </c>
      <c r="D9637" s="12" t="str">
        <f>IFERROR(INDEX($D$1:D9636, MATCH(B9637, $B$1:B9636, 0)), "")</f>
        <v/>
      </c>
      <c r="E9637" s="13"/>
      <c r="F9637" s="13"/>
      <c r="G9637" s="14"/>
      <c r="H9637" s="14"/>
      <c r="I9637" s="34"/>
      <c r="J9637" s="15"/>
      <c r="K9637" s="15"/>
      <c r="L9637" s="15"/>
      <c r="M9637" s="16" t="str">
        <f t="shared" si="1152"/>
        <v/>
      </c>
      <c r="N9637" s="16" t="str">
        <f t="shared" si="1153"/>
        <v/>
      </c>
      <c r="O9637" s="17"/>
      <c r="P9637" s="16" t="str">
        <f t="shared" si="1154"/>
        <v/>
      </c>
      <c r="Q9637" s="17"/>
      <c r="R9637" s="17"/>
      <c r="S9637" s="18" t="str">
        <f t="shared" si="1155"/>
        <v/>
      </c>
      <c r="T9637" s="18" t="str">
        <f t="shared" si="1156"/>
        <v/>
      </c>
      <c r="U9637" s="19" t="str">
        <f t="shared" si="1157"/>
        <v/>
      </c>
    </row>
    <row r="9638" spans="1:21" ht="18.600000000000001" customHeight="1" x14ac:dyDescent="0.3">
      <c r="A9638" s="11"/>
      <c r="B9638" s="11"/>
      <c r="C9638" s="12" t="str">
        <f>IFERROR(INDEX($C$1:C9637, MATCH(B9638, $B$1:B9637, 0)), "")</f>
        <v/>
      </c>
      <c r="D9638" s="12" t="str">
        <f>IFERROR(INDEX($D$1:D9637, MATCH(B9638, $B$1:B9637, 0)), "")</f>
        <v/>
      </c>
      <c r="E9638" s="13"/>
      <c r="F9638" s="13"/>
      <c r="G9638" s="14"/>
      <c r="H9638" s="14"/>
      <c r="I9638" s="34"/>
      <c r="J9638" s="15"/>
      <c r="K9638" s="15"/>
      <c r="L9638" s="15"/>
      <c r="M9638" s="16" t="str">
        <f t="shared" si="1152"/>
        <v/>
      </c>
      <c r="N9638" s="16" t="str">
        <f t="shared" si="1153"/>
        <v/>
      </c>
      <c r="O9638" s="17"/>
      <c r="P9638" s="16" t="str">
        <f t="shared" si="1154"/>
        <v/>
      </c>
      <c r="Q9638" s="17"/>
      <c r="R9638" s="17"/>
      <c r="S9638" s="18" t="str">
        <f t="shared" si="1155"/>
        <v/>
      </c>
      <c r="T9638" s="18" t="str">
        <f t="shared" si="1156"/>
        <v/>
      </c>
      <c r="U9638" s="19" t="str">
        <f t="shared" si="1157"/>
        <v/>
      </c>
    </row>
    <row r="9639" spans="1:21" ht="18.600000000000001" customHeight="1" x14ac:dyDescent="0.3">
      <c r="A9639" s="11"/>
      <c r="B9639" s="11"/>
      <c r="C9639" s="12" t="str">
        <f>IFERROR(INDEX($C$1:C9638, MATCH(B9639, $B$1:B9638, 0)), "")</f>
        <v/>
      </c>
      <c r="D9639" s="12" t="str">
        <f>IFERROR(INDEX($D$1:D9638, MATCH(B9639, $B$1:B9638, 0)), "")</f>
        <v/>
      </c>
      <c r="E9639" s="13"/>
      <c r="F9639" s="13"/>
      <c r="G9639" s="14"/>
      <c r="H9639" s="14"/>
      <c r="I9639" s="34"/>
      <c r="J9639" s="15"/>
      <c r="K9639" s="15"/>
      <c r="L9639" s="15"/>
      <c r="M9639" s="16" t="str">
        <f t="shared" si="1152"/>
        <v/>
      </c>
      <c r="N9639" s="16" t="str">
        <f t="shared" si="1153"/>
        <v/>
      </c>
      <c r="O9639" s="17"/>
      <c r="P9639" s="16" t="str">
        <f t="shared" si="1154"/>
        <v/>
      </c>
      <c r="Q9639" s="17"/>
      <c r="R9639" s="17"/>
      <c r="S9639" s="18" t="str">
        <f t="shared" si="1155"/>
        <v/>
      </c>
      <c r="T9639" s="18" t="str">
        <f t="shared" si="1156"/>
        <v/>
      </c>
      <c r="U9639" s="19" t="str">
        <f t="shared" si="1157"/>
        <v/>
      </c>
    </row>
    <row r="9640" spans="1:21" ht="18.600000000000001" customHeight="1" x14ac:dyDescent="0.3">
      <c r="A9640" s="11"/>
      <c r="B9640" s="11"/>
      <c r="C9640" s="12" t="str">
        <f>IFERROR(INDEX($C$1:C9639, MATCH(B9640, $B$1:B9639, 0)), "")</f>
        <v/>
      </c>
      <c r="D9640" s="12" t="str">
        <f>IFERROR(INDEX($D$1:D9639, MATCH(B9640, $B$1:B9639, 0)), "")</f>
        <v/>
      </c>
      <c r="E9640" s="13"/>
      <c r="F9640" s="13"/>
      <c r="G9640" s="14"/>
      <c r="H9640" s="14"/>
      <c r="I9640" s="34"/>
      <c r="J9640" s="15"/>
      <c r="K9640" s="15"/>
      <c r="L9640" s="15"/>
      <c r="M9640" s="16" t="str">
        <f t="shared" si="1152"/>
        <v/>
      </c>
      <c r="N9640" s="16" t="str">
        <f t="shared" si="1153"/>
        <v/>
      </c>
      <c r="O9640" s="17"/>
      <c r="P9640" s="16" t="str">
        <f t="shared" si="1154"/>
        <v/>
      </c>
      <c r="Q9640" s="17"/>
      <c r="R9640" s="17"/>
      <c r="S9640" s="18" t="str">
        <f t="shared" si="1155"/>
        <v/>
      </c>
      <c r="T9640" s="18" t="str">
        <f t="shared" si="1156"/>
        <v/>
      </c>
      <c r="U9640" s="19" t="str">
        <f t="shared" si="1157"/>
        <v/>
      </c>
    </row>
    <row r="9641" spans="1:21" ht="18.600000000000001" customHeight="1" x14ac:dyDescent="0.3">
      <c r="A9641" s="11"/>
      <c r="B9641" s="11"/>
      <c r="C9641" s="12" t="str">
        <f>IFERROR(INDEX($C$1:C9640, MATCH(B9641, $B$1:B9640, 0)), "")</f>
        <v/>
      </c>
      <c r="D9641" s="12" t="str">
        <f>IFERROR(INDEX($D$1:D9640, MATCH(B9641, $B$1:B9640, 0)), "")</f>
        <v/>
      </c>
      <c r="E9641" s="13"/>
      <c r="F9641" s="13"/>
      <c r="G9641" s="14"/>
      <c r="H9641" s="14"/>
      <c r="I9641" s="34"/>
      <c r="J9641" s="15"/>
      <c r="K9641" s="15"/>
      <c r="L9641" s="15"/>
      <c r="M9641" s="16" t="str">
        <f t="shared" si="1152"/>
        <v/>
      </c>
      <c r="N9641" s="16" t="str">
        <f t="shared" si="1153"/>
        <v/>
      </c>
      <c r="O9641" s="17"/>
      <c r="P9641" s="16" t="str">
        <f t="shared" si="1154"/>
        <v/>
      </c>
      <c r="Q9641" s="17"/>
      <c r="R9641" s="17"/>
      <c r="S9641" s="18" t="str">
        <f t="shared" si="1155"/>
        <v/>
      </c>
      <c r="T9641" s="18" t="str">
        <f t="shared" si="1156"/>
        <v/>
      </c>
      <c r="U9641" s="19" t="str">
        <f t="shared" si="1157"/>
        <v/>
      </c>
    </row>
    <row r="9642" spans="1:21" ht="18.600000000000001" customHeight="1" x14ac:dyDescent="0.3">
      <c r="A9642" s="11"/>
      <c r="B9642" s="11"/>
      <c r="C9642" s="12" t="str">
        <f>IFERROR(INDEX($C$1:C9641, MATCH(B9642, $B$1:B9641, 0)), "")</f>
        <v/>
      </c>
      <c r="D9642" s="12" t="str">
        <f>IFERROR(INDEX($D$1:D9641, MATCH(B9642, $B$1:B9641, 0)), "")</f>
        <v/>
      </c>
      <c r="E9642" s="13"/>
      <c r="F9642" s="13"/>
      <c r="G9642" s="14"/>
      <c r="H9642" s="14"/>
      <c r="I9642" s="34"/>
      <c r="J9642" s="15"/>
      <c r="K9642" s="15"/>
      <c r="L9642" s="15"/>
      <c r="M9642" s="16" t="str">
        <f t="shared" si="1152"/>
        <v/>
      </c>
      <c r="N9642" s="16" t="str">
        <f t="shared" si="1153"/>
        <v/>
      </c>
      <c r="O9642" s="17"/>
      <c r="P9642" s="16" t="str">
        <f t="shared" si="1154"/>
        <v/>
      </c>
      <c r="Q9642" s="17"/>
      <c r="R9642" s="17"/>
      <c r="S9642" s="18" t="str">
        <f t="shared" si="1155"/>
        <v/>
      </c>
      <c r="T9642" s="18" t="str">
        <f t="shared" si="1156"/>
        <v/>
      </c>
      <c r="U9642" s="19" t="str">
        <f t="shared" si="1157"/>
        <v/>
      </c>
    </row>
    <row r="9643" spans="1:21" ht="18.600000000000001" customHeight="1" x14ac:dyDescent="0.3">
      <c r="A9643" s="11"/>
      <c r="B9643" s="11"/>
      <c r="C9643" s="12" t="str">
        <f>IFERROR(INDEX($C$1:C9642, MATCH(B9643, $B$1:B9642, 0)), "")</f>
        <v/>
      </c>
      <c r="D9643" s="12" t="str">
        <f>IFERROR(INDEX($D$1:D9642, MATCH(B9643, $B$1:B9642, 0)), "")</f>
        <v/>
      </c>
      <c r="E9643" s="13"/>
      <c r="F9643" s="13"/>
      <c r="G9643" s="14"/>
      <c r="H9643" s="14"/>
      <c r="I9643" s="34"/>
      <c r="J9643" s="15"/>
      <c r="K9643" s="15"/>
      <c r="L9643" s="15"/>
      <c r="M9643" s="16" t="str">
        <f t="shared" si="1152"/>
        <v/>
      </c>
      <c r="N9643" s="16" t="str">
        <f t="shared" si="1153"/>
        <v/>
      </c>
      <c r="O9643" s="17"/>
      <c r="P9643" s="16" t="str">
        <f t="shared" si="1154"/>
        <v/>
      </c>
      <c r="Q9643" s="17"/>
      <c r="R9643" s="17"/>
      <c r="S9643" s="18" t="str">
        <f t="shared" si="1155"/>
        <v/>
      </c>
      <c r="T9643" s="18" t="str">
        <f t="shared" si="1156"/>
        <v/>
      </c>
      <c r="U9643" s="19" t="str">
        <f t="shared" si="1157"/>
        <v/>
      </c>
    </row>
    <row r="9644" spans="1:21" ht="18.600000000000001" customHeight="1" x14ac:dyDescent="0.3">
      <c r="A9644" s="11"/>
      <c r="B9644" s="11"/>
      <c r="C9644" s="12" t="str">
        <f>IFERROR(INDEX($C$1:C9643, MATCH(B9644, $B$1:B9643, 0)), "")</f>
        <v/>
      </c>
      <c r="D9644" s="12" t="str">
        <f>IFERROR(INDEX($D$1:D9643, MATCH(B9644, $B$1:B9643, 0)), "")</f>
        <v/>
      </c>
      <c r="E9644" s="13"/>
      <c r="F9644" s="13"/>
      <c r="G9644" s="14"/>
      <c r="H9644" s="14"/>
      <c r="I9644" s="34"/>
      <c r="J9644" s="15"/>
      <c r="K9644" s="15"/>
      <c r="L9644" s="15"/>
      <c r="M9644" s="16" t="str">
        <f t="shared" si="1152"/>
        <v/>
      </c>
      <c r="N9644" s="16" t="str">
        <f t="shared" si="1153"/>
        <v/>
      </c>
      <c r="O9644" s="17"/>
      <c r="P9644" s="16" t="str">
        <f t="shared" si="1154"/>
        <v/>
      </c>
      <c r="Q9644" s="17"/>
      <c r="R9644" s="17"/>
      <c r="S9644" s="18" t="str">
        <f t="shared" si="1155"/>
        <v/>
      </c>
      <c r="T9644" s="18" t="str">
        <f t="shared" si="1156"/>
        <v/>
      </c>
      <c r="U9644" s="19" t="str">
        <f t="shared" si="1157"/>
        <v/>
      </c>
    </row>
    <row r="9645" spans="1:21" ht="18.600000000000001" customHeight="1" x14ac:dyDescent="0.3">
      <c r="A9645" s="11"/>
      <c r="B9645" s="11"/>
      <c r="C9645" s="12" t="str">
        <f>IFERROR(INDEX($C$1:C9644, MATCH(B9645, $B$1:B9644, 0)), "")</f>
        <v/>
      </c>
      <c r="D9645" s="12" t="str">
        <f>IFERROR(INDEX($D$1:D9644, MATCH(B9645, $B$1:B9644, 0)), "")</f>
        <v/>
      </c>
      <c r="E9645" s="13"/>
      <c r="F9645" s="13"/>
      <c r="G9645" s="14"/>
      <c r="H9645" s="14"/>
      <c r="I9645" s="34"/>
      <c r="J9645" s="15"/>
      <c r="K9645" s="15"/>
      <c r="L9645" s="15"/>
      <c r="M9645" s="16" t="str">
        <f t="shared" si="1152"/>
        <v/>
      </c>
      <c r="N9645" s="16" t="str">
        <f t="shared" si="1153"/>
        <v/>
      </c>
      <c r="O9645" s="17"/>
      <c r="P9645" s="16" t="str">
        <f t="shared" si="1154"/>
        <v/>
      </c>
      <c r="Q9645" s="17"/>
      <c r="R9645" s="17"/>
      <c r="S9645" s="18" t="str">
        <f t="shared" si="1155"/>
        <v/>
      </c>
      <c r="T9645" s="18" t="str">
        <f t="shared" si="1156"/>
        <v/>
      </c>
      <c r="U9645" s="19" t="str">
        <f t="shared" si="1157"/>
        <v/>
      </c>
    </row>
    <row r="9646" spans="1:21" ht="18.600000000000001" customHeight="1" x14ac:dyDescent="0.3">
      <c r="A9646" s="11"/>
      <c r="B9646" s="11"/>
      <c r="C9646" s="12" t="str">
        <f>IFERROR(INDEX($C$1:C9645, MATCH(B9646, $B$1:B9645, 0)), "")</f>
        <v/>
      </c>
      <c r="D9646" s="12" t="str">
        <f>IFERROR(INDEX($D$1:D9645, MATCH(B9646, $B$1:B9645, 0)), "")</f>
        <v/>
      </c>
      <c r="E9646" s="13"/>
      <c r="F9646" s="13"/>
      <c r="G9646" s="14"/>
      <c r="H9646" s="14"/>
      <c r="I9646" s="34"/>
      <c r="J9646" s="15"/>
      <c r="K9646" s="15"/>
      <c r="L9646" s="15"/>
      <c r="M9646" s="16" t="str">
        <f t="shared" si="1152"/>
        <v/>
      </c>
      <c r="N9646" s="16" t="str">
        <f t="shared" si="1153"/>
        <v/>
      </c>
      <c r="O9646" s="17"/>
      <c r="P9646" s="16" t="str">
        <f t="shared" si="1154"/>
        <v/>
      </c>
      <c r="Q9646" s="17"/>
      <c r="R9646" s="17"/>
      <c r="S9646" s="18" t="str">
        <f t="shared" si="1155"/>
        <v/>
      </c>
      <c r="T9646" s="18" t="str">
        <f t="shared" si="1156"/>
        <v/>
      </c>
      <c r="U9646" s="19" t="str">
        <f t="shared" si="1157"/>
        <v/>
      </c>
    </row>
    <row r="9647" spans="1:21" ht="18.600000000000001" customHeight="1" x14ac:dyDescent="0.3">
      <c r="A9647" s="11"/>
      <c r="B9647" s="11"/>
      <c r="C9647" s="12" t="str">
        <f>IFERROR(INDEX($C$1:C9646, MATCH(B9647, $B$1:B9646, 0)), "")</f>
        <v/>
      </c>
      <c r="D9647" s="12" t="str">
        <f>IFERROR(INDEX($D$1:D9646, MATCH(B9647, $B$1:B9646, 0)), "")</f>
        <v/>
      </c>
      <c r="E9647" s="13"/>
      <c r="F9647" s="13"/>
      <c r="G9647" s="14"/>
      <c r="H9647" s="14"/>
      <c r="I9647" s="34"/>
      <c r="J9647" s="15"/>
      <c r="K9647" s="15"/>
      <c r="L9647" s="15"/>
      <c r="M9647" s="16" t="str">
        <f t="shared" si="1152"/>
        <v/>
      </c>
      <c r="N9647" s="16" t="str">
        <f t="shared" si="1153"/>
        <v/>
      </c>
      <c r="O9647" s="17"/>
      <c r="P9647" s="16" t="str">
        <f t="shared" si="1154"/>
        <v/>
      </c>
      <c r="Q9647" s="17"/>
      <c r="R9647" s="17"/>
      <c r="S9647" s="18" t="str">
        <f t="shared" si="1155"/>
        <v/>
      </c>
      <c r="T9647" s="18" t="str">
        <f t="shared" si="1156"/>
        <v/>
      </c>
      <c r="U9647" s="19" t="str">
        <f t="shared" si="1157"/>
        <v/>
      </c>
    </row>
    <row r="9648" spans="1:21" ht="18.600000000000001" customHeight="1" x14ac:dyDescent="0.3">
      <c r="A9648" s="11"/>
      <c r="B9648" s="11"/>
      <c r="C9648" s="12" t="str">
        <f>IFERROR(INDEX($C$1:C9647, MATCH(B9648, $B$1:B9647, 0)), "")</f>
        <v/>
      </c>
      <c r="D9648" s="12" t="str">
        <f>IFERROR(INDEX($D$1:D9647, MATCH(B9648, $B$1:B9647, 0)), "")</f>
        <v/>
      </c>
      <c r="E9648" s="13"/>
      <c r="F9648" s="13"/>
      <c r="G9648" s="14"/>
      <c r="H9648" s="14"/>
      <c r="I9648" s="34"/>
      <c r="J9648" s="15"/>
      <c r="K9648" s="15"/>
      <c r="L9648" s="15"/>
      <c r="M9648" s="16" t="str">
        <f t="shared" si="1152"/>
        <v/>
      </c>
      <c r="N9648" s="16" t="str">
        <f t="shared" si="1153"/>
        <v/>
      </c>
      <c r="O9648" s="17"/>
      <c r="P9648" s="16" t="str">
        <f t="shared" si="1154"/>
        <v/>
      </c>
      <c r="Q9648" s="17"/>
      <c r="R9648" s="17"/>
      <c r="S9648" s="18" t="str">
        <f t="shared" si="1155"/>
        <v/>
      </c>
      <c r="T9648" s="18" t="str">
        <f t="shared" si="1156"/>
        <v/>
      </c>
      <c r="U9648" s="19" t="str">
        <f t="shared" si="1157"/>
        <v/>
      </c>
    </row>
    <row r="9649" spans="1:21" ht="18.600000000000001" customHeight="1" x14ac:dyDescent="0.3">
      <c r="A9649" s="11"/>
      <c r="B9649" s="11"/>
      <c r="C9649" s="12" t="str">
        <f>IFERROR(INDEX($C$1:C9648, MATCH(B9649, $B$1:B9648, 0)), "")</f>
        <v/>
      </c>
      <c r="D9649" s="12" t="str">
        <f>IFERROR(INDEX($D$1:D9648, MATCH(B9649, $B$1:B9648, 0)), "")</f>
        <v/>
      </c>
      <c r="E9649" s="13"/>
      <c r="F9649" s="13"/>
      <c r="G9649" s="14"/>
      <c r="H9649" s="14"/>
      <c r="I9649" s="34"/>
      <c r="J9649" s="15"/>
      <c r="K9649" s="15"/>
      <c r="L9649" s="15"/>
      <c r="M9649" s="16" t="str">
        <f t="shared" si="1152"/>
        <v/>
      </c>
      <c r="N9649" s="16" t="str">
        <f t="shared" si="1153"/>
        <v/>
      </c>
      <c r="O9649" s="17"/>
      <c r="P9649" s="16" t="str">
        <f t="shared" si="1154"/>
        <v/>
      </c>
      <c r="Q9649" s="17"/>
      <c r="R9649" s="17"/>
      <c r="S9649" s="18" t="str">
        <f t="shared" si="1155"/>
        <v/>
      </c>
      <c r="T9649" s="18" t="str">
        <f t="shared" si="1156"/>
        <v/>
      </c>
      <c r="U9649" s="19" t="str">
        <f t="shared" si="1157"/>
        <v/>
      </c>
    </row>
    <row r="9650" spans="1:21" ht="18.600000000000001" customHeight="1" x14ac:dyDescent="0.3">
      <c r="A9650" s="11"/>
      <c r="B9650" s="11"/>
      <c r="C9650" s="12" t="str">
        <f>IFERROR(INDEX($C$1:C9649, MATCH(B9650, $B$1:B9649, 0)), "")</f>
        <v/>
      </c>
      <c r="D9650" s="12" t="str">
        <f>IFERROR(INDEX($D$1:D9649, MATCH(B9650, $B$1:B9649, 0)), "")</f>
        <v/>
      </c>
      <c r="E9650" s="13"/>
      <c r="F9650" s="13"/>
      <c r="G9650" s="14"/>
      <c r="H9650" s="14"/>
      <c r="I9650" s="34"/>
      <c r="J9650" s="15"/>
      <c r="K9650" s="15"/>
      <c r="L9650" s="15"/>
      <c r="M9650" s="16" t="str">
        <f t="shared" si="1152"/>
        <v/>
      </c>
      <c r="N9650" s="16" t="str">
        <f t="shared" si="1153"/>
        <v/>
      </c>
      <c r="O9650" s="17"/>
      <c r="P9650" s="16" t="str">
        <f t="shared" si="1154"/>
        <v/>
      </c>
      <c r="Q9650" s="17"/>
      <c r="R9650" s="17"/>
      <c r="S9650" s="18" t="str">
        <f t="shared" si="1155"/>
        <v/>
      </c>
      <c r="T9650" s="18" t="str">
        <f t="shared" si="1156"/>
        <v/>
      </c>
      <c r="U9650" s="19" t="str">
        <f t="shared" si="1157"/>
        <v/>
      </c>
    </row>
    <row r="9651" spans="1:21" ht="18.600000000000001" customHeight="1" x14ac:dyDescent="0.3">
      <c r="A9651" s="11"/>
      <c r="B9651" s="11"/>
      <c r="C9651" s="12" t="str">
        <f>IFERROR(INDEX($C$1:C9650, MATCH(B9651, $B$1:B9650, 0)), "")</f>
        <v/>
      </c>
      <c r="D9651" s="12" t="str">
        <f>IFERROR(INDEX($D$1:D9650, MATCH(B9651, $B$1:B9650, 0)), "")</f>
        <v/>
      </c>
      <c r="E9651" s="13"/>
      <c r="F9651" s="13"/>
      <c r="G9651" s="14"/>
      <c r="H9651" s="14"/>
      <c r="I9651" s="34"/>
      <c r="J9651" s="15"/>
      <c r="K9651" s="15"/>
      <c r="L9651" s="15"/>
      <c r="M9651" s="16" t="str">
        <f t="shared" si="1152"/>
        <v/>
      </c>
      <c r="N9651" s="16" t="str">
        <f t="shared" si="1153"/>
        <v/>
      </c>
      <c r="O9651" s="17"/>
      <c r="P9651" s="16" t="str">
        <f t="shared" si="1154"/>
        <v/>
      </c>
      <c r="Q9651" s="17"/>
      <c r="R9651" s="17"/>
      <c r="S9651" s="18" t="str">
        <f t="shared" si="1155"/>
        <v/>
      </c>
      <c r="T9651" s="18" t="str">
        <f t="shared" si="1156"/>
        <v/>
      </c>
      <c r="U9651" s="19" t="str">
        <f t="shared" si="1157"/>
        <v/>
      </c>
    </row>
    <row r="9652" spans="1:21" ht="18.600000000000001" customHeight="1" x14ac:dyDescent="0.3">
      <c r="A9652" s="11"/>
      <c r="B9652" s="11"/>
      <c r="C9652" s="12" t="str">
        <f>IFERROR(INDEX($C$1:C9651, MATCH(B9652, $B$1:B9651, 0)), "")</f>
        <v/>
      </c>
      <c r="D9652" s="12" t="str">
        <f>IFERROR(INDEX($D$1:D9651, MATCH(B9652, $B$1:B9651, 0)), "")</f>
        <v/>
      </c>
      <c r="E9652" s="13"/>
      <c r="F9652" s="13"/>
      <c r="G9652" s="14"/>
      <c r="H9652" s="14"/>
      <c r="I9652" s="34"/>
      <c r="J9652" s="15"/>
      <c r="K9652" s="15"/>
      <c r="L9652" s="15"/>
      <c r="M9652" s="16" t="str">
        <f t="shared" si="1152"/>
        <v/>
      </c>
      <c r="N9652" s="16" t="str">
        <f t="shared" si="1153"/>
        <v/>
      </c>
      <c r="O9652" s="17"/>
      <c r="P9652" s="16" t="str">
        <f t="shared" si="1154"/>
        <v/>
      </c>
      <c r="Q9652" s="17"/>
      <c r="R9652" s="17"/>
      <c r="S9652" s="18" t="str">
        <f t="shared" si="1155"/>
        <v/>
      </c>
      <c r="T9652" s="18" t="str">
        <f t="shared" si="1156"/>
        <v/>
      </c>
      <c r="U9652" s="19" t="str">
        <f t="shared" si="1157"/>
        <v/>
      </c>
    </row>
    <row r="9653" spans="1:21" ht="18.600000000000001" customHeight="1" x14ac:dyDescent="0.3">
      <c r="A9653" s="11"/>
      <c r="B9653" s="11"/>
      <c r="C9653" s="12" t="str">
        <f>IFERROR(INDEX($C$1:C9652, MATCH(B9653, $B$1:B9652, 0)), "")</f>
        <v/>
      </c>
      <c r="D9653" s="12" t="str">
        <f>IFERROR(INDEX($D$1:D9652, MATCH(B9653, $B$1:B9652, 0)), "")</f>
        <v/>
      </c>
      <c r="E9653" s="13"/>
      <c r="F9653" s="13"/>
      <c r="G9653" s="14"/>
      <c r="H9653" s="14"/>
      <c r="I9653" s="34"/>
      <c r="J9653" s="15"/>
      <c r="K9653" s="15"/>
      <c r="L9653" s="15"/>
      <c r="M9653" s="16" t="str">
        <f t="shared" si="1152"/>
        <v/>
      </c>
      <c r="N9653" s="16" t="str">
        <f t="shared" si="1153"/>
        <v/>
      </c>
      <c r="O9653" s="17"/>
      <c r="P9653" s="16" t="str">
        <f t="shared" si="1154"/>
        <v/>
      </c>
      <c r="Q9653" s="17"/>
      <c r="R9653" s="17"/>
      <c r="S9653" s="18" t="str">
        <f t="shared" si="1155"/>
        <v/>
      </c>
      <c r="T9653" s="18" t="str">
        <f t="shared" si="1156"/>
        <v/>
      </c>
      <c r="U9653" s="19" t="str">
        <f t="shared" si="1157"/>
        <v/>
      </c>
    </row>
    <row r="9654" spans="1:21" ht="18.600000000000001" customHeight="1" x14ac:dyDescent="0.3">
      <c r="A9654" s="11"/>
      <c r="B9654" s="11"/>
      <c r="C9654" s="12" t="str">
        <f>IFERROR(INDEX($C$1:C9653, MATCH(B9654, $B$1:B9653, 0)), "")</f>
        <v/>
      </c>
      <c r="D9654" s="12" t="str">
        <f>IFERROR(INDEX($D$1:D9653, MATCH(B9654, $B$1:B9653, 0)), "")</f>
        <v/>
      </c>
      <c r="E9654" s="13"/>
      <c r="F9654" s="13"/>
      <c r="G9654" s="14"/>
      <c r="H9654" s="14"/>
      <c r="I9654" s="34"/>
      <c r="J9654" s="15"/>
      <c r="K9654" s="15"/>
      <c r="L9654" s="15"/>
      <c r="M9654" s="16" t="str">
        <f t="shared" si="1152"/>
        <v/>
      </c>
      <c r="N9654" s="16" t="str">
        <f t="shared" si="1153"/>
        <v/>
      </c>
      <c r="O9654" s="17"/>
      <c r="P9654" s="16" t="str">
        <f t="shared" si="1154"/>
        <v/>
      </c>
      <c r="Q9654" s="17"/>
      <c r="R9654" s="17"/>
      <c r="S9654" s="18" t="str">
        <f t="shared" si="1155"/>
        <v/>
      </c>
      <c r="T9654" s="18" t="str">
        <f t="shared" si="1156"/>
        <v/>
      </c>
      <c r="U9654" s="19" t="str">
        <f t="shared" si="1157"/>
        <v/>
      </c>
    </row>
    <row r="9655" spans="1:21" ht="18.600000000000001" customHeight="1" x14ac:dyDescent="0.3">
      <c r="A9655" s="11"/>
      <c r="B9655" s="11"/>
      <c r="C9655" s="12" t="str">
        <f>IFERROR(INDEX($C$1:C9654, MATCH(B9655, $B$1:B9654, 0)), "")</f>
        <v/>
      </c>
      <c r="D9655" s="12" t="str">
        <f>IFERROR(INDEX($D$1:D9654, MATCH(B9655, $B$1:B9654, 0)), "")</f>
        <v/>
      </c>
      <c r="E9655" s="13"/>
      <c r="F9655" s="13"/>
      <c r="G9655" s="14"/>
      <c r="H9655" s="14"/>
      <c r="I9655" s="34"/>
      <c r="J9655" s="15"/>
      <c r="K9655" s="15"/>
      <c r="L9655" s="15"/>
      <c r="M9655" s="16" t="str">
        <f t="shared" si="1152"/>
        <v/>
      </c>
      <c r="N9655" s="16" t="str">
        <f t="shared" si="1153"/>
        <v/>
      </c>
      <c r="O9655" s="17"/>
      <c r="P9655" s="16" t="str">
        <f t="shared" si="1154"/>
        <v/>
      </c>
      <c r="Q9655" s="17"/>
      <c r="R9655" s="17"/>
      <c r="S9655" s="18" t="str">
        <f t="shared" si="1155"/>
        <v/>
      </c>
      <c r="T9655" s="18" t="str">
        <f t="shared" si="1156"/>
        <v/>
      </c>
      <c r="U9655" s="19" t="str">
        <f t="shared" si="1157"/>
        <v/>
      </c>
    </row>
    <row r="9656" spans="1:21" ht="18.600000000000001" customHeight="1" x14ac:dyDescent="0.3">
      <c r="A9656" s="11"/>
      <c r="B9656" s="11"/>
      <c r="C9656" s="12" t="str">
        <f>IFERROR(INDEX($C$1:C9655, MATCH(B9656, $B$1:B9655, 0)), "")</f>
        <v/>
      </c>
      <c r="D9656" s="12" t="str">
        <f>IFERROR(INDEX($D$1:D9655, MATCH(B9656, $B$1:B9655, 0)), "")</f>
        <v/>
      </c>
      <c r="E9656" s="13"/>
      <c r="F9656" s="13"/>
      <c r="G9656" s="14"/>
      <c r="H9656" s="14"/>
      <c r="I9656" s="34"/>
      <c r="J9656" s="15"/>
      <c r="K9656" s="15"/>
      <c r="L9656" s="15"/>
      <c r="M9656" s="16" t="str">
        <f t="shared" si="1152"/>
        <v/>
      </c>
      <c r="N9656" s="16" t="str">
        <f t="shared" si="1153"/>
        <v/>
      </c>
      <c r="O9656" s="17"/>
      <c r="P9656" s="16" t="str">
        <f t="shared" si="1154"/>
        <v/>
      </c>
      <c r="Q9656" s="17"/>
      <c r="R9656" s="17"/>
      <c r="S9656" s="18" t="str">
        <f t="shared" si="1155"/>
        <v/>
      </c>
      <c r="T9656" s="18" t="str">
        <f t="shared" si="1156"/>
        <v/>
      </c>
      <c r="U9656" s="19" t="str">
        <f t="shared" si="1157"/>
        <v/>
      </c>
    </row>
    <row r="9657" spans="1:21" ht="18.600000000000001" customHeight="1" x14ac:dyDescent="0.3">
      <c r="A9657" s="11"/>
      <c r="B9657" s="11"/>
      <c r="C9657" s="12" t="str">
        <f>IFERROR(INDEX($C$1:C9656, MATCH(B9657, $B$1:B9656, 0)), "")</f>
        <v/>
      </c>
      <c r="D9657" s="12" t="str">
        <f>IFERROR(INDEX($D$1:D9656, MATCH(B9657, $B$1:B9656, 0)), "")</f>
        <v/>
      </c>
      <c r="E9657" s="13"/>
      <c r="F9657" s="13"/>
      <c r="G9657" s="14"/>
      <c r="H9657" s="14"/>
      <c r="I9657" s="34"/>
      <c r="J9657" s="15"/>
      <c r="K9657" s="15"/>
      <c r="L9657" s="15"/>
      <c r="M9657" s="16" t="str">
        <f t="shared" si="1152"/>
        <v/>
      </c>
      <c r="N9657" s="16" t="str">
        <f t="shared" si="1153"/>
        <v/>
      </c>
      <c r="O9657" s="17"/>
      <c r="P9657" s="16" t="str">
        <f t="shared" si="1154"/>
        <v/>
      </c>
      <c r="Q9657" s="17"/>
      <c r="R9657" s="17"/>
      <c r="S9657" s="18" t="str">
        <f t="shared" si="1155"/>
        <v/>
      </c>
      <c r="T9657" s="18" t="str">
        <f t="shared" si="1156"/>
        <v/>
      </c>
      <c r="U9657" s="19" t="str">
        <f t="shared" si="1157"/>
        <v/>
      </c>
    </row>
    <row r="9658" spans="1:21" ht="18.600000000000001" customHeight="1" x14ac:dyDescent="0.3">
      <c r="A9658" s="11"/>
      <c r="B9658" s="11"/>
      <c r="C9658" s="12" t="str">
        <f>IFERROR(INDEX($C$1:C9657, MATCH(B9658, $B$1:B9657, 0)), "")</f>
        <v/>
      </c>
      <c r="D9658" s="12" t="str">
        <f>IFERROR(INDEX($D$1:D9657, MATCH(B9658, $B$1:B9657, 0)), "")</f>
        <v/>
      </c>
      <c r="E9658" s="13"/>
      <c r="F9658" s="13"/>
      <c r="G9658" s="14"/>
      <c r="H9658" s="14"/>
      <c r="I9658" s="34"/>
      <c r="J9658" s="15"/>
      <c r="K9658" s="15"/>
      <c r="L9658" s="15"/>
      <c r="M9658" s="16" t="str">
        <f t="shared" si="1152"/>
        <v/>
      </c>
      <c r="N9658" s="16" t="str">
        <f t="shared" si="1153"/>
        <v/>
      </c>
      <c r="O9658" s="17"/>
      <c r="P9658" s="16" t="str">
        <f t="shared" si="1154"/>
        <v/>
      </c>
      <c r="Q9658" s="17"/>
      <c r="R9658" s="17"/>
      <c r="S9658" s="18" t="str">
        <f t="shared" si="1155"/>
        <v/>
      </c>
      <c r="T9658" s="18" t="str">
        <f t="shared" si="1156"/>
        <v/>
      </c>
      <c r="U9658" s="19" t="str">
        <f t="shared" si="1157"/>
        <v/>
      </c>
    </row>
    <row r="9659" spans="1:21" ht="18.600000000000001" customHeight="1" x14ac:dyDescent="0.3">
      <c r="A9659" s="11"/>
      <c r="B9659" s="11"/>
      <c r="C9659" s="12" t="str">
        <f>IFERROR(INDEX($C$1:C9658, MATCH(B9659, $B$1:B9658, 0)), "")</f>
        <v/>
      </c>
      <c r="D9659" s="12" t="str">
        <f>IFERROR(INDEX($D$1:D9658, MATCH(B9659, $B$1:B9658, 0)), "")</f>
        <v/>
      </c>
      <c r="E9659" s="13"/>
      <c r="F9659" s="13"/>
      <c r="G9659" s="14"/>
      <c r="H9659" s="14"/>
      <c r="I9659" s="34"/>
      <c r="J9659" s="15"/>
      <c r="K9659" s="15"/>
      <c r="L9659" s="15"/>
      <c r="M9659" s="16" t="str">
        <f t="shared" si="1152"/>
        <v/>
      </c>
      <c r="N9659" s="16" t="str">
        <f t="shared" si="1153"/>
        <v/>
      </c>
      <c r="O9659" s="17"/>
      <c r="P9659" s="16" t="str">
        <f t="shared" si="1154"/>
        <v/>
      </c>
      <c r="Q9659" s="17"/>
      <c r="R9659" s="17"/>
      <c r="S9659" s="18" t="str">
        <f t="shared" si="1155"/>
        <v/>
      </c>
      <c r="T9659" s="18" t="str">
        <f t="shared" si="1156"/>
        <v/>
      </c>
      <c r="U9659" s="19" t="str">
        <f t="shared" si="1157"/>
        <v/>
      </c>
    </row>
    <row r="9660" spans="1:21" ht="18.600000000000001" customHeight="1" x14ac:dyDescent="0.3">
      <c r="A9660" s="11"/>
      <c r="B9660" s="11"/>
      <c r="C9660" s="12" t="str">
        <f>IFERROR(INDEX($C$1:C9659, MATCH(B9660, $B$1:B9659, 0)), "")</f>
        <v/>
      </c>
      <c r="D9660" s="12" t="str">
        <f>IFERROR(INDEX($D$1:D9659, MATCH(B9660, $B$1:B9659, 0)), "")</f>
        <v/>
      </c>
      <c r="E9660" s="13"/>
      <c r="F9660" s="13"/>
      <c r="G9660" s="14"/>
      <c r="H9660" s="14"/>
      <c r="I9660" s="34"/>
      <c r="J9660" s="15"/>
      <c r="K9660" s="15"/>
      <c r="L9660" s="15"/>
      <c r="M9660" s="16" t="str">
        <f t="shared" si="1152"/>
        <v/>
      </c>
      <c r="N9660" s="16" t="str">
        <f t="shared" si="1153"/>
        <v/>
      </c>
      <c r="O9660" s="17"/>
      <c r="P9660" s="16" t="str">
        <f t="shared" si="1154"/>
        <v/>
      </c>
      <c r="Q9660" s="17"/>
      <c r="R9660" s="17"/>
      <c r="S9660" s="18" t="str">
        <f t="shared" si="1155"/>
        <v/>
      </c>
      <c r="T9660" s="18" t="str">
        <f t="shared" si="1156"/>
        <v/>
      </c>
      <c r="U9660" s="19" t="str">
        <f t="shared" si="1157"/>
        <v/>
      </c>
    </row>
    <row r="9661" spans="1:21" ht="18.600000000000001" customHeight="1" x14ac:dyDescent="0.3">
      <c r="A9661" s="11"/>
      <c r="B9661" s="11"/>
      <c r="C9661" s="12" t="str">
        <f>IFERROR(INDEX($C$1:C9660, MATCH(B9661, $B$1:B9660, 0)), "")</f>
        <v/>
      </c>
      <c r="D9661" s="12" t="str">
        <f>IFERROR(INDEX($D$1:D9660, MATCH(B9661, $B$1:B9660, 0)), "")</f>
        <v/>
      </c>
      <c r="E9661" s="13"/>
      <c r="F9661" s="13"/>
      <c r="G9661" s="14"/>
      <c r="H9661" s="14"/>
      <c r="I9661" s="34"/>
      <c r="J9661" s="15"/>
      <c r="K9661" s="15"/>
      <c r="L9661" s="15"/>
      <c r="M9661" s="16" t="str">
        <f t="shared" si="1152"/>
        <v/>
      </c>
      <c r="N9661" s="16" t="str">
        <f t="shared" si="1153"/>
        <v/>
      </c>
      <c r="O9661" s="17"/>
      <c r="P9661" s="16" t="str">
        <f t="shared" si="1154"/>
        <v/>
      </c>
      <c r="Q9661" s="17"/>
      <c r="R9661" s="17"/>
      <c r="S9661" s="18" t="str">
        <f t="shared" si="1155"/>
        <v/>
      </c>
      <c r="T9661" s="18" t="str">
        <f t="shared" si="1156"/>
        <v/>
      </c>
      <c r="U9661" s="19" t="str">
        <f t="shared" si="1157"/>
        <v/>
      </c>
    </row>
    <row r="9662" spans="1:21" ht="18.600000000000001" customHeight="1" x14ac:dyDescent="0.3">
      <c r="A9662" s="11"/>
      <c r="B9662" s="11"/>
      <c r="C9662" s="12" t="str">
        <f>IFERROR(INDEX($C$1:C9661, MATCH(B9662, $B$1:B9661, 0)), "")</f>
        <v/>
      </c>
      <c r="D9662" s="12" t="str">
        <f>IFERROR(INDEX($D$1:D9661, MATCH(B9662, $B$1:B9661, 0)), "")</f>
        <v/>
      </c>
      <c r="E9662" s="13"/>
      <c r="F9662" s="13"/>
      <c r="G9662" s="14"/>
      <c r="H9662" s="14"/>
      <c r="I9662" s="34"/>
      <c r="J9662" s="15"/>
      <c r="K9662" s="15"/>
      <c r="L9662" s="15"/>
      <c r="M9662" s="16" t="str">
        <f t="shared" si="1152"/>
        <v/>
      </c>
      <c r="N9662" s="16" t="str">
        <f t="shared" si="1153"/>
        <v/>
      </c>
      <c r="O9662" s="17"/>
      <c r="P9662" s="16" t="str">
        <f t="shared" si="1154"/>
        <v/>
      </c>
      <c r="Q9662" s="17"/>
      <c r="R9662" s="17"/>
      <c r="S9662" s="18" t="str">
        <f t="shared" si="1155"/>
        <v/>
      </c>
      <c r="T9662" s="18" t="str">
        <f t="shared" si="1156"/>
        <v/>
      </c>
      <c r="U9662" s="19" t="str">
        <f t="shared" si="1157"/>
        <v/>
      </c>
    </row>
    <row r="9663" spans="1:21" ht="18.600000000000001" customHeight="1" x14ac:dyDescent="0.3">
      <c r="A9663" s="11"/>
      <c r="B9663" s="11"/>
      <c r="C9663" s="12" t="str">
        <f>IFERROR(INDEX($C$1:C9662, MATCH(B9663, $B$1:B9662, 0)), "")</f>
        <v/>
      </c>
      <c r="D9663" s="12" t="str">
        <f>IFERROR(INDEX($D$1:D9662, MATCH(B9663, $B$1:B9662, 0)), "")</f>
        <v/>
      </c>
      <c r="E9663" s="13"/>
      <c r="F9663" s="13"/>
      <c r="G9663" s="14"/>
      <c r="H9663" s="14"/>
      <c r="I9663" s="34"/>
      <c r="J9663" s="15"/>
      <c r="K9663" s="15"/>
      <c r="L9663" s="15"/>
      <c r="M9663" s="16" t="str">
        <f t="shared" si="1152"/>
        <v/>
      </c>
      <c r="N9663" s="16" t="str">
        <f t="shared" si="1153"/>
        <v/>
      </c>
      <c r="O9663" s="17"/>
      <c r="P9663" s="16" t="str">
        <f t="shared" si="1154"/>
        <v/>
      </c>
      <c r="Q9663" s="17"/>
      <c r="R9663" s="17"/>
      <c r="S9663" s="18" t="str">
        <f t="shared" si="1155"/>
        <v/>
      </c>
      <c r="T9663" s="18" t="str">
        <f t="shared" si="1156"/>
        <v/>
      </c>
      <c r="U9663" s="19" t="str">
        <f t="shared" si="1157"/>
        <v/>
      </c>
    </row>
    <row r="9664" spans="1:21" ht="18.600000000000001" customHeight="1" x14ac:dyDescent="0.3">
      <c r="A9664" s="11"/>
      <c r="B9664" s="11"/>
      <c r="C9664" s="12" t="str">
        <f>IFERROR(INDEX($C$1:C9663, MATCH(B9664, $B$1:B9663, 0)), "")</f>
        <v/>
      </c>
      <c r="D9664" s="12" t="str">
        <f>IFERROR(INDEX($D$1:D9663, MATCH(B9664, $B$1:B9663, 0)), "")</f>
        <v/>
      </c>
      <c r="E9664" s="13"/>
      <c r="F9664" s="13"/>
      <c r="G9664" s="14"/>
      <c r="H9664" s="14"/>
      <c r="I9664" s="34"/>
      <c r="J9664" s="15"/>
      <c r="K9664" s="15"/>
      <c r="L9664" s="15"/>
      <c r="M9664" s="16" t="str">
        <f t="shared" si="1152"/>
        <v/>
      </c>
      <c r="N9664" s="16" t="str">
        <f t="shared" si="1153"/>
        <v/>
      </c>
      <c r="O9664" s="17"/>
      <c r="P9664" s="16" t="str">
        <f t="shared" si="1154"/>
        <v/>
      </c>
      <c r="Q9664" s="17"/>
      <c r="R9664" s="17"/>
      <c r="S9664" s="18" t="str">
        <f t="shared" si="1155"/>
        <v/>
      </c>
      <c r="T9664" s="18" t="str">
        <f t="shared" si="1156"/>
        <v/>
      </c>
      <c r="U9664" s="19" t="str">
        <f t="shared" si="1157"/>
        <v/>
      </c>
    </row>
    <row r="9665" spans="1:21" ht="18.600000000000001" customHeight="1" x14ac:dyDescent="0.3">
      <c r="A9665" s="11"/>
      <c r="B9665" s="11"/>
      <c r="C9665" s="12" t="str">
        <f>IFERROR(INDEX($C$1:C9664, MATCH(B9665, $B$1:B9664, 0)), "")</f>
        <v/>
      </c>
      <c r="D9665" s="12" t="str">
        <f>IFERROR(INDEX($D$1:D9664, MATCH(B9665, $B$1:B9664, 0)), "")</f>
        <v/>
      </c>
      <c r="E9665" s="13"/>
      <c r="F9665" s="13"/>
      <c r="G9665" s="14"/>
      <c r="H9665" s="14"/>
      <c r="I9665" s="34"/>
      <c r="J9665" s="15"/>
      <c r="K9665" s="15"/>
      <c r="L9665" s="15"/>
      <c r="M9665" s="16" t="str">
        <f t="shared" si="1152"/>
        <v/>
      </c>
      <c r="N9665" s="16" t="str">
        <f t="shared" si="1153"/>
        <v/>
      </c>
      <c r="O9665" s="17"/>
      <c r="P9665" s="16" t="str">
        <f t="shared" si="1154"/>
        <v/>
      </c>
      <c r="Q9665" s="17"/>
      <c r="R9665" s="17"/>
      <c r="S9665" s="18" t="str">
        <f t="shared" si="1155"/>
        <v/>
      </c>
      <c r="T9665" s="18" t="str">
        <f t="shared" si="1156"/>
        <v/>
      </c>
      <c r="U9665" s="19" t="str">
        <f t="shared" si="1157"/>
        <v/>
      </c>
    </row>
    <row r="9666" spans="1:21" ht="18.600000000000001" customHeight="1" x14ac:dyDescent="0.3">
      <c r="A9666" s="11"/>
      <c r="B9666" s="11"/>
      <c r="C9666" s="12" t="str">
        <f>IFERROR(INDEX($C$1:C9665, MATCH(B9666, $B$1:B9665, 0)), "")</f>
        <v/>
      </c>
      <c r="D9666" s="12" t="str">
        <f>IFERROR(INDEX($D$1:D9665, MATCH(B9666, $B$1:B9665, 0)), "")</f>
        <v/>
      </c>
      <c r="E9666" s="13"/>
      <c r="F9666" s="13"/>
      <c r="G9666" s="14"/>
      <c r="H9666" s="14"/>
      <c r="I9666" s="34"/>
      <c r="J9666" s="15"/>
      <c r="K9666" s="15"/>
      <c r="L9666" s="15"/>
      <c r="M9666" s="16" t="str">
        <f t="shared" si="1152"/>
        <v/>
      </c>
      <c r="N9666" s="16" t="str">
        <f t="shared" si="1153"/>
        <v/>
      </c>
      <c r="O9666" s="17"/>
      <c r="P9666" s="16" t="str">
        <f t="shared" si="1154"/>
        <v/>
      </c>
      <c r="Q9666" s="17"/>
      <c r="R9666" s="17"/>
      <c r="S9666" s="18" t="str">
        <f t="shared" si="1155"/>
        <v/>
      </c>
      <c r="T9666" s="18" t="str">
        <f t="shared" si="1156"/>
        <v/>
      </c>
      <c r="U9666" s="19" t="str">
        <f t="shared" si="1157"/>
        <v/>
      </c>
    </row>
    <row r="9667" spans="1:21" ht="18.600000000000001" customHeight="1" x14ac:dyDescent="0.3">
      <c r="A9667" s="11"/>
      <c r="B9667" s="11"/>
      <c r="C9667" s="12" t="str">
        <f>IFERROR(INDEX($C$1:C9666, MATCH(B9667, $B$1:B9666, 0)), "")</f>
        <v/>
      </c>
      <c r="D9667" s="12" t="str">
        <f>IFERROR(INDEX($D$1:D9666, MATCH(B9667, $B$1:B9666, 0)), "")</f>
        <v/>
      </c>
      <c r="E9667" s="13"/>
      <c r="F9667" s="13"/>
      <c r="G9667" s="14"/>
      <c r="H9667" s="14"/>
      <c r="I9667" s="34"/>
      <c r="J9667" s="15"/>
      <c r="K9667" s="15"/>
      <c r="L9667" s="15"/>
      <c r="M9667" s="16" t="str">
        <f t="shared" si="1152"/>
        <v/>
      </c>
      <c r="N9667" s="16" t="str">
        <f t="shared" si="1153"/>
        <v/>
      </c>
      <c r="O9667" s="17"/>
      <c r="P9667" s="16" t="str">
        <f t="shared" si="1154"/>
        <v/>
      </c>
      <c r="Q9667" s="17"/>
      <c r="R9667" s="17"/>
      <c r="S9667" s="18" t="str">
        <f t="shared" si="1155"/>
        <v/>
      </c>
      <c r="T9667" s="18" t="str">
        <f t="shared" si="1156"/>
        <v/>
      </c>
      <c r="U9667" s="19" t="str">
        <f t="shared" si="1157"/>
        <v/>
      </c>
    </row>
    <row r="9668" spans="1:21" ht="18.600000000000001" customHeight="1" x14ac:dyDescent="0.3">
      <c r="A9668" s="11"/>
      <c r="B9668" s="11"/>
      <c r="C9668" s="12" t="str">
        <f>IFERROR(INDEX($C$1:C9667, MATCH(B9668, $B$1:B9667, 0)), "")</f>
        <v/>
      </c>
      <c r="D9668" s="12" t="str">
        <f>IFERROR(INDEX($D$1:D9667, MATCH(B9668, $B$1:B9667, 0)), "")</f>
        <v/>
      </c>
      <c r="E9668" s="13"/>
      <c r="F9668" s="13"/>
      <c r="G9668" s="14"/>
      <c r="H9668" s="14"/>
      <c r="I9668" s="34"/>
      <c r="J9668" s="15"/>
      <c r="K9668" s="15"/>
      <c r="L9668" s="15"/>
      <c r="M9668" s="16" t="str">
        <f t="shared" si="1152"/>
        <v/>
      </c>
      <c r="N9668" s="16" t="str">
        <f t="shared" si="1153"/>
        <v/>
      </c>
      <c r="O9668" s="17"/>
      <c r="P9668" s="16" t="str">
        <f t="shared" si="1154"/>
        <v/>
      </c>
      <c r="Q9668" s="17"/>
      <c r="R9668" s="17"/>
      <c r="S9668" s="18" t="str">
        <f t="shared" si="1155"/>
        <v/>
      </c>
      <c r="T9668" s="18" t="str">
        <f t="shared" si="1156"/>
        <v/>
      </c>
      <c r="U9668" s="19" t="str">
        <f t="shared" si="1157"/>
        <v/>
      </c>
    </row>
    <row r="9669" spans="1:21" ht="18.600000000000001" customHeight="1" x14ac:dyDescent="0.3">
      <c r="A9669" s="11"/>
      <c r="B9669" s="11"/>
      <c r="C9669" s="12" t="str">
        <f>IFERROR(INDEX($C$1:C9668, MATCH(B9669, $B$1:B9668, 0)), "")</f>
        <v/>
      </c>
      <c r="D9669" s="12" t="str">
        <f>IFERROR(INDEX($D$1:D9668, MATCH(B9669, $B$1:B9668, 0)), "")</f>
        <v/>
      </c>
      <c r="E9669" s="13"/>
      <c r="F9669" s="13"/>
      <c r="G9669" s="14"/>
      <c r="H9669" s="14"/>
      <c r="I9669" s="34"/>
      <c r="J9669" s="15"/>
      <c r="K9669" s="15"/>
      <c r="L9669" s="15"/>
      <c r="M9669" s="16" t="str">
        <f t="shared" si="1152"/>
        <v/>
      </c>
      <c r="N9669" s="16" t="str">
        <f t="shared" si="1153"/>
        <v/>
      </c>
      <c r="O9669" s="17"/>
      <c r="P9669" s="16" t="str">
        <f t="shared" si="1154"/>
        <v/>
      </c>
      <c r="Q9669" s="17"/>
      <c r="R9669" s="17"/>
      <c r="S9669" s="18" t="str">
        <f t="shared" si="1155"/>
        <v/>
      </c>
      <c r="T9669" s="18" t="str">
        <f t="shared" si="1156"/>
        <v/>
      </c>
      <c r="U9669" s="19" t="str">
        <f t="shared" si="1157"/>
        <v/>
      </c>
    </row>
    <row r="9670" spans="1:21" ht="18.600000000000001" customHeight="1" x14ac:dyDescent="0.3">
      <c r="A9670" s="11"/>
      <c r="B9670" s="11"/>
      <c r="C9670" s="12" t="str">
        <f>IFERROR(INDEX($C$1:C9669, MATCH(B9670, $B$1:B9669, 0)), "")</f>
        <v/>
      </c>
      <c r="D9670" s="12" t="str">
        <f>IFERROR(INDEX($D$1:D9669, MATCH(B9670, $B$1:B9669, 0)), "")</f>
        <v/>
      </c>
      <c r="E9670" s="13"/>
      <c r="F9670" s="13"/>
      <c r="G9670" s="14"/>
      <c r="H9670" s="14"/>
      <c r="I9670" s="34"/>
      <c r="J9670" s="15"/>
      <c r="K9670" s="15"/>
      <c r="L9670" s="15"/>
      <c r="M9670" s="16" t="str">
        <f t="shared" si="1152"/>
        <v/>
      </c>
      <c r="N9670" s="16" t="str">
        <f t="shared" si="1153"/>
        <v/>
      </c>
      <c r="O9670" s="17"/>
      <c r="P9670" s="16" t="str">
        <f t="shared" si="1154"/>
        <v/>
      </c>
      <c r="Q9670" s="17"/>
      <c r="R9670" s="17"/>
      <c r="S9670" s="18" t="str">
        <f t="shared" si="1155"/>
        <v/>
      </c>
      <c r="T9670" s="18" t="str">
        <f t="shared" si="1156"/>
        <v/>
      </c>
      <c r="U9670" s="19" t="str">
        <f t="shared" si="1157"/>
        <v/>
      </c>
    </row>
    <row r="9671" spans="1:21" ht="18.600000000000001" customHeight="1" x14ac:dyDescent="0.3">
      <c r="A9671" s="11"/>
      <c r="B9671" s="11"/>
      <c r="C9671" s="12" t="str">
        <f>IFERROR(INDEX($C$1:C9670, MATCH(B9671, $B$1:B9670, 0)), "")</f>
        <v/>
      </c>
      <c r="D9671" s="12" t="str">
        <f>IFERROR(INDEX($D$1:D9670, MATCH(B9671, $B$1:B9670, 0)), "")</f>
        <v/>
      </c>
      <c r="E9671" s="13"/>
      <c r="F9671" s="13"/>
      <c r="G9671" s="14"/>
      <c r="H9671" s="14"/>
      <c r="I9671" s="34"/>
      <c r="J9671" s="15"/>
      <c r="K9671" s="15"/>
      <c r="L9671" s="15"/>
      <c r="M9671" s="16" t="str">
        <f t="shared" si="1152"/>
        <v/>
      </c>
      <c r="N9671" s="16" t="str">
        <f t="shared" si="1153"/>
        <v/>
      </c>
      <c r="O9671" s="17"/>
      <c r="P9671" s="16" t="str">
        <f t="shared" si="1154"/>
        <v/>
      </c>
      <c r="Q9671" s="17"/>
      <c r="R9671" s="17"/>
      <c r="S9671" s="18" t="str">
        <f t="shared" si="1155"/>
        <v/>
      </c>
      <c r="T9671" s="18" t="str">
        <f t="shared" si="1156"/>
        <v/>
      </c>
      <c r="U9671" s="19" t="str">
        <f t="shared" si="1157"/>
        <v/>
      </c>
    </row>
    <row r="9672" spans="1:21" ht="18.600000000000001" customHeight="1" x14ac:dyDescent="0.3">
      <c r="A9672" s="11"/>
      <c r="B9672" s="11"/>
      <c r="C9672" s="12" t="str">
        <f>IFERROR(INDEX($C$1:C9671, MATCH(B9672, $B$1:B9671, 0)), "")</f>
        <v/>
      </c>
      <c r="D9672" s="12" t="str">
        <f>IFERROR(INDEX($D$1:D9671, MATCH(B9672, $B$1:B9671, 0)), "")</f>
        <v/>
      </c>
      <c r="E9672" s="13"/>
      <c r="F9672" s="13"/>
      <c r="G9672" s="14"/>
      <c r="H9672" s="14"/>
      <c r="I9672" s="34"/>
      <c r="J9672" s="15"/>
      <c r="K9672" s="15"/>
      <c r="L9672" s="15"/>
      <c r="M9672" s="16" t="str">
        <f t="shared" si="1152"/>
        <v/>
      </c>
      <c r="N9672" s="16" t="str">
        <f t="shared" si="1153"/>
        <v/>
      </c>
      <c r="O9672" s="17"/>
      <c r="P9672" s="16" t="str">
        <f t="shared" si="1154"/>
        <v/>
      </c>
      <c r="Q9672" s="17"/>
      <c r="R9672" s="17"/>
      <c r="S9672" s="18" t="str">
        <f t="shared" si="1155"/>
        <v/>
      </c>
      <c r="T9672" s="18" t="str">
        <f t="shared" si="1156"/>
        <v/>
      </c>
      <c r="U9672" s="19" t="str">
        <f t="shared" si="1157"/>
        <v/>
      </c>
    </row>
    <row r="9673" spans="1:21" ht="18.600000000000001" customHeight="1" x14ac:dyDescent="0.3">
      <c r="A9673" s="11"/>
      <c r="B9673" s="11"/>
      <c r="C9673" s="12" t="str">
        <f>IFERROR(INDEX($C$1:C9672, MATCH(B9673, $B$1:B9672, 0)), "")</f>
        <v/>
      </c>
      <c r="D9673" s="12" t="str">
        <f>IFERROR(INDEX($D$1:D9672, MATCH(B9673, $B$1:B9672, 0)), "")</f>
        <v/>
      </c>
      <c r="E9673" s="13"/>
      <c r="F9673" s="13"/>
      <c r="G9673" s="14"/>
      <c r="H9673" s="14"/>
      <c r="I9673" s="34"/>
      <c r="J9673" s="15"/>
      <c r="K9673" s="15"/>
      <c r="L9673" s="15"/>
      <c r="M9673" s="16" t="str">
        <f t="shared" ref="M9673:M9736" si="1158">IFERROR(J9673/I9673,"")</f>
        <v/>
      </c>
      <c r="N9673" s="16" t="str">
        <f t="shared" ref="N9673:N9736" si="1159">IFERROR(K9673/I9673,"")</f>
        <v/>
      </c>
      <c r="O9673" s="17"/>
      <c r="P9673" s="16" t="str">
        <f t="shared" ref="P9673:P9736" si="1160">IFERROR(L9673/I9673,"")</f>
        <v/>
      </c>
      <c r="Q9673" s="17"/>
      <c r="R9673" s="17"/>
      <c r="S9673" s="18" t="str">
        <f t="shared" ref="S9673:S9736" si="1161">IFERROR((K9673/J9673)*M9673,"")</f>
        <v/>
      </c>
      <c r="T9673" s="18" t="str">
        <f t="shared" ref="T9673:T9736" si="1162">IFERROR((L9673/J9673)*M9673,"")</f>
        <v/>
      </c>
      <c r="U9673" s="19" t="str">
        <f t="shared" ref="U9673:U9736" si="1163">IFERROR((E9673-F9673)/E9673,"")</f>
        <v/>
      </c>
    </row>
    <row r="9674" spans="1:21" ht="18.600000000000001" customHeight="1" x14ac:dyDescent="0.3">
      <c r="A9674" s="11"/>
      <c r="B9674" s="11"/>
      <c r="C9674" s="12" t="str">
        <f>IFERROR(INDEX($C$1:C9673, MATCH(B9674, $B$1:B9673, 0)), "")</f>
        <v/>
      </c>
      <c r="D9674" s="12" t="str">
        <f>IFERROR(INDEX($D$1:D9673, MATCH(B9674, $B$1:B9673, 0)), "")</f>
        <v/>
      </c>
      <c r="E9674" s="13"/>
      <c r="F9674" s="13"/>
      <c r="G9674" s="14"/>
      <c r="H9674" s="14"/>
      <c r="I9674" s="34"/>
      <c r="J9674" s="15"/>
      <c r="K9674" s="15"/>
      <c r="L9674" s="15"/>
      <c r="M9674" s="16" t="str">
        <f t="shared" si="1158"/>
        <v/>
      </c>
      <c r="N9674" s="16" t="str">
        <f t="shared" si="1159"/>
        <v/>
      </c>
      <c r="O9674" s="17"/>
      <c r="P9674" s="16" t="str">
        <f t="shared" si="1160"/>
        <v/>
      </c>
      <c r="Q9674" s="17"/>
      <c r="R9674" s="17"/>
      <c r="S9674" s="18" t="str">
        <f t="shared" si="1161"/>
        <v/>
      </c>
      <c r="T9674" s="18" t="str">
        <f t="shared" si="1162"/>
        <v/>
      </c>
      <c r="U9674" s="19" t="str">
        <f t="shared" si="1163"/>
        <v/>
      </c>
    </row>
    <row r="9675" spans="1:21" ht="18.600000000000001" customHeight="1" x14ac:dyDescent="0.3">
      <c r="A9675" s="11"/>
      <c r="B9675" s="11"/>
      <c r="C9675" s="12" t="str">
        <f>IFERROR(INDEX($C$1:C9674, MATCH(B9675, $B$1:B9674, 0)), "")</f>
        <v/>
      </c>
      <c r="D9675" s="12" t="str">
        <f>IFERROR(INDEX($D$1:D9674, MATCH(B9675, $B$1:B9674, 0)), "")</f>
        <v/>
      </c>
      <c r="E9675" s="13"/>
      <c r="F9675" s="13"/>
      <c r="G9675" s="14"/>
      <c r="H9675" s="14"/>
      <c r="I9675" s="34"/>
      <c r="J9675" s="15"/>
      <c r="K9675" s="15"/>
      <c r="L9675" s="15"/>
      <c r="M9675" s="16" t="str">
        <f t="shared" si="1158"/>
        <v/>
      </c>
      <c r="N9675" s="16" t="str">
        <f t="shared" si="1159"/>
        <v/>
      </c>
      <c r="O9675" s="17"/>
      <c r="P9675" s="16" t="str">
        <f t="shared" si="1160"/>
        <v/>
      </c>
      <c r="Q9675" s="17"/>
      <c r="R9675" s="17"/>
      <c r="S9675" s="18" t="str">
        <f t="shared" si="1161"/>
        <v/>
      </c>
      <c r="T9675" s="18" t="str">
        <f t="shared" si="1162"/>
        <v/>
      </c>
      <c r="U9675" s="19" t="str">
        <f t="shared" si="1163"/>
        <v/>
      </c>
    </row>
    <row r="9676" spans="1:21" ht="18.600000000000001" customHeight="1" x14ac:dyDescent="0.3">
      <c r="A9676" s="11"/>
      <c r="B9676" s="11"/>
      <c r="C9676" s="12" t="str">
        <f>IFERROR(INDEX($C$1:C9675, MATCH(B9676, $B$1:B9675, 0)), "")</f>
        <v/>
      </c>
      <c r="D9676" s="12" t="str">
        <f>IFERROR(INDEX($D$1:D9675, MATCH(B9676, $B$1:B9675, 0)), "")</f>
        <v/>
      </c>
      <c r="E9676" s="13"/>
      <c r="F9676" s="13"/>
      <c r="G9676" s="14"/>
      <c r="H9676" s="14"/>
      <c r="I9676" s="34"/>
      <c r="J9676" s="15"/>
      <c r="K9676" s="15"/>
      <c r="L9676" s="15"/>
      <c r="M9676" s="16" t="str">
        <f t="shared" si="1158"/>
        <v/>
      </c>
      <c r="N9676" s="16" t="str">
        <f t="shared" si="1159"/>
        <v/>
      </c>
      <c r="O9676" s="17"/>
      <c r="P9676" s="16" t="str">
        <f t="shared" si="1160"/>
        <v/>
      </c>
      <c r="Q9676" s="17"/>
      <c r="R9676" s="17"/>
      <c r="S9676" s="18" t="str">
        <f t="shared" si="1161"/>
        <v/>
      </c>
      <c r="T9676" s="18" t="str">
        <f t="shared" si="1162"/>
        <v/>
      </c>
      <c r="U9676" s="19" t="str">
        <f t="shared" si="1163"/>
        <v/>
      </c>
    </row>
    <row r="9677" spans="1:21" ht="18.600000000000001" customHeight="1" x14ac:dyDescent="0.3">
      <c r="A9677" s="11"/>
      <c r="B9677" s="11"/>
      <c r="C9677" s="12" t="str">
        <f>IFERROR(INDEX($C$1:C9676, MATCH(B9677, $B$1:B9676, 0)), "")</f>
        <v/>
      </c>
      <c r="D9677" s="12" t="str">
        <f>IFERROR(INDEX($D$1:D9676, MATCH(B9677, $B$1:B9676, 0)), "")</f>
        <v/>
      </c>
      <c r="E9677" s="13"/>
      <c r="F9677" s="13"/>
      <c r="G9677" s="14"/>
      <c r="H9677" s="14"/>
      <c r="I9677" s="34"/>
      <c r="J9677" s="15"/>
      <c r="K9677" s="15"/>
      <c r="L9677" s="15"/>
      <c r="M9677" s="16" t="str">
        <f t="shared" si="1158"/>
        <v/>
      </c>
      <c r="N9677" s="16" t="str">
        <f t="shared" si="1159"/>
        <v/>
      </c>
      <c r="O9677" s="17"/>
      <c r="P9677" s="16" t="str">
        <f t="shared" si="1160"/>
        <v/>
      </c>
      <c r="Q9677" s="17"/>
      <c r="R9677" s="17"/>
      <c r="S9677" s="18" t="str">
        <f t="shared" si="1161"/>
        <v/>
      </c>
      <c r="T9677" s="18" t="str">
        <f t="shared" si="1162"/>
        <v/>
      </c>
      <c r="U9677" s="19" t="str">
        <f t="shared" si="1163"/>
        <v/>
      </c>
    </row>
    <row r="9678" spans="1:21" ht="18.600000000000001" customHeight="1" x14ac:dyDescent="0.3">
      <c r="A9678" s="11"/>
      <c r="B9678" s="11"/>
      <c r="C9678" s="12" t="str">
        <f>IFERROR(INDEX($C$1:C9677, MATCH(B9678, $B$1:B9677, 0)), "")</f>
        <v/>
      </c>
      <c r="D9678" s="12" t="str">
        <f>IFERROR(INDEX($D$1:D9677, MATCH(B9678, $B$1:B9677, 0)), "")</f>
        <v/>
      </c>
      <c r="E9678" s="13"/>
      <c r="F9678" s="13"/>
      <c r="G9678" s="14"/>
      <c r="H9678" s="14"/>
      <c r="I9678" s="34"/>
      <c r="J9678" s="15"/>
      <c r="K9678" s="15"/>
      <c r="L9678" s="15"/>
      <c r="M9678" s="16" t="str">
        <f t="shared" si="1158"/>
        <v/>
      </c>
      <c r="N9678" s="16" t="str">
        <f t="shared" si="1159"/>
        <v/>
      </c>
      <c r="O9678" s="17"/>
      <c r="P9678" s="16" t="str">
        <f t="shared" si="1160"/>
        <v/>
      </c>
      <c r="Q9678" s="17"/>
      <c r="R9678" s="17"/>
      <c r="S9678" s="18" t="str">
        <f t="shared" si="1161"/>
        <v/>
      </c>
      <c r="T9678" s="18" t="str">
        <f t="shared" si="1162"/>
        <v/>
      </c>
      <c r="U9678" s="19" t="str">
        <f t="shared" si="1163"/>
        <v/>
      </c>
    </row>
    <row r="9679" spans="1:21" ht="18.600000000000001" customHeight="1" x14ac:dyDescent="0.3">
      <c r="A9679" s="11"/>
      <c r="B9679" s="11"/>
      <c r="C9679" s="12" t="str">
        <f>IFERROR(INDEX($C$1:C9678, MATCH(B9679, $B$1:B9678, 0)), "")</f>
        <v/>
      </c>
      <c r="D9679" s="12" t="str">
        <f>IFERROR(INDEX($D$1:D9678, MATCH(B9679, $B$1:B9678, 0)), "")</f>
        <v/>
      </c>
      <c r="E9679" s="13"/>
      <c r="F9679" s="13"/>
      <c r="G9679" s="14"/>
      <c r="H9679" s="14"/>
      <c r="I9679" s="34"/>
      <c r="J9679" s="15"/>
      <c r="K9679" s="15"/>
      <c r="L9679" s="15"/>
      <c r="M9679" s="16" t="str">
        <f t="shared" si="1158"/>
        <v/>
      </c>
      <c r="N9679" s="16" t="str">
        <f t="shared" si="1159"/>
        <v/>
      </c>
      <c r="O9679" s="17"/>
      <c r="P9679" s="16" t="str">
        <f t="shared" si="1160"/>
        <v/>
      </c>
      <c r="Q9679" s="17"/>
      <c r="R9679" s="17"/>
      <c r="S9679" s="18" t="str">
        <f t="shared" si="1161"/>
        <v/>
      </c>
      <c r="T9679" s="18" t="str">
        <f t="shared" si="1162"/>
        <v/>
      </c>
      <c r="U9679" s="19" t="str">
        <f t="shared" si="1163"/>
        <v/>
      </c>
    </row>
    <row r="9680" spans="1:21" ht="18.600000000000001" customHeight="1" x14ac:dyDescent="0.3">
      <c r="A9680" s="11"/>
      <c r="B9680" s="11"/>
      <c r="C9680" s="12" t="str">
        <f>IFERROR(INDEX($C$1:C9679, MATCH(B9680, $B$1:B9679, 0)), "")</f>
        <v/>
      </c>
      <c r="D9680" s="12" t="str">
        <f>IFERROR(INDEX($D$1:D9679, MATCH(B9680, $B$1:B9679, 0)), "")</f>
        <v/>
      </c>
      <c r="E9680" s="13"/>
      <c r="F9680" s="13"/>
      <c r="G9680" s="14"/>
      <c r="H9680" s="14"/>
      <c r="I9680" s="34"/>
      <c r="J9680" s="15"/>
      <c r="K9680" s="15"/>
      <c r="L9680" s="15"/>
      <c r="M9680" s="16" t="str">
        <f t="shared" si="1158"/>
        <v/>
      </c>
      <c r="N9680" s="16" t="str">
        <f t="shared" si="1159"/>
        <v/>
      </c>
      <c r="O9680" s="17"/>
      <c r="P9680" s="16" t="str">
        <f t="shared" si="1160"/>
        <v/>
      </c>
      <c r="Q9680" s="17"/>
      <c r="R9680" s="17"/>
      <c r="S9680" s="18" t="str">
        <f t="shared" si="1161"/>
        <v/>
      </c>
      <c r="T9680" s="18" t="str">
        <f t="shared" si="1162"/>
        <v/>
      </c>
      <c r="U9680" s="19" t="str">
        <f t="shared" si="1163"/>
        <v/>
      </c>
    </row>
    <row r="9681" spans="1:21" ht="18.600000000000001" customHeight="1" x14ac:dyDescent="0.3">
      <c r="A9681" s="11"/>
      <c r="B9681" s="11"/>
      <c r="C9681" s="12" t="str">
        <f>IFERROR(INDEX($C$1:C9680, MATCH(B9681, $B$1:B9680, 0)), "")</f>
        <v/>
      </c>
      <c r="D9681" s="12" t="str">
        <f>IFERROR(INDEX($D$1:D9680, MATCH(B9681, $B$1:B9680, 0)), "")</f>
        <v/>
      </c>
      <c r="E9681" s="13"/>
      <c r="F9681" s="13"/>
      <c r="G9681" s="14"/>
      <c r="H9681" s="14"/>
      <c r="I9681" s="34"/>
      <c r="J9681" s="15"/>
      <c r="K9681" s="15"/>
      <c r="L9681" s="15"/>
      <c r="M9681" s="16" t="str">
        <f t="shared" si="1158"/>
        <v/>
      </c>
      <c r="N9681" s="16" t="str">
        <f t="shared" si="1159"/>
        <v/>
      </c>
      <c r="O9681" s="17"/>
      <c r="P9681" s="16" t="str">
        <f t="shared" si="1160"/>
        <v/>
      </c>
      <c r="Q9681" s="17"/>
      <c r="R9681" s="17"/>
      <c r="S9681" s="18" t="str">
        <f t="shared" si="1161"/>
        <v/>
      </c>
      <c r="T9681" s="18" t="str">
        <f t="shared" si="1162"/>
        <v/>
      </c>
      <c r="U9681" s="19" t="str">
        <f t="shared" si="1163"/>
        <v/>
      </c>
    </row>
    <row r="9682" spans="1:21" ht="18.600000000000001" customHeight="1" x14ac:dyDescent="0.3">
      <c r="A9682" s="11"/>
      <c r="B9682" s="11"/>
      <c r="C9682" s="12" t="str">
        <f>IFERROR(INDEX($C$1:C9681, MATCH(B9682, $B$1:B9681, 0)), "")</f>
        <v/>
      </c>
      <c r="D9682" s="12" t="str">
        <f>IFERROR(INDEX($D$1:D9681, MATCH(B9682, $B$1:B9681, 0)), "")</f>
        <v/>
      </c>
      <c r="E9682" s="13"/>
      <c r="F9682" s="13"/>
      <c r="G9682" s="14"/>
      <c r="H9682" s="14"/>
      <c r="I9682" s="34"/>
      <c r="J9682" s="15"/>
      <c r="K9682" s="15"/>
      <c r="L9682" s="15"/>
      <c r="M9682" s="16" t="str">
        <f t="shared" si="1158"/>
        <v/>
      </c>
      <c r="N9682" s="16" t="str">
        <f t="shared" si="1159"/>
        <v/>
      </c>
      <c r="O9682" s="17"/>
      <c r="P9682" s="16" t="str">
        <f t="shared" si="1160"/>
        <v/>
      </c>
      <c r="Q9682" s="17"/>
      <c r="R9682" s="17"/>
      <c r="S9682" s="18" t="str">
        <f t="shared" si="1161"/>
        <v/>
      </c>
      <c r="T9682" s="18" t="str">
        <f t="shared" si="1162"/>
        <v/>
      </c>
      <c r="U9682" s="19" t="str">
        <f t="shared" si="1163"/>
        <v/>
      </c>
    </row>
    <row r="9683" spans="1:21" ht="18.600000000000001" customHeight="1" x14ac:dyDescent="0.3">
      <c r="A9683" s="11"/>
      <c r="B9683" s="11"/>
      <c r="C9683" s="12" t="str">
        <f>IFERROR(INDEX($C$1:C9682, MATCH(B9683, $B$1:B9682, 0)), "")</f>
        <v/>
      </c>
      <c r="D9683" s="12" t="str">
        <f>IFERROR(INDEX($D$1:D9682, MATCH(B9683, $B$1:B9682, 0)), "")</f>
        <v/>
      </c>
      <c r="E9683" s="13"/>
      <c r="F9683" s="13"/>
      <c r="G9683" s="14"/>
      <c r="H9683" s="14"/>
      <c r="I9683" s="34"/>
      <c r="J9683" s="15"/>
      <c r="K9683" s="15"/>
      <c r="L9683" s="15"/>
      <c r="M9683" s="16" t="str">
        <f t="shared" si="1158"/>
        <v/>
      </c>
      <c r="N9683" s="16" t="str">
        <f t="shared" si="1159"/>
        <v/>
      </c>
      <c r="O9683" s="17"/>
      <c r="P9683" s="16" t="str">
        <f t="shared" si="1160"/>
        <v/>
      </c>
      <c r="Q9683" s="17"/>
      <c r="R9683" s="17"/>
      <c r="S9683" s="18" t="str">
        <f t="shared" si="1161"/>
        <v/>
      </c>
      <c r="T9683" s="18" t="str">
        <f t="shared" si="1162"/>
        <v/>
      </c>
      <c r="U9683" s="19" t="str">
        <f t="shared" si="1163"/>
        <v/>
      </c>
    </row>
    <row r="9684" spans="1:21" ht="18.600000000000001" customHeight="1" x14ac:dyDescent="0.3">
      <c r="A9684" s="11"/>
      <c r="B9684" s="11"/>
      <c r="C9684" s="12" t="str">
        <f>IFERROR(INDEX($C$1:C9683, MATCH(B9684, $B$1:B9683, 0)), "")</f>
        <v/>
      </c>
      <c r="D9684" s="12" t="str">
        <f>IFERROR(INDEX($D$1:D9683, MATCH(B9684, $B$1:B9683, 0)), "")</f>
        <v/>
      </c>
      <c r="E9684" s="13"/>
      <c r="F9684" s="13"/>
      <c r="G9684" s="14"/>
      <c r="H9684" s="14"/>
      <c r="I9684" s="34"/>
      <c r="J9684" s="15"/>
      <c r="K9684" s="15"/>
      <c r="L9684" s="15"/>
      <c r="M9684" s="16" t="str">
        <f t="shared" si="1158"/>
        <v/>
      </c>
      <c r="N9684" s="16" t="str">
        <f t="shared" si="1159"/>
        <v/>
      </c>
      <c r="O9684" s="17"/>
      <c r="P9684" s="16" t="str">
        <f t="shared" si="1160"/>
        <v/>
      </c>
      <c r="Q9684" s="17"/>
      <c r="R9684" s="17"/>
      <c r="S9684" s="18" t="str">
        <f t="shared" si="1161"/>
        <v/>
      </c>
      <c r="T9684" s="18" t="str">
        <f t="shared" si="1162"/>
        <v/>
      </c>
      <c r="U9684" s="19" t="str">
        <f t="shared" si="1163"/>
        <v/>
      </c>
    </row>
    <row r="9685" spans="1:21" ht="18.600000000000001" customHeight="1" x14ac:dyDescent="0.3">
      <c r="A9685" s="11"/>
      <c r="B9685" s="11"/>
      <c r="C9685" s="12" t="str">
        <f>IFERROR(INDEX($C$1:C9684, MATCH(B9685, $B$1:B9684, 0)), "")</f>
        <v/>
      </c>
      <c r="D9685" s="12" t="str">
        <f>IFERROR(INDEX($D$1:D9684, MATCH(B9685, $B$1:B9684, 0)), "")</f>
        <v/>
      </c>
      <c r="E9685" s="13"/>
      <c r="F9685" s="13"/>
      <c r="G9685" s="14"/>
      <c r="H9685" s="14"/>
      <c r="I9685" s="34"/>
      <c r="J9685" s="15"/>
      <c r="K9685" s="15"/>
      <c r="L9685" s="15"/>
      <c r="M9685" s="16" t="str">
        <f t="shared" si="1158"/>
        <v/>
      </c>
      <c r="N9685" s="16" t="str">
        <f t="shared" si="1159"/>
        <v/>
      </c>
      <c r="O9685" s="17"/>
      <c r="P9685" s="16" t="str">
        <f t="shared" si="1160"/>
        <v/>
      </c>
      <c r="Q9685" s="17"/>
      <c r="R9685" s="17"/>
      <c r="S9685" s="18" t="str">
        <f t="shared" si="1161"/>
        <v/>
      </c>
      <c r="T9685" s="18" t="str">
        <f t="shared" si="1162"/>
        <v/>
      </c>
      <c r="U9685" s="19" t="str">
        <f t="shared" si="1163"/>
        <v/>
      </c>
    </row>
    <row r="9686" spans="1:21" ht="18.600000000000001" customHeight="1" x14ac:dyDescent="0.3">
      <c r="A9686" s="11"/>
      <c r="B9686" s="11"/>
      <c r="C9686" s="12" t="str">
        <f>IFERROR(INDEX($C$1:C9685, MATCH(B9686, $B$1:B9685, 0)), "")</f>
        <v/>
      </c>
      <c r="D9686" s="12" t="str">
        <f>IFERROR(INDEX($D$1:D9685, MATCH(B9686, $B$1:B9685, 0)), "")</f>
        <v/>
      </c>
      <c r="E9686" s="13"/>
      <c r="F9686" s="13"/>
      <c r="G9686" s="14"/>
      <c r="H9686" s="14"/>
      <c r="I9686" s="34"/>
      <c r="J9686" s="15"/>
      <c r="K9686" s="15"/>
      <c r="L9686" s="15"/>
      <c r="M9686" s="16" t="str">
        <f t="shared" si="1158"/>
        <v/>
      </c>
      <c r="N9686" s="16" t="str">
        <f t="shared" si="1159"/>
        <v/>
      </c>
      <c r="O9686" s="17"/>
      <c r="P9686" s="16" t="str">
        <f t="shared" si="1160"/>
        <v/>
      </c>
      <c r="Q9686" s="17"/>
      <c r="R9686" s="17"/>
      <c r="S9686" s="18" t="str">
        <f t="shared" si="1161"/>
        <v/>
      </c>
      <c r="T9686" s="18" t="str">
        <f t="shared" si="1162"/>
        <v/>
      </c>
      <c r="U9686" s="19" t="str">
        <f t="shared" si="1163"/>
        <v/>
      </c>
    </row>
    <row r="9687" spans="1:21" ht="18.600000000000001" customHeight="1" x14ac:dyDescent="0.3">
      <c r="A9687" s="11"/>
      <c r="B9687" s="11"/>
      <c r="C9687" s="12" t="str">
        <f>IFERROR(INDEX($C$1:C9686, MATCH(B9687, $B$1:B9686, 0)), "")</f>
        <v/>
      </c>
      <c r="D9687" s="12" t="str">
        <f>IFERROR(INDEX($D$1:D9686, MATCH(B9687, $B$1:B9686, 0)), "")</f>
        <v/>
      </c>
      <c r="E9687" s="13"/>
      <c r="F9687" s="13"/>
      <c r="G9687" s="14"/>
      <c r="H9687" s="14"/>
      <c r="I9687" s="34"/>
      <c r="J9687" s="15"/>
      <c r="K9687" s="15"/>
      <c r="L9687" s="15"/>
      <c r="M9687" s="16" t="str">
        <f t="shared" si="1158"/>
        <v/>
      </c>
      <c r="N9687" s="16" t="str">
        <f t="shared" si="1159"/>
        <v/>
      </c>
      <c r="O9687" s="17"/>
      <c r="P9687" s="16" t="str">
        <f t="shared" si="1160"/>
        <v/>
      </c>
      <c r="Q9687" s="17"/>
      <c r="R9687" s="17"/>
      <c r="S9687" s="18" t="str">
        <f t="shared" si="1161"/>
        <v/>
      </c>
      <c r="T9687" s="18" t="str">
        <f t="shared" si="1162"/>
        <v/>
      </c>
      <c r="U9687" s="19" t="str">
        <f t="shared" si="1163"/>
        <v/>
      </c>
    </row>
    <row r="9688" spans="1:21" ht="18.600000000000001" customHeight="1" x14ac:dyDescent="0.3">
      <c r="A9688" s="11"/>
      <c r="B9688" s="11"/>
      <c r="C9688" s="12" t="str">
        <f>IFERROR(INDEX($C$1:C9687, MATCH(B9688, $B$1:B9687, 0)), "")</f>
        <v/>
      </c>
      <c r="D9688" s="12" t="str">
        <f>IFERROR(INDEX($D$1:D9687, MATCH(B9688, $B$1:B9687, 0)), "")</f>
        <v/>
      </c>
      <c r="E9688" s="13"/>
      <c r="F9688" s="13"/>
      <c r="G9688" s="14"/>
      <c r="H9688" s="14"/>
      <c r="I9688" s="34"/>
      <c r="J9688" s="15"/>
      <c r="K9688" s="15"/>
      <c r="L9688" s="15"/>
      <c r="M9688" s="16" t="str">
        <f t="shared" si="1158"/>
        <v/>
      </c>
      <c r="N9688" s="16" t="str">
        <f t="shared" si="1159"/>
        <v/>
      </c>
      <c r="O9688" s="17"/>
      <c r="P9688" s="16" t="str">
        <f t="shared" si="1160"/>
        <v/>
      </c>
      <c r="Q9688" s="17"/>
      <c r="R9688" s="17"/>
      <c r="S9688" s="18" t="str">
        <f t="shared" si="1161"/>
        <v/>
      </c>
      <c r="T9688" s="18" t="str">
        <f t="shared" si="1162"/>
        <v/>
      </c>
      <c r="U9688" s="19" t="str">
        <f t="shared" si="1163"/>
        <v/>
      </c>
    </row>
    <row r="9689" spans="1:21" ht="18.600000000000001" customHeight="1" x14ac:dyDescent="0.3">
      <c r="A9689" s="11"/>
      <c r="B9689" s="11"/>
      <c r="C9689" s="12" t="str">
        <f>IFERROR(INDEX($C$1:C9688, MATCH(B9689, $B$1:B9688, 0)), "")</f>
        <v/>
      </c>
      <c r="D9689" s="12" t="str">
        <f>IFERROR(INDEX($D$1:D9688, MATCH(B9689, $B$1:B9688, 0)), "")</f>
        <v/>
      </c>
      <c r="E9689" s="13"/>
      <c r="F9689" s="13"/>
      <c r="G9689" s="14"/>
      <c r="H9689" s="14"/>
      <c r="I9689" s="34"/>
      <c r="J9689" s="15"/>
      <c r="K9689" s="15"/>
      <c r="L9689" s="15"/>
      <c r="M9689" s="16" t="str">
        <f t="shared" si="1158"/>
        <v/>
      </c>
      <c r="N9689" s="16" t="str">
        <f t="shared" si="1159"/>
        <v/>
      </c>
      <c r="O9689" s="17"/>
      <c r="P9689" s="16" t="str">
        <f t="shared" si="1160"/>
        <v/>
      </c>
      <c r="Q9689" s="17"/>
      <c r="R9689" s="17"/>
      <c r="S9689" s="18" t="str">
        <f t="shared" si="1161"/>
        <v/>
      </c>
      <c r="T9689" s="18" t="str">
        <f t="shared" si="1162"/>
        <v/>
      </c>
      <c r="U9689" s="19" t="str">
        <f t="shared" si="1163"/>
        <v/>
      </c>
    </row>
    <row r="9690" spans="1:21" ht="18.600000000000001" customHeight="1" x14ac:dyDescent="0.3">
      <c r="A9690" s="11"/>
      <c r="B9690" s="11"/>
      <c r="C9690" s="12" t="str">
        <f>IFERROR(INDEX($C$1:C9689, MATCH(B9690, $B$1:B9689, 0)), "")</f>
        <v/>
      </c>
      <c r="D9690" s="12" t="str">
        <f>IFERROR(INDEX($D$1:D9689, MATCH(B9690, $B$1:B9689, 0)), "")</f>
        <v/>
      </c>
      <c r="E9690" s="13"/>
      <c r="F9690" s="13"/>
      <c r="G9690" s="14"/>
      <c r="H9690" s="14"/>
      <c r="I9690" s="34"/>
      <c r="J9690" s="15"/>
      <c r="K9690" s="15"/>
      <c r="L9690" s="15"/>
      <c r="M9690" s="16" t="str">
        <f t="shared" si="1158"/>
        <v/>
      </c>
      <c r="N9690" s="16" t="str">
        <f t="shared" si="1159"/>
        <v/>
      </c>
      <c r="O9690" s="17"/>
      <c r="P9690" s="16" t="str">
        <f t="shared" si="1160"/>
        <v/>
      </c>
      <c r="Q9690" s="17"/>
      <c r="R9690" s="17"/>
      <c r="S9690" s="18" t="str">
        <f t="shared" si="1161"/>
        <v/>
      </c>
      <c r="T9690" s="18" t="str">
        <f t="shared" si="1162"/>
        <v/>
      </c>
      <c r="U9690" s="19" t="str">
        <f t="shared" si="1163"/>
        <v/>
      </c>
    </row>
    <row r="9691" spans="1:21" ht="18.600000000000001" customHeight="1" x14ac:dyDescent="0.3">
      <c r="A9691" s="11"/>
      <c r="B9691" s="11"/>
      <c r="C9691" s="12" t="str">
        <f>IFERROR(INDEX($C$1:C9690, MATCH(B9691, $B$1:B9690, 0)), "")</f>
        <v/>
      </c>
      <c r="D9691" s="12" t="str">
        <f>IFERROR(INDEX($D$1:D9690, MATCH(B9691, $B$1:B9690, 0)), "")</f>
        <v/>
      </c>
      <c r="E9691" s="13"/>
      <c r="F9691" s="13"/>
      <c r="G9691" s="14"/>
      <c r="H9691" s="14"/>
      <c r="I9691" s="34"/>
      <c r="J9691" s="15"/>
      <c r="K9691" s="15"/>
      <c r="L9691" s="15"/>
      <c r="M9691" s="16" t="str">
        <f t="shared" si="1158"/>
        <v/>
      </c>
      <c r="N9691" s="16" t="str">
        <f t="shared" si="1159"/>
        <v/>
      </c>
      <c r="O9691" s="17"/>
      <c r="P9691" s="16" t="str">
        <f t="shared" si="1160"/>
        <v/>
      </c>
      <c r="Q9691" s="17"/>
      <c r="R9691" s="17"/>
      <c r="S9691" s="18" t="str">
        <f t="shared" si="1161"/>
        <v/>
      </c>
      <c r="T9691" s="18" t="str">
        <f t="shared" si="1162"/>
        <v/>
      </c>
      <c r="U9691" s="19" t="str">
        <f t="shared" si="1163"/>
        <v/>
      </c>
    </row>
    <row r="9692" spans="1:21" ht="18.600000000000001" customHeight="1" x14ac:dyDescent="0.3">
      <c r="A9692" s="11"/>
      <c r="B9692" s="11"/>
      <c r="C9692" s="12" t="str">
        <f>IFERROR(INDEX($C$1:C9691, MATCH(B9692, $B$1:B9691, 0)), "")</f>
        <v/>
      </c>
      <c r="D9692" s="12" t="str">
        <f>IFERROR(INDEX($D$1:D9691, MATCH(B9692, $B$1:B9691, 0)), "")</f>
        <v/>
      </c>
      <c r="E9692" s="13"/>
      <c r="F9692" s="13"/>
      <c r="G9692" s="14"/>
      <c r="H9692" s="14"/>
      <c r="I9692" s="34"/>
      <c r="J9692" s="15"/>
      <c r="K9692" s="15"/>
      <c r="L9692" s="15"/>
      <c r="M9692" s="16" t="str">
        <f t="shared" si="1158"/>
        <v/>
      </c>
      <c r="N9692" s="16" t="str">
        <f t="shared" si="1159"/>
        <v/>
      </c>
      <c r="O9692" s="17"/>
      <c r="P9692" s="16" t="str">
        <f t="shared" si="1160"/>
        <v/>
      </c>
      <c r="Q9692" s="17"/>
      <c r="R9692" s="17"/>
      <c r="S9692" s="18" t="str">
        <f t="shared" si="1161"/>
        <v/>
      </c>
      <c r="T9692" s="18" t="str">
        <f t="shared" si="1162"/>
        <v/>
      </c>
      <c r="U9692" s="19" t="str">
        <f t="shared" si="1163"/>
        <v/>
      </c>
    </row>
    <row r="9693" spans="1:21" ht="18.600000000000001" customHeight="1" x14ac:dyDescent="0.3">
      <c r="A9693" s="11"/>
      <c r="B9693" s="11"/>
      <c r="C9693" s="12" t="str">
        <f>IFERROR(INDEX($C$1:C9692, MATCH(B9693, $B$1:B9692, 0)), "")</f>
        <v/>
      </c>
      <c r="D9693" s="12" t="str">
        <f>IFERROR(INDEX($D$1:D9692, MATCH(B9693, $B$1:B9692, 0)), "")</f>
        <v/>
      </c>
      <c r="E9693" s="13"/>
      <c r="F9693" s="13"/>
      <c r="G9693" s="14"/>
      <c r="H9693" s="14"/>
      <c r="I9693" s="34"/>
      <c r="J9693" s="15"/>
      <c r="K9693" s="15"/>
      <c r="L9693" s="15"/>
      <c r="M9693" s="16" t="str">
        <f t="shared" si="1158"/>
        <v/>
      </c>
      <c r="N9693" s="16" t="str">
        <f t="shared" si="1159"/>
        <v/>
      </c>
      <c r="O9693" s="17"/>
      <c r="P9693" s="16" t="str">
        <f t="shared" si="1160"/>
        <v/>
      </c>
      <c r="Q9693" s="17"/>
      <c r="R9693" s="17"/>
      <c r="S9693" s="18" t="str">
        <f t="shared" si="1161"/>
        <v/>
      </c>
      <c r="T9693" s="18" t="str">
        <f t="shared" si="1162"/>
        <v/>
      </c>
      <c r="U9693" s="19" t="str">
        <f t="shared" si="1163"/>
        <v/>
      </c>
    </row>
    <row r="9694" spans="1:21" ht="18.600000000000001" customHeight="1" x14ac:dyDescent="0.3">
      <c r="A9694" s="11"/>
      <c r="B9694" s="11"/>
      <c r="C9694" s="12" t="str">
        <f>IFERROR(INDEX($C$1:C9693, MATCH(B9694, $B$1:B9693, 0)), "")</f>
        <v/>
      </c>
      <c r="D9694" s="12" t="str">
        <f>IFERROR(INDEX($D$1:D9693, MATCH(B9694, $B$1:B9693, 0)), "")</f>
        <v/>
      </c>
      <c r="E9694" s="13"/>
      <c r="F9694" s="13"/>
      <c r="G9694" s="14"/>
      <c r="H9694" s="14"/>
      <c r="I9694" s="34"/>
      <c r="J9694" s="15"/>
      <c r="K9694" s="15"/>
      <c r="L9694" s="15"/>
      <c r="M9694" s="16" t="str">
        <f t="shared" si="1158"/>
        <v/>
      </c>
      <c r="N9694" s="16" t="str">
        <f t="shared" si="1159"/>
        <v/>
      </c>
      <c r="O9694" s="17"/>
      <c r="P9694" s="16" t="str">
        <f t="shared" si="1160"/>
        <v/>
      </c>
      <c r="Q9694" s="17"/>
      <c r="R9694" s="17"/>
      <c r="S9694" s="18" t="str">
        <f t="shared" si="1161"/>
        <v/>
      </c>
      <c r="T9694" s="18" t="str">
        <f t="shared" si="1162"/>
        <v/>
      </c>
      <c r="U9694" s="19" t="str">
        <f t="shared" si="1163"/>
        <v/>
      </c>
    </row>
    <row r="9695" spans="1:21" ht="18.600000000000001" customHeight="1" x14ac:dyDescent="0.3">
      <c r="A9695" s="11"/>
      <c r="B9695" s="11"/>
      <c r="C9695" s="12" t="str">
        <f>IFERROR(INDEX($C$1:C9694, MATCH(B9695, $B$1:B9694, 0)), "")</f>
        <v/>
      </c>
      <c r="D9695" s="12" t="str">
        <f>IFERROR(INDEX($D$1:D9694, MATCH(B9695, $B$1:B9694, 0)), "")</f>
        <v/>
      </c>
      <c r="E9695" s="13"/>
      <c r="F9695" s="13"/>
      <c r="G9695" s="14"/>
      <c r="H9695" s="14"/>
      <c r="I9695" s="34"/>
      <c r="J9695" s="15"/>
      <c r="K9695" s="15"/>
      <c r="L9695" s="15"/>
      <c r="M9695" s="16" t="str">
        <f t="shared" si="1158"/>
        <v/>
      </c>
      <c r="N9695" s="16" t="str">
        <f t="shared" si="1159"/>
        <v/>
      </c>
      <c r="O9695" s="17"/>
      <c r="P9695" s="16" t="str">
        <f t="shared" si="1160"/>
        <v/>
      </c>
      <c r="Q9695" s="17"/>
      <c r="R9695" s="17"/>
      <c r="S9695" s="18" t="str">
        <f t="shared" si="1161"/>
        <v/>
      </c>
      <c r="T9695" s="18" t="str">
        <f t="shared" si="1162"/>
        <v/>
      </c>
      <c r="U9695" s="19" t="str">
        <f t="shared" si="1163"/>
        <v/>
      </c>
    </row>
    <row r="9696" spans="1:21" ht="18.600000000000001" customHeight="1" x14ac:dyDescent="0.3">
      <c r="A9696" s="11"/>
      <c r="B9696" s="11"/>
      <c r="C9696" s="12" t="str">
        <f>IFERROR(INDEX($C$1:C9695, MATCH(B9696, $B$1:B9695, 0)), "")</f>
        <v/>
      </c>
      <c r="D9696" s="12" t="str">
        <f>IFERROR(INDEX($D$1:D9695, MATCH(B9696, $B$1:B9695, 0)), "")</f>
        <v/>
      </c>
      <c r="E9696" s="13"/>
      <c r="F9696" s="13"/>
      <c r="G9696" s="14"/>
      <c r="H9696" s="14"/>
      <c r="I9696" s="34"/>
      <c r="J9696" s="15"/>
      <c r="K9696" s="15"/>
      <c r="L9696" s="15"/>
      <c r="M9696" s="16" t="str">
        <f t="shared" si="1158"/>
        <v/>
      </c>
      <c r="N9696" s="16" t="str">
        <f t="shared" si="1159"/>
        <v/>
      </c>
      <c r="O9696" s="17"/>
      <c r="P9696" s="16" t="str">
        <f t="shared" si="1160"/>
        <v/>
      </c>
      <c r="Q9696" s="17"/>
      <c r="R9696" s="17"/>
      <c r="S9696" s="18" t="str">
        <f t="shared" si="1161"/>
        <v/>
      </c>
      <c r="T9696" s="18" t="str">
        <f t="shared" si="1162"/>
        <v/>
      </c>
      <c r="U9696" s="19" t="str">
        <f t="shared" si="1163"/>
        <v/>
      </c>
    </row>
    <row r="9697" spans="1:21" ht="18.600000000000001" customHeight="1" x14ac:dyDescent="0.3">
      <c r="A9697" s="11"/>
      <c r="B9697" s="11"/>
      <c r="C9697" s="12" t="str">
        <f>IFERROR(INDEX($C$1:C9696, MATCH(B9697, $B$1:B9696, 0)), "")</f>
        <v/>
      </c>
      <c r="D9697" s="12" t="str">
        <f>IFERROR(INDEX($D$1:D9696, MATCH(B9697, $B$1:B9696, 0)), "")</f>
        <v/>
      </c>
      <c r="E9697" s="13"/>
      <c r="F9697" s="13"/>
      <c r="G9697" s="14"/>
      <c r="H9697" s="14"/>
      <c r="I9697" s="34"/>
      <c r="J9697" s="15"/>
      <c r="K9697" s="15"/>
      <c r="L9697" s="15"/>
      <c r="M9697" s="16" t="str">
        <f t="shared" si="1158"/>
        <v/>
      </c>
      <c r="N9697" s="16" t="str">
        <f t="shared" si="1159"/>
        <v/>
      </c>
      <c r="O9697" s="17"/>
      <c r="P9697" s="16" t="str">
        <f t="shared" si="1160"/>
        <v/>
      </c>
      <c r="Q9697" s="17"/>
      <c r="R9697" s="17"/>
      <c r="S9697" s="18" t="str">
        <f t="shared" si="1161"/>
        <v/>
      </c>
      <c r="T9697" s="18" t="str">
        <f t="shared" si="1162"/>
        <v/>
      </c>
      <c r="U9697" s="19" t="str">
        <f t="shared" si="1163"/>
        <v/>
      </c>
    </row>
    <row r="9698" spans="1:21" ht="18.600000000000001" customHeight="1" x14ac:dyDescent="0.3">
      <c r="A9698" s="11"/>
      <c r="B9698" s="11"/>
      <c r="C9698" s="12" t="str">
        <f>IFERROR(INDEX($C$1:C9697, MATCH(B9698, $B$1:B9697, 0)), "")</f>
        <v/>
      </c>
      <c r="D9698" s="12" t="str">
        <f>IFERROR(INDEX($D$1:D9697, MATCH(B9698, $B$1:B9697, 0)), "")</f>
        <v/>
      </c>
      <c r="E9698" s="13"/>
      <c r="F9698" s="13"/>
      <c r="G9698" s="14"/>
      <c r="H9698" s="14"/>
      <c r="I9698" s="34"/>
      <c r="J9698" s="15"/>
      <c r="K9698" s="15"/>
      <c r="L9698" s="15"/>
      <c r="M9698" s="16" t="str">
        <f t="shared" si="1158"/>
        <v/>
      </c>
      <c r="N9698" s="16" t="str">
        <f t="shared" si="1159"/>
        <v/>
      </c>
      <c r="O9698" s="17"/>
      <c r="P9698" s="16" t="str">
        <f t="shared" si="1160"/>
        <v/>
      </c>
      <c r="Q9698" s="17"/>
      <c r="R9698" s="17"/>
      <c r="S9698" s="18" t="str">
        <f t="shared" si="1161"/>
        <v/>
      </c>
      <c r="T9698" s="18" t="str">
        <f t="shared" si="1162"/>
        <v/>
      </c>
      <c r="U9698" s="19" t="str">
        <f t="shared" si="1163"/>
        <v/>
      </c>
    </row>
    <row r="9699" spans="1:21" ht="18.600000000000001" customHeight="1" x14ac:dyDescent="0.3">
      <c r="A9699" s="11"/>
      <c r="B9699" s="11"/>
      <c r="C9699" s="12" t="str">
        <f>IFERROR(INDEX($C$1:C9698, MATCH(B9699, $B$1:B9698, 0)), "")</f>
        <v/>
      </c>
      <c r="D9699" s="12" t="str">
        <f>IFERROR(INDEX($D$1:D9698, MATCH(B9699, $B$1:B9698, 0)), "")</f>
        <v/>
      </c>
      <c r="E9699" s="13"/>
      <c r="F9699" s="13"/>
      <c r="G9699" s="14"/>
      <c r="H9699" s="14"/>
      <c r="I9699" s="34"/>
      <c r="J9699" s="15"/>
      <c r="K9699" s="15"/>
      <c r="L9699" s="15"/>
      <c r="M9699" s="16" t="str">
        <f t="shared" si="1158"/>
        <v/>
      </c>
      <c r="N9699" s="16" t="str">
        <f t="shared" si="1159"/>
        <v/>
      </c>
      <c r="O9699" s="17"/>
      <c r="P9699" s="16" t="str">
        <f t="shared" si="1160"/>
        <v/>
      </c>
      <c r="Q9699" s="17"/>
      <c r="R9699" s="17"/>
      <c r="S9699" s="18" t="str">
        <f t="shared" si="1161"/>
        <v/>
      </c>
      <c r="T9699" s="18" t="str">
        <f t="shared" si="1162"/>
        <v/>
      </c>
      <c r="U9699" s="19" t="str">
        <f t="shared" si="1163"/>
        <v/>
      </c>
    </row>
    <row r="9700" spans="1:21" ht="18.600000000000001" customHeight="1" x14ac:dyDescent="0.3">
      <c r="A9700" s="11"/>
      <c r="B9700" s="11"/>
      <c r="C9700" s="12" t="str">
        <f>IFERROR(INDEX($C$1:C9699, MATCH(B9700, $B$1:B9699, 0)), "")</f>
        <v/>
      </c>
      <c r="D9700" s="12" t="str">
        <f>IFERROR(INDEX($D$1:D9699, MATCH(B9700, $B$1:B9699, 0)), "")</f>
        <v/>
      </c>
      <c r="E9700" s="13"/>
      <c r="F9700" s="13"/>
      <c r="G9700" s="14"/>
      <c r="H9700" s="14"/>
      <c r="I9700" s="34"/>
      <c r="J9700" s="15"/>
      <c r="K9700" s="15"/>
      <c r="L9700" s="15"/>
      <c r="M9700" s="16" t="str">
        <f t="shared" si="1158"/>
        <v/>
      </c>
      <c r="N9700" s="16" t="str">
        <f t="shared" si="1159"/>
        <v/>
      </c>
      <c r="O9700" s="17"/>
      <c r="P9700" s="16" t="str">
        <f t="shared" si="1160"/>
        <v/>
      </c>
      <c r="Q9700" s="17"/>
      <c r="R9700" s="17"/>
      <c r="S9700" s="18" t="str">
        <f t="shared" si="1161"/>
        <v/>
      </c>
      <c r="T9700" s="18" t="str">
        <f t="shared" si="1162"/>
        <v/>
      </c>
      <c r="U9700" s="19" t="str">
        <f t="shared" si="1163"/>
        <v/>
      </c>
    </row>
    <row r="9701" spans="1:21" ht="18.600000000000001" customHeight="1" x14ac:dyDescent="0.3">
      <c r="A9701" s="11"/>
      <c r="B9701" s="11"/>
      <c r="C9701" s="12" t="str">
        <f>IFERROR(INDEX($C$1:C9700, MATCH(B9701, $B$1:B9700, 0)), "")</f>
        <v/>
      </c>
      <c r="D9701" s="12" t="str">
        <f>IFERROR(INDEX($D$1:D9700, MATCH(B9701, $B$1:B9700, 0)), "")</f>
        <v/>
      </c>
      <c r="E9701" s="13"/>
      <c r="F9701" s="13"/>
      <c r="G9701" s="14"/>
      <c r="H9701" s="14"/>
      <c r="I9701" s="34"/>
      <c r="J9701" s="15"/>
      <c r="K9701" s="15"/>
      <c r="L9701" s="15"/>
      <c r="M9701" s="16" t="str">
        <f t="shared" si="1158"/>
        <v/>
      </c>
      <c r="N9701" s="16" t="str">
        <f t="shared" si="1159"/>
        <v/>
      </c>
      <c r="O9701" s="17"/>
      <c r="P9701" s="16" t="str">
        <f t="shared" si="1160"/>
        <v/>
      </c>
      <c r="Q9701" s="17"/>
      <c r="R9701" s="17"/>
      <c r="S9701" s="18" t="str">
        <f t="shared" si="1161"/>
        <v/>
      </c>
      <c r="T9701" s="18" t="str">
        <f t="shared" si="1162"/>
        <v/>
      </c>
      <c r="U9701" s="19" t="str">
        <f t="shared" si="1163"/>
        <v/>
      </c>
    </row>
    <row r="9702" spans="1:21" ht="18.600000000000001" customHeight="1" x14ac:dyDescent="0.3">
      <c r="A9702" s="11"/>
      <c r="B9702" s="11"/>
      <c r="C9702" s="12" t="str">
        <f>IFERROR(INDEX($C$1:C9701, MATCH(B9702, $B$1:B9701, 0)), "")</f>
        <v/>
      </c>
      <c r="D9702" s="12" t="str">
        <f>IFERROR(INDEX($D$1:D9701, MATCH(B9702, $B$1:B9701, 0)), "")</f>
        <v/>
      </c>
      <c r="E9702" s="13"/>
      <c r="F9702" s="13"/>
      <c r="G9702" s="14"/>
      <c r="H9702" s="14"/>
      <c r="I9702" s="34"/>
      <c r="J9702" s="15"/>
      <c r="K9702" s="15"/>
      <c r="L9702" s="15"/>
      <c r="M9702" s="16" t="str">
        <f t="shared" si="1158"/>
        <v/>
      </c>
      <c r="N9702" s="16" t="str">
        <f t="shared" si="1159"/>
        <v/>
      </c>
      <c r="O9702" s="17"/>
      <c r="P9702" s="16" t="str">
        <f t="shared" si="1160"/>
        <v/>
      </c>
      <c r="Q9702" s="17"/>
      <c r="R9702" s="17"/>
      <c r="S9702" s="18" t="str">
        <f t="shared" si="1161"/>
        <v/>
      </c>
      <c r="T9702" s="18" t="str">
        <f t="shared" si="1162"/>
        <v/>
      </c>
      <c r="U9702" s="19" t="str">
        <f t="shared" si="1163"/>
        <v/>
      </c>
    </row>
    <row r="9703" spans="1:21" ht="18.600000000000001" customHeight="1" x14ac:dyDescent="0.3">
      <c r="A9703" s="11"/>
      <c r="B9703" s="11"/>
      <c r="C9703" s="12" t="str">
        <f>IFERROR(INDEX($C$1:C9702, MATCH(B9703, $B$1:B9702, 0)), "")</f>
        <v/>
      </c>
      <c r="D9703" s="12" t="str">
        <f>IFERROR(INDEX($D$1:D9702, MATCH(B9703, $B$1:B9702, 0)), "")</f>
        <v/>
      </c>
      <c r="E9703" s="13"/>
      <c r="F9703" s="13"/>
      <c r="G9703" s="14"/>
      <c r="H9703" s="14"/>
      <c r="I9703" s="34"/>
      <c r="J9703" s="15"/>
      <c r="K9703" s="15"/>
      <c r="L9703" s="15"/>
      <c r="M9703" s="16" t="str">
        <f t="shared" si="1158"/>
        <v/>
      </c>
      <c r="N9703" s="16" t="str">
        <f t="shared" si="1159"/>
        <v/>
      </c>
      <c r="O9703" s="17"/>
      <c r="P9703" s="16" t="str">
        <f t="shared" si="1160"/>
        <v/>
      </c>
      <c r="Q9703" s="17"/>
      <c r="R9703" s="17"/>
      <c r="S9703" s="18" t="str">
        <f t="shared" si="1161"/>
        <v/>
      </c>
      <c r="T9703" s="18" t="str">
        <f t="shared" si="1162"/>
        <v/>
      </c>
      <c r="U9703" s="19" t="str">
        <f t="shared" si="1163"/>
        <v/>
      </c>
    </row>
    <row r="9704" spans="1:21" ht="18.600000000000001" customHeight="1" x14ac:dyDescent="0.3">
      <c r="A9704" s="11"/>
      <c r="B9704" s="11"/>
      <c r="C9704" s="12" t="str">
        <f>IFERROR(INDEX($C$1:C9703, MATCH(B9704, $B$1:B9703, 0)), "")</f>
        <v/>
      </c>
      <c r="D9704" s="12" t="str">
        <f>IFERROR(INDEX($D$1:D9703, MATCH(B9704, $B$1:B9703, 0)), "")</f>
        <v/>
      </c>
      <c r="E9704" s="13"/>
      <c r="F9704" s="13"/>
      <c r="G9704" s="14"/>
      <c r="H9704" s="14"/>
      <c r="I9704" s="34"/>
      <c r="J9704" s="15"/>
      <c r="K9704" s="15"/>
      <c r="L9704" s="15"/>
      <c r="M9704" s="16" t="str">
        <f t="shared" si="1158"/>
        <v/>
      </c>
      <c r="N9704" s="16" t="str">
        <f t="shared" si="1159"/>
        <v/>
      </c>
      <c r="O9704" s="17"/>
      <c r="P9704" s="16" t="str">
        <f t="shared" si="1160"/>
        <v/>
      </c>
      <c r="Q9704" s="17"/>
      <c r="R9704" s="17"/>
      <c r="S9704" s="18" t="str">
        <f t="shared" si="1161"/>
        <v/>
      </c>
      <c r="T9704" s="18" t="str">
        <f t="shared" si="1162"/>
        <v/>
      </c>
      <c r="U9704" s="19" t="str">
        <f t="shared" si="1163"/>
        <v/>
      </c>
    </row>
    <row r="9705" spans="1:21" ht="18.600000000000001" customHeight="1" x14ac:dyDescent="0.3">
      <c r="A9705" s="11"/>
      <c r="B9705" s="11"/>
      <c r="C9705" s="12" t="str">
        <f>IFERROR(INDEX($C$1:C9704, MATCH(B9705, $B$1:B9704, 0)), "")</f>
        <v/>
      </c>
      <c r="D9705" s="12" t="str">
        <f>IFERROR(INDEX($D$1:D9704, MATCH(B9705, $B$1:B9704, 0)), "")</f>
        <v/>
      </c>
      <c r="E9705" s="13"/>
      <c r="F9705" s="13"/>
      <c r="G9705" s="14"/>
      <c r="H9705" s="14"/>
      <c r="I9705" s="34"/>
      <c r="J9705" s="15"/>
      <c r="K9705" s="15"/>
      <c r="L9705" s="15"/>
      <c r="M9705" s="16" t="str">
        <f t="shared" si="1158"/>
        <v/>
      </c>
      <c r="N9705" s="16" t="str">
        <f t="shared" si="1159"/>
        <v/>
      </c>
      <c r="O9705" s="17"/>
      <c r="P9705" s="16" t="str">
        <f t="shared" si="1160"/>
        <v/>
      </c>
      <c r="Q9705" s="17"/>
      <c r="R9705" s="17"/>
      <c r="S9705" s="18" t="str">
        <f t="shared" si="1161"/>
        <v/>
      </c>
      <c r="T9705" s="18" t="str">
        <f t="shared" si="1162"/>
        <v/>
      </c>
      <c r="U9705" s="19" t="str">
        <f t="shared" si="1163"/>
        <v/>
      </c>
    </row>
    <row r="9706" spans="1:21" ht="18.600000000000001" customHeight="1" x14ac:dyDescent="0.3">
      <c r="A9706" s="11"/>
      <c r="B9706" s="11"/>
      <c r="C9706" s="12" t="str">
        <f>IFERROR(INDEX($C$1:C9705, MATCH(B9706, $B$1:B9705, 0)), "")</f>
        <v/>
      </c>
      <c r="D9706" s="12" t="str">
        <f>IFERROR(INDEX($D$1:D9705, MATCH(B9706, $B$1:B9705, 0)), "")</f>
        <v/>
      </c>
      <c r="E9706" s="13"/>
      <c r="F9706" s="13"/>
      <c r="G9706" s="14"/>
      <c r="H9706" s="14"/>
      <c r="I9706" s="34"/>
      <c r="J9706" s="15"/>
      <c r="K9706" s="15"/>
      <c r="L9706" s="15"/>
      <c r="M9706" s="16" t="str">
        <f t="shared" si="1158"/>
        <v/>
      </c>
      <c r="N9706" s="16" t="str">
        <f t="shared" si="1159"/>
        <v/>
      </c>
      <c r="O9706" s="17"/>
      <c r="P9706" s="16" t="str">
        <f t="shared" si="1160"/>
        <v/>
      </c>
      <c r="Q9706" s="17"/>
      <c r="R9706" s="17"/>
      <c r="S9706" s="18" t="str">
        <f t="shared" si="1161"/>
        <v/>
      </c>
      <c r="T9706" s="18" t="str">
        <f t="shared" si="1162"/>
        <v/>
      </c>
      <c r="U9706" s="19" t="str">
        <f t="shared" si="1163"/>
        <v/>
      </c>
    </row>
    <row r="9707" spans="1:21" ht="18.600000000000001" customHeight="1" x14ac:dyDescent="0.3">
      <c r="A9707" s="11"/>
      <c r="B9707" s="11"/>
      <c r="C9707" s="12" t="str">
        <f>IFERROR(INDEX($C$1:C9706, MATCH(B9707, $B$1:B9706, 0)), "")</f>
        <v/>
      </c>
      <c r="D9707" s="12" t="str">
        <f>IFERROR(INDEX($D$1:D9706, MATCH(B9707, $B$1:B9706, 0)), "")</f>
        <v/>
      </c>
      <c r="E9707" s="13"/>
      <c r="F9707" s="13"/>
      <c r="G9707" s="14"/>
      <c r="H9707" s="14"/>
      <c r="I9707" s="34"/>
      <c r="J9707" s="15"/>
      <c r="K9707" s="15"/>
      <c r="L9707" s="15"/>
      <c r="M9707" s="16" t="str">
        <f t="shared" si="1158"/>
        <v/>
      </c>
      <c r="N9707" s="16" t="str">
        <f t="shared" si="1159"/>
        <v/>
      </c>
      <c r="O9707" s="17"/>
      <c r="P9707" s="16" t="str">
        <f t="shared" si="1160"/>
        <v/>
      </c>
      <c r="Q9707" s="17"/>
      <c r="R9707" s="17"/>
      <c r="S9707" s="18" t="str">
        <f t="shared" si="1161"/>
        <v/>
      </c>
      <c r="T9707" s="18" t="str">
        <f t="shared" si="1162"/>
        <v/>
      </c>
      <c r="U9707" s="19" t="str">
        <f t="shared" si="1163"/>
        <v/>
      </c>
    </row>
    <row r="9708" spans="1:21" ht="18.600000000000001" customHeight="1" x14ac:dyDescent="0.3">
      <c r="A9708" s="11"/>
      <c r="B9708" s="11"/>
      <c r="C9708" s="12" t="str">
        <f>IFERROR(INDEX($C$1:C9707, MATCH(B9708, $B$1:B9707, 0)), "")</f>
        <v/>
      </c>
      <c r="D9708" s="12" t="str">
        <f>IFERROR(INDEX($D$1:D9707, MATCH(B9708, $B$1:B9707, 0)), "")</f>
        <v/>
      </c>
      <c r="E9708" s="13"/>
      <c r="F9708" s="13"/>
      <c r="G9708" s="14"/>
      <c r="H9708" s="14"/>
      <c r="I9708" s="34"/>
      <c r="J9708" s="15"/>
      <c r="K9708" s="15"/>
      <c r="L9708" s="15"/>
      <c r="M9708" s="16" t="str">
        <f t="shared" si="1158"/>
        <v/>
      </c>
      <c r="N9708" s="16" t="str">
        <f t="shared" si="1159"/>
        <v/>
      </c>
      <c r="O9708" s="17"/>
      <c r="P9708" s="16" t="str">
        <f t="shared" si="1160"/>
        <v/>
      </c>
      <c r="Q9708" s="17"/>
      <c r="R9708" s="17"/>
      <c r="S9708" s="18" t="str">
        <f t="shared" si="1161"/>
        <v/>
      </c>
      <c r="T9708" s="18" t="str">
        <f t="shared" si="1162"/>
        <v/>
      </c>
      <c r="U9708" s="19" t="str">
        <f t="shared" si="1163"/>
        <v/>
      </c>
    </row>
    <row r="9709" spans="1:21" ht="18.600000000000001" customHeight="1" x14ac:dyDescent="0.3">
      <c r="A9709" s="11"/>
      <c r="B9709" s="11"/>
      <c r="C9709" s="12" t="str">
        <f>IFERROR(INDEX($C$1:C9708, MATCH(B9709, $B$1:B9708, 0)), "")</f>
        <v/>
      </c>
      <c r="D9709" s="12" t="str">
        <f>IFERROR(INDEX($D$1:D9708, MATCH(B9709, $B$1:B9708, 0)), "")</f>
        <v/>
      </c>
      <c r="E9709" s="13"/>
      <c r="F9709" s="13"/>
      <c r="G9709" s="14"/>
      <c r="H9709" s="14"/>
      <c r="I9709" s="34"/>
      <c r="J9709" s="15"/>
      <c r="K9709" s="15"/>
      <c r="L9709" s="15"/>
      <c r="M9709" s="16" t="str">
        <f t="shared" si="1158"/>
        <v/>
      </c>
      <c r="N9709" s="16" t="str">
        <f t="shared" si="1159"/>
        <v/>
      </c>
      <c r="O9709" s="17"/>
      <c r="P9709" s="16" t="str">
        <f t="shared" si="1160"/>
        <v/>
      </c>
      <c r="Q9709" s="17"/>
      <c r="R9709" s="17"/>
      <c r="S9709" s="18" t="str">
        <f t="shared" si="1161"/>
        <v/>
      </c>
      <c r="T9709" s="18" t="str">
        <f t="shared" si="1162"/>
        <v/>
      </c>
      <c r="U9709" s="19" t="str">
        <f t="shared" si="1163"/>
        <v/>
      </c>
    </row>
    <row r="9710" spans="1:21" ht="18.600000000000001" customHeight="1" x14ac:dyDescent="0.3">
      <c r="A9710" s="11"/>
      <c r="B9710" s="11"/>
      <c r="C9710" s="12" t="str">
        <f>IFERROR(INDEX($C$1:C9709, MATCH(B9710, $B$1:B9709, 0)), "")</f>
        <v/>
      </c>
      <c r="D9710" s="12" t="str">
        <f>IFERROR(INDEX($D$1:D9709, MATCH(B9710, $B$1:B9709, 0)), "")</f>
        <v/>
      </c>
      <c r="E9710" s="13"/>
      <c r="F9710" s="13"/>
      <c r="G9710" s="14"/>
      <c r="H9710" s="14"/>
      <c r="I9710" s="34"/>
      <c r="J9710" s="15"/>
      <c r="K9710" s="15"/>
      <c r="L9710" s="15"/>
      <c r="M9710" s="16" t="str">
        <f t="shared" si="1158"/>
        <v/>
      </c>
      <c r="N9710" s="16" t="str">
        <f t="shared" si="1159"/>
        <v/>
      </c>
      <c r="O9710" s="17"/>
      <c r="P9710" s="16" t="str">
        <f t="shared" si="1160"/>
        <v/>
      </c>
      <c r="Q9710" s="17"/>
      <c r="R9710" s="17"/>
      <c r="S9710" s="18" t="str">
        <f t="shared" si="1161"/>
        <v/>
      </c>
      <c r="T9710" s="18" t="str">
        <f t="shared" si="1162"/>
        <v/>
      </c>
      <c r="U9710" s="19" t="str">
        <f t="shared" si="1163"/>
        <v/>
      </c>
    </row>
    <row r="9711" spans="1:21" ht="18.600000000000001" customHeight="1" x14ac:dyDescent="0.3">
      <c r="A9711" s="11"/>
      <c r="B9711" s="11"/>
      <c r="C9711" s="12" t="str">
        <f>IFERROR(INDEX($C$1:C9710, MATCH(B9711, $B$1:B9710, 0)), "")</f>
        <v/>
      </c>
      <c r="D9711" s="12" t="str">
        <f>IFERROR(INDEX($D$1:D9710, MATCH(B9711, $B$1:B9710, 0)), "")</f>
        <v/>
      </c>
      <c r="E9711" s="13"/>
      <c r="F9711" s="13"/>
      <c r="G9711" s="14"/>
      <c r="H9711" s="14"/>
      <c r="I9711" s="34"/>
      <c r="J9711" s="15"/>
      <c r="K9711" s="15"/>
      <c r="L9711" s="15"/>
      <c r="M9711" s="16" t="str">
        <f t="shared" si="1158"/>
        <v/>
      </c>
      <c r="N9711" s="16" t="str">
        <f t="shared" si="1159"/>
        <v/>
      </c>
      <c r="O9711" s="17"/>
      <c r="P9711" s="16" t="str">
        <f t="shared" si="1160"/>
        <v/>
      </c>
      <c r="Q9711" s="17"/>
      <c r="R9711" s="17"/>
      <c r="S9711" s="18" t="str">
        <f t="shared" si="1161"/>
        <v/>
      </c>
      <c r="T9711" s="18" t="str">
        <f t="shared" si="1162"/>
        <v/>
      </c>
      <c r="U9711" s="19" t="str">
        <f t="shared" si="1163"/>
        <v/>
      </c>
    </row>
    <row r="9712" spans="1:21" ht="18.600000000000001" customHeight="1" x14ac:dyDescent="0.3">
      <c r="A9712" s="11"/>
      <c r="B9712" s="11"/>
      <c r="C9712" s="12" t="str">
        <f>IFERROR(INDEX($C$1:C9711, MATCH(B9712, $B$1:B9711, 0)), "")</f>
        <v/>
      </c>
      <c r="D9712" s="12" t="str">
        <f>IFERROR(INDEX($D$1:D9711, MATCH(B9712, $B$1:B9711, 0)), "")</f>
        <v/>
      </c>
      <c r="E9712" s="13"/>
      <c r="F9712" s="13"/>
      <c r="G9712" s="14"/>
      <c r="H9712" s="14"/>
      <c r="I9712" s="34"/>
      <c r="J9712" s="15"/>
      <c r="K9712" s="15"/>
      <c r="L9712" s="15"/>
      <c r="M9712" s="16" t="str">
        <f t="shared" si="1158"/>
        <v/>
      </c>
      <c r="N9712" s="16" t="str">
        <f t="shared" si="1159"/>
        <v/>
      </c>
      <c r="O9712" s="17"/>
      <c r="P9712" s="16" t="str">
        <f t="shared" si="1160"/>
        <v/>
      </c>
      <c r="Q9712" s="17"/>
      <c r="R9712" s="17"/>
      <c r="S9712" s="18" t="str">
        <f t="shared" si="1161"/>
        <v/>
      </c>
      <c r="T9712" s="18" t="str">
        <f t="shared" si="1162"/>
        <v/>
      </c>
      <c r="U9712" s="19" t="str">
        <f t="shared" si="1163"/>
        <v/>
      </c>
    </row>
    <row r="9713" spans="1:21" ht="18.600000000000001" customHeight="1" x14ac:dyDescent="0.3">
      <c r="A9713" s="11"/>
      <c r="B9713" s="11"/>
      <c r="C9713" s="12" t="str">
        <f>IFERROR(INDEX($C$1:C9712, MATCH(B9713, $B$1:B9712, 0)), "")</f>
        <v/>
      </c>
      <c r="D9713" s="12" t="str">
        <f>IFERROR(INDEX($D$1:D9712, MATCH(B9713, $B$1:B9712, 0)), "")</f>
        <v/>
      </c>
      <c r="E9713" s="13"/>
      <c r="F9713" s="13"/>
      <c r="G9713" s="14"/>
      <c r="H9713" s="14"/>
      <c r="I9713" s="34"/>
      <c r="J9713" s="15"/>
      <c r="K9713" s="15"/>
      <c r="L9713" s="15"/>
      <c r="M9713" s="16" t="str">
        <f t="shared" si="1158"/>
        <v/>
      </c>
      <c r="N9713" s="16" t="str">
        <f t="shared" si="1159"/>
        <v/>
      </c>
      <c r="O9713" s="17"/>
      <c r="P9713" s="16" t="str">
        <f t="shared" si="1160"/>
        <v/>
      </c>
      <c r="Q9713" s="17"/>
      <c r="R9713" s="17"/>
      <c r="S9713" s="18" t="str">
        <f t="shared" si="1161"/>
        <v/>
      </c>
      <c r="T9713" s="18" t="str">
        <f t="shared" si="1162"/>
        <v/>
      </c>
      <c r="U9713" s="19" t="str">
        <f t="shared" si="1163"/>
        <v/>
      </c>
    </row>
    <row r="9714" spans="1:21" ht="18.600000000000001" customHeight="1" x14ac:dyDescent="0.3">
      <c r="A9714" s="11"/>
      <c r="B9714" s="11"/>
      <c r="C9714" s="12" t="str">
        <f>IFERROR(INDEX($C$1:C9713, MATCH(B9714, $B$1:B9713, 0)), "")</f>
        <v/>
      </c>
      <c r="D9714" s="12" t="str">
        <f>IFERROR(INDEX($D$1:D9713, MATCH(B9714, $B$1:B9713, 0)), "")</f>
        <v/>
      </c>
      <c r="E9714" s="13"/>
      <c r="F9714" s="13"/>
      <c r="G9714" s="14"/>
      <c r="H9714" s="14"/>
      <c r="I9714" s="34"/>
      <c r="J9714" s="15"/>
      <c r="K9714" s="15"/>
      <c r="L9714" s="15"/>
      <c r="M9714" s="16" t="str">
        <f t="shared" si="1158"/>
        <v/>
      </c>
      <c r="N9714" s="16" t="str">
        <f t="shared" si="1159"/>
        <v/>
      </c>
      <c r="O9714" s="17"/>
      <c r="P9714" s="16" t="str">
        <f t="shared" si="1160"/>
        <v/>
      </c>
      <c r="Q9714" s="17"/>
      <c r="R9714" s="17"/>
      <c r="S9714" s="18" t="str">
        <f t="shared" si="1161"/>
        <v/>
      </c>
      <c r="T9714" s="18" t="str">
        <f t="shared" si="1162"/>
        <v/>
      </c>
      <c r="U9714" s="19" t="str">
        <f t="shared" si="1163"/>
        <v/>
      </c>
    </row>
    <row r="9715" spans="1:21" ht="18.600000000000001" customHeight="1" x14ac:dyDescent="0.3">
      <c r="A9715" s="11"/>
      <c r="B9715" s="11"/>
      <c r="C9715" s="12" t="str">
        <f>IFERROR(INDEX($C$1:C9714, MATCH(B9715, $B$1:B9714, 0)), "")</f>
        <v/>
      </c>
      <c r="D9715" s="12" t="str">
        <f>IFERROR(INDEX($D$1:D9714, MATCH(B9715, $B$1:B9714, 0)), "")</f>
        <v/>
      </c>
      <c r="E9715" s="13"/>
      <c r="F9715" s="13"/>
      <c r="G9715" s="14"/>
      <c r="H9715" s="14"/>
      <c r="I9715" s="34"/>
      <c r="J9715" s="15"/>
      <c r="K9715" s="15"/>
      <c r="L9715" s="15"/>
      <c r="M9715" s="16" t="str">
        <f t="shared" si="1158"/>
        <v/>
      </c>
      <c r="N9715" s="16" t="str">
        <f t="shared" si="1159"/>
        <v/>
      </c>
      <c r="O9715" s="17"/>
      <c r="P9715" s="16" t="str">
        <f t="shared" si="1160"/>
        <v/>
      </c>
      <c r="Q9715" s="17"/>
      <c r="R9715" s="17"/>
      <c r="S9715" s="18" t="str">
        <f t="shared" si="1161"/>
        <v/>
      </c>
      <c r="T9715" s="18" t="str">
        <f t="shared" si="1162"/>
        <v/>
      </c>
      <c r="U9715" s="19" t="str">
        <f t="shared" si="1163"/>
        <v/>
      </c>
    </row>
    <row r="9716" spans="1:21" ht="18.600000000000001" customHeight="1" x14ac:dyDescent="0.3">
      <c r="A9716" s="11"/>
      <c r="B9716" s="11"/>
      <c r="C9716" s="12" t="str">
        <f>IFERROR(INDEX($C$1:C9715, MATCH(B9716, $B$1:B9715, 0)), "")</f>
        <v/>
      </c>
      <c r="D9716" s="12" t="str">
        <f>IFERROR(INDEX($D$1:D9715, MATCH(B9716, $B$1:B9715, 0)), "")</f>
        <v/>
      </c>
      <c r="E9716" s="13"/>
      <c r="F9716" s="13"/>
      <c r="G9716" s="14"/>
      <c r="H9716" s="14"/>
      <c r="I9716" s="34"/>
      <c r="J9716" s="15"/>
      <c r="K9716" s="15"/>
      <c r="L9716" s="15"/>
      <c r="M9716" s="16" t="str">
        <f t="shared" si="1158"/>
        <v/>
      </c>
      <c r="N9716" s="16" t="str">
        <f t="shared" si="1159"/>
        <v/>
      </c>
      <c r="O9716" s="17"/>
      <c r="P9716" s="16" t="str">
        <f t="shared" si="1160"/>
        <v/>
      </c>
      <c r="Q9716" s="17"/>
      <c r="R9716" s="17"/>
      <c r="S9716" s="18" t="str">
        <f t="shared" si="1161"/>
        <v/>
      </c>
      <c r="T9716" s="18" t="str">
        <f t="shared" si="1162"/>
        <v/>
      </c>
      <c r="U9716" s="19" t="str">
        <f t="shared" si="1163"/>
        <v/>
      </c>
    </row>
    <row r="9717" spans="1:21" ht="18.600000000000001" customHeight="1" x14ac:dyDescent="0.3">
      <c r="A9717" s="11"/>
      <c r="B9717" s="11"/>
      <c r="C9717" s="12" t="str">
        <f>IFERROR(INDEX($C$1:C9716, MATCH(B9717, $B$1:B9716, 0)), "")</f>
        <v/>
      </c>
      <c r="D9717" s="12" t="str">
        <f>IFERROR(INDEX($D$1:D9716, MATCH(B9717, $B$1:B9716, 0)), "")</f>
        <v/>
      </c>
      <c r="E9717" s="13"/>
      <c r="F9717" s="13"/>
      <c r="G9717" s="14"/>
      <c r="H9717" s="14"/>
      <c r="I9717" s="34"/>
      <c r="J9717" s="15"/>
      <c r="K9717" s="15"/>
      <c r="L9717" s="15"/>
      <c r="M9717" s="16" t="str">
        <f t="shared" si="1158"/>
        <v/>
      </c>
      <c r="N9717" s="16" t="str">
        <f t="shared" si="1159"/>
        <v/>
      </c>
      <c r="O9717" s="17"/>
      <c r="P9717" s="16" t="str">
        <f t="shared" si="1160"/>
        <v/>
      </c>
      <c r="Q9717" s="17"/>
      <c r="R9717" s="17"/>
      <c r="S9717" s="18" t="str">
        <f t="shared" si="1161"/>
        <v/>
      </c>
      <c r="T9717" s="18" t="str">
        <f t="shared" si="1162"/>
        <v/>
      </c>
      <c r="U9717" s="19" t="str">
        <f t="shared" si="1163"/>
        <v/>
      </c>
    </row>
    <row r="9718" spans="1:21" ht="18.600000000000001" customHeight="1" x14ac:dyDescent="0.3">
      <c r="A9718" s="11"/>
      <c r="B9718" s="11"/>
      <c r="C9718" s="12" t="str">
        <f>IFERROR(INDEX($C$1:C9717, MATCH(B9718, $B$1:B9717, 0)), "")</f>
        <v/>
      </c>
      <c r="D9718" s="12" t="str">
        <f>IFERROR(INDEX($D$1:D9717, MATCH(B9718, $B$1:B9717, 0)), "")</f>
        <v/>
      </c>
      <c r="E9718" s="13"/>
      <c r="F9718" s="13"/>
      <c r="G9718" s="14"/>
      <c r="H9718" s="14"/>
      <c r="I9718" s="34"/>
      <c r="J9718" s="15"/>
      <c r="K9718" s="15"/>
      <c r="L9718" s="15"/>
      <c r="M9718" s="16" t="str">
        <f t="shared" si="1158"/>
        <v/>
      </c>
      <c r="N9718" s="16" t="str">
        <f t="shared" si="1159"/>
        <v/>
      </c>
      <c r="O9718" s="17"/>
      <c r="P9718" s="16" t="str">
        <f t="shared" si="1160"/>
        <v/>
      </c>
      <c r="Q9718" s="17"/>
      <c r="R9718" s="17"/>
      <c r="S9718" s="18" t="str">
        <f t="shared" si="1161"/>
        <v/>
      </c>
      <c r="T9718" s="18" t="str">
        <f t="shared" si="1162"/>
        <v/>
      </c>
      <c r="U9718" s="19" t="str">
        <f t="shared" si="1163"/>
        <v/>
      </c>
    </row>
    <row r="9719" spans="1:21" ht="18.600000000000001" customHeight="1" x14ac:dyDescent="0.3">
      <c r="A9719" s="11"/>
      <c r="B9719" s="11"/>
      <c r="C9719" s="12" t="str">
        <f>IFERROR(INDEX($C$1:C9718, MATCH(B9719, $B$1:B9718, 0)), "")</f>
        <v/>
      </c>
      <c r="D9719" s="12" t="str">
        <f>IFERROR(INDEX($D$1:D9718, MATCH(B9719, $B$1:B9718, 0)), "")</f>
        <v/>
      </c>
      <c r="E9719" s="13"/>
      <c r="F9719" s="13"/>
      <c r="G9719" s="14"/>
      <c r="H9719" s="14"/>
      <c r="I9719" s="34"/>
      <c r="J9719" s="15"/>
      <c r="K9719" s="15"/>
      <c r="L9719" s="15"/>
      <c r="M9719" s="16" t="str">
        <f t="shared" si="1158"/>
        <v/>
      </c>
      <c r="N9719" s="16" t="str">
        <f t="shared" si="1159"/>
        <v/>
      </c>
      <c r="O9719" s="17"/>
      <c r="P9719" s="16" t="str">
        <f t="shared" si="1160"/>
        <v/>
      </c>
      <c r="Q9719" s="17"/>
      <c r="R9719" s="17"/>
      <c r="S9719" s="18" t="str">
        <f t="shared" si="1161"/>
        <v/>
      </c>
      <c r="T9719" s="18" t="str">
        <f t="shared" si="1162"/>
        <v/>
      </c>
      <c r="U9719" s="19" t="str">
        <f t="shared" si="1163"/>
        <v/>
      </c>
    </row>
    <row r="9720" spans="1:21" ht="18.600000000000001" customHeight="1" x14ac:dyDescent="0.3">
      <c r="A9720" s="11"/>
      <c r="B9720" s="11"/>
      <c r="C9720" s="12" t="str">
        <f>IFERROR(INDEX($C$1:C9719, MATCH(B9720, $B$1:B9719, 0)), "")</f>
        <v/>
      </c>
      <c r="D9720" s="12" t="str">
        <f>IFERROR(INDEX($D$1:D9719, MATCH(B9720, $B$1:B9719, 0)), "")</f>
        <v/>
      </c>
      <c r="E9720" s="13"/>
      <c r="F9720" s="13"/>
      <c r="G9720" s="14"/>
      <c r="H9720" s="14"/>
      <c r="I9720" s="34"/>
      <c r="J9720" s="15"/>
      <c r="K9720" s="15"/>
      <c r="L9720" s="15"/>
      <c r="M9720" s="16" t="str">
        <f t="shared" si="1158"/>
        <v/>
      </c>
      <c r="N9720" s="16" t="str">
        <f t="shared" si="1159"/>
        <v/>
      </c>
      <c r="O9720" s="17"/>
      <c r="P9720" s="16" t="str">
        <f t="shared" si="1160"/>
        <v/>
      </c>
      <c r="Q9720" s="17"/>
      <c r="R9720" s="17"/>
      <c r="S9720" s="18" t="str">
        <f t="shared" si="1161"/>
        <v/>
      </c>
      <c r="T9720" s="18" t="str">
        <f t="shared" si="1162"/>
        <v/>
      </c>
      <c r="U9720" s="19" t="str">
        <f t="shared" si="1163"/>
        <v/>
      </c>
    </row>
    <row r="9721" spans="1:21" ht="18.600000000000001" customHeight="1" x14ac:dyDescent="0.3">
      <c r="A9721" s="11"/>
      <c r="B9721" s="11"/>
      <c r="C9721" s="12" t="str">
        <f>IFERROR(INDEX($C$1:C9720, MATCH(B9721, $B$1:B9720, 0)), "")</f>
        <v/>
      </c>
      <c r="D9721" s="12" t="str">
        <f>IFERROR(INDEX($D$1:D9720, MATCH(B9721, $B$1:B9720, 0)), "")</f>
        <v/>
      </c>
      <c r="E9721" s="13"/>
      <c r="F9721" s="13"/>
      <c r="G9721" s="14"/>
      <c r="H9721" s="14"/>
      <c r="I9721" s="34"/>
      <c r="J9721" s="15"/>
      <c r="K9721" s="15"/>
      <c r="L9721" s="15"/>
      <c r="M9721" s="16" t="str">
        <f t="shared" si="1158"/>
        <v/>
      </c>
      <c r="N9721" s="16" t="str">
        <f t="shared" si="1159"/>
        <v/>
      </c>
      <c r="O9721" s="17"/>
      <c r="P9721" s="16" t="str">
        <f t="shared" si="1160"/>
        <v/>
      </c>
      <c r="Q9721" s="17"/>
      <c r="R9721" s="17"/>
      <c r="S9721" s="18" t="str">
        <f t="shared" si="1161"/>
        <v/>
      </c>
      <c r="T9721" s="18" t="str">
        <f t="shared" si="1162"/>
        <v/>
      </c>
      <c r="U9721" s="19" t="str">
        <f t="shared" si="1163"/>
        <v/>
      </c>
    </row>
    <row r="9722" spans="1:21" ht="18.600000000000001" customHeight="1" x14ac:dyDescent="0.3">
      <c r="A9722" s="11"/>
      <c r="B9722" s="11"/>
      <c r="C9722" s="12" t="str">
        <f>IFERROR(INDEX($C$1:C9721, MATCH(B9722, $B$1:B9721, 0)), "")</f>
        <v/>
      </c>
      <c r="D9722" s="12" t="str">
        <f>IFERROR(INDEX($D$1:D9721, MATCH(B9722, $B$1:B9721, 0)), "")</f>
        <v/>
      </c>
      <c r="E9722" s="13"/>
      <c r="F9722" s="13"/>
      <c r="G9722" s="14"/>
      <c r="H9722" s="14"/>
      <c r="I9722" s="34"/>
      <c r="J9722" s="15"/>
      <c r="K9722" s="15"/>
      <c r="L9722" s="15"/>
      <c r="M9722" s="16" t="str">
        <f t="shared" si="1158"/>
        <v/>
      </c>
      <c r="N9722" s="16" t="str">
        <f t="shared" si="1159"/>
        <v/>
      </c>
      <c r="O9722" s="17"/>
      <c r="P9722" s="16" t="str">
        <f t="shared" si="1160"/>
        <v/>
      </c>
      <c r="Q9722" s="17"/>
      <c r="R9722" s="17"/>
      <c r="S9722" s="18" t="str">
        <f t="shared" si="1161"/>
        <v/>
      </c>
      <c r="T9722" s="18" t="str">
        <f t="shared" si="1162"/>
        <v/>
      </c>
      <c r="U9722" s="19" t="str">
        <f t="shared" si="1163"/>
        <v/>
      </c>
    </row>
    <row r="9723" spans="1:21" ht="18.600000000000001" customHeight="1" x14ac:dyDescent="0.3">
      <c r="A9723" s="11"/>
      <c r="B9723" s="11"/>
      <c r="C9723" s="12" t="str">
        <f>IFERROR(INDEX($C$1:C9722, MATCH(B9723, $B$1:B9722, 0)), "")</f>
        <v/>
      </c>
      <c r="D9723" s="12" t="str">
        <f>IFERROR(INDEX($D$1:D9722, MATCH(B9723, $B$1:B9722, 0)), "")</f>
        <v/>
      </c>
      <c r="E9723" s="13"/>
      <c r="F9723" s="13"/>
      <c r="G9723" s="14"/>
      <c r="H9723" s="14"/>
      <c r="I9723" s="34"/>
      <c r="J9723" s="15"/>
      <c r="K9723" s="15"/>
      <c r="L9723" s="15"/>
      <c r="M9723" s="16" t="str">
        <f t="shared" si="1158"/>
        <v/>
      </c>
      <c r="N9723" s="16" t="str">
        <f t="shared" si="1159"/>
        <v/>
      </c>
      <c r="O9723" s="17"/>
      <c r="P9723" s="16" t="str">
        <f t="shared" si="1160"/>
        <v/>
      </c>
      <c r="Q9723" s="17"/>
      <c r="R9723" s="17"/>
      <c r="S9723" s="18" t="str">
        <f t="shared" si="1161"/>
        <v/>
      </c>
      <c r="T9723" s="18" t="str">
        <f t="shared" si="1162"/>
        <v/>
      </c>
      <c r="U9723" s="19" t="str">
        <f t="shared" si="1163"/>
        <v/>
      </c>
    </row>
    <row r="9724" spans="1:21" ht="18.600000000000001" customHeight="1" x14ac:dyDescent="0.3">
      <c r="A9724" s="11"/>
      <c r="B9724" s="11"/>
      <c r="C9724" s="12" t="str">
        <f>IFERROR(INDEX($C$1:C9723, MATCH(B9724, $B$1:B9723, 0)), "")</f>
        <v/>
      </c>
      <c r="D9724" s="12" t="str">
        <f>IFERROR(INDEX($D$1:D9723, MATCH(B9724, $B$1:B9723, 0)), "")</f>
        <v/>
      </c>
      <c r="E9724" s="13"/>
      <c r="F9724" s="13"/>
      <c r="G9724" s="14"/>
      <c r="H9724" s="14"/>
      <c r="I9724" s="34"/>
      <c r="J9724" s="15"/>
      <c r="K9724" s="15"/>
      <c r="L9724" s="15"/>
      <c r="M9724" s="16" t="str">
        <f t="shared" si="1158"/>
        <v/>
      </c>
      <c r="N9724" s="16" t="str">
        <f t="shared" si="1159"/>
        <v/>
      </c>
      <c r="O9724" s="17"/>
      <c r="P9724" s="16" t="str">
        <f t="shared" si="1160"/>
        <v/>
      </c>
      <c r="Q9724" s="17"/>
      <c r="R9724" s="17"/>
      <c r="S9724" s="18" t="str">
        <f t="shared" si="1161"/>
        <v/>
      </c>
      <c r="T9724" s="18" t="str">
        <f t="shared" si="1162"/>
        <v/>
      </c>
      <c r="U9724" s="19" t="str">
        <f t="shared" si="1163"/>
        <v/>
      </c>
    </row>
    <row r="9725" spans="1:21" ht="18.600000000000001" customHeight="1" x14ac:dyDescent="0.3">
      <c r="A9725" s="11"/>
      <c r="B9725" s="11"/>
      <c r="C9725" s="12" t="str">
        <f>IFERROR(INDEX($C$1:C9724, MATCH(B9725, $B$1:B9724, 0)), "")</f>
        <v/>
      </c>
      <c r="D9725" s="12" t="str">
        <f>IFERROR(INDEX($D$1:D9724, MATCH(B9725, $B$1:B9724, 0)), "")</f>
        <v/>
      </c>
      <c r="E9725" s="13"/>
      <c r="F9725" s="13"/>
      <c r="G9725" s="14"/>
      <c r="H9725" s="14"/>
      <c r="I9725" s="34"/>
      <c r="J9725" s="15"/>
      <c r="K9725" s="15"/>
      <c r="L9725" s="15"/>
      <c r="M9725" s="16" t="str">
        <f t="shared" si="1158"/>
        <v/>
      </c>
      <c r="N9725" s="16" t="str">
        <f t="shared" si="1159"/>
        <v/>
      </c>
      <c r="O9725" s="17"/>
      <c r="P9725" s="16" t="str">
        <f t="shared" si="1160"/>
        <v/>
      </c>
      <c r="Q9725" s="17"/>
      <c r="R9725" s="17"/>
      <c r="S9725" s="18" t="str">
        <f t="shared" si="1161"/>
        <v/>
      </c>
      <c r="T9725" s="18" t="str">
        <f t="shared" si="1162"/>
        <v/>
      </c>
      <c r="U9725" s="19" t="str">
        <f t="shared" si="1163"/>
        <v/>
      </c>
    </row>
    <row r="9726" spans="1:21" ht="18.600000000000001" customHeight="1" x14ac:dyDescent="0.3">
      <c r="A9726" s="11"/>
      <c r="B9726" s="11"/>
      <c r="C9726" s="12" t="str">
        <f>IFERROR(INDEX($C$1:C9725, MATCH(B9726, $B$1:B9725, 0)), "")</f>
        <v/>
      </c>
      <c r="D9726" s="12" t="str">
        <f>IFERROR(INDEX($D$1:D9725, MATCH(B9726, $B$1:B9725, 0)), "")</f>
        <v/>
      </c>
      <c r="E9726" s="13"/>
      <c r="F9726" s="13"/>
      <c r="G9726" s="14"/>
      <c r="H9726" s="14"/>
      <c r="I9726" s="34"/>
      <c r="J9726" s="15"/>
      <c r="K9726" s="15"/>
      <c r="L9726" s="15"/>
      <c r="M9726" s="16" t="str">
        <f t="shared" si="1158"/>
        <v/>
      </c>
      <c r="N9726" s="16" t="str">
        <f t="shared" si="1159"/>
        <v/>
      </c>
      <c r="O9726" s="17"/>
      <c r="P9726" s="16" t="str">
        <f t="shared" si="1160"/>
        <v/>
      </c>
      <c r="Q9726" s="17"/>
      <c r="R9726" s="17"/>
      <c r="S9726" s="18" t="str">
        <f t="shared" si="1161"/>
        <v/>
      </c>
      <c r="T9726" s="18" t="str">
        <f t="shared" si="1162"/>
        <v/>
      </c>
      <c r="U9726" s="19" t="str">
        <f t="shared" si="1163"/>
        <v/>
      </c>
    </row>
    <row r="9727" spans="1:21" ht="18.600000000000001" customHeight="1" x14ac:dyDescent="0.3">
      <c r="A9727" s="11"/>
      <c r="B9727" s="11"/>
      <c r="C9727" s="12" t="str">
        <f>IFERROR(INDEX($C$1:C9726, MATCH(B9727, $B$1:B9726, 0)), "")</f>
        <v/>
      </c>
      <c r="D9727" s="12" t="str">
        <f>IFERROR(INDEX($D$1:D9726, MATCH(B9727, $B$1:B9726, 0)), "")</f>
        <v/>
      </c>
      <c r="E9727" s="13"/>
      <c r="F9727" s="13"/>
      <c r="G9727" s="14"/>
      <c r="H9727" s="14"/>
      <c r="I9727" s="34"/>
      <c r="J9727" s="15"/>
      <c r="K9727" s="15"/>
      <c r="L9727" s="15"/>
      <c r="M9727" s="16" t="str">
        <f t="shared" si="1158"/>
        <v/>
      </c>
      <c r="N9727" s="16" t="str">
        <f t="shared" si="1159"/>
        <v/>
      </c>
      <c r="O9727" s="17"/>
      <c r="P9727" s="16" t="str">
        <f t="shared" si="1160"/>
        <v/>
      </c>
      <c r="Q9727" s="17"/>
      <c r="R9727" s="17"/>
      <c r="S9727" s="18" t="str">
        <f t="shared" si="1161"/>
        <v/>
      </c>
      <c r="T9727" s="18" t="str">
        <f t="shared" si="1162"/>
        <v/>
      </c>
      <c r="U9727" s="19" t="str">
        <f t="shared" si="1163"/>
        <v/>
      </c>
    </row>
    <row r="9728" spans="1:21" ht="18.600000000000001" customHeight="1" x14ac:dyDescent="0.3">
      <c r="A9728" s="11"/>
      <c r="B9728" s="11"/>
      <c r="C9728" s="12" t="str">
        <f>IFERROR(INDEX($C$1:C9727, MATCH(B9728, $B$1:B9727, 0)), "")</f>
        <v/>
      </c>
      <c r="D9728" s="12" t="str">
        <f>IFERROR(INDEX($D$1:D9727, MATCH(B9728, $B$1:B9727, 0)), "")</f>
        <v/>
      </c>
      <c r="E9728" s="13"/>
      <c r="F9728" s="13"/>
      <c r="G9728" s="14"/>
      <c r="H9728" s="14"/>
      <c r="I9728" s="34"/>
      <c r="J9728" s="15"/>
      <c r="K9728" s="15"/>
      <c r="L9728" s="15"/>
      <c r="M9728" s="16" t="str">
        <f t="shared" si="1158"/>
        <v/>
      </c>
      <c r="N9728" s="16" t="str">
        <f t="shared" si="1159"/>
        <v/>
      </c>
      <c r="O9728" s="17"/>
      <c r="P9728" s="16" t="str">
        <f t="shared" si="1160"/>
        <v/>
      </c>
      <c r="Q9728" s="17"/>
      <c r="R9728" s="17"/>
      <c r="S9728" s="18" t="str">
        <f t="shared" si="1161"/>
        <v/>
      </c>
      <c r="T9728" s="18" t="str">
        <f t="shared" si="1162"/>
        <v/>
      </c>
      <c r="U9728" s="19" t="str">
        <f t="shared" si="1163"/>
        <v/>
      </c>
    </row>
    <row r="9729" spans="1:21" ht="18.600000000000001" customHeight="1" x14ac:dyDescent="0.3">
      <c r="A9729" s="11"/>
      <c r="B9729" s="11"/>
      <c r="C9729" s="12" t="str">
        <f>IFERROR(INDEX($C$1:C9728, MATCH(B9729, $B$1:B9728, 0)), "")</f>
        <v/>
      </c>
      <c r="D9729" s="12" t="str">
        <f>IFERROR(INDEX($D$1:D9728, MATCH(B9729, $B$1:B9728, 0)), "")</f>
        <v/>
      </c>
      <c r="E9729" s="13"/>
      <c r="F9729" s="13"/>
      <c r="G9729" s="14"/>
      <c r="H9729" s="14"/>
      <c r="I9729" s="34"/>
      <c r="J9729" s="15"/>
      <c r="K9729" s="15"/>
      <c r="L9729" s="15"/>
      <c r="M9729" s="16" t="str">
        <f t="shared" si="1158"/>
        <v/>
      </c>
      <c r="N9729" s="16" t="str">
        <f t="shared" si="1159"/>
        <v/>
      </c>
      <c r="O9729" s="17"/>
      <c r="P9729" s="16" t="str">
        <f t="shared" si="1160"/>
        <v/>
      </c>
      <c r="Q9729" s="17"/>
      <c r="R9729" s="17"/>
      <c r="S9729" s="18" t="str">
        <f t="shared" si="1161"/>
        <v/>
      </c>
      <c r="T9729" s="18" t="str">
        <f t="shared" si="1162"/>
        <v/>
      </c>
      <c r="U9729" s="19" t="str">
        <f t="shared" si="1163"/>
        <v/>
      </c>
    </row>
    <row r="9730" spans="1:21" ht="18.600000000000001" customHeight="1" x14ac:dyDescent="0.3">
      <c r="A9730" s="11"/>
      <c r="B9730" s="11"/>
      <c r="C9730" s="12" t="str">
        <f>IFERROR(INDEX($C$1:C9729, MATCH(B9730, $B$1:B9729, 0)), "")</f>
        <v/>
      </c>
      <c r="D9730" s="12" t="str">
        <f>IFERROR(INDEX($D$1:D9729, MATCH(B9730, $B$1:B9729, 0)), "")</f>
        <v/>
      </c>
      <c r="E9730" s="13"/>
      <c r="F9730" s="13"/>
      <c r="G9730" s="14"/>
      <c r="H9730" s="14"/>
      <c r="I9730" s="34"/>
      <c r="J9730" s="15"/>
      <c r="K9730" s="15"/>
      <c r="L9730" s="15"/>
      <c r="M9730" s="16" t="str">
        <f t="shared" si="1158"/>
        <v/>
      </c>
      <c r="N9730" s="16" t="str">
        <f t="shared" si="1159"/>
        <v/>
      </c>
      <c r="O9730" s="17"/>
      <c r="P9730" s="16" t="str">
        <f t="shared" si="1160"/>
        <v/>
      </c>
      <c r="Q9730" s="17"/>
      <c r="R9730" s="17"/>
      <c r="S9730" s="18" t="str">
        <f t="shared" si="1161"/>
        <v/>
      </c>
      <c r="T9730" s="18" t="str">
        <f t="shared" si="1162"/>
        <v/>
      </c>
      <c r="U9730" s="19" t="str">
        <f t="shared" si="1163"/>
        <v/>
      </c>
    </row>
    <row r="9731" spans="1:21" ht="18.600000000000001" customHeight="1" x14ac:dyDescent="0.3">
      <c r="A9731" s="11"/>
      <c r="B9731" s="11"/>
      <c r="C9731" s="12" t="str">
        <f>IFERROR(INDEX($C$1:C9730, MATCH(B9731, $B$1:B9730, 0)), "")</f>
        <v/>
      </c>
      <c r="D9731" s="12" t="str">
        <f>IFERROR(INDEX($D$1:D9730, MATCH(B9731, $B$1:B9730, 0)), "")</f>
        <v/>
      </c>
      <c r="E9731" s="13"/>
      <c r="F9731" s="13"/>
      <c r="G9731" s="14"/>
      <c r="H9731" s="14"/>
      <c r="I9731" s="34"/>
      <c r="J9731" s="15"/>
      <c r="K9731" s="15"/>
      <c r="L9731" s="15"/>
      <c r="M9731" s="16" t="str">
        <f t="shared" si="1158"/>
        <v/>
      </c>
      <c r="N9731" s="16" t="str">
        <f t="shared" si="1159"/>
        <v/>
      </c>
      <c r="O9731" s="17"/>
      <c r="P9731" s="16" t="str">
        <f t="shared" si="1160"/>
        <v/>
      </c>
      <c r="Q9731" s="17"/>
      <c r="R9731" s="17"/>
      <c r="S9731" s="18" t="str">
        <f t="shared" si="1161"/>
        <v/>
      </c>
      <c r="T9731" s="18" t="str">
        <f t="shared" si="1162"/>
        <v/>
      </c>
      <c r="U9731" s="19" t="str">
        <f t="shared" si="1163"/>
        <v/>
      </c>
    </row>
    <row r="9732" spans="1:21" ht="18.600000000000001" customHeight="1" x14ac:dyDescent="0.3">
      <c r="A9732" s="11"/>
      <c r="B9732" s="11"/>
      <c r="C9732" s="12" t="str">
        <f>IFERROR(INDEX($C$1:C9731, MATCH(B9732, $B$1:B9731, 0)), "")</f>
        <v/>
      </c>
      <c r="D9732" s="12" t="str">
        <f>IFERROR(INDEX($D$1:D9731, MATCH(B9732, $B$1:B9731, 0)), "")</f>
        <v/>
      </c>
      <c r="E9732" s="13"/>
      <c r="F9732" s="13"/>
      <c r="G9732" s="14"/>
      <c r="H9732" s="14"/>
      <c r="I9732" s="34"/>
      <c r="J9732" s="15"/>
      <c r="K9732" s="15"/>
      <c r="L9732" s="15"/>
      <c r="M9732" s="16" t="str">
        <f t="shared" si="1158"/>
        <v/>
      </c>
      <c r="N9732" s="16" t="str">
        <f t="shared" si="1159"/>
        <v/>
      </c>
      <c r="O9732" s="17"/>
      <c r="P9732" s="16" t="str">
        <f t="shared" si="1160"/>
        <v/>
      </c>
      <c r="Q9732" s="17"/>
      <c r="R9732" s="17"/>
      <c r="S9732" s="18" t="str">
        <f t="shared" si="1161"/>
        <v/>
      </c>
      <c r="T9732" s="18" t="str">
        <f t="shared" si="1162"/>
        <v/>
      </c>
      <c r="U9732" s="19" t="str">
        <f t="shared" si="1163"/>
        <v/>
      </c>
    </row>
    <row r="9733" spans="1:21" ht="18.600000000000001" customHeight="1" x14ac:dyDescent="0.3">
      <c r="A9733" s="11"/>
      <c r="B9733" s="11"/>
      <c r="C9733" s="12" t="str">
        <f>IFERROR(INDEX($C$1:C9732, MATCH(B9733, $B$1:B9732, 0)), "")</f>
        <v/>
      </c>
      <c r="D9733" s="12" t="str">
        <f>IFERROR(INDEX($D$1:D9732, MATCH(B9733, $B$1:B9732, 0)), "")</f>
        <v/>
      </c>
      <c r="E9733" s="13"/>
      <c r="F9733" s="13"/>
      <c r="G9733" s="14"/>
      <c r="H9733" s="14"/>
      <c r="I9733" s="34"/>
      <c r="J9733" s="15"/>
      <c r="K9733" s="15"/>
      <c r="L9733" s="15"/>
      <c r="M9733" s="16" t="str">
        <f t="shared" si="1158"/>
        <v/>
      </c>
      <c r="N9733" s="16" t="str">
        <f t="shared" si="1159"/>
        <v/>
      </c>
      <c r="O9733" s="17"/>
      <c r="P9733" s="16" t="str">
        <f t="shared" si="1160"/>
        <v/>
      </c>
      <c r="Q9733" s="17"/>
      <c r="R9733" s="17"/>
      <c r="S9733" s="18" t="str">
        <f t="shared" si="1161"/>
        <v/>
      </c>
      <c r="T9733" s="18" t="str">
        <f t="shared" si="1162"/>
        <v/>
      </c>
      <c r="U9733" s="19" t="str">
        <f t="shared" si="1163"/>
        <v/>
      </c>
    </row>
    <row r="9734" spans="1:21" ht="18.600000000000001" customHeight="1" x14ac:dyDescent="0.3">
      <c r="A9734" s="11"/>
      <c r="B9734" s="11"/>
      <c r="C9734" s="12" t="str">
        <f>IFERROR(INDEX($C$1:C9733, MATCH(B9734, $B$1:B9733, 0)), "")</f>
        <v/>
      </c>
      <c r="D9734" s="12" t="str">
        <f>IFERROR(INDEX($D$1:D9733, MATCH(B9734, $B$1:B9733, 0)), "")</f>
        <v/>
      </c>
      <c r="E9734" s="13"/>
      <c r="F9734" s="13"/>
      <c r="G9734" s="14"/>
      <c r="H9734" s="14"/>
      <c r="I9734" s="34"/>
      <c r="J9734" s="15"/>
      <c r="K9734" s="15"/>
      <c r="L9734" s="15"/>
      <c r="M9734" s="16" t="str">
        <f t="shared" si="1158"/>
        <v/>
      </c>
      <c r="N9734" s="16" t="str">
        <f t="shared" si="1159"/>
        <v/>
      </c>
      <c r="O9734" s="17"/>
      <c r="P9734" s="16" t="str">
        <f t="shared" si="1160"/>
        <v/>
      </c>
      <c r="Q9734" s="17"/>
      <c r="R9734" s="17"/>
      <c r="S9734" s="18" t="str">
        <f t="shared" si="1161"/>
        <v/>
      </c>
      <c r="T9734" s="18" t="str">
        <f t="shared" si="1162"/>
        <v/>
      </c>
      <c r="U9734" s="19" t="str">
        <f t="shared" si="1163"/>
        <v/>
      </c>
    </row>
    <row r="9735" spans="1:21" ht="18.600000000000001" customHeight="1" x14ac:dyDescent="0.3">
      <c r="A9735" s="11"/>
      <c r="B9735" s="11"/>
      <c r="C9735" s="12" t="str">
        <f>IFERROR(INDEX($C$1:C9734, MATCH(B9735, $B$1:B9734, 0)), "")</f>
        <v/>
      </c>
      <c r="D9735" s="12" t="str">
        <f>IFERROR(INDEX($D$1:D9734, MATCH(B9735, $B$1:B9734, 0)), "")</f>
        <v/>
      </c>
      <c r="E9735" s="13"/>
      <c r="F9735" s="13"/>
      <c r="G9735" s="14"/>
      <c r="H9735" s="14"/>
      <c r="I9735" s="34"/>
      <c r="J9735" s="15"/>
      <c r="K9735" s="15"/>
      <c r="L9735" s="15"/>
      <c r="M9735" s="16" t="str">
        <f t="shared" si="1158"/>
        <v/>
      </c>
      <c r="N9735" s="16" t="str">
        <f t="shared" si="1159"/>
        <v/>
      </c>
      <c r="O9735" s="17"/>
      <c r="P9735" s="16" t="str">
        <f t="shared" si="1160"/>
        <v/>
      </c>
      <c r="Q9735" s="17"/>
      <c r="R9735" s="17"/>
      <c r="S9735" s="18" t="str">
        <f t="shared" si="1161"/>
        <v/>
      </c>
      <c r="T9735" s="18" t="str">
        <f t="shared" si="1162"/>
        <v/>
      </c>
      <c r="U9735" s="19" t="str">
        <f t="shared" si="1163"/>
        <v/>
      </c>
    </row>
    <row r="9736" spans="1:21" ht="18.600000000000001" customHeight="1" x14ac:dyDescent="0.3">
      <c r="A9736" s="11"/>
      <c r="B9736" s="11"/>
      <c r="C9736" s="12" t="str">
        <f>IFERROR(INDEX($C$1:C9735, MATCH(B9736, $B$1:B9735, 0)), "")</f>
        <v/>
      </c>
      <c r="D9736" s="12" t="str">
        <f>IFERROR(INDEX($D$1:D9735, MATCH(B9736, $B$1:B9735, 0)), "")</f>
        <v/>
      </c>
      <c r="E9736" s="13"/>
      <c r="F9736" s="13"/>
      <c r="G9736" s="14"/>
      <c r="H9736" s="14"/>
      <c r="I9736" s="34"/>
      <c r="J9736" s="15"/>
      <c r="K9736" s="15"/>
      <c r="L9736" s="15"/>
      <c r="M9736" s="16" t="str">
        <f t="shared" si="1158"/>
        <v/>
      </c>
      <c r="N9736" s="16" t="str">
        <f t="shared" si="1159"/>
        <v/>
      </c>
      <c r="O9736" s="17"/>
      <c r="P9736" s="16" t="str">
        <f t="shared" si="1160"/>
        <v/>
      </c>
      <c r="Q9736" s="17"/>
      <c r="R9736" s="17"/>
      <c r="S9736" s="18" t="str">
        <f t="shared" si="1161"/>
        <v/>
      </c>
      <c r="T9736" s="18" t="str">
        <f t="shared" si="1162"/>
        <v/>
      </c>
      <c r="U9736" s="19" t="str">
        <f t="shared" si="1163"/>
        <v/>
      </c>
    </row>
    <row r="9737" spans="1:21" ht="18.600000000000001" customHeight="1" x14ac:dyDescent="0.3">
      <c r="A9737" s="11"/>
      <c r="B9737" s="11"/>
      <c r="C9737" s="12" t="str">
        <f>IFERROR(INDEX($C$1:C9736, MATCH(B9737, $B$1:B9736, 0)), "")</f>
        <v/>
      </c>
      <c r="D9737" s="12" t="str">
        <f>IFERROR(INDEX($D$1:D9736, MATCH(B9737, $B$1:B9736, 0)), "")</f>
        <v/>
      </c>
      <c r="E9737" s="13"/>
      <c r="F9737" s="13"/>
      <c r="G9737" s="14"/>
      <c r="H9737" s="14"/>
      <c r="I9737" s="34"/>
      <c r="J9737" s="15"/>
      <c r="K9737" s="15"/>
      <c r="L9737" s="15"/>
      <c r="M9737" s="16" t="str">
        <f t="shared" ref="M9737:M9800" si="1164">IFERROR(J9737/I9737,"")</f>
        <v/>
      </c>
      <c r="N9737" s="16" t="str">
        <f t="shared" ref="N9737:N9800" si="1165">IFERROR(K9737/I9737,"")</f>
        <v/>
      </c>
      <c r="O9737" s="17"/>
      <c r="P9737" s="16" t="str">
        <f t="shared" ref="P9737:P9800" si="1166">IFERROR(L9737/I9737,"")</f>
        <v/>
      </c>
      <c r="Q9737" s="17"/>
      <c r="R9737" s="17"/>
      <c r="S9737" s="18" t="str">
        <f t="shared" ref="S9737:S9800" si="1167">IFERROR((K9737/J9737)*M9737,"")</f>
        <v/>
      </c>
      <c r="T9737" s="18" t="str">
        <f t="shared" ref="T9737:T9800" si="1168">IFERROR((L9737/J9737)*M9737,"")</f>
        <v/>
      </c>
      <c r="U9737" s="19" t="str">
        <f t="shared" ref="U9737:U9800" si="1169">IFERROR((E9737-F9737)/E9737,"")</f>
        <v/>
      </c>
    </row>
    <row r="9738" spans="1:21" ht="18.600000000000001" customHeight="1" x14ac:dyDescent="0.3">
      <c r="A9738" s="11"/>
      <c r="B9738" s="11"/>
      <c r="C9738" s="12" t="str">
        <f>IFERROR(INDEX($C$1:C9737, MATCH(B9738, $B$1:B9737, 0)), "")</f>
        <v/>
      </c>
      <c r="D9738" s="12" t="str">
        <f>IFERROR(INDEX($D$1:D9737, MATCH(B9738, $B$1:B9737, 0)), "")</f>
        <v/>
      </c>
      <c r="E9738" s="13"/>
      <c r="F9738" s="13"/>
      <c r="G9738" s="14"/>
      <c r="H9738" s="14"/>
      <c r="I9738" s="34"/>
      <c r="J9738" s="15"/>
      <c r="K9738" s="15"/>
      <c r="L9738" s="15"/>
      <c r="M9738" s="16" t="str">
        <f t="shared" si="1164"/>
        <v/>
      </c>
      <c r="N9738" s="16" t="str">
        <f t="shared" si="1165"/>
        <v/>
      </c>
      <c r="O9738" s="17"/>
      <c r="P9738" s="16" t="str">
        <f t="shared" si="1166"/>
        <v/>
      </c>
      <c r="Q9738" s="17"/>
      <c r="R9738" s="17"/>
      <c r="S9738" s="18" t="str">
        <f t="shared" si="1167"/>
        <v/>
      </c>
      <c r="T9738" s="18" t="str">
        <f t="shared" si="1168"/>
        <v/>
      </c>
      <c r="U9738" s="19" t="str">
        <f t="shared" si="1169"/>
        <v/>
      </c>
    </row>
    <row r="9739" spans="1:21" ht="18.600000000000001" customHeight="1" x14ac:dyDescent="0.3">
      <c r="A9739" s="11"/>
      <c r="B9739" s="11"/>
      <c r="C9739" s="12" t="str">
        <f>IFERROR(INDEX($C$1:C9738, MATCH(B9739, $B$1:B9738, 0)), "")</f>
        <v/>
      </c>
      <c r="D9739" s="12" t="str">
        <f>IFERROR(INDEX($D$1:D9738, MATCH(B9739, $B$1:B9738, 0)), "")</f>
        <v/>
      </c>
      <c r="E9739" s="13"/>
      <c r="F9739" s="13"/>
      <c r="G9739" s="14"/>
      <c r="H9739" s="14"/>
      <c r="I9739" s="34"/>
      <c r="J9739" s="15"/>
      <c r="K9739" s="15"/>
      <c r="L9739" s="15"/>
      <c r="M9739" s="16" t="str">
        <f t="shared" si="1164"/>
        <v/>
      </c>
      <c r="N9739" s="16" t="str">
        <f t="shared" si="1165"/>
        <v/>
      </c>
      <c r="O9739" s="17"/>
      <c r="P9739" s="16" t="str">
        <f t="shared" si="1166"/>
        <v/>
      </c>
      <c r="Q9739" s="17"/>
      <c r="R9739" s="17"/>
      <c r="S9739" s="18" t="str">
        <f t="shared" si="1167"/>
        <v/>
      </c>
      <c r="T9739" s="18" t="str">
        <f t="shared" si="1168"/>
        <v/>
      </c>
      <c r="U9739" s="19" t="str">
        <f t="shared" si="1169"/>
        <v/>
      </c>
    </row>
    <row r="9740" spans="1:21" ht="18.600000000000001" customHeight="1" x14ac:dyDescent="0.3">
      <c r="A9740" s="11"/>
      <c r="B9740" s="11"/>
      <c r="C9740" s="12" t="str">
        <f>IFERROR(INDEX($C$1:C9739, MATCH(B9740, $B$1:B9739, 0)), "")</f>
        <v/>
      </c>
      <c r="D9740" s="12" t="str">
        <f>IFERROR(INDEX($D$1:D9739, MATCH(B9740, $B$1:B9739, 0)), "")</f>
        <v/>
      </c>
      <c r="E9740" s="13"/>
      <c r="F9740" s="13"/>
      <c r="G9740" s="14"/>
      <c r="H9740" s="14"/>
      <c r="I9740" s="34"/>
      <c r="J9740" s="15"/>
      <c r="K9740" s="15"/>
      <c r="L9740" s="15"/>
      <c r="M9740" s="16" t="str">
        <f t="shared" si="1164"/>
        <v/>
      </c>
      <c r="N9740" s="16" t="str">
        <f t="shared" si="1165"/>
        <v/>
      </c>
      <c r="O9740" s="17"/>
      <c r="P9740" s="16" t="str">
        <f t="shared" si="1166"/>
        <v/>
      </c>
      <c r="Q9740" s="17"/>
      <c r="R9740" s="17"/>
      <c r="S9740" s="18" t="str">
        <f t="shared" si="1167"/>
        <v/>
      </c>
      <c r="T9740" s="18" t="str">
        <f t="shared" si="1168"/>
        <v/>
      </c>
      <c r="U9740" s="19" t="str">
        <f t="shared" si="1169"/>
        <v/>
      </c>
    </row>
    <row r="9741" spans="1:21" ht="18.600000000000001" customHeight="1" x14ac:dyDescent="0.3">
      <c r="A9741" s="11"/>
      <c r="B9741" s="11"/>
      <c r="C9741" s="12" t="str">
        <f>IFERROR(INDEX($C$1:C9740, MATCH(B9741, $B$1:B9740, 0)), "")</f>
        <v/>
      </c>
      <c r="D9741" s="12" t="str">
        <f>IFERROR(INDEX($D$1:D9740, MATCH(B9741, $B$1:B9740, 0)), "")</f>
        <v/>
      </c>
      <c r="E9741" s="13"/>
      <c r="F9741" s="13"/>
      <c r="G9741" s="14"/>
      <c r="H9741" s="14"/>
      <c r="I9741" s="34"/>
      <c r="J9741" s="15"/>
      <c r="K9741" s="15"/>
      <c r="L9741" s="15"/>
      <c r="M9741" s="16" t="str">
        <f t="shared" si="1164"/>
        <v/>
      </c>
      <c r="N9741" s="16" t="str">
        <f t="shared" si="1165"/>
        <v/>
      </c>
      <c r="O9741" s="17"/>
      <c r="P9741" s="16" t="str">
        <f t="shared" si="1166"/>
        <v/>
      </c>
      <c r="Q9741" s="17"/>
      <c r="R9741" s="17"/>
      <c r="S9741" s="18" t="str">
        <f t="shared" si="1167"/>
        <v/>
      </c>
      <c r="T9741" s="18" t="str">
        <f t="shared" si="1168"/>
        <v/>
      </c>
      <c r="U9741" s="19" t="str">
        <f t="shared" si="1169"/>
        <v/>
      </c>
    </row>
    <row r="9742" spans="1:21" ht="18.600000000000001" customHeight="1" x14ac:dyDescent="0.3">
      <c r="A9742" s="11"/>
      <c r="B9742" s="11"/>
      <c r="C9742" s="12" t="str">
        <f>IFERROR(INDEX($C$1:C9741, MATCH(B9742, $B$1:B9741, 0)), "")</f>
        <v/>
      </c>
      <c r="D9742" s="12" t="str">
        <f>IFERROR(INDEX($D$1:D9741, MATCH(B9742, $B$1:B9741, 0)), "")</f>
        <v/>
      </c>
      <c r="E9742" s="13"/>
      <c r="F9742" s="13"/>
      <c r="G9742" s="14"/>
      <c r="H9742" s="14"/>
      <c r="I9742" s="34"/>
      <c r="J9742" s="15"/>
      <c r="K9742" s="15"/>
      <c r="L9742" s="15"/>
      <c r="M9742" s="16" t="str">
        <f t="shared" si="1164"/>
        <v/>
      </c>
      <c r="N9742" s="16" t="str">
        <f t="shared" si="1165"/>
        <v/>
      </c>
      <c r="O9742" s="17"/>
      <c r="P9742" s="16" t="str">
        <f t="shared" si="1166"/>
        <v/>
      </c>
      <c r="Q9742" s="17"/>
      <c r="R9742" s="17"/>
      <c r="S9742" s="18" t="str">
        <f t="shared" si="1167"/>
        <v/>
      </c>
      <c r="T9742" s="18" t="str">
        <f t="shared" si="1168"/>
        <v/>
      </c>
      <c r="U9742" s="19" t="str">
        <f t="shared" si="1169"/>
        <v/>
      </c>
    </row>
    <row r="9743" spans="1:21" ht="18.600000000000001" customHeight="1" x14ac:dyDescent="0.3">
      <c r="A9743" s="11"/>
      <c r="B9743" s="11"/>
      <c r="C9743" s="12" t="str">
        <f>IFERROR(INDEX($C$1:C9742, MATCH(B9743, $B$1:B9742, 0)), "")</f>
        <v/>
      </c>
      <c r="D9743" s="12" t="str">
        <f>IFERROR(INDEX($D$1:D9742, MATCH(B9743, $B$1:B9742, 0)), "")</f>
        <v/>
      </c>
      <c r="E9743" s="13"/>
      <c r="F9743" s="13"/>
      <c r="G9743" s="14"/>
      <c r="H9743" s="14"/>
      <c r="I9743" s="34"/>
      <c r="J9743" s="15"/>
      <c r="K9743" s="15"/>
      <c r="L9743" s="15"/>
      <c r="M9743" s="16" t="str">
        <f t="shared" si="1164"/>
        <v/>
      </c>
      <c r="N9743" s="16" t="str">
        <f t="shared" si="1165"/>
        <v/>
      </c>
      <c r="O9743" s="17"/>
      <c r="P9743" s="16" t="str">
        <f t="shared" si="1166"/>
        <v/>
      </c>
      <c r="Q9743" s="17"/>
      <c r="R9743" s="17"/>
      <c r="S9743" s="18" t="str">
        <f t="shared" si="1167"/>
        <v/>
      </c>
      <c r="T9743" s="18" t="str">
        <f t="shared" si="1168"/>
        <v/>
      </c>
      <c r="U9743" s="19" t="str">
        <f t="shared" si="1169"/>
        <v/>
      </c>
    </row>
    <row r="9744" spans="1:21" ht="18.600000000000001" customHeight="1" x14ac:dyDescent="0.3">
      <c r="A9744" s="11"/>
      <c r="B9744" s="11"/>
      <c r="C9744" s="12" t="str">
        <f>IFERROR(INDEX($C$1:C9743, MATCH(B9744, $B$1:B9743, 0)), "")</f>
        <v/>
      </c>
      <c r="D9744" s="12" t="str">
        <f>IFERROR(INDEX($D$1:D9743, MATCH(B9744, $B$1:B9743, 0)), "")</f>
        <v/>
      </c>
      <c r="E9744" s="13"/>
      <c r="F9744" s="13"/>
      <c r="G9744" s="14"/>
      <c r="H9744" s="14"/>
      <c r="I9744" s="34"/>
      <c r="J9744" s="15"/>
      <c r="K9744" s="15"/>
      <c r="L9744" s="15"/>
      <c r="M9744" s="16" t="str">
        <f t="shared" si="1164"/>
        <v/>
      </c>
      <c r="N9744" s="16" t="str">
        <f t="shared" si="1165"/>
        <v/>
      </c>
      <c r="O9744" s="17"/>
      <c r="P9744" s="16" t="str">
        <f t="shared" si="1166"/>
        <v/>
      </c>
      <c r="Q9744" s="17"/>
      <c r="R9744" s="17"/>
      <c r="S9744" s="18" t="str">
        <f t="shared" si="1167"/>
        <v/>
      </c>
      <c r="T9744" s="18" t="str">
        <f t="shared" si="1168"/>
        <v/>
      </c>
      <c r="U9744" s="19" t="str">
        <f t="shared" si="1169"/>
        <v/>
      </c>
    </row>
    <row r="9745" spans="1:21" ht="18.600000000000001" customHeight="1" x14ac:dyDescent="0.3">
      <c r="A9745" s="11"/>
      <c r="B9745" s="11"/>
      <c r="C9745" s="12" t="str">
        <f>IFERROR(INDEX($C$1:C9744, MATCH(B9745, $B$1:B9744, 0)), "")</f>
        <v/>
      </c>
      <c r="D9745" s="12" t="str">
        <f>IFERROR(INDEX($D$1:D9744, MATCH(B9745, $B$1:B9744, 0)), "")</f>
        <v/>
      </c>
      <c r="E9745" s="13"/>
      <c r="F9745" s="13"/>
      <c r="G9745" s="14"/>
      <c r="H9745" s="14"/>
      <c r="I9745" s="34"/>
      <c r="J9745" s="15"/>
      <c r="K9745" s="15"/>
      <c r="L9745" s="15"/>
      <c r="M9745" s="16" t="str">
        <f t="shared" si="1164"/>
        <v/>
      </c>
      <c r="N9745" s="16" t="str">
        <f t="shared" si="1165"/>
        <v/>
      </c>
      <c r="O9745" s="17"/>
      <c r="P9745" s="16" t="str">
        <f t="shared" si="1166"/>
        <v/>
      </c>
      <c r="Q9745" s="17"/>
      <c r="R9745" s="17"/>
      <c r="S9745" s="18" t="str">
        <f t="shared" si="1167"/>
        <v/>
      </c>
      <c r="T9745" s="18" t="str">
        <f t="shared" si="1168"/>
        <v/>
      </c>
      <c r="U9745" s="19" t="str">
        <f t="shared" si="1169"/>
        <v/>
      </c>
    </row>
    <row r="9746" spans="1:21" ht="18.600000000000001" customHeight="1" x14ac:dyDescent="0.3">
      <c r="A9746" s="11"/>
      <c r="B9746" s="11"/>
      <c r="C9746" s="12" t="str">
        <f>IFERROR(INDEX($C$1:C9745, MATCH(B9746, $B$1:B9745, 0)), "")</f>
        <v/>
      </c>
      <c r="D9746" s="12" t="str">
        <f>IFERROR(INDEX($D$1:D9745, MATCH(B9746, $B$1:B9745, 0)), "")</f>
        <v/>
      </c>
      <c r="E9746" s="13"/>
      <c r="F9746" s="13"/>
      <c r="G9746" s="14"/>
      <c r="H9746" s="14"/>
      <c r="I9746" s="34"/>
      <c r="J9746" s="15"/>
      <c r="K9746" s="15"/>
      <c r="L9746" s="15"/>
      <c r="M9746" s="16" t="str">
        <f t="shared" si="1164"/>
        <v/>
      </c>
      <c r="N9746" s="16" t="str">
        <f t="shared" si="1165"/>
        <v/>
      </c>
      <c r="O9746" s="17"/>
      <c r="P9746" s="16" t="str">
        <f t="shared" si="1166"/>
        <v/>
      </c>
      <c r="Q9746" s="17"/>
      <c r="R9746" s="17"/>
      <c r="S9746" s="18" t="str">
        <f t="shared" si="1167"/>
        <v/>
      </c>
      <c r="T9746" s="18" t="str">
        <f t="shared" si="1168"/>
        <v/>
      </c>
      <c r="U9746" s="19" t="str">
        <f t="shared" si="1169"/>
        <v/>
      </c>
    </row>
    <row r="9747" spans="1:21" ht="18.600000000000001" customHeight="1" x14ac:dyDescent="0.3">
      <c r="A9747" s="11"/>
      <c r="B9747" s="11"/>
      <c r="C9747" s="12" t="str">
        <f>IFERROR(INDEX($C$1:C9746, MATCH(B9747, $B$1:B9746, 0)), "")</f>
        <v/>
      </c>
      <c r="D9747" s="12" t="str">
        <f>IFERROR(INDEX($D$1:D9746, MATCH(B9747, $B$1:B9746, 0)), "")</f>
        <v/>
      </c>
      <c r="E9747" s="13"/>
      <c r="F9747" s="13"/>
      <c r="G9747" s="14"/>
      <c r="H9747" s="14"/>
      <c r="I9747" s="34"/>
      <c r="J9747" s="15"/>
      <c r="K9747" s="15"/>
      <c r="L9747" s="15"/>
      <c r="M9747" s="16" t="str">
        <f t="shared" si="1164"/>
        <v/>
      </c>
      <c r="N9747" s="16" t="str">
        <f t="shared" si="1165"/>
        <v/>
      </c>
      <c r="O9747" s="17"/>
      <c r="P9747" s="16" t="str">
        <f t="shared" si="1166"/>
        <v/>
      </c>
      <c r="Q9747" s="17"/>
      <c r="R9747" s="17"/>
      <c r="S9747" s="18" t="str">
        <f t="shared" si="1167"/>
        <v/>
      </c>
      <c r="T9747" s="18" t="str">
        <f t="shared" si="1168"/>
        <v/>
      </c>
      <c r="U9747" s="19" t="str">
        <f t="shared" si="1169"/>
        <v/>
      </c>
    </row>
    <row r="9748" spans="1:21" ht="18.600000000000001" customHeight="1" x14ac:dyDescent="0.3">
      <c r="A9748" s="11"/>
      <c r="B9748" s="11"/>
      <c r="C9748" s="12" t="str">
        <f>IFERROR(INDEX($C$1:C9747, MATCH(B9748, $B$1:B9747, 0)), "")</f>
        <v/>
      </c>
      <c r="D9748" s="12" t="str">
        <f>IFERROR(INDEX($D$1:D9747, MATCH(B9748, $B$1:B9747, 0)), "")</f>
        <v/>
      </c>
      <c r="E9748" s="13"/>
      <c r="F9748" s="13"/>
      <c r="G9748" s="14"/>
      <c r="H9748" s="14"/>
      <c r="I9748" s="34"/>
      <c r="J9748" s="15"/>
      <c r="K9748" s="15"/>
      <c r="L9748" s="15"/>
      <c r="M9748" s="16" t="str">
        <f t="shared" si="1164"/>
        <v/>
      </c>
      <c r="N9748" s="16" t="str">
        <f t="shared" si="1165"/>
        <v/>
      </c>
      <c r="O9748" s="17"/>
      <c r="P9748" s="16" t="str">
        <f t="shared" si="1166"/>
        <v/>
      </c>
      <c r="Q9748" s="17"/>
      <c r="R9748" s="17"/>
      <c r="S9748" s="18" t="str">
        <f t="shared" si="1167"/>
        <v/>
      </c>
      <c r="T9748" s="18" t="str">
        <f t="shared" si="1168"/>
        <v/>
      </c>
      <c r="U9748" s="19" t="str">
        <f t="shared" si="1169"/>
        <v/>
      </c>
    </row>
    <row r="9749" spans="1:21" ht="18.600000000000001" customHeight="1" x14ac:dyDescent="0.3">
      <c r="A9749" s="11"/>
      <c r="B9749" s="11"/>
      <c r="C9749" s="12" t="str">
        <f>IFERROR(INDEX($C$1:C9748, MATCH(B9749, $B$1:B9748, 0)), "")</f>
        <v/>
      </c>
      <c r="D9749" s="12" t="str">
        <f>IFERROR(INDEX($D$1:D9748, MATCH(B9749, $B$1:B9748, 0)), "")</f>
        <v/>
      </c>
      <c r="E9749" s="13"/>
      <c r="F9749" s="13"/>
      <c r="G9749" s="14"/>
      <c r="H9749" s="14"/>
      <c r="I9749" s="34"/>
      <c r="J9749" s="15"/>
      <c r="K9749" s="15"/>
      <c r="L9749" s="15"/>
      <c r="M9749" s="16" t="str">
        <f t="shared" si="1164"/>
        <v/>
      </c>
      <c r="N9749" s="16" t="str">
        <f t="shared" si="1165"/>
        <v/>
      </c>
      <c r="O9749" s="17"/>
      <c r="P9749" s="16" t="str">
        <f t="shared" si="1166"/>
        <v/>
      </c>
      <c r="Q9749" s="17"/>
      <c r="R9749" s="17"/>
      <c r="S9749" s="18" t="str">
        <f t="shared" si="1167"/>
        <v/>
      </c>
      <c r="T9749" s="18" t="str">
        <f t="shared" si="1168"/>
        <v/>
      </c>
      <c r="U9749" s="19" t="str">
        <f t="shared" si="1169"/>
        <v/>
      </c>
    </row>
    <row r="9750" spans="1:21" ht="18.600000000000001" customHeight="1" x14ac:dyDescent="0.3">
      <c r="A9750" s="11"/>
      <c r="B9750" s="11"/>
      <c r="C9750" s="12" t="str">
        <f>IFERROR(INDEX($C$1:C9749, MATCH(B9750, $B$1:B9749, 0)), "")</f>
        <v/>
      </c>
      <c r="D9750" s="12" t="str">
        <f>IFERROR(INDEX($D$1:D9749, MATCH(B9750, $B$1:B9749, 0)), "")</f>
        <v/>
      </c>
      <c r="E9750" s="13"/>
      <c r="F9750" s="13"/>
      <c r="G9750" s="14"/>
      <c r="H9750" s="14"/>
      <c r="I9750" s="34"/>
      <c r="J9750" s="15"/>
      <c r="K9750" s="15"/>
      <c r="L9750" s="15"/>
      <c r="M9750" s="16" t="str">
        <f t="shared" si="1164"/>
        <v/>
      </c>
      <c r="N9750" s="16" t="str">
        <f t="shared" si="1165"/>
        <v/>
      </c>
      <c r="O9750" s="17"/>
      <c r="P9750" s="16" t="str">
        <f t="shared" si="1166"/>
        <v/>
      </c>
      <c r="Q9750" s="17"/>
      <c r="R9750" s="17"/>
      <c r="S9750" s="18" t="str">
        <f t="shared" si="1167"/>
        <v/>
      </c>
      <c r="T9750" s="18" t="str">
        <f t="shared" si="1168"/>
        <v/>
      </c>
      <c r="U9750" s="19" t="str">
        <f t="shared" si="1169"/>
        <v/>
      </c>
    </row>
    <row r="9751" spans="1:21" ht="18.600000000000001" customHeight="1" x14ac:dyDescent="0.3">
      <c r="A9751" s="11"/>
      <c r="B9751" s="11"/>
      <c r="C9751" s="12" t="str">
        <f>IFERROR(INDEX($C$1:C9750, MATCH(B9751, $B$1:B9750, 0)), "")</f>
        <v/>
      </c>
      <c r="D9751" s="12" t="str">
        <f>IFERROR(INDEX($D$1:D9750, MATCH(B9751, $B$1:B9750, 0)), "")</f>
        <v/>
      </c>
      <c r="E9751" s="13"/>
      <c r="F9751" s="13"/>
      <c r="G9751" s="14"/>
      <c r="H9751" s="14"/>
      <c r="I9751" s="34"/>
      <c r="J9751" s="15"/>
      <c r="K9751" s="15"/>
      <c r="L9751" s="15"/>
      <c r="M9751" s="16" t="str">
        <f t="shared" si="1164"/>
        <v/>
      </c>
      <c r="N9751" s="16" t="str">
        <f t="shared" si="1165"/>
        <v/>
      </c>
      <c r="O9751" s="17"/>
      <c r="P9751" s="16" t="str">
        <f t="shared" si="1166"/>
        <v/>
      </c>
      <c r="Q9751" s="17"/>
      <c r="R9751" s="17"/>
      <c r="S9751" s="18" t="str">
        <f t="shared" si="1167"/>
        <v/>
      </c>
      <c r="T9751" s="18" t="str">
        <f t="shared" si="1168"/>
        <v/>
      </c>
      <c r="U9751" s="19" t="str">
        <f t="shared" si="1169"/>
        <v/>
      </c>
    </row>
    <row r="9752" spans="1:21" ht="18.600000000000001" customHeight="1" x14ac:dyDescent="0.3">
      <c r="A9752" s="11"/>
      <c r="B9752" s="11"/>
      <c r="C9752" s="12" t="str">
        <f>IFERROR(INDEX($C$1:C9751, MATCH(B9752, $B$1:B9751, 0)), "")</f>
        <v/>
      </c>
      <c r="D9752" s="12" t="str">
        <f>IFERROR(INDEX($D$1:D9751, MATCH(B9752, $B$1:B9751, 0)), "")</f>
        <v/>
      </c>
      <c r="E9752" s="13"/>
      <c r="F9752" s="13"/>
      <c r="G9752" s="14"/>
      <c r="H9752" s="14"/>
      <c r="I9752" s="34"/>
      <c r="J9752" s="15"/>
      <c r="K9752" s="15"/>
      <c r="L9752" s="15"/>
      <c r="M9752" s="16" t="str">
        <f t="shared" si="1164"/>
        <v/>
      </c>
      <c r="N9752" s="16" t="str">
        <f t="shared" si="1165"/>
        <v/>
      </c>
      <c r="O9752" s="17"/>
      <c r="P9752" s="16" t="str">
        <f t="shared" si="1166"/>
        <v/>
      </c>
      <c r="Q9752" s="17"/>
      <c r="R9752" s="17"/>
      <c r="S9752" s="18" t="str">
        <f t="shared" si="1167"/>
        <v/>
      </c>
      <c r="T9752" s="18" t="str">
        <f t="shared" si="1168"/>
        <v/>
      </c>
      <c r="U9752" s="19" t="str">
        <f t="shared" si="1169"/>
        <v/>
      </c>
    </row>
    <row r="9753" spans="1:21" ht="18.600000000000001" customHeight="1" x14ac:dyDescent="0.3">
      <c r="A9753" s="11"/>
      <c r="B9753" s="11"/>
      <c r="C9753" s="12" t="str">
        <f>IFERROR(INDEX($C$1:C9752, MATCH(B9753, $B$1:B9752, 0)), "")</f>
        <v/>
      </c>
      <c r="D9753" s="12" t="str">
        <f>IFERROR(INDEX($D$1:D9752, MATCH(B9753, $B$1:B9752, 0)), "")</f>
        <v/>
      </c>
      <c r="E9753" s="13"/>
      <c r="F9753" s="13"/>
      <c r="G9753" s="14"/>
      <c r="H9753" s="14"/>
      <c r="I9753" s="34"/>
      <c r="J9753" s="15"/>
      <c r="K9753" s="15"/>
      <c r="L9753" s="15"/>
      <c r="M9753" s="16" t="str">
        <f t="shared" si="1164"/>
        <v/>
      </c>
      <c r="N9753" s="16" t="str">
        <f t="shared" si="1165"/>
        <v/>
      </c>
      <c r="O9753" s="17"/>
      <c r="P9753" s="16" t="str">
        <f t="shared" si="1166"/>
        <v/>
      </c>
      <c r="Q9753" s="17"/>
      <c r="R9753" s="17"/>
      <c r="S9753" s="18" t="str">
        <f t="shared" si="1167"/>
        <v/>
      </c>
      <c r="T9753" s="18" t="str">
        <f t="shared" si="1168"/>
        <v/>
      </c>
      <c r="U9753" s="19" t="str">
        <f t="shared" si="1169"/>
        <v/>
      </c>
    </row>
    <row r="9754" spans="1:21" ht="18.600000000000001" customHeight="1" x14ac:dyDescent="0.3">
      <c r="A9754" s="11"/>
      <c r="B9754" s="11"/>
      <c r="C9754" s="12" t="str">
        <f>IFERROR(INDEX($C$1:C9753, MATCH(B9754, $B$1:B9753, 0)), "")</f>
        <v/>
      </c>
      <c r="D9754" s="12" t="str">
        <f>IFERROR(INDEX($D$1:D9753, MATCH(B9754, $B$1:B9753, 0)), "")</f>
        <v/>
      </c>
      <c r="E9754" s="13"/>
      <c r="F9754" s="13"/>
      <c r="G9754" s="14"/>
      <c r="H9754" s="14"/>
      <c r="I9754" s="34"/>
      <c r="J9754" s="15"/>
      <c r="K9754" s="15"/>
      <c r="L9754" s="15"/>
      <c r="M9754" s="16" t="str">
        <f t="shared" si="1164"/>
        <v/>
      </c>
      <c r="N9754" s="16" t="str">
        <f t="shared" si="1165"/>
        <v/>
      </c>
      <c r="O9754" s="17"/>
      <c r="P9754" s="16" t="str">
        <f t="shared" si="1166"/>
        <v/>
      </c>
      <c r="Q9754" s="17"/>
      <c r="R9754" s="17"/>
      <c r="S9754" s="18" t="str">
        <f t="shared" si="1167"/>
        <v/>
      </c>
      <c r="T9754" s="18" t="str">
        <f t="shared" si="1168"/>
        <v/>
      </c>
      <c r="U9754" s="19" t="str">
        <f t="shared" si="1169"/>
        <v/>
      </c>
    </row>
    <row r="9755" spans="1:21" ht="18.600000000000001" customHeight="1" x14ac:dyDescent="0.3">
      <c r="A9755" s="11"/>
      <c r="B9755" s="11"/>
      <c r="C9755" s="12" t="str">
        <f>IFERROR(INDEX($C$1:C9754, MATCH(B9755, $B$1:B9754, 0)), "")</f>
        <v/>
      </c>
      <c r="D9755" s="12" t="str">
        <f>IFERROR(INDEX($D$1:D9754, MATCH(B9755, $B$1:B9754, 0)), "")</f>
        <v/>
      </c>
      <c r="E9755" s="13"/>
      <c r="F9755" s="13"/>
      <c r="G9755" s="14"/>
      <c r="H9755" s="14"/>
      <c r="I9755" s="34"/>
      <c r="J9755" s="15"/>
      <c r="K9755" s="15"/>
      <c r="L9755" s="15"/>
      <c r="M9755" s="16" t="str">
        <f t="shared" si="1164"/>
        <v/>
      </c>
      <c r="N9755" s="16" t="str">
        <f t="shared" si="1165"/>
        <v/>
      </c>
      <c r="O9755" s="17"/>
      <c r="P9755" s="16" t="str">
        <f t="shared" si="1166"/>
        <v/>
      </c>
      <c r="Q9755" s="17"/>
      <c r="R9755" s="17"/>
      <c r="S9755" s="18" t="str">
        <f t="shared" si="1167"/>
        <v/>
      </c>
      <c r="T9755" s="18" t="str">
        <f t="shared" si="1168"/>
        <v/>
      </c>
      <c r="U9755" s="19" t="str">
        <f t="shared" si="1169"/>
        <v/>
      </c>
    </row>
    <row r="9756" spans="1:21" ht="18.600000000000001" customHeight="1" x14ac:dyDescent="0.3">
      <c r="A9756" s="11"/>
      <c r="B9756" s="11"/>
      <c r="C9756" s="12" t="str">
        <f>IFERROR(INDEX($C$1:C9755, MATCH(B9756, $B$1:B9755, 0)), "")</f>
        <v/>
      </c>
      <c r="D9756" s="12" t="str">
        <f>IFERROR(INDEX($D$1:D9755, MATCH(B9756, $B$1:B9755, 0)), "")</f>
        <v/>
      </c>
      <c r="E9756" s="13"/>
      <c r="F9756" s="13"/>
      <c r="G9756" s="14"/>
      <c r="H9756" s="14"/>
      <c r="I9756" s="34"/>
      <c r="J9756" s="15"/>
      <c r="K9756" s="15"/>
      <c r="L9756" s="15"/>
      <c r="M9756" s="16" t="str">
        <f t="shared" si="1164"/>
        <v/>
      </c>
      <c r="N9756" s="16" t="str">
        <f t="shared" si="1165"/>
        <v/>
      </c>
      <c r="O9756" s="17"/>
      <c r="P9756" s="16" t="str">
        <f t="shared" si="1166"/>
        <v/>
      </c>
      <c r="Q9756" s="17"/>
      <c r="R9756" s="17"/>
      <c r="S9756" s="18" t="str">
        <f t="shared" si="1167"/>
        <v/>
      </c>
      <c r="T9756" s="18" t="str">
        <f t="shared" si="1168"/>
        <v/>
      </c>
      <c r="U9756" s="19" t="str">
        <f t="shared" si="1169"/>
        <v/>
      </c>
    </row>
    <row r="9757" spans="1:21" ht="18.600000000000001" customHeight="1" x14ac:dyDescent="0.3">
      <c r="A9757" s="11"/>
      <c r="B9757" s="11"/>
      <c r="C9757" s="12" t="str">
        <f>IFERROR(INDEX($C$1:C9756, MATCH(B9757, $B$1:B9756, 0)), "")</f>
        <v/>
      </c>
      <c r="D9757" s="12" t="str">
        <f>IFERROR(INDEX($D$1:D9756, MATCH(B9757, $B$1:B9756, 0)), "")</f>
        <v/>
      </c>
      <c r="E9757" s="13"/>
      <c r="F9757" s="13"/>
      <c r="G9757" s="14"/>
      <c r="H9757" s="14"/>
      <c r="I9757" s="34"/>
      <c r="J9757" s="15"/>
      <c r="K9757" s="15"/>
      <c r="L9757" s="15"/>
      <c r="M9757" s="16" t="str">
        <f t="shared" si="1164"/>
        <v/>
      </c>
      <c r="N9757" s="16" t="str">
        <f t="shared" si="1165"/>
        <v/>
      </c>
      <c r="O9757" s="17"/>
      <c r="P9757" s="16" t="str">
        <f t="shared" si="1166"/>
        <v/>
      </c>
      <c r="Q9757" s="17"/>
      <c r="R9757" s="17"/>
      <c r="S9757" s="18" t="str">
        <f t="shared" si="1167"/>
        <v/>
      </c>
      <c r="T9757" s="18" t="str">
        <f t="shared" si="1168"/>
        <v/>
      </c>
      <c r="U9757" s="19" t="str">
        <f t="shared" si="1169"/>
        <v/>
      </c>
    </row>
    <row r="9758" spans="1:21" ht="18.600000000000001" customHeight="1" x14ac:dyDescent="0.3">
      <c r="A9758" s="11"/>
      <c r="B9758" s="11"/>
      <c r="C9758" s="12" t="str">
        <f>IFERROR(INDEX($C$1:C9757, MATCH(B9758, $B$1:B9757, 0)), "")</f>
        <v/>
      </c>
      <c r="D9758" s="12" t="str">
        <f>IFERROR(INDEX($D$1:D9757, MATCH(B9758, $B$1:B9757, 0)), "")</f>
        <v/>
      </c>
      <c r="E9758" s="13"/>
      <c r="F9758" s="13"/>
      <c r="G9758" s="14"/>
      <c r="H9758" s="14"/>
      <c r="I9758" s="34"/>
      <c r="J9758" s="15"/>
      <c r="K9758" s="15"/>
      <c r="L9758" s="15"/>
      <c r="M9758" s="16" t="str">
        <f t="shared" si="1164"/>
        <v/>
      </c>
      <c r="N9758" s="16" t="str">
        <f t="shared" si="1165"/>
        <v/>
      </c>
      <c r="O9758" s="17"/>
      <c r="P9758" s="16" t="str">
        <f t="shared" si="1166"/>
        <v/>
      </c>
      <c r="Q9758" s="17"/>
      <c r="R9758" s="17"/>
      <c r="S9758" s="18" t="str">
        <f t="shared" si="1167"/>
        <v/>
      </c>
      <c r="T9758" s="18" t="str">
        <f t="shared" si="1168"/>
        <v/>
      </c>
      <c r="U9758" s="19" t="str">
        <f t="shared" si="1169"/>
        <v/>
      </c>
    </row>
    <row r="9759" spans="1:21" ht="18.600000000000001" customHeight="1" x14ac:dyDescent="0.3">
      <c r="A9759" s="11"/>
      <c r="B9759" s="11"/>
      <c r="C9759" s="12" t="str">
        <f>IFERROR(INDEX($C$1:C9758, MATCH(B9759, $B$1:B9758, 0)), "")</f>
        <v/>
      </c>
      <c r="D9759" s="12" t="str">
        <f>IFERROR(INDEX($D$1:D9758, MATCH(B9759, $B$1:B9758, 0)), "")</f>
        <v/>
      </c>
      <c r="E9759" s="13"/>
      <c r="F9759" s="13"/>
      <c r="G9759" s="14"/>
      <c r="H9759" s="14"/>
      <c r="I9759" s="34"/>
      <c r="J9759" s="15"/>
      <c r="K9759" s="15"/>
      <c r="L9759" s="15"/>
      <c r="M9759" s="16" t="str">
        <f t="shared" si="1164"/>
        <v/>
      </c>
      <c r="N9759" s="16" t="str">
        <f t="shared" si="1165"/>
        <v/>
      </c>
      <c r="O9759" s="17"/>
      <c r="P9759" s="16" t="str">
        <f t="shared" si="1166"/>
        <v/>
      </c>
      <c r="Q9759" s="17"/>
      <c r="R9759" s="17"/>
      <c r="S9759" s="18" t="str">
        <f t="shared" si="1167"/>
        <v/>
      </c>
      <c r="T9759" s="18" t="str">
        <f t="shared" si="1168"/>
        <v/>
      </c>
      <c r="U9759" s="19" t="str">
        <f t="shared" si="1169"/>
        <v/>
      </c>
    </row>
    <row r="9760" spans="1:21" ht="18.600000000000001" customHeight="1" x14ac:dyDescent="0.3">
      <c r="A9760" s="11"/>
      <c r="B9760" s="11"/>
      <c r="C9760" s="12" t="str">
        <f>IFERROR(INDEX($C$1:C9759, MATCH(B9760, $B$1:B9759, 0)), "")</f>
        <v/>
      </c>
      <c r="D9760" s="12" t="str">
        <f>IFERROR(INDEX($D$1:D9759, MATCH(B9760, $B$1:B9759, 0)), "")</f>
        <v/>
      </c>
      <c r="E9760" s="13"/>
      <c r="F9760" s="13"/>
      <c r="G9760" s="14"/>
      <c r="H9760" s="14"/>
      <c r="I9760" s="34"/>
      <c r="J9760" s="15"/>
      <c r="K9760" s="15"/>
      <c r="L9760" s="15"/>
      <c r="M9760" s="16" t="str">
        <f t="shared" si="1164"/>
        <v/>
      </c>
      <c r="N9760" s="16" t="str">
        <f t="shared" si="1165"/>
        <v/>
      </c>
      <c r="O9760" s="17"/>
      <c r="P9760" s="16" t="str">
        <f t="shared" si="1166"/>
        <v/>
      </c>
      <c r="Q9760" s="17"/>
      <c r="R9760" s="17"/>
      <c r="S9760" s="18" t="str">
        <f t="shared" si="1167"/>
        <v/>
      </c>
      <c r="T9760" s="18" t="str">
        <f t="shared" si="1168"/>
        <v/>
      </c>
      <c r="U9760" s="19" t="str">
        <f t="shared" si="1169"/>
        <v/>
      </c>
    </row>
    <row r="9761" spans="1:21" ht="18.600000000000001" customHeight="1" x14ac:dyDescent="0.3">
      <c r="A9761" s="11"/>
      <c r="B9761" s="11"/>
      <c r="C9761" s="12" t="str">
        <f>IFERROR(INDEX($C$1:C9760, MATCH(B9761, $B$1:B9760, 0)), "")</f>
        <v/>
      </c>
      <c r="D9761" s="12" t="str">
        <f>IFERROR(INDEX($D$1:D9760, MATCH(B9761, $B$1:B9760, 0)), "")</f>
        <v/>
      </c>
      <c r="E9761" s="13"/>
      <c r="F9761" s="13"/>
      <c r="G9761" s="14"/>
      <c r="H9761" s="14"/>
      <c r="I9761" s="34"/>
      <c r="J9761" s="15"/>
      <c r="K9761" s="15"/>
      <c r="L9761" s="15"/>
      <c r="M9761" s="16" t="str">
        <f t="shared" si="1164"/>
        <v/>
      </c>
      <c r="N9761" s="16" t="str">
        <f t="shared" si="1165"/>
        <v/>
      </c>
      <c r="O9761" s="17"/>
      <c r="P9761" s="16" t="str">
        <f t="shared" si="1166"/>
        <v/>
      </c>
      <c r="Q9761" s="17"/>
      <c r="R9761" s="17"/>
      <c r="S9761" s="18" t="str">
        <f t="shared" si="1167"/>
        <v/>
      </c>
      <c r="T9761" s="18" t="str">
        <f t="shared" si="1168"/>
        <v/>
      </c>
      <c r="U9761" s="19" t="str">
        <f t="shared" si="1169"/>
        <v/>
      </c>
    </row>
    <row r="9762" spans="1:21" ht="18.600000000000001" customHeight="1" x14ac:dyDescent="0.3">
      <c r="A9762" s="11"/>
      <c r="B9762" s="11"/>
      <c r="C9762" s="12" t="str">
        <f>IFERROR(INDEX($C$1:C9761, MATCH(B9762, $B$1:B9761, 0)), "")</f>
        <v/>
      </c>
      <c r="D9762" s="12" t="str">
        <f>IFERROR(INDEX($D$1:D9761, MATCH(B9762, $B$1:B9761, 0)), "")</f>
        <v/>
      </c>
      <c r="E9762" s="13"/>
      <c r="F9762" s="13"/>
      <c r="G9762" s="14"/>
      <c r="H9762" s="14"/>
      <c r="I9762" s="34"/>
      <c r="J9762" s="15"/>
      <c r="K9762" s="15"/>
      <c r="L9762" s="15"/>
      <c r="M9762" s="16" t="str">
        <f t="shared" si="1164"/>
        <v/>
      </c>
      <c r="N9762" s="16" t="str">
        <f t="shared" si="1165"/>
        <v/>
      </c>
      <c r="O9762" s="17"/>
      <c r="P9762" s="16" t="str">
        <f t="shared" si="1166"/>
        <v/>
      </c>
      <c r="Q9762" s="17"/>
      <c r="R9762" s="17"/>
      <c r="S9762" s="18" t="str">
        <f t="shared" si="1167"/>
        <v/>
      </c>
      <c r="T9762" s="18" t="str">
        <f t="shared" si="1168"/>
        <v/>
      </c>
      <c r="U9762" s="19" t="str">
        <f t="shared" si="1169"/>
        <v/>
      </c>
    </row>
    <row r="9763" spans="1:21" ht="18.600000000000001" customHeight="1" x14ac:dyDescent="0.3">
      <c r="A9763" s="11"/>
      <c r="B9763" s="11"/>
      <c r="C9763" s="12" t="str">
        <f>IFERROR(INDEX($C$1:C9762, MATCH(B9763, $B$1:B9762, 0)), "")</f>
        <v/>
      </c>
      <c r="D9763" s="12" t="str">
        <f>IFERROR(INDEX($D$1:D9762, MATCH(B9763, $B$1:B9762, 0)), "")</f>
        <v/>
      </c>
      <c r="E9763" s="13"/>
      <c r="F9763" s="13"/>
      <c r="G9763" s="14"/>
      <c r="H9763" s="14"/>
      <c r="I9763" s="34"/>
      <c r="J9763" s="15"/>
      <c r="K9763" s="15"/>
      <c r="L9763" s="15"/>
      <c r="M9763" s="16" t="str">
        <f t="shared" si="1164"/>
        <v/>
      </c>
      <c r="N9763" s="16" t="str">
        <f t="shared" si="1165"/>
        <v/>
      </c>
      <c r="O9763" s="17"/>
      <c r="P9763" s="16" t="str">
        <f t="shared" si="1166"/>
        <v/>
      </c>
      <c r="Q9763" s="17"/>
      <c r="R9763" s="17"/>
      <c r="S9763" s="18" t="str">
        <f t="shared" si="1167"/>
        <v/>
      </c>
      <c r="T9763" s="18" t="str">
        <f t="shared" si="1168"/>
        <v/>
      </c>
      <c r="U9763" s="19" t="str">
        <f t="shared" si="1169"/>
        <v/>
      </c>
    </row>
    <row r="9764" spans="1:21" ht="18.600000000000001" customHeight="1" x14ac:dyDescent="0.3">
      <c r="A9764" s="11"/>
      <c r="B9764" s="11"/>
      <c r="C9764" s="12" t="str">
        <f>IFERROR(INDEX($C$1:C9763, MATCH(B9764, $B$1:B9763, 0)), "")</f>
        <v/>
      </c>
      <c r="D9764" s="12" t="str">
        <f>IFERROR(INDEX($D$1:D9763, MATCH(B9764, $B$1:B9763, 0)), "")</f>
        <v/>
      </c>
      <c r="E9764" s="13"/>
      <c r="F9764" s="13"/>
      <c r="G9764" s="14"/>
      <c r="H9764" s="14"/>
      <c r="I9764" s="34"/>
      <c r="J9764" s="15"/>
      <c r="K9764" s="15"/>
      <c r="L9764" s="15"/>
      <c r="M9764" s="16" t="str">
        <f t="shared" si="1164"/>
        <v/>
      </c>
      <c r="N9764" s="16" t="str">
        <f t="shared" si="1165"/>
        <v/>
      </c>
      <c r="O9764" s="17"/>
      <c r="P9764" s="16" t="str">
        <f t="shared" si="1166"/>
        <v/>
      </c>
      <c r="Q9764" s="17"/>
      <c r="R9764" s="17"/>
      <c r="S9764" s="18" t="str">
        <f t="shared" si="1167"/>
        <v/>
      </c>
      <c r="T9764" s="18" t="str">
        <f t="shared" si="1168"/>
        <v/>
      </c>
      <c r="U9764" s="19" t="str">
        <f t="shared" si="1169"/>
        <v/>
      </c>
    </row>
    <row r="9765" spans="1:21" ht="18.600000000000001" customHeight="1" x14ac:dyDescent="0.3">
      <c r="A9765" s="11"/>
      <c r="B9765" s="11"/>
      <c r="C9765" s="12" t="str">
        <f>IFERROR(INDEX($C$1:C9764, MATCH(B9765, $B$1:B9764, 0)), "")</f>
        <v/>
      </c>
      <c r="D9765" s="12" t="str">
        <f>IFERROR(INDEX($D$1:D9764, MATCH(B9765, $B$1:B9764, 0)), "")</f>
        <v/>
      </c>
      <c r="E9765" s="13"/>
      <c r="F9765" s="13"/>
      <c r="G9765" s="14"/>
      <c r="H9765" s="14"/>
      <c r="I9765" s="34"/>
      <c r="J9765" s="15"/>
      <c r="K9765" s="15"/>
      <c r="L9765" s="15"/>
      <c r="M9765" s="16" t="str">
        <f t="shared" si="1164"/>
        <v/>
      </c>
      <c r="N9765" s="16" t="str">
        <f t="shared" si="1165"/>
        <v/>
      </c>
      <c r="O9765" s="17"/>
      <c r="P9765" s="16" t="str">
        <f t="shared" si="1166"/>
        <v/>
      </c>
      <c r="Q9765" s="17"/>
      <c r="R9765" s="17"/>
      <c r="S9765" s="18" t="str">
        <f t="shared" si="1167"/>
        <v/>
      </c>
      <c r="T9765" s="18" t="str">
        <f t="shared" si="1168"/>
        <v/>
      </c>
      <c r="U9765" s="19" t="str">
        <f t="shared" si="1169"/>
        <v/>
      </c>
    </row>
    <row r="9766" spans="1:21" ht="18.600000000000001" customHeight="1" x14ac:dyDescent="0.3">
      <c r="A9766" s="11"/>
      <c r="B9766" s="11"/>
      <c r="C9766" s="12" t="str">
        <f>IFERROR(INDEX($C$1:C9765, MATCH(B9766, $B$1:B9765, 0)), "")</f>
        <v/>
      </c>
      <c r="D9766" s="12" t="str">
        <f>IFERROR(INDEX($D$1:D9765, MATCH(B9766, $B$1:B9765, 0)), "")</f>
        <v/>
      </c>
      <c r="E9766" s="13"/>
      <c r="F9766" s="13"/>
      <c r="G9766" s="14"/>
      <c r="H9766" s="14"/>
      <c r="I9766" s="34"/>
      <c r="J9766" s="15"/>
      <c r="K9766" s="15"/>
      <c r="L9766" s="15"/>
      <c r="M9766" s="16" t="str">
        <f t="shared" si="1164"/>
        <v/>
      </c>
      <c r="N9766" s="16" t="str">
        <f t="shared" si="1165"/>
        <v/>
      </c>
      <c r="O9766" s="17"/>
      <c r="P9766" s="16" t="str">
        <f t="shared" si="1166"/>
        <v/>
      </c>
      <c r="Q9766" s="17"/>
      <c r="R9766" s="17"/>
      <c r="S9766" s="18" t="str">
        <f t="shared" si="1167"/>
        <v/>
      </c>
      <c r="T9766" s="18" t="str">
        <f t="shared" si="1168"/>
        <v/>
      </c>
      <c r="U9766" s="19" t="str">
        <f t="shared" si="1169"/>
        <v/>
      </c>
    </row>
    <row r="9767" spans="1:21" ht="18.600000000000001" customHeight="1" x14ac:dyDescent="0.3">
      <c r="A9767" s="11"/>
      <c r="B9767" s="11"/>
      <c r="C9767" s="12" t="str">
        <f>IFERROR(INDEX($C$1:C9766, MATCH(B9767, $B$1:B9766, 0)), "")</f>
        <v/>
      </c>
      <c r="D9767" s="12" t="str">
        <f>IFERROR(INDEX($D$1:D9766, MATCH(B9767, $B$1:B9766, 0)), "")</f>
        <v/>
      </c>
      <c r="E9767" s="13"/>
      <c r="F9767" s="13"/>
      <c r="G9767" s="14"/>
      <c r="H9767" s="14"/>
      <c r="I9767" s="34"/>
      <c r="J9767" s="15"/>
      <c r="K9767" s="15"/>
      <c r="L9767" s="15"/>
      <c r="M9767" s="16" t="str">
        <f t="shared" si="1164"/>
        <v/>
      </c>
      <c r="N9767" s="16" t="str">
        <f t="shared" si="1165"/>
        <v/>
      </c>
      <c r="O9767" s="17"/>
      <c r="P9767" s="16" t="str">
        <f t="shared" si="1166"/>
        <v/>
      </c>
      <c r="Q9767" s="17"/>
      <c r="R9767" s="17"/>
      <c r="S9767" s="18" t="str">
        <f t="shared" si="1167"/>
        <v/>
      </c>
      <c r="T9767" s="18" t="str">
        <f t="shared" si="1168"/>
        <v/>
      </c>
      <c r="U9767" s="19" t="str">
        <f t="shared" si="1169"/>
        <v/>
      </c>
    </row>
    <row r="9768" spans="1:21" ht="18.600000000000001" customHeight="1" x14ac:dyDescent="0.3">
      <c r="A9768" s="11"/>
      <c r="B9768" s="11"/>
      <c r="C9768" s="12" t="str">
        <f>IFERROR(INDEX($C$1:C9767, MATCH(B9768, $B$1:B9767, 0)), "")</f>
        <v/>
      </c>
      <c r="D9768" s="12" t="str">
        <f>IFERROR(INDEX($D$1:D9767, MATCH(B9768, $B$1:B9767, 0)), "")</f>
        <v/>
      </c>
      <c r="E9768" s="13"/>
      <c r="F9768" s="13"/>
      <c r="G9768" s="14"/>
      <c r="H9768" s="14"/>
      <c r="I9768" s="34"/>
      <c r="J9768" s="15"/>
      <c r="K9768" s="15"/>
      <c r="L9768" s="15"/>
      <c r="M9768" s="16" t="str">
        <f t="shared" si="1164"/>
        <v/>
      </c>
      <c r="N9768" s="16" t="str">
        <f t="shared" si="1165"/>
        <v/>
      </c>
      <c r="O9768" s="17"/>
      <c r="P9768" s="16" t="str">
        <f t="shared" si="1166"/>
        <v/>
      </c>
      <c r="Q9768" s="17"/>
      <c r="R9768" s="17"/>
      <c r="S9768" s="18" t="str">
        <f t="shared" si="1167"/>
        <v/>
      </c>
      <c r="T9768" s="18" t="str">
        <f t="shared" si="1168"/>
        <v/>
      </c>
      <c r="U9768" s="19" t="str">
        <f t="shared" si="1169"/>
        <v/>
      </c>
    </row>
    <row r="9769" spans="1:21" ht="18.600000000000001" customHeight="1" x14ac:dyDescent="0.3">
      <c r="A9769" s="11"/>
      <c r="B9769" s="11"/>
      <c r="C9769" s="12" t="str">
        <f>IFERROR(INDEX($C$1:C9768, MATCH(B9769, $B$1:B9768, 0)), "")</f>
        <v/>
      </c>
      <c r="D9769" s="12" t="str">
        <f>IFERROR(INDEX($D$1:D9768, MATCH(B9769, $B$1:B9768, 0)), "")</f>
        <v/>
      </c>
      <c r="E9769" s="13"/>
      <c r="F9769" s="13"/>
      <c r="G9769" s="14"/>
      <c r="H9769" s="14"/>
      <c r="I9769" s="34"/>
      <c r="J9769" s="15"/>
      <c r="K9769" s="15"/>
      <c r="L9769" s="15"/>
      <c r="M9769" s="16" t="str">
        <f t="shared" si="1164"/>
        <v/>
      </c>
      <c r="N9769" s="16" t="str">
        <f t="shared" si="1165"/>
        <v/>
      </c>
      <c r="O9769" s="17"/>
      <c r="P9769" s="16" t="str">
        <f t="shared" si="1166"/>
        <v/>
      </c>
      <c r="Q9769" s="17"/>
      <c r="R9769" s="17"/>
      <c r="S9769" s="18" t="str">
        <f t="shared" si="1167"/>
        <v/>
      </c>
      <c r="T9769" s="18" t="str">
        <f t="shared" si="1168"/>
        <v/>
      </c>
      <c r="U9769" s="19" t="str">
        <f t="shared" si="1169"/>
        <v/>
      </c>
    </row>
    <row r="9770" spans="1:21" ht="18.600000000000001" customHeight="1" x14ac:dyDescent="0.3">
      <c r="A9770" s="11"/>
      <c r="B9770" s="11"/>
      <c r="C9770" s="12" t="str">
        <f>IFERROR(INDEX($C$1:C9769, MATCH(B9770, $B$1:B9769, 0)), "")</f>
        <v/>
      </c>
      <c r="D9770" s="12" t="str">
        <f>IFERROR(INDEX($D$1:D9769, MATCH(B9770, $B$1:B9769, 0)), "")</f>
        <v/>
      </c>
      <c r="E9770" s="13"/>
      <c r="F9770" s="13"/>
      <c r="G9770" s="14"/>
      <c r="H9770" s="14"/>
      <c r="I9770" s="34"/>
      <c r="J9770" s="15"/>
      <c r="K9770" s="15"/>
      <c r="L9770" s="15"/>
      <c r="M9770" s="16" t="str">
        <f t="shared" si="1164"/>
        <v/>
      </c>
      <c r="N9770" s="16" t="str">
        <f t="shared" si="1165"/>
        <v/>
      </c>
      <c r="O9770" s="17"/>
      <c r="P9770" s="16" t="str">
        <f t="shared" si="1166"/>
        <v/>
      </c>
      <c r="Q9770" s="17"/>
      <c r="R9770" s="17"/>
      <c r="S9770" s="18" t="str">
        <f t="shared" si="1167"/>
        <v/>
      </c>
      <c r="T9770" s="18" t="str">
        <f t="shared" si="1168"/>
        <v/>
      </c>
      <c r="U9770" s="19" t="str">
        <f t="shared" si="1169"/>
        <v/>
      </c>
    </row>
    <row r="9771" spans="1:21" ht="18.600000000000001" customHeight="1" x14ac:dyDescent="0.3">
      <c r="A9771" s="11"/>
      <c r="B9771" s="11"/>
      <c r="C9771" s="12" t="str">
        <f>IFERROR(INDEX($C$1:C9770, MATCH(B9771, $B$1:B9770, 0)), "")</f>
        <v/>
      </c>
      <c r="D9771" s="12" t="str">
        <f>IFERROR(INDEX($D$1:D9770, MATCH(B9771, $B$1:B9770, 0)), "")</f>
        <v/>
      </c>
      <c r="E9771" s="13"/>
      <c r="F9771" s="13"/>
      <c r="G9771" s="14"/>
      <c r="H9771" s="14"/>
      <c r="I9771" s="34"/>
      <c r="J9771" s="15"/>
      <c r="K9771" s="15"/>
      <c r="L9771" s="15"/>
      <c r="M9771" s="16" t="str">
        <f t="shared" si="1164"/>
        <v/>
      </c>
      <c r="N9771" s="16" t="str">
        <f t="shared" si="1165"/>
        <v/>
      </c>
      <c r="O9771" s="17"/>
      <c r="P9771" s="16" t="str">
        <f t="shared" si="1166"/>
        <v/>
      </c>
      <c r="Q9771" s="17"/>
      <c r="R9771" s="17"/>
      <c r="S9771" s="18" t="str">
        <f t="shared" si="1167"/>
        <v/>
      </c>
      <c r="T9771" s="18" t="str">
        <f t="shared" si="1168"/>
        <v/>
      </c>
      <c r="U9771" s="19" t="str">
        <f t="shared" si="1169"/>
        <v/>
      </c>
    </row>
    <row r="9772" spans="1:21" ht="18.600000000000001" customHeight="1" x14ac:dyDescent="0.3">
      <c r="A9772" s="11"/>
      <c r="B9772" s="11"/>
      <c r="C9772" s="12" t="str">
        <f>IFERROR(INDEX($C$1:C9771, MATCH(B9772, $B$1:B9771, 0)), "")</f>
        <v/>
      </c>
      <c r="D9772" s="12" t="str">
        <f>IFERROR(INDEX($D$1:D9771, MATCH(B9772, $B$1:B9771, 0)), "")</f>
        <v/>
      </c>
      <c r="E9772" s="13"/>
      <c r="F9772" s="13"/>
      <c r="G9772" s="14"/>
      <c r="H9772" s="14"/>
      <c r="I9772" s="34"/>
      <c r="J9772" s="15"/>
      <c r="K9772" s="15"/>
      <c r="L9772" s="15"/>
      <c r="M9772" s="16" t="str">
        <f t="shared" si="1164"/>
        <v/>
      </c>
      <c r="N9772" s="16" t="str">
        <f t="shared" si="1165"/>
        <v/>
      </c>
      <c r="O9772" s="17"/>
      <c r="P9772" s="16" t="str">
        <f t="shared" si="1166"/>
        <v/>
      </c>
      <c r="Q9772" s="17"/>
      <c r="R9772" s="17"/>
      <c r="S9772" s="18" t="str">
        <f t="shared" si="1167"/>
        <v/>
      </c>
      <c r="T9772" s="18" t="str">
        <f t="shared" si="1168"/>
        <v/>
      </c>
      <c r="U9772" s="19" t="str">
        <f t="shared" si="1169"/>
        <v/>
      </c>
    </row>
    <row r="9773" spans="1:21" ht="18.600000000000001" customHeight="1" x14ac:dyDescent="0.3">
      <c r="A9773" s="11"/>
      <c r="B9773" s="11"/>
      <c r="C9773" s="12" t="str">
        <f>IFERROR(INDEX($C$1:C9772, MATCH(B9773, $B$1:B9772, 0)), "")</f>
        <v/>
      </c>
      <c r="D9773" s="12" t="str">
        <f>IFERROR(INDEX($D$1:D9772, MATCH(B9773, $B$1:B9772, 0)), "")</f>
        <v/>
      </c>
      <c r="E9773" s="13"/>
      <c r="F9773" s="13"/>
      <c r="G9773" s="14"/>
      <c r="H9773" s="14"/>
      <c r="I9773" s="34"/>
      <c r="J9773" s="15"/>
      <c r="K9773" s="15"/>
      <c r="L9773" s="15"/>
      <c r="M9773" s="16" t="str">
        <f t="shared" si="1164"/>
        <v/>
      </c>
      <c r="N9773" s="16" t="str">
        <f t="shared" si="1165"/>
        <v/>
      </c>
      <c r="O9773" s="17"/>
      <c r="P9773" s="16" t="str">
        <f t="shared" si="1166"/>
        <v/>
      </c>
      <c r="Q9773" s="17"/>
      <c r="R9773" s="17"/>
      <c r="S9773" s="18" t="str">
        <f t="shared" si="1167"/>
        <v/>
      </c>
      <c r="T9773" s="18" t="str">
        <f t="shared" si="1168"/>
        <v/>
      </c>
      <c r="U9773" s="19" t="str">
        <f t="shared" si="1169"/>
        <v/>
      </c>
    </row>
    <row r="9774" spans="1:21" ht="18.600000000000001" customHeight="1" x14ac:dyDescent="0.3">
      <c r="A9774" s="11"/>
      <c r="B9774" s="11"/>
      <c r="C9774" s="12" t="str">
        <f>IFERROR(INDEX($C$1:C9773, MATCH(B9774, $B$1:B9773, 0)), "")</f>
        <v/>
      </c>
      <c r="D9774" s="12" t="str">
        <f>IFERROR(INDEX($D$1:D9773, MATCH(B9774, $B$1:B9773, 0)), "")</f>
        <v/>
      </c>
      <c r="E9774" s="13"/>
      <c r="F9774" s="13"/>
      <c r="G9774" s="14"/>
      <c r="H9774" s="14"/>
      <c r="I9774" s="34"/>
      <c r="J9774" s="15"/>
      <c r="K9774" s="15"/>
      <c r="L9774" s="15"/>
      <c r="M9774" s="16" t="str">
        <f t="shared" si="1164"/>
        <v/>
      </c>
      <c r="N9774" s="16" t="str">
        <f t="shared" si="1165"/>
        <v/>
      </c>
      <c r="O9774" s="17"/>
      <c r="P9774" s="16" t="str">
        <f t="shared" si="1166"/>
        <v/>
      </c>
      <c r="Q9774" s="17"/>
      <c r="R9774" s="17"/>
      <c r="S9774" s="18" t="str">
        <f t="shared" si="1167"/>
        <v/>
      </c>
      <c r="T9774" s="18" t="str">
        <f t="shared" si="1168"/>
        <v/>
      </c>
      <c r="U9774" s="19" t="str">
        <f t="shared" si="1169"/>
        <v/>
      </c>
    </row>
    <row r="9775" spans="1:21" ht="18.600000000000001" customHeight="1" x14ac:dyDescent="0.3">
      <c r="A9775" s="11"/>
      <c r="B9775" s="11"/>
      <c r="C9775" s="12" t="str">
        <f>IFERROR(INDEX($C$1:C9774, MATCH(B9775, $B$1:B9774, 0)), "")</f>
        <v/>
      </c>
      <c r="D9775" s="12" t="str">
        <f>IFERROR(INDEX($D$1:D9774, MATCH(B9775, $B$1:B9774, 0)), "")</f>
        <v/>
      </c>
      <c r="E9775" s="13"/>
      <c r="F9775" s="13"/>
      <c r="G9775" s="14"/>
      <c r="H9775" s="14"/>
      <c r="I9775" s="34"/>
      <c r="J9775" s="15"/>
      <c r="K9775" s="15"/>
      <c r="L9775" s="15"/>
      <c r="M9775" s="16" t="str">
        <f t="shared" si="1164"/>
        <v/>
      </c>
      <c r="N9775" s="16" t="str">
        <f t="shared" si="1165"/>
        <v/>
      </c>
      <c r="O9775" s="17"/>
      <c r="P9775" s="16" t="str">
        <f t="shared" si="1166"/>
        <v/>
      </c>
      <c r="Q9775" s="17"/>
      <c r="R9775" s="17"/>
      <c r="S9775" s="18" t="str">
        <f t="shared" si="1167"/>
        <v/>
      </c>
      <c r="T9775" s="18" t="str">
        <f t="shared" si="1168"/>
        <v/>
      </c>
      <c r="U9775" s="19" t="str">
        <f t="shared" si="1169"/>
        <v/>
      </c>
    </row>
    <row r="9776" spans="1:21" ht="18.600000000000001" customHeight="1" x14ac:dyDescent="0.3">
      <c r="A9776" s="11"/>
      <c r="B9776" s="11"/>
      <c r="C9776" s="12" t="str">
        <f>IFERROR(INDEX($C$1:C9775, MATCH(B9776, $B$1:B9775, 0)), "")</f>
        <v/>
      </c>
      <c r="D9776" s="12" t="str">
        <f>IFERROR(INDEX($D$1:D9775, MATCH(B9776, $B$1:B9775, 0)), "")</f>
        <v/>
      </c>
      <c r="E9776" s="13"/>
      <c r="F9776" s="13"/>
      <c r="G9776" s="14"/>
      <c r="H9776" s="14"/>
      <c r="I9776" s="34"/>
      <c r="J9776" s="15"/>
      <c r="K9776" s="15"/>
      <c r="L9776" s="15"/>
      <c r="M9776" s="16" t="str">
        <f t="shared" si="1164"/>
        <v/>
      </c>
      <c r="N9776" s="16" t="str">
        <f t="shared" si="1165"/>
        <v/>
      </c>
      <c r="O9776" s="17"/>
      <c r="P9776" s="16" t="str">
        <f t="shared" si="1166"/>
        <v/>
      </c>
      <c r="Q9776" s="17"/>
      <c r="R9776" s="17"/>
      <c r="S9776" s="18" t="str">
        <f t="shared" si="1167"/>
        <v/>
      </c>
      <c r="T9776" s="18" t="str">
        <f t="shared" si="1168"/>
        <v/>
      </c>
      <c r="U9776" s="19" t="str">
        <f t="shared" si="1169"/>
        <v/>
      </c>
    </row>
    <row r="9777" spans="1:21" ht="18.600000000000001" customHeight="1" x14ac:dyDescent="0.3">
      <c r="A9777" s="11"/>
      <c r="B9777" s="11"/>
      <c r="C9777" s="12" t="str">
        <f>IFERROR(INDEX($C$1:C9776, MATCH(B9777, $B$1:B9776, 0)), "")</f>
        <v/>
      </c>
      <c r="D9777" s="12" t="str">
        <f>IFERROR(INDEX($D$1:D9776, MATCH(B9777, $B$1:B9776, 0)), "")</f>
        <v/>
      </c>
      <c r="E9777" s="13"/>
      <c r="F9777" s="13"/>
      <c r="G9777" s="14"/>
      <c r="H9777" s="14"/>
      <c r="I9777" s="34"/>
      <c r="J9777" s="15"/>
      <c r="K9777" s="15"/>
      <c r="L9777" s="15"/>
      <c r="M9777" s="16" t="str">
        <f t="shared" si="1164"/>
        <v/>
      </c>
      <c r="N9777" s="16" t="str">
        <f t="shared" si="1165"/>
        <v/>
      </c>
      <c r="O9777" s="17"/>
      <c r="P9777" s="16" t="str">
        <f t="shared" si="1166"/>
        <v/>
      </c>
      <c r="Q9777" s="17"/>
      <c r="R9777" s="17"/>
      <c r="S9777" s="18" t="str">
        <f t="shared" si="1167"/>
        <v/>
      </c>
      <c r="T9777" s="18" t="str">
        <f t="shared" si="1168"/>
        <v/>
      </c>
      <c r="U9777" s="19" t="str">
        <f t="shared" si="1169"/>
        <v/>
      </c>
    </row>
    <row r="9778" spans="1:21" ht="18.600000000000001" customHeight="1" x14ac:dyDescent="0.3">
      <c r="A9778" s="11"/>
      <c r="B9778" s="11"/>
      <c r="C9778" s="12" t="str">
        <f>IFERROR(INDEX($C$1:C9777, MATCH(B9778, $B$1:B9777, 0)), "")</f>
        <v/>
      </c>
      <c r="D9778" s="12" t="str">
        <f>IFERROR(INDEX($D$1:D9777, MATCH(B9778, $B$1:B9777, 0)), "")</f>
        <v/>
      </c>
      <c r="E9778" s="13"/>
      <c r="F9778" s="13"/>
      <c r="G9778" s="14"/>
      <c r="H9778" s="14"/>
      <c r="I9778" s="34"/>
      <c r="J9778" s="15"/>
      <c r="K9778" s="15"/>
      <c r="L9778" s="15"/>
      <c r="M9778" s="16" t="str">
        <f t="shared" si="1164"/>
        <v/>
      </c>
      <c r="N9778" s="16" t="str">
        <f t="shared" si="1165"/>
        <v/>
      </c>
      <c r="O9778" s="17"/>
      <c r="P9778" s="16" t="str">
        <f t="shared" si="1166"/>
        <v/>
      </c>
      <c r="Q9778" s="17"/>
      <c r="R9778" s="17"/>
      <c r="S9778" s="18" t="str">
        <f t="shared" si="1167"/>
        <v/>
      </c>
      <c r="T9778" s="18" t="str">
        <f t="shared" si="1168"/>
        <v/>
      </c>
      <c r="U9778" s="19" t="str">
        <f t="shared" si="1169"/>
        <v/>
      </c>
    </row>
    <row r="9779" spans="1:21" ht="18.600000000000001" customHeight="1" x14ac:dyDescent="0.3">
      <c r="A9779" s="11"/>
      <c r="B9779" s="11"/>
      <c r="C9779" s="12" t="str">
        <f>IFERROR(INDEX($C$1:C9778, MATCH(B9779, $B$1:B9778, 0)), "")</f>
        <v/>
      </c>
      <c r="D9779" s="12" t="str">
        <f>IFERROR(INDEX($D$1:D9778, MATCH(B9779, $B$1:B9778, 0)), "")</f>
        <v/>
      </c>
      <c r="E9779" s="13"/>
      <c r="F9779" s="13"/>
      <c r="G9779" s="14"/>
      <c r="H9779" s="14"/>
      <c r="I9779" s="34"/>
      <c r="J9779" s="15"/>
      <c r="K9779" s="15"/>
      <c r="L9779" s="15"/>
      <c r="M9779" s="16" t="str">
        <f t="shared" si="1164"/>
        <v/>
      </c>
      <c r="N9779" s="16" t="str">
        <f t="shared" si="1165"/>
        <v/>
      </c>
      <c r="O9779" s="17"/>
      <c r="P9779" s="16" t="str">
        <f t="shared" si="1166"/>
        <v/>
      </c>
      <c r="Q9779" s="17"/>
      <c r="R9779" s="17"/>
      <c r="S9779" s="18" t="str">
        <f t="shared" si="1167"/>
        <v/>
      </c>
      <c r="T9779" s="18" t="str">
        <f t="shared" si="1168"/>
        <v/>
      </c>
      <c r="U9779" s="19" t="str">
        <f t="shared" si="1169"/>
        <v/>
      </c>
    </row>
    <row r="9780" spans="1:21" ht="18.600000000000001" customHeight="1" x14ac:dyDescent="0.3">
      <c r="A9780" s="11"/>
      <c r="B9780" s="11"/>
      <c r="C9780" s="12" t="str">
        <f>IFERROR(INDEX($C$1:C9779, MATCH(B9780, $B$1:B9779, 0)), "")</f>
        <v/>
      </c>
      <c r="D9780" s="12" t="str">
        <f>IFERROR(INDEX($D$1:D9779, MATCH(B9780, $B$1:B9779, 0)), "")</f>
        <v/>
      </c>
      <c r="E9780" s="13"/>
      <c r="F9780" s="13"/>
      <c r="G9780" s="14"/>
      <c r="H9780" s="14"/>
      <c r="I9780" s="34"/>
      <c r="J9780" s="15"/>
      <c r="K9780" s="15"/>
      <c r="L9780" s="15"/>
      <c r="M9780" s="16" t="str">
        <f t="shared" si="1164"/>
        <v/>
      </c>
      <c r="N9780" s="16" t="str">
        <f t="shared" si="1165"/>
        <v/>
      </c>
      <c r="O9780" s="17"/>
      <c r="P9780" s="16" t="str">
        <f t="shared" si="1166"/>
        <v/>
      </c>
      <c r="Q9780" s="17"/>
      <c r="R9780" s="17"/>
      <c r="S9780" s="18" t="str">
        <f t="shared" si="1167"/>
        <v/>
      </c>
      <c r="T9780" s="18" t="str">
        <f t="shared" si="1168"/>
        <v/>
      </c>
      <c r="U9780" s="19" t="str">
        <f t="shared" si="1169"/>
        <v/>
      </c>
    </row>
    <row r="9781" spans="1:21" ht="18.600000000000001" customHeight="1" x14ac:dyDescent="0.3">
      <c r="A9781" s="11"/>
      <c r="B9781" s="11"/>
      <c r="C9781" s="12" t="str">
        <f>IFERROR(INDEX($C$1:C9780, MATCH(B9781, $B$1:B9780, 0)), "")</f>
        <v/>
      </c>
      <c r="D9781" s="12" t="str">
        <f>IFERROR(INDEX($D$1:D9780, MATCH(B9781, $B$1:B9780, 0)), "")</f>
        <v/>
      </c>
      <c r="E9781" s="13"/>
      <c r="F9781" s="13"/>
      <c r="G9781" s="14"/>
      <c r="H9781" s="14"/>
      <c r="I9781" s="34"/>
      <c r="J9781" s="15"/>
      <c r="K9781" s="15"/>
      <c r="L9781" s="15"/>
      <c r="M9781" s="16" t="str">
        <f t="shared" si="1164"/>
        <v/>
      </c>
      <c r="N9781" s="16" t="str">
        <f t="shared" si="1165"/>
        <v/>
      </c>
      <c r="O9781" s="17"/>
      <c r="P9781" s="16" t="str">
        <f t="shared" si="1166"/>
        <v/>
      </c>
      <c r="Q9781" s="17"/>
      <c r="R9781" s="17"/>
      <c r="S9781" s="18" t="str">
        <f t="shared" si="1167"/>
        <v/>
      </c>
      <c r="T9781" s="18" t="str">
        <f t="shared" si="1168"/>
        <v/>
      </c>
      <c r="U9781" s="19" t="str">
        <f t="shared" si="1169"/>
        <v/>
      </c>
    </row>
    <row r="9782" spans="1:21" ht="18.600000000000001" customHeight="1" x14ac:dyDescent="0.3">
      <c r="A9782" s="11"/>
      <c r="B9782" s="11"/>
      <c r="C9782" s="12" t="str">
        <f>IFERROR(INDEX($C$1:C9781, MATCH(B9782, $B$1:B9781, 0)), "")</f>
        <v/>
      </c>
      <c r="D9782" s="12" t="str">
        <f>IFERROR(INDEX($D$1:D9781, MATCH(B9782, $B$1:B9781, 0)), "")</f>
        <v/>
      </c>
      <c r="E9782" s="13"/>
      <c r="F9782" s="13"/>
      <c r="G9782" s="14"/>
      <c r="H9782" s="14"/>
      <c r="I9782" s="34"/>
      <c r="J9782" s="15"/>
      <c r="K9782" s="15"/>
      <c r="L9782" s="15"/>
      <c r="M9782" s="16" t="str">
        <f t="shared" si="1164"/>
        <v/>
      </c>
      <c r="N9782" s="16" t="str">
        <f t="shared" si="1165"/>
        <v/>
      </c>
      <c r="O9782" s="17"/>
      <c r="P9782" s="16" t="str">
        <f t="shared" si="1166"/>
        <v/>
      </c>
      <c r="Q9782" s="17"/>
      <c r="R9782" s="17"/>
      <c r="S9782" s="18" t="str">
        <f t="shared" si="1167"/>
        <v/>
      </c>
      <c r="T9782" s="18" t="str">
        <f t="shared" si="1168"/>
        <v/>
      </c>
      <c r="U9782" s="19" t="str">
        <f t="shared" si="1169"/>
        <v/>
      </c>
    </row>
    <row r="9783" spans="1:21" ht="18.600000000000001" customHeight="1" x14ac:dyDescent="0.3">
      <c r="A9783" s="11"/>
      <c r="B9783" s="11"/>
      <c r="C9783" s="12" t="str">
        <f>IFERROR(INDEX($C$1:C9782, MATCH(B9783, $B$1:B9782, 0)), "")</f>
        <v/>
      </c>
      <c r="D9783" s="12" t="str">
        <f>IFERROR(INDEX($D$1:D9782, MATCH(B9783, $B$1:B9782, 0)), "")</f>
        <v/>
      </c>
      <c r="E9783" s="13"/>
      <c r="F9783" s="13"/>
      <c r="G9783" s="14"/>
      <c r="H9783" s="14"/>
      <c r="I9783" s="34"/>
      <c r="J9783" s="15"/>
      <c r="K9783" s="15"/>
      <c r="L9783" s="15"/>
      <c r="M9783" s="16" t="str">
        <f t="shared" si="1164"/>
        <v/>
      </c>
      <c r="N9783" s="16" t="str">
        <f t="shared" si="1165"/>
        <v/>
      </c>
      <c r="O9783" s="17"/>
      <c r="P9783" s="16" t="str">
        <f t="shared" si="1166"/>
        <v/>
      </c>
      <c r="Q9783" s="17"/>
      <c r="R9783" s="17"/>
      <c r="S9783" s="18" t="str">
        <f t="shared" si="1167"/>
        <v/>
      </c>
      <c r="T9783" s="18" t="str">
        <f t="shared" si="1168"/>
        <v/>
      </c>
      <c r="U9783" s="19" t="str">
        <f t="shared" si="1169"/>
        <v/>
      </c>
    </row>
    <row r="9784" spans="1:21" ht="18.600000000000001" customHeight="1" x14ac:dyDescent="0.3">
      <c r="A9784" s="11"/>
      <c r="B9784" s="11"/>
      <c r="C9784" s="12" t="str">
        <f>IFERROR(INDEX($C$1:C9783, MATCH(B9784, $B$1:B9783, 0)), "")</f>
        <v/>
      </c>
      <c r="D9784" s="12" t="str">
        <f>IFERROR(INDEX($D$1:D9783, MATCH(B9784, $B$1:B9783, 0)), "")</f>
        <v/>
      </c>
      <c r="E9784" s="13"/>
      <c r="F9784" s="13"/>
      <c r="G9784" s="14"/>
      <c r="H9784" s="14"/>
      <c r="I9784" s="34"/>
      <c r="J9784" s="15"/>
      <c r="K9784" s="15"/>
      <c r="L9784" s="15"/>
      <c r="M9784" s="16" t="str">
        <f t="shared" si="1164"/>
        <v/>
      </c>
      <c r="N9784" s="16" t="str">
        <f t="shared" si="1165"/>
        <v/>
      </c>
      <c r="O9784" s="17"/>
      <c r="P9784" s="16" t="str">
        <f t="shared" si="1166"/>
        <v/>
      </c>
      <c r="Q9784" s="17"/>
      <c r="R9784" s="17"/>
      <c r="S9784" s="18" t="str">
        <f t="shared" si="1167"/>
        <v/>
      </c>
      <c r="T9784" s="18" t="str">
        <f t="shared" si="1168"/>
        <v/>
      </c>
      <c r="U9784" s="19" t="str">
        <f t="shared" si="1169"/>
        <v/>
      </c>
    </row>
    <row r="9785" spans="1:21" ht="18.600000000000001" customHeight="1" x14ac:dyDescent="0.3">
      <c r="A9785" s="11"/>
      <c r="B9785" s="11"/>
      <c r="C9785" s="12" t="str">
        <f>IFERROR(INDEX($C$1:C9784, MATCH(B9785, $B$1:B9784, 0)), "")</f>
        <v/>
      </c>
      <c r="D9785" s="12" t="str">
        <f>IFERROR(INDEX($D$1:D9784, MATCH(B9785, $B$1:B9784, 0)), "")</f>
        <v/>
      </c>
      <c r="E9785" s="13"/>
      <c r="F9785" s="13"/>
      <c r="G9785" s="14"/>
      <c r="H9785" s="14"/>
      <c r="I9785" s="34"/>
      <c r="J9785" s="15"/>
      <c r="K9785" s="15"/>
      <c r="L9785" s="15"/>
      <c r="M9785" s="16" t="str">
        <f t="shared" si="1164"/>
        <v/>
      </c>
      <c r="N9785" s="16" t="str">
        <f t="shared" si="1165"/>
        <v/>
      </c>
      <c r="O9785" s="17"/>
      <c r="P9785" s="16" t="str">
        <f t="shared" si="1166"/>
        <v/>
      </c>
      <c r="Q9785" s="17"/>
      <c r="R9785" s="17"/>
      <c r="S9785" s="18" t="str">
        <f t="shared" si="1167"/>
        <v/>
      </c>
      <c r="T9785" s="18" t="str">
        <f t="shared" si="1168"/>
        <v/>
      </c>
      <c r="U9785" s="19" t="str">
        <f t="shared" si="1169"/>
        <v/>
      </c>
    </row>
    <row r="9786" spans="1:21" ht="18.600000000000001" customHeight="1" x14ac:dyDescent="0.3">
      <c r="A9786" s="11"/>
      <c r="B9786" s="11"/>
      <c r="C9786" s="12" t="str">
        <f>IFERROR(INDEX($C$1:C9785, MATCH(B9786, $B$1:B9785, 0)), "")</f>
        <v/>
      </c>
      <c r="D9786" s="12" t="str">
        <f>IFERROR(INDEX($D$1:D9785, MATCH(B9786, $B$1:B9785, 0)), "")</f>
        <v/>
      </c>
      <c r="E9786" s="13"/>
      <c r="F9786" s="13"/>
      <c r="G9786" s="14"/>
      <c r="H9786" s="14"/>
      <c r="I9786" s="34"/>
      <c r="J9786" s="15"/>
      <c r="K9786" s="15"/>
      <c r="L9786" s="15"/>
      <c r="M9786" s="16" t="str">
        <f t="shared" si="1164"/>
        <v/>
      </c>
      <c r="N9786" s="16" t="str">
        <f t="shared" si="1165"/>
        <v/>
      </c>
      <c r="O9786" s="17"/>
      <c r="P9786" s="16" t="str">
        <f t="shared" si="1166"/>
        <v/>
      </c>
      <c r="Q9786" s="17"/>
      <c r="R9786" s="17"/>
      <c r="S9786" s="18" t="str">
        <f t="shared" si="1167"/>
        <v/>
      </c>
      <c r="T9786" s="18" t="str">
        <f t="shared" si="1168"/>
        <v/>
      </c>
      <c r="U9786" s="19" t="str">
        <f t="shared" si="1169"/>
        <v/>
      </c>
    </row>
    <row r="9787" spans="1:21" ht="18.600000000000001" customHeight="1" x14ac:dyDescent="0.3">
      <c r="A9787" s="11"/>
      <c r="B9787" s="11"/>
      <c r="C9787" s="12" t="str">
        <f>IFERROR(INDEX($C$1:C9786, MATCH(B9787, $B$1:B9786, 0)), "")</f>
        <v/>
      </c>
      <c r="D9787" s="12" t="str">
        <f>IFERROR(INDEX($D$1:D9786, MATCH(B9787, $B$1:B9786, 0)), "")</f>
        <v/>
      </c>
      <c r="E9787" s="13"/>
      <c r="F9787" s="13"/>
      <c r="G9787" s="14"/>
      <c r="H9787" s="14"/>
      <c r="I9787" s="34"/>
      <c r="J9787" s="15"/>
      <c r="K9787" s="15"/>
      <c r="L9787" s="15"/>
      <c r="M9787" s="16" t="str">
        <f t="shared" si="1164"/>
        <v/>
      </c>
      <c r="N9787" s="16" t="str">
        <f t="shared" si="1165"/>
        <v/>
      </c>
      <c r="O9787" s="17"/>
      <c r="P9787" s="16" t="str">
        <f t="shared" si="1166"/>
        <v/>
      </c>
      <c r="Q9787" s="17"/>
      <c r="R9787" s="17"/>
      <c r="S9787" s="18" t="str">
        <f t="shared" si="1167"/>
        <v/>
      </c>
      <c r="T9787" s="18" t="str">
        <f t="shared" si="1168"/>
        <v/>
      </c>
      <c r="U9787" s="19" t="str">
        <f t="shared" si="1169"/>
        <v/>
      </c>
    </row>
    <row r="9788" spans="1:21" ht="18.600000000000001" customHeight="1" x14ac:dyDescent="0.3">
      <c r="A9788" s="11"/>
      <c r="B9788" s="11"/>
      <c r="C9788" s="12" t="str">
        <f>IFERROR(INDEX($C$1:C9787, MATCH(B9788, $B$1:B9787, 0)), "")</f>
        <v/>
      </c>
      <c r="D9788" s="12" t="str">
        <f>IFERROR(INDEX($D$1:D9787, MATCH(B9788, $B$1:B9787, 0)), "")</f>
        <v/>
      </c>
      <c r="E9788" s="13"/>
      <c r="F9788" s="13"/>
      <c r="G9788" s="14"/>
      <c r="H9788" s="14"/>
      <c r="I9788" s="34"/>
      <c r="J9788" s="15"/>
      <c r="K9788" s="15"/>
      <c r="L9788" s="15"/>
      <c r="M9788" s="16" t="str">
        <f t="shared" si="1164"/>
        <v/>
      </c>
      <c r="N9788" s="16" t="str">
        <f t="shared" si="1165"/>
        <v/>
      </c>
      <c r="O9788" s="17"/>
      <c r="P9788" s="16" t="str">
        <f t="shared" si="1166"/>
        <v/>
      </c>
      <c r="Q9788" s="17"/>
      <c r="R9788" s="17"/>
      <c r="S9788" s="18" t="str">
        <f t="shared" si="1167"/>
        <v/>
      </c>
      <c r="T9788" s="18" t="str">
        <f t="shared" si="1168"/>
        <v/>
      </c>
      <c r="U9788" s="19" t="str">
        <f t="shared" si="1169"/>
        <v/>
      </c>
    </row>
    <row r="9789" spans="1:21" ht="18.600000000000001" customHeight="1" x14ac:dyDescent="0.3">
      <c r="A9789" s="11"/>
      <c r="B9789" s="11"/>
      <c r="C9789" s="12" t="str">
        <f>IFERROR(INDEX($C$1:C9788, MATCH(B9789, $B$1:B9788, 0)), "")</f>
        <v/>
      </c>
      <c r="D9789" s="12" t="str">
        <f>IFERROR(INDEX($D$1:D9788, MATCH(B9789, $B$1:B9788, 0)), "")</f>
        <v/>
      </c>
      <c r="E9789" s="13"/>
      <c r="F9789" s="13"/>
      <c r="G9789" s="14"/>
      <c r="H9789" s="14"/>
      <c r="I9789" s="34"/>
      <c r="J9789" s="15"/>
      <c r="K9789" s="15"/>
      <c r="L9789" s="15"/>
      <c r="M9789" s="16" t="str">
        <f t="shared" si="1164"/>
        <v/>
      </c>
      <c r="N9789" s="16" t="str">
        <f t="shared" si="1165"/>
        <v/>
      </c>
      <c r="O9789" s="17"/>
      <c r="P9789" s="16" t="str">
        <f t="shared" si="1166"/>
        <v/>
      </c>
      <c r="Q9789" s="17"/>
      <c r="R9789" s="17"/>
      <c r="S9789" s="18" t="str">
        <f t="shared" si="1167"/>
        <v/>
      </c>
      <c r="T9789" s="18" t="str">
        <f t="shared" si="1168"/>
        <v/>
      </c>
      <c r="U9789" s="19" t="str">
        <f t="shared" si="1169"/>
        <v/>
      </c>
    </row>
    <row r="9790" spans="1:21" ht="18.600000000000001" customHeight="1" x14ac:dyDescent="0.3">
      <c r="A9790" s="11"/>
      <c r="B9790" s="11"/>
      <c r="C9790" s="12" t="str">
        <f>IFERROR(INDEX($C$1:C9789, MATCH(B9790, $B$1:B9789, 0)), "")</f>
        <v/>
      </c>
      <c r="D9790" s="12" t="str">
        <f>IFERROR(INDEX($D$1:D9789, MATCH(B9790, $B$1:B9789, 0)), "")</f>
        <v/>
      </c>
      <c r="E9790" s="13"/>
      <c r="F9790" s="13"/>
      <c r="G9790" s="14"/>
      <c r="H9790" s="14"/>
      <c r="I9790" s="34"/>
      <c r="J9790" s="15"/>
      <c r="K9790" s="15"/>
      <c r="L9790" s="15"/>
      <c r="M9790" s="16" t="str">
        <f t="shared" si="1164"/>
        <v/>
      </c>
      <c r="N9790" s="16" t="str">
        <f t="shared" si="1165"/>
        <v/>
      </c>
      <c r="O9790" s="17"/>
      <c r="P9790" s="16" t="str">
        <f t="shared" si="1166"/>
        <v/>
      </c>
      <c r="Q9790" s="17"/>
      <c r="R9790" s="17"/>
      <c r="S9790" s="18" t="str">
        <f t="shared" si="1167"/>
        <v/>
      </c>
      <c r="T9790" s="18" t="str">
        <f t="shared" si="1168"/>
        <v/>
      </c>
      <c r="U9790" s="19" t="str">
        <f t="shared" si="1169"/>
        <v/>
      </c>
    </row>
    <row r="9791" spans="1:21" ht="18.600000000000001" customHeight="1" x14ac:dyDescent="0.3">
      <c r="A9791" s="11"/>
      <c r="B9791" s="11"/>
      <c r="C9791" s="12" t="str">
        <f>IFERROR(INDEX($C$1:C9790, MATCH(B9791, $B$1:B9790, 0)), "")</f>
        <v/>
      </c>
      <c r="D9791" s="12" t="str">
        <f>IFERROR(INDEX($D$1:D9790, MATCH(B9791, $B$1:B9790, 0)), "")</f>
        <v/>
      </c>
      <c r="E9791" s="13"/>
      <c r="F9791" s="13"/>
      <c r="G9791" s="14"/>
      <c r="H9791" s="14"/>
      <c r="I9791" s="34"/>
      <c r="J9791" s="15"/>
      <c r="K9791" s="15"/>
      <c r="L9791" s="15"/>
      <c r="M9791" s="16" t="str">
        <f t="shared" si="1164"/>
        <v/>
      </c>
      <c r="N9791" s="16" t="str">
        <f t="shared" si="1165"/>
        <v/>
      </c>
      <c r="O9791" s="17"/>
      <c r="P9791" s="16" t="str">
        <f t="shared" si="1166"/>
        <v/>
      </c>
      <c r="Q9791" s="17"/>
      <c r="R9791" s="17"/>
      <c r="S9791" s="18" t="str">
        <f t="shared" si="1167"/>
        <v/>
      </c>
      <c r="T9791" s="18" t="str">
        <f t="shared" si="1168"/>
        <v/>
      </c>
      <c r="U9791" s="19" t="str">
        <f t="shared" si="1169"/>
        <v/>
      </c>
    </row>
    <row r="9792" spans="1:21" ht="18.600000000000001" customHeight="1" x14ac:dyDescent="0.3">
      <c r="A9792" s="11"/>
      <c r="B9792" s="11"/>
      <c r="C9792" s="12" t="str">
        <f>IFERROR(INDEX($C$1:C9791, MATCH(B9792, $B$1:B9791, 0)), "")</f>
        <v/>
      </c>
      <c r="D9792" s="12" t="str">
        <f>IFERROR(INDEX($D$1:D9791, MATCH(B9792, $B$1:B9791, 0)), "")</f>
        <v/>
      </c>
      <c r="E9792" s="13"/>
      <c r="F9792" s="13"/>
      <c r="G9792" s="14"/>
      <c r="H9792" s="14"/>
      <c r="I9792" s="34"/>
      <c r="J9792" s="15"/>
      <c r="K9792" s="15"/>
      <c r="L9792" s="15"/>
      <c r="M9792" s="16" t="str">
        <f t="shared" si="1164"/>
        <v/>
      </c>
      <c r="N9792" s="16" t="str">
        <f t="shared" si="1165"/>
        <v/>
      </c>
      <c r="O9792" s="17"/>
      <c r="P9792" s="16" t="str">
        <f t="shared" si="1166"/>
        <v/>
      </c>
      <c r="Q9792" s="17"/>
      <c r="R9792" s="17"/>
      <c r="S9792" s="18" t="str">
        <f t="shared" si="1167"/>
        <v/>
      </c>
      <c r="T9792" s="18" t="str">
        <f t="shared" si="1168"/>
        <v/>
      </c>
      <c r="U9792" s="19" t="str">
        <f t="shared" si="1169"/>
        <v/>
      </c>
    </row>
    <row r="9793" spans="1:21" ht="18.600000000000001" customHeight="1" x14ac:dyDescent="0.3">
      <c r="A9793" s="11"/>
      <c r="B9793" s="11"/>
      <c r="C9793" s="12" t="str">
        <f>IFERROR(INDEX($C$1:C9792, MATCH(B9793, $B$1:B9792, 0)), "")</f>
        <v/>
      </c>
      <c r="D9793" s="12" t="str">
        <f>IFERROR(INDEX($D$1:D9792, MATCH(B9793, $B$1:B9792, 0)), "")</f>
        <v/>
      </c>
      <c r="E9793" s="13"/>
      <c r="F9793" s="13"/>
      <c r="G9793" s="14"/>
      <c r="H9793" s="14"/>
      <c r="I9793" s="34"/>
      <c r="J9793" s="15"/>
      <c r="K9793" s="15"/>
      <c r="L9793" s="15"/>
      <c r="M9793" s="16" t="str">
        <f t="shared" si="1164"/>
        <v/>
      </c>
      <c r="N9793" s="16" t="str">
        <f t="shared" si="1165"/>
        <v/>
      </c>
      <c r="O9793" s="17"/>
      <c r="P9793" s="16" t="str">
        <f t="shared" si="1166"/>
        <v/>
      </c>
      <c r="Q9793" s="17"/>
      <c r="R9793" s="17"/>
      <c r="S9793" s="18" t="str">
        <f t="shared" si="1167"/>
        <v/>
      </c>
      <c r="T9793" s="18" t="str">
        <f t="shared" si="1168"/>
        <v/>
      </c>
      <c r="U9793" s="19" t="str">
        <f t="shared" si="1169"/>
        <v/>
      </c>
    </row>
    <row r="9794" spans="1:21" ht="18.600000000000001" customHeight="1" x14ac:dyDescent="0.3">
      <c r="A9794" s="11"/>
      <c r="B9794" s="11"/>
      <c r="C9794" s="12" t="str">
        <f>IFERROR(INDEX($C$1:C9793, MATCH(B9794, $B$1:B9793, 0)), "")</f>
        <v/>
      </c>
      <c r="D9794" s="12" t="str">
        <f>IFERROR(INDEX($D$1:D9793, MATCH(B9794, $B$1:B9793, 0)), "")</f>
        <v/>
      </c>
      <c r="E9794" s="13"/>
      <c r="F9794" s="13"/>
      <c r="G9794" s="14"/>
      <c r="H9794" s="14"/>
      <c r="I9794" s="34"/>
      <c r="J9794" s="15"/>
      <c r="K9794" s="15"/>
      <c r="L9794" s="15"/>
      <c r="M9794" s="16" t="str">
        <f t="shared" si="1164"/>
        <v/>
      </c>
      <c r="N9794" s="16" t="str">
        <f t="shared" si="1165"/>
        <v/>
      </c>
      <c r="O9794" s="17"/>
      <c r="P9794" s="16" t="str">
        <f t="shared" si="1166"/>
        <v/>
      </c>
      <c r="Q9794" s="17"/>
      <c r="R9794" s="17"/>
      <c r="S9794" s="18" t="str">
        <f t="shared" si="1167"/>
        <v/>
      </c>
      <c r="T9794" s="18" t="str">
        <f t="shared" si="1168"/>
        <v/>
      </c>
      <c r="U9794" s="19" t="str">
        <f t="shared" si="1169"/>
        <v/>
      </c>
    </row>
    <row r="9795" spans="1:21" ht="18.600000000000001" customHeight="1" x14ac:dyDescent="0.3">
      <c r="A9795" s="11"/>
      <c r="B9795" s="11"/>
      <c r="C9795" s="12" t="str">
        <f>IFERROR(INDEX($C$1:C9794, MATCH(B9795, $B$1:B9794, 0)), "")</f>
        <v/>
      </c>
      <c r="D9795" s="12" t="str">
        <f>IFERROR(INDEX($D$1:D9794, MATCH(B9795, $B$1:B9794, 0)), "")</f>
        <v/>
      </c>
      <c r="E9795" s="13"/>
      <c r="F9795" s="13"/>
      <c r="G9795" s="14"/>
      <c r="H9795" s="14"/>
      <c r="I9795" s="34"/>
      <c r="J9795" s="15"/>
      <c r="K9795" s="15"/>
      <c r="L9795" s="15"/>
      <c r="M9795" s="16" t="str">
        <f t="shared" si="1164"/>
        <v/>
      </c>
      <c r="N9795" s="16" t="str">
        <f t="shared" si="1165"/>
        <v/>
      </c>
      <c r="O9795" s="17"/>
      <c r="P9795" s="16" t="str">
        <f t="shared" si="1166"/>
        <v/>
      </c>
      <c r="Q9795" s="17"/>
      <c r="R9795" s="17"/>
      <c r="S9795" s="18" t="str">
        <f t="shared" si="1167"/>
        <v/>
      </c>
      <c r="T9795" s="18" t="str">
        <f t="shared" si="1168"/>
        <v/>
      </c>
      <c r="U9795" s="19" t="str">
        <f t="shared" si="1169"/>
        <v/>
      </c>
    </row>
    <row r="9796" spans="1:21" ht="18.600000000000001" customHeight="1" x14ac:dyDescent="0.3">
      <c r="A9796" s="11"/>
      <c r="B9796" s="11"/>
      <c r="C9796" s="12" t="str">
        <f>IFERROR(INDEX($C$1:C9795, MATCH(B9796, $B$1:B9795, 0)), "")</f>
        <v/>
      </c>
      <c r="D9796" s="12" t="str">
        <f>IFERROR(INDEX($D$1:D9795, MATCH(B9796, $B$1:B9795, 0)), "")</f>
        <v/>
      </c>
      <c r="E9796" s="13"/>
      <c r="F9796" s="13"/>
      <c r="G9796" s="14"/>
      <c r="H9796" s="14"/>
      <c r="I9796" s="34"/>
      <c r="J9796" s="15"/>
      <c r="K9796" s="15"/>
      <c r="L9796" s="15"/>
      <c r="M9796" s="16" t="str">
        <f t="shared" si="1164"/>
        <v/>
      </c>
      <c r="N9796" s="16" t="str">
        <f t="shared" si="1165"/>
        <v/>
      </c>
      <c r="O9796" s="17"/>
      <c r="P9796" s="16" t="str">
        <f t="shared" si="1166"/>
        <v/>
      </c>
      <c r="Q9796" s="17"/>
      <c r="R9796" s="17"/>
      <c r="S9796" s="18" t="str">
        <f t="shared" si="1167"/>
        <v/>
      </c>
      <c r="T9796" s="18" t="str">
        <f t="shared" si="1168"/>
        <v/>
      </c>
      <c r="U9796" s="19" t="str">
        <f t="shared" si="1169"/>
        <v/>
      </c>
    </row>
    <row r="9797" spans="1:21" ht="18.600000000000001" customHeight="1" x14ac:dyDescent="0.3">
      <c r="A9797" s="11"/>
      <c r="B9797" s="11"/>
      <c r="C9797" s="12" t="str">
        <f>IFERROR(INDEX($C$1:C9796, MATCH(B9797, $B$1:B9796, 0)), "")</f>
        <v/>
      </c>
      <c r="D9797" s="12" t="str">
        <f>IFERROR(INDEX($D$1:D9796, MATCH(B9797, $B$1:B9796, 0)), "")</f>
        <v/>
      </c>
      <c r="E9797" s="13"/>
      <c r="F9797" s="13"/>
      <c r="G9797" s="14"/>
      <c r="H9797" s="14"/>
      <c r="I9797" s="34"/>
      <c r="J9797" s="15"/>
      <c r="K9797" s="15"/>
      <c r="L9797" s="15"/>
      <c r="M9797" s="16" t="str">
        <f t="shared" si="1164"/>
        <v/>
      </c>
      <c r="N9797" s="16" t="str">
        <f t="shared" si="1165"/>
        <v/>
      </c>
      <c r="O9797" s="17"/>
      <c r="P9797" s="16" t="str">
        <f t="shared" si="1166"/>
        <v/>
      </c>
      <c r="Q9797" s="17"/>
      <c r="R9797" s="17"/>
      <c r="S9797" s="18" t="str">
        <f t="shared" si="1167"/>
        <v/>
      </c>
      <c r="T9797" s="18" t="str">
        <f t="shared" si="1168"/>
        <v/>
      </c>
      <c r="U9797" s="19" t="str">
        <f t="shared" si="1169"/>
        <v/>
      </c>
    </row>
    <row r="9798" spans="1:21" ht="18.600000000000001" customHeight="1" x14ac:dyDescent="0.3">
      <c r="A9798" s="11"/>
      <c r="B9798" s="11"/>
      <c r="C9798" s="12" t="str">
        <f>IFERROR(INDEX($C$1:C9797, MATCH(B9798, $B$1:B9797, 0)), "")</f>
        <v/>
      </c>
      <c r="D9798" s="12" t="str">
        <f>IFERROR(INDEX($D$1:D9797, MATCH(B9798, $B$1:B9797, 0)), "")</f>
        <v/>
      </c>
      <c r="E9798" s="13"/>
      <c r="F9798" s="13"/>
      <c r="G9798" s="14"/>
      <c r="H9798" s="14"/>
      <c r="I9798" s="34"/>
      <c r="J9798" s="15"/>
      <c r="K9798" s="15"/>
      <c r="L9798" s="15"/>
      <c r="M9798" s="16" t="str">
        <f t="shared" si="1164"/>
        <v/>
      </c>
      <c r="N9798" s="16" t="str">
        <f t="shared" si="1165"/>
        <v/>
      </c>
      <c r="O9798" s="17"/>
      <c r="P9798" s="16" t="str">
        <f t="shared" si="1166"/>
        <v/>
      </c>
      <c r="Q9798" s="17"/>
      <c r="R9798" s="17"/>
      <c r="S9798" s="18" t="str">
        <f t="shared" si="1167"/>
        <v/>
      </c>
      <c r="T9798" s="18" t="str">
        <f t="shared" si="1168"/>
        <v/>
      </c>
      <c r="U9798" s="19" t="str">
        <f t="shared" si="1169"/>
        <v/>
      </c>
    </row>
    <row r="9799" spans="1:21" ht="18.600000000000001" customHeight="1" x14ac:dyDescent="0.3">
      <c r="A9799" s="11"/>
      <c r="B9799" s="11"/>
      <c r="C9799" s="12" t="str">
        <f>IFERROR(INDEX($C$1:C9798, MATCH(B9799, $B$1:B9798, 0)), "")</f>
        <v/>
      </c>
      <c r="D9799" s="12" t="str">
        <f>IFERROR(INDEX($D$1:D9798, MATCH(B9799, $B$1:B9798, 0)), "")</f>
        <v/>
      </c>
      <c r="E9799" s="13"/>
      <c r="F9799" s="13"/>
      <c r="G9799" s="14"/>
      <c r="H9799" s="14"/>
      <c r="I9799" s="34"/>
      <c r="J9799" s="15"/>
      <c r="K9799" s="15"/>
      <c r="L9799" s="15"/>
      <c r="M9799" s="16" t="str">
        <f t="shared" si="1164"/>
        <v/>
      </c>
      <c r="N9799" s="16" t="str">
        <f t="shared" si="1165"/>
        <v/>
      </c>
      <c r="O9799" s="17"/>
      <c r="P9799" s="16" t="str">
        <f t="shared" si="1166"/>
        <v/>
      </c>
      <c r="Q9799" s="17"/>
      <c r="R9799" s="17"/>
      <c r="S9799" s="18" t="str">
        <f t="shared" si="1167"/>
        <v/>
      </c>
      <c r="T9799" s="18" t="str">
        <f t="shared" si="1168"/>
        <v/>
      </c>
      <c r="U9799" s="19" t="str">
        <f t="shared" si="1169"/>
        <v/>
      </c>
    </row>
    <row r="9800" spans="1:21" ht="18.600000000000001" customHeight="1" x14ac:dyDescent="0.3">
      <c r="A9800" s="11"/>
      <c r="B9800" s="11"/>
      <c r="C9800" s="12" t="str">
        <f>IFERROR(INDEX($C$1:C9799, MATCH(B9800, $B$1:B9799, 0)), "")</f>
        <v/>
      </c>
      <c r="D9800" s="12" t="str">
        <f>IFERROR(INDEX($D$1:D9799, MATCH(B9800, $B$1:B9799, 0)), "")</f>
        <v/>
      </c>
      <c r="E9800" s="13"/>
      <c r="F9800" s="13"/>
      <c r="G9800" s="14"/>
      <c r="H9800" s="14"/>
      <c r="I9800" s="34"/>
      <c r="J9800" s="15"/>
      <c r="K9800" s="15"/>
      <c r="L9800" s="15"/>
      <c r="M9800" s="16" t="str">
        <f t="shared" si="1164"/>
        <v/>
      </c>
      <c r="N9800" s="16" t="str">
        <f t="shared" si="1165"/>
        <v/>
      </c>
      <c r="O9800" s="17"/>
      <c r="P9800" s="16" t="str">
        <f t="shared" si="1166"/>
        <v/>
      </c>
      <c r="Q9800" s="17"/>
      <c r="R9800" s="17"/>
      <c r="S9800" s="18" t="str">
        <f t="shared" si="1167"/>
        <v/>
      </c>
      <c r="T9800" s="18" t="str">
        <f t="shared" si="1168"/>
        <v/>
      </c>
      <c r="U9800" s="19" t="str">
        <f t="shared" si="1169"/>
        <v/>
      </c>
    </row>
    <row r="9801" spans="1:21" ht="18.600000000000001" customHeight="1" x14ac:dyDescent="0.3">
      <c r="A9801" s="11"/>
      <c r="B9801" s="11"/>
      <c r="C9801" s="12" t="str">
        <f>IFERROR(INDEX($C$1:C9800, MATCH(B9801, $B$1:B9800, 0)), "")</f>
        <v/>
      </c>
      <c r="D9801" s="12" t="str">
        <f>IFERROR(INDEX($D$1:D9800, MATCH(B9801, $B$1:B9800, 0)), "")</f>
        <v/>
      </c>
      <c r="E9801" s="13"/>
      <c r="F9801" s="13"/>
      <c r="G9801" s="14"/>
      <c r="H9801" s="14"/>
      <c r="I9801" s="34"/>
      <c r="J9801" s="15"/>
      <c r="K9801" s="15"/>
      <c r="L9801" s="15"/>
      <c r="M9801" s="16" t="str">
        <f t="shared" ref="M9801:M9864" si="1170">IFERROR(J9801/I9801,"")</f>
        <v/>
      </c>
      <c r="N9801" s="16" t="str">
        <f t="shared" ref="N9801:N9864" si="1171">IFERROR(K9801/I9801,"")</f>
        <v/>
      </c>
      <c r="O9801" s="17"/>
      <c r="P9801" s="16" t="str">
        <f t="shared" ref="P9801:P9864" si="1172">IFERROR(L9801/I9801,"")</f>
        <v/>
      </c>
      <c r="Q9801" s="17"/>
      <c r="R9801" s="17"/>
      <c r="S9801" s="18" t="str">
        <f t="shared" ref="S9801:S9864" si="1173">IFERROR((K9801/J9801)*M9801,"")</f>
        <v/>
      </c>
      <c r="T9801" s="18" t="str">
        <f t="shared" ref="T9801:T9864" si="1174">IFERROR((L9801/J9801)*M9801,"")</f>
        <v/>
      </c>
      <c r="U9801" s="19" t="str">
        <f t="shared" ref="U9801:U9864" si="1175">IFERROR((E9801-F9801)/E9801,"")</f>
        <v/>
      </c>
    </row>
    <row r="9802" spans="1:21" ht="18.600000000000001" customHeight="1" x14ac:dyDescent="0.3">
      <c r="A9802" s="11"/>
      <c r="B9802" s="11"/>
      <c r="C9802" s="12" t="str">
        <f>IFERROR(INDEX($C$1:C9801, MATCH(B9802, $B$1:B9801, 0)), "")</f>
        <v/>
      </c>
      <c r="D9802" s="12" t="str">
        <f>IFERROR(INDEX($D$1:D9801, MATCH(B9802, $B$1:B9801, 0)), "")</f>
        <v/>
      </c>
      <c r="E9802" s="13"/>
      <c r="F9802" s="13"/>
      <c r="G9802" s="14"/>
      <c r="H9802" s="14"/>
      <c r="I9802" s="34"/>
      <c r="J9802" s="15"/>
      <c r="K9802" s="15"/>
      <c r="L9802" s="15"/>
      <c r="M9802" s="16" t="str">
        <f t="shared" si="1170"/>
        <v/>
      </c>
      <c r="N9802" s="16" t="str">
        <f t="shared" si="1171"/>
        <v/>
      </c>
      <c r="O9802" s="17"/>
      <c r="P9802" s="16" t="str">
        <f t="shared" si="1172"/>
        <v/>
      </c>
      <c r="Q9802" s="17"/>
      <c r="R9802" s="17"/>
      <c r="S9802" s="18" t="str">
        <f t="shared" si="1173"/>
        <v/>
      </c>
      <c r="T9802" s="18" t="str">
        <f t="shared" si="1174"/>
        <v/>
      </c>
      <c r="U9802" s="19" t="str">
        <f t="shared" si="1175"/>
        <v/>
      </c>
    </row>
    <row r="9803" spans="1:21" ht="18.600000000000001" customHeight="1" x14ac:dyDescent="0.3">
      <c r="A9803" s="11"/>
      <c r="B9803" s="11"/>
      <c r="C9803" s="12" t="str">
        <f>IFERROR(INDEX($C$1:C9802, MATCH(B9803, $B$1:B9802, 0)), "")</f>
        <v/>
      </c>
      <c r="D9803" s="12" t="str">
        <f>IFERROR(INDEX($D$1:D9802, MATCH(B9803, $B$1:B9802, 0)), "")</f>
        <v/>
      </c>
      <c r="E9803" s="13"/>
      <c r="F9803" s="13"/>
      <c r="G9803" s="14"/>
      <c r="H9803" s="14"/>
      <c r="I9803" s="34"/>
      <c r="J9803" s="15"/>
      <c r="K9803" s="15"/>
      <c r="L9803" s="15"/>
      <c r="M9803" s="16" t="str">
        <f t="shared" si="1170"/>
        <v/>
      </c>
      <c r="N9803" s="16" t="str">
        <f t="shared" si="1171"/>
        <v/>
      </c>
      <c r="O9803" s="17"/>
      <c r="P9803" s="16" t="str">
        <f t="shared" si="1172"/>
        <v/>
      </c>
      <c r="Q9803" s="17"/>
      <c r="R9803" s="17"/>
      <c r="S9803" s="18" t="str">
        <f t="shared" si="1173"/>
        <v/>
      </c>
      <c r="T9803" s="18" t="str">
        <f t="shared" si="1174"/>
        <v/>
      </c>
      <c r="U9803" s="19" t="str">
        <f t="shared" si="1175"/>
        <v/>
      </c>
    </row>
    <row r="9804" spans="1:21" ht="18.600000000000001" customHeight="1" x14ac:dyDescent="0.3">
      <c r="A9804" s="11"/>
      <c r="B9804" s="11"/>
      <c r="C9804" s="12" t="str">
        <f>IFERROR(INDEX($C$1:C9803, MATCH(B9804, $B$1:B9803, 0)), "")</f>
        <v/>
      </c>
      <c r="D9804" s="12" t="str">
        <f>IFERROR(INDEX($D$1:D9803, MATCH(B9804, $B$1:B9803, 0)), "")</f>
        <v/>
      </c>
      <c r="E9804" s="13"/>
      <c r="F9804" s="13"/>
      <c r="G9804" s="14"/>
      <c r="H9804" s="14"/>
      <c r="I9804" s="34"/>
      <c r="J9804" s="15"/>
      <c r="K9804" s="15"/>
      <c r="L9804" s="15"/>
      <c r="M9804" s="16" t="str">
        <f t="shared" si="1170"/>
        <v/>
      </c>
      <c r="N9804" s="16" t="str">
        <f t="shared" si="1171"/>
        <v/>
      </c>
      <c r="O9804" s="17"/>
      <c r="P9804" s="16" t="str">
        <f t="shared" si="1172"/>
        <v/>
      </c>
      <c r="Q9804" s="17"/>
      <c r="R9804" s="17"/>
      <c r="S9804" s="18" t="str">
        <f t="shared" si="1173"/>
        <v/>
      </c>
      <c r="T9804" s="18" t="str">
        <f t="shared" si="1174"/>
        <v/>
      </c>
      <c r="U9804" s="19" t="str">
        <f t="shared" si="1175"/>
        <v/>
      </c>
    </row>
    <row r="9805" spans="1:21" ht="18.600000000000001" customHeight="1" x14ac:dyDescent="0.3">
      <c r="A9805" s="11"/>
      <c r="B9805" s="11"/>
      <c r="C9805" s="12" t="str">
        <f>IFERROR(INDEX($C$1:C9804, MATCH(B9805, $B$1:B9804, 0)), "")</f>
        <v/>
      </c>
      <c r="D9805" s="12" t="str">
        <f>IFERROR(INDEX($D$1:D9804, MATCH(B9805, $B$1:B9804, 0)), "")</f>
        <v/>
      </c>
      <c r="E9805" s="13"/>
      <c r="F9805" s="13"/>
      <c r="G9805" s="14"/>
      <c r="H9805" s="14"/>
      <c r="I9805" s="34"/>
      <c r="J9805" s="15"/>
      <c r="K9805" s="15"/>
      <c r="L9805" s="15"/>
      <c r="M9805" s="16" t="str">
        <f t="shared" si="1170"/>
        <v/>
      </c>
      <c r="N9805" s="16" t="str">
        <f t="shared" si="1171"/>
        <v/>
      </c>
      <c r="O9805" s="17"/>
      <c r="P9805" s="16" t="str">
        <f t="shared" si="1172"/>
        <v/>
      </c>
      <c r="Q9805" s="17"/>
      <c r="R9805" s="17"/>
      <c r="S9805" s="18" t="str">
        <f t="shared" si="1173"/>
        <v/>
      </c>
      <c r="T9805" s="18" t="str">
        <f t="shared" si="1174"/>
        <v/>
      </c>
      <c r="U9805" s="19" t="str">
        <f t="shared" si="1175"/>
        <v/>
      </c>
    </row>
    <row r="9806" spans="1:21" ht="18.600000000000001" customHeight="1" x14ac:dyDescent="0.3">
      <c r="A9806" s="11"/>
      <c r="B9806" s="11"/>
      <c r="C9806" s="12" t="str">
        <f>IFERROR(INDEX($C$1:C9805, MATCH(B9806, $B$1:B9805, 0)), "")</f>
        <v/>
      </c>
      <c r="D9806" s="12" t="str">
        <f>IFERROR(INDEX($D$1:D9805, MATCH(B9806, $B$1:B9805, 0)), "")</f>
        <v/>
      </c>
      <c r="E9806" s="13"/>
      <c r="F9806" s="13"/>
      <c r="G9806" s="14"/>
      <c r="H9806" s="14"/>
      <c r="I9806" s="34"/>
      <c r="J9806" s="15"/>
      <c r="K9806" s="15"/>
      <c r="L9806" s="15"/>
      <c r="M9806" s="16" t="str">
        <f t="shared" si="1170"/>
        <v/>
      </c>
      <c r="N9806" s="16" t="str">
        <f t="shared" si="1171"/>
        <v/>
      </c>
      <c r="O9806" s="17"/>
      <c r="P9806" s="16" t="str">
        <f t="shared" si="1172"/>
        <v/>
      </c>
      <c r="Q9806" s="17"/>
      <c r="R9806" s="17"/>
      <c r="S9806" s="18" t="str">
        <f t="shared" si="1173"/>
        <v/>
      </c>
      <c r="T9806" s="18" t="str">
        <f t="shared" si="1174"/>
        <v/>
      </c>
      <c r="U9806" s="19" t="str">
        <f t="shared" si="1175"/>
        <v/>
      </c>
    </row>
    <row r="9807" spans="1:21" ht="18.600000000000001" customHeight="1" x14ac:dyDescent="0.3">
      <c r="A9807" s="11"/>
      <c r="B9807" s="11"/>
      <c r="C9807" s="12" t="str">
        <f>IFERROR(INDEX($C$1:C9806, MATCH(B9807, $B$1:B9806, 0)), "")</f>
        <v/>
      </c>
      <c r="D9807" s="12" t="str">
        <f>IFERROR(INDEX($D$1:D9806, MATCH(B9807, $B$1:B9806, 0)), "")</f>
        <v/>
      </c>
      <c r="E9807" s="13"/>
      <c r="F9807" s="13"/>
      <c r="G9807" s="14"/>
      <c r="H9807" s="14"/>
      <c r="I9807" s="34"/>
      <c r="J9807" s="15"/>
      <c r="K9807" s="15"/>
      <c r="L9807" s="15"/>
      <c r="M9807" s="16" t="str">
        <f t="shared" si="1170"/>
        <v/>
      </c>
      <c r="N9807" s="16" t="str">
        <f t="shared" si="1171"/>
        <v/>
      </c>
      <c r="O9807" s="17"/>
      <c r="P9807" s="16" t="str">
        <f t="shared" si="1172"/>
        <v/>
      </c>
      <c r="Q9807" s="17"/>
      <c r="R9807" s="17"/>
      <c r="S9807" s="18" t="str">
        <f t="shared" si="1173"/>
        <v/>
      </c>
      <c r="T9807" s="18" t="str">
        <f t="shared" si="1174"/>
        <v/>
      </c>
      <c r="U9807" s="19" t="str">
        <f t="shared" si="1175"/>
        <v/>
      </c>
    </row>
    <row r="9808" spans="1:21" ht="18.600000000000001" customHeight="1" x14ac:dyDescent="0.3">
      <c r="A9808" s="11"/>
      <c r="B9808" s="11"/>
      <c r="C9808" s="12" t="str">
        <f>IFERROR(INDEX($C$1:C9807, MATCH(B9808, $B$1:B9807, 0)), "")</f>
        <v/>
      </c>
      <c r="D9808" s="12" t="str">
        <f>IFERROR(INDEX($D$1:D9807, MATCH(B9808, $B$1:B9807, 0)), "")</f>
        <v/>
      </c>
      <c r="E9808" s="13"/>
      <c r="F9808" s="13"/>
      <c r="G9808" s="14"/>
      <c r="H9808" s="14"/>
      <c r="I9808" s="34"/>
      <c r="J9808" s="15"/>
      <c r="K9808" s="15"/>
      <c r="L9808" s="15"/>
      <c r="M9808" s="16" t="str">
        <f t="shared" si="1170"/>
        <v/>
      </c>
      <c r="N9808" s="16" t="str">
        <f t="shared" si="1171"/>
        <v/>
      </c>
      <c r="O9808" s="17"/>
      <c r="P9808" s="16" t="str">
        <f t="shared" si="1172"/>
        <v/>
      </c>
      <c r="Q9808" s="17"/>
      <c r="R9808" s="17"/>
      <c r="S9808" s="18" t="str">
        <f t="shared" si="1173"/>
        <v/>
      </c>
      <c r="T9808" s="18" t="str">
        <f t="shared" si="1174"/>
        <v/>
      </c>
      <c r="U9808" s="19" t="str">
        <f t="shared" si="1175"/>
        <v/>
      </c>
    </row>
    <row r="9809" spans="1:21" ht="18.600000000000001" customHeight="1" x14ac:dyDescent="0.3">
      <c r="A9809" s="11"/>
      <c r="B9809" s="11"/>
      <c r="C9809" s="12" t="str">
        <f>IFERROR(INDEX($C$1:C9808, MATCH(B9809, $B$1:B9808, 0)), "")</f>
        <v/>
      </c>
      <c r="D9809" s="12" t="str">
        <f>IFERROR(INDEX($D$1:D9808, MATCH(B9809, $B$1:B9808, 0)), "")</f>
        <v/>
      </c>
      <c r="E9809" s="13"/>
      <c r="F9809" s="13"/>
      <c r="G9809" s="14"/>
      <c r="H9809" s="14"/>
      <c r="I9809" s="34"/>
      <c r="J9809" s="15"/>
      <c r="K9809" s="15"/>
      <c r="L9809" s="15"/>
      <c r="M9809" s="16" t="str">
        <f t="shared" si="1170"/>
        <v/>
      </c>
      <c r="N9809" s="16" t="str">
        <f t="shared" si="1171"/>
        <v/>
      </c>
      <c r="O9809" s="17"/>
      <c r="P9809" s="16" t="str">
        <f t="shared" si="1172"/>
        <v/>
      </c>
      <c r="Q9809" s="17"/>
      <c r="R9809" s="17"/>
      <c r="S9809" s="18" t="str">
        <f t="shared" si="1173"/>
        <v/>
      </c>
      <c r="T9809" s="18" t="str">
        <f t="shared" si="1174"/>
        <v/>
      </c>
      <c r="U9809" s="19" t="str">
        <f t="shared" si="1175"/>
        <v/>
      </c>
    </row>
    <row r="9810" spans="1:21" ht="18.600000000000001" customHeight="1" x14ac:dyDescent="0.3">
      <c r="A9810" s="11"/>
      <c r="B9810" s="11"/>
      <c r="C9810" s="12" t="str">
        <f>IFERROR(INDEX($C$1:C9809, MATCH(B9810, $B$1:B9809, 0)), "")</f>
        <v/>
      </c>
      <c r="D9810" s="12" t="str">
        <f>IFERROR(INDEX($D$1:D9809, MATCH(B9810, $B$1:B9809, 0)), "")</f>
        <v/>
      </c>
      <c r="E9810" s="13"/>
      <c r="F9810" s="13"/>
      <c r="G9810" s="14"/>
      <c r="H9810" s="14"/>
      <c r="I9810" s="34"/>
      <c r="J9810" s="15"/>
      <c r="K9810" s="15"/>
      <c r="L9810" s="15"/>
      <c r="M9810" s="16" t="str">
        <f t="shared" si="1170"/>
        <v/>
      </c>
      <c r="N9810" s="16" t="str">
        <f t="shared" si="1171"/>
        <v/>
      </c>
      <c r="O9810" s="17"/>
      <c r="P9810" s="16" t="str">
        <f t="shared" si="1172"/>
        <v/>
      </c>
      <c r="Q9810" s="17"/>
      <c r="R9810" s="17"/>
      <c r="S9810" s="18" t="str">
        <f t="shared" si="1173"/>
        <v/>
      </c>
      <c r="T9810" s="18" t="str">
        <f t="shared" si="1174"/>
        <v/>
      </c>
      <c r="U9810" s="19" t="str">
        <f t="shared" si="1175"/>
        <v/>
      </c>
    </row>
    <row r="9811" spans="1:21" ht="18.600000000000001" customHeight="1" x14ac:dyDescent="0.3">
      <c r="A9811" s="11"/>
      <c r="B9811" s="11"/>
      <c r="C9811" s="12" t="str">
        <f>IFERROR(INDEX($C$1:C9810, MATCH(B9811, $B$1:B9810, 0)), "")</f>
        <v/>
      </c>
      <c r="D9811" s="12" t="str">
        <f>IFERROR(INDEX($D$1:D9810, MATCH(B9811, $B$1:B9810, 0)), "")</f>
        <v/>
      </c>
      <c r="E9811" s="13"/>
      <c r="F9811" s="13"/>
      <c r="G9811" s="14"/>
      <c r="H9811" s="14"/>
      <c r="I9811" s="34"/>
      <c r="J9811" s="15"/>
      <c r="K9811" s="15"/>
      <c r="L9811" s="15"/>
      <c r="M9811" s="16" t="str">
        <f t="shared" si="1170"/>
        <v/>
      </c>
      <c r="N9811" s="16" t="str">
        <f t="shared" si="1171"/>
        <v/>
      </c>
      <c r="O9811" s="17"/>
      <c r="P9811" s="16" t="str">
        <f t="shared" si="1172"/>
        <v/>
      </c>
      <c r="Q9811" s="17"/>
      <c r="R9811" s="17"/>
      <c r="S9811" s="18" t="str">
        <f t="shared" si="1173"/>
        <v/>
      </c>
      <c r="T9811" s="18" t="str">
        <f t="shared" si="1174"/>
        <v/>
      </c>
      <c r="U9811" s="19" t="str">
        <f t="shared" si="1175"/>
        <v/>
      </c>
    </row>
    <row r="9812" spans="1:21" ht="18.600000000000001" customHeight="1" x14ac:dyDescent="0.3">
      <c r="A9812" s="11"/>
      <c r="B9812" s="11"/>
      <c r="C9812" s="12" t="str">
        <f>IFERROR(INDEX($C$1:C9811, MATCH(B9812, $B$1:B9811, 0)), "")</f>
        <v/>
      </c>
      <c r="D9812" s="12" t="str">
        <f>IFERROR(INDEX($D$1:D9811, MATCH(B9812, $B$1:B9811, 0)), "")</f>
        <v/>
      </c>
      <c r="E9812" s="13"/>
      <c r="F9812" s="13"/>
      <c r="G9812" s="14"/>
      <c r="H9812" s="14"/>
      <c r="I9812" s="34"/>
      <c r="J9812" s="15"/>
      <c r="K9812" s="15"/>
      <c r="L9812" s="15"/>
      <c r="M9812" s="16" t="str">
        <f t="shared" si="1170"/>
        <v/>
      </c>
      <c r="N9812" s="16" t="str">
        <f t="shared" si="1171"/>
        <v/>
      </c>
      <c r="O9812" s="17"/>
      <c r="P9812" s="16" t="str">
        <f t="shared" si="1172"/>
        <v/>
      </c>
      <c r="Q9812" s="17"/>
      <c r="R9812" s="17"/>
      <c r="S9812" s="18" t="str">
        <f t="shared" si="1173"/>
        <v/>
      </c>
      <c r="T9812" s="18" t="str">
        <f t="shared" si="1174"/>
        <v/>
      </c>
      <c r="U9812" s="19" t="str">
        <f t="shared" si="1175"/>
        <v/>
      </c>
    </row>
    <row r="9813" spans="1:21" ht="18.600000000000001" customHeight="1" x14ac:dyDescent="0.3">
      <c r="A9813" s="11"/>
      <c r="B9813" s="11"/>
      <c r="C9813" s="12" t="str">
        <f>IFERROR(INDEX($C$1:C9812, MATCH(B9813, $B$1:B9812, 0)), "")</f>
        <v/>
      </c>
      <c r="D9813" s="12" t="str">
        <f>IFERROR(INDEX($D$1:D9812, MATCH(B9813, $B$1:B9812, 0)), "")</f>
        <v/>
      </c>
      <c r="E9813" s="13"/>
      <c r="F9813" s="13"/>
      <c r="G9813" s="14"/>
      <c r="H9813" s="14"/>
      <c r="I9813" s="34"/>
      <c r="J9813" s="15"/>
      <c r="K9813" s="15"/>
      <c r="L9813" s="15"/>
      <c r="M9813" s="16" t="str">
        <f t="shared" si="1170"/>
        <v/>
      </c>
      <c r="N9813" s="16" t="str">
        <f t="shared" si="1171"/>
        <v/>
      </c>
      <c r="O9813" s="17"/>
      <c r="P9813" s="16" t="str">
        <f t="shared" si="1172"/>
        <v/>
      </c>
      <c r="Q9813" s="17"/>
      <c r="R9813" s="17"/>
      <c r="S9813" s="18" t="str">
        <f t="shared" si="1173"/>
        <v/>
      </c>
      <c r="T9813" s="18" t="str">
        <f t="shared" si="1174"/>
        <v/>
      </c>
      <c r="U9813" s="19" t="str">
        <f t="shared" si="1175"/>
        <v/>
      </c>
    </row>
    <row r="9814" spans="1:21" ht="18.600000000000001" customHeight="1" x14ac:dyDescent="0.3">
      <c r="A9814" s="11"/>
      <c r="B9814" s="11"/>
      <c r="C9814" s="12" t="str">
        <f>IFERROR(INDEX($C$1:C9813, MATCH(B9814, $B$1:B9813, 0)), "")</f>
        <v/>
      </c>
      <c r="D9814" s="12" t="str">
        <f>IFERROR(INDEX($D$1:D9813, MATCH(B9814, $B$1:B9813, 0)), "")</f>
        <v/>
      </c>
      <c r="E9814" s="13"/>
      <c r="F9814" s="13"/>
      <c r="G9814" s="14"/>
      <c r="H9814" s="14"/>
      <c r="I9814" s="34"/>
      <c r="J9814" s="15"/>
      <c r="K9814" s="15"/>
      <c r="L9814" s="15"/>
      <c r="M9814" s="16" t="str">
        <f t="shared" si="1170"/>
        <v/>
      </c>
      <c r="N9814" s="16" t="str">
        <f t="shared" si="1171"/>
        <v/>
      </c>
      <c r="O9814" s="17"/>
      <c r="P9814" s="16" t="str">
        <f t="shared" si="1172"/>
        <v/>
      </c>
      <c r="Q9814" s="17"/>
      <c r="R9814" s="17"/>
      <c r="S9814" s="18" t="str">
        <f t="shared" si="1173"/>
        <v/>
      </c>
      <c r="T9814" s="18" t="str">
        <f t="shared" si="1174"/>
        <v/>
      </c>
      <c r="U9814" s="19" t="str">
        <f t="shared" si="1175"/>
        <v/>
      </c>
    </row>
    <row r="9815" spans="1:21" ht="18.600000000000001" customHeight="1" x14ac:dyDescent="0.3">
      <c r="A9815" s="11"/>
      <c r="B9815" s="11"/>
      <c r="C9815" s="12" t="str">
        <f>IFERROR(INDEX($C$1:C9814, MATCH(B9815, $B$1:B9814, 0)), "")</f>
        <v/>
      </c>
      <c r="D9815" s="12" t="str">
        <f>IFERROR(INDEX($D$1:D9814, MATCH(B9815, $B$1:B9814, 0)), "")</f>
        <v/>
      </c>
      <c r="E9815" s="13"/>
      <c r="F9815" s="13"/>
      <c r="G9815" s="14"/>
      <c r="H9815" s="14"/>
      <c r="I9815" s="34"/>
      <c r="J9815" s="15"/>
      <c r="K9815" s="15"/>
      <c r="L9815" s="15"/>
      <c r="M9815" s="16" t="str">
        <f t="shared" si="1170"/>
        <v/>
      </c>
      <c r="N9815" s="16" t="str">
        <f t="shared" si="1171"/>
        <v/>
      </c>
      <c r="O9815" s="17"/>
      <c r="P9815" s="16" t="str">
        <f t="shared" si="1172"/>
        <v/>
      </c>
      <c r="Q9815" s="17"/>
      <c r="R9815" s="17"/>
      <c r="S9815" s="18" t="str">
        <f t="shared" si="1173"/>
        <v/>
      </c>
      <c r="T9815" s="18" t="str">
        <f t="shared" si="1174"/>
        <v/>
      </c>
      <c r="U9815" s="19" t="str">
        <f t="shared" si="1175"/>
        <v/>
      </c>
    </row>
    <row r="9816" spans="1:21" ht="18.600000000000001" customHeight="1" x14ac:dyDescent="0.3">
      <c r="A9816" s="11"/>
      <c r="B9816" s="11"/>
      <c r="C9816" s="12" t="str">
        <f>IFERROR(INDEX($C$1:C9815, MATCH(B9816, $B$1:B9815, 0)), "")</f>
        <v/>
      </c>
      <c r="D9816" s="12" t="str">
        <f>IFERROR(INDEX($D$1:D9815, MATCH(B9816, $B$1:B9815, 0)), "")</f>
        <v/>
      </c>
      <c r="E9816" s="13"/>
      <c r="F9816" s="13"/>
      <c r="G9816" s="14"/>
      <c r="H9816" s="14"/>
      <c r="I9816" s="34"/>
      <c r="J9816" s="15"/>
      <c r="K9816" s="15"/>
      <c r="L9816" s="15"/>
      <c r="M9816" s="16" t="str">
        <f t="shared" si="1170"/>
        <v/>
      </c>
      <c r="N9816" s="16" t="str">
        <f t="shared" si="1171"/>
        <v/>
      </c>
      <c r="O9816" s="17"/>
      <c r="P9816" s="16" t="str">
        <f t="shared" si="1172"/>
        <v/>
      </c>
      <c r="Q9816" s="17"/>
      <c r="R9816" s="17"/>
      <c r="S9816" s="18" t="str">
        <f t="shared" si="1173"/>
        <v/>
      </c>
      <c r="T9816" s="18" t="str">
        <f t="shared" si="1174"/>
        <v/>
      </c>
      <c r="U9816" s="19" t="str">
        <f t="shared" si="1175"/>
        <v/>
      </c>
    </row>
    <row r="9817" spans="1:21" ht="18.600000000000001" customHeight="1" x14ac:dyDescent="0.3">
      <c r="A9817" s="11"/>
      <c r="B9817" s="11"/>
      <c r="C9817" s="12" t="str">
        <f>IFERROR(INDEX($C$1:C9816, MATCH(B9817, $B$1:B9816, 0)), "")</f>
        <v/>
      </c>
      <c r="D9817" s="12" t="str">
        <f>IFERROR(INDEX($D$1:D9816, MATCH(B9817, $B$1:B9816, 0)), "")</f>
        <v/>
      </c>
      <c r="E9817" s="13"/>
      <c r="F9817" s="13"/>
      <c r="G9817" s="14"/>
      <c r="H9817" s="14"/>
      <c r="I9817" s="34"/>
      <c r="J9817" s="15"/>
      <c r="K9817" s="15"/>
      <c r="L9817" s="15"/>
      <c r="M9817" s="16" t="str">
        <f t="shared" si="1170"/>
        <v/>
      </c>
      <c r="N9817" s="16" t="str">
        <f t="shared" si="1171"/>
        <v/>
      </c>
      <c r="O9817" s="17"/>
      <c r="P9817" s="16" t="str">
        <f t="shared" si="1172"/>
        <v/>
      </c>
      <c r="Q9817" s="17"/>
      <c r="R9817" s="17"/>
      <c r="S9817" s="18" t="str">
        <f t="shared" si="1173"/>
        <v/>
      </c>
      <c r="T9817" s="18" t="str">
        <f t="shared" si="1174"/>
        <v/>
      </c>
      <c r="U9817" s="19" t="str">
        <f t="shared" si="1175"/>
        <v/>
      </c>
    </row>
    <row r="9818" spans="1:21" ht="18.600000000000001" customHeight="1" x14ac:dyDescent="0.3">
      <c r="A9818" s="11"/>
      <c r="B9818" s="11"/>
      <c r="C9818" s="12" t="str">
        <f>IFERROR(INDEX($C$1:C9817, MATCH(B9818, $B$1:B9817, 0)), "")</f>
        <v/>
      </c>
      <c r="D9818" s="12" t="str">
        <f>IFERROR(INDEX($D$1:D9817, MATCH(B9818, $B$1:B9817, 0)), "")</f>
        <v/>
      </c>
      <c r="E9818" s="13"/>
      <c r="F9818" s="13"/>
      <c r="G9818" s="14"/>
      <c r="H9818" s="14"/>
      <c r="I9818" s="34"/>
      <c r="J9818" s="15"/>
      <c r="K9818" s="15"/>
      <c r="L9818" s="15"/>
      <c r="M9818" s="16" t="str">
        <f t="shared" si="1170"/>
        <v/>
      </c>
      <c r="N9818" s="16" t="str">
        <f t="shared" si="1171"/>
        <v/>
      </c>
      <c r="O9818" s="17"/>
      <c r="P9818" s="16" t="str">
        <f t="shared" si="1172"/>
        <v/>
      </c>
      <c r="Q9818" s="17"/>
      <c r="R9818" s="17"/>
      <c r="S9818" s="18" t="str">
        <f t="shared" si="1173"/>
        <v/>
      </c>
      <c r="T9818" s="18" t="str">
        <f t="shared" si="1174"/>
        <v/>
      </c>
      <c r="U9818" s="19" t="str">
        <f t="shared" si="1175"/>
        <v/>
      </c>
    </row>
    <row r="9819" spans="1:21" ht="18.600000000000001" customHeight="1" x14ac:dyDescent="0.3">
      <c r="A9819" s="11"/>
      <c r="B9819" s="11"/>
      <c r="C9819" s="12" t="str">
        <f>IFERROR(INDEX($C$1:C9818, MATCH(B9819, $B$1:B9818, 0)), "")</f>
        <v/>
      </c>
      <c r="D9819" s="12" t="str">
        <f>IFERROR(INDEX($D$1:D9818, MATCH(B9819, $B$1:B9818, 0)), "")</f>
        <v/>
      </c>
      <c r="E9819" s="13"/>
      <c r="F9819" s="13"/>
      <c r="G9819" s="14"/>
      <c r="H9819" s="14"/>
      <c r="I9819" s="34"/>
      <c r="J9819" s="15"/>
      <c r="K9819" s="15"/>
      <c r="L9819" s="15"/>
      <c r="M9819" s="16" t="str">
        <f t="shared" si="1170"/>
        <v/>
      </c>
      <c r="N9819" s="16" t="str">
        <f t="shared" si="1171"/>
        <v/>
      </c>
      <c r="O9819" s="17"/>
      <c r="P9819" s="16" t="str">
        <f t="shared" si="1172"/>
        <v/>
      </c>
      <c r="Q9819" s="17"/>
      <c r="R9819" s="17"/>
      <c r="S9819" s="18" t="str">
        <f t="shared" si="1173"/>
        <v/>
      </c>
      <c r="T9819" s="18" t="str">
        <f t="shared" si="1174"/>
        <v/>
      </c>
      <c r="U9819" s="19" t="str">
        <f t="shared" si="1175"/>
        <v/>
      </c>
    </row>
    <row r="9820" spans="1:21" ht="18.600000000000001" customHeight="1" x14ac:dyDescent="0.3">
      <c r="A9820" s="11"/>
      <c r="B9820" s="11"/>
      <c r="C9820" s="12" t="str">
        <f>IFERROR(INDEX($C$1:C9819, MATCH(B9820, $B$1:B9819, 0)), "")</f>
        <v/>
      </c>
      <c r="D9820" s="12" t="str">
        <f>IFERROR(INDEX($D$1:D9819, MATCH(B9820, $B$1:B9819, 0)), "")</f>
        <v/>
      </c>
      <c r="E9820" s="13"/>
      <c r="F9820" s="13"/>
      <c r="G9820" s="14"/>
      <c r="H9820" s="14"/>
      <c r="I9820" s="34"/>
      <c r="J9820" s="15"/>
      <c r="K9820" s="15"/>
      <c r="L9820" s="15"/>
      <c r="M9820" s="16" t="str">
        <f t="shared" si="1170"/>
        <v/>
      </c>
      <c r="N9820" s="16" t="str">
        <f t="shared" si="1171"/>
        <v/>
      </c>
      <c r="O9820" s="17"/>
      <c r="P9820" s="16" t="str">
        <f t="shared" si="1172"/>
        <v/>
      </c>
      <c r="Q9820" s="17"/>
      <c r="R9820" s="17"/>
      <c r="S9820" s="18" t="str">
        <f t="shared" si="1173"/>
        <v/>
      </c>
      <c r="T9820" s="18" t="str">
        <f t="shared" si="1174"/>
        <v/>
      </c>
      <c r="U9820" s="19" t="str">
        <f t="shared" si="1175"/>
        <v/>
      </c>
    </row>
    <row r="9821" spans="1:21" ht="18.600000000000001" customHeight="1" x14ac:dyDescent="0.3">
      <c r="A9821" s="11"/>
      <c r="B9821" s="11"/>
      <c r="C9821" s="12" t="str">
        <f>IFERROR(INDEX($C$1:C9820, MATCH(B9821, $B$1:B9820, 0)), "")</f>
        <v/>
      </c>
      <c r="D9821" s="12" t="str">
        <f>IFERROR(INDEX($D$1:D9820, MATCH(B9821, $B$1:B9820, 0)), "")</f>
        <v/>
      </c>
      <c r="E9821" s="13"/>
      <c r="F9821" s="13"/>
      <c r="G9821" s="14"/>
      <c r="H9821" s="14"/>
      <c r="I9821" s="34"/>
      <c r="J9821" s="15"/>
      <c r="K9821" s="15"/>
      <c r="L9821" s="15"/>
      <c r="M9821" s="16" t="str">
        <f t="shared" si="1170"/>
        <v/>
      </c>
      <c r="N9821" s="16" t="str">
        <f t="shared" si="1171"/>
        <v/>
      </c>
      <c r="O9821" s="17"/>
      <c r="P9821" s="16" t="str">
        <f t="shared" si="1172"/>
        <v/>
      </c>
      <c r="Q9821" s="17"/>
      <c r="R9821" s="17"/>
      <c r="S9821" s="18" t="str">
        <f t="shared" si="1173"/>
        <v/>
      </c>
      <c r="T9821" s="18" t="str">
        <f t="shared" si="1174"/>
        <v/>
      </c>
      <c r="U9821" s="19" t="str">
        <f t="shared" si="1175"/>
        <v/>
      </c>
    </row>
    <row r="9822" spans="1:21" ht="18.600000000000001" customHeight="1" x14ac:dyDescent="0.3">
      <c r="A9822" s="11"/>
      <c r="B9822" s="11"/>
      <c r="C9822" s="12" t="str">
        <f>IFERROR(INDEX($C$1:C9821, MATCH(B9822, $B$1:B9821, 0)), "")</f>
        <v/>
      </c>
      <c r="D9822" s="12" t="str">
        <f>IFERROR(INDEX($D$1:D9821, MATCH(B9822, $B$1:B9821, 0)), "")</f>
        <v/>
      </c>
      <c r="E9822" s="13"/>
      <c r="F9822" s="13"/>
      <c r="G9822" s="14"/>
      <c r="H9822" s="14"/>
      <c r="I9822" s="34"/>
      <c r="J9822" s="15"/>
      <c r="K9822" s="15"/>
      <c r="L9822" s="15"/>
      <c r="M9822" s="16" t="str">
        <f t="shared" si="1170"/>
        <v/>
      </c>
      <c r="N9822" s="16" t="str">
        <f t="shared" si="1171"/>
        <v/>
      </c>
      <c r="O9822" s="17"/>
      <c r="P9822" s="16" t="str">
        <f t="shared" si="1172"/>
        <v/>
      </c>
      <c r="Q9822" s="17"/>
      <c r="R9822" s="17"/>
      <c r="S9822" s="18" t="str">
        <f t="shared" si="1173"/>
        <v/>
      </c>
      <c r="T9822" s="18" t="str">
        <f t="shared" si="1174"/>
        <v/>
      </c>
      <c r="U9822" s="19" t="str">
        <f t="shared" si="1175"/>
        <v/>
      </c>
    </row>
    <row r="9823" spans="1:21" ht="18.600000000000001" customHeight="1" x14ac:dyDescent="0.3">
      <c r="A9823" s="11"/>
      <c r="B9823" s="11"/>
      <c r="C9823" s="12" t="str">
        <f>IFERROR(INDEX($C$1:C9822, MATCH(B9823, $B$1:B9822, 0)), "")</f>
        <v/>
      </c>
      <c r="D9823" s="12" t="str">
        <f>IFERROR(INDEX($D$1:D9822, MATCH(B9823, $B$1:B9822, 0)), "")</f>
        <v/>
      </c>
      <c r="E9823" s="13"/>
      <c r="F9823" s="13"/>
      <c r="G9823" s="14"/>
      <c r="H9823" s="14"/>
      <c r="I9823" s="34"/>
      <c r="J9823" s="15"/>
      <c r="K9823" s="15"/>
      <c r="L9823" s="15"/>
      <c r="M9823" s="16" t="str">
        <f t="shared" si="1170"/>
        <v/>
      </c>
      <c r="N9823" s="16" t="str">
        <f t="shared" si="1171"/>
        <v/>
      </c>
      <c r="O9823" s="17"/>
      <c r="P9823" s="16" t="str">
        <f t="shared" si="1172"/>
        <v/>
      </c>
      <c r="Q9823" s="17"/>
      <c r="R9823" s="17"/>
      <c r="S9823" s="18" t="str">
        <f t="shared" si="1173"/>
        <v/>
      </c>
      <c r="T9823" s="18" t="str">
        <f t="shared" si="1174"/>
        <v/>
      </c>
      <c r="U9823" s="19" t="str">
        <f t="shared" si="1175"/>
        <v/>
      </c>
    </row>
    <row r="9824" spans="1:21" ht="18.600000000000001" customHeight="1" x14ac:dyDescent="0.3">
      <c r="A9824" s="11"/>
      <c r="B9824" s="11"/>
      <c r="C9824" s="12" t="str">
        <f>IFERROR(INDEX($C$1:C9823, MATCH(B9824, $B$1:B9823, 0)), "")</f>
        <v/>
      </c>
      <c r="D9824" s="12" t="str">
        <f>IFERROR(INDEX($D$1:D9823, MATCH(B9824, $B$1:B9823, 0)), "")</f>
        <v/>
      </c>
      <c r="E9824" s="13"/>
      <c r="F9824" s="13"/>
      <c r="G9824" s="14"/>
      <c r="H9824" s="14"/>
      <c r="I9824" s="34"/>
      <c r="J9824" s="15"/>
      <c r="K9824" s="15"/>
      <c r="L9824" s="15"/>
      <c r="M9824" s="16" t="str">
        <f t="shared" si="1170"/>
        <v/>
      </c>
      <c r="N9824" s="16" t="str">
        <f t="shared" si="1171"/>
        <v/>
      </c>
      <c r="O9824" s="17"/>
      <c r="P9824" s="16" t="str">
        <f t="shared" si="1172"/>
        <v/>
      </c>
      <c r="Q9824" s="17"/>
      <c r="R9824" s="17"/>
      <c r="S9824" s="18" t="str">
        <f t="shared" si="1173"/>
        <v/>
      </c>
      <c r="T9824" s="18" t="str">
        <f t="shared" si="1174"/>
        <v/>
      </c>
      <c r="U9824" s="19" t="str">
        <f t="shared" si="1175"/>
        <v/>
      </c>
    </row>
    <row r="9825" spans="1:21" ht="18.600000000000001" customHeight="1" x14ac:dyDescent="0.3">
      <c r="A9825" s="11"/>
      <c r="B9825" s="11"/>
      <c r="C9825" s="12" t="str">
        <f>IFERROR(INDEX($C$1:C9824, MATCH(B9825, $B$1:B9824, 0)), "")</f>
        <v/>
      </c>
      <c r="D9825" s="12" t="str">
        <f>IFERROR(INDEX($D$1:D9824, MATCH(B9825, $B$1:B9824, 0)), "")</f>
        <v/>
      </c>
      <c r="E9825" s="13"/>
      <c r="F9825" s="13"/>
      <c r="G9825" s="14"/>
      <c r="H9825" s="14"/>
      <c r="I9825" s="34"/>
      <c r="J9825" s="15"/>
      <c r="K9825" s="15"/>
      <c r="L9825" s="15"/>
      <c r="M9825" s="16" t="str">
        <f t="shared" si="1170"/>
        <v/>
      </c>
      <c r="N9825" s="16" t="str">
        <f t="shared" si="1171"/>
        <v/>
      </c>
      <c r="O9825" s="17"/>
      <c r="P9825" s="16" t="str">
        <f t="shared" si="1172"/>
        <v/>
      </c>
      <c r="Q9825" s="17"/>
      <c r="R9825" s="17"/>
      <c r="S9825" s="18" t="str">
        <f t="shared" si="1173"/>
        <v/>
      </c>
      <c r="T9825" s="18" t="str">
        <f t="shared" si="1174"/>
        <v/>
      </c>
      <c r="U9825" s="19" t="str">
        <f t="shared" si="1175"/>
        <v/>
      </c>
    </row>
    <row r="9826" spans="1:21" ht="18.600000000000001" customHeight="1" x14ac:dyDescent="0.3">
      <c r="A9826" s="11"/>
      <c r="B9826" s="11"/>
      <c r="C9826" s="12" t="str">
        <f>IFERROR(INDEX($C$1:C9825, MATCH(B9826, $B$1:B9825, 0)), "")</f>
        <v/>
      </c>
      <c r="D9826" s="12" t="str">
        <f>IFERROR(INDEX($D$1:D9825, MATCH(B9826, $B$1:B9825, 0)), "")</f>
        <v/>
      </c>
      <c r="E9826" s="13"/>
      <c r="F9826" s="13"/>
      <c r="G9826" s="14"/>
      <c r="H9826" s="14"/>
      <c r="I9826" s="34"/>
      <c r="J9826" s="15"/>
      <c r="K9826" s="15"/>
      <c r="L9826" s="15"/>
      <c r="M9826" s="16" t="str">
        <f t="shared" si="1170"/>
        <v/>
      </c>
      <c r="N9826" s="16" t="str">
        <f t="shared" si="1171"/>
        <v/>
      </c>
      <c r="O9826" s="17"/>
      <c r="P9826" s="16" t="str">
        <f t="shared" si="1172"/>
        <v/>
      </c>
      <c r="Q9826" s="17"/>
      <c r="R9826" s="17"/>
      <c r="S9826" s="18" t="str">
        <f t="shared" si="1173"/>
        <v/>
      </c>
      <c r="T9826" s="18" t="str">
        <f t="shared" si="1174"/>
        <v/>
      </c>
      <c r="U9826" s="19" t="str">
        <f t="shared" si="1175"/>
        <v/>
      </c>
    </row>
    <row r="9827" spans="1:21" ht="18.600000000000001" customHeight="1" x14ac:dyDescent="0.3">
      <c r="A9827" s="11"/>
      <c r="B9827" s="11"/>
      <c r="C9827" s="12" t="str">
        <f>IFERROR(INDEX($C$1:C9826, MATCH(B9827, $B$1:B9826, 0)), "")</f>
        <v/>
      </c>
      <c r="D9827" s="12" t="str">
        <f>IFERROR(INDEX($D$1:D9826, MATCH(B9827, $B$1:B9826, 0)), "")</f>
        <v/>
      </c>
      <c r="E9827" s="13"/>
      <c r="F9827" s="13"/>
      <c r="G9827" s="14"/>
      <c r="H9827" s="14"/>
      <c r="I9827" s="34"/>
      <c r="J9827" s="15"/>
      <c r="K9827" s="15"/>
      <c r="L9827" s="15"/>
      <c r="M9827" s="16" t="str">
        <f t="shared" si="1170"/>
        <v/>
      </c>
      <c r="N9827" s="16" t="str">
        <f t="shared" si="1171"/>
        <v/>
      </c>
      <c r="O9827" s="17"/>
      <c r="P9827" s="16" t="str">
        <f t="shared" si="1172"/>
        <v/>
      </c>
      <c r="Q9827" s="17"/>
      <c r="R9827" s="17"/>
      <c r="S9827" s="18" t="str">
        <f t="shared" si="1173"/>
        <v/>
      </c>
      <c r="T9827" s="18" t="str">
        <f t="shared" si="1174"/>
        <v/>
      </c>
      <c r="U9827" s="19" t="str">
        <f t="shared" si="1175"/>
        <v/>
      </c>
    </row>
    <row r="9828" spans="1:21" ht="18.600000000000001" customHeight="1" x14ac:dyDescent="0.3">
      <c r="A9828" s="11"/>
      <c r="B9828" s="11"/>
      <c r="C9828" s="12" t="str">
        <f>IFERROR(INDEX($C$1:C9827, MATCH(B9828, $B$1:B9827, 0)), "")</f>
        <v/>
      </c>
      <c r="D9828" s="12" t="str">
        <f>IFERROR(INDEX($D$1:D9827, MATCH(B9828, $B$1:B9827, 0)), "")</f>
        <v/>
      </c>
      <c r="E9828" s="13"/>
      <c r="F9828" s="13"/>
      <c r="G9828" s="14"/>
      <c r="H9828" s="14"/>
      <c r="I9828" s="34"/>
      <c r="J9828" s="15"/>
      <c r="K9828" s="15"/>
      <c r="L9828" s="15"/>
      <c r="M9828" s="16" t="str">
        <f t="shared" si="1170"/>
        <v/>
      </c>
      <c r="N9828" s="16" t="str">
        <f t="shared" si="1171"/>
        <v/>
      </c>
      <c r="O9828" s="17"/>
      <c r="P9828" s="16" t="str">
        <f t="shared" si="1172"/>
        <v/>
      </c>
      <c r="Q9828" s="17"/>
      <c r="R9828" s="17"/>
      <c r="S9828" s="18" t="str">
        <f t="shared" si="1173"/>
        <v/>
      </c>
      <c r="T9828" s="18" t="str">
        <f t="shared" si="1174"/>
        <v/>
      </c>
      <c r="U9828" s="19" t="str">
        <f t="shared" si="1175"/>
        <v/>
      </c>
    </row>
    <row r="9829" spans="1:21" ht="18.600000000000001" customHeight="1" x14ac:dyDescent="0.3">
      <c r="A9829" s="11"/>
      <c r="B9829" s="11"/>
      <c r="C9829" s="12" t="str">
        <f>IFERROR(INDEX($C$1:C9828, MATCH(B9829, $B$1:B9828, 0)), "")</f>
        <v/>
      </c>
      <c r="D9829" s="12" t="str">
        <f>IFERROR(INDEX($D$1:D9828, MATCH(B9829, $B$1:B9828, 0)), "")</f>
        <v/>
      </c>
      <c r="E9829" s="13"/>
      <c r="F9829" s="13"/>
      <c r="G9829" s="14"/>
      <c r="H9829" s="14"/>
      <c r="I9829" s="34"/>
      <c r="J9829" s="15"/>
      <c r="K9829" s="15"/>
      <c r="L9829" s="15"/>
      <c r="M9829" s="16" t="str">
        <f t="shared" si="1170"/>
        <v/>
      </c>
      <c r="N9829" s="16" t="str">
        <f t="shared" si="1171"/>
        <v/>
      </c>
      <c r="O9829" s="17"/>
      <c r="P9829" s="16" t="str">
        <f t="shared" si="1172"/>
        <v/>
      </c>
      <c r="Q9829" s="17"/>
      <c r="R9829" s="17"/>
      <c r="S9829" s="18" t="str">
        <f t="shared" si="1173"/>
        <v/>
      </c>
      <c r="T9829" s="18" t="str">
        <f t="shared" si="1174"/>
        <v/>
      </c>
      <c r="U9829" s="19" t="str">
        <f t="shared" si="1175"/>
        <v/>
      </c>
    </row>
    <row r="9830" spans="1:21" ht="18.600000000000001" customHeight="1" x14ac:dyDescent="0.3">
      <c r="A9830" s="11"/>
      <c r="B9830" s="11"/>
      <c r="C9830" s="12" t="str">
        <f>IFERROR(INDEX($C$1:C9829, MATCH(B9830, $B$1:B9829, 0)), "")</f>
        <v/>
      </c>
      <c r="D9830" s="12" t="str">
        <f>IFERROR(INDEX($D$1:D9829, MATCH(B9830, $B$1:B9829, 0)), "")</f>
        <v/>
      </c>
      <c r="E9830" s="13"/>
      <c r="F9830" s="13"/>
      <c r="G9830" s="14"/>
      <c r="H9830" s="14"/>
      <c r="I9830" s="34"/>
      <c r="J9830" s="15"/>
      <c r="K9830" s="15"/>
      <c r="L9830" s="15"/>
      <c r="M9830" s="16" t="str">
        <f t="shared" si="1170"/>
        <v/>
      </c>
      <c r="N9830" s="16" t="str">
        <f t="shared" si="1171"/>
        <v/>
      </c>
      <c r="O9830" s="17"/>
      <c r="P9830" s="16" t="str">
        <f t="shared" si="1172"/>
        <v/>
      </c>
      <c r="Q9830" s="17"/>
      <c r="R9830" s="17"/>
      <c r="S9830" s="18" t="str">
        <f t="shared" si="1173"/>
        <v/>
      </c>
      <c r="T9830" s="18" t="str">
        <f t="shared" si="1174"/>
        <v/>
      </c>
      <c r="U9830" s="19" t="str">
        <f t="shared" si="1175"/>
        <v/>
      </c>
    </row>
    <row r="9831" spans="1:21" ht="18.600000000000001" customHeight="1" x14ac:dyDescent="0.3">
      <c r="A9831" s="11"/>
      <c r="B9831" s="11"/>
      <c r="C9831" s="12" t="str">
        <f>IFERROR(INDEX($C$1:C9830, MATCH(B9831, $B$1:B9830, 0)), "")</f>
        <v/>
      </c>
      <c r="D9831" s="12" t="str">
        <f>IFERROR(INDEX($D$1:D9830, MATCH(B9831, $B$1:B9830, 0)), "")</f>
        <v/>
      </c>
      <c r="E9831" s="13"/>
      <c r="F9831" s="13"/>
      <c r="G9831" s="14"/>
      <c r="H9831" s="14"/>
      <c r="I9831" s="34"/>
      <c r="J9831" s="15"/>
      <c r="K9831" s="15"/>
      <c r="L9831" s="15"/>
      <c r="M9831" s="16" t="str">
        <f t="shared" si="1170"/>
        <v/>
      </c>
      <c r="N9831" s="16" t="str">
        <f t="shared" si="1171"/>
        <v/>
      </c>
      <c r="O9831" s="17"/>
      <c r="P9831" s="16" t="str">
        <f t="shared" si="1172"/>
        <v/>
      </c>
      <c r="Q9831" s="17"/>
      <c r="R9831" s="17"/>
      <c r="S9831" s="18" t="str">
        <f t="shared" si="1173"/>
        <v/>
      </c>
      <c r="T9831" s="18" t="str">
        <f t="shared" si="1174"/>
        <v/>
      </c>
      <c r="U9831" s="19" t="str">
        <f t="shared" si="1175"/>
        <v/>
      </c>
    </row>
    <row r="9832" spans="1:21" ht="18.600000000000001" customHeight="1" x14ac:dyDescent="0.3">
      <c r="A9832" s="11"/>
      <c r="B9832" s="11"/>
      <c r="C9832" s="12" t="str">
        <f>IFERROR(INDEX($C$1:C9831, MATCH(B9832, $B$1:B9831, 0)), "")</f>
        <v/>
      </c>
      <c r="D9832" s="12" t="str">
        <f>IFERROR(INDEX($D$1:D9831, MATCH(B9832, $B$1:B9831, 0)), "")</f>
        <v/>
      </c>
      <c r="E9832" s="13"/>
      <c r="F9832" s="13"/>
      <c r="G9832" s="14"/>
      <c r="H9832" s="14"/>
      <c r="I9832" s="34"/>
      <c r="J9832" s="15"/>
      <c r="K9832" s="15"/>
      <c r="L9832" s="15"/>
      <c r="M9832" s="16" t="str">
        <f t="shared" si="1170"/>
        <v/>
      </c>
      <c r="N9832" s="16" t="str">
        <f t="shared" si="1171"/>
        <v/>
      </c>
      <c r="O9832" s="17"/>
      <c r="P9832" s="16" t="str">
        <f t="shared" si="1172"/>
        <v/>
      </c>
      <c r="Q9832" s="17"/>
      <c r="R9832" s="17"/>
      <c r="S9832" s="18" t="str">
        <f t="shared" si="1173"/>
        <v/>
      </c>
      <c r="T9832" s="18" t="str">
        <f t="shared" si="1174"/>
        <v/>
      </c>
      <c r="U9832" s="19" t="str">
        <f t="shared" si="1175"/>
        <v/>
      </c>
    </row>
    <row r="9833" spans="1:21" ht="18.600000000000001" customHeight="1" x14ac:dyDescent="0.3">
      <c r="A9833" s="11"/>
      <c r="B9833" s="11"/>
      <c r="C9833" s="12" t="str">
        <f>IFERROR(INDEX($C$1:C9832, MATCH(B9833, $B$1:B9832, 0)), "")</f>
        <v/>
      </c>
      <c r="D9833" s="12" t="str">
        <f>IFERROR(INDEX($D$1:D9832, MATCH(B9833, $B$1:B9832, 0)), "")</f>
        <v/>
      </c>
      <c r="E9833" s="13"/>
      <c r="F9833" s="13"/>
      <c r="G9833" s="14"/>
      <c r="H9833" s="14"/>
      <c r="I9833" s="34"/>
      <c r="J9833" s="15"/>
      <c r="K9833" s="15"/>
      <c r="L9833" s="15"/>
      <c r="M9833" s="16" t="str">
        <f t="shared" si="1170"/>
        <v/>
      </c>
      <c r="N9833" s="16" t="str">
        <f t="shared" si="1171"/>
        <v/>
      </c>
      <c r="O9833" s="17"/>
      <c r="P9833" s="16" t="str">
        <f t="shared" si="1172"/>
        <v/>
      </c>
      <c r="Q9833" s="17"/>
      <c r="R9833" s="17"/>
      <c r="S9833" s="18" t="str">
        <f t="shared" si="1173"/>
        <v/>
      </c>
      <c r="T9833" s="18" t="str">
        <f t="shared" si="1174"/>
        <v/>
      </c>
      <c r="U9833" s="19" t="str">
        <f t="shared" si="1175"/>
        <v/>
      </c>
    </row>
    <row r="9834" spans="1:21" ht="18.600000000000001" customHeight="1" x14ac:dyDescent="0.3">
      <c r="A9834" s="11"/>
      <c r="B9834" s="11"/>
      <c r="C9834" s="12" t="str">
        <f>IFERROR(INDEX($C$1:C9833, MATCH(B9834, $B$1:B9833, 0)), "")</f>
        <v/>
      </c>
      <c r="D9834" s="12" t="str">
        <f>IFERROR(INDEX($D$1:D9833, MATCH(B9834, $B$1:B9833, 0)), "")</f>
        <v/>
      </c>
      <c r="E9834" s="13"/>
      <c r="F9834" s="13"/>
      <c r="G9834" s="14"/>
      <c r="H9834" s="14"/>
      <c r="I9834" s="34"/>
      <c r="J9834" s="15"/>
      <c r="K9834" s="15"/>
      <c r="L9834" s="15"/>
      <c r="M9834" s="16" t="str">
        <f t="shared" si="1170"/>
        <v/>
      </c>
      <c r="N9834" s="16" t="str">
        <f t="shared" si="1171"/>
        <v/>
      </c>
      <c r="O9834" s="17"/>
      <c r="P9834" s="16" t="str">
        <f t="shared" si="1172"/>
        <v/>
      </c>
      <c r="Q9834" s="17"/>
      <c r="R9834" s="17"/>
      <c r="S9834" s="18" t="str">
        <f t="shared" si="1173"/>
        <v/>
      </c>
      <c r="T9834" s="18" t="str">
        <f t="shared" si="1174"/>
        <v/>
      </c>
      <c r="U9834" s="19" t="str">
        <f t="shared" si="1175"/>
        <v/>
      </c>
    </row>
    <row r="9835" spans="1:21" ht="18.600000000000001" customHeight="1" x14ac:dyDescent="0.3">
      <c r="A9835" s="11"/>
      <c r="B9835" s="11"/>
      <c r="C9835" s="12" t="str">
        <f>IFERROR(INDEX($C$1:C9834, MATCH(B9835, $B$1:B9834, 0)), "")</f>
        <v/>
      </c>
      <c r="D9835" s="12" t="str">
        <f>IFERROR(INDEX($D$1:D9834, MATCH(B9835, $B$1:B9834, 0)), "")</f>
        <v/>
      </c>
      <c r="E9835" s="13"/>
      <c r="F9835" s="13"/>
      <c r="G9835" s="14"/>
      <c r="H9835" s="14"/>
      <c r="I9835" s="34"/>
      <c r="J9835" s="15"/>
      <c r="K9835" s="15"/>
      <c r="L9835" s="15"/>
      <c r="M9835" s="16" t="str">
        <f t="shared" si="1170"/>
        <v/>
      </c>
      <c r="N9835" s="16" t="str">
        <f t="shared" si="1171"/>
        <v/>
      </c>
      <c r="O9835" s="17"/>
      <c r="P9835" s="16" t="str">
        <f t="shared" si="1172"/>
        <v/>
      </c>
      <c r="Q9835" s="17"/>
      <c r="R9835" s="17"/>
      <c r="S9835" s="18" t="str">
        <f t="shared" si="1173"/>
        <v/>
      </c>
      <c r="T9835" s="18" t="str">
        <f t="shared" si="1174"/>
        <v/>
      </c>
      <c r="U9835" s="19" t="str">
        <f t="shared" si="1175"/>
        <v/>
      </c>
    </row>
    <row r="9836" spans="1:21" ht="18.600000000000001" customHeight="1" x14ac:dyDescent="0.3">
      <c r="A9836" s="11"/>
      <c r="B9836" s="11"/>
      <c r="C9836" s="12" t="str">
        <f>IFERROR(INDEX($C$1:C9835, MATCH(B9836, $B$1:B9835, 0)), "")</f>
        <v/>
      </c>
      <c r="D9836" s="12" t="str">
        <f>IFERROR(INDEX($D$1:D9835, MATCH(B9836, $B$1:B9835, 0)), "")</f>
        <v/>
      </c>
      <c r="E9836" s="13"/>
      <c r="F9836" s="13"/>
      <c r="G9836" s="14"/>
      <c r="H9836" s="14"/>
      <c r="I9836" s="34"/>
      <c r="J9836" s="15"/>
      <c r="K9836" s="15"/>
      <c r="L9836" s="15"/>
      <c r="M9836" s="16" t="str">
        <f t="shared" si="1170"/>
        <v/>
      </c>
      <c r="N9836" s="16" t="str">
        <f t="shared" si="1171"/>
        <v/>
      </c>
      <c r="O9836" s="17"/>
      <c r="P9836" s="16" t="str">
        <f t="shared" si="1172"/>
        <v/>
      </c>
      <c r="Q9836" s="17"/>
      <c r="R9836" s="17"/>
      <c r="S9836" s="18" t="str">
        <f t="shared" si="1173"/>
        <v/>
      </c>
      <c r="T9836" s="18" t="str">
        <f t="shared" si="1174"/>
        <v/>
      </c>
      <c r="U9836" s="19" t="str">
        <f t="shared" si="1175"/>
        <v/>
      </c>
    </row>
    <row r="9837" spans="1:21" ht="18.600000000000001" customHeight="1" x14ac:dyDescent="0.3">
      <c r="A9837" s="11"/>
      <c r="B9837" s="11"/>
      <c r="C9837" s="12" t="str">
        <f>IFERROR(INDEX($C$1:C9836, MATCH(B9837, $B$1:B9836, 0)), "")</f>
        <v/>
      </c>
      <c r="D9837" s="12" t="str">
        <f>IFERROR(INDEX($D$1:D9836, MATCH(B9837, $B$1:B9836, 0)), "")</f>
        <v/>
      </c>
      <c r="E9837" s="13"/>
      <c r="F9837" s="13"/>
      <c r="G9837" s="14"/>
      <c r="H9837" s="14"/>
      <c r="I9837" s="34"/>
      <c r="J9837" s="15"/>
      <c r="K9837" s="15"/>
      <c r="L9837" s="15"/>
      <c r="M9837" s="16" t="str">
        <f t="shared" si="1170"/>
        <v/>
      </c>
      <c r="N9837" s="16" t="str">
        <f t="shared" si="1171"/>
        <v/>
      </c>
      <c r="O9837" s="17"/>
      <c r="P9837" s="16" t="str">
        <f t="shared" si="1172"/>
        <v/>
      </c>
      <c r="Q9837" s="17"/>
      <c r="R9837" s="17"/>
      <c r="S9837" s="18" t="str">
        <f t="shared" si="1173"/>
        <v/>
      </c>
      <c r="T9837" s="18" t="str">
        <f t="shared" si="1174"/>
        <v/>
      </c>
      <c r="U9837" s="19" t="str">
        <f t="shared" si="1175"/>
        <v/>
      </c>
    </row>
    <row r="9838" spans="1:21" ht="18.600000000000001" customHeight="1" x14ac:dyDescent="0.3">
      <c r="A9838" s="11"/>
      <c r="B9838" s="11"/>
      <c r="C9838" s="12" t="str">
        <f>IFERROR(INDEX($C$1:C9837, MATCH(B9838, $B$1:B9837, 0)), "")</f>
        <v/>
      </c>
      <c r="D9838" s="12" t="str">
        <f>IFERROR(INDEX($D$1:D9837, MATCH(B9838, $B$1:B9837, 0)), "")</f>
        <v/>
      </c>
      <c r="E9838" s="13"/>
      <c r="F9838" s="13"/>
      <c r="G9838" s="14"/>
      <c r="H9838" s="14"/>
      <c r="I9838" s="34"/>
      <c r="J9838" s="15"/>
      <c r="K9838" s="15"/>
      <c r="L9838" s="15"/>
      <c r="M9838" s="16" t="str">
        <f t="shared" si="1170"/>
        <v/>
      </c>
      <c r="N9838" s="16" t="str">
        <f t="shared" si="1171"/>
        <v/>
      </c>
      <c r="O9838" s="17"/>
      <c r="P9838" s="16" t="str">
        <f t="shared" si="1172"/>
        <v/>
      </c>
      <c r="Q9838" s="17"/>
      <c r="R9838" s="17"/>
      <c r="S9838" s="18" t="str">
        <f t="shared" si="1173"/>
        <v/>
      </c>
      <c r="T9838" s="18" t="str">
        <f t="shared" si="1174"/>
        <v/>
      </c>
      <c r="U9838" s="19" t="str">
        <f t="shared" si="1175"/>
        <v/>
      </c>
    </row>
    <row r="9839" spans="1:21" ht="18.600000000000001" customHeight="1" x14ac:dyDescent="0.3">
      <c r="A9839" s="11"/>
      <c r="B9839" s="11"/>
      <c r="C9839" s="12" t="str">
        <f>IFERROR(INDEX($C$1:C9838, MATCH(B9839, $B$1:B9838, 0)), "")</f>
        <v/>
      </c>
      <c r="D9839" s="12" t="str">
        <f>IFERROR(INDEX($D$1:D9838, MATCH(B9839, $B$1:B9838, 0)), "")</f>
        <v/>
      </c>
      <c r="E9839" s="13"/>
      <c r="F9839" s="13"/>
      <c r="G9839" s="14"/>
      <c r="H9839" s="14"/>
      <c r="I9839" s="34"/>
      <c r="J9839" s="15"/>
      <c r="K9839" s="15"/>
      <c r="L9839" s="15"/>
      <c r="M9839" s="16" t="str">
        <f t="shared" si="1170"/>
        <v/>
      </c>
      <c r="N9839" s="16" t="str">
        <f t="shared" si="1171"/>
        <v/>
      </c>
      <c r="O9839" s="17"/>
      <c r="P9839" s="16" t="str">
        <f t="shared" si="1172"/>
        <v/>
      </c>
      <c r="Q9839" s="17"/>
      <c r="R9839" s="17"/>
      <c r="S9839" s="18" t="str">
        <f t="shared" si="1173"/>
        <v/>
      </c>
      <c r="T9839" s="18" t="str">
        <f t="shared" si="1174"/>
        <v/>
      </c>
      <c r="U9839" s="19" t="str">
        <f t="shared" si="1175"/>
        <v/>
      </c>
    </row>
    <row r="9840" spans="1:21" ht="18.600000000000001" customHeight="1" x14ac:dyDescent="0.3">
      <c r="A9840" s="11"/>
      <c r="B9840" s="11"/>
      <c r="C9840" s="12" t="str">
        <f>IFERROR(INDEX($C$1:C9839, MATCH(B9840, $B$1:B9839, 0)), "")</f>
        <v/>
      </c>
      <c r="D9840" s="12" t="str">
        <f>IFERROR(INDEX($D$1:D9839, MATCH(B9840, $B$1:B9839, 0)), "")</f>
        <v/>
      </c>
      <c r="E9840" s="13"/>
      <c r="F9840" s="13"/>
      <c r="G9840" s="14"/>
      <c r="H9840" s="14"/>
      <c r="I9840" s="34"/>
      <c r="J9840" s="15"/>
      <c r="K9840" s="15"/>
      <c r="L9840" s="15"/>
      <c r="M9840" s="16" t="str">
        <f t="shared" si="1170"/>
        <v/>
      </c>
      <c r="N9840" s="16" t="str">
        <f t="shared" si="1171"/>
        <v/>
      </c>
      <c r="O9840" s="17"/>
      <c r="P9840" s="16" t="str">
        <f t="shared" si="1172"/>
        <v/>
      </c>
      <c r="Q9840" s="17"/>
      <c r="R9840" s="17"/>
      <c r="S9840" s="18" t="str">
        <f t="shared" si="1173"/>
        <v/>
      </c>
      <c r="T9840" s="18" t="str">
        <f t="shared" si="1174"/>
        <v/>
      </c>
      <c r="U9840" s="19" t="str">
        <f t="shared" si="1175"/>
        <v/>
      </c>
    </row>
    <row r="9841" spans="1:21" ht="18.600000000000001" customHeight="1" x14ac:dyDescent="0.3">
      <c r="A9841" s="11"/>
      <c r="B9841" s="11"/>
      <c r="C9841" s="12" t="str">
        <f>IFERROR(INDEX($C$1:C9840, MATCH(B9841, $B$1:B9840, 0)), "")</f>
        <v/>
      </c>
      <c r="D9841" s="12" t="str">
        <f>IFERROR(INDEX($D$1:D9840, MATCH(B9841, $B$1:B9840, 0)), "")</f>
        <v/>
      </c>
      <c r="E9841" s="13"/>
      <c r="F9841" s="13"/>
      <c r="G9841" s="14"/>
      <c r="H9841" s="14"/>
      <c r="I9841" s="34"/>
      <c r="J9841" s="15"/>
      <c r="K9841" s="15"/>
      <c r="L9841" s="15"/>
      <c r="M9841" s="16" t="str">
        <f t="shared" si="1170"/>
        <v/>
      </c>
      <c r="N9841" s="16" t="str">
        <f t="shared" si="1171"/>
        <v/>
      </c>
      <c r="O9841" s="17"/>
      <c r="P9841" s="16" t="str">
        <f t="shared" si="1172"/>
        <v/>
      </c>
      <c r="Q9841" s="17"/>
      <c r="R9841" s="17"/>
      <c r="S9841" s="18" t="str">
        <f t="shared" si="1173"/>
        <v/>
      </c>
      <c r="T9841" s="18" t="str">
        <f t="shared" si="1174"/>
        <v/>
      </c>
      <c r="U9841" s="19" t="str">
        <f t="shared" si="1175"/>
        <v/>
      </c>
    </row>
    <row r="9842" spans="1:21" ht="18.600000000000001" customHeight="1" x14ac:dyDescent="0.3">
      <c r="A9842" s="11"/>
      <c r="B9842" s="11"/>
      <c r="C9842" s="12" t="str">
        <f>IFERROR(INDEX($C$1:C9841, MATCH(B9842, $B$1:B9841, 0)), "")</f>
        <v/>
      </c>
      <c r="D9842" s="12" t="str">
        <f>IFERROR(INDEX($D$1:D9841, MATCH(B9842, $B$1:B9841, 0)), "")</f>
        <v/>
      </c>
      <c r="E9842" s="13"/>
      <c r="F9842" s="13"/>
      <c r="G9842" s="14"/>
      <c r="H9842" s="14"/>
      <c r="I9842" s="34"/>
      <c r="J9842" s="15"/>
      <c r="K9842" s="15"/>
      <c r="L9842" s="15"/>
      <c r="M9842" s="16" t="str">
        <f t="shared" si="1170"/>
        <v/>
      </c>
      <c r="N9842" s="16" t="str">
        <f t="shared" si="1171"/>
        <v/>
      </c>
      <c r="O9842" s="17"/>
      <c r="P9842" s="16" t="str">
        <f t="shared" si="1172"/>
        <v/>
      </c>
      <c r="Q9842" s="17"/>
      <c r="R9842" s="17"/>
      <c r="S9842" s="18" t="str">
        <f t="shared" si="1173"/>
        <v/>
      </c>
      <c r="T9842" s="18" t="str">
        <f t="shared" si="1174"/>
        <v/>
      </c>
      <c r="U9842" s="19" t="str">
        <f t="shared" si="1175"/>
        <v/>
      </c>
    </row>
    <row r="9843" spans="1:21" ht="18.600000000000001" customHeight="1" x14ac:dyDescent="0.3">
      <c r="A9843" s="11"/>
      <c r="B9843" s="11"/>
      <c r="C9843" s="12" t="str">
        <f>IFERROR(INDEX($C$1:C9842, MATCH(B9843, $B$1:B9842, 0)), "")</f>
        <v/>
      </c>
      <c r="D9843" s="12" t="str">
        <f>IFERROR(INDEX($D$1:D9842, MATCH(B9843, $B$1:B9842, 0)), "")</f>
        <v/>
      </c>
      <c r="E9843" s="13"/>
      <c r="F9843" s="13"/>
      <c r="G9843" s="14"/>
      <c r="H9843" s="14"/>
      <c r="I9843" s="34"/>
      <c r="J9843" s="15"/>
      <c r="K9843" s="15"/>
      <c r="L9843" s="15"/>
      <c r="M9843" s="16" t="str">
        <f t="shared" si="1170"/>
        <v/>
      </c>
      <c r="N9843" s="16" t="str">
        <f t="shared" si="1171"/>
        <v/>
      </c>
      <c r="O9843" s="17"/>
      <c r="P9843" s="16" t="str">
        <f t="shared" si="1172"/>
        <v/>
      </c>
      <c r="Q9843" s="17"/>
      <c r="R9843" s="17"/>
      <c r="S9843" s="18" t="str">
        <f t="shared" si="1173"/>
        <v/>
      </c>
      <c r="T9843" s="18" t="str">
        <f t="shared" si="1174"/>
        <v/>
      </c>
      <c r="U9843" s="19" t="str">
        <f t="shared" si="1175"/>
        <v/>
      </c>
    </row>
    <row r="9844" spans="1:21" ht="18.600000000000001" customHeight="1" x14ac:dyDescent="0.3">
      <c r="A9844" s="11"/>
      <c r="B9844" s="11"/>
      <c r="C9844" s="12" t="str">
        <f>IFERROR(INDEX($C$1:C9843, MATCH(B9844, $B$1:B9843, 0)), "")</f>
        <v/>
      </c>
      <c r="D9844" s="12" t="str">
        <f>IFERROR(INDEX($D$1:D9843, MATCH(B9844, $B$1:B9843, 0)), "")</f>
        <v/>
      </c>
      <c r="E9844" s="13"/>
      <c r="F9844" s="13"/>
      <c r="G9844" s="14"/>
      <c r="H9844" s="14"/>
      <c r="I9844" s="34"/>
      <c r="J9844" s="15"/>
      <c r="K9844" s="15"/>
      <c r="L9844" s="15"/>
      <c r="M9844" s="16" t="str">
        <f t="shared" si="1170"/>
        <v/>
      </c>
      <c r="N9844" s="16" t="str">
        <f t="shared" si="1171"/>
        <v/>
      </c>
      <c r="O9844" s="17"/>
      <c r="P9844" s="16" t="str">
        <f t="shared" si="1172"/>
        <v/>
      </c>
      <c r="Q9844" s="17"/>
      <c r="R9844" s="17"/>
      <c r="S9844" s="18" t="str">
        <f t="shared" si="1173"/>
        <v/>
      </c>
      <c r="T9844" s="18" t="str">
        <f t="shared" si="1174"/>
        <v/>
      </c>
      <c r="U9844" s="19" t="str">
        <f t="shared" si="1175"/>
        <v/>
      </c>
    </row>
    <row r="9845" spans="1:21" ht="18.600000000000001" customHeight="1" x14ac:dyDescent="0.3">
      <c r="A9845" s="11"/>
      <c r="B9845" s="11"/>
      <c r="C9845" s="12" t="str">
        <f>IFERROR(INDEX($C$1:C9844, MATCH(B9845, $B$1:B9844, 0)), "")</f>
        <v/>
      </c>
      <c r="D9845" s="12" t="str">
        <f>IFERROR(INDEX($D$1:D9844, MATCH(B9845, $B$1:B9844, 0)), "")</f>
        <v/>
      </c>
      <c r="E9845" s="13"/>
      <c r="F9845" s="13"/>
      <c r="G9845" s="14"/>
      <c r="H9845" s="14"/>
      <c r="I9845" s="34"/>
      <c r="J9845" s="15"/>
      <c r="K9845" s="15"/>
      <c r="L9845" s="15"/>
      <c r="M9845" s="16" t="str">
        <f t="shared" si="1170"/>
        <v/>
      </c>
      <c r="N9845" s="16" t="str">
        <f t="shared" si="1171"/>
        <v/>
      </c>
      <c r="O9845" s="17"/>
      <c r="P9845" s="16" t="str">
        <f t="shared" si="1172"/>
        <v/>
      </c>
      <c r="Q9845" s="17"/>
      <c r="R9845" s="17"/>
      <c r="S9845" s="18" t="str">
        <f t="shared" si="1173"/>
        <v/>
      </c>
      <c r="T9845" s="18" t="str">
        <f t="shared" si="1174"/>
        <v/>
      </c>
      <c r="U9845" s="19" t="str">
        <f t="shared" si="1175"/>
        <v/>
      </c>
    </row>
    <row r="9846" spans="1:21" ht="18.600000000000001" customHeight="1" x14ac:dyDescent="0.3">
      <c r="A9846" s="11"/>
      <c r="B9846" s="11"/>
      <c r="C9846" s="12" t="str">
        <f>IFERROR(INDEX($C$1:C9845, MATCH(B9846, $B$1:B9845, 0)), "")</f>
        <v/>
      </c>
      <c r="D9846" s="12" t="str">
        <f>IFERROR(INDEX($D$1:D9845, MATCH(B9846, $B$1:B9845, 0)), "")</f>
        <v/>
      </c>
      <c r="E9846" s="13"/>
      <c r="F9846" s="13"/>
      <c r="G9846" s="14"/>
      <c r="H9846" s="14"/>
      <c r="I9846" s="34"/>
      <c r="J9846" s="15"/>
      <c r="K9846" s="15"/>
      <c r="L9846" s="15"/>
      <c r="M9846" s="16" t="str">
        <f t="shared" si="1170"/>
        <v/>
      </c>
      <c r="N9846" s="16" t="str">
        <f t="shared" si="1171"/>
        <v/>
      </c>
      <c r="O9846" s="17"/>
      <c r="P9846" s="16" t="str">
        <f t="shared" si="1172"/>
        <v/>
      </c>
      <c r="Q9846" s="17"/>
      <c r="R9846" s="17"/>
      <c r="S9846" s="18" t="str">
        <f t="shared" si="1173"/>
        <v/>
      </c>
      <c r="T9846" s="18" t="str">
        <f t="shared" si="1174"/>
        <v/>
      </c>
      <c r="U9846" s="19" t="str">
        <f t="shared" si="1175"/>
        <v/>
      </c>
    </row>
    <row r="9847" spans="1:21" ht="18.600000000000001" customHeight="1" x14ac:dyDescent="0.3">
      <c r="A9847" s="11"/>
      <c r="B9847" s="11"/>
      <c r="C9847" s="12" t="str">
        <f>IFERROR(INDEX($C$1:C9846, MATCH(B9847, $B$1:B9846, 0)), "")</f>
        <v/>
      </c>
      <c r="D9847" s="12" t="str">
        <f>IFERROR(INDEX($D$1:D9846, MATCH(B9847, $B$1:B9846, 0)), "")</f>
        <v/>
      </c>
      <c r="E9847" s="13"/>
      <c r="F9847" s="13"/>
      <c r="G9847" s="14"/>
      <c r="H9847" s="14"/>
      <c r="I9847" s="34"/>
      <c r="J9847" s="15"/>
      <c r="K9847" s="15"/>
      <c r="L9847" s="15"/>
      <c r="M9847" s="16" t="str">
        <f t="shared" si="1170"/>
        <v/>
      </c>
      <c r="N9847" s="16" t="str">
        <f t="shared" si="1171"/>
        <v/>
      </c>
      <c r="O9847" s="17"/>
      <c r="P9847" s="16" t="str">
        <f t="shared" si="1172"/>
        <v/>
      </c>
      <c r="Q9847" s="17"/>
      <c r="R9847" s="17"/>
      <c r="S9847" s="18" t="str">
        <f t="shared" si="1173"/>
        <v/>
      </c>
      <c r="T9847" s="18" t="str">
        <f t="shared" si="1174"/>
        <v/>
      </c>
      <c r="U9847" s="19" t="str">
        <f t="shared" si="1175"/>
        <v/>
      </c>
    </row>
    <row r="9848" spans="1:21" ht="18.600000000000001" customHeight="1" x14ac:dyDescent="0.3">
      <c r="A9848" s="11"/>
      <c r="B9848" s="11"/>
      <c r="C9848" s="12" t="str">
        <f>IFERROR(INDEX($C$1:C9847, MATCH(B9848, $B$1:B9847, 0)), "")</f>
        <v/>
      </c>
      <c r="D9848" s="12" t="str">
        <f>IFERROR(INDEX($D$1:D9847, MATCH(B9848, $B$1:B9847, 0)), "")</f>
        <v/>
      </c>
      <c r="E9848" s="13"/>
      <c r="F9848" s="13"/>
      <c r="G9848" s="14"/>
      <c r="H9848" s="14"/>
      <c r="I9848" s="34"/>
      <c r="J9848" s="15"/>
      <c r="K9848" s="15"/>
      <c r="L9848" s="15"/>
      <c r="M9848" s="16" t="str">
        <f t="shared" si="1170"/>
        <v/>
      </c>
      <c r="N9848" s="16" t="str">
        <f t="shared" si="1171"/>
        <v/>
      </c>
      <c r="O9848" s="17"/>
      <c r="P9848" s="16" t="str">
        <f t="shared" si="1172"/>
        <v/>
      </c>
      <c r="Q9848" s="17"/>
      <c r="R9848" s="17"/>
      <c r="S9848" s="18" t="str">
        <f t="shared" si="1173"/>
        <v/>
      </c>
      <c r="T9848" s="18" t="str">
        <f t="shared" si="1174"/>
        <v/>
      </c>
      <c r="U9848" s="19" t="str">
        <f t="shared" si="1175"/>
        <v/>
      </c>
    </row>
    <row r="9849" spans="1:21" ht="18.600000000000001" customHeight="1" x14ac:dyDescent="0.3">
      <c r="A9849" s="11"/>
      <c r="B9849" s="11"/>
      <c r="C9849" s="12" t="str">
        <f>IFERROR(INDEX($C$1:C9848, MATCH(B9849, $B$1:B9848, 0)), "")</f>
        <v/>
      </c>
      <c r="D9849" s="12" t="str">
        <f>IFERROR(INDEX($D$1:D9848, MATCH(B9849, $B$1:B9848, 0)), "")</f>
        <v/>
      </c>
      <c r="E9849" s="13"/>
      <c r="F9849" s="13"/>
      <c r="G9849" s="14"/>
      <c r="H9849" s="14"/>
      <c r="I9849" s="34"/>
      <c r="J9849" s="15"/>
      <c r="K9849" s="15"/>
      <c r="L9849" s="15"/>
      <c r="M9849" s="16" t="str">
        <f t="shared" si="1170"/>
        <v/>
      </c>
      <c r="N9849" s="16" t="str">
        <f t="shared" si="1171"/>
        <v/>
      </c>
      <c r="O9849" s="17"/>
      <c r="P9849" s="16" t="str">
        <f t="shared" si="1172"/>
        <v/>
      </c>
      <c r="Q9849" s="17"/>
      <c r="R9849" s="17"/>
      <c r="S9849" s="18" t="str">
        <f t="shared" si="1173"/>
        <v/>
      </c>
      <c r="T9849" s="18" t="str">
        <f t="shared" si="1174"/>
        <v/>
      </c>
      <c r="U9849" s="19" t="str">
        <f t="shared" si="1175"/>
        <v/>
      </c>
    </row>
    <row r="9850" spans="1:21" ht="18.600000000000001" customHeight="1" x14ac:dyDescent="0.3">
      <c r="A9850" s="11"/>
      <c r="B9850" s="11"/>
      <c r="C9850" s="12" t="str">
        <f>IFERROR(INDEX($C$1:C9849, MATCH(B9850, $B$1:B9849, 0)), "")</f>
        <v/>
      </c>
      <c r="D9850" s="12" t="str">
        <f>IFERROR(INDEX($D$1:D9849, MATCH(B9850, $B$1:B9849, 0)), "")</f>
        <v/>
      </c>
      <c r="E9850" s="13"/>
      <c r="F9850" s="13"/>
      <c r="G9850" s="14"/>
      <c r="H9850" s="14"/>
      <c r="I9850" s="34"/>
      <c r="J9850" s="15"/>
      <c r="K9850" s="15"/>
      <c r="L9850" s="15"/>
      <c r="M9850" s="16" t="str">
        <f t="shared" si="1170"/>
        <v/>
      </c>
      <c r="N9850" s="16" t="str">
        <f t="shared" si="1171"/>
        <v/>
      </c>
      <c r="O9850" s="17"/>
      <c r="P9850" s="16" t="str">
        <f t="shared" si="1172"/>
        <v/>
      </c>
      <c r="Q9850" s="17"/>
      <c r="R9850" s="17"/>
      <c r="S9850" s="18" t="str">
        <f t="shared" si="1173"/>
        <v/>
      </c>
      <c r="T9850" s="18" t="str">
        <f t="shared" si="1174"/>
        <v/>
      </c>
      <c r="U9850" s="19" t="str">
        <f t="shared" si="1175"/>
        <v/>
      </c>
    </row>
    <row r="9851" spans="1:21" ht="18.600000000000001" customHeight="1" x14ac:dyDescent="0.3">
      <c r="A9851" s="11"/>
      <c r="B9851" s="11"/>
      <c r="C9851" s="12" t="str">
        <f>IFERROR(INDEX($C$1:C9850, MATCH(B9851, $B$1:B9850, 0)), "")</f>
        <v/>
      </c>
      <c r="D9851" s="12" t="str">
        <f>IFERROR(INDEX($D$1:D9850, MATCH(B9851, $B$1:B9850, 0)), "")</f>
        <v/>
      </c>
      <c r="E9851" s="13"/>
      <c r="F9851" s="13"/>
      <c r="G9851" s="14"/>
      <c r="H9851" s="14"/>
      <c r="I9851" s="34"/>
      <c r="J9851" s="15"/>
      <c r="K9851" s="15"/>
      <c r="L9851" s="15"/>
      <c r="M9851" s="16" t="str">
        <f t="shared" si="1170"/>
        <v/>
      </c>
      <c r="N9851" s="16" t="str">
        <f t="shared" si="1171"/>
        <v/>
      </c>
      <c r="O9851" s="17"/>
      <c r="P9851" s="16" t="str">
        <f t="shared" si="1172"/>
        <v/>
      </c>
      <c r="Q9851" s="17"/>
      <c r="R9851" s="17"/>
      <c r="S9851" s="18" t="str">
        <f t="shared" si="1173"/>
        <v/>
      </c>
      <c r="T9851" s="18" t="str">
        <f t="shared" si="1174"/>
        <v/>
      </c>
      <c r="U9851" s="19" t="str">
        <f t="shared" si="1175"/>
        <v/>
      </c>
    </row>
    <row r="9852" spans="1:21" ht="18.600000000000001" customHeight="1" x14ac:dyDescent="0.3">
      <c r="A9852" s="11"/>
      <c r="B9852" s="11"/>
      <c r="C9852" s="12" t="str">
        <f>IFERROR(INDEX($C$1:C9851, MATCH(B9852, $B$1:B9851, 0)), "")</f>
        <v/>
      </c>
      <c r="D9852" s="12" t="str">
        <f>IFERROR(INDEX($D$1:D9851, MATCH(B9852, $B$1:B9851, 0)), "")</f>
        <v/>
      </c>
      <c r="E9852" s="13"/>
      <c r="F9852" s="13"/>
      <c r="G9852" s="14"/>
      <c r="H9852" s="14"/>
      <c r="I9852" s="34"/>
      <c r="J9852" s="15"/>
      <c r="K9852" s="15"/>
      <c r="L9852" s="15"/>
      <c r="M9852" s="16" t="str">
        <f t="shared" si="1170"/>
        <v/>
      </c>
      <c r="N9852" s="16" t="str">
        <f t="shared" si="1171"/>
        <v/>
      </c>
      <c r="O9852" s="17"/>
      <c r="P9852" s="16" t="str">
        <f t="shared" si="1172"/>
        <v/>
      </c>
      <c r="Q9852" s="17"/>
      <c r="R9852" s="17"/>
      <c r="S9852" s="18" t="str">
        <f t="shared" si="1173"/>
        <v/>
      </c>
      <c r="T9852" s="18" t="str">
        <f t="shared" si="1174"/>
        <v/>
      </c>
      <c r="U9852" s="19" t="str">
        <f t="shared" si="1175"/>
        <v/>
      </c>
    </row>
    <row r="9853" spans="1:21" ht="18.600000000000001" customHeight="1" x14ac:dyDescent="0.3">
      <c r="A9853" s="11"/>
      <c r="B9853" s="11"/>
      <c r="C9853" s="12" t="str">
        <f>IFERROR(INDEX($C$1:C9852, MATCH(B9853, $B$1:B9852, 0)), "")</f>
        <v/>
      </c>
      <c r="D9853" s="12" t="str">
        <f>IFERROR(INDEX($D$1:D9852, MATCH(B9853, $B$1:B9852, 0)), "")</f>
        <v/>
      </c>
      <c r="E9853" s="13"/>
      <c r="F9853" s="13"/>
      <c r="G9853" s="14"/>
      <c r="H9853" s="14"/>
      <c r="I9853" s="34"/>
      <c r="J9853" s="15"/>
      <c r="K9853" s="15"/>
      <c r="L9853" s="15"/>
      <c r="M9853" s="16" t="str">
        <f t="shared" si="1170"/>
        <v/>
      </c>
      <c r="N9853" s="16" t="str">
        <f t="shared" si="1171"/>
        <v/>
      </c>
      <c r="O9853" s="17"/>
      <c r="P9853" s="16" t="str">
        <f t="shared" si="1172"/>
        <v/>
      </c>
      <c r="Q9853" s="17"/>
      <c r="R9853" s="17"/>
      <c r="S9853" s="18" t="str">
        <f t="shared" si="1173"/>
        <v/>
      </c>
      <c r="T9853" s="18" t="str">
        <f t="shared" si="1174"/>
        <v/>
      </c>
      <c r="U9853" s="19" t="str">
        <f t="shared" si="1175"/>
        <v/>
      </c>
    </row>
    <row r="9854" spans="1:21" ht="18.600000000000001" customHeight="1" x14ac:dyDescent="0.3">
      <c r="A9854" s="11"/>
      <c r="B9854" s="11"/>
      <c r="C9854" s="12" t="str">
        <f>IFERROR(INDEX($C$1:C9853, MATCH(B9854, $B$1:B9853, 0)), "")</f>
        <v/>
      </c>
      <c r="D9854" s="12" t="str">
        <f>IFERROR(INDEX($D$1:D9853, MATCH(B9854, $B$1:B9853, 0)), "")</f>
        <v/>
      </c>
      <c r="E9854" s="13"/>
      <c r="F9854" s="13"/>
      <c r="G9854" s="14"/>
      <c r="H9854" s="14"/>
      <c r="I9854" s="34"/>
      <c r="J9854" s="15"/>
      <c r="K9854" s="15"/>
      <c r="L9854" s="15"/>
      <c r="M9854" s="16" t="str">
        <f t="shared" si="1170"/>
        <v/>
      </c>
      <c r="N9854" s="16" t="str">
        <f t="shared" si="1171"/>
        <v/>
      </c>
      <c r="O9854" s="17"/>
      <c r="P9854" s="16" t="str">
        <f t="shared" si="1172"/>
        <v/>
      </c>
      <c r="Q9854" s="17"/>
      <c r="R9854" s="17"/>
      <c r="S9854" s="18" t="str">
        <f t="shared" si="1173"/>
        <v/>
      </c>
      <c r="T9854" s="18" t="str">
        <f t="shared" si="1174"/>
        <v/>
      </c>
      <c r="U9854" s="19" t="str">
        <f t="shared" si="1175"/>
        <v/>
      </c>
    </row>
    <row r="9855" spans="1:21" ht="18.600000000000001" customHeight="1" x14ac:dyDescent="0.3">
      <c r="A9855" s="11"/>
      <c r="B9855" s="11"/>
      <c r="C9855" s="12" t="str">
        <f>IFERROR(INDEX($C$1:C9854, MATCH(B9855, $B$1:B9854, 0)), "")</f>
        <v/>
      </c>
      <c r="D9855" s="12" t="str">
        <f>IFERROR(INDEX($D$1:D9854, MATCH(B9855, $B$1:B9854, 0)), "")</f>
        <v/>
      </c>
      <c r="E9855" s="13"/>
      <c r="F9855" s="13"/>
      <c r="G9855" s="14"/>
      <c r="H9855" s="14"/>
      <c r="I9855" s="34"/>
      <c r="J9855" s="15"/>
      <c r="K9855" s="15"/>
      <c r="L9855" s="15"/>
      <c r="M9855" s="16" t="str">
        <f t="shared" si="1170"/>
        <v/>
      </c>
      <c r="N9855" s="16" t="str">
        <f t="shared" si="1171"/>
        <v/>
      </c>
      <c r="O9855" s="17"/>
      <c r="P9855" s="16" t="str">
        <f t="shared" si="1172"/>
        <v/>
      </c>
      <c r="Q9855" s="17"/>
      <c r="R9855" s="17"/>
      <c r="S9855" s="18" t="str">
        <f t="shared" si="1173"/>
        <v/>
      </c>
      <c r="T9855" s="18" t="str">
        <f t="shared" si="1174"/>
        <v/>
      </c>
      <c r="U9855" s="19" t="str">
        <f t="shared" si="1175"/>
        <v/>
      </c>
    </row>
    <row r="9856" spans="1:21" ht="18.600000000000001" customHeight="1" x14ac:dyDescent="0.3">
      <c r="A9856" s="11"/>
      <c r="B9856" s="11"/>
      <c r="C9856" s="12" t="str">
        <f>IFERROR(INDEX($C$1:C9855, MATCH(B9856, $B$1:B9855, 0)), "")</f>
        <v/>
      </c>
      <c r="D9856" s="12" t="str">
        <f>IFERROR(INDEX($D$1:D9855, MATCH(B9856, $B$1:B9855, 0)), "")</f>
        <v/>
      </c>
      <c r="E9856" s="13"/>
      <c r="F9856" s="13"/>
      <c r="G9856" s="14"/>
      <c r="H9856" s="14"/>
      <c r="I9856" s="34"/>
      <c r="J9856" s="15"/>
      <c r="K9856" s="15"/>
      <c r="L9856" s="15"/>
      <c r="M9856" s="16" t="str">
        <f t="shared" si="1170"/>
        <v/>
      </c>
      <c r="N9856" s="16" t="str">
        <f t="shared" si="1171"/>
        <v/>
      </c>
      <c r="O9856" s="17"/>
      <c r="P9856" s="16" t="str">
        <f t="shared" si="1172"/>
        <v/>
      </c>
      <c r="Q9856" s="17"/>
      <c r="R9856" s="17"/>
      <c r="S9856" s="18" t="str">
        <f t="shared" si="1173"/>
        <v/>
      </c>
      <c r="T9856" s="18" t="str">
        <f t="shared" si="1174"/>
        <v/>
      </c>
      <c r="U9856" s="19" t="str">
        <f t="shared" si="1175"/>
        <v/>
      </c>
    </row>
    <row r="9857" spans="1:21" ht="18.600000000000001" customHeight="1" x14ac:dyDescent="0.3">
      <c r="A9857" s="11"/>
      <c r="B9857" s="11"/>
      <c r="C9857" s="12" t="str">
        <f>IFERROR(INDEX($C$1:C9856, MATCH(B9857, $B$1:B9856, 0)), "")</f>
        <v/>
      </c>
      <c r="D9857" s="12" t="str">
        <f>IFERROR(INDEX($D$1:D9856, MATCH(B9857, $B$1:B9856, 0)), "")</f>
        <v/>
      </c>
      <c r="E9857" s="13"/>
      <c r="F9857" s="13"/>
      <c r="G9857" s="14"/>
      <c r="H9857" s="14"/>
      <c r="I9857" s="34"/>
      <c r="J9857" s="15"/>
      <c r="K9857" s="15"/>
      <c r="L9857" s="15"/>
      <c r="M9857" s="16" t="str">
        <f t="shared" si="1170"/>
        <v/>
      </c>
      <c r="N9857" s="16" t="str">
        <f t="shared" si="1171"/>
        <v/>
      </c>
      <c r="O9857" s="17"/>
      <c r="P9857" s="16" t="str">
        <f t="shared" si="1172"/>
        <v/>
      </c>
      <c r="Q9857" s="17"/>
      <c r="R9857" s="17"/>
      <c r="S9857" s="18" t="str">
        <f t="shared" si="1173"/>
        <v/>
      </c>
      <c r="T9857" s="18" t="str">
        <f t="shared" si="1174"/>
        <v/>
      </c>
      <c r="U9857" s="19" t="str">
        <f t="shared" si="1175"/>
        <v/>
      </c>
    </row>
    <row r="9858" spans="1:21" ht="18.600000000000001" customHeight="1" x14ac:dyDescent="0.3">
      <c r="A9858" s="11"/>
      <c r="B9858" s="11"/>
      <c r="C9858" s="12" t="str">
        <f>IFERROR(INDEX($C$1:C9857, MATCH(B9858, $B$1:B9857, 0)), "")</f>
        <v/>
      </c>
      <c r="D9858" s="12" t="str">
        <f>IFERROR(INDEX($D$1:D9857, MATCH(B9858, $B$1:B9857, 0)), "")</f>
        <v/>
      </c>
      <c r="E9858" s="13"/>
      <c r="F9858" s="13"/>
      <c r="G9858" s="14"/>
      <c r="H9858" s="14"/>
      <c r="I9858" s="34"/>
      <c r="J9858" s="15"/>
      <c r="K9858" s="15"/>
      <c r="L9858" s="15"/>
      <c r="M9858" s="16" t="str">
        <f t="shared" si="1170"/>
        <v/>
      </c>
      <c r="N9858" s="16" t="str">
        <f t="shared" si="1171"/>
        <v/>
      </c>
      <c r="O9858" s="17"/>
      <c r="P9858" s="16" t="str">
        <f t="shared" si="1172"/>
        <v/>
      </c>
      <c r="Q9858" s="17"/>
      <c r="R9858" s="17"/>
      <c r="S9858" s="18" t="str">
        <f t="shared" si="1173"/>
        <v/>
      </c>
      <c r="T9858" s="18" t="str">
        <f t="shared" si="1174"/>
        <v/>
      </c>
      <c r="U9858" s="19" t="str">
        <f t="shared" si="1175"/>
        <v/>
      </c>
    </row>
    <row r="9859" spans="1:21" ht="18.600000000000001" customHeight="1" x14ac:dyDescent="0.3">
      <c r="A9859" s="11"/>
      <c r="B9859" s="11"/>
      <c r="C9859" s="12" t="str">
        <f>IFERROR(INDEX($C$1:C9858, MATCH(B9859, $B$1:B9858, 0)), "")</f>
        <v/>
      </c>
      <c r="D9859" s="12" t="str">
        <f>IFERROR(INDEX($D$1:D9858, MATCH(B9859, $B$1:B9858, 0)), "")</f>
        <v/>
      </c>
      <c r="E9859" s="13"/>
      <c r="F9859" s="13"/>
      <c r="G9859" s="14"/>
      <c r="H9859" s="14"/>
      <c r="I9859" s="34"/>
      <c r="J9859" s="15"/>
      <c r="K9859" s="15"/>
      <c r="L9859" s="15"/>
      <c r="M9859" s="16" t="str">
        <f t="shared" si="1170"/>
        <v/>
      </c>
      <c r="N9859" s="16" t="str">
        <f t="shared" si="1171"/>
        <v/>
      </c>
      <c r="O9859" s="17"/>
      <c r="P9859" s="16" t="str">
        <f t="shared" si="1172"/>
        <v/>
      </c>
      <c r="Q9859" s="17"/>
      <c r="R9859" s="17"/>
      <c r="S9859" s="18" t="str">
        <f t="shared" si="1173"/>
        <v/>
      </c>
      <c r="T9859" s="18" t="str">
        <f t="shared" si="1174"/>
        <v/>
      </c>
      <c r="U9859" s="19" t="str">
        <f t="shared" si="1175"/>
        <v/>
      </c>
    </row>
    <row r="9860" spans="1:21" ht="18.600000000000001" customHeight="1" x14ac:dyDescent="0.3">
      <c r="A9860" s="11"/>
      <c r="B9860" s="11"/>
      <c r="C9860" s="12" t="str">
        <f>IFERROR(INDEX($C$1:C9859, MATCH(B9860, $B$1:B9859, 0)), "")</f>
        <v/>
      </c>
      <c r="D9860" s="12" t="str">
        <f>IFERROR(INDEX($D$1:D9859, MATCH(B9860, $B$1:B9859, 0)), "")</f>
        <v/>
      </c>
      <c r="E9860" s="13"/>
      <c r="F9860" s="13"/>
      <c r="G9860" s="14"/>
      <c r="H9860" s="14"/>
      <c r="I9860" s="34"/>
      <c r="J9860" s="15"/>
      <c r="K9860" s="15"/>
      <c r="L9860" s="15"/>
      <c r="M9860" s="16" t="str">
        <f t="shared" si="1170"/>
        <v/>
      </c>
      <c r="N9860" s="16" t="str">
        <f t="shared" si="1171"/>
        <v/>
      </c>
      <c r="O9860" s="17"/>
      <c r="P9860" s="16" t="str">
        <f t="shared" si="1172"/>
        <v/>
      </c>
      <c r="Q9860" s="17"/>
      <c r="R9860" s="17"/>
      <c r="S9860" s="18" t="str">
        <f t="shared" si="1173"/>
        <v/>
      </c>
      <c r="T9860" s="18" t="str">
        <f t="shared" si="1174"/>
        <v/>
      </c>
      <c r="U9860" s="19" t="str">
        <f t="shared" si="1175"/>
        <v/>
      </c>
    </row>
    <row r="9861" spans="1:21" ht="18.600000000000001" customHeight="1" x14ac:dyDescent="0.3">
      <c r="A9861" s="11"/>
      <c r="B9861" s="11"/>
      <c r="C9861" s="12" t="str">
        <f>IFERROR(INDEX($C$1:C9860, MATCH(B9861, $B$1:B9860, 0)), "")</f>
        <v/>
      </c>
      <c r="D9861" s="12" t="str">
        <f>IFERROR(INDEX($D$1:D9860, MATCH(B9861, $B$1:B9860, 0)), "")</f>
        <v/>
      </c>
      <c r="E9861" s="13"/>
      <c r="F9861" s="13"/>
      <c r="G9861" s="14"/>
      <c r="H9861" s="14"/>
      <c r="I9861" s="34"/>
      <c r="J9861" s="15"/>
      <c r="K9861" s="15"/>
      <c r="L9861" s="15"/>
      <c r="M9861" s="16" t="str">
        <f t="shared" si="1170"/>
        <v/>
      </c>
      <c r="N9861" s="16" t="str">
        <f t="shared" si="1171"/>
        <v/>
      </c>
      <c r="O9861" s="17"/>
      <c r="P9861" s="16" t="str">
        <f t="shared" si="1172"/>
        <v/>
      </c>
      <c r="Q9861" s="17"/>
      <c r="R9861" s="17"/>
      <c r="S9861" s="18" t="str">
        <f t="shared" si="1173"/>
        <v/>
      </c>
      <c r="T9861" s="18" t="str">
        <f t="shared" si="1174"/>
        <v/>
      </c>
      <c r="U9861" s="19" t="str">
        <f t="shared" si="1175"/>
        <v/>
      </c>
    </row>
    <row r="9862" spans="1:21" ht="18.600000000000001" customHeight="1" x14ac:dyDescent="0.3">
      <c r="A9862" s="11"/>
      <c r="B9862" s="11"/>
      <c r="C9862" s="12" t="str">
        <f>IFERROR(INDEX($C$1:C9861, MATCH(B9862, $B$1:B9861, 0)), "")</f>
        <v/>
      </c>
      <c r="D9862" s="12" t="str">
        <f>IFERROR(INDEX($D$1:D9861, MATCH(B9862, $B$1:B9861, 0)), "")</f>
        <v/>
      </c>
      <c r="E9862" s="13"/>
      <c r="F9862" s="13"/>
      <c r="G9862" s="14"/>
      <c r="H9862" s="14"/>
      <c r="I9862" s="34"/>
      <c r="J9862" s="15"/>
      <c r="K9862" s="15"/>
      <c r="L9862" s="15"/>
      <c r="M9862" s="16" t="str">
        <f t="shared" si="1170"/>
        <v/>
      </c>
      <c r="N9862" s="16" t="str">
        <f t="shared" si="1171"/>
        <v/>
      </c>
      <c r="O9862" s="17"/>
      <c r="P9862" s="16" t="str">
        <f t="shared" si="1172"/>
        <v/>
      </c>
      <c r="Q9862" s="17"/>
      <c r="R9862" s="17"/>
      <c r="S9862" s="18" t="str">
        <f t="shared" si="1173"/>
        <v/>
      </c>
      <c r="T9862" s="18" t="str">
        <f t="shared" si="1174"/>
        <v/>
      </c>
      <c r="U9862" s="19" t="str">
        <f t="shared" si="1175"/>
        <v/>
      </c>
    </row>
    <row r="9863" spans="1:21" ht="18.600000000000001" customHeight="1" x14ac:dyDescent="0.3">
      <c r="A9863" s="11"/>
      <c r="B9863" s="11"/>
      <c r="C9863" s="12" t="str">
        <f>IFERROR(INDEX($C$1:C9862, MATCH(B9863, $B$1:B9862, 0)), "")</f>
        <v/>
      </c>
      <c r="D9863" s="12" t="str">
        <f>IFERROR(INDEX($D$1:D9862, MATCH(B9863, $B$1:B9862, 0)), "")</f>
        <v/>
      </c>
      <c r="E9863" s="13"/>
      <c r="F9863" s="13"/>
      <c r="G9863" s="14"/>
      <c r="H9863" s="14"/>
      <c r="I9863" s="34"/>
      <c r="J9863" s="15"/>
      <c r="K9863" s="15"/>
      <c r="L9863" s="15"/>
      <c r="M9863" s="16" t="str">
        <f t="shared" si="1170"/>
        <v/>
      </c>
      <c r="N9863" s="16" t="str">
        <f t="shared" si="1171"/>
        <v/>
      </c>
      <c r="O9863" s="17"/>
      <c r="P9863" s="16" t="str">
        <f t="shared" si="1172"/>
        <v/>
      </c>
      <c r="Q9863" s="17"/>
      <c r="R9863" s="17"/>
      <c r="S9863" s="18" t="str">
        <f t="shared" si="1173"/>
        <v/>
      </c>
      <c r="T9863" s="18" t="str">
        <f t="shared" si="1174"/>
        <v/>
      </c>
      <c r="U9863" s="19" t="str">
        <f t="shared" si="1175"/>
        <v/>
      </c>
    </row>
    <row r="9864" spans="1:21" ht="18.600000000000001" customHeight="1" x14ac:dyDescent="0.3">
      <c r="A9864" s="11"/>
      <c r="B9864" s="11"/>
      <c r="C9864" s="12" t="str">
        <f>IFERROR(INDEX($C$1:C9863, MATCH(B9864, $B$1:B9863, 0)), "")</f>
        <v/>
      </c>
      <c r="D9864" s="12" t="str">
        <f>IFERROR(INDEX($D$1:D9863, MATCH(B9864, $B$1:B9863, 0)), "")</f>
        <v/>
      </c>
      <c r="E9864" s="13"/>
      <c r="F9864" s="13"/>
      <c r="G9864" s="14"/>
      <c r="H9864" s="14"/>
      <c r="I9864" s="34"/>
      <c r="J9864" s="15"/>
      <c r="K9864" s="15"/>
      <c r="L9864" s="15"/>
      <c r="M9864" s="16" t="str">
        <f t="shared" si="1170"/>
        <v/>
      </c>
      <c r="N9864" s="16" t="str">
        <f t="shared" si="1171"/>
        <v/>
      </c>
      <c r="O9864" s="17"/>
      <c r="P9864" s="16" t="str">
        <f t="shared" si="1172"/>
        <v/>
      </c>
      <c r="Q9864" s="17"/>
      <c r="R9864" s="17"/>
      <c r="S9864" s="18" t="str">
        <f t="shared" si="1173"/>
        <v/>
      </c>
      <c r="T9864" s="18" t="str">
        <f t="shared" si="1174"/>
        <v/>
      </c>
      <c r="U9864" s="19" t="str">
        <f t="shared" si="1175"/>
        <v/>
      </c>
    </row>
    <row r="9865" spans="1:21" ht="18.600000000000001" customHeight="1" x14ac:dyDescent="0.3">
      <c r="A9865" s="11"/>
      <c r="B9865" s="11"/>
      <c r="C9865" s="12" t="str">
        <f>IFERROR(INDEX($C$1:C9864, MATCH(B9865, $B$1:B9864, 0)), "")</f>
        <v/>
      </c>
      <c r="D9865" s="12" t="str">
        <f>IFERROR(INDEX($D$1:D9864, MATCH(B9865, $B$1:B9864, 0)), "")</f>
        <v/>
      </c>
      <c r="E9865" s="13"/>
      <c r="F9865" s="13"/>
      <c r="G9865" s="14"/>
      <c r="H9865" s="14"/>
      <c r="I9865" s="34"/>
      <c r="J9865" s="15"/>
      <c r="K9865" s="15"/>
      <c r="L9865" s="15"/>
      <c r="M9865" s="16" t="str">
        <f t="shared" ref="M9865:M9928" si="1176">IFERROR(J9865/I9865,"")</f>
        <v/>
      </c>
      <c r="N9865" s="16" t="str">
        <f t="shared" ref="N9865:N9928" si="1177">IFERROR(K9865/I9865,"")</f>
        <v/>
      </c>
      <c r="O9865" s="17"/>
      <c r="P9865" s="16" t="str">
        <f t="shared" ref="P9865:P9928" si="1178">IFERROR(L9865/I9865,"")</f>
        <v/>
      </c>
      <c r="Q9865" s="17"/>
      <c r="R9865" s="17"/>
      <c r="S9865" s="18" t="str">
        <f t="shared" ref="S9865:S9928" si="1179">IFERROR((K9865/J9865)*M9865,"")</f>
        <v/>
      </c>
      <c r="T9865" s="18" t="str">
        <f t="shared" ref="T9865:T9928" si="1180">IFERROR((L9865/J9865)*M9865,"")</f>
        <v/>
      </c>
      <c r="U9865" s="19" t="str">
        <f t="shared" ref="U9865:U9928" si="1181">IFERROR((E9865-F9865)/E9865,"")</f>
        <v/>
      </c>
    </row>
    <row r="9866" spans="1:21" ht="18.600000000000001" customHeight="1" x14ac:dyDescent="0.3">
      <c r="A9866" s="11"/>
      <c r="B9866" s="11"/>
      <c r="C9866" s="12" t="str">
        <f>IFERROR(INDEX($C$1:C9865, MATCH(B9866, $B$1:B9865, 0)), "")</f>
        <v/>
      </c>
      <c r="D9866" s="12" t="str">
        <f>IFERROR(INDEX($D$1:D9865, MATCH(B9866, $B$1:B9865, 0)), "")</f>
        <v/>
      </c>
      <c r="E9866" s="13"/>
      <c r="F9866" s="13"/>
      <c r="G9866" s="14"/>
      <c r="H9866" s="14"/>
      <c r="I9866" s="34"/>
      <c r="J9866" s="15"/>
      <c r="K9866" s="15"/>
      <c r="L9866" s="15"/>
      <c r="M9866" s="16" t="str">
        <f t="shared" si="1176"/>
        <v/>
      </c>
      <c r="N9866" s="16" t="str">
        <f t="shared" si="1177"/>
        <v/>
      </c>
      <c r="O9866" s="17"/>
      <c r="P9866" s="16" t="str">
        <f t="shared" si="1178"/>
        <v/>
      </c>
      <c r="Q9866" s="17"/>
      <c r="R9866" s="17"/>
      <c r="S9866" s="18" t="str">
        <f t="shared" si="1179"/>
        <v/>
      </c>
      <c r="T9866" s="18" t="str">
        <f t="shared" si="1180"/>
        <v/>
      </c>
      <c r="U9866" s="19" t="str">
        <f t="shared" si="1181"/>
        <v/>
      </c>
    </row>
    <row r="9867" spans="1:21" ht="18.600000000000001" customHeight="1" x14ac:dyDescent="0.3">
      <c r="A9867" s="11"/>
      <c r="B9867" s="11"/>
      <c r="C9867" s="12" t="str">
        <f>IFERROR(INDEX($C$1:C9866, MATCH(B9867, $B$1:B9866, 0)), "")</f>
        <v/>
      </c>
      <c r="D9867" s="12" t="str">
        <f>IFERROR(INDEX($D$1:D9866, MATCH(B9867, $B$1:B9866, 0)), "")</f>
        <v/>
      </c>
      <c r="E9867" s="13"/>
      <c r="F9867" s="13"/>
      <c r="G9867" s="14"/>
      <c r="H9867" s="14"/>
      <c r="I9867" s="34"/>
      <c r="J9867" s="15"/>
      <c r="K9867" s="15"/>
      <c r="L9867" s="15"/>
      <c r="M9867" s="16" t="str">
        <f t="shared" si="1176"/>
        <v/>
      </c>
      <c r="N9867" s="16" t="str">
        <f t="shared" si="1177"/>
        <v/>
      </c>
      <c r="O9867" s="17"/>
      <c r="P9867" s="16" t="str">
        <f t="shared" si="1178"/>
        <v/>
      </c>
      <c r="Q9867" s="17"/>
      <c r="R9867" s="17"/>
      <c r="S9867" s="18" t="str">
        <f t="shared" si="1179"/>
        <v/>
      </c>
      <c r="T9867" s="18" t="str">
        <f t="shared" si="1180"/>
        <v/>
      </c>
      <c r="U9867" s="19" t="str">
        <f t="shared" si="1181"/>
        <v/>
      </c>
    </row>
    <row r="9868" spans="1:21" ht="18.600000000000001" customHeight="1" x14ac:dyDescent="0.3">
      <c r="A9868" s="11"/>
      <c r="B9868" s="11"/>
      <c r="C9868" s="12" t="str">
        <f>IFERROR(INDEX($C$1:C9867, MATCH(B9868, $B$1:B9867, 0)), "")</f>
        <v/>
      </c>
      <c r="D9868" s="12" t="str">
        <f>IFERROR(INDEX($D$1:D9867, MATCH(B9868, $B$1:B9867, 0)), "")</f>
        <v/>
      </c>
      <c r="E9868" s="13"/>
      <c r="F9868" s="13"/>
      <c r="G9868" s="14"/>
      <c r="H9868" s="14"/>
      <c r="I9868" s="34"/>
      <c r="J9868" s="15"/>
      <c r="K9868" s="15"/>
      <c r="L9868" s="15"/>
      <c r="M9868" s="16" t="str">
        <f t="shared" si="1176"/>
        <v/>
      </c>
      <c r="N9868" s="16" t="str">
        <f t="shared" si="1177"/>
        <v/>
      </c>
      <c r="O9868" s="17"/>
      <c r="P9868" s="16" t="str">
        <f t="shared" si="1178"/>
        <v/>
      </c>
      <c r="Q9868" s="17"/>
      <c r="R9868" s="17"/>
      <c r="S9868" s="18" t="str">
        <f t="shared" si="1179"/>
        <v/>
      </c>
      <c r="T9868" s="18" t="str">
        <f t="shared" si="1180"/>
        <v/>
      </c>
      <c r="U9868" s="19" t="str">
        <f t="shared" si="1181"/>
        <v/>
      </c>
    </row>
    <row r="9869" spans="1:21" ht="18.600000000000001" customHeight="1" x14ac:dyDescent="0.3">
      <c r="A9869" s="11"/>
      <c r="B9869" s="11"/>
      <c r="C9869" s="12" t="str">
        <f>IFERROR(INDEX($C$1:C9868, MATCH(B9869, $B$1:B9868, 0)), "")</f>
        <v/>
      </c>
      <c r="D9869" s="12" t="str">
        <f>IFERROR(INDEX($D$1:D9868, MATCH(B9869, $B$1:B9868, 0)), "")</f>
        <v/>
      </c>
      <c r="E9869" s="13"/>
      <c r="F9869" s="13"/>
      <c r="G9869" s="14"/>
      <c r="H9869" s="14"/>
      <c r="I9869" s="34"/>
      <c r="J9869" s="15"/>
      <c r="K9869" s="15"/>
      <c r="L9869" s="15"/>
      <c r="M9869" s="16" t="str">
        <f t="shared" si="1176"/>
        <v/>
      </c>
      <c r="N9869" s="16" t="str">
        <f t="shared" si="1177"/>
        <v/>
      </c>
      <c r="O9869" s="17"/>
      <c r="P9869" s="16" t="str">
        <f t="shared" si="1178"/>
        <v/>
      </c>
      <c r="Q9869" s="17"/>
      <c r="R9869" s="17"/>
      <c r="S9869" s="18" t="str">
        <f t="shared" si="1179"/>
        <v/>
      </c>
      <c r="T9869" s="18" t="str">
        <f t="shared" si="1180"/>
        <v/>
      </c>
      <c r="U9869" s="19" t="str">
        <f t="shared" si="1181"/>
        <v/>
      </c>
    </row>
    <row r="9870" spans="1:21" ht="18.600000000000001" customHeight="1" x14ac:dyDescent="0.3">
      <c r="A9870" s="11"/>
      <c r="B9870" s="11"/>
      <c r="C9870" s="12" t="str">
        <f>IFERROR(INDEX($C$1:C9869, MATCH(B9870, $B$1:B9869, 0)), "")</f>
        <v/>
      </c>
      <c r="D9870" s="12" t="str">
        <f>IFERROR(INDEX($D$1:D9869, MATCH(B9870, $B$1:B9869, 0)), "")</f>
        <v/>
      </c>
      <c r="E9870" s="13"/>
      <c r="F9870" s="13"/>
      <c r="G9870" s="14"/>
      <c r="H9870" s="14"/>
      <c r="I9870" s="34"/>
      <c r="J9870" s="15"/>
      <c r="K9870" s="15"/>
      <c r="L9870" s="15"/>
      <c r="M9870" s="16" t="str">
        <f t="shared" si="1176"/>
        <v/>
      </c>
      <c r="N9870" s="16" t="str">
        <f t="shared" si="1177"/>
        <v/>
      </c>
      <c r="O9870" s="17"/>
      <c r="P9870" s="16" t="str">
        <f t="shared" si="1178"/>
        <v/>
      </c>
      <c r="Q9870" s="17"/>
      <c r="R9870" s="17"/>
      <c r="S9870" s="18" t="str">
        <f t="shared" si="1179"/>
        <v/>
      </c>
      <c r="T9870" s="18" t="str">
        <f t="shared" si="1180"/>
        <v/>
      </c>
      <c r="U9870" s="19" t="str">
        <f t="shared" si="1181"/>
        <v/>
      </c>
    </row>
    <row r="9871" spans="1:21" ht="18.600000000000001" customHeight="1" x14ac:dyDescent="0.3">
      <c r="A9871" s="11"/>
      <c r="B9871" s="11"/>
      <c r="C9871" s="12" t="str">
        <f>IFERROR(INDEX($C$1:C9870, MATCH(B9871, $B$1:B9870, 0)), "")</f>
        <v/>
      </c>
      <c r="D9871" s="12" t="str">
        <f>IFERROR(INDEX($D$1:D9870, MATCH(B9871, $B$1:B9870, 0)), "")</f>
        <v/>
      </c>
      <c r="E9871" s="13"/>
      <c r="F9871" s="13"/>
      <c r="G9871" s="14"/>
      <c r="H9871" s="14"/>
      <c r="I9871" s="34"/>
      <c r="J9871" s="15"/>
      <c r="K9871" s="15"/>
      <c r="L9871" s="15"/>
      <c r="M9871" s="16" t="str">
        <f t="shared" si="1176"/>
        <v/>
      </c>
      <c r="N9871" s="16" t="str">
        <f t="shared" si="1177"/>
        <v/>
      </c>
      <c r="O9871" s="17"/>
      <c r="P9871" s="16" t="str">
        <f t="shared" si="1178"/>
        <v/>
      </c>
      <c r="Q9871" s="17"/>
      <c r="R9871" s="17"/>
      <c r="S9871" s="18" t="str">
        <f t="shared" si="1179"/>
        <v/>
      </c>
      <c r="T9871" s="18" t="str">
        <f t="shared" si="1180"/>
        <v/>
      </c>
      <c r="U9871" s="19" t="str">
        <f t="shared" si="1181"/>
        <v/>
      </c>
    </row>
    <row r="9872" spans="1:21" ht="18.600000000000001" customHeight="1" x14ac:dyDescent="0.3">
      <c r="A9872" s="11"/>
      <c r="B9872" s="11"/>
      <c r="C9872" s="12" t="str">
        <f>IFERROR(INDEX($C$1:C9871, MATCH(B9872, $B$1:B9871, 0)), "")</f>
        <v/>
      </c>
      <c r="D9872" s="12" t="str">
        <f>IFERROR(INDEX($D$1:D9871, MATCH(B9872, $B$1:B9871, 0)), "")</f>
        <v/>
      </c>
      <c r="E9872" s="13"/>
      <c r="F9872" s="13"/>
      <c r="G9872" s="14"/>
      <c r="H9872" s="14"/>
      <c r="I9872" s="34"/>
      <c r="J9872" s="15"/>
      <c r="K9872" s="15"/>
      <c r="L9872" s="15"/>
      <c r="M9872" s="16" t="str">
        <f t="shared" si="1176"/>
        <v/>
      </c>
      <c r="N9872" s="16" t="str">
        <f t="shared" si="1177"/>
        <v/>
      </c>
      <c r="O9872" s="17"/>
      <c r="P9872" s="16" t="str">
        <f t="shared" si="1178"/>
        <v/>
      </c>
      <c r="Q9872" s="17"/>
      <c r="R9872" s="17"/>
      <c r="S9872" s="18" t="str">
        <f t="shared" si="1179"/>
        <v/>
      </c>
      <c r="T9872" s="18" t="str">
        <f t="shared" si="1180"/>
        <v/>
      </c>
      <c r="U9872" s="19" t="str">
        <f t="shared" si="1181"/>
        <v/>
      </c>
    </row>
    <row r="9873" spans="1:21" ht="18.600000000000001" customHeight="1" x14ac:dyDescent="0.3">
      <c r="A9873" s="11"/>
      <c r="B9873" s="11"/>
      <c r="C9873" s="12" t="str">
        <f>IFERROR(INDEX($C$1:C9872, MATCH(B9873, $B$1:B9872, 0)), "")</f>
        <v/>
      </c>
      <c r="D9873" s="12" t="str">
        <f>IFERROR(INDEX($D$1:D9872, MATCH(B9873, $B$1:B9872, 0)), "")</f>
        <v/>
      </c>
      <c r="E9873" s="13"/>
      <c r="F9873" s="13"/>
      <c r="G9873" s="14"/>
      <c r="H9873" s="14"/>
      <c r="I9873" s="34"/>
      <c r="J9873" s="15"/>
      <c r="K9873" s="15"/>
      <c r="L9873" s="15"/>
      <c r="M9873" s="16" t="str">
        <f t="shared" si="1176"/>
        <v/>
      </c>
      <c r="N9873" s="16" t="str">
        <f t="shared" si="1177"/>
        <v/>
      </c>
      <c r="O9873" s="17"/>
      <c r="P9873" s="16" t="str">
        <f t="shared" si="1178"/>
        <v/>
      </c>
      <c r="Q9873" s="17"/>
      <c r="R9873" s="17"/>
      <c r="S9873" s="18" t="str">
        <f t="shared" si="1179"/>
        <v/>
      </c>
      <c r="T9873" s="18" t="str">
        <f t="shared" si="1180"/>
        <v/>
      </c>
      <c r="U9873" s="19" t="str">
        <f t="shared" si="1181"/>
        <v/>
      </c>
    </row>
    <row r="9874" spans="1:21" ht="18.600000000000001" customHeight="1" x14ac:dyDescent="0.3">
      <c r="A9874" s="11"/>
      <c r="B9874" s="11"/>
      <c r="C9874" s="12" t="str">
        <f>IFERROR(INDEX($C$1:C9873, MATCH(B9874, $B$1:B9873, 0)), "")</f>
        <v/>
      </c>
      <c r="D9874" s="12" t="str">
        <f>IFERROR(INDEX($D$1:D9873, MATCH(B9874, $B$1:B9873, 0)), "")</f>
        <v/>
      </c>
      <c r="E9874" s="13"/>
      <c r="F9874" s="13"/>
      <c r="G9874" s="14"/>
      <c r="H9874" s="14"/>
      <c r="I9874" s="34"/>
      <c r="J9874" s="15"/>
      <c r="K9874" s="15"/>
      <c r="L9874" s="15"/>
      <c r="M9874" s="16" t="str">
        <f t="shared" si="1176"/>
        <v/>
      </c>
      <c r="N9874" s="16" t="str">
        <f t="shared" si="1177"/>
        <v/>
      </c>
      <c r="O9874" s="17"/>
      <c r="P9874" s="16" t="str">
        <f t="shared" si="1178"/>
        <v/>
      </c>
      <c r="Q9874" s="17"/>
      <c r="R9874" s="17"/>
      <c r="S9874" s="18" t="str">
        <f t="shared" si="1179"/>
        <v/>
      </c>
      <c r="T9874" s="18" t="str">
        <f t="shared" si="1180"/>
        <v/>
      </c>
      <c r="U9874" s="19" t="str">
        <f t="shared" si="1181"/>
        <v/>
      </c>
    </row>
    <row r="9875" spans="1:21" ht="18.600000000000001" customHeight="1" x14ac:dyDescent="0.3">
      <c r="A9875" s="11"/>
      <c r="B9875" s="11"/>
      <c r="C9875" s="12" t="str">
        <f>IFERROR(INDEX($C$1:C9874, MATCH(B9875, $B$1:B9874, 0)), "")</f>
        <v/>
      </c>
      <c r="D9875" s="12" t="str">
        <f>IFERROR(INDEX($D$1:D9874, MATCH(B9875, $B$1:B9874, 0)), "")</f>
        <v/>
      </c>
      <c r="E9875" s="13"/>
      <c r="F9875" s="13"/>
      <c r="G9875" s="14"/>
      <c r="H9875" s="14"/>
      <c r="I9875" s="34"/>
      <c r="J9875" s="15"/>
      <c r="K9875" s="15"/>
      <c r="L9875" s="15"/>
      <c r="M9875" s="16" t="str">
        <f t="shared" si="1176"/>
        <v/>
      </c>
      <c r="N9875" s="16" t="str">
        <f t="shared" si="1177"/>
        <v/>
      </c>
      <c r="O9875" s="17"/>
      <c r="P9875" s="16" t="str">
        <f t="shared" si="1178"/>
        <v/>
      </c>
      <c r="Q9875" s="17"/>
      <c r="R9875" s="17"/>
      <c r="S9875" s="18" t="str">
        <f t="shared" si="1179"/>
        <v/>
      </c>
      <c r="T9875" s="18" t="str">
        <f t="shared" si="1180"/>
        <v/>
      </c>
      <c r="U9875" s="19" t="str">
        <f t="shared" si="1181"/>
        <v/>
      </c>
    </row>
    <row r="9876" spans="1:21" ht="18.600000000000001" customHeight="1" x14ac:dyDescent="0.3">
      <c r="A9876" s="11"/>
      <c r="B9876" s="11"/>
      <c r="C9876" s="12" t="str">
        <f>IFERROR(INDEX($C$1:C9875, MATCH(B9876, $B$1:B9875, 0)), "")</f>
        <v/>
      </c>
      <c r="D9876" s="12" t="str">
        <f>IFERROR(INDEX($D$1:D9875, MATCH(B9876, $B$1:B9875, 0)), "")</f>
        <v/>
      </c>
      <c r="E9876" s="13"/>
      <c r="F9876" s="13"/>
      <c r="G9876" s="14"/>
      <c r="H9876" s="14"/>
      <c r="I9876" s="34"/>
      <c r="J9876" s="15"/>
      <c r="K9876" s="15"/>
      <c r="L9876" s="15"/>
      <c r="M9876" s="16" t="str">
        <f t="shared" si="1176"/>
        <v/>
      </c>
      <c r="N9876" s="16" t="str">
        <f t="shared" si="1177"/>
        <v/>
      </c>
      <c r="O9876" s="17"/>
      <c r="P9876" s="16" t="str">
        <f t="shared" si="1178"/>
        <v/>
      </c>
      <c r="Q9876" s="17"/>
      <c r="R9876" s="17"/>
      <c r="S9876" s="18" t="str">
        <f t="shared" si="1179"/>
        <v/>
      </c>
      <c r="T9876" s="18" t="str">
        <f t="shared" si="1180"/>
        <v/>
      </c>
      <c r="U9876" s="19" t="str">
        <f t="shared" si="1181"/>
        <v/>
      </c>
    </row>
    <row r="9877" spans="1:21" ht="18.600000000000001" customHeight="1" x14ac:dyDescent="0.3">
      <c r="A9877" s="11"/>
      <c r="B9877" s="11"/>
      <c r="C9877" s="12" t="str">
        <f>IFERROR(INDEX($C$1:C9876, MATCH(B9877, $B$1:B9876, 0)), "")</f>
        <v/>
      </c>
      <c r="D9877" s="12" t="str">
        <f>IFERROR(INDEX($D$1:D9876, MATCH(B9877, $B$1:B9876, 0)), "")</f>
        <v/>
      </c>
      <c r="E9877" s="13"/>
      <c r="F9877" s="13"/>
      <c r="G9877" s="14"/>
      <c r="H9877" s="14"/>
      <c r="I9877" s="34"/>
      <c r="J9877" s="15"/>
      <c r="K9877" s="15"/>
      <c r="L9877" s="15"/>
      <c r="M9877" s="16" t="str">
        <f t="shared" si="1176"/>
        <v/>
      </c>
      <c r="N9877" s="16" t="str">
        <f t="shared" si="1177"/>
        <v/>
      </c>
      <c r="O9877" s="17"/>
      <c r="P9877" s="16" t="str">
        <f t="shared" si="1178"/>
        <v/>
      </c>
      <c r="Q9877" s="17"/>
      <c r="R9877" s="17"/>
      <c r="S9877" s="18" t="str">
        <f t="shared" si="1179"/>
        <v/>
      </c>
      <c r="T9877" s="18" t="str">
        <f t="shared" si="1180"/>
        <v/>
      </c>
      <c r="U9877" s="19" t="str">
        <f t="shared" si="1181"/>
        <v/>
      </c>
    </row>
    <row r="9878" spans="1:21" ht="18.600000000000001" customHeight="1" x14ac:dyDescent="0.3">
      <c r="A9878" s="11"/>
      <c r="B9878" s="11"/>
      <c r="C9878" s="12" t="str">
        <f>IFERROR(INDEX($C$1:C9877, MATCH(B9878, $B$1:B9877, 0)), "")</f>
        <v/>
      </c>
      <c r="D9878" s="12" t="str">
        <f>IFERROR(INDEX($D$1:D9877, MATCH(B9878, $B$1:B9877, 0)), "")</f>
        <v/>
      </c>
      <c r="E9878" s="13"/>
      <c r="F9878" s="13"/>
      <c r="G9878" s="14"/>
      <c r="H9878" s="14"/>
      <c r="I9878" s="34"/>
      <c r="J9878" s="15"/>
      <c r="K9878" s="15"/>
      <c r="L9878" s="15"/>
      <c r="M9878" s="16" t="str">
        <f t="shared" si="1176"/>
        <v/>
      </c>
      <c r="N9878" s="16" t="str">
        <f t="shared" si="1177"/>
        <v/>
      </c>
      <c r="O9878" s="17"/>
      <c r="P9878" s="16" t="str">
        <f t="shared" si="1178"/>
        <v/>
      </c>
      <c r="Q9878" s="17"/>
      <c r="R9878" s="17"/>
      <c r="S9878" s="18" t="str">
        <f t="shared" si="1179"/>
        <v/>
      </c>
      <c r="T9878" s="18" t="str">
        <f t="shared" si="1180"/>
        <v/>
      </c>
      <c r="U9878" s="19" t="str">
        <f t="shared" si="1181"/>
        <v/>
      </c>
    </row>
    <row r="9879" spans="1:21" ht="18.600000000000001" customHeight="1" x14ac:dyDescent="0.3">
      <c r="A9879" s="11"/>
      <c r="B9879" s="11"/>
      <c r="C9879" s="12" t="str">
        <f>IFERROR(INDEX($C$1:C9878, MATCH(B9879, $B$1:B9878, 0)), "")</f>
        <v/>
      </c>
      <c r="D9879" s="12" t="str">
        <f>IFERROR(INDEX($D$1:D9878, MATCH(B9879, $B$1:B9878, 0)), "")</f>
        <v/>
      </c>
      <c r="E9879" s="13"/>
      <c r="F9879" s="13"/>
      <c r="G9879" s="14"/>
      <c r="H9879" s="14"/>
      <c r="I9879" s="34"/>
      <c r="J9879" s="15"/>
      <c r="K9879" s="15"/>
      <c r="L9879" s="15"/>
      <c r="M9879" s="16" t="str">
        <f t="shared" si="1176"/>
        <v/>
      </c>
      <c r="N9879" s="16" t="str">
        <f t="shared" si="1177"/>
        <v/>
      </c>
      <c r="O9879" s="17"/>
      <c r="P9879" s="16" t="str">
        <f t="shared" si="1178"/>
        <v/>
      </c>
      <c r="Q9879" s="17"/>
      <c r="R9879" s="17"/>
      <c r="S9879" s="18" t="str">
        <f t="shared" si="1179"/>
        <v/>
      </c>
      <c r="T9879" s="18" t="str">
        <f t="shared" si="1180"/>
        <v/>
      </c>
      <c r="U9879" s="19" t="str">
        <f t="shared" si="1181"/>
        <v/>
      </c>
    </row>
    <row r="9880" spans="1:21" ht="18.600000000000001" customHeight="1" x14ac:dyDescent="0.3">
      <c r="A9880" s="11"/>
      <c r="B9880" s="11"/>
      <c r="C9880" s="12" t="str">
        <f>IFERROR(INDEX($C$1:C9879, MATCH(B9880, $B$1:B9879, 0)), "")</f>
        <v/>
      </c>
      <c r="D9880" s="12" t="str">
        <f>IFERROR(INDEX($D$1:D9879, MATCH(B9880, $B$1:B9879, 0)), "")</f>
        <v/>
      </c>
      <c r="E9880" s="13"/>
      <c r="F9880" s="13"/>
      <c r="G9880" s="14"/>
      <c r="H9880" s="14"/>
      <c r="I9880" s="34"/>
      <c r="J9880" s="15"/>
      <c r="K9880" s="15"/>
      <c r="L9880" s="15"/>
      <c r="M9880" s="16" t="str">
        <f t="shared" si="1176"/>
        <v/>
      </c>
      <c r="N9880" s="16" t="str">
        <f t="shared" si="1177"/>
        <v/>
      </c>
      <c r="O9880" s="17"/>
      <c r="P9880" s="16" t="str">
        <f t="shared" si="1178"/>
        <v/>
      </c>
      <c r="Q9880" s="17"/>
      <c r="R9880" s="17"/>
      <c r="S9880" s="18" t="str">
        <f t="shared" si="1179"/>
        <v/>
      </c>
      <c r="T9880" s="18" t="str">
        <f t="shared" si="1180"/>
        <v/>
      </c>
      <c r="U9880" s="19" t="str">
        <f t="shared" si="1181"/>
        <v/>
      </c>
    </row>
    <row r="9881" spans="1:21" ht="18.600000000000001" customHeight="1" x14ac:dyDescent="0.3">
      <c r="A9881" s="11"/>
      <c r="B9881" s="11"/>
      <c r="C9881" s="12" t="str">
        <f>IFERROR(INDEX($C$1:C9880, MATCH(B9881, $B$1:B9880, 0)), "")</f>
        <v/>
      </c>
      <c r="D9881" s="12" t="str">
        <f>IFERROR(INDEX($D$1:D9880, MATCH(B9881, $B$1:B9880, 0)), "")</f>
        <v/>
      </c>
      <c r="E9881" s="13"/>
      <c r="F9881" s="13"/>
      <c r="G9881" s="14"/>
      <c r="H9881" s="14"/>
      <c r="I9881" s="34"/>
      <c r="J9881" s="15"/>
      <c r="K9881" s="15"/>
      <c r="L9881" s="15"/>
      <c r="M9881" s="16" t="str">
        <f t="shared" si="1176"/>
        <v/>
      </c>
      <c r="N9881" s="16" t="str">
        <f t="shared" si="1177"/>
        <v/>
      </c>
      <c r="O9881" s="17"/>
      <c r="P9881" s="16" t="str">
        <f t="shared" si="1178"/>
        <v/>
      </c>
      <c r="Q9881" s="17"/>
      <c r="R9881" s="17"/>
      <c r="S9881" s="18" t="str">
        <f t="shared" si="1179"/>
        <v/>
      </c>
      <c r="T9881" s="18" t="str">
        <f t="shared" si="1180"/>
        <v/>
      </c>
      <c r="U9881" s="19" t="str">
        <f t="shared" si="1181"/>
        <v/>
      </c>
    </row>
    <row r="9882" spans="1:21" ht="18.600000000000001" customHeight="1" x14ac:dyDescent="0.3">
      <c r="A9882" s="11"/>
      <c r="B9882" s="11"/>
      <c r="C9882" s="12" t="str">
        <f>IFERROR(INDEX($C$1:C9881, MATCH(B9882, $B$1:B9881, 0)), "")</f>
        <v/>
      </c>
      <c r="D9882" s="12" t="str">
        <f>IFERROR(INDEX($D$1:D9881, MATCH(B9882, $B$1:B9881, 0)), "")</f>
        <v/>
      </c>
      <c r="E9882" s="13"/>
      <c r="F9882" s="13"/>
      <c r="G9882" s="14"/>
      <c r="H9882" s="14"/>
      <c r="I9882" s="34"/>
      <c r="J9882" s="15"/>
      <c r="K9882" s="15"/>
      <c r="L9882" s="15"/>
      <c r="M9882" s="16" t="str">
        <f t="shared" si="1176"/>
        <v/>
      </c>
      <c r="N9882" s="16" t="str">
        <f t="shared" si="1177"/>
        <v/>
      </c>
      <c r="O9882" s="17"/>
      <c r="P9882" s="16" t="str">
        <f t="shared" si="1178"/>
        <v/>
      </c>
      <c r="Q9882" s="17"/>
      <c r="R9882" s="17"/>
      <c r="S9882" s="18" t="str">
        <f t="shared" si="1179"/>
        <v/>
      </c>
      <c r="T9882" s="18" t="str">
        <f t="shared" si="1180"/>
        <v/>
      </c>
      <c r="U9882" s="19" t="str">
        <f t="shared" si="1181"/>
        <v/>
      </c>
    </row>
    <row r="9883" spans="1:21" ht="18.600000000000001" customHeight="1" x14ac:dyDescent="0.3">
      <c r="A9883" s="11"/>
      <c r="B9883" s="11"/>
      <c r="C9883" s="12" t="str">
        <f>IFERROR(INDEX($C$1:C9882, MATCH(B9883, $B$1:B9882, 0)), "")</f>
        <v/>
      </c>
      <c r="D9883" s="12" t="str">
        <f>IFERROR(INDEX($D$1:D9882, MATCH(B9883, $B$1:B9882, 0)), "")</f>
        <v/>
      </c>
      <c r="E9883" s="13"/>
      <c r="F9883" s="13"/>
      <c r="G9883" s="14"/>
      <c r="H9883" s="14"/>
      <c r="I9883" s="34"/>
      <c r="J9883" s="15"/>
      <c r="K9883" s="15"/>
      <c r="L9883" s="15"/>
      <c r="M9883" s="16" t="str">
        <f t="shared" si="1176"/>
        <v/>
      </c>
      <c r="N9883" s="16" t="str">
        <f t="shared" si="1177"/>
        <v/>
      </c>
      <c r="O9883" s="17"/>
      <c r="P9883" s="16" t="str">
        <f t="shared" si="1178"/>
        <v/>
      </c>
      <c r="Q9883" s="17"/>
      <c r="R9883" s="17"/>
      <c r="S9883" s="18" t="str">
        <f t="shared" si="1179"/>
        <v/>
      </c>
      <c r="T9883" s="18" t="str">
        <f t="shared" si="1180"/>
        <v/>
      </c>
      <c r="U9883" s="19" t="str">
        <f t="shared" si="1181"/>
        <v/>
      </c>
    </row>
    <row r="9884" spans="1:21" ht="18.600000000000001" customHeight="1" x14ac:dyDescent="0.3">
      <c r="A9884" s="11"/>
      <c r="B9884" s="11"/>
      <c r="C9884" s="12" t="str">
        <f>IFERROR(INDEX($C$1:C9883, MATCH(B9884, $B$1:B9883, 0)), "")</f>
        <v/>
      </c>
      <c r="D9884" s="12" t="str">
        <f>IFERROR(INDEX($D$1:D9883, MATCH(B9884, $B$1:B9883, 0)), "")</f>
        <v/>
      </c>
      <c r="E9884" s="13"/>
      <c r="F9884" s="13"/>
      <c r="G9884" s="14"/>
      <c r="H9884" s="14"/>
      <c r="I9884" s="34"/>
      <c r="J9884" s="15"/>
      <c r="K9884" s="15"/>
      <c r="L9884" s="15"/>
      <c r="M9884" s="16" t="str">
        <f t="shared" si="1176"/>
        <v/>
      </c>
      <c r="N9884" s="16" t="str">
        <f t="shared" si="1177"/>
        <v/>
      </c>
      <c r="O9884" s="17"/>
      <c r="P9884" s="16" t="str">
        <f t="shared" si="1178"/>
        <v/>
      </c>
      <c r="Q9884" s="17"/>
      <c r="R9884" s="17"/>
      <c r="S9884" s="18" t="str">
        <f t="shared" si="1179"/>
        <v/>
      </c>
      <c r="T9884" s="18" t="str">
        <f t="shared" si="1180"/>
        <v/>
      </c>
      <c r="U9884" s="19" t="str">
        <f t="shared" si="1181"/>
        <v/>
      </c>
    </row>
    <row r="9885" spans="1:21" ht="18.600000000000001" customHeight="1" x14ac:dyDescent="0.3">
      <c r="A9885" s="11"/>
      <c r="B9885" s="11"/>
      <c r="C9885" s="12" t="str">
        <f>IFERROR(INDEX($C$1:C9884, MATCH(B9885, $B$1:B9884, 0)), "")</f>
        <v/>
      </c>
      <c r="D9885" s="12" t="str">
        <f>IFERROR(INDEX($D$1:D9884, MATCH(B9885, $B$1:B9884, 0)), "")</f>
        <v/>
      </c>
      <c r="E9885" s="13"/>
      <c r="F9885" s="13"/>
      <c r="G9885" s="14"/>
      <c r="H9885" s="14"/>
      <c r="I9885" s="34"/>
      <c r="J9885" s="15"/>
      <c r="K9885" s="15"/>
      <c r="L9885" s="15"/>
      <c r="M9885" s="16" t="str">
        <f t="shared" si="1176"/>
        <v/>
      </c>
      <c r="N9885" s="16" t="str">
        <f t="shared" si="1177"/>
        <v/>
      </c>
      <c r="O9885" s="17"/>
      <c r="P9885" s="16" t="str">
        <f t="shared" si="1178"/>
        <v/>
      </c>
      <c r="Q9885" s="17"/>
      <c r="R9885" s="17"/>
      <c r="S9885" s="18" t="str">
        <f t="shared" si="1179"/>
        <v/>
      </c>
      <c r="T9885" s="18" t="str">
        <f t="shared" si="1180"/>
        <v/>
      </c>
      <c r="U9885" s="19" t="str">
        <f t="shared" si="1181"/>
        <v/>
      </c>
    </row>
    <row r="9886" spans="1:21" ht="18.600000000000001" customHeight="1" x14ac:dyDescent="0.3">
      <c r="A9886" s="11"/>
      <c r="B9886" s="11"/>
      <c r="C9886" s="12" t="str">
        <f>IFERROR(INDEX($C$1:C9885, MATCH(B9886, $B$1:B9885, 0)), "")</f>
        <v/>
      </c>
      <c r="D9886" s="12" t="str">
        <f>IFERROR(INDEX($D$1:D9885, MATCH(B9886, $B$1:B9885, 0)), "")</f>
        <v/>
      </c>
      <c r="E9886" s="13"/>
      <c r="F9886" s="13"/>
      <c r="G9886" s="14"/>
      <c r="H9886" s="14"/>
      <c r="I9886" s="34"/>
      <c r="J9886" s="15"/>
      <c r="K9886" s="15"/>
      <c r="L9886" s="15"/>
      <c r="M9886" s="16" t="str">
        <f t="shared" si="1176"/>
        <v/>
      </c>
      <c r="N9886" s="16" t="str">
        <f t="shared" si="1177"/>
        <v/>
      </c>
      <c r="O9886" s="17"/>
      <c r="P9886" s="16" t="str">
        <f t="shared" si="1178"/>
        <v/>
      </c>
      <c r="Q9886" s="17"/>
      <c r="R9886" s="17"/>
      <c r="S9886" s="18" t="str">
        <f t="shared" si="1179"/>
        <v/>
      </c>
      <c r="T9886" s="18" t="str">
        <f t="shared" si="1180"/>
        <v/>
      </c>
      <c r="U9886" s="19" t="str">
        <f t="shared" si="1181"/>
        <v/>
      </c>
    </row>
    <row r="9887" spans="1:21" ht="18.600000000000001" customHeight="1" x14ac:dyDescent="0.3">
      <c r="A9887" s="11"/>
      <c r="B9887" s="11"/>
      <c r="C9887" s="12" t="str">
        <f>IFERROR(INDEX($C$1:C9886, MATCH(B9887, $B$1:B9886, 0)), "")</f>
        <v/>
      </c>
      <c r="D9887" s="12" t="str">
        <f>IFERROR(INDEX($D$1:D9886, MATCH(B9887, $B$1:B9886, 0)), "")</f>
        <v/>
      </c>
      <c r="E9887" s="13"/>
      <c r="F9887" s="13"/>
      <c r="G9887" s="14"/>
      <c r="H9887" s="14"/>
      <c r="I9887" s="34"/>
      <c r="J9887" s="15"/>
      <c r="K9887" s="15"/>
      <c r="L9887" s="15"/>
      <c r="M9887" s="16" t="str">
        <f t="shared" si="1176"/>
        <v/>
      </c>
      <c r="N9887" s="16" t="str">
        <f t="shared" si="1177"/>
        <v/>
      </c>
      <c r="O9887" s="17"/>
      <c r="P9887" s="16" t="str">
        <f t="shared" si="1178"/>
        <v/>
      </c>
      <c r="Q9887" s="17"/>
      <c r="R9887" s="17"/>
      <c r="S9887" s="18" t="str">
        <f t="shared" si="1179"/>
        <v/>
      </c>
      <c r="T9887" s="18" t="str">
        <f t="shared" si="1180"/>
        <v/>
      </c>
      <c r="U9887" s="19" t="str">
        <f t="shared" si="1181"/>
        <v/>
      </c>
    </row>
    <row r="9888" spans="1:21" ht="18.600000000000001" customHeight="1" x14ac:dyDescent="0.3">
      <c r="A9888" s="11"/>
      <c r="B9888" s="11"/>
      <c r="C9888" s="12" t="str">
        <f>IFERROR(INDEX($C$1:C9887, MATCH(B9888, $B$1:B9887, 0)), "")</f>
        <v/>
      </c>
      <c r="D9888" s="12" t="str">
        <f>IFERROR(INDEX($D$1:D9887, MATCH(B9888, $B$1:B9887, 0)), "")</f>
        <v/>
      </c>
      <c r="E9888" s="13"/>
      <c r="F9888" s="13"/>
      <c r="G9888" s="14"/>
      <c r="H9888" s="14"/>
      <c r="I9888" s="34"/>
      <c r="J9888" s="15"/>
      <c r="K9888" s="15"/>
      <c r="L9888" s="15"/>
      <c r="M9888" s="16" t="str">
        <f t="shared" si="1176"/>
        <v/>
      </c>
      <c r="N9888" s="16" t="str">
        <f t="shared" si="1177"/>
        <v/>
      </c>
      <c r="O9888" s="17"/>
      <c r="P9888" s="16" t="str">
        <f t="shared" si="1178"/>
        <v/>
      </c>
      <c r="Q9888" s="17"/>
      <c r="R9888" s="17"/>
      <c r="S9888" s="18" t="str">
        <f t="shared" si="1179"/>
        <v/>
      </c>
      <c r="T9888" s="18" t="str">
        <f t="shared" si="1180"/>
        <v/>
      </c>
      <c r="U9888" s="19" t="str">
        <f t="shared" si="1181"/>
        <v/>
      </c>
    </row>
    <row r="9889" spans="1:21" ht="18.600000000000001" customHeight="1" x14ac:dyDescent="0.3">
      <c r="A9889" s="11"/>
      <c r="B9889" s="11"/>
      <c r="C9889" s="12" t="str">
        <f>IFERROR(INDEX($C$1:C9888, MATCH(B9889, $B$1:B9888, 0)), "")</f>
        <v/>
      </c>
      <c r="D9889" s="12" t="str">
        <f>IFERROR(INDEX($D$1:D9888, MATCH(B9889, $B$1:B9888, 0)), "")</f>
        <v/>
      </c>
      <c r="E9889" s="13"/>
      <c r="F9889" s="13"/>
      <c r="G9889" s="14"/>
      <c r="H9889" s="14"/>
      <c r="I9889" s="34"/>
      <c r="J9889" s="15"/>
      <c r="K9889" s="15"/>
      <c r="L9889" s="15"/>
      <c r="M9889" s="16" t="str">
        <f t="shared" si="1176"/>
        <v/>
      </c>
      <c r="N9889" s="16" t="str">
        <f t="shared" si="1177"/>
        <v/>
      </c>
      <c r="O9889" s="17"/>
      <c r="P9889" s="16" t="str">
        <f t="shared" si="1178"/>
        <v/>
      </c>
      <c r="Q9889" s="17"/>
      <c r="R9889" s="17"/>
      <c r="S9889" s="18" t="str">
        <f t="shared" si="1179"/>
        <v/>
      </c>
      <c r="T9889" s="18" t="str">
        <f t="shared" si="1180"/>
        <v/>
      </c>
      <c r="U9889" s="19" t="str">
        <f t="shared" si="1181"/>
        <v/>
      </c>
    </row>
    <row r="9890" spans="1:21" ht="18.600000000000001" customHeight="1" x14ac:dyDescent="0.3">
      <c r="A9890" s="11"/>
      <c r="B9890" s="11"/>
      <c r="C9890" s="12" t="str">
        <f>IFERROR(INDEX($C$1:C9889, MATCH(B9890, $B$1:B9889, 0)), "")</f>
        <v/>
      </c>
      <c r="D9890" s="12" t="str">
        <f>IFERROR(INDEX($D$1:D9889, MATCH(B9890, $B$1:B9889, 0)), "")</f>
        <v/>
      </c>
      <c r="E9890" s="13"/>
      <c r="F9890" s="13"/>
      <c r="G9890" s="14"/>
      <c r="H9890" s="14"/>
      <c r="I9890" s="34"/>
      <c r="J9890" s="15"/>
      <c r="K9890" s="15"/>
      <c r="L9890" s="15"/>
      <c r="M9890" s="16" t="str">
        <f t="shared" si="1176"/>
        <v/>
      </c>
      <c r="N9890" s="16" t="str">
        <f t="shared" si="1177"/>
        <v/>
      </c>
      <c r="O9890" s="17"/>
      <c r="P9890" s="16" t="str">
        <f t="shared" si="1178"/>
        <v/>
      </c>
      <c r="Q9890" s="17"/>
      <c r="R9890" s="17"/>
      <c r="S9890" s="18" t="str">
        <f t="shared" si="1179"/>
        <v/>
      </c>
      <c r="T9890" s="18" t="str">
        <f t="shared" si="1180"/>
        <v/>
      </c>
      <c r="U9890" s="19" t="str">
        <f t="shared" si="1181"/>
        <v/>
      </c>
    </row>
    <row r="9891" spans="1:21" ht="18.600000000000001" customHeight="1" x14ac:dyDescent="0.3">
      <c r="A9891" s="11"/>
      <c r="B9891" s="11"/>
      <c r="C9891" s="12" t="str">
        <f>IFERROR(INDEX($C$1:C9890, MATCH(B9891, $B$1:B9890, 0)), "")</f>
        <v/>
      </c>
      <c r="D9891" s="12" t="str">
        <f>IFERROR(INDEX($D$1:D9890, MATCH(B9891, $B$1:B9890, 0)), "")</f>
        <v/>
      </c>
      <c r="E9891" s="13"/>
      <c r="F9891" s="13"/>
      <c r="G9891" s="14"/>
      <c r="H9891" s="14"/>
      <c r="I9891" s="34"/>
      <c r="J9891" s="15"/>
      <c r="K9891" s="15"/>
      <c r="L9891" s="15"/>
      <c r="M9891" s="16" t="str">
        <f t="shared" si="1176"/>
        <v/>
      </c>
      <c r="N9891" s="16" t="str">
        <f t="shared" si="1177"/>
        <v/>
      </c>
      <c r="O9891" s="17"/>
      <c r="P9891" s="16" t="str">
        <f t="shared" si="1178"/>
        <v/>
      </c>
      <c r="Q9891" s="17"/>
      <c r="R9891" s="17"/>
      <c r="S9891" s="18" t="str">
        <f t="shared" si="1179"/>
        <v/>
      </c>
      <c r="T9891" s="18" t="str">
        <f t="shared" si="1180"/>
        <v/>
      </c>
      <c r="U9891" s="19" t="str">
        <f t="shared" si="1181"/>
        <v/>
      </c>
    </row>
    <row r="9892" spans="1:21" ht="18.600000000000001" customHeight="1" x14ac:dyDescent="0.3">
      <c r="A9892" s="11"/>
      <c r="B9892" s="11"/>
      <c r="C9892" s="12" t="str">
        <f>IFERROR(INDEX($C$1:C9891, MATCH(B9892, $B$1:B9891, 0)), "")</f>
        <v/>
      </c>
      <c r="D9892" s="12" t="str">
        <f>IFERROR(INDEX($D$1:D9891, MATCH(B9892, $B$1:B9891, 0)), "")</f>
        <v/>
      </c>
      <c r="E9892" s="13"/>
      <c r="F9892" s="13"/>
      <c r="G9892" s="14"/>
      <c r="H9892" s="14"/>
      <c r="I9892" s="34"/>
      <c r="J9892" s="15"/>
      <c r="K9892" s="15"/>
      <c r="L9892" s="15"/>
      <c r="M9892" s="16" t="str">
        <f t="shared" si="1176"/>
        <v/>
      </c>
      <c r="N9892" s="16" t="str">
        <f t="shared" si="1177"/>
        <v/>
      </c>
      <c r="O9892" s="17"/>
      <c r="P9892" s="16" t="str">
        <f t="shared" si="1178"/>
        <v/>
      </c>
      <c r="Q9892" s="17"/>
      <c r="R9892" s="17"/>
      <c r="S9892" s="18" t="str">
        <f t="shared" si="1179"/>
        <v/>
      </c>
      <c r="T9892" s="18" t="str">
        <f t="shared" si="1180"/>
        <v/>
      </c>
      <c r="U9892" s="19" t="str">
        <f t="shared" si="1181"/>
        <v/>
      </c>
    </row>
    <row r="9893" spans="1:21" ht="18.600000000000001" customHeight="1" x14ac:dyDescent="0.3">
      <c r="A9893" s="11"/>
      <c r="B9893" s="11"/>
      <c r="C9893" s="12" t="str">
        <f>IFERROR(INDEX($C$1:C9892, MATCH(B9893, $B$1:B9892, 0)), "")</f>
        <v/>
      </c>
      <c r="D9893" s="12" t="str">
        <f>IFERROR(INDEX($D$1:D9892, MATCH(B9893, $B$1:B9892, 0)), "")</f>
        <v/>
      </c>
      <c r="E9893" s="13"/>
      <c r="F9893" s="13"/>
      <c r="G9893" s="14"/>
      <c r="H9893" s="14"/>
      <c r="I9893" s="34"/>
      <c r="J9893" s="15"/>
      <c r="K9893" s="15"/>
      <c r="L9893" s="15"/>
      <c r="M9893" s="16" t="str">
        <f t="shared" si="1176"/>
        <v/>
      </c>
      <c r="N9893" s="16" t="str">
        <f t="shared" si="1177"/>
        <v/>
      </c>
      <c r="O9893" s="17"/>
      <c r="P9893" s="16" t="str">
        <f t="shared" si="1178"/>
        <v/>
      </c>
      <c r="Q9893" s="17"/>
      <c r="R9893" s="17"/>
      <c r="S9893" s="18" t="str">
        <f t="shared" si="1179"/>
        <v/>
      </c>
      <c r="T9893" s="18" t="str">
        <f t="shared" si="1180"/>
        <v/>
      </c>
      <c r="U9893" s="19" t="str">
        <f t="shared" si="1181"/>
        <v/>
      </c>
    </row>
    <row r="9894" spans="1:21" ht="18.600000000000001" customHeight="1" x14ac:dyDescent="0.3">
      <c r="A9894" s="11"/>
      <c r="B9894" s="11"/>
      <c r="C9894" s="12" t="str">
        <f>IFERROR(INDEX($C$1:C9893, MATCH(B9894, $B$1:B9893, 0)), "")</f>
        <v/>
      </c>
      <c r="D9894" s="12" t="str">
        <f>IFERROR(INDEX($D$1:D9893, MATCH(B9894, $B$1:B9893, 0)), "")</f>
        <v/>
      </c>
      <c r="E9894" s="13"/>
      <c r="F9894" s="13"/>
      <c r="G9894" s="14"/>
      <c r="H9894" s="14"/>
      <c r="I9894" s="34"/>
      <c r="J9894" s="15"/>
      <c r="K9894" s="15"/>
      <c r="L9894" s="15"/>
      <c r="M9894" s="16" t="str">
        <f t="shared" si="1176"/>
        <v/>
      </c>
      <c r="N9894" s="16" t="str">
        <f t="shared" si="1177"/>
        <v/>
      </c>
      <c r="O9894" s="17"/>
      <c r="P9894" s="16" t="str">
        <f t="shared" si="1178"/>
        <v/>
      </c>
      <c r="Q9894" s="17"/>
      <c r="R9894" s="17"/>
      <c r="S9894" s="18" t="str">
        <f t="shared" si="1179"/>
        <v/>
      </c>
      <c r="T9894" s="18" t="str">
        <f t="shared" si="1180"/>
        <v/>
      </c>
      <c r="U9894" s="19" t="str">
        <f t="shared" si="1181"/>
        <v/>
      </c>
    </row>
    <row r="9895" spans="1:21" ht="18.600000000000001" customHeight="1" x14ac:dyDescent="0.3">
      <c r="A9895" s="11"/>
      <c r="B9895" s="11"/>
      <c r="C9895" s="12" t="str">
        <f>IFERROR(INDEX($C$1:C9894, MATCH(B9895, $B$1:B9894, 0)), "")</f>
        <v/>
      </c>
      <c r="D9895" s="12" t="str">
        <f>IFERROR(INDEX($D$1:D9894, MATCH(B9895, $B$1:B9894, 0)), "")</f>
        <v/>
      </c>
      <c r="E9895" s="13"/>
      <c r="F9895" s="13"/>
      <c r="G9895" s="14"/>
      <c r="H9895" s="14"/>
      <c r="I9895" s="34"/>
      <c r="J9895" s="15"/>
      <c r="K9895" s="15"/>
      <c r="L9895" s="15"/>
      <c r="M9895" s="16" t="str">
        <f t="shared" si="1176"/>
        <v/>
      </c>
      <c r="N9895" s="16" t="str">
        <f t="shared" si="1177"/>
        <v/>
      </c>
      <c r="O9895" s="17"/>
      <c r="P9895" s="16" t="str">
        <f t="shared" si="1178"/>
        <v/>
      </c>
      <c r="Q9895" s="17"/>
      <c r="R9895" s="17"/>
      <c r="S9895" s="18" t="str">
        <f t="shared" si="1179"/>
        <v/>
      </c>
      <c r="T9895" s="18" t="str">
        <f t="shared" si="1180"/>
        <v/>
      </c>
      <c r="U9895" s="19" t="str">
        <f t="shared" si="1181"/>
        <v/>
      </c>
    </row>
    <row r="9896" spans="1:21" ht="18.600000000000001" customHeight="1" x14ac:dyDescent="0.3">
      <c r="A9896" s="11"/>
      <c r="B9896" s="11"/>
      <c r="C9896" s="12" t="str">
        <f>IFERROR(INDEX($C$1:C9895, MATCH(B9896, $B$1:B9895, 0)), "")</f>
        <v/>
      </c>
      <c r="D9896" s="12" t="str">
        <f>IFERROR(INDEX($D$1:D9895, MATCH(B9896, $B$1:B9895, 0)), "")</f>
        <v/>
      </c>
      <c r="E9896" s="13"/>
      <c r="F9896" s="13"/>
      <c r="G9896" s="14"/>
      <c r="H9896" s="14"/>
      <c r="I9896" s="34"/>
      <c r="J9896" s="15"/>
      <c r="K9896" s="15"/>
      <c r="L9896" s="15"/>
      <c r="M9896" s="16" t="str">
        <f t="shared" si="1176"/>
        <v/>
      </c>
      <c r="N9896" s="16" t="str">
        <f t="shared" si="1177"/>
        <v/>
      </c>
      <c r="O9896" s="17"/>
      <c r="P9896" s="16" t="str">
        <f t="shared" si="1178"/>
        <v/>
      </c>
      <c r="Q9896" s="17"/>
      <c r="R9896" s="17"/>
      <c r="S9896" s="18" t="str">
        <f t="shared" si="1179"/>
        <v/>
      </c>
      <c r="T9896" s="18" t="str">
        <f t="shared" si="1180"/>
        <v/>
      </c>
      <c r="U9896" s="19" t="str">
        <f t="shared" si="1181"/>
        <v/>
      </c>
    </row>
    <row r="9897" spans="1:21" ht="18.600000000000001" customHeight="1" x14ac:dyDescent="0.3">
      <c r="A9897" s="11"/>
      <c r="B9897" s="11"/>
      <c r="C9897" s="12" t="str">
        <f>IFERROR(INDEX($C$1:C9896, MATCH(B9897, $B$1:B9896, 0)), "")</f>
        <v/>
      </c>
      <c r="D9897" s="12" t="str">
        <f>IFERROR(INDEX($D$1:D9896, MATCH(B9897, $B$1:B9896, 0)), "")</f>
        <v/>
      </c>
      <c r="E9897" s="13"/>
      <c r="F9897" s="13"/>
      <c r="G9897" s="14"/>
      <c r="H9897" s="14"/>
      <c r="I9897" s="34"/>
      <c r="J9897" s="15"/>
      <c r="K9897" s="15"/>
      <c r="L9897" s="15"/>
      <c r="M9897" s="16" t="str">
        <f t="shared" si="1176"/>
        <v/>
      </c>
      <c r="N9897" s="16" t="str">
        <f t="shared" si="1177"/>
        <v/>
      </c>
      <c r="O9897" s="17"/>
      <c r="P9897" s="16" t="str">
        <f t="shared" si="1178"/>
        <v/>
      </c>
      <c r="Q9897" s="17"/>
      <c r="R9897" s="17"/>
      <c r="S9897" s="18" t="str">
        <f t="shared" si="1179"/>
        <v/>
      </c>
      <c r="T9897" s="18" t="str">
        <f t="shared" si="1180"/>
        <v/>
      </c>
      <c r="U9897" s="19" t="str">
        <f t="shared" si="1181"/>
        <v/>
      </c>
    </row>
    <row r="9898" spans="1:21" ht="18.600000000000001" customHeight="1" x14ac:dyDescent="0.3">
      <c r="A9898" s="11"/>
      <c r="B9898" s="11"/>
      <c r="C9898" s="12" t="str">
        <f>IFERROR(INDEX($C$1:C9897, MATCH(B9898, $B$1:B9897, 0)), "")</f>
        <v/>
      </c>
      <c r="D9898" s="12" t="str">
        <f>IFERROR(INDEX($D$1:D9897, MATCH(B9898, $B$1:B9897, 0)), "")</f>
        <v/>
      </c>
      <c r="E9898" s="13"/>
      <c r="F9898" s="13"/>
      <c r="G9898" s="14"/>
      <c r="H9898" s="14"/>
      <c r="I9898" s="34"/>
      <c r="J9898" s="15"/>
      <c r="K9898" s="15"/>
      <c r="L9898" s="15"/>
      <c r="M9898" s="16" t="str">
        <f t="shared" si="1176"/>
        <v/>
      </c>
      <c r="N9898" s="16" t="str">
        <f t="shared" si="1177"/>
        <v/>
      </c>
      <c r="O9898" s="17"/>
      <c r="P9898" s="16" t="str">
        <f t="shared" si="1178"/>
        <v/>
      </c>
      <c r="Q9898" s="17"/>
      <c r="R9898" s="17"/>
      <c r="S9898" s="18" t="str">
        <f t="shared" si="1179"/>
        <v/>
      </c>
      <c r="T9898" s="18" t="str">
        <f t="shared" si="1180"/>
        <v/>
      </c>
      <c r="U9898" s="19" t="str">
        <f t="shared" si="1181"/>
        <v/>
      </c>
    </row>
    <row r="9899" spans="1:21" ht="18.600000000000001" customHeight="1" x14ac:dyDescent="0.3">
      <c r="A9899" s="11"/>
      <c r="B9899" s="11"/>
      <c r="C9899" s="12" t="str">
        <f>IFERROR(INDEX($C$1:C9898, MATCH(B9899, $B$1:B9898, 0)), "")</f>
        <v/>
      </c>
      <c r="D9899" s="12" t="str">
        <f>IFERROR(INDEX($D$1:D9898, MATCH(B9899, $B$1:B9898, 0)), "")</f>
        <v/>
      </c>
      <c r="E9899" s="13"/>
      <c r="F9899" s="13"/>
      <c r="G9899" s="14"/>
      <c r="H9899" s="14"/>
      <c r="I9899" s="34"/>
      <c r="J9899" s="15"/>
      <c r="K9899" s="15"/>
      <c r="L9899" s="15"/>
      <c r="M9899" s="16" t="str">
        <f t="shared" si="1176"/>
        <v/>
      </c>
      <c r="N9899" s="16" t="str">
        <f t="shared" si="1177"/>
        <v/>
      </c>
      <c r="O9899" s="17"/>
      <c r="P9899" s="16" t="str">
        <f t="shared" si="1178"/>
        <v/>
      </c>
      <c r="Q9899" s="17"/>
      <c r="R9899" s="17"/>
      <c r="S9899" s="18" t="str">
        <f t="shared" si="1179"/>
        <v/>
      </c>
      <c r="T9899" s="18" t="str">
        <f t="shared" si="1180"/>
        <v/>
      </c>
      <c r="U9899" s="19" t="str">
        <f t="shared" si="1181"/>
        <v/>
      </c>
    </row>
    <row r="9900" spans="1:21" ht="18.600000000000001" customHeight="1" x14ac:dyDescent="0.3">
      <c r="A9900" s="11"/>
      <c r="B9900" s="11"/>
      <c r="C9900" s="12" t="str">
        <f>IFERROR(INDEX($C$1:C9899, MATCH(B9900, $B$1:B9899, 0)), "")</f>
        <v/>
      </c>
      <c r="D9900" s="12" t="str">
        <f>IFERROR(INDEX($D$1:D9899, MATCH(B9900, $B$1:B9899, 0)), "")</f>
        <v/>
      </c>
      <c r="E9900" s="13"/>
      <c r="F9900" s="13"/>
      <c r="G9900" s="14"/>
      <c r="H9900" s="14"/>
      <c r="I9900" s="34"/>
      <c r="J9900" s="15"/>
      <c r="K9900" s="15"/>
      <c r="L9900" s="15"/>
      <c r="M9900" s="16" t="str">
        <f t="shared" si="1176"/>
        <v/>
      </c>
      <c r="N9900" s="16" t="str">
        <f t="shared" si="1177"/>
        <v/>
      </c>
      <c r="O9900" s="17"/>
      <c r="P9900" s="16" t="str">
        <f t="shared" si="1178"/>
        <v/>
      </c>
      <c r="Q9900" s="17"/>
      <c r="R9900" s="17"/>
      <c r="S9900" s="18" t="str">
        <f t="shared" si="1179"/>
        <v/>
      </c>
      <c r="T9900" s="18" t="str">
        <f t="shared" si="1180"/>
        <v/>
      </c>
      <c r="U9900" s="19" t="str">
        <f t="shared" si="1181"/>
        <v/>
      </c>
    </row>
    <row r="9901" spans="1:21" ht="18.600000000000001" customHeight="1" x14ac:dyDescent="0.3">
      <c r="A9901" s="11"/>
      <c r="B9901" s="11"/>
      <c r="C9901" s="12" t="str">
        <f>IFERROR(INDEX($C$1:C9900, MATCH(B9901, $B$1:B9900, 0)), "")</f>
        <v/>
      </c>
      <c r="D9901" s="12" t="str">
        <f>IFERROR(INDEX($D$1:D9900, MATCH(B9901, $B$1:B9900, 0)), "")</f>
        <v/>
      </c>
      <c r="E9901" s="13"/>
      <c r="F9901" s="13"/>
      <c r="G9901" s="14"/>
      <c r="H9901" s="14"/>
      <c r="I9901" s="34"/>
      <c r="J9901" s="15"/>
      <c r="K9901" s="15"/>
      <c r="L9901" s="15"/>
      <c r="M9901" s="16" t="str">
        <f t="shared" si="1176"/>
        <v/>
      </c>
      <c r="N9901" s="16" t="str">
        <f t="shared" si="1177"/>
        <v/>
      </c>
      <c r="O9901" s="17"/>
      <c r="P9901" s="16" t="str">
        <f t="shared" si="1178"/>
        <v/>
      </c>
      <c r="Q9901" s="17"/>
      <c r="R9901" s="17"/>
      <c r="S9901" s="18" t="str">
        <f t="shared" si="1179"/>
        <v/>
      </c>
      <c r="T9901" s="18" t="str">
        <f t="shared" si="1180"/>
        <v/>
      </c>
      <c r="U9901" s="19" t="str">
        <f t="shared" si="1181"/>
        <v/>
      </c>
    </row>
    <row r="9902" spans="1:21" ht="18.600000000000001" customHeight="1" x14ac:dyDescent="0.3">
      <c r="A9902" s="11"/>
      <c r="B9902" s="11"/>
      <c r="C9902" s="12" t="str">
        <f>IFERROR(INDEX($C$1:C9901, MATCH(B9902, $B$1:B9901, 0)), "")</f>
        <v/>
      </c>
      <c r="D9902" s="12" t="str">
        <f>IFERROR(INDEX($D$1:D9901, MATCH(B9902, $B$1:B9901, 0)), "")</f>
        <v/>
      </c>
      <c r="E9902" s="13"/>
      <c r="F9902" s="13"/>
      <c r="G9902" s="14"/>
      <c r="H9902" s="14"/>
      <c r="I9902" s="34"/>
      <c r="J9902" s="15"/>
      <c r="K9902" s="15"/>
      <c r="L9902" s="15"/>
      <c r="M9902" s="16" t="str">
        <f t="shared" si="1176"/>
        <v/>
      </c>
      <c r="N9902" s="16" t="str">
        <f t="shared" si="1177"/>
        <v/>
      </c>
      <c r="O9902" s="17"/>
      <c r="P9902" s="16" t="str">
        <f t="shared" si="1178"/>
        <v/>
      </c>
      <c r="Q9902" s="17"/>
      <c r="R9902" s="17"/>
      <c r="S9902" s="18" t="str">
        <f t="shared" si="1179"/>
        <v/>
      </c>
      <c r="T9902" s="18" t="str">
        <f t="shared" si="1180"/>
        <v/>
      </c>
      <c r="U9902" s="19" t="str">
        <f t="shared" si="1181"/>
        <v/>
      </c>
    </row>
    <row r="9903" spans="1:21" ht="18.600000000000001" customHeight="1" x14ac:dyDescent="0.3">
      <c r="A9903" s="11"/>
      <c r="B9903" s="11"/>
      <c r="C9903" s="12" t="str">
        <f>IFERROR(INDEX($C$1:C9902, MATCH(B9903, $B$1:B9902, 0)), "")</f>
        <v/>
      </c>
      <c r="D9903" s="12" t="str">
        <f>IFERROR(INDEX($D$1:D9902, MATCH(B9903, $B$1:B9902, 0)), "")</f>
        <v/>
      </c>
      <c r="E9903" s="13"/>
      <c r="F9903" s="13"/>
      <c r="G9903" s="14"/>
      <c r="H9903" s="14"/>
      <c r="I9903" s="34"/>
      <c r="J9903" s="15"/>
      <c r="K9903" s="15"/>
      <c r="L9903" s="15"/>
      <c r="M9903" s="16" t="str">
        <f t="shared" si="1176"/>
        <v/>
      </c>
      <c r="N9903" s="16" t="str">
        <f t="shared" si="1177"/>
        <v/>
      </c>
      <c r="O9903" s="17"/>
      <c r="P9903" s="16" t="str">
        <f t="shared" si="1178"/>
        <v/>
      </c>
      <c r="Q9903" s="17"/>
      <c r="R9903" s="17"/>
      <c r="S9903" s="18" t="str">
        <f t="shared" si="1179"/>
        <v/>
      </c>
      <c r="T9903" s="18" t="str">
        <f t="shared" si="1180"/>
        <v/>
      </c>
      <c r="U9903" s="19" t="str">
        <f t="shared" si="1181"/>
        <v/>
      </c>
    </row>
    <row r="9904" spans="1:21" ht="18.600000000000001" customHeight="1" x14ac:dyDescent="0.3">
      <c r="A9904" s="11"/>
      <c r="B9904" s="11"/>
      <c r="C9904" s="12" t="str">
        <f>IFERROR(INDEX($C$1:C9903, MATCH(B9904, $B$1:B9903, 0)), "")</f>
        <v/>
      </c>
      <c r="D9904" s="12" t="str">
        <f>IFERROR(INDEX($D$1:D9903, MATCH(B9904, $B$1:B9903, 0)), "")</f>
        <v/>
      </c>
      <c r="E9904" s="13"/>
      <c r="F9904" s="13"/>
      <c r="G9904" s="14"/>
      <c r="H9904" s="14"/>
      <c r="I9904" s="34"/>
      <c r="J9904" s="15"/>
      <c r="K9904" s="15"/>
      <c r="L9904" s="15"/>
      <c r="M9904" s="16" t="str">
        <f t="shared" si="1176"/>
        <v/>
      </c>
      <c r="N9904" s="16" t="str">
        <f t="shared" si="1177"/>
        <v/>
      </c>
      <c r="O9904" s="17"/>
      <c r="P9904" s="16" t="str">
        <f t="shared" si="1178"/>
        <v/>
      </c>
      <c r="Q9904" s="17"/>
      <c r="R9904" s="17"/>
      <c r="S9904" s="18" t="str">
        <f t="shared" si="1179"/>
        <v/>
      </c>
      <c r="T9904" s="18" t="str">
        <f t="shared" si="1180"/>
        <v/>
      </c>
      <c r="U9904" s="19" t="str">
        <f t="shared" si="1181"/>
        <v/>
      </c>
    </row>
    <row r="9905" spans="1:21" ht="18.600000000000001" customHeight="1" x14ac:dyDescent="0.3">
      <c r="A9905" s="11"/>
      <c r="B9905" s="11"/>
      <c r="C9905" s="12" t="str">
        <f>IFERROR(INDEX($C$1:C9904, MATCH(B9905, $B$1:B9904, 0)), "")</f>
        <v/>
      </c>
      <c r="D9905" s="12" t="str">
        <f>IFERROR(INDEX($D$1:D9904, MATCH(B9905, $B$1:B9904, 0)), "")</f>
        <v/>
      </c>
      <c r="E9905" s="13"/>
      <c r="F9905" s="13"/>
      <c r="G9905" s="14"/>
      <c r="H9905" s="14"/>
      <c r="I9905" s="34"/>
      <c r="J9905" s="15"/>
      <c r="K9905" s="15"/>
      <c r="L9905" s="15"/>
      <c r="M9905" s="16" t="str">
        <f t="shared" si="1176"/>
        <v/>
      </c>
      <c r="N9905" s="16" t="str">
        <f t="shared" si="1177"/>
        <v/>
      </c>
      <c r="O9905" s="17"/>
      <c r="P9905" s="16" t="str">
        <f t="shared" si="1178"/>
        <v/>
      </c>
      <c r="Q9905" s="17"/>
      <c r="R9905" s="17"/>
      <c r="S9905" s="18" t="str">
        <f t="shared" si="1179"/>
        <v/>
      </c>
      <c r="T9905" s="18" t="str">
        <f t="shared" si="1180"/>
        <v/>
      </c>
      <c r="U9905" s="19" t="str">
        <f t="shared" si="1181"/>
        <v/>
      </c>
    </row>
    <row r="9906" spans="1:21" ht="18.600000000000001" customHeight="1" x14ac:dyDescent="0.3">
      <c r="A9906" s="11"/>
      <c r="B9906" s="11"/>
      <c r="C9906" s="12" t="str">
        <f>IFERROR(INDEX($C$1:C9905, MATCH(B9906, $B$1:B9905, 0)), "")</f>
        <v/>
      </c>
      <c r="D9906" s="12" t="str">
        <f>IFERROR(INDEX($D$1:D9905, MATCH(B9906, $B$1:B9905, 0)), "")</f>
        <v/>
      </c>
      <c r="E9906" s="13"/>
      <c r="F9906" s="13"/>
      <c r="G9906" s="14"/>
      <c r="H9906" s="14"/>
      <c r="I9906" s="34"/>
      <c r="J9906" s="15"/>
      <c r="K9906" s="15"/>
      <c r="L9906" s="15"/>
      <c r="M9906" s="16" t="str">
        <f t="shared" si="1176"/>
        <v/>
      </c>
      <c r="N9906" s="16" t="str">
        <f t="shared" si="1177"/>
        <v/>
      </c>
      <c r="O9906" s="17"/>
      <c r="P9906" s="16" t="str">
        <f t="shared" si="1178"/>
        <v/>
      </c>
      <c r="Q9906" s="17"/>
      <c r="R9906" s="17"/>
      <c r="S9906" s="18" t="str">
        <f t="shared" si="1179"/>
        <v/>
      </c>
      <c r="T9906" s="18" t="str">
        <f t="shared" si="1180"/>
        <v/>
      </c>
      <c r="U9906" s="19" t="str">
        <f t="shared" si="1181"/>
        <v/>
      </c>
    </row>
    <row r="9907" spans="1:21" ht="18.600000000000001" customHeight="1" x14ac:dyDescent="0.3">
      <c r="A9907" s="11"/>
      <c r="B9907" s="11"/>
      <c r="C9907" s="12" t="str">
        <f>IFERROR(INDEX($C$1:C9906, MATCH(B9907, $B$1:B9906, 0)), "")</f>
        <v/>
      </c>
      <c r="D9907" s="12" t="str">
        <f>IFERROR(INDEX($D$1:D9906, MATCH(B9907, $B$1:B9906, 0)), "")</f>
        <v/>
      </c>
      <c r="E9907" s="13"/>
      <c r="F9907" s="13"/>
      <c r="G9907" s="14"/>
      <c r="H9907" s="14"/>
      <c r="I9907" s="34"/>
      <c r="J9907" s="15"/>
      <c r="K9907" s="15"/>
      <c r="L9907" s="15"/>
      <c r="M9907" s="16" t="str">
        <f t="shared" si="1176"/>
        <v/>
      </c>
      <c r="N9907" s="16" t="str">
        <f t="shared" si="1177"/>
        <v/>
      </c>
      <c r="O9907" s="17"/>
      <c r="P9907" s="16" t="str">
        <f t="shared" si="1178"/>
        <v/>
      </c>
      <c r="Q9907" s="17"/>
      <c r="R9907" s="17"/>
      <c r="S9907" s="18" t="str">
        <f t="shared" si="1179"/>
        <v/>
      </c>
      <c r="T9907" s="18" t="str">
        <f t="shared" si="1180"/>
        <v/>
      </c>
      <c r="U9907" s="19" t="str">
        <f t="shared" si="1181"/>
        <v/>
      </c>
    </row>
    <row r="9908" spans="1:21" ht="18.600000000000001" customHeight="1" x14ac:dyDescent="0.3">
      <c r="A9908" s="11"/>
      <c r="B9908" s="11"/>
      <c r="C9908" s="12" t="str">
        <f>IFERROR(INDEX($C$1:C9907, MATCH(B9908, $B$1:B9907, 0)), "")</f>
        <v/>
      </c>
      <c r="D9908" s="12" t="str">
        <f>IFERROR(INDEX($D$1:D9907, MATCH(B9908, $B$1:B9907, 0)), "")</f>
        <v/>
      </c>
      <c r="E9908" s="13"/>
      <c r="F9908" s="13"/>
      <c r="G9908" s="14"/>
      <c r="H9908" s="14"/>
      <c r="I9908" s="34"/>
      <c r="J9908" s="15"/>
      <c r="K9908" s="15"/>
      <c r="L9908" s="15"/>
      <c r="M9908" s="16" t="str">
        <f t="shared" si="1176"/>
        <v/>
      </c>
      <c r="N9908" s="16" t="str">
        <f t="shared" si="1177"/>
        <v/>
      </c>
      <c r="O9908" s="17"/>
      <c r="P9908" s="16" t="str">
        <f t="shared" si="1178"/>
        <v/>
      </c>
      <c r="Q9908" s="17"/>
      <c r="R9908" s="17"/>
      <c r="S9908" s="18" t="str">
        <f t="shared" si="1179"/>
        <v/>
      </c>
      <c r="T9908" s="18" t="str">
        <f t="shared" si="1180"/>
        <v/>
      </c>
      <c r="U9908" s="19" t="str">
        <f t="shared" si="1181"/>
        <v/>
      </c>
    </row>
    <row r="9909" spans="1:21" ht="18.600000000000001" customHeight="1" x14ac:dyDescent="0.3">
      <c r="A9909" s="11"/>
      <c r="B9909" s="11"/>
      <c r="C9909" s="12" t="str">
        <f>IFERROR(INDEX($C$1:C9908, MATCH(B9909, $B$1:B9908, 0)), "")</f>
        <v/>
      </c>
      <c r="D9909" s="12" t="str">
        <f>IFERROR(INDEX($D$1:D9908, MATCH(B9909, $B$1:B9908, 0)), "")</f>
        <v/>
      </c>
      <c r="E9909" s="13"/>
      <c r="F9909" s="13"/>
      <c r="G9909" s="14"/>
      <c r="H9909" s="14"/>
      <c r="I9909" s="34"/>
      <c r="J9909" s="15"/>
      <c r="K9909" s="15"/>
      <c r="L9909" s="15"/>
      <c r="M9909" s="16" t="str">
        <f t="shared" si="1176"/>
        <v/>
      </c>
      <c r="N9909" s="16" t="str">
        <f t="shared" si="1177"/>
        <v/>
      </c>
      <c r="O9909" s="17"/>
      <c r="P9909" s="16" t="str">
        <f t="shared" si="1178"/>
        <v/>
      </c>
      <c r="Q9909" s="17"/>
      <c r="R9909" s="17"/>
      <c r="S9909" s="18" t="str">
        <f t="shared" si="1179"/>
        <v/>
      </c>
      <c r="T9909" s="18" t="str">
        <f t="shared" si="1180"/>
        <v/>
      </c>
      <c r="U9909" s="19" t="str">
        <f t="shared" si="1181"/>
        <v/>
      </c>
    </row>
    <row r="9910" spans="1:21" ht="18.600000000000001" customHeight="1" x14ac:dyDescent="0.3">
      <c r="A9910" s="11"/>
      <c r="B9910" s="11"/>
      <c r="C9910" s="12" t="str">
        <f>IFERROR(INDEX($C$1:C9909, MATCH(B9910, $B$1:B9909, 0)), "")</f>
        <v/>
      </c>
      <c r="D9910" s="12" t="str">
        <f>IFERROR(INDEX($D$1:D9909, MATCH(B9910, $B$1:B9909, 0)), "")</f>
        <v/>
      </c>
      <c r="E9910" s="13"/>
      <c r="F9910" s="13"/>
      <c r="G9910" s="14"/>
      <c r="H9910" s="14"/>
      <c r="I9910" s="34"/>
      <c r="J9910" s="15"/>
      <c r="K9910" s="15"/>
      <c r="L9910" s="15"/>
      <c r="M9910" s="16" t="str">
        <f t="shared" si="1176"/>
        <v/>
      </c>
      <c r="N9910" s="16" t="str">
        <f t="shared" si="1177"/>
        <v/>
      </c>
      <c r="O9910" s="17"/>
      <c r="P9910" s="16" t="str">
        <f t="shared" si="1178"/>
        <v/>
      </c>
      <c r="Q9910" s="17"/>
      <c r="R9910" s="17"/>
      <c r="S9910" s="18" t="str">
        <f t="shared" si="1179"/>
        <v/>
      </c>
      <c r="T9910" s="18" t="str">
        <f t="shared" si="1180"/>
        <v/>
      </c>
      <c r="U9910" s="19" t="str">
        <f t="shared" si="1181"/>
        <v/>
      </c>
    </row>
    <row r="9911" spans="1:21" ht="18.600000000000001" customHeight="1" x14ac:dyDescent="0.3">
      <c r="A9911" s="11"/>
      <c r="B9911" s="11"/>
      <c r="C9911" s="12" t="str">
        <f>IFERROR(INDEX($C$1:C9910, MATCH(B9911, $B$1:B9910, 0)), "")</f>
        <v/>
      </c>
      <c r="D9911" s="12" t="str">
        <f>IFERROR(INDEX($D$1:D9910, MATCH(B9911, $B$1:B9910, 0)), "")</f>
        <v/>
      </c>
      <c r="E9911" s="13"/>
      <c r="F9911" s="13"/>
      <c r="G9911" s="14"/>
      <c r="H9911" s="14"/>
      <c r="I9911" s="34"/>
      <c r="J9911" s="15"/>
      <c r="K9911" s="15"/>
      <c r="L9911" s="15"/>
      <c r="M9911" s="16" t="str">
        <f t="shared" si="1176"/>
        <v/>
      </c>
      <c r="N9911" s="16" t="str">
        <f t="shared" si="1177"/>
        <v/>
      </c>
      <c r="O9911" s="17"/>
      <c r="P9911" s="16" t="str">
        <f t="shared" si="1178"/>
        <v/>
      </c>
      <c r="Q9911" s="17"/>
      <c r="R9911" s="17"/>
      <c r="S9911" s="18" t="str">
        <f t="shared" si="1179"/>
        <v/>
      </c>
      <c r="T9911" s="18" t="str">
        <f t="shared" si="1180"/>
        <v/>
      </c>
      <c r="U9911" s="19" t="str">
        <f t="shared" si="1181"/>
        <v/>
      </c>
    </row>
    <row r="9912" spans="1:21" ht="18.600000000000001" customHeight="1" x14ac:dyDescent="0.3">
      <c r="A9912" s="11"/>
      <c r="B9912" s="11"/>
      <c r="C9912" s="12" t="str">
        <f>IFERROR(INDEX($C$1:C9911, MATCH(B9912, $B$1:B9911, 0)), "")</f>
        <v/>
      </c>
      <c r="D9912" s="12" t="str">
        <f>IFERROR(INDEX($D$1:D9911, MATCH(B9912, $B$1:B9911, 0)), "")</f>
        <v/>
      </c>
      <c r="E9912" s="13"/>
      <c r="F9912" s="13"/>
      <c r="G9912" s="14"/>
      <c r="H9912" s="14"/>
      <c r="I9912" s="34"/>
      <c r="J9912" s="15"/>
      <c r="K9912" s="15"/>
      <c r="L9912" s="15"/>
      <c r="M9912" s="16" t="str">
        <f t="shared" si="1176"/>
        <v/>
      </c>
      <c r="N9912" s="16" t="str">
        <f t="shared" si="1177"/>
        <v/>
      </c>
      <c r="O9912" s="17"/>
      <c r="P9912" s="16" t="str">
        <f t="shared" si="1178"/>
        <v/>
      </c>
      <c r="Q9912" s="17"/>
      <c r="R9912" s="17"/>
      <c r="S9912" s="18" t="str">
        <f t="shared" si="1179"/>
        <v/>
      </c>
      <c r="T9912" s="18" t="str">
        <f t="shared" si="1180"/>
        <v/>
      </c>
      <c r="U9912" s="19" t="str">
        <f t="shared" si="1181"/>
        <v/>
      </c>
    </row>
    <row r="9913" spans="1:21" ht="18.600000000000001" customHeight="1" x14ac:dyDescent="0.3">
      <c r="A9913" s="11"/>
      <c r="B9913" s="11"/>
      <c r="C9913" s="12" t="str">
        <f>IFERROR(INDEX($C$1:C9912, MATCH(B9913, $B$1:B9912, 0)), "")</f>
        <v/>
      </c>
      <c r="D9913" s="12" t="str">
        <f>IFERROR(INDEX($D$1:D9912, MATCH(B9913, $B$1:B9912, 0)), "")</f>
        <v/>
      </c>
      <c r="E9913" s="13"/>
      <c r="F9913" s="13"/>
      <c r="G9913" s="14"/>
      <c r="H9913" s="14"/>
      <c r="I9913" s="34"/>
      <c r="J9913" s="15"/>
      <c r="K9913" s="15"/>
      <c r="L9913" s="15"/>
      <c r="M9913" s="16" t="str">
        <f t="shared" si="1176"/>
        <v/>
      </c>
      <c r="N9913" s="16" t="str">
        <f t="shared" si="1177"/>
        <v/>
      </c>
      <c r="O9913" s="17"/>
      <c r="P9913" s="16" t="str">
        <f t="shared" si="1178"/>
        <v/>
      </c>
      <c r="Q9913" s="17"/>
      <c r="R9913" s="17"/>
      <c r="S9913" s="18" t="str">
        <f t="shared" si="1179"/>
        <v/>
      </c>
      <c r="T9913" s="18" t="str">
        <f t="shared" si="1180"/>
        <v/>
      </c>
      <c r="U9913" s="19" t="str">
        <f t="shared" si="1181"/>
        <v/>
      </c>
    </row>
    <row r="9914" spans="1:21" ht="18.600000000000001" customHeight="1" x14ac:dyDescent="0.3">
      <c r="A9914" s="11"/>
      <c r="B9914" s="11"/>
      <c r="C9914" s="12" t="str">
        <f>IFERROR(INDEX($C$1:C9913, MATCH(B9914, $B$1:B9913, 0)), "")</f>
        <v/>
      </c>
      <c r="D9914" s="12" t="str">
        <f>IFERROR(INDEX($D$1:D9913, MATCH(B9914, $B$1:B9913, 0)), "")</f>
        <v/>
      </c>
      <c r="E9914" s="13"/>
      <c r="F9914" s="13"/>
      <c r="G9914" s="14"/>
      <c r="H9914" s="14"/>
      <c r="I9914" s="34"/>
      <c r="J9914" s="15"/>
      <c r="K9914" s="15"/>
      <c r="L9914" s="15"/>
      <c r="M9914" s="16" t="str">
        <f t="shared" si="1176"/>
        <v/>
      </c>
      <c r="N9914" s="16" t="str">
        <f t="shared" si="1177"/>
        <v/>
      </c>
      <c r="O9914" s="17"/>
      <c r="P9914" s="16" t="str">
        <f t="shared" si="1178"/>
        <v/>
      </c>
      <c r="Q9914" s="17"/>
      <c r="R9914" s="17"/>
      <c r="S9914" s="18" t="str">
        <f t="shared" si="1179"/>
        <v/>
      </c>
      <c r="T9914" s="18" t="str">
        <f t="shared" si="1180"/>
        <v/>
      </c>
      <c r="U9914" s="19" t="str">
        <f t="shared" si="1181"/>
        <v/>
      </c>
    </row>
    <row r="9915" spans="1:21" ht="18.600000000000001" customHeight="1" x14ac:dyDescent="0.3">
      <c r="A9915" s="11"/>
      <c r="B9915" s="11"/>
      <c r="C9915" s="12" t="str">
        <f>IFERROR(INDEX($C$1:C9914, MATCH(B9915, $B$1:B9914, 0)), "")</f>
        <v/>
      </c>
      <c r="D9915" s="12" t="str">
        <f>IFERROR(INDEX($D$1:D9914, MATCH(B9915, $B$1:B9914, 0)), "")</f>
        <v/>
      </c>
      <c r="E9915" s="13"/>
      <c r="F9915" s="13"/>
      <c r="G9915" s="14"/>
      <c r="H9915" s="14"/>
      <c r="I9915" s="34"/>
      <c r="J9915" s="15"/>
      <c r="K9915" s="15"/>
      <c r="L9915" s="15"/>
      <c r="M9915" s="16" t="str">
        <f t="shared" si="1176"/>
        <v/>
      </c>
      <c r="N9915" s="16" t="str">
        <f t="shared" si="1177"/>
        <v/>
      </c>
      <c r="O9915" s="17"/>
      <c r="P9915" s="16" t="str">
        <f t="shared" si="1178"/>
        <v/>
      </c>
      <c r="Q9915" s="17"/>
      <c r="R9915" s="17"/>
      <c r="S9915" s="18" t="str">
        <f t="shared" si="1179"/>
        <v/>
      </c>
      <c r="T9915" s="18" t="str">
        <f t="shared" si="1180"/>
        <v/>
      </c>
      <c r="U9915" s="19" t="str">
        <f t="shared" si="1181"/>
        <v/>
      </c>
    </row>
    <row r="9916" spans="1:21" ht="18.600000000000001" customHeight="1" x14ac:dyDescent="0.3">
      <c r="A9916" s="11"/>
      <c r="B9916" s="11"/>
      <c r="C9916" s="12" t="str">
        <f>IFERROR(INDEX($C$1:C9915, MATCH(B9916, $B$1:B9915, 0)), "")</f>
        <v/>
      </c>
      <c r="D9916" s="12" t="str">
        <f>IFERROR(INDEX($D$1:D9915, MATCH(B9916, $B$1:B9915, 0)), "")</f>
        <v/>
      </c>
      <c r="E9916" s="13"/>
      <c r="F9916" s="13"/>
      <c r="G9916" s="14"/>
      <c r="H9916" s="14"/>
      <c r="I9916" s="34"/>
      <c r="J9916" s="15"/>
      <c r="K9916" s="15"/>
      <c r="L9916" s="15"/>
      <c r="M9916" s="16" t="str">
        <f t="shared" si="1176"/>
        <v/>
      </c>
      <c r="N9916" s="16" t="str">
        <f t="shared" si="1177"/>
        <v/>
      </c>
      <c r="O9916" s="17"/>
      <c r="P9916" s="16" t="str">
        <f t="shared" si="1178"/>
        <v/>
      </c>
      <c r="Q9916" s="17"/>
      <c r="R9916" s="17"/>
      <c r="S9916" s="18" t="str">
        <f t="shared" si="1179"/>
        <v/>
      </c>
      <c r="T9916" s="18" t="str">
        <f t="shared" si="1180"/>
        <v/>
      </c>
      <c r="U9916" s="19" t="str">
        <f t="shared" si="1181"/>
        <v/>
      </c>
    </row>
    <row r="9917" spans="1:21" ht="18.600000000000001" customHeight="1" x14ac:dyDescent="0.3">
      <c r="A9917" s="11"/>
      <c r="B9917" s="11"/>
      <c r="C9917" s="12" t="str">
        <f>IFERROR(INDEX($C$1:C9916, MATCH(B9917, $B$1:B9916, 0)), "")</f>
        <v/>
      </c>
      <c r="D9917" s="12" t="str">
        <f>IFERROR(INDEX($D$1:D9916, MATCH(B9917, $B$1:B9916, 0)), "")</f>
        <v/>
      </c>
      <c r="E9917" s="13"/>
      <c r="F9917" s="13"/>
      <c r="G9917" s="14"/>
      <c r="H9917" s="14"/>
      <c r="I9917" s="34"/>
      <c r="J9917" s="15"/>
      <c r="K9917" s="15"/>
      <c r="L9917" s="15"/>
      <c r="M9917" s="16" t="str">
        <f t="shared" si="1176"/>
        <v/>
      </c>
      <c r="N9917" s="16" t="str">
        <f t="shared" si="1177"/>
        <v/>
      </c>
      <c r="O9917" s="17"/>
      <c r="P9917" s="16" t="str">
        <f t="shared" si="1178"/>
        <v/>
      </c>
      <c r="Q9917" s="17"/>
      <c r="R9917" s="17"/>
      <c r="S9917" s="18" t="str">
        <f t="shared" si="1179"/>
        <v/>
      </c>
      <c r="T9917" s="18" t="str">
        <f t="shared" si="1180"/>
        <v/>
      </c>
      <c r="U9917" s="19" t="str">
        <f t="shared" si="1181"/>
        <v/>
      </c>
    </row>
    <row r="9918" spans="1:21" ht="18.600000000000001" customHeight="1" x14ac:dyDescent="0.3">
      <c r="A9918" s="11"/>
      <c r="B9918" s="11"/>
      <c r="C9918" s="12" t="str">
        <f>IFERROR(INDEX($C$1:C9917, MATCH(B9918, $B$1:B9917, 0)), "")</f>
        <v/>
      </c>
      <c r="D9918" s="12" t="str">
        <f>IFERROR(INDEX($D$1:D9917, MATCH(B9918, $B$1:B9917, 0)), "")</f>
        <v/>
      </c>
      <c r="E9918" s="13"/>
      <c r="F9918" s="13"/>
      <c r="G9918" s="14"/>
      <c r="H9918" s="14"/>
      <c r="I9918" s="34"/>
      <c r="J9918" s="15"/>
      <c r="K9918" s="15"/>
      <c r="L9918" s="15"/>
      <c r="M9918" s="16" t="str">
        <f t="shared" si="1176"/>
        <v/>
      </c>
      <c r="N9918" s="16" t="str">
        <f t="shared" si="1177"/>
        <v/>
      </c>
      <c r="O9918" s="17"/>
      <c r="P9918" s="16" t="str">
        <f t="shared" si="1178"/>
        <v/>
      </c>
      <c r="Q9918" s="17"/>
      <c r="R9918" s="17"/>
      <c r="S9918" s="18" t="str">
        <f t="shared" si="1179"/>
        <v/>
      </c>
      <c r="T9918" s="18" t="str">
        <f t="shared" si="1180"/>
        <v/>
      </c>
      <c r="U9918" s="19" t="str">
        <f t="shared" si="1181"/>
        <v/>
      </c>
    </row>
    <row r="9919" spans="1:21" ht="18.600000000000001" customHeight="1" x14ac:dyDescent="0.3">
      <c r="A9919" s="11"/>
      <c r="B9919" s="11"/>
      <c r="C9919" s="12" t="str">
        <f>IFERROR(INDEX($C$1:C9918, MATCH(B9919, $B$1:B9918, 0)), "")</f>
        <v/>
      </c>
      <c r="D9919" s="12" t="str">
        <f>IFERROR(INDEX($D$1:D9918, MATCH(B9919, $B$1:B9918, 0)), "")</f>
        <v/>
      </c>
      <c r="E9919" s="13"/>
      <c r="F9919" s="13"/>
      <c r="G9919" s="14"/>
      <c r="H9919" s="14"/>
      <c r="I9919" s="34"/>
      <c r="J9919" s="15"/>
      <c r="K9919" s="15"/>
      <c r="L9919" s="15"/>
      <c r="M9919" s="16" t="str">
        <f t="shared" si="1176"/>
        <v/>
      </c>
      <c r="N9919" s="16" t="str">
        <f t="shared" si="1177"/>
        <v/>
      </c>
      <c r="O9919" s="17"/>
      <c r="P9919" s="16" t="str">
        <f t="shared" si="1178"/>
        <v/>
      </c>
      <c r="Q9919" s="17"/>
      <c r="R9919" s="17"/>
      <c r="S9919" s="18" t="str">
        <f t="shared" si="1179"/>
        <v/>
      </c>
      <c r="T9919" s="18" t="str">
        <f t="shared" si="1180"/>
        <v/>
      </c>
      <c r="U9919" s="19" t="str">
        <f t="shared" si="1181"/>
        <v/>
      </c>
    </row>
    <row r="9920" spans="1:21" ht="18.600000000000001" customHeight="1" x14ac:dyDescent="0.3">
      <c r="A9920" s="11"/>
      <c r="B9920" s="11"/>
      <c r="C9920" s="12" t="str">
        <f>IFERROR(INDEX($C$1:C9919, MATCH(B9920, $B$1:B9919, 0)), "")</f>
        <v/>
      </c>
      <c r="D9920" s="12" t="str">
        <f>IFERROR(INDEX($D$1:D9919, MATCH(B9920, $B$1:B9919, 0)), "")</f>
        <v/>
      </c>
      <c r="E9920" s="13"/>
      <c r="F9920" s="13"/>
      <c r="G9920" s="14"/>
      <c r="H9920" s="14"/>
      <c r="I9920" s="34"/>
      <c r="J9920" s="15"/>
      <c r="K9920" s="15"/>
      <c r="L9920" s="15"/>
      <c r="M9920" s="16" t="str">
        <f t="shared" si="1176"/>
        <v/>
      </c>
      <c r="N9920" s="16" t="str">
        <f t="shared" si="1177"/>
        <v/>
      </c>
      <c r="O9920" s="17"/>
      <c r="P9920" s="16" t="str">
        <f t="shared" si="1178"/>
        <v/>
      </c>
      <c r="Q9920" s="17"/>
      <c r="R9920" s="17"/>
      <c r="S9920" s="18" t="str">
        <f t="shared" si="1179"/>
        <v/>
      </c>
      <c r="T9920" s="18" t="str">
        <f t="shared" si="1180"/>
        <v/>
      </c>
      <c r="U9920" s="19" t="str">
        <f t="shared" si="1181"/>
        <v/>
      </c>
    </row>
    <row r="9921" spans="1:21" ht="18.600000000000001" customHeight="1" x14ac:dyDescent="0.3">
      <c r="A9921" s="11"/>
      <c r="B9921" s="11"/>
      <c r="C9921" s="12" t="str">
        <f>IFERROR(INDEX($C$1:C9920, MATCH(B9921, $B$1:B9920, 0)), "")</f>
        <v/>
      </c>
      <c r="D9921" s="12" t="str">
        <f>IFERROR(INDEX($D$1:D9920, MATCH(B9921, $B$1:B9920, 0)), "")</f>
        <v/>
      </c>
      <c r="E9921" s="13"/>
      <c r="F9921" s="13"/>
      <c r="G9921" s="14"/>
      <c r="H9921" s="14"/>
      <c r="I9921" s="34"/>
      <c r="J9921" s="15"/>
      <c r="K9921" s="15"/>
      <c r="L9921" s="15"/>
      <c r="M9921" s="16" t="str">
        <f t="shared" si="1176"/>
        <v/>
      </c>
      <c r="N9921" s="16" t="str">
        <f t="shared" si="1177"/>
        <v/>
      </c>
      <c r="O9921" s="17"/>
      <c r="P9921" s="16" t="str">
        <f t="shared" si="1178"/>
        <v/>
      </c>
      <c r="Q9921" s="17"/>
      <c r="R9921" s="17"/>
      <c r="S9921" s="18" t="str">
        <f t="shared" si="1179"/>
        <v/>
      </c>
      <c r="T9921" s="18" t="str">
        <f t="shared" si="1180"/>
        <v/>
      </c>
      <c r="U9921" s="19" t="str">
        <f t="shared" si="1181"/>
        <v/>
      </c>
    </row>
    <row r="9922" spans="1:21" ht="18.600000000000001" customHeight="1" x14ac:dyDescent="0.3">
      <c r="A9922" s="11"/>
      <c r="B9922" s="11"/>
      <c r="C9922" s="12" t="str">
        <f>IFERROR(INDEX($C$1:C9921, MATCH(B9922, $B$1:B9921, 0)), "")</f>
        <v/>
      </c>
      <c r="D9922" s="12" t="str">
        <f>IFERROR(INDEX($D$1:D9921, MATCH(B9922, $B$1:B9921, 0)), "")</f>
        <v/>
      </c>
      <c r="E9922" s="13"/>
      <c r="F9922" s="13"/>
      <c r="G9922" s="14"/>
      <c r="H9922" s="14"/>
      <c r="I9922" s="34"/>
      <c r="J9922" s="15"/>
      <c r="K9922" s="15"/>
      <c r="L9922" s="15"/>
      <c r="M9922" s="16" t="str">
        <f t="shared" si="1176"/>
        <v/>
      </c>
      <c r="N9922" s="16" t="str">
        <f t="shared" si="1177"/>
        <v/>
      </c>
      <c r="O9922" s="17"/>
      <c r="P9922" s="16" t="str">
        <f t="shared" si="1178"/>
        <v/>
      </c>
      <c r="Q9922" s="17"/>
      <c r="R9922" s="17"/>
      <c r="S9922" s="18" t="str">
        <f t="shared" si="1179"/>
        <v/>
      </c>
      <c r="T9922" s="18" t="str">
        <f t="shared" si="1180"/>
        <v/>
      </c>
      <c r="U9922" s="19" t="str">
        <f t="shared" si="1181"/>
        <v/>
      </c>
    </row>
    <row r="9923" spans="1:21" ht="18.600000000000001" customHeight="1" x14ac:dyDescent="0.3">
      <c r="A9923" s="11"/>
      <c r="B9923" s="11"/>
      <c r="C9923" s="12" t="str">
        <f>IFERROR(INDEX($C$1:C9922, MATCH(B9923, $B$1:B9922, 0)), "")</f>
        <v/>
      </c>
      <c r="D9923" s="12" t="str">
        <f>IFERROR(INDEX($D$1:D9922, MATCH(B9923, $B$1:B9922, 0)), "")</f>
        <v/>
      </c>
      <c r="E9923" s="13"/>
      <c r="F9923" s="13"/>
      <c r="G9923" s="14"/>
      <c r="H9923" s="14"/>
      <c r="I9923" s="34"/>
      <c r="J9923" s="15"/>
      <c r="K9923" s="15"/>
      <c r="L9923" s="15"/>
      <c r="M9923" s="16" t="str">
        <f t="shared" si="1176"/>
        <v/>
      </c>
      <c r="N9923" s="16" t="str">
        <f t="shared" si="1177"/>
        <v/>
      </c>
      <c r="O9923" s="17"/>
      <c r="P9923" s="16" t="str">
        <f t="shared" si="1178"/>
        <v/>
      </c>
      <c r="Q9923" s="17"/>
      <c r="R9923" s="17"/>
      <c r="S9923" s="18" t="str">
        <f t="shared" si="1179"/>
        <v/>
      </c>
      <c r="T9923" s="18" t="str">
        <f t="shared" si="1180"/>
        <v/>
      </c>
      <c r="U9923" s="19" t="str">
        <f t="shared" si="1181"/>
        <v/>
      </c>
    </row>
    <row r="9924" spans="1:21" ht="18.600000000000001" customHeight="1" x14ac:dyDescent="0.3">
      <c r="A9924" s="11"/>
      <c r="B9924" s="11"/>
      <c r="C9924" s="12" t="str">
        <f>IFERROR(INDEX($C$1:C9923, MATCH(B9924, $B$1:B9923, 0)), "")</f>
        <v/>
      </c>
      <c r="D9924" s="12" t="str">
        <f>IFERROR(INDEX($D$1:D9923, MATCH(B9924, $B$1:B9923, 0)), "")</f>
        <v/>
      </c>
      <c r="E9924" s="13"/>
      <c r="F9924" s="13"/>
      <c r="G9924" s="14"/>
      <c r="H9924" s="14"/>
      <c r="I9924" s="34"/>
      <c r="J9924" s="15"/>
      <c r="K9924" s="15"/>
      <c r="L9924" s="15"/>
      <c r="M9924" s="16" t="str">
        <f t="shared" si="1176"/>
        <v/>
      </c>
      <c r="N9924" s="16" t="str">
        <f t="shared" si="1177"/>
        <v/>
      </c>
      <c r="O9924" s="17"/>
      <c r="P9924" s="16" t="str">
        <f t="shared" si="1178"/>
        <v/>
      </c>
      <c r="Q9924" s="17"/>
      <c r="R9924" s="17"/>
      <c r="S9924" s="18" t="str">
        <f t="shared" si="1179"/>
        <v/>
      </c>
      <c r="T9924" s="18" t="str">
        <f t="shared" si="1180"/>
        <v/>
      </c>
      <c r="U9924" s="19" t="str">
        <f t="shared" si="1181"/>
        <v/>
      </c>
    </row>
    <row r="9925" spans="1:21" ht="18.600000000000001" customHeight="1" x14ac:dyDescent="0.3">
      <c r="A9925" s="11"/>
      <c r="B9925" s="11"/>
      <c r="C9925" s="12" t="str">
        <f>IFERROR(INDEX($C$1:C9924, MATCH(B9925, $B$1:B9924, 0)), "")</f>
        <v/>
      </c>
      <c r="D9925" s="12" t="str">
        <f>IFERROR(INDEX($D$1:D9924, MATCH(B9925, $B$1:B9924, 0)), "")</f>
        <v/>
      </c>
      <c r="E9925" s="13"/>
      <c r="F9925" s="13"/>
      <c r="G9925" s="14"/>
      <c r="H9925" s="14"/>
      <c r="I9925" s="34"/>
      <c r="J9925" s="15"/>
      <c r="K9925" s="15"/>
      <c r="L9925" s="15"/>
      <c r="M9925" s="16" t="str">
        <f t="shared" si="1176"/>
        <v/>
      </c>
      <c r="N9925" s="16" t="str">
        <f t="shared" si="1177"/>
        <v/>
      </c>
      <c r="O9925" s="17"/>
      <c r="P9925" s="16" t="str">
        <f t="shared" si="1178"/>
        <v/>
      </c>
      <c r="Q9925" s="17"/>
      <c r="R9925" s="17"/>
      <c r="S9925" s="18" t="str">
        <f t="shared" si="1179"/>
        <v/>
      </c>
      <c r="T9925" s="18" t="str">
        <f t="shared" si="1180"/>
        <v/>
      </c>
      <c r="U9925" s="19" t="str">
        <f t="shared" si="1181"/>
        <v/>
      </c>
    </row>
    <row r="9926" spans="1:21" ht="18.600000000000001" customHeight="1" x14ac:dyDescent="0.3">
      <c r="A9926" s="11"/>
      <c r="B9926" s="11"/>
      <c r="C9926" s="12" t="str">
        <f>IFERROR(INDEX($C$1:C9925, MATCH(B9926, $B$1:B9925, 0)), "")</f>
        <v/>
      </c>
      <c r="D9926" s="12" t="str">
        <f>IFERROR(INDEX($D$1:D9925, MATCH(B9926, $B$1:B9925, 0)), "")</f>
        <v/>
      </c>
      <c r="E9926" s="13"/>
      <c r="F9926" s="13"/>
      <c r="G9926" s="14"/>
      <c r="H9926" s="14"/>
      <c r="I9926" s="34"/>
      <c r="J9926" s="15"/>
      <c r="K9926" s="15"/>
      <c r="L9926" s="15"/>
      <c r="M9926" s="16" t="str">
        <f t="shared" si="1176"/>
        <v/>
      </c>
      <c r="N9926" s="16" t="str">
        <f t="shared" si="1177"/>
        <v/>
      </c>
      <c r="O9926" s="17"/>
      <c r="P9926" s="16" t="str">
        <f t="shared" si="1178"/>
        <v/>
      </c>
      <c r="Q9926" s="17"/>
      <c r="R9926" s="17"/>
      <c r="S9926" s="18" t="str">
        <f t="shared" si="1179"/>
        <v/>
      </c>
      <c r="T9926" s="18" t="str">
        <f t="shared" si="1180"/>
        <v/>
      </c>
      <c r="U9926" s="19" t="str">
        <f t="shared" si="1181"/>
        <v/>
      </c>
    </row>
    <row r="9927" spans="1:21" ht="18.600000000000001" customHeight="1" x14ac:dyDescent="0.3">
      <c r="A9927" s="11"/>
      <c r="B9927" s="11"/>
      <c r="C9927" s="12" t="str">
        <f>IFERROR(INDEX($C$1:C9926, MATCH(B9927, $B$1:B9926, 0)), "")</f>
        <v/>
      </c>
      <c r="D9927" s="12" t="str">
        <f>IFERROR(INDEX($D$1:D9926, MATCH(B9927, $B$1:B9926, 0)), "")</f>
        <v/>
      </c>
      <c r="E9927" s="13"/>
      <c r="F9927" s="13"/>
      <c r="G9927" s="14"/>
      <c r="H9927" s="14"/>
      <c r="I9927" s="34"/>
      <c r="J9927" s="15"/>
      <c r="K9927" s="15"/>
      <c r="L9927" s="15"/>
      <c r="M9927" s="16" t="str">
        <f t="shared" si="1176"/>
        <v/>
      </c>
      <c r="N9927" s="16" t="str">
        <f t="shared" si="1177"/>
        <v/>
      </c>
      <c r="O9927" s="17"/>
      <c r="P9927" s="16" t="str">
        <f t="shared" si="1178"/>
        <v/>
      </c>
      <c r="Q9927" s="17"/>
      <c r="R9927" s="17"/>
      <c r="S9927" s="18" t="str">
        <f t="shared" si="1179"/>
        <v/>
      </c>
      <c r="T9927" s="18" t="str">
        <f t="shared" si="1180"/>
        <v/>
      </c>
      <c r="U9927" s="19" t="str">
        <f t="shared" si="1181"/>
        <v/>
      </c>
    </row>
    <row r="9928" spans="1:21" ht="18.600000000000001" customHeight="1" x14ac:dyDescent="0.3">
      <c r="A9928" s="11"/>
      <c r="B9928" s="11"/>
      <c r="C9928" s="12" t="str">
        <f>IFERROR(INDEX($C$1:C9927, MATCH(B9928, $B$1:B9927, 0)), "")</f>
        <v/>
      </c>
      <c r="D9928" s="12" t="str">
        <f>IFERROR(INDEX($D$1:D9927, MATCH(B9928, $B$1:B9927, 0)), "")</f>
        <v/>
      </c>
      <c r="E9928" s="13"/>
      <c r="F9928" s="13"/>
      <c r="G9928" s="14"/>
      <c r="H9928" s="14"/>
      <c r="I9928" s="34"/>
      <c r="J9928" s="15"/>
      <c r="K9928" s="15"/>
      <c r="L9928" s="15"/>
      <c r="M9928" s="16" t="str">
        <f t="shared" si="1176"/>
        <v/>
      </c>
      <c r="N9928" s="16" t="str">
        <f t="shared" si="1177"/>
        <v/>
      </c>
      <c r="O9928" s="17"/>
      <c r="P9928" s="16" t="str">
        <f t="shared" si="1178"/>
        <v/>
      </c>
      <c r="Q9928" s="17"/>
      <c r="R9928" s="17"/>
      <c r="S9928" s="18" t="str">
        <f t="shared" si="1179"/>
        <v/>
      </c>
      <c r="T9928" s="18" t="str">
        <f t="shared" si="1180"/>
        <v/>
      </c>
      <c r="U9928" s="19" t="str">
        <f t="shared" si="1181"/>
        <v/>
      </c>
    </row>
    <row r="9929" spans="1:21" ht="18.600000000000001" customHeight="1" x14ac:dyDescent="0.3">
      <c r="A9929" s="11"/>
      <c r="B9929" s="11"/>
      <c r="C9929" s="12" t="str">
        <f>IFERROR(INDEX($C$1:C9928, MATCH(B9929, $B$1:B9928, 0)), "")</f>
        <v/>
      </c>
      <c r="D9929" s="12" t="str">
        <f>IFERROR(INDEX($D$1:D9928, MATCH(B9929, $B$1:B9928, 0)), "")</f>
        <v/>
      </c>
      <c r="E9929" s="13"/>
      <c r="F9929" s="13"/>
      <c r="G9929" s="14"/>
      <c r="H9929" s="14"/>
      <c r="I9929" s="34"/>
      <c r="J9929" s="15"/>
      <c r="K9929" s="15"/>
      <c r="L9929" s="15"/>
      <c r="M9929" s="16" t="str">
        <f t="shared" ref="M9929:M9992" si="1182">IFERROR(J9929/I9929,"")</f>
        <v/>
      </c>
      <c r="N9929" s="16" t="str">
        <f t="shared" ref="N9929:N9992" si="1183">IFERROR(K9929/I9929,"")</f>
        <v/>
      </c>
      <c r="O9929" s="17"/>
      <c r="P9929" s="16" t="str">
        <f t="shared" ref="P9929:P9992" si="1184">IFERROR(L9929/I9929,"")</f>
        <v/>
      </c>
      <c r="Q9929" s="17"/>
      <c r="R9929" s="17"/>
      <c r="S9929" s="18" t="str">
        <f t="shared" ref="S9929:S9992" si="1185">IFERROR((K9929/J9929)*M9929,"")</f>
        <v/>
      </c>
      <c r="T9929" s="18" t="str">
        <f t="shared" ref="T9929:T9992" si="1186">IFERROR((L9929/J9929)*M9929,"")</f>
        <v/>
      </c>
      <c r="U9929" s="19" t="str">
        <f t="shared" ref="U9929:U9992" si="1187">IFERROR((E9929-F9929)/E9929,"")</f>
        <v/>
      </c>
    </row>
    <row r="9930" spans="1:21" ht="18.600000000000001" customHeight="1" x14ac:dyDescent="0.3">
      <c r="A9930" s="11"/>
      <c r="B9930" s="11"/>
      <c r="C9930" s="12" t="str">
        <f>IFERROR(INDEX($C$1:C9929, MATCH(B9930, $B$1:B9929, 0)), "")</f>
        <v/>
      </c>
      <c r="D9930" s="12" t="str">
        <f>IFERROR(INDEX($D$1:D9929, MATCH(B9930, $B$1:B9929, 0)), "")</f>
        <v/>
      </c>
      <c r="E9930" s="13"/>
      <c r="F9930" s="13"/>
      <c r="G9930" s="14"/>
      <c r="H9930" s="14"/>
      <c r="I9930" s="34"/>
      <c r="J9930" s="15"/>
      <c r="K9930" s="15"/>
      <c r="L9930" s="15"/>
      <c r="M9930" s="16" t="str">
        <f t="shared" si="1182"/>
        <v/>
      </c>
      <c r="N9930" s="16" t="str">
        <f t="shared" si="1183"/>
        <v/>
      </c>
      <c r="O9930" s="17"/>
      <c r="P9930" s="16" t="str">
        <f t="shared" si="1184"/>
        <v/>
      </c>
      <c r="Q9930" s="17"/>
      <c r="R9930" s="17"/>
      <c r="S9930" s="18" t="str">
        <f t="shared" si="1185"/>
        <v/>
      </c>
      <c r="T9930" s="18" t="str">
        <f t="shared" si="1186"/>
        <v/>
      </c>
      <c r="U9930" s="19" t="str">
        <f t="shared" si="1187"/>
        <v/>
      </c>
    </row>
    <row r="9931" spans="1:21" ht="18.600000000000001" customHeight="1" x14ac:dyDescent="0.3">
      <c r="A9931" s="11"/>
      <c r="B9931" s="11"/>
      <c r="C9931" s="12" t="str">
        <f>IFERROR(INDEX($C$1:C9930, MATCH(B9931, $B$1:B9930, 0)), "")</f>
        <v/>
      </c>
      <c r="D9931" s="12" t="str">
        <f>IFERROR(INDEX($D$1:D9930, MATCH(B9931, $B$1:B9930, 0)), "")</f>
        <v/>
      </c>
      <c r="E9931" s="13"/>
      <c r="F9931" s="13"/>
      <c r="G9931" s="14"/>
      <c r="H9931" s="14"/>
      <c r="I9931" s="34"/>
      <c r="J9931" s="15"/>
      <c r="K9931" s="15"/>
      <c r="L9931" s="15"/>
      <c r="M9931" s="16" t="str">
        <f t="shared" si="1182"/>
        <v/>
      </c>
      <c r="N9931" s="16" t="str">
        <f t="shared" si="1183"/>
        <v/>
      </c>
      <c r="O9931" s="17"/>
      <c r="P9931" s="16" t="str">
        <f t="shared" si="1184"/>
        <v/>
      </c>
      <c r="Q9931" s="17"/>
      <c r="R9931" s="17"/>
      <c r="S9931" s="18" t="str">
        <f t="shared" si="1185"/>
        <v/>
      </c>
      <c r="T9931" s="18" t="str">
        <f t="shared" si="1186"/>
        <v/>
      </c>
      <c r="U9931" s="19" t="str">
        <f t="shared" si="1187"/>
        <v/>
      </c>
    </row>
    <row r="9932" spans="1:21" ht="18.600000000000001" customHeight="1" x14ac:dyDescent="0.3">
      <c r="A9932" s="11"/>
      <c r="B9932" s="11"/>
      <c r="C9932" s="12" t="str">
        <f>IFERROR(INDEX($C$1:C9931, MATCH(B9932, $B$1:B9931, 0)), "")</f>
        <v/>
      </c>
      <c r="D9932" s="12" t="str">
        <f>IFERROR(INDEX($D$1:D9931, MATCH(B9932, $B$1:B9931, 0)), "")</f>
        <v/>
      </c>
      <c r="E9932" s="13"/>
      <c r="F9932" s="13"/>
      <c r="G9932" s="14"/>
      <c r="H9932" s="14"/>
      <c r="I9932" s="34"/>
      <c r="J9932" s="15"/>
      <c r="K9932" s="15"/>
      <c r="L9932" s="15"/>
      <c r="M9932" s="16" t="str">
        <f t="shared" si="1182"/>
        <v/>
      </c>
      <c r="N9932" s="16" t="str">
        <f t="shared" si="1183"/>
        <v/>
      </c>
      <c r="O9932" s="17"/>
      <c r="P9932" s="16" t="str">
        <f t="shared" si="1184"/>
        <v/>
      </c>
      <c r="Q9932" s="17"/>
      <c r="R9932" s="17"/>
      <c r="S9932" s="18" t="str">
        <f t="shared" si="1185"/>
        <v/>
      </c>
      <c r="T9932" s="18" t="str">
        <f t="shared" si="1186"/>
        <v/>
      </c>
      <c r="U9932" s="19" t="str">
        <f t="shared" si="1187"/>
        <v/>
      </c>
    </row>
    <row r="9933" spans="1:21" ht="18.600000000000001" customHeight="1" x14ac:dyDescent="0.3">
      <c r="A9933" s="11"/>
      <c r="B9933" s="11"/>
      <c r="C9933" s="12" t="str">
        <f>IFERROR(INDEX($C$1:C9932, MATCH(B9933, $B$1:B9932, 0)), "")</f>
        <v/>
      </c>
      <c r="D9933" s="12" t="str">
        <f>IFERROR(INDEX($D$1:D9932, MATCH(B9933, $B$1:B9932, 0)), "")</f>
        <v/>
      </c>
      <c r="E9933" s="13"/>
      <c r="F9933" s="13"/>
      <c r="G9933" s="14"/>
      <c r="H9933" s="14"/>
      <c r="I9933" s="34"/>
      <c r="J9933" s="15"/>
      <c r="K9933" s="15"/>
      <c r="L9933" s="15"/>
      <c r="M9933" s="16" t="str">
        <f t="shared" si="1182"/>
        <v/>
      </c>
      <c r="N9933" s="16" t="str">
        <f t="shared" si="1183"/>
        <v/>
      </c>
      <c r="O9933" s="17"/>
      <c r="P9933" s="16" t="str">
        <f t="shared" si="1184"/>
        <v/>
      </c>
      <c r="Q9933" s="17"/>
      <c r="R9933" s="17"/>
      <c r="S9933" s="18" t="str">
        <f t="shared" si="1185"/>
        <v/>
      </c>
      <c r="T9933" s="18" t="str">
        <f t="shared" si="1186"/>
        <v/>
      </c>
      <c r="U9933" s="19" t="str">
        <f t="shared" si="1187"/>
        <v/>
      </c>
    </row>
    <row r="9934" spans="1:21" ht="18.600000000000001" customHeight="1" x14ac:dyDescent="0.3">
      <c r="A9934" s="11"/>
      <c r="B9934" s="11"/>
      <c r="C9934" s="12" t="str">
        <f>IFERROR(INDEX($C$1:C9933, MATCH(B9934, $B$1:B9933, 0)), "")</f>
        <v/>
      </c>
      <c r="D9934" s="12" t="str">
        <f>IFERROR(INDEX($D$1:D9933, MATCH(B9934, $B$1:B9933, 0)), "")</f>
        <v/>
      </c>
      <c r="E9934" s="13"/>
      <c r="F9934" s="13"/>
      <c r="G9934" s="14"/>
      <c r="H9934" s="14"/>
      <c r="I9934" s="34"/>
      <c r="J9934" s="15"/>
      <c r="K9934" s="15"/>
      <c r="L9934" s="15"/>
      <c r="M9934" s="16" t="str">
        <f t="shared" si="1182"/>
        <v/>
      </c>
      <c r="N9934" s="16" t="str">
        <f t="shared" si="1183"/>
        <v/>
      </c>
      <c r="O9934" s="17"/>
      <c r="P9934" s="16" t="str">
        <f t="shared" si="1184"/>
        <v/>
      </c>
      <c r="Q9934" s="17"/>
      <c r="R9934" s="17"/>
      <c r="S9934" s="18" t="str">
        <f t="shared" si="1185"/>
        <v/>
      </c>
      <c r="T9934" s="18" t="str">
        <f t="shared" si="1186"/>
        <v/>
      </c>
      <c r="U9934" s="19" t="str">
        <f t="shared" si="1187"/>
        <v/>
      </c>
    </row>
    <row r="9935" spans="1:21" ht="18.600000000000001" customHeight="1" x14ac:dyDescent="0.3">
      <c r="A9935" s="11"/>
      <c r="B9935" s="11"/>
      <c r="C9935" s="12" t="str">
        <f>IFERROR(INDEX($C$1:C9934, MATCH(B9935, $B$1:B9934, 0)), "")</f>
        <v/>
      </c>
      <c r="D9935" s="12" t="str">
        <f>IFERROR(INDEX($D$1:D9934, MATCH(B9935, $B$1:B9934, 0)), "")</f>
        <v/>
      </c>
      <c r="E9935" s="13"/>
      <c r="F9935" s="13"/>
      <c r="G9935" s="14"/>
      <c r="H9935" s="14"/>
      <c r="I9935" s="34"/>
      <c r="J9935" s="15"/>
      <c r="K9935" s="15"/>
      <c r="L9935" s="15"/>
      <c r="M9935" s="16" t="str">
        <f t="shared" si="1182"/>
        <v/>
      </c>
      <c r="N9935" s="16" t="str">
        <f t="shared" si="1183"/>
        <v/>
      </c>
      <c r="O9935" s="17"/>
      <c r="P9935" s="16" t="str">
        <f t="shared" si="1184"/>
        <v/>
      </c>
      <c r="Q9935" s="17"/>
      <c r="R9935" s="17"/>
      <c r="S9935" s="18" t="str">
        <f t="shared" si="1185"/>
        <v/>
      </c>
      <c r="T9935" s="18" t="str">
        <f t="shared" si="1186"/>
        <v/>
      </c>
      <c r="U9935" s="19" t="str">
        <f t="shared" si="1187"/>
        <v/>
      </c>
    </row>
    <row r="9936" spans="1:21" ht="18.600000000000001" customHeight="1" x14ac:dyDescent="0.3">
      <c r="A9936" s="11"/>
      <c r="B9936" s="11"/>
      <c r="C9936" s="12" t="str">
        <f>IFERROR(INDEX($C$1:C9935, MATCH(B9936, $B$1:B9935, 0)), "")</f>
        <v/>
      </c>
      <c r="D9936" s="12" t="str">
        <f>IFERROR(INDEX($D$1:D9935, MATCH(B9936, $B$1:B9935, 0)), "")</f>
        <v/>
      </c>
      <c r="E9936" s="13"/>
      <c r="F9936" s="13"/>
      <c r="G9936" s="14"/>
      <c r="H9936" s="14"/>
      <c r="I9936" s="34"/>
      <c r="J9936" s="15"/>
      <c r="K9936" s="15"/>
      <c r="L9936" s="15"/>
      <c r="M9936" s="16" t="str">
        <f t="shared" si="1182"/>
        <v/>
      </c>
      <c r="N9936" s="16" t="str">
        <f t="shared" si="1183"/>
        <v/>
      </c>
      <c r="O9936" s="17"/>
      <c r="P9936" s="16" t="str">
        <f t="shared" si="1184"/>
        <v/>
      </c>
      <c r="Q9936" s="17"/>
      <c r="R9936" s="17"/>
      <c r="S9936" s="18" t="str">
        <f t="shared" si="1185"/>
        <v/>
      </c>
      <c r="T9936" s="18" t="str">
        <f t="shared" si="1186"/>
        <v/>
      </c>
      <c r="U9936" s="19" t="str">
        <f t="shared" si="1187"/>
        <v/>
      </c>
    </row>
    <row r="9937" spans="1:21" ht="18.600000000000001" customHeight="1" x14ac:dyDescent="0.3">
      <c r="A9937" s="11"/>
      <c r="B9937" s="11"/>
      <c r="C9937" s="12" t="str">
        <f>IFERROR(INDEX($C$1:C9936, MATCH(B9937, $B$1:B9936, 0)), "")</f>
        <v/>
      </c>
      <c r="D9937" s="12" t="str">
        <f>IFERROR(INDEX($D$1:D9936, MATCH(B9937, $B$1:B9936, 0)), "")</f>
        <v/>
      </c>
      <c r="E9937" s="13"/>
      <c r="F9937" s="13"/>
      <c r="G9937" s="14"/>
      <c r="H9937" s="14"/>
      <c r="I9937" s="34"/>
      <c r="J9937" s="15"/>
      <c r="K9937" s="15"/>
      <c r="L9937" s="15"/>
      <c r="M9937" s="16" t="str">
        <f t="shared" si="1182"/>
        <v/>
      </c>
      <c r="N9937" s="16" t="str">
        <f t="shared" si="1183"/>
        <v/>
      </c>
      <c r="O9937" s="17"/>
      <c r="P9937" s="16" t="str">
        <f t="shared" si="1184"/>
        <v/>
      </c>
      <c r="Q9937" s="17"/>
      <c r="R9937" s="17"/>
      <c r="S9937" s="18" t="str">
        <f t="shared" si="1185"/>
        <v/>
      </c>
      <c r="T9937" s="18" t="str">
        <f t="shared" si="1186"/>
        <v/>
      </c>
      <c r="U9937" s="19" t="str">
        <f t="shared" si="1187"/>
        <v/>
      </c>
    </row>
    <row r="9938" spans="1:21" ht="18.600000000000001" customHeight="1" x14ac:dyDescent="0.3">
      <c r="A9938" s="11"/>
      <c r="B9938" s="11"/>
      <c r="C9938" s="12" t="str">
        <f>IFERROR(INDEX($C$1:C9937, MATCH(B9938, $B$1:B9937, 0)), "")</f>
        <v/>
      </c>
      <c r="D9938" s="12" t="str">
        <f>IFERROR(INDEX($D$1:D9937, MATCH(B9938, $B$1:B9937, 0)), "")</f>
        <v/>
      </c>
      <c r="E9938" s="13"/>
      <c r="F9938" s="13"/>
      <c r="G9938" s="14"/>
      <c r="H9938" s="14"/>
      <c r="I9938" s="34"/>
      <c r="J9938" s="15"/>
      <c r="K9938" s="15"/>
      <c r="L9938" s="15"/>
      <c r="M9938" s="16" t="str">
        <f t="shared" si="1182"/>
        <v/>
      </c>
      <c r="N9938" s="16" t="str">
        <f t="shared" si="1183"/>
        <v/>
      </c>
      <c r="O9938" s="17"/>
      <c r="P9938" s="16" t="str">
        <f t="shared" si="1184"/>
        <v/>
      </c>
      <c r="Q9938" s="17"/>
      <c r="R9938" s="17"/>
      <c r="S9938" s="18" t="str">
        <f t="shared" si="1185"/>
        <v/>
      </c>
      <c r="T9938" s="18" t="str">
        <f t="shared" si="1186"/>
        <v/>
      </c>
      <c r="U9938" s="19" t="str">
        <f t="shared" si="1187"/>
        <v/>
      </c>
    </row>
    <row r="9939" spans="1:21" ht="18.600000000000001" customHeight="1" x14ac:dyDescent="0.3">
      <c r="A9939" s="11"/>
      <c r="B9939" s="11"/>
      <c r="C9939" s="12" t="str">
        <f>IFERROR(INDEX($C$1:C9938, MATCH(B9939, $B$1:B9938, 0)), "")</f>
        <v/>
      </c>
      <c r="D9939" s="12" t="str">
        <f>IFERROR(INDEX($D$1:D9938, MATCH(B9939, $B$1:B9938, 0)), "")</f>
        <v/>
      </c>
      <c r="E9939" s="13"/>
      <c r="F9939" s="13"/>
      <c r="G9939" s="14"/>
      <c r="H9939" s="14"/>
      <c r="I9939" s="34"/>
      <c r="J9939" s="15"/>
      <c r="K9939" s="15"/>
      <c r="L9939" s="15"/>
      <c r="M9939" s="16" t="str">
        <f t="shared" si="1182"/>
        <v/>
      </c>
      <c r="N9939" s="16" t="str">
        <f t="shared" si="1183"/>
        <v/>
      </c>
      <c r="O9939" s="17"/>
      <c r="P9939" s="16" t="str">
        <f t="shared" si="1184"/>
        <v/>
      </c>
      <c r="Q9939" s="17"/>
      <c r="R9939" s="17"/>
      <c r="S9939" s="18" t="str">
        <f t="shared" si="1185"/>
        <v/>
      </c>
      <c r="T9939" s="18" t="str">
        <f t="shared" si="1186"/>
        <v/>
      </c>
      <c r="U9939" s="19" t="str">
        <f t="shared" si="1187"/>
        <v/>
      </c>
    </row>
    <row r="9940" spans="1:21" ht="18.600000000000001" customHeight="1" x14ac:dyDescent="0.3">
      <c r="A9940" s="11"/>
      <c r="B9940" s="11"/>
      <c r="C9940" s="12" t="str">
        <f>IFERROR(INDEX($C$1:C9939, MATCH(B9940, $B$1:B9939, 0)), "")</f>
        <v/>
      </c>
      <c r="D9940" s="12" t="str">
        <f>IFERROR(INDEX($D$1:D9939, MATCH(B9940, $B$1:B9939, 0)), "")</f>
        <v/>
      </c>
      <c r="E9940" s="13"/>
      <c r="F9940" s="13"/>
      <c r="G9940" s="14"/>
      <c r="H9940" s="14"/>
      <c r="I9940" s="34"/>
      <c r="J9940" s="15"/>
      <c r="K9940" s="15"/>
      <c r="L9940" s="15"/>
      <c r="M9940" s="16" t="str">
        <f t="shared" si="1182"/>
        <v/>
      </c>
      <c r="N9940" s="16" t="str">
        <f t="shared" si="1183"/>
        <v/>
      </c>
      <c r="O9940" s="17"/>
      <c r="P9940" s="16" t="str">
        <f t="shared" si="1184"/>
        <v/>
      </c>
      <c r="Q9940" s="17"/>
      <c r="R9940" s="17"/>
      <c r="S9940" s="18" t="str">
        <f t="shared" si="1185"/>
        <v/>
      </c>
      <c r="T9940" s="18" t="str">
        <f t="shared" si="1186"/>
        <v/>
      </c>
      <c r="U9940" s="19" t="str">
        <f t="shared" si="1187"/>
        <v/>
      </c>
    </row>
    <row r="9941" spans="1:21" ht="18.600000000000001" customHeight="1" x14ac:dyDescent="0.3">
      <c r="A9941" s="11"/>
      <c r="B9941" s="11"/>
      <c r="C9941" s="12" t="str">
        <f>IFERROR(INDEX($C$1:C9940, MATCH(B9941, $B$1:B9940, 0)), "")</f>
        <v/>
      </c>
      <c r="D9941" s="12" t="str">
        <f>IFERROR(INDEX($D$1:D9940, MATCH(B9941, $B$1:B9940, 0)), "")</f>
        <v/>
      </c>
      <c r="E9941" s="13"/>
      <c r="F9941" s="13"/>
      <c r="G9941" s="14"/>
      <c r="H9941" s="14"/>
      <c r="I9941" s="34"/>
      <c r="J9941" s="15"/>
      <c r="K9941" s="15"/>
      <c r="L9941" s="15"/>
      <c r="M9941" s="16" t="str">
        <f t="shared" si="1182"/>
        <v/>
      </c>
      <c r="N9941" s="16" t="str">
        <f t="shared" si="1183"/>
        <v/>
      </c>
      <c r="O9941" s="17"/>
      <c r="P9941" s="16" t="str">
        <f t="shared" si="1184"/>
        <v/>
      </c>
      <c r="Q9941" s="17"/>
      <c r="R9941" s="17"/>
      <c r="S9941" s="18" t="str">
        <f t="shared" si="1185"/>
        <v/>
      </c>
      <c r="T9941" s="18" t="str">
        <f t="shared" si="1186"/>
        <v/>
      </c>
      <c r="U9941" s="19" t="str">
        <f t="shared" si="1187"/>
        <v/>
      </c>
    </row>
    <row r="9942" spans="1:21" ht="18.600000000000001" customHeight="1" x14ac:dyDescent="0.3">
      <c r="A9942" s="11"/>
      <c r="B9942" s="11"/>
      <c r="C9942" s="12" t="str">
        <f>IFERROR(INDEX($C$1:C9941, MATCH(B9942, $B$1:B9941, 0)), "")</f>
        <v/>
      </c>
      <c r="D9942" s="12" t="str">
        <f>IFERROR(INDEX($D$1:D9941, MATCH(B9942, $B$1:B9941, 0)), "")</f>
        <v/>
      </c>
      <c r="E9942" s="13"/>
      <c r="F9942" s="13"/>
      <c r="G9942" s="14"/>
      <c r="H9942" s="14"/>
      <c r="I9942" s="34"/>
      <c r="J9942" s="15"/>
      <c r="K9942" s="15"/>
      <c r="L9942" s="15"/>
      <c r="M9942" s="16" t="str">
        <f t="shared" si="1182"/>
        <v/>
      </c>
      <c r="N9942" s="16" t="str">
        <f t="shared" si="1183"/>
        <v/>
      </c>
      <c r="O9942" s="17"/>
      <c r="P9942" s="16" t="str">
        <f t="shared" si="1184"/>
        <v/>
      </c>
      <c r="Q9942" s="17"/>
      <c r="R9942" s="17"/>
      <c r="S9942" s="18" t="str">
        <f t="shared" si="1185"/>
        <v/>
      </c>
      <c r="T9942" s="18" t="str">
        <f t="shared" si="1186"/>
        <v/>
      </c>
      <c r="U9942" s="19" t="str">
        <f t="shared" si="1187"/>
        <v/>
      </c>
    </row>
    <row r="9943" spans="1:21" ht="18.600000000000001" customHeight="1" x14ac:dyDescent="0.3">
      <c r="A9943" s="11"/>
      <c r="B9943" s="11"/>
      <c r="C9943" s="12" t="str">
        <f>IFERROR(INDEX($C$1:C9942, MATCH(B9943, $B$1:B9942, 0)), "")</f>
        <v/>
      </c>
      <c r="D9943" s="12" t="str">
        <f>IFERROR(INDEX($D$1:D9942, MATCH(B9943, $B$1:B9942, 0)), "")</f>
        <v/>
      </c>
      <c r="E9943" s="13"/>
      <c r="F9943" s="13"/>
      <c r="G9943" s="14"/>
      <c r="H9943" s="14"/>
      <c r="I9943" s="34"/>
      <c r="J9943" s="15"/>
      <c r="K9943" s="15"/>
      <c r="L9943" s="15"/>
      <c r="M9943" s="16" t="str">
        <f t="shared" si="1182"/>
        <v/>
      </c>
      <c r="N9943" s="16" t="str">
        <f t="shared" si="1183"/>
        <v/>
      </c>
      <c r="O9943" s="17"/>
      <c r="P9943" s="16" t="str">
        <f t="shared" si="1184"/>
        <v/>
      </c>
      <c r="Q9943" s="17"/>
      <c r="R9943" s="17"/>
      <c r="S9943" s="18" t="str">
        <f t="shared" si="1185"/>
        <v/>
      </c>
      <c r="T9943" s="18" t="str">
        <f t="shared" si="1186"/>
        <v/>
      </c>
      <c r="U9943" s="19" t="str">
        <f t="shared" si="1187"/>
        <v/>
      </c>
    </row>
    <row r="9944" spans="1:21" ht="18.600000000000001" customHeight="1" x14ac:dyDescent="0.3">
      <c r="A9944" s="11"/>
      <c r="B9944" s="11"/>
      <c r="C9944" s="12" t="str">
        <f>IFERROR(INDEX($C$1:C9943, MATCH(B9944, $B$1:B9943, 0)), "")</f>
        <v/>
      </c>
      <c r="D9944" s="12" t="str">
        <f>IFERROR(INDEX($D$1:D9943, MATCH(B9944, $B$1:B9943, 0)), "")</f>
        <v/>
      </c>
      <c r="E9944" s="13"/>
      <c r="F9944" s="13"/>
      <c r="G9944" s="14"/>
      <c r="H9944" s="14"/>
      <c r="I9944" s="34"/>
      <c r="J9944" s="15"/>
      <c r="K9944" s="15"/>
      <c r="L9944" s="15"/>
      <c r="M9944" s="16" t="str">
        <f t="shared" si="1182"/>
        <v/>
      </c>
      <c r="N9944" s="16" t="str">
        <f t="shared" si="1183"/>
        <v/>
      </c>
      <c r="O9944" s="17"/>
      <c r="P9944" s="16" t="str">
        <f t="shared" si="1184"/>
        <v/>
      </c>
      <c r="Q9944" s="17"/>
      <c r="R9944" s="17"/>
      <c r="S9944" s="18" t="str">
        <f t="shared" si="1185"/>
        <v/>
      </c>
      <c r="T9944" s="18" t="str">
        <f t="shared" si="1186"/>
        <v/>
      </c>
      <c r="U9944" s="19" t="str">
        <f t="shared" si="1187"/>
        <v/>
      </c>
    </row>
    <row r="9945" spans="1:21" ht="18.600000000000001" customHeight="1" x14ac:dyDescent="0.3">
      <c r="A9945" s="11"/>
      <c r="B9945" s="11"/>
      <c r="C9945" s="12" t="str">
        <f>IFERROR(INDEX($C$1:C9944, MATCH(B9945, $B$1:B9944, 0)), "")</f>
        <v/>
      </c>
      <c r="D9945" s="12" t="str">
        <f>IFERROR(INDEX($D$1:D9944, MATCH(B9945, $B$1:B9944, 0)), "")</f>
        <v/>
      </c>
      <c r="E9945" s="13"/>
      <c r="F9945" s="13"/>
      <c r="G9945" s="14"/>
      <c r="H9945" s="14"/>
      <c r="I9945" s="34"/>
      <c r="J9945" s="15"/>
      <c r="K9945" s="15"/>
      <c r="L9945" s="15"/>
      <c r="M9945" s="16" t="str">
        <f t="shared" si="1182"/>
        <v/>
      </c>
      <c r="N9945" s="16" t="str">
        <f t="shared" si="1183"/>
        <v/>
      </c>
      <c r="O9945" s="17"/>
      <c r="P9945" s="16" t="str">
        <f t="shared" si="1184"/>
        <v/>
      </c>
      <c r="Q9945" s="17"/>
      <c r="R9945" s="17"/>
      <c r="S9945" s="18" t="str">
        <f t="shared" si="1185"/>
        <v/>
      </c>
      <c r="T9945" s="18" t="str">
        <f t="shared" si="1186"/>
        <v/>
      </c>
      <c r="U9945" s="19" t="str">
        <f t="shared" si="1187"/>
        <v/>
      </c>
    </row>
    <row r="9946" spans="1:21" ht="18.600000000000001" customHeight="1" x14ac:dyDescent="0.3">
      <c r="A9946" s="11"/>
      <c r="B9946" s="11"/>
      <c r="C9946" s="12" t="str">
        <f>IFERROR(INDEX($C$1:C9945, MATCH(B9946, $B$1:B9945, 0)), "")</f>
        <v/>
      </c>
      <c r="D9946" s="12" t="str">
        <f>IFERROR(INDEX($D$1:D9945, MATCH(B9946, $B$1:B9945, 0)), "")</f>
        <v/>
      </c>
      <c r="E9946" s="13"/>
      <c r="F9946" s="13"/>
      <c r="G9946" s="14"/>
      <c r="H9946" s="14"/>
      <c r="I9946" s="34"/>
      <c r="J9946" s="15"/>
      <c r="K9946" s="15"/>
      <c r="L9946" s="15"/>
      <c r="M9946" s="16" t="str">
        <f t="shared" si="1182"/>
        <v/>
      </c>
      <c r="N9946" s="16" t="str">
        <f t="shared" si="1183"/>
        <v/>
      </c>
      <c r="O9946" s="17"/>
      <c r="P9946" s="16" t="str">
        <f t="shared" si="1184"/>
        <v/>
      </c>
      <c r="Q9946" s="17"/>
      <c r="R9946" s="17"/>
      <c r="S9946" s="18" t="str">
        <f t="shared" si="1185"/>
        <v/>
      </c>
      <c r="T9946" s="18" t="str">
        <f t="shared" si="1186"/>
        <v/>
      </c>
      <c r="U9946" s="19" t="str">
        <f t="shared" si="1187"/>
        <v/>
      </c>
    </row>
    <row r="9947" spans="1:21" ht="18.600000000000001" customHeight="1" x14ac:dyDescent="0.3">
      <c r="A9947" s="11"/>
      <c r="B9947" s="11"/>
      <c r="C9947" s="12" t="str">
        <f>IFERROR(INDEX($C$1:C9946, MATCH(B9947, $B$1:B9946, 0)), "")</f>
        <v/>
      </c>
      <c r="D9947" s="12" t="str">
        <f>IFERROR(INDEX($D$1:D9946, MATCH(B9947, $B$1:B9946, 0)), "")</f>
        <v/>
      </c>
      <c r="E9947" s="13"/>
      <c r="F9947" s="13"/>
      <c r="G9947" s="14"/>
      <c r="H9947" s="14"/>
      <c r="I9947" s="34"/>
      <c r="J9947" s="15"/>
      <c r="K9947" s="15"/>
      <c r="L9947" s="15"/>
      <c r="M9947" s="16" t="str">
        <f t="shared" si="1182"/>
        <v/>
      </c>
      <c r="N9947" s="16" t="str">
        <f t="shared" si="1183"/>
        <v/>
      </c>
      <c r="O9947" s="17"/>
      <c r="P9947" s="16" t="str">
        <f t="shared" si="1184"/>
        <v/>
      </c>
      <c r="Q9947" s="17"/>
      <c r="R9947" s="17"/>
      <c r="S9947" s="18" t="str">
        <f t="shared" si="1185"/>
        <v/>
      </c>
      <c r="T9947" s="18" t="str">
        <f t="shared" si="1186"/>
        <v/>
      </c>
      <c r="U9947" s="19" t="str">
        <f t="shared" si="1187"/>
        <v/>
      </c>
    </row>
    <row r="9948" spans="1:21" ht="18.600000000000001" customHeight="1" x14ac:dyDescent="0.3">
      <c r="A9948" s="11"/>
      <c r="B9948" s="11"/>
      <c r="C9948" s="12" t="str">
        <f>IFERROR(INDEX($C$1:C9947, MATCH(B9948, $B$1:B9947, 0)), "")</f>
        <v/>
      </c>
      <c r="D9948" s="12" t="str">
        <f>IFERROR(INDEX($D$1:D9947, MATCH(B9948, $B$1:B9947, 0)), "")</f>
        <v/>
      </c>
      <c r="E9948" s="13"/>
      <c r="F9948" s="13"/>
      <c r="G9948" s="14"/>
      <c r="H9948" s="14"/>
      <c r="I9948" s="34"/>
      <c r="J9948" s="15"/>
      <c r="K9948" s="15"/>
      <c r="L9948" s="15"/>
      <c r="M9948" s="16" t="str">
        <f t="shared" si="1182"/>
        <v/>
      </c>
      <c r="N9948" s="16" t="str">
        <f t="shared" si="1183"/>
        <v/>
      </c>
      <c r="O9948" s="17"/>
      <c r="P9948" s="16" t="str">
        <f t="shared" si="1184"/>
        <v/>
      </c>
      <c r="Q9948" s="17"/>
      <c r="R9948" s="17"/>
      <c r="S9948" s="18" t="str">
        <f t="shared" si="1185"/>
        <v/>
      </c>
      <c r="T9948" s="18" t="str">
        <f t="shared" si="1186"/>
        <v/>
      </c>
      <c r="U9948" s="19" t="str">
        <f t="shared" si="1187"/>
        <v/>
      </c>
    </row>
    <row r="9949" spans="1:21" ht="18.600000000000001" customHeight="1" x14ac:dyDescent="0.3">
      <c r="A9949" s="11"/>
      <c r="B9949" s="11"/>
      <c r="C9949" s="12" t="str">
        <f>IFERROR(INDEX($C$1:C9948, MATCH(B9949, $B$1:B9948, 0)), "")</f>
        <v/>
      </c>
      <c r="D9949" s="12" t="str">
        <f>IFERROR(INDEX($D$1:D9948, MATCH(B9949, $B$1:B9948, 0)), "")</f>
        <v/>
      </c>
      <c r="E9949" s="13"/>
      <c r="F9949" s="13"/>
      <c r="G9949" s="14"/>
      <c r="H9949" s="14"/>
      <c r="I9949" s="34"/>
      <c r="J9949" s="15"/>
      <c r="K9949" s="15"/>
      <c r="L9949" s="15"/>
      <c r="M9949" s="16" t="str">
        <f t="shared" si="1182"/>
        <v/>
      </c>
      <c r="N9949" s="16" t="str">
        <f t="shared" si="1183"/>
        <v/>
      </c>
      <c r="O9949" s="17"/>
      <c r="P9949" s="16" t="str">
        <f t="shared" si="1184"/>
        <v/>
      </c>
      <c r="Q9949" s="17"/>
      <c r="R9949" s="17"/>
      <c r="S9949" s="18" t="str">
        <f t="shared" si="1185"/>
        <v/>
      </c>
      <c r="T9949" s="18" t="str">
        <f t="shared" si="1186"/>
        <v/>
      </c>
      <c r="U9949" s="19" t="str">
        <f t="shared" si="1187"/>
        <v/>
      </c>
    </row>
    <row r="9950" spans="1:21" ht="18.600000000000001" customHeight="1" x14ac:dyDescent="0.3">
      <c r="A9950" s="11"/>
      <c r="B9950" s="11"/>
      <c r="C9950" s="12" t="str">
        <f>IFERROR(INDEX($C$1:C9949, MATCH(B9950, $B$1:B9949, 0)), "")</f>
        <v/>
      </c>
      <c r="D9950" s="12" t="str">
        <f>IFERROR(INDEX($D$1:D9949, MATCH(B9950, $B$1:B9949, 0)), "")</f>
        <v/>
      </c>
      <c r="E9950" s="13"/>
      <c r="F9950" s="13"/>
      <c r="G9950" s="14"/>
      <c r="H9950" s="14"/>
      <c r="I9950" s="34"/>
      <c r="J9950" s="15"/>
      <c r="K9950" s="15"/>
      <c r="L9950" s="15"/>
      <c r="M9950" s="16" t="str">
        <f t="shared" si="1182"/>
        <v/>
      </c>
      <c r="N9950" s="16" t="str">
        <f t="shared" si="1183"/>
        <v/>
      </c>
      <c r="O9950" s="17"/>
      <c r="P9950" s="16" t="str">
        <f t="shared" si="1184"/>
        <v/>
      </c>
      <c r="Q9950" s="17"/>
      <c r="R9950" s="17"/>
      <c r="S9950" s="18" t="str">
        <f t="shared" si="1185"/>
        <v/>
      </c>
      <c r="T9950" s="18" t="str">
        <f t="shared" si="1186"/>
        <v/>
      </c>
      <c r="U9950" s="19" t="str">
        <f t="shared" si="1187"/>
        <v/>
      </c>
    </row>
    <row r="9951" spans="1:21" ht="18.600000000000001" customHeight="1" x14ac:dyDescent="0.3">
      <c r="A9951" s="11"/>
      <c r="B9951" s="11"/>
      <c r="C9951" s="12" t="str">
        <f>IFERROR(INDEX($C$1:C9950, MATCH(B9951, $B$1:B9950, 0)), "")</f>
        <v/>
      </c>
      <c r="D9951" s="12" t="str">
        <f>IFERROR(INDEX($D$1:D9950, MATCH(B9951, $B$1:B9950, 0)), "")</f>
        <v/>
      </c>
      <c r="E9951" s="13"/>
      <c r="F9951" s="13"/>
      <c r="G9951" s="14"/>
      <c r="H9951" s="14"/>
      <c r="I9951" s="34"/>
      <c r="J9951" s="15"/>
      <c r="K9951" s="15"/>
      <c r="L9951" s="15"/>
      <c r="M9951" s="16" t="str">
        <f t="shared" si="1182"/>
        <v/>
      </c>
      <c r="N9951" s="16" t="str">
        <f t="shared" si="1183"/>
        <v/>
      </c>
      <c r="O9951" s="17"/>
      <c r="P9951" s="16" t="str">
        <f t="shared" si="1184"/>
        <v/>
      </c>
      <c r="Q9951" s="17"/>
      <c r="R9951" s="17"/>
      <c r="S9951" s="18" t="str">
        <f t="shared" si="1185"/>
        <v/>
      </c>
      <c r="T9951" s="18" t="str">
        <f t="shared" si="1186"/>
        <v/>
      </c>
      <c r="U9951" s="19" t="str">
        <f t="shared" si="1187"/>
        <v/>
      </c>
    </row>
    <row r="9952" spans="1:21" ht="18.600000000000001" customHeight="1" x14ac:dyDescent="0.3">
      <c r="A9952" s="11"/>
      <c r="B9952" s="11"/>
      <c r="C9952" s="12" t="str">
        <f>IFERROR(INDEX($C$1:C9951, MATCH(B9952, $B$1:B9951, 0)), "")</f>
        <v/>
      </c>
      <c r="D9952" s="12" t="str">
        <f>IFERROR(INDEX($D$1:D9951, MATCH(B9952, $B$1:B9951, 0)), "")</f>
        <v/>
      </c>
      <c r="E9952" s="13"/>
      <c r="F9952" s="13"/>
      <c r="G9952" s="14"/>
      <c r="H9952" s="14"/>
      <c r="I9952" s="34"/>
      <c r="J9952" s="15"/>
      <c r="K9952" s="15"/>
      <c r="L9952" s="15"/>
      <c r="M9952" s="16" t="str">
        <f t="shared" si="1182"/>
        <v/>
      </c>
      <c r="N9952" s="16" t="str">
        <f t="shared" si="1183"/>
        <v/>
      </c>
      <c r="O9952" s="17"/>
      <c r="P9952" s="16" t="str">
        <f t="shared" si="1184"/>
        <v/>
      </c>
      <c r="Q9952" s="17"/>
      <c r="R9952" s="17"/>
      <c r="S9952" s="18" t="str">
        <f t="shared" si="1185"/>
        <v/>
      </c>
      <c r="T9952" s="18" t="str">
        <f t="shared" si="1186"/>
        <v/>
      </c>
      <c r="U9952" s="19" t="str">
        <f t="shared" si="1187"/>
        <v/>
      </c>
    </row>
    <row r="9953" spans="1:21" ht="18.600000000000001" customHeight="1" x14ac:dyDescent="0.3">
      <c r="A9953" s="11"/>
      <c r="B9953" s="11"/>
      <c r="C9953" s="12" t="str">
        <f>IFERROR(INDEX($C$1:C9952, MATCH(B9953, $B$1:B9952, 0)), "")</f>
        <v/>
      </c>
      <c r="D9953" s="12" t="str">
        <f>IFERROR(INDEX($D$1:D9952, MATCH(B9953, $B$1:B9952, 0)), "")</f>
        <v/>
      </c>
      <c r="E9953" s="13"/>
      <c r="F9953" s="13"/>
      <c r="G9953" s="14"/>
      <c r="H9953" s="14"/>
      <c r="I9953" s="34"/>
      <c r="J9953" s="15"/>
      <c r="K9953" s="15"/>
      <c r="L9953" s="15"/>
      <c r="M9953" s="16" t="str">
        <f t="shared" si="1182"/>
        <v/>
      </c>
      <c r="N9953" s="16" t="str">
        <f t="shared" si="1183"/>
        <v/>
      </c>
      <c r="O9953" s="17"/>
      <c r="P9953" s="16" t="str">
        <f t="shared" si="1184"/>
        <v/>
      </c>
      <c r="Q9953" s="17"/>
      <c r="R9953" s="17"/>
      <c r="S9953" s="18" t="str">
        <f t="shared" si="1185"/>
        <v/>
      </c>
      <c r="T9953" s="18" t="str">
        <f t="shared" si="1186"/>
        <v/>
      </c>
      <c r="U9953" s="19" t="str">
        <f t="shared" si="1187"/>
        <v/>
      </c>
    </row>
    <row r="9954" spans="1:21" ht="18.600000000000001" customHeight="1" x14ac:dyDescent="0.3">
      <c r="A9954" s="11"/>
      <c r="B9954" s="11"/>
      <c r="C9954" s="12" t="str">
        <f>IFERROR(INDEX($C$1:C9953, MATCH(B9954, $B$1:B9953, 0)), "")</f>
        <v/>
      </c>
      <c r="D9954" s="12" t="str">
        <f>IFERROR(INDEX($D$1:D9953, MATCH(B9954, $B$1:B9953, 0)), "")</f>
        <v/>
      </c>
      <c r="E9954" s="13"/>
      <c r="F9954" s="13"/>
      <c r="G9954" s="14"/>
      <c r="H9954" s="14"/>
      <c r="I9954" s="34"/>
      <c r="J9954" s="15"/>
      <c r="K9954" s="15"/>
      <c r="L9954" s="15"/>
      <c r="M9954" s="16" t="str">
        <f t="shared" si="1182"/>
        <v/>
      </c>
      <c r="N9954" s="16" t="str">
        <f t="shared" si="1183"/>
        <v/>
      </c>
      <c r="O9954" s="17"/>
      <c r="P9954" s="16" t="str">
        <f t="shared" si="1184"/>
        <v/>
      </c>
      <c r="Q9954" s="17"/>
      <c r="R9954" s="17"/>
      <c r="S9954" s="18" t="str">
        <f t="shared" si="1185"/>
        <v/>
      </c>
      <c r="T9954" s="18" t="str">
        <f t="shared" si="1186"/>
        <v/>
      </c>
      <c r="U9954" s="19" t="str">
        <f t="shared" si="1187"/>
        <v/>
      </c>
    </row>
    <row r="9955" spans="1:21" ht="18.600000000000001" customHeight="1" x14ac:dyDescent="0.3">
      <c r="A9955" s="11"/>
      <c r="B9955" s="11"/>
      <c r="C9955" s="12" t="str">
        <f>IFERROR(INDEX($C$1:C9954, MATCH(B9955, $B$1:B9954, 0)), "")</f>
        <v/>
      </c>
      <c r="D9955" s="12" t="str">
        <f>IFERROR(INDEX($D$1:D9954, MATCH(B9955, $B$1:B9954, 0)), "")</f>
        <v/>
      </c>
      <c r="E9955" s="13"/>
      <c r="F9955" s="13"/>
      <c r="G9955" s="14"/>
      <c r="H9955" s="14"/>
      <c r="I9955" s="34"/>
      <c r="J9955" s="15"/>
      <c r="K9955" s="15"/>
      <c r="L9955" s="15"/>
      <c r="M9955" s="16" t="str">
        <f t="shared" si="1182"/>
        <v/>
      </c>
      <c r="N9955" s="16" t="str">
        <f t="shared" si="1183"/>
        <v/>
      </c>
      <c r="O9955" s="17"/>
      <c r="P9955" s="16" t="str">
        <f t="shared" si="1184"/>
        <v/>
      </c>
      <c r="Q9955" s="17"/>
      <c r="R9955" s="17"/>
      <c r="S9955" s="18" t="str">
        <f t="shared" si="1185"/>
        <v/>
      </c>
      <c r="T9955" s="18" t="str">
        <f t="shared" si="1186"/>
        <v/>
      </c>
      <c r="U9955" s="19" t="str">
        <f t="shared" si="1187"/>
        <v/>
      </c>
    </row>
    <row r="9956" spans="1:21" ht="18.600000000000001" customHeight="1" x14ac:dyDescent="0.3">
      <c r="A9956" s="11"/>
      <c r="B9956" s="11"/>
      <c r="C9956" s="12" t="str">
        <f>IFERROR(INDEX($C$1:C9955, MATCH(B9956, $B$1:B9955, 0)), "")</f>
        <v/>
      </c>
      <c r="D9956" s="12" t="str">
        <f>IFERROR(INDEX($D$1:D9955, MATCH(B9956, $B$1:B9955, 0)), "")</f>
        <v/>
      </c>
      <c r="E9956" s="13"/>
      <c r="F9956" s="13"/>
      <c r="G9956" s="14"/>
      <c r="H9956" s="14"/>
      <c r="I9956" s="34"/>
      <c r="J9956" s="15"/>
      <c r="K9956" s="15"/>
      <c r="L9956" s="15"/>
      <c r="M9956" s="16" t="str">
        <f t="shared" si="1182"/>
        <v/>
      </c>
      <c r="N9956" s="16" t="str">
        <f t="shared" si="1183"/>
        <v/>
      </c>
      <c r="O9956" s="17"/>
      <c r="P9956" s="16" t="str">
        <f t="shared" si="1184"/>
        <v/>
      </c>
      <c r="Q9956" s="17"/>
      <c r="R9956" s="17"/>
      <c r="S9956" s="18" t="str">
        <f t="shared" si="1185"/>
        <v/>
      </c>
      <c r="T9956" s="18" t="str">
        <f t="shared" si="1186"/>
        <v/>
      </c>
      <c r="U9956" s="19" t="str">
        <f t="shared" si="1187"/>
        <v/>
      </c>
    </row>
    <row r="9957" spans="1:21" ht="18.600000000000001" customHeight="1" x14ac:dyDescent="0.3">
      <c r="A9957" s="11"/>
      <c r="B9957" s="11"/>
      <c r="C9957" s="12" t="str">
        <f>IFERROR(INDEX($C$1:C9956, MATCH(B9957, $B$1:B9956, 0)), "")</f>
        <v/>
      </c>
      <c r="D9957" s="12" t="str">
        <f>IFERROR(INDEX($D$1:D9956, MATCH(B9957, $B$1:B9956, 0)), "")</f>
        <v/>
      </c>
      <c r="E9957" s="13"/>
      <c r="F9957" s="13"/>
      <c r="G9957" s="14"/>
      <c r="H9957" s="14"/>
      <c r="I9957" s="34"/>
      <c r="J9957" s="15"/>
      <c r="K9957" s="15"/>
      <c r="L9957" s="15"/>
      <c r="M9957" s="16" t="str">
        <f t="shared" si="1182"/>
        <v/>
      </c>
      <c r="N9957" s="16" t="str">
        <f t="shared" si="1183"/>
        <v/>
      </c>
      <c r="O9957" s="17"/>
      <c r="P9957" s="16" t="str">
        <f t="shared" si="1184"/>
        <v/>
      </c>
      <c r="Q9957" s="17"/>
      <c r="R9957" s="17"/>
      <c r="S9957" s="18" t="str">
        <f t="shared" si="1185"/>
        <v/>
      </c>
      <c r="T9957" s="18" t="str">
        <f t="shared" si="1186"/>
        <v/>
      </c>
      <c r="U9957" s="19" t="str">
        <f t="shared" si="1187"/>
        <v/>
      </c>
    </row>
    <row r="9958" spans="1:21" ht="18.600000000000001" customHeight="1" x14ac:dyDescent="0.3">
      <c r="A9958" s="11"/>
      <c r="B9958" s="11"/>
      <c r="C9958" s="12" t="str">
        <f>IFERROR(INDEX($C$1:C9957, MATCH(B9958, $B$1:B9957, 0)), "")</f>
        <v/>
      </c>
      <c r="D9958" s="12" t="str">
        <f>IFERROR(INDEX($D$1:D9957, MATCH(B9958, $B$1:B9957, 0)), "")</f>
        <v/>
      </c>
      <c r="E9958" s="13"/>
      <c r="F9958" s="13"/>
      <c r="G9958" s="14"/>
      <c r="H9958" s="14"/>
      <c r="I9958" s="34"/>
      <c r="J9958" s="15"/>
      <c r="K9958" s="15"/>
      <c r="L9958" s="15"/>
      <c r="M9958" s="16" t="str">
        <f t="shared" si="1182"/>
        <v/>
      </c>
      <c r="N9958" s="16" t="str">
        <f t="shared" si="1183"/>
        <v/>
      </c>
      <c r="O9958" s="17"/>
      <c r="P9958" s="16" t="str">
        <f t="shared" si="1184"/>
        <v/>
      </c>
      <c r="Q9958" s="17"/>
      <c r="R9958" s="17"/>
      <c r="S9958" s="18" t="str">
        <f t="shared" si="1185"/>
        <v/>
      </c>
      <c r="T9958" s="18" t="str">
        <f t="shared" si="1186"/>
        <v/>
      </c>
      <c r="U9958" s="19" t="str">
        <f t="shared" si="1187"/>
        <v/>
      </c>
    </row>
    <row r="9959" spans="1:21" ht="18.600000000000001" customHeight="1" x14ac:dyDescent="0.3">
      <c r="A9959" s="11"/>
      <c r="B9959" s="11"/>
      <c r="C9959" s="12" t="str">
        <f>IFERROR(INDEX($C$1:C9958, MATCH(B9959, $B$1:B9958, 0)), "")</f>
        <v/>
      </c>
      <c r="D9959" s="12" t="str">
        <f>IFERROR(INDEX($D$1:D9958, MATCH(B9959, $B$1:B9958, 0)), "")</f>
        <v/>
      </c>
      <c r="E9959" s="13"/>
      <c r="F9959" s="13"/>
      <c r="G9959" s="14"/>
      <c r="H9959" s="14"/>
      <c r="I9959" s="34"/>
      <c r="J9959" s="15"/>
      <c r="K9959" s="15"/>
      <c r="L9959" s="15"/>
      <c r="M9959" s="16" t="str">
        <f t="shared" si="1182"/>
        <v/>
      </c>
      <c r="N9959" s="16" t="str">
        <f t="shared" si="1183"/>
        <v/>
      </c>
      <c r="O9959" s="17"/>
      <c r="P9959" s="16" t="str">
        <f t="shared" si="1184"/>
        <v/>
      </c>
      <c r="Q9959" s="17"/>
      <c r="R9959" s="17"/>
      <c r="S9959" s="18" t="str">
        <f t="shared" si="1185"/>
        <v/>
      </c>
      <c r="T9959" s="18" t="str">
        <f t="shared" si="1186"/>
        <v/>
      </c>
      <c r="U9959" s="19" t="str">
        <f t="shared" si="1187"/>
        <v/>
      </c>
    </row>
    <row r="9960" spans="1:21" ht="18.600000000000001" customHeight="1" x14ac:dyDescent="0.3">
      <c r="A9960" s="11"/>
      <c r="B9960" s="11"/>
      <c r="C9960" s="12" t="str">
        <f>IFERROR(INDEX($C$1:C9959, MATCH(B9960, $B$1:B9959, 0)), "")</f>
        <v/>
      </c>
      <c r="D9960" s="12" t="str">
        <f>IFERROR(INDEX($D$1:D9959, MATCH(B9960, $B$1:B9959, 0)), "")</f>
        <v/>
      </c>
      <c r="E9960" s="13"/>
      <c r="F9960" s="13"/>
      <c r="G9960" s="14"/>
      <c r="H9960" s="14"/>
      <c r="I9960" s="34"/>
      <c r="J9960" s="15"/>
      <c r="K9960" s="15"/>
      <c r="L9960" s="15"/>
      <c r="M9960" s="16" t="str">
        <f t="shared" si="1182"/>
        <v/>
      </c>
      <c r="N9960" s="16" t="str">
        <f t="shared" si="1183"/>
        <v/>
      </c>
      <c r="O9960" s="17"/>
      <c r="P9960" s="16" t="str">
        <f t="shared" si="1184"/>
        <v/>
      </c>
      <c r="Q9960" s="17"/>
      <c r="R9960" s="17"/>
      <c r="S9960" s="18" t="str">
        <f t="shared" si="1185"/>
        <v/>
      </c>
      <c r="T9960" s="18" t="str">
        <f t="shared" si="1186"/>
        <v/>
      </c>
      <c r="U9960" s="19" t="str">
        <f t="shared" si="1187"/>
        <v/>
      </c>
    </row>
    <row r="9961" spans="1:21" ht="18.600000000000001" customHeight="1" x14ac:dyDescent="0.3">
      <c r="A9961" s="11"/>
      <c r="B9961" s="11"/>
      <c r="C9961" s="12" t="str">
        <f>IFERROR(INDEX($C$1:C9960, MATCH(B9961, $B$1:B9960, 0)), "")</f>
        <v/>
      </c>
      <c r="D9961" s="12" t="str">
        <f>IFERROR(INDEX($D$1:D9960, MATCH(B9961, $B$1:B9960, 0)), "")</f>
        <v/>
      </c>
      <c r="E9961" s="13"/>
      <c r="F9961" s="13"/>
      <c r="G9961" s="14"/>
      <c r="H9961" s="14"/>
      <c r="I9961" s="34"/>
      <c r="J9961" s="15"/>
      <c r="K9961" s="15"/>
      <c r="L9961" s="15"/>
      <c r="M9961" s="16" t="str">
        <f t="shared" si="1182"/>
        <v/>
      </c>
      <c r="N9961" s="16" t="str">
        <f t="shared" si="1183"/>
        <v/>
      </c>
      <c r="O9961" s="17"/>
      <c r="P9961" s="16" t="str">
        <f t="shared" si="1184"/>
        <v/>
      </c>
      <c r="Q9961" s="17"/>
      <c r="R9961" s="17"/>
      <c r="S9961" s="18" t="str">
        <f t="shared" si="1185"/>
        <v/>
      </c>
      <c r="T9961" s="18" t="str">
        <f t="shared" si="1186"/>
        <v/>
      </c>
      <c r="U9961" s="19" t="str">
        <f t="shared" si="1187"/>
        <v/>
      </c>
    </row>
    <row r="9962" spans="1:21" ht="18.600000000000001" customHeight="1" x14ac:dyDescent="0.3">
      <c r="A9962" s="11"/>
      <c r="B9962" s="11"/>
      <c r="C9962" s="12" t="str">
        <f>IFERROR(INDEX($C$1:C9961, MATCH(B9962, $B$1:B9961, 0)), "")</f>
        <v/>
      </c>
      <c r="D9962" s="12" t="str">
        <f>IFERROR(INDEX($D$1:D9961, MATCH(B9962, $B$1:B9961, 0)), "")</f>
        <v/>
      </c>
      <c r="E9962" s="13"/>
      <c r="F9962" s="13"/>
      <c r="G9962" s="14"/>
      <c r="H9962" s="14"/>
      <c r="I9962" s="34"/>
      <c r="J9962" s="15"/>
      <c r="K9962" s="15"/>
      <c r="L9962" s="15"/>
      <c r="M9962" s="16" t="str">
        <f t="shared" si="1182"/>
        <v/>
      </c>
      <c r="N9962" s="16" t="str">
        <f t="shared" si="1183"/>
        <v/>
      </c>
      <c r="O9962" s="17"/>
      <c r="P9962" s="16" t="str">
        <f t="shared" si="1184"/>
        <v/>
      </c>
      <c r="Q9962" s="17"/>
      <c r="R9962" s="17"/>
      <c r="S9962" s="18" t="str">
        <f t="shared" si="1185"/>
        <v/>
      </c>
      <c r="T9962" s="18" t="str">
        <f t="shared" si="1186"/>
        <v/>
      </c>
      <c r="U9962" s="19" t="str">
        <f t="shared" si="1187"/>
        <v/>
      </c>
    </row>
    <row r="9963" spans="1:21" ht="18.600000000000001" customHeight="1" x14ac:dyDescent="0.3">
      <c r="A9963" s="11"/>
      <c r="B9963" s="11"/>
      <c r="C9963" s="12" t="str">
        <f>IFERROR(INDEX($C$1:C9962, MATCH(B9963, $B$1:B9962, 0)), "")</f>
        <v/>
      </c>
      <c r="D9963" s="12" t="str">
        <f>IFERROR(INDEX($D$1:D9962, MATCH(B9963, $B$1:B9962, 0)), "")</f>
        <v/>
      </c>
      <c r="E9963" s="13"/>
      <c r="F9963" s="13"/>
      <c r="G9963" s="14"/>
      <c r="H9963" s="14"/>
      <c r="I9963" s="34"/>
      <c r="J9963" s="15"/>
      <c r="K9963" s="15"/>
      <c r="L9963" s="15"/>
      <c r="M9963" s="16" t="str">
        <f t="shared" si="1182"/>
        <v/>
      </c>
      <c r="N9963" s="16" t="str">
        <f t="shared" si="1183"/>
        <v/>
      </c>
      <c r="O9963" s="17"/>
      <c r="P9963" s="16" t="str">
        <f t="shared" si="1184"/>
        <v/>
      </c>
      <c r="Q9963" s="17"/>
      <c r="R9963" s="17"/>
      <c r="S9963" s="18" t="str">
        <f t="shared" si="1185"/>
        <v/>
      </c>
      <c r="T9963" s="18" t="str">
        <f t="shared" si="1186"/>
        <v/>
      </c>
      <c r="U9963" s="19" t="str">
        <f t="shared" si="1187"/>
        <v/>
      </c>
    </row>
    <row r="9964" spans="1:21" ht="18.600000000000001" customHeight="1" x14ac:dyDescent="0.3">
      <c r="A9964" s="11"/>
      <c r="B9964" s="11"/>
      <c r="C9964" s="12" t="str">
        <f>IFERROR(INDEX($C$1:C9963, MATCH(B9964, $B$1:B9963, 0)), "")</f>
        <v/>
      </c>
      <c r="D9964" s="12" t="str">
        <f>IFERROR(INDEX($D$1:D9963, MATCH(B9964, $B$1:B9963, 0)), "")</f>
        <v/>
      </c>
      <c r="E9964" s="13"/>
      <c r="F9964" s="13"/>
      <c r="G9964" s="14"/>
      <c r="H9964" s="14"/>
      <c r="I9964" s="34"/>
      <c r="J9964" s="15"/>
      <c r="K9964" s="15"/>
      <c r="L9964" s="15"/>
      <c r="M9964" s="16" t="str">
        <f t="shared" si="1182"/>
        <v/>
      </c>
      <c r="N9964" s="16" t="str">
        <f t="shared" si="1183"/>
        <v/>
      </c>
      <c r="O9964" s="17"/>
      <c r="P9964" s="16" t="str">
        <f t="shared" si="1184"/>
        <v/>
      </c>
      <c r="Q9964" s="17"/>
      <c r="R9964" s="17"/>
      <c r="S9964" s="18" t="str">
        <f t="shared" si="1185"/>
        <v/>
      </c>
      <c r="T9964" s="18" t="str">
        <f t="shared" si="1186"/>
        <v/>
      </c>
      <c r="U9964" s="19" t="str">
        <f t="shared" si="1187"/>
        <v/>
      </c>
    </row>
    <row r="9965" spans="1:21" ht="18.600000000000001" customHeight="1" x14ac:dyDescent="0.3">
      <c r="A9965" s="11"/>
      <c r="B9965" s="11"/>
      <c r="C9965" s="12" t="str">
        <f>IFERROR(INDEX($C$1:C9964, MATCH(B9965, $B$1:B9964, 0)), "")</f>
        <v/>
      </c>
      <c r="D9965" s="12" t="str">
        <f>IFERROR(INDEX($D$1:D9964, MATCH(B9965, $B$1:B9964, 0)), "")</f>
        <v/>
      </c>
      <c r="E9965" s="13"/>
      <c r="F9965" s="13"/>
      <c r="G9965" s="14"/>
      <c r="H9965" s="14"/>
      <c r="I9965" s="34"/>
      <c r="J9965" s="15"/>
      <c r="K9965" s="15"/>
      <c r="L9965" s="15"/>
      <c r="M9965" s="16" t="str">
        <f t="shared" si="1182"/>
        <v/>
      </c>
      <c r="N9965" s="16" t="str">
        <f t="shared" si="1183"/>
        <v/>
      </c>
      <c r="O9965" s="17"/>
      <c r="P9965" s="16" t="str">
        <f t="shared" si="1184"/>
        <v/>
      </c>
      <c r="Q9965" s="17"/>
      <c r="R9965" s="17"/>
      <c r="S9965" s="18" t="str">
        <f t="shared" si="1185"/>
        <v/>
      </c>
      <c r="T9965" s="18" t="str">
        <f t="shared" si="1186"/>
        <v/>
      </c>
      <c r="U9965" s="19" t="str">
        <f t="shared" si="1187"/>
        <v/>
      </c>
    </row>
    <row r="9966" spans="1:21" ht="18.600000000000001" customHeight="1" x14ac:dyDescent="0.3">
      <c r="A9966" s="11"/>
      <c r="B9966" s="11"/>
      <c r="C9966" s="12" t="str">
        <f>IFERROR(INDEX($C$1:C9965, MATCH(B9966, $B$1:B9965, 0)), "")</f>
        <v/>
      </c>
      <c r="D9966" s="12" t="str">
        <f>IFERROR(INDEX($D$1:D9965, MATCH(B9966, $B$1:B9965, 0)), "")</f>
        <v/>
      </c>
      <c r="E9966" s="13"/>
      <c r="F9966" s="13"/>
      <c r="G9966" s="14"/>
      <c r="H9966" s="14"/>
      <c r="I9966" s="34"/>
      <c r="J9966" s="15"/>
      <c r="K9966" s="15"/>
      <c r="L9966" s="15"/>
      <c r="M9966" s="16" t="str">
        <f t="shared" si="1182"/>
        <v/>
      </c>
      <c r="N9966" s="16" t="str">
        <f t="shared" si="1183"/>
        <v/>
      </c>
      <c r="O9966" s="17"/>
      <c r="P9966" s="16" t="str">
        <f t="shared" si="1184"/>
        <v/>
      </c>
      <c r="Q9966" s="17"/>
      <c r="R9966" s="17"/>
      <c r="S9966" s="18" t="str">
        <f t="shared" si="1185"/>
        <v/>
      </c>
      <c r="T9966" s="18" t="str">
        <f t="shared" si="1186"/>
        <v/>
      </c>
      <c r="U9966" s="19" t="str">
        <f t="shared" si="1187"/>
        <v/>
      </c>
    </row>
    <row r="9967" spans="1:21" ht="18.600000000000001" customHeight="1" x14ac:dyDescent="0.3">
      <c r="A9967" s="11"/>
      <c r="B9967" s="11"/>
      <c r="C9967" s="12" t="str">
        <f>IFERROR(INDEX($C$1:C9966, MATCH(B9967, $B$1:B9966, 0)), "")</f>
        <v/>
      </c>
      <c r="D9967" s="12" t="str">
        <f>IFERROR(INDEX($D$1:D9966, MATCH(B9967, $B$1:B9966, 0)), "")</f>
        <v/>
      </c>
      <c r="E9967" s="13"/>
      <c r="F9967" s="13"/>
      <c r="G9967" s="14"/>
      <c r="H9967" s="14"/>
      <c r="I9967" s="34"/>
      <c r="J9967" s="15"/>
      <c r="K9967" s="15"/>
      <c r="L9967" s="15"/>
      <c r="M9967" s="16" t="str">
        <f t="shared" si="1182"/>
        <v/>
      </c>
      <c r="N9967" s="16" t="str">
        <f t="shared" si="1183"/>
        <v/>
      </c>
      <c r="O9967" s="17"/>
      <c r="P9967" s="16" t="str">
        <f t="shared" si="1184"/>
        <v/>
      </c>
      <c r="Q9967" s="17"/>
      <c r="R9967" s="17"/>
      <c r="S9967" s="18" t="str">
        <f t="shared" si="1185"/>
        <v/>
      </c>
      <c r="T9967" s="18" t="str">
        <f t="shared" si="1186"/>
        <v/>
      </c>
      <c r="U9967" s="19" t="str">
        <f t="shared" si="1187"/>
        <v/>
      </c>
    </row>
    <row r="9968" spans="1:21" ht="18.600000000000001" customHeight="1" x14ac:dyDescent="0.3">
      <c r="A9968" s="11"/>
      <c r="B9968" s="11"/>
      <c r="C9968" s="12" t="str">
        <f>IFERROR(INDEX($C$1:C9967, MATCH(B9968, $B$1:B9967, 0)), "")</f>
        <v/>
      </c>
      <c r="D9968" s="12" t="str">
        <f>IFERROR(INDEX($D$1:D9967, MATCH(B9968, $B$1:B9967, 0)), "")</f>
        <v/>
      </c>
      <c r="E9968" s="13"/>
      <c r="F9968" s="13"/>
      <c r="G9968" s="14"/>
      <c r="H9968" s="14"/>
      <c r="I9968" s="34"/>
      <c r="J9968" s="15"/>
      <c r="K9968" s="15"/>
      <c r="L9968" s="15"/>
      <c r="M9968" s="16" t="str">
        <f t="shared" si="1182"/>
        <v/>
      </c>
      <c r="N9968" s="16" t="str">
        <f t="shared" si="1183"/>
        <v/>
      </c>
      <c r="O9968" s="17"/>
      <c r="P9968" s="16" t="str">
        <f t="shared" si="1184"/>
        <v/>
      </c>
      <c r="Q9968" s="17"/>
      <c r="R9968" s="17"/>
      <c r="S9968" s="18" t="str">
        <f t="shared" si="1185"/>
        <v/>
      </c>
      <c r="T9968" s="18" t="str">
        <f t="shared" si="1186"/>
        <v/>
      </c>
      <c r="U9968" s="19" t="str">
        <f t="shared" si="1187"/>
        <v/>
      </c>
    </row>
    <row r="9969" spans="1:21" ht="18.600000000000001" customHeight="1" x14ac:dyDescent="0.3">
      <c r="A9969" s="11"/>
      <c r="B9969" s="11"/>
      <c r="C9969" s="12" t="str">
        <f>IFERROR(INDEX($C$1:C9968, MATCH(B9969, $B$1:B9968, 0)), "")</f>
        <v/>
      </c>
      <c r="D9969" s="12" t="str">
        <f>IFERROR(INDEX($D$1:D9968, MATCH(B9969, $B$1:B9968, 0)), "")</f>
        <v/>
      </c>
      <c r="E9969" s="13"/>
      <c r="F9969" s="13"/>
      <c r="G9969" s="14"/>
      <c r="H9969" s="14"/>
      <c r="I9969" s="34"/>
      <c r="J9969" s="15"/>
      <c r="K9969" s="15"/>
      <c r="L9969" s="15"/>
      <c r="M9969" s="16" t="str">
        <f t="shared" si="1182"/>
        <v/>
      </c>
      <c r="N9969" s="16" t="str">
        <f t="shared" si="1183"/>
        <v/>
      </c>
      <c r="O9969" s="17"/>
      <c r="P9969" s="16" t="str">
        <f t="shared" si="1184"/>
        <v/>
      </c>
      <c r="Q9969" s="17"/>
      <c r="R9969" s="17"/>
      <c r="S9969" s="18" t="str">
        <f t="shared" si="1185"/>
        <v/>
      </c>
      <c r="T9969" s="18" t="str">
        <f t="shared" si="1186"/>
        <v/>
      </c>
      <c r="U9969" s="19" t="str">
        <f t="shared" si="1187"/>
        <v/>
      </c>
    </row>
    <row r="9970" spans="1:21" ht="18.600000000000001" customHeight="1" x14ac:dyDescent="0.3">
      <c r="A9970" s="11"/>
      <c r="B9970" s="11"/>
      <c r="C9970" s="12" t="str">
        <f>IFERROR(INDEX($C$1:C9969, MATCH(B9970, $B$1:B9969, 0)), "")</f>
        <v/>
      </c>
      <c r="D9970" s="12" t="str">
        <f>IFERROR(INDEX($D$1:D9969, MATCH(B9970, $B$1:B9969, 0)), "")</f>
        <v/>
      </c>
      <c r="E9970" s="13"/>
      <c r="F9970" s="13"/>
      <c r="G9970" s="14"/>
      <c r="H9970" s="14"/>
      <c r="I9970" s="34"/>
      <c r="J9970" s="15"/>
      <c r="K9970" s="15"/>
      <c r="L9970" s="15"/>
      <c r="M9970" s="16" t="str">
        <f t="shared" si="1182"/>
        <v/>
      </c>
      <c r="N9970" s="16" t="str">
        <f t="shared" si="1183"/>
        <v/>
      </c>
      <c r="O9970" s="17"/>
      <c r="P9970" s="16" t="str">
        <f t="shared" si="1184"/>
        <v/>
      </c>
      <c r="Q9970" s="17"/>
      <c r="R9970" s="17"/>
      <c r="S9970" s="18" t="str">
        <f t="shared" si="1185"/>
        <v/>
      </c>
      <c r="T9970" s="18" t="str">
        <f t="shared" si="1186"/>
        <v/>
      </c>
      <c r="U9970" s="19" t="str">
        <f t="shared" si="1187"/>
        <v/>
      </c>
    </row>
    <row r="9971" spans="1:21" ht="18.600000000000001" customHeight="1" x14ac:dyDescent="0.3">
      <c r="A9971" s="11"/>
      <c r="B9971" s="11"/>
      <c r="C9971" s="12" t="str">
        <f>IFERROR(INDEX($C$1:C9970, MATCH(B9971, $B$1:B9970, 0)), "")</f>
        <v/>
      </c>
      <c r="D9971" s="12" t="str">
        <f>IFERROR(INDEX($D$1:D9970, MATCH(B9971, $B$1:B9970, 0)), "")</f>
        <v/>
      </c>
      <c r="E9971" s="13"/>
      <c r="F9971" s="13"/>
      <c r="G9971" s="14"/>
      <c r="H9971" s="14"/>
      <c r="I9971" s="34"/>
      <c r="J9971" s="15"/>
      <c r="K9971" s="15"/>
      <c r="L9971" s="15"/>
      <c r="M9971" s="16" t="str">
        <f t="shared" si="1182"/>
        <v/>
      </c>
      <c r="N9971" s="16" t="str">
        <f t="shared" si="1183"/>
        <v/>
      </c>
      <c r="O9971" s="17"/>
      <c r="P9971" s="16" t="str">
        <f t="shared" si="1184"/>
        <v/>
      </c>
      <c r="Q9971" s="17"/>
      <c r="R9971" s="17"/>
      <c r="S9971" s="18" t="str">
        <f t="shared" si="1185"/>
        <v/>
      </c>
      <c r="T9971" s="18" t="str">
        <f t="shared" si="1186"/>
        <v/>
      </c>
      <c r="U9971" s="19" t="str">
        <f t="shared" si="1187"/>
        <v/>
      </c>
    </row>
    <row r="9972" spans="1:21" ht="18.600000000000001" customHeight="1" x14ac:dyDescent="0.3">
      <c r="A9972" s="11"/>
      <c r="B9972" s="11"/>
      <c r="C9972" s="12" t="str">
        <f>IFERROR(INDEX($C$1:C9971, MATCH(B9972, $B$1:B9971, 0)), "")</f>
        <v/>
      </c>
      <c r="D9972" s="12" t="str">
        <f>IFERROR(INDEX($D$1:D9971, MATCH(B9972, $B$1:B9971, 0)), "")</f>
        <v/>
      </c>
      <c r="E9972" s="13"/>
      <c r="F9972" s="13"/>
      <c r="G9972" s="14"/>
      <c r="H9972" s="14"/>
      <c r="I9972" s="34"/>
      <c r="J9972" s="15"/>
      <c r="K9972" s="15"/>
      <c r="L9972" s="15"/>
      <c r="M9972" s="16" t="str">
        <f t="shared" si="1182"/>
        <v/>
      </c>
      <c r="N9972" s="16" t="str">
        <f t="shared" si="1183"/>
        <v/>
      </c>
      <c r="O9972" s="17"/>
      <c r="P9972" s="16" t="str">
        <f t="shared" si="1184"/>
        <v/>
      </c>
      <c r="Q9972" s="17"/>
      <c r="R9972" s="17"/>
      <c r="S9972" s="18" t="str">
        <f t="shared" si="1185"/>
        <v/>
      </c>
      <c r="T9972" s="18" t="str">
        <f t="shared" si="1186"/>
        <v/>
      </c>
      <c r="U9972" s="19" t="str">
        <f t="shared" si="1187"/>
        <v/>
      </c>
    </row>
    <row r="9973" spans="1:21" ht="18.600000000000001" customHeight="1" x14ac:dyDescent="0.3">
      <c r="A9973" s="11"/>
      <c r="B9973" s="11"/>
      <c r="C9973" s="12" t="str">
        <f>IFERROR(INDEX($C$1:C9972, MATCH(B9973, $B$1:B9972, 0)), "")</f>
        <v/>
      </c>
      <c r="D9973" s="12" t="str">
        <f>IFERROR(INDEX($D$1:D9972, MATCH(B9973, $B$1:B9972, 0)), "")</f>
        <v/>
      </c>
      <c r="E9973" s="13"/>
      <c r="F9973" s="13"/>
      <c r="G9973" s="14"/>
      <c r="H9973" s="14"/>
      <c r="I9973" s="34"/>
      <c r="J9973" s="15"/>
      <c r="K9973" s="15"/>
      <c r="L9973" s="15"/>
      <c r="M9973" s="16" t="str">
        <f t="shared" si="1182"/>
        <v/>
      </c>
      <c r="N9973" s="16" t="str">
        <f t="shared" si="1183"/>
        <v/>
      </c>
      <c r="O9973" s="17"/>
      <c r="P9973" s="16" t="str">
        <f t="shared" si="1184"/>
        <v/>
      </c>
      <c r="Q9973" s="17"/>
      <c r="R9973" s="17"/>
      <c r="S9973" s="18" t="str">
        <f t="shared" si="1185"/>
        <v/>
      </c>
      <c r="T9973" s="18" t="str">
        <f t="shared" si="1186"/>
        <v/>
      </c>
      <c r="U9973" s="19" t="str">
        <f t="shared" si="1187"/>
        <v/>
      </c>
    </row>
    <row r="9974" spans="1:21" ht="18.600000000000001" customHeight="1" x14ac:dyDescent="0.3">
      <c r="A9974" s="11"/>
      <c r="B9974" s="11"/>
      <c r="C9974" s="12" t="str">
        <f>IFERROR(INDEX($C$1:C9973, MATCH(B9974, $B$1:B9973, 0)), "")</f>
        <v/>
      </c>
      <c r="D9974" s="12" t="str">
        <f>IFERROR(INDEX($D$1:D9973, MATCH(B9974, $B$1:B9973, 0)), "")</f>
        <v/>
      </c>
      <c r="E9974" s="13"/>
      <c r="F9974" s="13"/>
      <c r="G9974" s="14"/>
      <c r="H9974" s="14"/>
      <c r="I9974" s="34"/>
      <c r="J9974" s="15"/>
      <c r="K9974" s="15"/>
      <c r="L9974" s="15"/>
      <c r="M9974" s="16" t="str">
        <f t="shared" si="1182"/>
        <v/>
      </c>
      <c r="N9974" s="16" t="str">
        <f t="shared" si="1183"/>
        <v/>
      </c>
      <c r="O9974" s="17"/>
      <c r="P9974" s="16" t="str">
        <f t="shared" si="1184"/>
        <v/>
      </c>
      <c r="Q9974" s="17"/>
      <c r="R9974" s="17"/>
      <c r="S9974" s="18" t="str">
        <f t="shared" si="1185"/>
        <v/>
      </c>
      <c r="T9974" s="18" t="str">
        <f t="shared" si="1186"/>
        <v/>
      </c>
      <c r="U9974" s="19" t="str">
        <f t="shared" si="1187"/>
        <v/>
      </c>
    </row>
    <row r="9975" spans="1:21" ht="18.600000000000001" customHeight="1" x14ac:dyDescent="0.3">
      <c r="A9975" s="11"/>
      <c r="B9975" s="11"/>
      <c r="C9975" s="12" t="str">
        <f>IFERROR(INDEX($C$1:C9974, MATCH(B9975, $B$1:B9974, 0)), "")</f>
        <v/>
      </c>
      <c r="D9975" s="12" t="str">
        <f>IFERROR(INDEX($D$1:D9974, MATCH(B9975, $B$1:B9974, 0)), "")</f>
        <v/>
      </c>
      <c r="E9975" s="13"/>
      <c r="F9975" s="13"/>
      <c r="G9975" s="14"/>
      <c r="H9975" s="14"/>
      <c r="I9975" s="34"/>
      <c r="J9975" s="15"/>
      <c r="K9975" s="15"/>
      <c r="L9975" s="15"/>
      <c r="M9975" s="16" t="str">
        <f t="shared" si="1182"/>
        <v/>
      </c>
      <c r="N9975" s="16" t="str">
        <f t="shared" si="1183"/>
        <v/>
      </c>
      <c r="O9975" s="17"/>
      <c r="P9975" s="16" t="str">
        <f t="shared" si="1184"/>
        <v/>
      </c>
      <c r="Q9975" s="17"/>
      <c r="R9975" s="17"/>
      <c r="S9975" s="18" t="str">
        <f t="shared" si="1185"/>
        <v/>
      </c>
      <c r="T9975" s="18" t="str">
        <f t="shared" si="1186"/>
        <v/>
      </c>
      <c r="U9975" s="19" t="str">
        <f t="shared" si="1187"/>
        <v/>
      </c>
    </row>
    <row r="9976" spans="1:21" ht="18.600000000000001" customHeight="1" x14ac:dyDescent="0.3">
      <c r="A9976" s="11"/>
      <c r="B9976" s="11"/>
      <c r="C9976" s="12" t="str">
        <f>IFERROR(INDEX($C$1:C9975, MATCH(B9976, $B$1:B9975, 0)), "")</f>
        <v/>
      </c>
      <c r="D9976" s="12" t="str">
        <f>IFERROR(INDEX($D$1:D9975, MATCH(B9976, $B$1:B9975, 0)), "")</f>
        <v/>
      </c>
      <c r="E9976" s="13"/>
      <c r="F9976" s="13"/>
      <c r="G9976" s="14"/>
      <c r="H9976" s="14"/>
      <c r="I9976" s="34"/>
      <c r="J9976" s="15"/>
      <c r="K9976" s="15"/>
      <c r="L9976" s="15"/>
      <c r="M9976" s="16" t="str">
        <f t="shared" si="1182"/>
        <v/>
      </c>
      <c r="N9976" s="16" t="str">
        <f t="shared" si="1183"/>
        <v/>
      </c>
      <c r="O9976" s="17"/>
      <c r="P9976" s="16" t="str">
        <f t="shared" si="1184"/>
        <v/>
      </c>
      <c r="Q9976" s="17"/>
      <c r="R9976" s="17"/>
      <c r="S9976" s="18" t="str">
        <f t="shared" si="1185"/>
        <v/>
      </c>
      <c r="T9976" s="18" t="str">
        <f t="shared" si="1186"/>
        <v/>
      </c>
      <c r="U9976" s="19" t="str">
        <f t="shared" si="1187"/>
        <v/>
      </c>
    </row>
    <row r="9977" spans="1:21" ht="18.600000000000001" customHeight="1" x14ac:dyDescent="0.3">
      <c r="A9977" s="11"/>
      <c r="B9977" s="11"/>
      <c r="C9977" s="12" t="str">
        <f>IFERROR(INDEX($C$1:C9976, MATCH(B9977, $B$1:B9976, 0)), "")</f>
        <v/>
      </c>
      <c r="D9977" s="12" t="str">
        <f>IFERROR(INDEX($D$1:D9976, MATCH(B9977, $B$1:B9976, 0)), "")</f>
        <v/>
      </c>
      <c r="E9977" s="13"/>
      <c r="F9977" s="13"/>
      <c r="G9977" s="14"/>
      <c r="H9977" s="14"/>
      <c r="I9977" s="34"/>
      <c r="J9977" s="15"/>
      <c r="K9977" s="15"/>
      <c r="L9977" s="15"/>
      <c r="M9977" s="16" t="str">
        <f t="shared" si="1182"/>
        <v/>
      </c>
      <c r="N9977" s="16" t="str">
        <f t="shared" si="1183"/>
        <v/>
      </c>
      <c r="O9977" s="17"/>
      <c r="P9977" s="16" t="str">
        <f t="shared" si="1184"/>
        <v/>
      </c>
      <c r="Q9977" s="17"/>
      <c r="R9977" s="17"/>
      <c r="S9977" s="18" t="str">
        <f t="shared" si="1185"/>
        <v/>
      </c>
      <c r="T9977" s="18" t="str">
        <f t="shared" si="1186"/>
        <v/>
      </c>
      <c r="U9977" s="19" t="str">
        <f t="shared" si="1187"/>
        <v/>
      </c>
    </row>
    <row r="9978" spans="1:21" ht="18.600000000000001" customHeight="1" x14ac:dyDescent="0.3">
      <c r="A9978" s="11"/>
      <c r="B9978" s="11"/>
      <c r="C9978" s="12" t="str">
        <f>IFERROR(INDEX($C$1:C9977, MATCH(B9978, $B$1:B9977, 0)), "")</f>
        <v/>
      </c>
      <c r="D9978" s="12" t="str">
        <f>IFERROR(INDEX($D$1:D9977, MATCH(B9978, $B$1:B9977, 0)), "")</f>
        <v/>
      </c>
      <c r="E9978" s="13"/>
      <c r="F9978" s="13"/>
      <c r="G9978" s="14"/>
      <c r="H9978" s="14"/>
      <c r="I9978" s="34"/>
      <c r="J9978" s="15"/>
      <c r="K9978" s="15"/>
      <c r="L9978" s="15"/>
      <c r="M9978" s="16" t="str">
        <f t="shared" si="1182"/>
        <v/>
      </c>
      <c r="N9978" s="16" t="str">
        <f t="shared" si="1183"/>
        <v/>
      </c>
      <c r="O9978" s="17"/>
      <c r="P9978" s="16" t="str">
        <f t="shared" si="1184"/>
        <v/>
      </c>
      <c r="Q9978" s="17"/>
      <c r="R9978" s="17"/>
      <c r="S9978" s="18" t="str">
        <f t="shared" si="1185"/>
        <v/>
      </c>
      <c r="T9978" s="18" t="str">
        <f t="shared" si="1186"/>
        <v/>
      </c>
      <c r="U9978" s="19" t="str">
        <f t="shared" si="1187"/>
        <v/>
      </c>
    </row>
    <row r="9979" spans="1:21" ht="18.600000000000001" customHeight="1" x14ac:dyDescent="0.3">
      <c r="A9979" s="11"/>
      <c r="B9979" s="11"/>
      <c r="C9979" s="12" t="str">
        <f>IFERROR(INDEX($C$1:C9978, MATCH(B9979, $B$1:B9978, 0)), "")</f>
        <v/>
      </c>
      <c r="D9979" s="12" t="str">
        <f>IFERROR(INDEX($D$1:D9978, MATCH(B9979, $B$1:B9978, 0)), "")</f>
        <v/>
      </c>
      <c r="E9979" s="13"/>
      <c r="F9979" s="13"/>
      <c r="G9979" s="14"/>
      <c r="H9979" s="14"/>
      <c r="I9979" s="34"/>
      <c r="J9979" s="15"/>
      <c r="K9979" s="15"/>
      <c r="L9979" s="15"/>
      <c r="M9979" s="16" t="str">
        <f t="shared" si="1182"/>
        <v/>
      </c>
      <c r="N9979" s="16" t="str">
        <f t="shared" si="1183"/>
        <v/>
      </c>
      <c r="O9979" s="17"/>
      <c r="P9979" s="16" t="str">
        <f t="shared" si="1184"/>
        <v/>
      </c>
      <c r="Q9979" s="17"/>
      <c r="R9979" s="17"/>
      <c r="S9979" s="18" t="str">
        <f t="shared" si="1185"/>
        <v/>
      </c>
      <c r="T9979" s="18" t="str">
        <f t="shared" si="1186"/>
        <v/>
      </c>
      <c r="U9979" s="19" t="str">
        <f t="shared" si="1187"/>
        <v/>
      </c>
    </row>
    <row r="9980" spans="1:21" ht="18.600000000000001" customHeight="1" x14ac:dyDescent="0.3">
      <c r="A9980" s="11"/>
      <c r="B9980" s="11"/>
      <c r="C9980" s="12" t="str">
        <f>IFERROR(INDEX($C$1:C9979, MATCH(B9980, $B$1:B9979, 0)), "")</f>
        <v/>
      </c>
      <c r="D9980" s="12" t="str">
        <f>IFERROR(INDEX($D$1:D9979, MATCH(B9980, $B$1:B9979, 0)), "")</f>
        <v/>
      </c>
      <c r="E9980" s="13"/>
      <c r="F9980" s="13"/>
      <c r="G9980" s="14"/>
      <c r="H9980" s="14"/>
      <c r="I9980" s="34"/>
      <c r="J9980" s="15"/>
      <c r="K9980" s="15"/>
      <c r="L9980" s="15"/>
      <c r="M9980" s="16" t="str">
        <f t="shared" si="1182"/>
        <v/>
      </c>
      <c r="N9980" s="16" t="str">
        <f t="shared" si="1183"/>
        <v/>
      </c>
      <c r="O9980" s="17"/>
      <c r="P9980" s="16" t="str">
        <f t="shared" si="1184"/>
        <v/>
      </c>
      <c r="Q9980" s="17"/>
      <c r="R9980" s="17"/>
      <c r="S9980" s="18" t="str">
        <f t="shared" si="1185"/>
        <v/>
      </c>
      <c r="T9980" s="18" t="str">
        <f t="shared" si="1186"/>
        <v/>
      </c>
      <c r="U9980" s="19" t="str">
        <f t="shared" si="1187"/>
        <v/>
      </c>
    </row>
    <row r="9981" spans="1:21" ht="18.600000000000001" customHeight="1" x14ac:dyDescent="0.3">
      <c r="A9981" s="11"/>
      <c r="B9981" s="11"/>
      <c r="C9981" s="12" t="str">
        <f>IFERROR(INDEX($C$1:C9980, MATCH(B9981, $B$1:B9980, 0)), "")</f>
        <v/>
      </c>
      <c r="D9981" s="12" t="str">
        <f>IFERROR(INDEX($D$1:D9980, MATCH(B9981, $B$1:B9980, 0)), "")</f>
        <v/>
      </c>
      <c r="E9981" s="13"/>
      <c r="F9981" s="13"/>
      <c r="G9981" s="14"/>
      <c r="H9981" s="14"/>
      <c r="I9981" s="34"/>
      <c r="J9981" s="15"/>
      <c r="K9981" s="15"/>
      <c r="L9981" s="15"/>
      <c r="M9981" s="16" t="str">
        <f t="shared" si="1182"/>
        <v/>
      </c>
      <c r="N9981" s="16" t="str">
        <f t="shared" si="1183"/>
        <v/>
      </c>
      <c r="O9981" s="17"/>
      <c r="P9981" s="16" t="str">
        <f t="shared" si="1184"/>
        <v/>
      </c>
      <c r="Q9981" s="17"/>
      <c r="R9981" s="17"/>
      <c r="S9981" s="18" t="str">
        <f t="shared" si="1185"/>
        <v/>
      </c>
      <c r="T9981" s="18" t="str">
        <f t="shared" si="1186"/>
        <v/>
      </c>
      <c r="U9981" s="19" t="str">
        <f t="shared" si="1187"/>
        <v/>
      </c>
    </row>
    <row r="9982" spans="1:21" ht="18.600000000000001" customHeight="1" x14ac:dyDescent="0.3">
      <c r="A9982" s="11"/>
      <c r="B9982" s="11"/>
      <c r="C9982" s="12" t="str">
        <f>IFERROR(INDEX($C$1:C9981, MATCH(B9982, $B$1:B9981, 0)), "")</f>
        <v/>
      </c>
      <c r="D9982" s="12" t="str">
        <f>IFERROR(INDEX($D$1:D9981, MATCH(B9982, $B$1:B9981, 0)), "")</f>
        <v/>
      </c>
      <c r="E9982" s="13"/>
      <c r="F9982" s="13"/>
      <c r="G9982" s="14"/>
      <c r="H9982" s="14"/>
      <c r="I9982" s="34"/>
      <c r="J9982" s="15"/>
      <c r="K9982" s="15"/>
      <c r="L9982" s="15"/>
      <c r="M9982" s="16" t="str">
        <f t="shared" si="1182"/>
        <v/>
      </c>
      <c r="N9982" s="16" t="str">
        <f t="shared" si="1183"/>
        <v/>
      </c>
      <c r="O9982" s="17"/>
      <c r="P9982" s="16" t="str">
        <f t="shared" si="1184"/>
        <v/>
      </c>
      <c r="Q9982" s="17"/>
      <c r="R9982" s="17"/>
      <c r="S9982" s="18" t="str">
        <f t="shared" si="1185"/>
        <v/>
      </c>
      <c r="T9982" s="18" t="str">
        <f t="shared" si="1186"/>
        <v/>
      </c>
      <c r="U9982" s="19" t="str">
        <f t="shared" si="1187"/>
        <v/>
      </c>
    </row>
    <row r="9983" spans="1:21" ht="18.600000000000001" customHeight="1" x14ac:dyDescent="0.3">
      <c r="A9983" s="11"/>
      <c r="B9983" s="11"/>
      <c r="C9983" s="12" t="str">
        <f>IFERROR(INDEX($C$1:C9982, MATCH(B9983, $B$1:B9982, 0)), "")</f>
        <v/>
      </c>
      <c r="D9983" s="12" t="str">
        <f>IFERROR(INDEX($D$1:D9982, MATCH(B9983, $B$1:B9982, 0)), "")</f>
        <v/>
      </c>
      <c r="E9983" s="13"/>
      <c r="F9983" s="13"/>
      <c r="G9983" s="14"/>
      <c r="H9983" s="14"/>
      <c r="I9983" s="34"/>
      <c r="J9983" s="15"/>
      <c r="K9983" s="15"/>
      <c r="L9983" s="15"/>
      <c r="M9983" s="16" t="str">
        <f t="shared" si="1182"/>
        <v/>
      </c>
      <c r="N9983" s="16" t="str">
        <f t="shared" si="1183"/>
        <v/>
      </c>
      <c r="O9983" s="17"/>
      <c r="P9983" s="16" t="str">
        <f t="shared" si="1184"/>
        <v/>
      </c>
      <c r="Q9983" s="17"/>
      <c r="R9983" s="17"/>
      <c r="S9983" s="18" t="str">
        <f t="shared" si="1185"/>
        <v/>
      </c>
      <c r="T9983" s="18" t="str">
        <f t="shared" si="1186"/>
        <v/>
      </c>
      <c r="U9983" s="19" t="str">
        <f t="shared" si="1187"/>
        <v/>
      </c>
    </row>
    <row r="9984" spans="1:21" ht="18.600000000000001" customHeight="1" x14ac:dyDescent="0.3">
      <c r="A9984" s="11"/>
      <c r="B9984" s="11"/>
      <c r="C9984" s="12" t="str">
        <f>IFERROR(INDEX($C$1:C9983, MATCH(B9984, $B$1:B9983, 0)), "")</f>
        <v/>
      </c>
      <c r="D9984" s="12" t="str">
        <f>IFERROR(INDEX($D$1:D9983, MATCH(B9984, $B$1:B9983, 0)), "")</f>
        <v/>
      </c>
      <c r="E9984" s="13"/>
      <c r="F9984" s="13"/>
      <c r="G9984" s="14"/>
      <c r="H9984" s="14"/>
      <c r="I9984" s="34"/>
      <c r="J9984" s="15"/>
      <c r="K9984" s="15"/>
      <c r="L9984" s="15"/>
      <c r="M9984" s="16" t="str">
        <f t="shared" si="1182"/>
        <v/>
      </c>
      <c r="N9984" s="16" t="str">
        <f t="shared" si="1183"/>
        <v/>
      </c>
      <c r="O9984" s="17"/>
      <c r="P9984" s="16" t="str">
        <f t="shared" si="1184"/>
        <v/>
      </c>
      <c r="Q9984" s="17"/>
      <c r="R9984" s="17"/>
      <c r="S9984" s="18" t="str">
        <f t="shared" si="1185"/>
        <v/>
      </c>
      <c r="T9984" s="18" t="str">
        <f t="shared" si="1186"/>
        <v/>
      </c>
      <c r="U9984" s="19" t="str">
        <f t="shared" si="1187"/>
        <v/>
      </c>
    </row>
    <row r="9985" spans="1:21" ht="18.600000000000001" customHeight="1" x14ac:dyDescent="0.3">
      <c r="A9985" s="11"/>
      <c r="B9985" s="11"/>
      <c r="C9985" s="12" t="str">
        <f>IFERROR(INDEX($C$1:C9984, MATCH(B9985, $B$1:B9984, 0)), "")</f>
        <v/>
      </c>
      <c r="D9985" s="12" t="str">
        <f>IFERROR(INDEX($D$1:D9984, MATCH(B9985, $B$1:B9984, 0)), "")</f>
        <v/>
      </c>
      <c r="E9985" s="13"/>
      <c r="F9985" s="13"/>
      <c r="G9985" s="14"/>
      <c r="H9985" s="14"/>
      <c r="I9985" s="34"/>
      <c r="J9985" s="15"/>
      <c r="K9985" s="15"/>
      <c r="L9985" s="15"/>
      <c r="M9985" s="16" t="str">
        <f t="shared" si="1182"/>
        <v/>
      </c>
      <c r="N9985" s="16" t="str">
        <f t="shared" si="1183"/>
        <v/>
      </c>
      <c r="O9985" s="17"/>
      <c r="P9985" s="16" t="str">
        <f t="shared" si="1184"/>
        <v/>
      </c>
      <c r="Q9985" s="17"/>
      <c r="R9985" s="17"/>
      <c r="S9985" s="18" t="str">
        <f t="shared" si="1185"/>
        <v/>
      </c>
      <c r="T9985" s="18" t="str">
        <f t="shared" si="1186"/>
        <v/>
      </c>
      <c r="U9985" s="19" t="str">
        <f t="shared" si="1187"/>
        <v/>
      </c>
    </row>
    <row r="9986" spans="1:21" ht="18.600000000000001" customHeight="1" x14ac:dyDescent="0.3">
      <c r="A9986" s="11"/>
      <c r="B9986" s="11"/>
      <c r="C9986" s="12" t="str">
        <f>IFERROR(INDEX($C$1:C9985, MATCH(B9986, $B$1:B9985, 0)), "")</f>
        <v/>
      </c>
      <c r="D9986" s="12" t="str">
        <f>IFERROR(INDEX($D$1:D9985, MATCH(B9986, $B$1:B9985, 0)), "")</f>
        <v/>
      </c>
      <c r="E9986" s="13"/>
      <c r="F9986" s="13"/>
      <c r="G9986" s="14"/>
      <c r="H9986" s="14"/>
      <c r="I9986" s="34"/>
      <c r="J9986" s="15"/>
      <c r="K9986" s="15"/>
      <c r="L9986" s="15"/>
      <c r="M9986" s="16" t="str">
        <f t="shared" si="1182"/>
        <v/>
      </c>
      <c r="N9986" s="16" t="str">
        <f t="shared" si="1183"/>
        <v/>
      </c>
      <c r="O9986" s="17"/>
      <c r="P9986" s="16" t="str">
        <f t="shared" si="1184"/>
        <v/>
      </c>
      <c r="Q9986" s="17"/>
      <c r="R9986" s="17"/>
      <c r="S9986" s="18" t="str">
        <f t="shared" si="1185"/>
        <v/>
      </c>
      <c r="T9986" s="18" t="str">
        <f t="shared" si="1186"/>
        <v/>
      </c>
      <c r="U9986" s="19" t="str">
        <f t="shared" si="1187"/>
        <v/>
      </c>
    </row>
    <row r="9987" spans="1:21" ht="18.600000000000001" customHeight="1" x14ac:dyDescent="0.3">
      <c r="A9987" s="11"/>
      <c r="B9987" s="11"/>
      <c r="C9987" s="12" t="str">
        <f>IFERROR(INDEX($C$1:C9986, MATCH(B9987, $B$1:B9986, 0)), "")</f>
        <v/>
      </c>
      <c r="D9987" s="12" t="str">
        <f>IFERROR(INDEX($D$1:D9986, MATCH(B9987, $B$1:B9986, 0)), "")</f>
        <v/>
      </c>
      <c r="E9987" s="13"/>
      <c r="F9987" s="13"/>
      <c r="G9987" s="14"/>
      <c r="H9987" s="14"/>
      <c r="I9987" s="34"/>
      <c r="J9987" s="15"/>
      <c r="K9987" s="15"/>
      <c r="L9987" s="15"/>
      <c r="M9987" s="16" t="str">
        <f t="shared" si="1182"/>
        <v/>
      </c>
      <c r="N9987" s="16" t="str">
        <f t="shared" si="1183"/>
        <v/>
      </c>
      <c r="O9987" s="17"/>
      <c r="P9987" s="16" t="str">
        <f t="shared" si="1184"/>
        <v/>
      </c>
      <c r="Q9987" s="17"/>
      <c r="R9987" s="17"/>
      <c r="S9987" s="18" t="str">
        <f t="shared" si="1185"/>
        <v/>
      </c>
      <c r="T9987" s="18" t="str">
        <f t="shared" si="1186"/>
        <v/>
      </c>
      <c r="U9987" s="19" t="str">
        <f t="shared" si="1187"/>
        <v/>
      </c>
    </row>
    <row r="9988" spans="1:21" ht="18.600000000000001" customHeight="1" x14ac:dyDescent="0.3">
      <c r="A9988" s="11"/>
      <c r="B9988" s="11"/>
      <c r="C9988" s="12" t="str">
        <f>IFERROR(INDEX($C$1:C9987, MATCH(B9988, $B$1:B9987, 0)), "")</f>
        <v/>
      </c>
      <c r="D9988" s="12" t="str">
        <f>IFERROR(INDEX($D$1:D9987, MATCH(B9988, $B$1:B9987, 0)), "")</f>
        <v/>
      </c>
      <c r="E9988" s="13"/>
      <c r="F9988" s="13"/>
      <c r="G9988" s="14"/>
      <c r="H9988" s="14"/>
      <c r="I9988" s="34"/>
      <c r="J9988" s="15"/>
      <c r="K9988" s="15"/>
      <c r="L9988" s="15"/>
      <c r="M9988" s="16" t="str">
        <f t="shared" si="1182"/>
        <v/>
      </c>
      <c r="N9988" s="16" t="str">
        <f t="shared" si="1183"/>
        <v/>
      </c>
      <c r="O9988" s="17"/>
      <c r="P9988" s="16" t="str">
        <f t="shared" si="1184"/>
        <v/>
      </c>
      <c r="Q9988" s="17"/>
      <c r="R9988" s="17"/>
      <c r="S9988" s="18" t="str">
        <f t="shared" si="1185"/>
        <v/>
      </c>
      <c r="T9988" s="18" t="str">
        <f t="shared" si="1186"/>
        <v/>
      </c>
      <c r="U9988" s="19" t="str">
        <f t="shared" si="1187"/>
        <v/>
      </c>
    </row>
    <row r="9989" spans="1:21" ht="18.600000000000001" customHeight="1" x14ac:dyDescent="0.3">
      <c r="A9989" s="11"/>
      <c r="B9989" s="11"/>
      <c r="C9989" s="12" t="str">
        <f>IFERROR(INDEX($C$1:C9988, MATCH(B9989, $B$1:B9988, 0)), "")</f>
        <v/>
      </c>
      <c r="D9989" s="12" t="str">
        <f>IFERROR(INDEX($D$1:D9988, MATCH(B9989, $B$1:B9988, 0)), "")</f>
        <v/>
      </c>
      <c r="E9989" s="13"/>
      <c r="F9989" s="13"/>
      <c r="G9989" s="14"/>
      <c r="H9989" s="14"/>
      <c r="I9989" s="34"/>
      <c r="J9989" s="15"/>
      <c r="K9989" s="15"/>
      <c r="L9989" s="15"/>
      <c r="M9989" s="16" t="str">
        <f t="shared" si="1182"/>
        <v/>
      </c>
      <c r="N9989" s="16" t="str">
        <f t="shared" si="1183"/>
        <v/>
      </c>
      <c r="O9989" s="17"/>
      <c r="P9989" s="16" t="str">
        <f t="shared" si="1184"/>
        <v/>
      </c>
      <c r="Q9989" s="17"/>
      <c r="R9989" s="17"/>
      <c r="S9989" s="18" t="str">
        <f t="shared" si="1185"/>
        <v/>
      </c>
      <c r="T9989" s="18" t="str">
        <f t="shared" si="1186"/>
        <v/>
      </c>
      <c r="U9989" s="19" t="str">
        <f t="shared" si="1187"/>
        <v/>
      </c>
    </row>
    <row r="9990" spans="1:21" ht="18.600000000000001" customHeight="1" x14ac:dyDescent="0.3">
      <c r="A9990" s="11"/>
      <c r="B9990" s="11"/>
      <c r="C9990" s="12" t="str">
        <f>IFERROR(INDEX($C$1:C9989, MATCH(B9990, $B$1:B9989, 0)), "")</f>
        <v/>
      </c>
      <c r="D9990" s="12" t="str">
        <f>IFERROR(INDEX($D$1:D9989, MATCH(B9990, $B$1:B9989, 0)), "")</f>
        <v/>
      </c>
      <c r="E9990" s="13"/>
      <c r="F9990" s="13"/>
      <c r="G9990" s="14"/>
      <c r="H9990" s="14"/>
      <c r="I9990" s="34"/>
      <c r="J9990" s="15"/>
      <c r="K9990" s="15"/>
      <c r="L9990" s="15"/>
      <c r="M9990" s="16" t="str">
        <f t="shared" si="1182"/>
        <v/>
      </c>
      <c r="N9990" s="16" t="str">
        <f t="shared" si="1183"/>
        <v/>
      </c>
      <c r="O9990" s="17"/>
      <c r="P9990" s="16" t="str">
        <f t="shared" si="1184"/>
        <v/>
      </c>
      <c r="Q9990" s="17"/>
      <c r="R9990" s="17"/>
      <c r="S9990" s="18" t="str">
        <f t="shared" si="1185"/>
        <v/>
      </c>
      <c r="T9990" s="18" t="str">
        <f t="shared" si="1186"/>
        <v/>
      </c>
      <c r="U9990" s="19" t="str">
        <f t="shared" si="1187"/>
        <v/>
      </c>
    </row>
    <row r="9991" spans="1:21" ht="18.600000000000001" customHeight="1" x14ac:dyDescent="0.3">
      <c r="A9991" s="11"/>
      <c r="B9991" s="11"/>
      <c r="C9991" s="12" t="str">
        <f>IFERROR(INDEX($C$1:C9990, MATCH(B9991, $B$1:B9990, 0)), "")</f>
        <v/>
      </c>
      <c r="D9991" s="12" t="str">
        <f>IFERROR(INDEX($D$1:D9990, MATCH(B9991, $B$1:B9990, 0)), "")</f>
        <v/>
      </c>
      <c r="E9991" s="13"/>
      <c r="F9991" s="13"/>
      <c r="G9991" s="14"/>
      <c r="H9991" s="14"/>
      <c r="I9991" s="34"/>
      <c r="J9991" s="15"/>
      <c r="K9991" s="15"/>
      <c r="L9991" s="15"/>
      <c r="M9991" s="16" t="str">
        <f t="shared" si="1182"/>
        <v/>
      </c>
      <c r="N9991" s="16" t="str">
        <f t="shared" si="1183"/>
        <v/>
      </c>
      <c r="O9991" s="17"/>
      <c r="P9991" s="16" t="str">
        <f t="shared" si="1184"/>
        <v/>
      </c>
      <c r="Q9991" s="17"/>
      <c r="R9991" s="17"/>
      <c r="S9991" s="18" t="str">
        <f t="shared" si="1185"/>
        <v/>
      </c>
      <c r="T9991" s="18" t="str">
        <f t="shared" si="1186"/>
        <v/>
      </c>
      <c r="U9991" s="19" t="str">
        <f t="shared" si="1187"/>
        <v/>
      </c>
    </row>
    <row r="9992" spans="1:21" ht="18.600000000000001" customHeight="1" x14ac:dyDescent="0.3">
      <c r="A9992" s="11"/>
      <c r="B9992" s="11"/>
      <c r="C9992" s="12" t="str">
        <f>IFERROR(INDEX($C$1:C9991, MATCH(B9992, $B$1:B9991, 0)), "")</f>
        <v/>
      </c>
      <c r="D9992" s="12" t="str">
        <f>IFERROR(INDEX($D$1:D9991, MATCH(B9992, $B$1:B9991, 0)), "")</f>
        <v/>
      </c>
      <c r="E9992" s="13"/>
      <c r="F9992" s="13"/>
      <c r="G9992" s="14"/>
      <c r="H9992" s="14"/>
      <c r="I9992" s="34"/>
      <c r="J9992" s="15"/>
      <c r="K9992" s="15"/>
      <c r="L9992" s="15"/>
      <c r="M9992" s="16" t="str">
        <f t="shared" si="1182"/>
        <v/>
      </c>
      <c r="N9992" s="16" t="str">
        <f t="shared" si="1183"/>
        <v/>
      </c>
      <c r="O9992" s="17"/>
      <c r="P9992" s="16" t="str">
        <f t="shared" si="1184"/>
        <v/>
      </c>
      <c r="Q9992" s="17"/>
      <c r="R9992" s="17"/>
      <c r="S9992" s="18" t="str">
        <f t="shared" si="1185"/>
        <v/>
      </c>
      <c r="T9992" s="18" t="str">
        <f t="shared" si="1186"/>
        <v/>
      </c>
      <c r="U9992" s="19" t="str">
        <f t="shared" si="1187"/>
        <v/>
      </c>
    </row>
    <row r="9993" spans="1:21" ht="18.600000000000001" customHeight="1" x14ac:dyDescent="0.3">
      <c r="A9993" s="11"/>
      <c r="B9993" s="11"/>
      <c r="C9993" s="12" t="str">
        <f>IFERROR(INDEX($C$1:C9992, MATCH(B9993, $B$1:B9992, 0)), "")</f>
        <v/>
      </c>
      <c r="D9993" s="12" t="str">
        <f>IFERROR(INDEX($D$1:D9992, MATCH(B9993, $B$1:B9992, 0)), "")</f>
        <v/>
      </c>
      <c r="E9993" s="13"/>
      <c r="F9993" s="13"/>
      <c r="G9993" s="14"/>
      <c r="H9993" s="14"/>
      <c r="I9993" s="34"/>
      <c r="J9993" s="15"/>
      <c r="K9993" s="15"/>
      <c r="L9993" s="15"/>
      <c r="M9993" s="16" t="str">
        <f t="shared" ref="M9993:M10025" si="1188">IFERROR(J9993/I9993,"")</f>
        <v/>
      </c>
      <c r="N9993" s="16" t="str">
        <f t="shared" ref="N9993:N10025" si="1189">IFERROR(K9993/I9993,"")</f>
        <v/>
      </c>
      <c r="O9993" s="17"/>
      <c r="P9993" s="16" t="str">
        <f t="shared" ref="P9993:P10025" si="1190">IFERROR(L9993/I9993,"")</f>
        <v/>
      </c>
      <c r="Q9993" s="17"/>
      <c r="R9993" s="17"/>
      <c r="S9993" s="18" t="str">
        <f t="shared" ref="S9993:S10025" si="1191">IFERROR((K9993/J9993)*M9993,"")</f>
        <v/>
      </c>
      <c r="T9993" s="18" t="str">
        <f t="shared" ref="T9993:T10025" si="1192">IFERROR((L9993/J9993)*M9993,"")</f>
        <v/>
      </c>
      <c r="U9993" s="19" t="str">
        <f t="shared" ref="U9993:U10025" si="1193">IFERROR((E9993-F9993)/E9993,"")</f>
        <v/>
      </c>
    </row>
    <row r="9994" spans="1:21" ht="18.600000000000001" customHeight="1" x14ac:dyDescent="0.3">
      <c r="A9994" s="11"/>
      <c r="B9994" s="11"/>
      <c r="C9994" s="12" t="str">
        <f>IFERROR(INDEX($C$1:C9993, MATCH(B9994, $B$1:B9993, 0)), "")</f>
        <v/>
      </c>
      <c r="D9994" s="12" t="str">
        <f>IFERROR(INDEX($D$1:D9993, MATCH(B9994, $B$1:B9993, 0)), "")</f>
        <v/>
      </c>
      <c r="E9994" s="13"/>
      <c r="F9994" s="13"/>
      <c r="G9994" s="14"/>
      <c r="H9994" s="14"/>
      <c r="I9994" s="34"/>
      <c r="J9994" s="15"/>
      <c r="K9994" s="15"/>
      <c r="L9994" s="15"/>
      <c r="M9994" s="16" t="str">
        <f t="shared" si="1188"/>
        <v/>
      </c>
      <c r="N9994" s="16" t="str">
        <f t="shared" si="1189"/>
        <v/>
      </c>
      <c r="O9994" s="17"/>
      <c r="P9994" s="16" t="str">
        <f t="shared" si="1190"/>
        <v/>
      </c>
      <c r="Q9994" s="17"/>
      <c r="R9994" s="17"/>
      <c r="S9994" s="18" t="str">
        <f t="shared" si="1191"/>
        <v/>
      </c>
      <c r="T9994" s="18" t="str">
        <f t="shared" si="1192"/>
        <v/>
      </c>
      <c r="U9994" s="19" t="str">
        <f t="shared" si="1193"/>
        <v/>
      </c>
    </row>
    <row r="9995" spans="1:21" ht="18.600000000000001" customHeight="1" x14ac:dyDescent="0.3">
      <c r="A9995" s="11"/>
      <c r="B9995" s="11"/>
      <c r="C9995" s="12" t="str">
        <f>IFERROR(INDEX($C$1:C9994, MATCH(B9995, $B$1:B9994, 0)), "")</f>
        <v/>
      </c>
      <c r="D9995" s="12" t="str">
        <f>IFERROR(INDEX($D$1:D9994, MATCH(B9995, $B$1:B9994, 0)), "")</f>
        <v/>
      </c>
      <c r="E9995" s="13"/>
      <c r="F9995" s="13"/>
      <c r="G9995" s="14"/>
      <c r="H9995" s="14"/>
      <c r="I9995" s="34"/>
      <c r="J9995" s="15"/>
      <c r="K9995" s="15"/>
      <c r="L9995" s="15"/>
      <c r="M9995" s="16" t="str">
        <f t="shared" si="1188"/>
        <v/>
      </c>
      <c r="N9995" s="16" t="str">
        <f t="shared" si="1189"/>
        <v/>
      </c>
      <c r="O9995" s="17"/>
      <c r="P9995" s="16" t="str">
        <f t="shared" si="1190"/>
        <v/>
      </c>
      <c r="Q9995" s="17"/>
      <c r="R9995" s="17"/>
      <c r="S9995" s="18" t="str">
        <f t="shared" si="1191"/>
        <v/>
      </c>
      <c r="T9995" s="18" t="str">
        <f t="shared" si="1192"/>
        <v/>
      </c>
      <c r="U9995" s="19" t="str">
        <f t="shared" si="1193"/>
        <v/>
      </c>
    </row>
    <row r="9996" spans="1:21" ht="18.600000000000001" customHeight="1" x14ac:dyDescent="0.3">
      <c r="A9996" s="11"/>
      <c r="B9996" s="11"/>
      <c r="C9996" s="12" t="str">
        <f>IFERROR(INDEX($C$1:C9995, MATCH(B9996, $B$1:B9995, 0)), "")</f>
        <v/>
      </c>
      <c r="D9996" s="12" t="str">
        <f>IFERROR(INDEX($D$1:D9995, MATCH(B9996, $B$1:B9995, 0)), "")</f>
        <v/>
      </c>
      <c r="E9996" s="13"/>
      <c r="F9996" s="13"/>
      <c r="G9996" s="14"/>
      <c r="H9996" s="14"/>
      <c r="I9996" s="34"/>
      <c r="J9996" s="15"/>
      <c r="K9996" s="15"/>
      <c r="L9996" s="15"/>
      <c r="M9996" s="16" t="str">
        <f t="shared" si="1188"/>
        <v/>
      </c>
      <c r="N9996" s="16" t="str">
        <f t="shared" si="1189"/>
        <v/>
      </c>
      <c r="O9996" s="17"/>
      <c r="P9996" s="16" t="str">
        <f t="shared" si="1190"/>
        <v/>
      </c>
      <c r="Q9996" s="17"/>
      <c r="R9996" s="17"/>
      <c r="S9996" s="18" t="str">
        <f t="shared" si="1191"/>
        <v/>
      </c>
      <c r="T9996" s="18" t="str">
        <f t="shared" si="1192"/>
        <v/>
      </c>
      <c r="U9996" s="19" t="str">
        <f t="shared" si="1193"/>
        <v/>
      </c>
    </row>
    <row r="9997" spans="1:21" ht="18.600000000000001" customHeight="1" x14ac:dyDescent="0.3">
      <c r="A9997" s="11"/>
      <c r="B9997" s="11"/>
      <c r="C9997" s="12" t="str">
        <f>IFERROR(INDEX($C$1:C9996, MATCH(B9997, $B$1:B9996, 0)), "")</f>
        <v/>
      </c>
      <c r="D9997" s="12" t="str">
        <f>IFERROR(INDEX($D$1:D9996, MATCH(B9997, $B$1:B9996, 0)), "")</f>
        <v/>
      </c>
      <c r="E9997" s="13"/>
      <c r="F9997" s="13"/>
      <c r="G9997" s="14"/>
      <c r="H9997" s="14"/>
      <c r="I9997" s="34"/>
      <c r="J9997" s="15"/>
      <c r="K9997" s="15"/>
      <c r="L9997" s="15"/>
      <c r="M9997" s="16" t="str">
        <f t="shared" si="1188"/>
        <v/>
      </c>
      <c r="N9997" s="16" t="str">
        <f t="shared" si="1189"/>
        <v/>
      </c>
      <c r="O9997" s="17"/>
      <c r="P9997" s="16" t="str">
        <f t="shared" si="1190"/>
        <v/>
      </c>
      <c r="Q9997" s="17"/>
      <c r="R9997" s="17"/>
      <c r="S9997" s="18" t="str">
        <f t="shared" si="1191"/>
        <v/>
      </c>
      <c r="T9997" s="18" t="str">
        <f t="shared" si="1192"/>
        <v/>
      </c>
      <c r="U9997" s="19" t="str">
        <f t="shared" si="1193"/>
        <v/>
      </c>
    </row>
    <row r="9998" spans="1:21" ht="18.600000000000001" customHeight="1" x14ac:dyDescent="0.3">
      <c r="A9998" s="11"/>
      <c r="B9998" s="11"/>
      <c r="C9998" s="12" t="str">
        <f>IFERROR(INDEX($C$1:C9997, MATCH(B9998, $B$1:B9997, 0)), "")</f>
        <v/>
      </c>
      <c r="D9998" s="12" t="str">
        <f>IFERROR(INDEX($D$1:D9997, MATCH(B9998, $B$1:B9997, 0)), "")</f>
        <v/>
      </c>
      <c r="E9998" s="13"/>
      <c r="F9998" s="13"/>
      <c r="G9998" s="14"/>
      <c r="H9998" s="14"/>
      <c r="I9998" s="34"/>
      <c r="J9998" s="15"/>
      <c r="K9998" s="15"/>
      <c r="L9998" s="15"/>
      <c r="M9998" s="16" t="str">
        <f t="shared" si="1188"/>
        <v/>
      </c>
      <c r="N9998" s="16" t="str">
        <f t="shared" si="1189"/>
        <v/>
      </c>
      <c r="O9998" s="17"/>
      <c r="P9998" s="16" t="str">
        <f t="shared" si="1190"/>
        <v/>
      </c>
      <c r="Q9998" s="17"/>
      <c r="R9998" s="17"/>
      <c r="S9998" s="18" t="str">
        <f t="shared" si="1191"/>
        <v/>
      </c>
      <c r="T9998" s="18" t="str">
        <f t="shared" si="1192"/>
        <v/>
      </c>
      <c r="U9998" s="19" t="str">
        <f t="shared" si="1193"/>
        <v/>
      </c>
    </row>
    <row r="9999" spans="1:21" ht="18.600000000000001" customHeight="1" x14ac:dyDescent="0.3">
      <c r="A9999" s="11"/>
      <c r="B9999" s="11"/>
      <c r="C9999" s="12" t="str">
        <f>IFERROR(INDEX($C$1:C9998, MATCH(B9999, $B$1:B9998, 0)), "")</f>
        <v/>
      </c>
      <c r="D9999" s="12" t="str">
        <f>IFERROR(INDEX($D$1:D9998, MATCH(B9999, $B$1:B9998, 0)), "")</f>
        <v/>
      </c>
      <c r="E9999" s="13"/>
      <c r="F9999" s="13"/>
      <c r="G9999" s="14"/>
      <c r="H9999" s="14"/>
      <c r="I9999" s="34"/>
      <c r="J9999" s="15"/>
      <c r="K9999" s="15"/>
      <c r="L9999" s="15"/>
      <c r="M9999" s="16" t="str">
        <f t="shared" si="1188"/>
        <v/>
      </c>
      <c r="N9999" s="16" t="str">
        <f t="shared" si="1189"/>
        <v/>
      </c>
      <c r="O9999" s="17"/>
      <c r="P9999" s="16" t="str">
        <f t="shared" si="1190"/>
        <v/>
      </c>
      <c r="Q9999" s="17"/>
      <c r="R9999" s="17"/>
      <c r="S9999" s="18" t="str">
        <f t="shared" si="1191"/>
        <v/>
      </c>
      <c r="T9999" s="18" t="str">
        <f t="shared" si="1192"/>
        <v/>
      </c>
      <c r="U9999" s="19" t="str">
        <f t="shared" si="1193"/>
        <v/>
      </c>
    </row>
    <row r="10000" spans="1:21" ht="18.600000000000001" customHeight="1" x14ac:dyDescent="0.3">
      <c r="A10000" s="11"/>
      <c r="B10000" s="11"/>
      <c r="C10000" s="12" t="str">
        <f>IFERROR(INDEX($C$1:C9999, MATCH(B10000, $B$1:B9999, 0)), "")</f>
        <v/>
      </c>
      <c r="D10000" s="12" t="str">
        <f>IFERROR(INDEX($D$1:D9999, MATCH(B10000, $B$1:B9999, 0)), "")</f>
        <v/>
      </c>
      <c r="E10000" s="13"/>
      <c r="F10000" s="13"/>
      <c r="G10000" s="14"/>
      <c r="H10000" s="14"/>
      <c r="I10000" s="34"/>
      <c r="J10000" s="15"/>
      <c r="K10000" s="15"/>
      <c r="L10000" s="15"/>
      <c r="M10000" s="16" t="str">
        <f t="shared" si="1188"/>
        <v/>
      </c>
      <c r="N10000" s="16" t="str">
        <f t="shared" si="1189"/>
        <v/>
      </c>
      <c r="O10000" s="17"/>
      <c r="P10000" s="16" t="str">
        <f t="shared" si="1190"/>
        <v/>
      </c>
      <c r="Q10000" s="17"/>
      <c r="R10000" s="17"/>
      <c r="S10000" s="18" t="str">
        <f t="shared" si="1191"/>
        <v/>
      </c>
      <c r="T10000" s="18" t="str">
        <f t="shared" si="1192"/>
        <v/>
      </c>
      <c r="U10000" s="19" t="str">
        <f t="shared" si="1193"/>
        <v/>
      </c>
    </row>
    <row r="10001" spans="1:21" ht="18.600000000000001" customHeight="1" x14ac:dyDescent="0.3">
      <c r="A10001" s="11"/>
      <c r="B10001" s="11"/>
      <c r="C10001" s="12" t="str">
        <f>IFERROR(INDEX($C$1:C10000, MATCH(B10001, $B$1:B10000, 0)), "")</f>
        <v/>
      </c>
      <c r="D10001" s="12" t="str">
        <f>IFERROR(INDEX($D$1:D10000, MATCH(B10001, $B$1:B10000, 0)), "")</f>
        <v/>
      </c>
      <c r="E10001" s="13"/>
      <c r="F10001" s="13"/>
      <c r="G10001" s="14"/>
      <c r="H10001" s="14"/>
      <c r="I10001" s="34"/>
      <c r="J10001" s="15"/>
      <c r="K10001" s="15"/>
      <c r="L10001" s="15"/>
      <c r="M10001" s="16" t="str">
        <f t="shared" si="1188"/>
        <v/>
      </c>
      <c r="N10001" s="16" t="str">
        <f t="shared" si="1189"/>
        <v/>
      </c>
      <c r="O10001" s="17"/>
      <c r="P10001" s="16" t="str">
        <f t="shared" si="1190"/>
        <v/>
      </c>
      <c r="Q10001" s="17"/>
      <c r="R10001" s="17"/>
      <c r="S10001" s="18" t="str">
        <f t="shared" si="1191"/>
        <v/>
      </c>
      <c r="T10001" s="18" t="str">
        <f t="shared" si="1192"/>
        <v/>
      </c>
      <c r="U10001" s="19" t="str">
        <f t="shared" si="1193"/>
        <v/>
      </c>
    </row>
    <row r="10002" spans="1:21" ht="18.600000000000001" customHeight="1" x14ac:dyDescent="0.3">
      <c r="A10002" s="11"/>
      <c r="B10002" s="11"/>
      <c r="C10002" s="12" t="str">
        <f>IFERROR(INDEX($C$1:C10001, MATCH(B10002, $B$1:B10001, 0)), "")</f>
        <v/>
      </c>
      <c r="D10002" s="12" t="str">
        <f>IFERROR(INDEX($D$1:D10001, MATCH(B10002, $B$1:B10001, 0)), "")</f>
        <v/>
      </c>
      <c r="E10002" s="13"/>
      <c r="F10002" s="13"/>
      <c r="G10002" s="14"/>
      <c r="H10002" s="14"/>
      <c r="I10002" s="34"/>
      <c r="J10002" s="15"/>
      <c r="K10002" s="15"/>
      <c r="L10002" s="15"/>
      <c r="M10002" s="16" t="str">
        <f t="shared" si="1188"/>
        <v/>
      </c>
      <c r="N10002" s="16" t="str">
        <f t="shared" si="1189"/>
        <v/>
      </c>
      <c r="O10002" s="17"/>
      <c r="P10002" s="16" t="str">
        <f t="shared" si="1190"/>
        <v/>
      </c>
      <c r="Q10002" s="17"/>
      <c r="R10002" s="17"/>
      <c r="S10002" s="18" t="str">
        <f t="shared" si="1191"/>
        <v/>
      </c>
      <c r="T10002" s="18" t="str">
        <f t="shared" si="1192"/>
        <v/>
      </c>
      <c r="U10002" s="19" t="str">
        <f t="shared" si="1193"/>
        <v/>
      </c>
    </row>
    <row r="10003" spans="1:21" ht="18.600000000000001" customHeight="1" x14ac:dyDescent="0.3">
      <c r="A10003" s="11"/>
      <c r="B10003" s="11"/>
      <c r="C10003" s="12" t="str">
        <f>IFERROR(INDEX($C$1:C10002, MATCH(B10003, $B$1:B10002, 0)), "")</f>
        <v/>
      </c>
      <c r="D10003" s="12" t="str">
        <f>IFERROR(INDEX($D$1:D10002, MATCH(B10003, $B$1:B10002, 0)), "")</f>
        <v/>
      </c>
      <c r="E10003" s="13"/>
      <c r="F10003" s="13"/>
      <c r="G10003" s="14"/>
      <c r="H10003" s="14"/>
      <c r="I10003" s="34"/>
      <c r="J10003" s="15"/>
      <c r="K10003" s="15"/>
      <c r="L10003" s="15"/>
      <c r="M10003" s="16" t="str">
        <f t="shared" si="1188"/>
        <v/>
      </c>
      <c r="N10003" s="16" t="str">
        <f t="shared" si="1189"/>
        <v/>
      </c>
      <c r="O10003" s="17"/>
      <c r="P10003" s="16" t="str">
        <f t="shared" si="1190"/>
        <v/>
      </c>
      <c r="Q10003" s="17"/>
      <c r="R10003" s="17"/>
      <c r="S10003" s="18" t="str">
        <f t="shared" si="1191"/>
        <v/>
      </c>
      <c r="T10003" s="18" t="str">
        <f t="shared" si="1192"/>
        <v/>
      </c>
      <c r="U10003" s="19" t="str">
        <f t="shared" si="1193"/>
        <v/>
      </c>
    </row>
    <row r="10004" spans="1:21" ht="18.600000000000001" customHeight="1" x14ac:dyDescent="0.3">
      <c r="A10004" s="11"/>
      <c r="B10004" s="11"/>
      <c r="C10004" s="12" t="str">
        <f>IFERROR(INDEX($C$1:C10003, MATCH(B10004, $B$1:B10003, 0)), "")</f>
        <v/>
      </c>
      <c r="D10004" s="12" t="str">
        <f>IFERROR(INDEX($D$1:D10003, MATCH(B10004, $B$1:B10003, 0)), "")</f>
        <v/>
      </c>
      <c r="E10004" s="13"/>
      <c r="F10004" s="13"/>
      <c r="G10004" s="14"/>
      <c r="H10004" s="14"/>
      <c r="I10004" s="34"/>
      <c r="J10004" s="15"/>
      <c r="K10004" s="15"/>
      <c r="L10004" s="15"/>
      <c r="M10004" s="16" t="str">
        <f t="shared" si="1188"/>
        <v/>
      </c>
      <c r="N10004" s="16" t="str">
        <f t="shared" si="1189"/>
        <v/>
      </c>
      <c r="O10004" s="17"/>
      <c r="P10004" s="16" t="str">
        <f t="shared" si="1190"/>
        <v/>
      </c>
      <c r="Q10004" s="17"/>
      <c r="R10004" s="17"/>
      <c r="S10004" s="18" t="str">
        <f t="shared" si="1191"/>
        <v/>
      </c>
      <c r="T10004" s="18" t="str">
        <f t="shared" si="1192"/>
        <v/>
      </c>
      <c r="U10004" s="19" t="str">
        <f t="shared" si="1193"/>
        <v/>
      </c>
    </row>
    <row r="10005" spans="1:21" ht="18.600000000000001" customHeight="1" x14ac:dyDescent="0.3">
      <c r="A10005" s="11"/>
      <c r="B10005" s="11"/>
      <c r="C10005" s="12" t="str">
        <f>IFERROR(INDEX($C$1:C10004, MATCH(B10005, $B$1:B10004, 0)), "")</f>
        <v/>
      </c>
      <c r="D10005" s="12" t="str">
        <f>IFERROR(INDEX($D$1:D10004, MATCH(B10005, $B$1:B10004, 0)), "")</f>
        <v/>
      </c>
      <c r="E10005" s="13"/>
      <c r="F10005" s="13"/>
      <c r="G10005" s="14"/>
      <c r="H10005" s="14"/>
      <c r="I10005" s="34"/>
      <c r="J10005" s="15"/>
      <c r="K10005" s="15"/>
      <c r="L10005" s="15"/>
      <c r="M10005" s="16" t="str">
        <f t="shared" si="1188"/>
        <v/>
      </c>
      <c r="N10005" s="16" t="str">
        <f t="shared" si="1189"/>
        <v/>
      </c>
      <c r="O10005" s="17"/>
      <c r="P10005" s="16" t="str">
        <f t="shared" si="1190"/>
        <v/>
      </c>
      <c r="Q10005" s="17"/>
      <c r="R10005" s="17"/>
      <c r="S10005" s="18" t="str">
        <f t="shared" si="1191"/>
        <v/>
      </c>
      <c r="T10005" s="18" t="str">
        <f t="shared" si="1192"/>
        <v/>
      </c>
      <c r="U10005" s="19" t="str">
        <f t="shared" si="1193"/>
        <v/>
      </c>
    </row>
    <row r="10006" spans="1:21" ht="18.600000000000001" customHeight="1" x14ac:dyDescent="0.3">
      <c r="A10006" s="11"/>
      <c r="B10006" s="11"/>
      <c r="C10006" s="12" t="str">
        <f>IFERROR(INDEX($C$1:C10005, MATCH(B10006, $B$1:B10005, 0)), "")</f>
        <v/>
      </c>
      <c r="D10006" s="12" t="str">
        <f>IFERROR(INDEX($D$1:D10005, MATCH(B10006, $B$1:B10005, 0)), "")</f>
        <v/>
      </c>
      <c r="E10006" s="13"/>
      <c r="F10006" s="13"/>
      <c r="G10006" s="14"/>
      <c r="H10006" s="14"/>
      <c r="I10006" s="34"/>
      <c r="J10006" s="15"/>
      <c r="K10006" s="15"/>
      <c r="L10006" s="15"/>
      <c r="M10006" s="16" t="str">
        <f t="shared" si="1188"/>
        <v/>
      </c>
      <c r="N10006" s="16" t="str">
        <f t="shared" si="1189"/>
        <v/>
      </c>
      <c r="O10006" s="17"/>
      <c r="P10006" s="16" t="str">
        <f t="shared" si="1190"/>
        <v/>
      </c>
      <c r="Q10006" s="17"/>
      <c r="R10006" s="17"/>
      <c r="S10006" s="18" t="str">
        <f t="shared" si="1191"/>
        <v/>
      </c>
      <c r="T10006" s="18" t="str">
        <f t="shared" si="1192"/>
        <v/>
      </c>
      <c r="U10006" s="19" t="str">
        <f t="shared" si="1193"/>
        <v/>
      </c>
    </row>
    <row r="10007" spans="1:21" ht="18.600000000000001" customHeight="1" x14ac:dyDescent="0.3">
      <c r="A10007" s="11"/>
      <c r="B10007" s="11"/>
      <c r="C10007" s="12" t="str">
        <f>IFERROR(INDEX($C$1:C10006, MATCH(B10007, $B$1:B10006, 0)), "")</f>
        <v/>
      </c>
      <c r="D10007" s="12" t="str">
        <f>IFERROR(INDEX($D$1:D10006, MATCH(B10007, $B$1:B10006, 0)), "")</f>
        <v/>
      </c>
      <c r="E10007" s="13"/>
      <c r="F10007" s="13"/>
      <c r="G10007" s="14"/>
      <c r="H10007" s="14"/>
      <c r="I10007" s="34"/>
      <c r="J10007" s="15"/>
      <c r="K10007" s="15"/>
      <c r="L10007" s="15"/>
      <c r="M10007" s="16" t="str">
        <f t="shared" si="1188"/>
        <v/>
      </c>
      <c r="N10007" s="16" t="str">
        <f t="shared" si="1189"/>
        <v/>
      </c>
      <c r="O10007" s="17"/>
      <c r="P10007" s="16" t="str">
        <f t="shared" si="1190"/>
        <v/>
      </c>
      <c r="Q10007" s="17"/>
      <c r="R10007" s="17"/>
      <c r="S10007" s="18" t="str">
        <f t="shared" si="1191"/>
        <v/>
      </c>
      <c r="T10007" s="18" t="str">
        <f t="shared" si="1192"/>
        <v/>
      </c>
      <c r="U10007" s="19" t="str">
        <f t="shared" si="1193"/>
        <v/>
      </c>
    </row>
    <row r="10008" spans="1:21" ht="18.600000000000001" customHeight="1" x14ac:dyDescent="0.3">
      <c r="A10008" s="11"/>
      <c r="B10008" s="11"/>
      <c r="C10008" s="12" t="str">
        <f>IFERROR(INDEX($C$1:C10007, MATCH(B10008, $B$1:B10007, 0)), "")</f>
        <v/>
      </c>
      <c r="D10008" s="12" t="str">
        <f>IFERROR(INDEX($D$1:D10007, MATCH(B10008, $B$1:B10007, 0)), "")</f>
        <v/>
      </c>
      <c r="E10008" s="13"/>
      <c r="F10008" s="13"/>
      <c r="G10008" s="14"/>
      <c r="H10008" s="14"/>
      <c r="I10008" s="34"/>
      <c r="J10008" s="15"/>
      <c r="K10008" s="15"/>
      <c r="L10008" s="15"/>
      <c r="M10008" s="16" t="str">
        <f t="shared" si="1188"/>
        <v/>
      </c>
      <c r="N10008" s="16" t="str">
        <f t="shared" si="1189"/>
        <v/>
      </c>
      <c r="O10008" s="17"/>
      <c r="P10008" s="16" t="str">
        <f t="shared" si="1190"/>
        <v/>
      </c>
      <c r="Q10008" s="17"/>
      <c r="R10008" s="17"/>
      <c r="S10008" s="18" t="str">
        <f t="shared" si="1191"/>
        <v/>
      </c>
      <c r="T10008" s="18" t="str">
        <f t="shared" si="1192"/>
        <v/>
      </c>
      <c r="U10008" s="19" t="str">
        <f t="shared" si="1193"/>
        <v/>
      </c>
    </row>
    <row r="10009" spans="1:21" ht="18.600000000000001" customHeight="1" x14ac:dyDescent="0.3">
      <c r="A10009" s="11"/>
      <c r="B10009" s="11"/>
      <c r="C10009" s="12" t="str">
        <f>IFERROR(INDEX($C$1:C10008, MATCH(B10009, $B$1:B10008, 0)), "")</f>
        <v/>
      </c>
      <c r="D10009" s="12" t="str">
        <f>IFERROR(INDEX($D$1:D10008, MATCH(B10009, $B$1:B10008, 0)), "")</f>
        <v/>
      </c>
      <c r="E10009" s="13"/>
      <c r="F10009" s="13"/>
      <c r="G10009" s="14"/>
      <c r="H10009" s="14"/>
      <c r="I10009" s="34"/>
      <c r="J10009" s="15"/>
      <c r="K10009" s="15"/>
      <c r="L10009" s="15"/>
      <c r="M10009" s="16" t="str">
        <f t="shared" si="1188"/>
        <v/>
      </c>
      <c r="N10009" s="16" t="str">
        <f t="shared" si="1189"/>
        <v/>
      </c>
      <c r="O10009" s="17"/>
      <c r="P10009" s="16" t="str">
        <f t="shared" si="1190"/>
        <v/>
      </c>
      <c r="Q10009" s="17"/>
      <c r="R10009" s="17"/>
      <c r="S10009" s="18" t="str">
        <f t="shared" si="1191"/>
        <v/>
      </c>
      <c r="T10009" s="18" t="str">
        <f t="shared" si="1192"/>
        <v/>
      </c>
      <c r="U10009" s="19" t="str">
        <f t="shared" si="1193"/>
        <v/>
      </c>
    </row>
    <row r="10010" spans="1:21" ht="18.600000000000001" customHeight="1" x14ac:dyDescent="0.3">
      <c r="A10010" s="11"/>
      <c r="B10010" s="11"/>
      <c r="C10010" s="12" t="str">
        <f>IFERROR(INDEX($C$1:C10009, MATCH(B10010, $B$1:B10009, 0)), "")</f>
        <v/>
      </c>
      <c r="D10010" s="12" t="str">
        <f>IFERROR(INDEX($D$1:D10009, MATCH(B10010, $B$1:B10009, 0)), "")</f>
        <v/>
      </c>
      <c r="E10010" s="13"/>
      <c r="F10010" s="13"/>
      <c r="G10010" s="14"/>
      <c r="H10010" s="14"/>
      <c r="I10010" s="34"/>
      <c r="J10010" s="15"/>
      <c r="K10010" s="15"/>
      <c r="L10010" s="15"/>
      <c r="M10010" s="16" t="str">
        <f t="shared" si="1188"/>
        <v/>
      </c>
      <c r="N10010" s="16" t="str">
        <f t="shared" si="1189"/>
        <v/>
      </c>
      <c r="O10010" s="17"/>
      <c r="P10010" s="16" t="str">
        <f t="shared" si="1190"/>
        <v/>
      </c>
      <c r="Q10010" s="17"/>
      <c r="R10010" s="17"/>
      <c r="S10010" s="18" t="str">
        <f t="shared" si="1191"/>
        <v/>
      </c>
      <c r="T10010" s="18" t="str">
        <f t="shared" si="1192"/>
        <v/>
      </c>
      <c r="U10010" s="19" t="str">
        <f t="shared" si="1193"/>
        <v/>
      </c>
    </row>
    <row r="10011" spans="1:21" ht="18.600000000000001" customHeight="1" x14ac:dyDescent="0.3">
      <c r="A10011" s="11"/>
      <c r="B10011" s="11"/>
      <c r="C10011" s="12" t="str">
        <f>IFERROR(INDEX($C$1:C10010, MATCH(B10011, $B$1:B10010, 0)), "")</f>
        <v/>
      </c>
      <c r="D10011" s="12" t="str">
        <f>IFERROR(INDEX($D$1:D10010, MATCH(B10011, $B$1:B10010, 0)), "")</f>
        <v/>
      </c>
      <c r="E10011" s="13"/>
      <c r="F10011" s="13"/>
      <c r="G10011" s="14"/>
      <c r="H10011" s="14"/>
      <c r="I10011" s="34"/>
      <c r="J10011" s="15"/>
      <c r="K10011" s="15"/>
      <c r="L10011" s="15"/>
      <c r="M10011" s="16" t="str">
        <f t="shared" si="1188"/>
        <v/>
      </c>
      <c r="N10011" s="16" t="str">
        <f t="shared" si="1189"/>
        <v/>
      </c>
      <c r="O10011" s="17"/>
      <c r="P10011" s="16" t="str">
        <f t="shared" si="1190"/>
        <v/>
      </c>
      <c r="Q10011" s="17"/>
      <c r="R10011" s="17"/>
      <c r="S10011" s="18" t="str">
        <f t="shared" si="1191"/>
        <v/>
      </c>
      <c r="T10011" s="18" t="str">
        <f t="shared" si="1192"/>
        <v/>
      </c>
      <c r="U10011" s="19" t="str">
        <f t="shared" si="1193"/>
        <v/>
      </c>
    </row>
    <row r="10012" spans="1:21" ht="18.600000000000001" customHeight="1" x14ac:dyDescent="0.3">
      <c r="A10012" s="11"/>
      <c r="B10012" s="11"/>
      <c r="C10012" s="12" t="str">
        <f>IFERROR(INDEX($C$1:C10011, MATCH(B10012, $B$1:B10011, 0)), "")</f>
        <v/>
      </c>
      <c r="D10012" s="12" t="str">
        <f>IFERROR(INDEX($D$1:D10011, MATCH(B10012, $B$1:B10011, 0)), "")</f>
        <v/>
      </c>
      <c r="E10012" s="13"/>
      <c r="F10012" s="13"/>
      <c r="G10012" s="14"/>
      <c r="H10012" s="14"/>
      <c r="I10012" s="34"/>
      <c r="J10012" s="15"/>
      <c r="K10012" s="15"/>
      <c r="L10012" s="15"/>
      <c r="M10012" s="16" t="str">
        <f t="shared" si="1188"/>
        <v/>
      </c>
      <c r="N10012" s="16" t="str">
        <f t="shared" si="1189"/>
        <v/>
      </c>
      <c r="O10012" s="17"/>
      <c r="P10012" s="16" t="str">
        <f t="shared" si="1190"/>
        <v/>
      </c>
      <c r="Q10012" s="17"/>
      <c r="R10012" s="17"/>
      <c r="S10012" s="18" t="str">
        <f t="shared" si="1191"/>
        <v/>
      </c>
      <c r="T10012" s="18" t="str">
        <f t="shared" si="1192"/>
        <v/>
      </c>
      <c r="U10012" s="19" t="str">
        <f t="shared" si="1193"/>
        <v/>
      </c>
    </row>
    <row r="10013" spans="1:21" ht="18.600000000000001" customHeight="1" x14ac:dyDescent="0.3">
      <c r="A10013" s="11"/>
      <c r="B10013" s="11"/>
      <c r="C10013" s="12" t="str">
        <f>IFERROR(INDEX($C$1:C10012, MATCH(B10013, $B$1:B10012, 0)), "")</f>
        <v/>
      </c>
      <c r="D10013" s="12" t="str">
        <f>IFERROR(INDEX($D$1:D10012, MATCH(B10013, $B$1:B10012, 0)), "")</f>
        <v/>
      </c>
      <c r="E10013" s="13"/>
      <c r="F10013" s="13"/>
      <c r="G10013" s="14"/>
      <c r="H10013" s="14"/>
      <c r="I10013" s="34"/>
      <c r="J10013" s="15"/>
      <c r="K10013" s="15"/>
      <c r="L10013" s="15"/>
      <c r="M10013" s="16" t="str">
        <f t="shared" si="1188"/>
        <v/>
      </c>
      <c r="N10013" s="16" t="str">
        <f t="shared" si="1189"/>
        <v/>
      </c>
      <c r="O10013" s="17"/>
      <c r="P10013" s="16" t="str">
        <f t="shared" si="1190"/>
        <v/>
      </c>
      <c r="Q10013" s="17"/>
      <c r="R10013" s="17"/>
      <c r="S10013" s="18" t="str">
        <f t="shared" si="1191"/>
        <v/>
      </c>
      <c r="T10013" s="18" t="str">
        <f t="shared" si="1192"/>
        <v/>
      </c>
      <c r="U10013" s="19" t="str">
        <f t="shared" si="1193"/>
        <v/>
      </c>
    </row>
    <row r="10014" spans="1:21" ht="18.600000000000001" customHeight="1" x14ac:dyDescent="0.3">
      <c r="A10014" s="11"/>
      <c r="B10014" s="11"/>
      <c r="C10014" s="12" t="str">
        <f>IFERROR(INDEX($C$1:C10013, MATCH(B10014, $B$1:B10013, 0)), "")</f>
        <v/>
      </c>
      <c r="D10014" s="12" t="str">
        <f>IFERROR(INDEX($D$1:D10013, MATCH(B10014, $B$1:B10013, 0)), "")</f>
        <v/>
      </c>
      <c r="E10014" s="13"/>
      <c r="F10014" s="13"/>
      <c r="G10014" s="14"/>
      <c r="H10014" s="14"/>
      <c r="I10014" s="34"/>
      <c r="J10014" s="15"/>
      <c r="K10014" s="15"/>
      <c r="L10014" s="15"/>
      <c r="M10014" s="16" t="str">
        <f t="shared" si="1188"/>
        <v/>
      </c>
      <c r="N10014" s="16" t="str">
        <f t="shared" si="1189"/>
        <v/>
      </c>
      <c r="O10014" s="17"/>
      <c r="P10014" s="16" t="str">
        <f t="shared" si="1190"/>
        <v/>
      </c>
      <c r="Q10014" s="17"/>
      <c r="R10014" s="17"/>
      <c r="S10014" s="18" t="str">
        <f t="shared" si="1191"/>
        <v/>
      </c>
      <c r="T10014" s="18" t="str">
        <f t="shared" si="1192"/>
        <v/>
      </c>
      <c r="U10014" s="19" t="str">
        <f t="shared" si="1193"/>
        <v/>
      </c>
    </row>
    <row r="10015" spans="1:21" ht="18.600000000000001" customHeight="1" x14ac:dyDescent="0.3">
      <c r="A10015" s="11"/>
      <c r="B10015" s="11"/>
      <c r="C10015" s="12" t="str">
        <f>IFERROR(INDEX($C$1:C10014, MATCH(B10015, $B$1:B10014, 0)), "")</f>
        <v/>
      </c>
      <c r="D10015" s="12" t="str">
        <f>IFERROR(INDEX($D$1:D10014, MATCH(B10015, $B$1:B10014, 0)), "")</f>
        <v/>
      </c>
      <c r="E10015" s="13"/>
      <c r="F10015" s="13"/>
      <c r="G10015" s="14"/>
      <c r="H10015" s="14"/>
      <c r="I10015" s="34"/>
      <c r="J10015" s="15"/>
      <c r="K10015" s="15"/>
      <c r="L10015" s="15"/>
      <c r="M10015" s="16" t="str">
        <f t="shared" si="1188"/>
        <v/>
      </c>
      <c r="N10015" s="16" t="str">
        <f t="shared" si="1189"/>
        <v/>
      </c>
      <c r="O10015" s="17"/>
      <c r="P10015" s="16" t="str">
        <f t="shared" si="1190"/>
        <v/>
      </c>
      <c r="Q10015" s="17"/>
      <c r="R10015" s="17"/>
      <c r="S10015" s="18" t="str">
        <f t="shared" si="1191"/>
        <v/>
      </c>
      <c r="T10015" s="18" t="str">
        <f t="shared" si="1192"/>
        <v/>
      </c>
      <c r="U10015" s="19" t="str">
        <f t="shared" si="1193"/>
        <v/>
      </c>
    </row>
    <row r="10016" spans="1:21" ht="18.600000000000001" customHeight="1" x14ac:dyDescent="0.3">
      <c r="A10016" s="11"/>
      <c r="B10016" s="11"/>
      <c r="C10016" s="12" t="str">
        <f>IFERROR(INDEX($C$1:C10015, MATCH(B10016, $B$1:B10015, 0)), "")</f>
        <v/>
      </c>
      <c r="D10016" s="12" t="str">
        <f>IFERROR(INDEX($D$1:D10015, MATCH(B10016, $B$1:B10015, 0)), "")</f>
        <v/>
      </c>
      <c r="E10016" s="13"/>
      <c r="F10016" s="13"/>
      <c r="G10016" s="14"/>
      <c r="H10016" s="14"/>
      <c r="I10016" s="34"/>
      <c r="J10016" s="15"/>
      <c r="K10016" s="15"/>
      <c r="L10016" s="15"/>
      <c r="M10016" s="16" t="str">
        <f t="shared" si="1188"/>
        <v/>
      </c>
      <c r="N10016" s="16" t="str">
        <f t="shared" si="1189"/>
        <v/>
      </c>
      <c r="O10016" s="17"/>
      <c r="P10016" s="16" t="str">
        <f t="shared" si="1190"/>
        <v/>
      </c>
      <c r="Q10016" s="17"/>
      <c r="R10016" s="17"/>
      <c r="S10016" s="18" t="str">
        <f t="shared" si="1191"/>
        <v/>
      </c>
      <c r="T10016" s="18" t="str">
        <f t="shared" si="1192"/>
        <v/>
      </c>
      <c r="U10016" s="19" t="str">
        <f t="shared" si="1193"/>
        <v/>
      </c>
    </row>
    <row r="10017" spans="1:21" ht="18.600000000000001" customHeight="1" x14ac:dyDescent="0.3">
      <c r="A10017" s="11"/>
      <c r="B10017" s="11"/>
      <c r="C10017" s="12" t="str">
        <f>IFERROR(INDEX($C$1:C10016, MATCH(B10017, $B$1:B10016, 0)), "")</f>
        <v/>
      </c>
      <c r="D10017" s="12" t="str">
        <f>IFERROR(INDEX($D$1:D10016, MATCH(B10017, $B$1:B10016, 0)), "")</f>
        <v/>
      </c>
      <c r="E10017" s="13"/>
      <c r="F10017" s="13"/>
      <c r="G10017" s="14"/>
      <c r="H10017" s="14"/>
      <c r="I10017" s="34"/>
      <c r="J10017" s="15"/>
      <c r="K10017" s="15"/>
      <c r="L10017" s="15"/>
      <c r="M10017" s="16" t="str">
        <f t="shared" si="1188"/>
        <v/>
      </c>
      <c r="N10017" s="16" t="str">
        <f t="shared" si="1189"/>
        <v/>
      </c>
      <c r="O10017" s="17"/>
      <c r="P10017" s="16" t="str">
        <f t="shared" si="1190"/>
        <v/>
      </c>
      <c r="Q10017" s="17"/>
      <c r="R10017" s="17"/>
      <c r="S10017" s="18" t="str">
        <f t="shared" si="1191"/>
        <v/>
      </c>
      <c r="T10017" s="18" t="str">
        <f t="shared" si="1192"/>
        <v/>
      </c>
      <c r="U10017" s="19" t="str">
        <f t="shared" si="1193"/>
        <v/>
      </c>
    </row>
    <row r="10018" spans="1:21" ht="18.600000000000001" customHeight="1" x14ac:dyDescent="0.3">
      <c r="A10018" s="11"/>
      <c r="B10018" s="11"/>
      <c r="C10018" s="12" t="str">
        <f>IFERROR(INDEX($C$1:C10017, MATCH(B10018, $B$1:B10017, 0)), "")</f>
        <v/>
      </c>
      <c r="D10018" s="12" t="str">
        <f>IFERROR(INDEX($D$1:D10017, MATCH(B10018, $B$1:B10017, 0)), "")</f>
        <v/>
      </c>
      <c r="E10018" s="13"/>
      <c r="F10018" s="13"/>
      <c r="G10018" s="14"/>
      <c r="H10018" s="14"/>
      <c r="I10018" s="34"/>
      <c r="J10018" s="15"/>
      <c r="K10018" s="15"/>
      <c r="L10018" s="15"/>
      <c r="M10018" s="16" t="str">
        <f t="shared" si="1188"/>
        <v/>
      </c>
      <c r="N10018" s="16" t="str">
        <f t="shared" si="1189"/>
        <v/>
      </c>
      <c r="O10018" s="17"/>
      <c r="P10018" s="16" t="str">
        <f t="shared" si="1190"/>
        <v/>
      </c>
      <c r="Q10018" s="17"/>
      <c r="R10018" s="17"/>
      <c r="S10018" s="18" t="str">
        <f t="shared" si="1191"/>
        <v/>
      </c>
      <c r="T10018" s="18" t="str">
        <f t="shared" si="1192"/>
        <v/>
      </c>
      <c r="U10018" s="19" t="str">
        <f t="shared" si="1193"/>
        <v/>
      </c>
    </row>
    <row r="10019" spans="1:21" ht="18.600000000000001" customHeight="1" x14ac:dyDescent="0.3">
      <c r="A10019" s="11"/>
      <c r="B10019" s="11"/>
      <c r="C10019" s="12" t="str">
        <f>IFERROR(INDEX($C$1:C10018, MATCH(B10019, $B$1:B10018, 0)), "")</f>
        <v/>
      </c>
      <c r="D10019" s="12" t="str">
        <f>IFERROR(INDEX($D$1:D10018, MATCH(B10019, $B$1:B10018, 0)), "")</f>
        <v/>
      </c>
      <c r="E10019" s="13"/>
      <c r="F10019" s="13"/>
      <c r="G10019" s="14"/>
      <c r="H10019" s="14"/>
      <c r="I10019" s="34"/>
      <c r="J10019" s="15"/>
      <c r="K10019" s="15"/>
      <c r="L10019" s="15"/>
      <c r="M10019" s="16" t="str">
        <f t="shared" si="1188"/>
        <v/>
      </c>
      <c r="N10019" s="16" t="str">
        <f t="shared" si="1189"/>
        <v/>
      </c>
      <c r="O10019" s="17"/>
      <c r="P10019" s="16" t="str">
        <f t="shared" si="1190"/>
        <v/>
      </c>
      <c r="Q10019" s="17"/>
      <c r="R10019" s="17"/>
      <c r="S10019" s="18" t="str">
        <f t="shared" si="1191"/>
        <v/>
      </c>
      <c r="T10019" s="18" t="str">
        <f t="shared" si="1192"/>
        <v/>
      </c>
      <c r="U10019" s="19" t="str">
        <f t="shared" si="1193"/>
        <v/>
      </c>
    </row>
    <row r="10020" spans="1:21" ht="18.600000000000001" customHeight="1" x14ac:dyDescent="0.3">
      <c r="A10020" s="11"/>
      <c r="B10020" s="11"/>
      <c r="C10020" s="12" t="str">
        <f>IFERROR(INDEX($C$1:C10019, MATCH(B10020, $B$1:B10019, 0)), "")</f>
        <v/>
      </c>
      <c r="D10020" s="12" t="str">
        <f>IFERROR(INDEX($D$1:D10019, MATCH(B10020, $B$1:B10019, 0)), "")</f>
        <v/>
      </c>
      <c r="E10020" s="13"/>
      <c r="F10020" s="13"/>
      <c r="G10020" s="14"/>
      <c r="H10020" s="14"/>
      <c r="I10020" s="34"/>
      <c r="J10020" s="15"/>
      <c r="K10020" s="15"/>
      <c r="L10020" s="15"/>
      <c r="M10020" s="16" t="str">
        <f t="shared" si="1188"/>
        <v/>
      </c>
      <c r="N10020" s="16" t="str">
        <f t="shared" si="1189"/>
        <v/>
      </c>
      <c r="O10020" s="17"/>
      <c r="P10020" s="16" t="str">
        <f t="shared" si="1190"/>
        <v/>
      </c>
      <c r="Q10020" s="17"/>
      <c r="R10020" s="17"/>
      <c r="S10020" s="18" t="str">
        <f t="shared" si="1191"/>
        <v/>
      </c>
      <c r="T10020" s="18" t="str">
        <f t="shared" si="1192"/>
        <v/>
      </c>
      <c r="U10020" s="19" t="str">
        <f t="shared" si="1193"/>
        <v/>
      </c>
    </row>
    <row r="10021" spans="1:21" ht="18.600000000000001" customHeight="1" x14ac:dyDescent="0.3">
      <c r="A10021" s="11"/>
      <c r="B10021" s="11"/>
      <c r="C10021" s="12" t="str">
        <f>IFERROR(INDEX($C$1:C10020, MATCH(B10021, $B$1:B10020, 0)), "")</f>
        <v/>
      </c>
      <c r="D10021" s="12" t="str">
        <f>IFERROR(INDEX($D$1:D10020, MATCH(B10021, $B$1:B10020, 0)), "")</f>
        <v/>
      </c>
      <c r="E10021" s="13"/>
      <c r="F10021" s="13"/>
      <c r="G10021" s="14"/>
      <c r="H10021" s="14"/>
      <c r="I10021" s="34"/>
      <c r="J10021" s="15"/>
      <c r="K10021" s="15"/>
      <c r="L10021" s="15"/>
      <c r="M10021" s="16" t="str">
        <f t="shared" si="1188"/>
        <v/>
      </c>
      <c r="N10021" s="16" t="str">
        <f t="shared" si="1189"/>
        <v/>
      </c>
      <c r="O10021" s="17"/>
      <c r="P10021" s="16" t="str">
        <f t="shared" si="1190"/>
        <v/>
      </c>
      <c r="Q10021" s="17"/>
      <c r="R10021" s="17"/>
      <c r="S10021" s="18" t="str">
        <f t="shared" si="1191"/>
        <v/>
      </c>
      <c r="T10021" s="18" t="str">
        <f t="shared" si="1192"/>
        <v/>
      </c>
      <c r="U10021" s="19" t="str">
        <f t="shared" si="1193"/>
        <v/>
      </c>
    </row>
    <row r="10022" spans="1:21" ht="18.600000000000001" customHeight="1" x14ac:dyDescent="0.3">
      <c r="A10022" s="11"/>
      <c r="B10022" s="11"/>
      <c r="C10022" s="12" t="str">
        <f>IFERROR(INDEX($C$1:C10021, MATCH(B10022, $B$1:B10021, 0)), "")</f>
        <v/>
      </c>
      <c r="D10022" s="12" t="str">
        <f>IFERROR(INDEX($D$1:D10021, MATCH(B10022, $B$1:B10021, 0)), "")</f>
        <v/>
      </c>
      <c r="E10022" s="13"/>
      <c r="F10022" s="13"/>
      <c r="G10022" s="14"/>
      <c r="H10022" s="14"/>
      <c r="I10022" s="34"/>
      <c r="J10022" s="15"/>
      <c r="K10022" s="15"/>
      <c r="L10022" s="15"/>
      <c r="M10022" s="16" t="str">
        <f t="shared" si="1188"/>
        <v/>
      </c>
      <c r="N10022" s="16" t="str">
        <f t="shared" si="1189"/>
        <v/>
      </c>
      <c r="O10022" s="17"/>
      <c r="P10022" s="16" t="str">
        <f t="shared" si="1190"/>
        <v/>
      </c>
      <c r="Q10022" s="17"/>
      <c r="R10022" s="17"/>
      <c r="S10022" s="18" t="str">
        <f t="shared" si="1191"/>
        <v/>
      </c>
      <c r="T10022" s="18" t="str">
        <f t="shared" si="1192"/>
        <v/>
      </c>
      <c r="U10022" s="19" t="str">
        <f t="shared" si="1193"/>
        <v/>
      </c>
    </row>
    <row r="10023" spans="1:21" ht="18.600000000000001" customHeight="1" x14ac:dyDescent="0.3">
      <c r="A10023" s="11"/>
      <c r="B10023" s="11"/>
      <c r="C10023" s="12" t="str">
        <f>IFERROR(INDEX($C$1:C10022, MATCH(B10023, $B$1:B10022, 0)), "")</f>
        <v/>
      </c>
      <c r="D10023" s="12" t="str">
        <f>IFERROR(INDEX($D$1:D10022, MATCH(B10023, $B$1:B10022, 0)), "")</f>
        <v/>
      </c>
      <c r="E10023" s="13"/>
      <c r="F10023" s="13"/>
      <c r="G10023" s="14"/>
      <c r="H10023" s="14"/>
      <c r="I10023" s="34"/>
      <c r="J10023" s="15"/>
      <c r="K10023" s="15"/>
      <c r="L10023" s="15"/>
      <c r="M10023" s="16" t="str">
        <f t="shared" si="1188"/>
        <v/>
      </c>
      <c r="N10023" s="16" t="str">
        <f t="shared" si="1189"/>
        <v/>
      </c>
      <c r="O10023" s="17"/>
      <c r="P10023" s="16" t="str">
        <f t="shared" si="1190"/>
        <v/>
      </c>
      <c r="Q10023" s="17"/>
      <c r="R10023" s="17"/>
      <c r="S10023" s="18" t="str">
        <f t="shared" si="1191"/>
        <v/>
      </c>
      <c r="T10023" s="18" t="str">
        <f t="shared" si="1192"/>
        <v/>
      </c>
      <c r="U10023" s="19" t="str">
        <f t="shared" si="1193"/>
        <v/>
      </c>
    </row>
    <row r="10024" spans="1:21" ht="18.600000000000001" customHeight="1" x14ac:dyDescent="0.3">
      <c r="A10024" s="11"/>
      <c r="B10024" s="11"/>
      <c r="C10024" s="12" t="str">
        <f>IFERROR(INDEX($C$1:C10023, MATCH(B10024, $B$1:B10023, 0)), "")</f>
        <v/>
      </c>
      <c r="D10024" s="12" t="str">
        <f>IFERROR(INDEX($D$1:D10023, MATCH(B10024, $B$1:B10023, 0)), "")</f>
        <v/>
      </c>
      <c r="E10024" s="13"/>
      <c r="F10024" s="13"/>
      <c r="G10024" s="14"/>
      <c r="H10024" s="14"/>
      <c r="I10024" s="34"/>
      <c r="J10024" s="15"/>
      <c r="K10024" s="15"/>
      <c r="L10024" s="15"/>
      <c r="M10024" s="16" t="str">
        <f t="shared" si="1188"/>
        <v/>
      </c>
      <c r="N10024" s="16" t="str">
        <f t="shared" si="1189"/>
        <v/>
      </c>
      <c r="O10024" s="17"/>
      <c r="P10024" s="16" t="str">
        <f t="shared" si="1190"/>
        <v/>
      </c>
      <c r="Q10024" s="17"/>
      <c r="R10024" s="17"/>
      <c r="S10024" s="18" t="str">
        <f t="shared" si="1191"/>
        <v/>
      </c>
      <c r="T10024" s="18" t="str">
        <f t="shared" si="1192"/>
        <v/>
      </c>
      <c r="U10024" s="19" t="str">
        <f t="shared" si="1193"/>
        <v/>
      </c>
    </row>
    <row r="10025" spans="1:21" ht="18.600000000000001" customHeight="1" x14ac:dyDescent="0.3">
      <c r="A10025" s="11"/>
      <c r="B10025" s="11"/>
      <c r="C10025" s="12" t="str">
        <f>IFERROR(INDEX($C$1:C10024, MATCH(B10025, $B$1:B10024, 0)), "")</f>
        <v/>
      </c>
      <c r="D10025" s="12" t="str">
        <f>IFERROR(INDEX($D$1:D10024, MATCH(B10025, $B$1:B10024, 0)), "")</f>
        <v/>
      </c>
      <c r="E10025" s="13"/>
      <c r="F10025" s="13"/>
      <c r="G10025" s="14"/>
      <c r="H10025" s="14"/>
      <c r="I10025" s="34"/>
      <c r="J10025" s="15"/>
      <c r="K10025" s="15"/>
      <c r="L10025" s="15"/>
      <c r="M10025" s="16" t="str">
        <f t="shared" si="1188"/>
        <v/>
      </c>
      <c r="N10025" s="16" t="str">
        <f t="shared" si="1189"/>
        <v/>
      </c>
      <c r="O10025" s="17"/>
      <c r="P10025" s="16" t="str">
        <f t="shared" si="1190"/>
        <v/>
      </c>
      <c r="Q10025" s="17"/>
      <c r="R10025" s="17"/>
      <c r="S10025" s="18" t="str">
        <f t="shared" si="1191"/>
        <v/>
      </c>
      <c r="T10025" s="18" t="str">
        <f t="shared" si="1192"/>
        <v/>
      </c>
      <c r="U10025" s="19" t="str">
        <f t="shared" si="1193"/>
        <v/>
      </c>
    </row>
  </sheetData>
  <autoFilter ref="A2:P10025" xr:uid="{00000000-0009-0000-0000-000001000000}"/>
  <mergeCells count="2">
    <mergeCell ref="A1:L1"/>
    <mergeCell ref="M1:U1"/>
  </mergeCells>
  <conditionalFormatting sqref="B554:B590">
    <cfRule type="duplicateValues" dxfId="9" priority="10"/>
  </conditionalFormatting>
  <conditionalFormatting sqref="B620:B690">
    <cfRule type="duplicateValues" dxfId="8" priority="8"/>
    <cfRule type="duplicateValues" dxfId="7" priority="11"/>
  </conditionalFormatting>
  <conditionalFormatting sqref="B721:B765">
    <cfRule type="duplicateValues" dxfId="6" priority="12"/>
  </conditionalFormatting>
  <conditionalFormatting sqref="B796:B828">
    <cfRule type="duplicateValues" dxfId="5" priority="6"/>
  </conditionalFormatting>
  <conditionalFormatting sqref="B861:B903">
    <cfRule type="duplicateValues" dxfId="4" priority="13"/>
  </conditionalFormatting>
  <conditionalFormatting sqref="B936:B981">
    <cfRule type="duplicateValues" dxfId="3" priority="4"/>
  </conditionalFormatting>
  <conditionalFormatting sqref="B1017:B1074">
    <cfRule type="duplicateValues" dxfId="2" priority="15"/>
  </conditionalFormatting>
  <conditionalFormatting sqref="B1110:B1161">
    <cfRule type="duplicateValues" dxfId="1" priority="19"/>
  </conditionalFormatting>
  <conditionalFormatting sqref="B1275:B1344">
    <cfRule type="duplicateValues" dxfId="0" priority="23"/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I8"/>
  <sheetViews>
    <sheetView showGridLines="0" tabSelected="1" zoomScaleNormal="100" workbookViewId="0">
      <pane xSplit="1" ySplit="2" topLeftCell="ID3" activePane="bottomRight" state="frozen"/>
      <selection pane="topRight" activeCell="BU1" sqref="BU1"/>
      <selection pane="bottomLeft" activeCell="A3" sqref="A3"/>
      <selection pane="bottomRight" activeCell="IL8" sqref="IL8"/>
    </sheetView>
  </sheetViews>
  <sheetFormatPr defaultColWidth="8.6640625" defaultRowHeight="14.4" x14ac:dyDescent="0.3"/>
  <cols>
    <col min="1" max="1" width="24" customWidth="1"/>
    <col min="2" max="2" width="7.5546875" bestFit="1" customWidth="1"/>
    <col min="3" max="3" width="7.21875" bestFit="1" customWidth="1"/>
    <col min="4" max="5" width="24" customWidth="1"/>
    <col min="6" max="6" width="7.5546875" bestFit="1" customWidth="1"/>
    <col min="7" max="7" width="7.21875" bestFit="1" customWidth="1"/>
    <col min="8" max="9" width="24" customWidth="1"/>
    <col min="10" max="10" width="7.5546875" bestFit="1" customWidth="1"/>
    <col min="11" max="11" width="7.21875" bestFit="1" customWidth="1"/>
    <col min="12" max="13" width="24" customWidth="1"/>
    <col min="14" max="14" width="7.5546875" bestFit="1" customWidth="1"/>
    <col min="15" max="15" width="7.21875" bestFit="1" customWidth="1"/>
    <col min="16" max="17" width="24" customWidth="1"/>
    <col min="18" max="18" width="7.5546875" bestFit="1" customWidth="1"/>
    <col min="19" max="19" width="7.21875" bestFit="1" customWidth="1"/>
    <col min="20" max="21" width="24" customWidth="1"/>
    <col min="22" max="22" width="7.5546875" bestFit="1" customWidth="1"/>
    <col min="23" max="23" width="7.21875" bestFit="1" customWidth="1"/>
    <col min="24" max="25" width="24" customWidth="1"/>
    <col min="26" max="26" width="7.5546875" bestFit="1" customWidth="1"/>
    <col min="27" max="27" width="7.21875" bestFit="1" customWidth="1"/>
    <col min="28" max="29" width="24" customWidth="1"/>
    <col min="30" max="30" width="7.5546875" bestFit="1" customWidth="1"/>
    <col min="31" max="31" width="7.21875" bestFit="1" customWidth="1"/>
    <col min="32" max="33" width="24" customWidth="1"/>
    <col min="34" max="34" width="7.5546875" bestFit="1" customWidth="1"/>
    <col min="35" max="35" width="7.21875" bestFit="1" customWidth="1"/>
    <col min="36" max="37" width="24" customWidth="1"/>
    <col min="38" max="38" width="7.5546875" bestFit="1" customWidth="1"/>
    <col min="39" max="39" width="7.21875" bestFit="1" customWidth="1"/>
    <col min="40" max="41" width="24" customWidth="1"/>
    <col min="42" max="42" width="7.5546875" bestFit="1" customWidth="1"/>
    <col min="43" max="43" width="7.21875" bestFit="1" customWidth="1"/>
    <col min="44" max="45" width="24" customWidth="1"/>
    <col min="46" max="46" width="7.5546875" bestFit="1" customWidth="1"/>
    <col min="47" max="47" width="7.21875" bestFit="1" customWidth="1"/>
    <col min="48" max="49" width="24" customWidth="1"/>
    <col min="50" max="50" width="7.5546875" bestFit="1" customWidth="1"/>
    <col min="51" max="51" width="7.21875" bestFit="1" customWidth="1"/>
    <col min="52" max="53" width="24" customWidth="1"/>
    <col min="54" max="54" width="7.5546875" bestFit="1" customWidth="1"/>
    <col min="55" max="55" width="7.21875" bestFit="1" customWidth="1"/>
    <col min="56" max="57" width="24" customWidth="1"/>
    <col min="58" max="58" width="7.5546875" bestFit="1" customWidth="1"/>
    <col min="59" max="59" width="7.21875" bestFit="1" customWidth="1"/>
    <col min="60" max="61" width="24" customWidth="1"/>
    <col min="62" max="62" width="7.5546875" bestFit="1" customWidth="1"/>
    <col min="63" max="63" width="7.21875" bestFit="1" customWidth="1"/>
    <col min="64" max="65" width="24" customWidth="1"/>
    <col min="66" max="66" width="7.5546875" bestFit="1" customWidth="1"/>
    <col min="67" max="67" width="7.21875" bestFit="1" customWidth="1"/>
    <col min="68" max="69" width="24" customWidth="1"/>
    <col min="70" max="70" width="7.5546875" bestFit="1" customWidth="1"/>
    <col min="71" max="71" width="7.21875" bestFit="1" customWidth="1"/>
    <col min="72" max="73" width="24" customWidth="1"/>
    <col min="74" max="74" width="7.5546875" bestFit="1" customWidth="1"/>
    <col min="75" max="75" width="7.21875" bestFit="1" customWidth="1"/>
    <col min="76" max="77" width="24" customWidth="1"/>
    <col min="78" max="78" width="7.5546875" bestFit="1" customWidth="1"/>
    <col min="79" max="79" width="7.21875" bestFit="1" customWidth="1"/>
    <col min="80" max="81" width="24" customWidth="1"/>
    <col min="82" max="82" width="7.5546875" bestFit="1" customWidth="1"/>
    <col min="83" max="83" width="7.21875" bestFit="1" customWidth="1"/>
    <col min="84" max="85" width="24" customWidth="1"/>
    <col min="86" max="86" width="7.5546875" bestFit="1" customWidth="1"/>
    <col min="87" max="87" width="7.21875" bestFit="1" customWidth="1"/>
    <col min="88" max="89" width="24" customWidth="1"/>
    <col min="90" max="90" width="7.5546875" bestFit="1" customWidth="1"/>
    <col min="91" max="91" width="7.21875" bestFit="1" customWidth="1"/>
    <col min="92" max="93" width="24" customWidth="1"/>
    <col min="94" max="94" width="7.5546875" bestFit="1" customWidth="1"/>
    <col min="95" max="95" width="7.21875" bestFit="1" customWidth="1"/>
    <col min="96" max="97" width="24" customWidth="1"/>
    <col min="98" max="98" width="7.5546875" bestFit="1" customWidth="1"/>
    <col min="99" max="99" width="7.21875" bestFit="1" customWidth="1"/>
    <col min="100" max="101" width="24" customWidth="1"/>
    <col min="102" max="102" width="7.5546875" bestFit="1" customWidth="1"/>
    <col min="103" max="103" width="7.21875" bestFit="1" customWidth="1"/>
    <col min="104" max="105" width="24" customWidth="1"/>
    <col min="106" max="106" width="7.5546875" bestFit="1" customWidth="1"/>
    <col min="107" max="107" width="7.21875" bestFit="1" customWidth="1"/>
    <col min="108" max="109" width="24" customWidth="1"/>
    <col min="110" max="110" width="7.5546875" bestFit="1" customWidth="1"/>
    <col min="111" max="111" width="7.21875" bestFit="1" customWidth="1"/>
    <col min="112" max="113" width="24" customWidth="1"/>
    <col min="114" max="114" width="7.5546875" bestFit="1" customWidth="1"/>
    <col min="115" max="115" width="7.21875" bestFit="1" customWidth="1"/>
    <col min="116" max="117" width="24" customWidth="1"/>
    <col min="118" max="118" width="7.5546875" bestFit="1" customWidth="1"/>
    <col min="119" max="119" width="7.21875" bestFit="1" customWidth="1"/>
    <col min="120" max="121" width="24" customWidth="1"/>
    <col min="122" max="122" width="7.5546875" bestFit="1" customWidth="1"/>
    <col min="123" max="123" width="7.21875" bestFit="1" customWidth="1"/>
    <col min="124" max="125" width="24" customWidth="1"/>
    <col min="126" max="126" width="7.5546875" bestFit="1" customWidth="1"/>
    <col min="127" max="127" width="7.21875" bestFit="1" customWidth="1"/>
    <col min="128" max="129" width="24" customWidth="1"/>
    <col min="130" max="130" width="7.5546875" bestFit="1" customWidth="1"/>
    <col min="131" max="131" width="7.21875" bestFit="1" customWidth="1"/>
    <col min="132" max="133" width="24" customWidth="1"/>
    <col min="134" max="134" width="7.5546875" bestFit="1" customWidth="1"/>
    <col min="135" max="135" width="7.21875" bestFit="1" customWidth="1"/>
    <col min="136" max="137" width="24" customWidth="1"/>
    <col min="138" max="138" width="7.5546875" bestFit="1" customWidth="1"/>
    <col min="139" max="139" width="7.21875" bestFit="1" customWidth="1"/>
    <col min="140" max="141" width="24" customWidth="1"/>
    <col min="142" max="142" width="11" customWidth="1"/>
    <col min="143" max="143" width="9" customWidth="1"/>
    <col min="144" max="144" width="28" customWidth="1"/>
    <col min="145" max="145" width="16" customWidth="1"/>
    <col min="146" max="146" width="11" customWidth="1"/>
    <col min="147" max="147" width="9" customWidth="1"/>
    <col min="148" max="148" width="28" customWidth="1"/>
    <col min="149" max="149" width="16" customWidth="1"/>
    <col min="150" max="150" width="11" customWidth="1"/>
    <col min="151" max="151" width="9" customWidth="1"/>
    <col min="152" max="152" width="28" customWidth="1"/>
    <col min="153" max="153" width="16" customWidth="1"/>
    <col min="154" max="154" width="11" customWidth="1"/>
    <col min="155" max="155" width="9" customWidth="1"/>
    <col min="156" max="156" width="28" customWidth="1"/>
    <col min="157" max="157" width="16" customWidth="1"/>
    <col min="158" max="158" width="11" customWidth="1"/>
    <col min="159" max="159" width="9" customWidth="1"/>
    <col min="160" max="160" width="28" customWidth="1"/>
    <col min="161" max="161" width="16" customWidth="1"/>
    <col min="162" max="162" width="11" customWidth="1"/>
    <col min="163" max="163" width="9" customWidth="1"/>
    <col min="164" max="164" width="28" customWidth="1"/>
    <col min="165" max="165" width="16" customWidth="1"/>
    <col min="166" max="166" width="11" customWidth="1"/>
    <col min="167" max="167" width="9" customWidth="1"/>
    <col min="168" max="168" width="28" customWidth="1"/>
    <col min="169" max="169" width="16" customWidth="1"/>
    <col min="170" max="170" width="11" customWidth="1"/>
    <col min="171" max="171" width="9" customWidth="1"/>
    <col min="172" max="172" width="28" customWidth="1"/>
    <col min="173" max="173" width="16" customWidth="1"/>
    <col min="174" max="174" width="11" customWidth="1"/>
    <col min="175" max="175" width="9" customWidth="1"/>
    <col min="176" max="176" width="28" customWidth="1"/>
    <col min="177" max="177" width="16" customWidth="1"/>
    <col min="180" max="180" width="28" customWidth="1"/>
    <col min="181" max="181" width="16" customWidth="1"/>
    <col min="184" max="184" width="28" customWidth="1"/>
    <col min="185" max="185" width="16" customWidth="1"/>
    <col min="188" max="188" width="28" customWidth="1"/>
    <col min="189" max="189" width="16" customWidth="1"/>
    <col min="192" max="192" width="28" customWidth="1"/>
    <col min="193" max="193" width="16" customWidth="1"/>
    <col min="196" max="196" width="28" customWidth="1"/>
    <col min="197" max="197" width="16" customWidth="1"/>
    <col min="200" max="200" width="28" customWidth="1"/>
    <col min="201" max="201" width="16" customWidth="1"/>
    <col min="204" max="204" width="28" customWidth="1"/>
    <col min="205" max="205" width="16" customWidth="1"/>
    <col min="208" max="208" width="28" customWidth="1"/>
    <col min="209" max="209" width="16" customWidth="1"/>
    <col min="212" max="212" width="28" customWidth="1"/>
    <col min="213" max="213" width="16" customWidth="1"/>
    <col min="216" max="216" width="16.44140625" customWidth="1"/>
    <col min="217" max="217" width="15.6640625" customWidth="1"/>
    <col min="220" max="220" width="16.44140625" customWidth="1"/>
    <col min="221" max="221" width="15.6640625" customWidth="1"/>
    <col min="224" max="224" width="16.44140625" customWidth="1"/>
    <col min="225" max="225" width="15.6640625" customWidth="1"/>
    <col min="228" max="228" width="18.33203125" customWidth="1"/>
    <col min="229" max="229" width="16.77734375" customWidth="1"/>
    <col min="232" max="232" width="18.33203125" customWidth="1"/>
    <col min="233" max="233" width="16.77734375" customWidth="1"/>
    <col min="236" max="236" width="18.33203125" customWidth="1"/>
    <col min="237" max="237" width="16.77734375" customWidth="1"/>
    <col min="240" max="240" width="18.33203125" customWidth="1"/>
    <col min="241" max="241" width="16.77734375" customWidth="1"/>
    <col min="244" max="244" width="18.33203125" customWidth="1"/>
    <col min="245" max="245" width="16.77734375" customWidth="1"/>
    <col min="248" max="248" width="19.21875" customWidth="1"/>
    <col min="249" max="249" width="14.5546875" bestFit="1" customWidth="1"/>
  </cols>
  <sheetData>
    <row r="1" spans="1:269" ht="39.75" customHeight="1" x14ac:dyDescent="0.3">
      <c r="A1" s="20" t="s">
        <v>309</v>
      </c>
      <c r="B1" s="41" t="s">
        <v>710</v>
      </c>
      <c r="C1" s="41"/>
      <c r="D1" s="41"/>
      <c r="E1" s="41"/>
      <c r="F1" s="41" t="s">
        <v>715</v>
      </c>
      <c r="G1" s="41"/>
      <c r="H1" s="41"/>
      <c r="I1" s="41"/>
      <c r="J1" s="41" t="s">
        <v>720</v>
      </c>
      <c r="K1" s="41"/>
      <c r="L1" s="41"/>
      <c r="M1" s="41"/>
      <c r="N1" s="41" t="s">
        <v>726</v>
      </c>
      <c r="O1" s="41"/>
      <c r="P1" s="41"/>
      <c r="Q1" s="41"/>
      <c r="R1" s="41" t="s">
        <v>732</v>
      </c>
      <c r="S1" s="41"/>
      <c r="T1" s="41"/>
      <c r="U1" s="41"/>
      <c r="V1" s="41" t="s">
        <v>735</v>
      </c>
      <c r="W1" s="41"/>
      <c r="X1" s="41"/>
      <c r="Y1" s="41"/>
      <c r="Z1" s="41" t="s">
        <v>741</v>
      </c>
      <c r="AA1" s="41"/>
      <c r="AB1" s="41"/>
      <c r="AC1" s="41"/>
      <c r="AD1" s="41" t="s">
        <v>743</v>
      </c>
      <c r="AE1" s="41"/>
      <c r="AF1" s="41"/>
      <c r="AG1" s="41"/>
      <c r="AH1" s="41" t="s">
        <v>744</v>
      </c>
      <c r="AI1" s="41"/>
      <c r="AJ1" s="41"/>
      <c r="AK1" s="41"/>
      <c r="AL1" s="41" t="s">
        <v>746</v>
      </c>
      <c r="AM1" s="41"/>
      <c r="AN1" s="41"/>
      <c r="AO1" s="41"/>
      <c r="AP1" s="41" t="s">
        <v>748</v>
      </c>
      <c r="AQ1" s="41"/>
      <c r="AR1" s="41"/>
      <c r="AS1" s="41"/>
      <c r="AT1" s="41" t="s">
        <v>753</v>
      </c>
      <c r="AU1" s="41"/>
      <c r="AV1" s="41"/>
      <c r="AW1" s="41"/>
      <c r="AX1" s="41" t="s">
        <v>754</v>
      </c>
      <c r="AY1" s="41"/>
      <c r="AZ1" s="41"/>
      <c r="BA1" s="41"/>
      <c r="BB1" s="41" t="s">
        <v>756</v>
      </c>
      <c r="BC1" s="41"/>
      <c r="BD1" s="41"/>
      <c r="BE1" s="41"/>
      <c r="BF1" s="41" t="s">
        <v>759</v>
      </c>
      <c r="BG1" s="41"/>
      <c r="BH1" s="41"/>
      <c r="BI1" s="41"/>
      <c r="BJ1" s="41" t="s">
        <v>764</v>
      </c>
      <c r="BK1" s="41"/>
      <c r="BL1" s="41"/>
      <c r="BM1" s="41"/>
      <c r="BN1" s="41" t="s">
        <v>765</v>
      </c>
      <c r="BO1" s="41"/>
      <c r="BP1" s="41"/>
      <c r="BQ1" s="41"/>
      <c r="BR1" s="41" t="s">
        <v>770</v>
      </c>
      <c r="BS1" s="41"/>
      <c r="BT1" s="41"/>
      <c r="BU1" s="41"/>
      <c r="BV1" s="41" t="s">
        <v>772</v>
      </c>
      <c r="BW1" s="41"/>
      <c r="BX1" s="41"/>
      <c r="BY1" s="41"/>
      <c r="BZ1" s="41" t="s">
        <v>777</v>
      </c>
      <c r="CA1" s="41"/>
      <c r="CB1" s="41"/>
      <c r="CC1" s="41"/>
      <c r="CD1" s="41" t="s">
        <v>779</v>
      </c>
      <c r="CE1" s="41"/>
      <c r="CF1" s="41"/>
      <c r="CG1" s="41"/>
      <c r="CH1" s="41" t="s">
        <v>785</v>
      </c>
      <c r="CI1" s="41"/>
      <c r="CJ1" s="41"/>
      <c r="CK1" s="41"/>
      <c r="CL1" s="41" t="s">
        <v>787</v>
      </c>
      <c r="CM1" s="41"/>
      <c r="CN1" s="41"/>
      <c r="CO1" s="41"/>
      <c r="CP1" s="41" t="s">
        <v>789</v>
      </c>
      <c r="CQ1" s="41"/>
      <c r="CR1" s="41"/>
      <c r="CS1" s="41"/>
      <c r="CT1" s="41" t="s">
        <v>790</v>
      </c>
      <c r="CU1" s="41"/>
      <c r="CV1" s="41"/>
      <c r="CW1" s="41"/>
      <c r="CX1" s="41" t="s">
        <v>796</v>
      </c>
      <c r="CY1" s="41"/>
      <c r="CZ1" s="41"/>
      <c r="DA1" s="41"/>
      <c r="DB1" s="41" t="s">
        <v>798</v>
      </c>
      <c r="DC1" s="41"/>
      <c r="DD1" s="41"/>
      <c r="DE1" s="41"/>
      <c r="DF1" s="41" t="s">
        <v>804</v>
      </c>
      <c r="DG1" s="41"/>
      <c r="DH1" s="41"/>
      <c r="DI1" s="41"/>
      <c r="DJ1" s="41" t="s">
        <v>805</v>
      </c>
      <c r="DK1" s="41"/>
      <c r="DL1" s="41"/>
      <c r="DM1" s="41"/>
      <c r="DN1" s="41" t="s">
        <v>665</v>
      </c>
      <c r="DO1" s="41"/>
      <c r="DP1" s="41"/>
      <c r="DQ1" s="41"/>
      <c r="DR1" s="41" t="s">
        <v>704</v>
      </c>
      <c r="DS1" s="41"/>
      <c r="DT1" s="41"/>
      <c r="DU1" s="41"/>
      <c r="DV1" s="41" t="s">
        <v>698</v>
      </c>
      <c r="DW1" s="41"/>
      <c r="DX1" s="41"/>
      <c r="DY1" s="41"/>
      <c r="DZ1" s="41" t="s">
        <v>692</v>
      </c>
      <c r="EA1" s="41"/>
      <c r="EB1" s="41"/>
      <c r="EC1" s="41"/>
      <c r="ED1" s="41" t="s">
        <v>686</v>
      </c>
      <c r="EE1" s="41"/>
      <c r="EF1" s="41"/>
      <c r="EG1" s="41"/>
      <c r="EH1" s="41" t="s">
        <v>680</v>
      </c>
      <c r="EI1" s="41"/>
      <c r="EJ1" s="41"/>
      <c r="EK1" s="41"/>
      <c r="EL1" s="41" t="s">
        <v>310</v>
      </c>
      <c r="EM1" s="41"/>
      <c r="EN1" s="41"/>
      <c r="EO1" s="41"/>
      <c r="EP1" s="41" t="s">
        <v>311</v>
      </c>
      <c r="EQ1" s="41"/>
      <c r="ER1" s="41"/>
      <c r="ES1" s="41"/>
      <c r="ET1" s="41" t="s">
        <v>312</v>
      </c>
      <c r="EU1" s="41"/>
      <c r="EV1" s="41"/>
      <c r="EW1" s="41"/>
      <c r="EX1" s="41" t="s">
        <v>313</v>
      </c>
      <c r="EY1" s="41"/>
      <c r="EZ1" s="41"/>
      <c r="FA1" s="41"/>
      <c r="FB1" s="41" t="s">
        <v>314</v>
      </c>
      <c r="FC1" s="41"/>
      <c r="FD1" s="41"/>
      <c r="FE1" s="41"/>
      <c r="FF1" s="41" t="s">
        <v>315</v>
      </c>
      <c r="FG1" s="41"/>
      <c r="FH1" s="41"/>
      <c r="FI1" s="41"/>
      <c r="FJ1" s="41" t="s">
        <v>316</v>
      </c>
      <c r="FK1" s="41"/>
      <c r="FL1" s="41"/>
      <c r="FM1" s="41"/>
      <c r="FN1" s="41" t="s">
        <v>317</v>
      </c>
      <c r="FO1" s="41"/>
      <c r="FP1" s="41"/>
      <c r="FQ1" s="41"/>
      <c r="FR1" s="41" t="s">
        <v>318</v>
      </c>
      <c r="FS1" s="41"/>
      <c r="FT1" s="41"/>
      <c r="FU1" s="41"/>
      <c r="FV1" s="41" t="s">
        <v>319</v>
      </c>
      <c r="FW1" s="41"/>
      <c r="FX1" s="41"/>
      <c r="FY1" s="41"/>
      <c r="FZ1" s="41" t="s">
        <v>320</v>
      </c>
      <c r="GA1" s="41"/>
      <c r="GB1" s="41"/>
      <c r="GC1" s="41"/>
      <c r="GD1" s="41" t="s">
        <v>321</v>
      </c>
      <c r="GE1" s="41"/>
      <c r="GF1" s="41"/>
      <c r="GG1" s="41"/>
      <c r="GH1" s="41" t="s">
        <v>322</v>
      </c>
      <c r="GI1" s="41"/>
      <c r="GJ1" s="41"/>
      <c r="GK1" s="41"/>
      <c r="GL1" s="41" t="s">
        <v>323</v>
      </c>
      <c r="GM1" s="41"/>
      <c r="GN1" s="41"/>
      <c r="GO1" s="41"/>
      <c r="GP1" s="41" t="s">
        <v>324</v>
      </c>
      <c r="GQ1" s="41"/>
      <c r="GR1" s="41"/>
      <c r="GS1" s="41"/>
      <c r="GT1" s="41" t="s">
        <v>325</v>
      </c>
      <c r="GU1" s="41"/>
      <c r="GV1" s="41"/>
      <c r="GW1" s="41"/>
      <c r="GX1" s="41" t="s">
        <v>326</v>
      </c>
      <c r="GY1" s="41"/>
      <c r="GZ1" s="41"/>
      <c r="HA1" s="41"/>
      <c r="HB1" s="41" t="s">
        <v>327</v>
      </c>
      <c r="HC1" s="41"/>
      <c r="HD1" s="41"/>
      <c r="HE1" s="41"/>
      <c r="HF1" s="41" t="s">
        <v>328</v>
      </c>
      <c r="HG1" s="41"/>
      <c r="HH1" s="41"/>
      <c r="HI1" s="41"/>
      <c r="HJ1" s="41" t="s">
        <v>329</v>
      </c>
      <c r="HK1" s="41"/>
      <c r="HL1" s="41"/>
      <c r="HM1" s="41"/>
      <c r="HN1" s="41" t="s">
        <v>330</v>
      </c>
      <c r="HO1" s="41"/>
      <c r="HP1" s="41"/>
      <c r="HQ1" s="41"/>
      <c r="HR1" s="41" t="s">
        <v>331</v>
      </c>
      <c r="HS1" s="41"/>
      <c r="HT1" s="41"/>
      <c r="HU1" s="41"/>
      <c r="HV1" s="41" t="s">
        <v>332</v>
      </c>
      <c r="HW1" s="41"/>
      <c r="HX1" s="41"/>
      <c r="HY1" s="41"/>
      <c r="HZ1" s="41" t="s">
        <v>333</v>
      </c>
      <c r="IA1" s="41"/>
      <c r="IB1" s="41"/>
      <c r="IC1" s="41"/>
      <c r="ID1" s="41" t="s">
        <v>334</v>
      </c>
      <c r="IE1" s="41"/>
      <c r="IF1" s="41"/>
      <c r="IG1" s="41"/>
      <c r="IH1" s="41" t="s">
        <v>335</v>
      </c>
      <c r="II1" s="41"/>
      <c r="IJ1" s="41"/>
      <c r="IK1" s="41"/>
      <c r="IL1" s="41" t="s">
        <v>539</v>
      </c>
      <c r="IM1" s="41"/>
      <c r="IN1" s="41"/>
      <c r="IO1" s="41"/>
      <c r="IP1" s="41" t="s">
        <v>540</v>
      </c>
      <c r="IQ1" s="41"/>
      <c r="IR1" s="41"/>
      <c r="IS1" s="41"/>
      <c r="IT1" s="41" t="s">
        <v>541</v>
      </c>
      <c r="IU1" s="41"/>
      <c r="IV1" s="41"/>
      <c r="IW1" s="41"/>
      <c r="IX1" s="41" t="s">
        <v>542</v>
      </c>
      <c r="IY1" s="41"/>
      <c r="IZ1" s="41"/>
      <c r="JA1" s="41"/>
      <c r="JB1" s="41" t="s">
        <v>830</v>
      </c>
      <c r="JC1" s="41"/>
      <c r="JD1" s="41"/>
      <c r="JE1" s="41"/>
      <c r="JF1" s="41" t="s">
        <v>831</v>
      </c>
      <c r="JG1" s="41"/>
      <c r="JH1" s="41"/>
      <c r="JI1" s="41"/>
    </row>
    <row r="2" spans="1:269" ht="18" customHeight="1" x14ac:dyDescent="0.3">
      <c r="A2" s="21" t="s">
        <v>336</v>
      </c>
      <c r="B2" s="21" t="s">
        <v>337</v>
      </c>
      <c r="C2" s="21" t="s">
        <v>338</v>
      </c>
      <c r="D2" s="22" t="s">
        <v>339</v>
      </c>
      <c r="E2" s="22" t="s">
        <v>340</v>
      </c>
      <c r="F2" s="21" t="s">
        <v>337</v>
      </c>
      <c r="G2" s="21" t="s">
        <v>338</v>
      </c>
      <c r="H2" s="22" t="s">
        <v>339</v>
      </c>
      <c r="I2" s="22" t="s">
        <v>340</v>
      </c>
      <c r="J2" s="21" t="s">
        <v>337</v>
      </c>
      <c r="K2" s="21" t="s">
        <v>338</v>
      </c>
      <c r="L2" s="22" t="s">
        <v>339</v>
      </c>
      <c r="M2" s="22" t="s">
        <v>340</v>
      </c>
      <c r="N2" s="21" t="s">
        <v>337</v>
      </c>
      <c r="O2" s="21" t="s">
        <v>338</v>
      </c>
      <c r="P2" s="22" t="s">
        <v>339</v>
      </c>
      <c r="Q2" s="22" t="s">
        <v>340</v>
      </c>
      <c r="R2" s="21" t="s">
        <v>337</v>
      </c>
      <c r="S2" s="21" t="s">
        <v>338</v>
      </c>
      <c r="T2" s="22" t="s">
        <v>339</v>
      </c>
      <c r="U2" s="22" t="s">
        <v>340</v>
      </c>
      <c r="V2" s="21" t="s">
        <v>337</v>
      </c>
      <c r="W2" s="21" t="s">
        <v>338</v>
      </c>
      <c r="X2" s="22" t="s">
        <v>339</v>
      </c>
      <c r="Y2" s="22" t="s">
        <v>340</v>
      </c>
      <c r="Z2" s="21" t="s">
        <v>337</v>
      </c>
      <c r="AA2" s="21" t="s">
        <v>338</v>
      </c>
      <c r="AB2" s="22" t="s">
        <v>339</v>
      </c>
      <c r="AC2" s="22" t="s">
        <v>340</v>
      </c>
      <c r="AD2" s="21" t="s">
        <v>337</v>
      </c>
      <c r="AE2" s="21" t="s">
        <v>338</v>
      </c>
      <c r="AF2" s="22" t="s">
        <v>339</v>
      </c>
      <c r="AG2" s="22" t="s">
        <v>340</v>
      </c>
      <c r="AH2" s="21" t="s">
        <v>337</v>
      </c>
      <c r="AI2" s="21" t="s">
        <v>338</v>
      </c>
      <c r="AJ2" s="22" t="s">
        <v>339</v>
      </c>
      <c r="AK2" s="22" t="s">
        <v>340</v>
      </c>
      <c r="AL2" s="21" t="s">
        <v>337</v>
      </c>
      <c r="AM2" s="21" t="s">
        <v>338</v>
      </c>
      <c r="AN2" s="22" t="s">
        <v>339</v>
      </c>
      <c r="AO2" s="22" t="s">
        <v>340</v>
      </c>
      <c r="AP2" s="21" t="s">
        <v>337</v>
      </c>
      <c r="AQ2" s="21" t="s">
        <v>338</v>
      </c>
      <c r="AR2" s="22" t="s">
        <v>339</v>
      </c>
      <c r="AS2" s="22" t="s">
        <v>340</v>
      </c>
      <c r="AT2" s="21" t="s">
        <v>337</v>
      </c>
      <c r="AU2" s="21" t="s">
        <v>338</v>
      </c>
      <c r="AV2" s="22" t="s">
        <v>339</v>
      </c>
      <c r="AW2" s="22" t="s">
        <v>340</v>
      </c>
      <c r="AX2" s="21" t="s">
        <v>337</v>
      </c>
      <c r="AY2" s="21" t="s">
        <v>338</v>
      </c>
      <c r="AZ2" s="22" t="s">
        <v>339</v>
      </c>
      <c r="BA2" s="22" t="s">
        <v>340</v>
      </c>
      <c r="BB2" s="21" t="s">
        <v>337</v>
      </c>
      <c r="BC2" s="21" t="s">
        <v>338</v>
      </c>
      <c r="BD2" s="22" t="s">
        <v>339</v>
      </c>
      <c r="BE2" s="22" t="s">
        <v>340</v>
      </c>
      <c r="BF2" s="21" t="s">
        <v>337</v>
      </c>
      <c r="BG2" s="21" t="s">
        <v>338</v>
      </c>
      <c r="BH2" s="22" t="s">
        <v>339</v>
      </c>
      <c r="BI2" s="22" t="s">
        <v>340</v>
      </c>
      <c r="BJ2" s="21" t="s">
        <v>337</v>
      </c>
      <c r="BK2" s="21" t="s">
        <v>338</v>
      </c>
      <c r="BL2" s="22" t="s">
        <v>339</v>
      </c>
      <c r="BM2" s="22" t="s">
        <v>340</v>
      </c>
      <c r="BN2" s="21" t="s">
        <v>337</v>
      </c>
      <c r="BO2" s="21" t="s">
        <v>338</v>
      </c>
      <c r="BP2" s="22" t="s">
        <v>339</v>
      </c>
      <c r="BQ2" s="22" t="s">
        <v>340</v>
      </c>
      <c r="BR2" s="21" t="s">
        <v>337</v>
      </c>
      <c r="BS2" s="21" t="s">
        <v>338</v>
      </c>
      <c r="BT2" s="22" t="s">
        <v>339</v>
      </c>
      <c r="BU2" s="22" t="s">
        <v>340</v>
      </c>
      <c r="BV2" s="21" t="s">
        <v>337</v>
      </c>
      <c r="BW2" s="21" t="s">
        <v>338</v>
      </c>
      <c r="BX2" s="22" t="s">
        <v>339</v>
      </c>
      <c r="BY2" s="22" t="s">
        <v>340</v>
      </c>
      <c r="BZ2" s="21" t="s">
        <v>337</v>
      </c>
      <c r="CA2" s="21" t="s">
        <v>338</v>
      </c>
      <c r="CB2" s="22" t="s">
        <v>339</v>
      </c>
      <c r="CC2" s="22" t="s">
        <v>340</v>
      </c>
      <c r="CD2" s="21" t="s">
        <v>337</v>
      </c>
      <c r="CE2" s="21" t="s">
        <v>338</v>
      </c>
      <c r="CF2" s="22" t="s">
        <v>339</v>
      </c>
      <c r="CG2" s="22" t="s">
        <v>340</v>
      </c>
      <c r="CH2" s="21" t="s">
        <v>337</v>
      </c>
      <c r="CI2" s="21" t="s">
        <v>338</v>
      </c>
      <c r="CJ2" s="22" t="s">
        <v>339</v>
      </c>
      <c r="CK2" s="22" t="s">
        <v>340</v>
      </c>
      <c r="CL2" s="21" t="s">
        <v>337</v>
      </c>
      <c r="CM2" s="21" t="s">
        <v>338</v>
      </c>
      <c r="CN2" s="22" t="s">
        <v>339</v>
      </c>
      <c r="CO2" s="22" t="s">
        <v>340</v>
      </c>
      <c r="CP2" s="21" t="s">
        <v>337</v>
      </c>
      <c r="CQ2" s="21" t="s">
        <v>338</v>
      </c>
      <c r="CR2" s="22" t="s">
        <v>339</v>
      </c>
      <c r="CS2" s="22" t="s">
        <v>340</v>
      </c>
      <c r="CT2" s="21" t="s">
        <v>337</v>
      </c>
      <c r="CU2" s="21" t="s">
        <v>338</v>
      </c>
      <c r="CV2" s="22" t="s">
        <v>339</v>
      </c>
      <c r="CW2" s="22" t="s">
        <v>340</v>
      </c>
      <c r="CX2" s="21" t="s">
        <v>337</v>
      </c>
      <c r="CY2" s="21" t="s">
        <v>338</v>
      </c>
      <c r="CZ2" s="22" t="s">
        <v>339</v>
      </c>
      <c r="DA2" s="22" t="s">
        <v>340</v>
      </c>
      <c r="DB2" s="21" t="s">
        <v>337</v>
      </c>
      <c r="DC2" s="21" t="s">
        <v>338</v>
      </c>
      <c r="DD2" s="22" t="s">
        <v>339</v>
      </c>
      <c r="DE2" s="22" t="s">
        <v>340</v>
      </c>
      <c r="DF2" s="21" t="s">
        <v>337</v>
      </c>
      <c r="DG2" s="21" t="s">
        <v>338</v>
      </c>
      <c r="DH2" s="22" t="s">
        <v>339</v>
      </c>
      <c r="DI2" s="22" t="s">
        <v>340</v>
      </c>
      <c r="DJ2" s="21" t="s">
        <v>337</v>
      </c>
      <c r="DK2" s="21" t="s">
        <v>338</v>
      </c>
      <c r="DL2" s="22" t="s">
        <v>339</v>
      </c>
      <c r="DM2" s="22" t="s">
        <v>340</v>
      </c>
      <c r="DN2" s="21" t="s">
        <v>337</v>
      </c>
      <c r="DO2" s="21" t="s">
        <v>338</v>
      </c>
      <c r="DP2" s="22" t="s">
        <v>339</v>
      </c>
      <c r="DQ2" s="22" t="s">
        <v>340</v>
      </c>
      <c r="DR2" s="21" t="s">
        <v>337</v>
      </c>
      <c r="DS2" s="21" t="s">
        <v>338</v>
      </c>
      <c r="DT2" s="22" t="s">
        <v>339</v>
      </c>
      <c r="DU2" s="22" t="s">
        <v>340</v>
      </c>
      <c r="DV2" s="21" t="s">
        <v>337</v>
      </c>
      <c r="DW2" s="21" t="s">
        <v>338</v>
      </c>
      <c r="DX2" s="22" t="s">
        <v>339</v>
      </c>
      <c r="DY2" s="22" t="s">
        <v>340</v>
      </c>
      <c r="DZ2" s="21" t="s">
        <v>337</v>
      </c>
      <c r="EA2" s="21" t="s">
        <v>338</v>
      </c>
      <c r="EB2" s="22" t="s">
        <v>339</v>
      </c>
      <c r="EC2" s="22" t="s">
        <v>340</v>
      </c>
      <c r="ED2" s="21" t="s">
        <v>337</v>
      </c>
      <c r="EE2" s="21" t="s">
        <v>338</v>
      </c>
      <c r="EF2" s="22" t="s">
        <v>339</v>
      </c>
      <c r="EG2" s="22" t="s">
        <v>340</v>
      </c>
      <c r="EH2" s="21" t="s">
        <v>337</v>
      </c>
      <c r="EI2" s="21" t="s">
        <v>338</v>
      </c>
      <c r="EJ2" s="22" t="s">
        <v>339</v>
      </c>
      <c r="EK2" s="22" t="s">
        <v>340</v>
      </c>
      <c r="EL2" s="21" t="s">
        <v>337</v>
      </c>
      <c r="EM2" s="21" t="s">
        <v>338</v>
      </c>
      <c r="EN2" s="22" t="s">
        <v>339</v>
      </c>
      <c r="EO2" s="22" t="s">
        <v>340</v>
      </c>
      <c r="EP2" s="21" t="s">
        <v>337</v>
      </c>
      <c r="EQ2" s="21" t="s">
        <v>338</v>
      </c>
      <c r="ER2" s="22" t="s">
        <v>339</v>
      </c>
      <c r="ES2" s="22" t="s">
        <v>340</v>
      </c>
      <c r="ET2" s="21" t="s">
        <v>337</v>
      </c>
      <c r="EU2" s="21" t="s">
        <v>338</v>
      </c>
      <c r="EV2" s="22" t="s">
        <v>339</v>
      </c>
      <c r="EW2" s="22" t="s">
        <v>340</v>
      </c>
      <c r="EX2" s="21" t="s">
        <v>337</v>
      </c>
      <c r="EY2" s="21" t="s">
        <v>338</v>
      </c>
      <c r="EZ2" s="22" t="s">
        <v>339</v>
      </c>
      <c r="FA2" s="22" t="s">
        <v>340</v>
      </c>
      <c r="FB2" s="21" t="s">
        <v>337</v>
      </c>
      <c r="FC2" s="21" t="s">
        <v>338</v>
      </c>
      <c r="FD2" s="22" t="s">
        <v>339</v>
      </c>
      <c r="FE2" s="22" t="s">
        <v>340</v>
      </c>
      <c r="FF2" s="21" t="s">
        <v>337</v>
      </c>
      <c r="FG2" s="21" t="s">
        <v>338</v>
      </c>
      <c r="FH2" s="22" t="s">
        <v>339</v>
      </c>
      <c r="FI2" s="22" t="s">
        <v>340</v>
      </c>
      <c r="FJ2" s="21" t="s">
        <v>337</v>
      </c>
      <c r="FK2" s="21" t="s">
        <v>338</v>
      </c>
      <c r="FL2" s="22" t="s">
        <v>339</v>
      </c>
      <c r="FM2" s="22" t="s">
        <v>340</v>
      </c>
      <c r="FN2" s="21" t="s">
        <v>337</v>
      </c>
      <c r="FO2" s="21" t="s">
        <v>338</v>
      </c>
      <c r="FP2" s="22" t="s">
        <v>339</v>
      </c>
      <c r="FQ2" s="22" t="s">
        <v>340</v>
      </c>
      <c r="FR2" s="21" t="s">
        <v>337</v>
      </c>
      <c r="FS2" s="21" t="s">
        <v>338</v>
      </c>
      <c r="FT2" s="22" t="s">
        <v>339</v>
      </c>
      <c r="FU2" s="22" t="s">
        <v>340</v>
      </c>
      <c r="FV2" s="21" t="s">
        <v>337</v>
      </c>
      <c r="FW2" s="21" t="s">
        <v>338</v>
      </c>
      <c r="FX2" s="22" t="s">
        <v>339</v>
      </c>
      <c r="FY2" s="22" t="s">
        <v>340</v>
      </c>
      <c r="FZ2" s="21" t="s">
        <v>337</v>
      </c>
      <c r="GA2" s="21" t="s">
        <v>338</v>
      </c>
      <c r="GB2" s="22" t="s">
        <v>339</v>
      </c>
      <c r="GC2" s="22" t="s">
        <v>340</v>
      </c>
      <c r="GD2" s="21" t="s">
        <v>337</v>
      </c>
      <c r="GE2" s="21" t="s">
        <v>338</v>
      </c>
      <c r="GF2" s="22" t="s">
        <v>339</v>
      </c>
      <c r="GG2" s="22" t="s">
        <v>340</v>
      </c>
      <c r="GH2" s="21" t="s">
        <v>337</v>
      </c>
      <c r="GI2" s="21" t="s">
        <v>338</v>
      </c>
      <c r="GJ2" s="22" t="s">
        <v>339</v>
      </c>
      <c r="GK2" s="22" t="s">
        <v>340</v>
      </c>
      <c r="GL2" s="21" t="s">
        <v>337</v>
      </c>
      <c r="GM2" s="21" t="s">
        <v>338</v>
      </c>
      <c r="GN2" s="22" t="s">
        <v>339</v>
      </c>
      <c r="GO2" s="22" t="s">
        <v>340</v>
      </c>
      <c r="GP2" s="21" t="s">
        <v>337</v>
      </c>
      <c r="GQ2" s="21" t="s">
        <v>338</v>
      </c>
      <c r="GR2" s="22" t="s">
        <v>339</v>
      </c>
      <c r="GS2" s="22" t="s">
        <v>340</v>
      </c>
      <c r="GT2" s="21" t="s">
        <v>337</v>
      </c>
      <c r="GU2" s="21" t="s">
        <v>338</v>
      </c>
      <c r="GV2" s="22" t="s">
        <v>339</v>
      </c>
      <c r="GW2" s="22" t="s">
        <v>340</v>
      </c>
      <c r="GX2" s="21" t="s">
        <v>337</v>
      </c>
      <c r="GY2" s="21" t="s">
        <v>338</v>
      </c>
      <c r="GZ2" s="22" t="s">
        <v>339</v>
      </c>
      <c r="HA2" s="22" t="s">
        <v>340</v>
      </c>
      <c r="HB2" s="21" t="s">
        <v>337</v>
      </c>
      <c r="HC2" s="21" t="s">
        <v>338</v>
      </c>
      <c r="HD2" s="22" t="s">
        <v>339</v>
      </c>
      <c r="HE2" s="22" t="s">
        <v>340</v>
      </c>
      <c r="HF2" s="21" t="s">
        <v>337</v>
      </c>
      <c r="HG2" s="21" t="s">
        <v>338</v>
      </c>
      <c r="HH2" s="22" t="s">
        <v>339</v>
      </c>
      <c r="HI2" s="22" t="s">
        <v>340</v>
      </c>
      <c r="HJ2" s="21" t="s">
        <v>337</v>
      </c>
      <c r="HK2" s="21" t="s">
        <v>338</v>
      </c>
      <c r="HL2" s="22" t="s">
        <v>339</v>
      </c>
      <c r="HM2" s="22" t="s">
        <v>340</v>
      </c>
      <c r="HN2" s="21" t="s">
        <v>337</v>
      </c>
      <c r="HO2" s="21" t="s">
        <v>338</v>
      </c>
      <c r="HP2" s="22" t="s">
        <v>339</v>
      </c>
      <c r="HQ2" s="22" t="s">
        <v>340</v>
      </c>
      <c r="HR2" s="21" t="s">
        <v>337</v>
      </c>
      <c r="HS2" s="21" t="s">
        <v>338</v>
      </c>
      <c r="HT2" s="22" t="s">
        <v>339</v>
      </c>
      <c r="HU2" s="22" t="s">
        <v>340</v>
      </c>
      <c r="HV2" s="21" t="s">
        <v>337</v>
      </c>
      <c r="HW2" s="21" t="s">
        <v>338</v>
      </c>
      <c r="HX2" s="22" t="s">
        <v>339</v>
      </c>
      <c r="HY2" s="22" t="s">
        <v>340</v>
      </c>
      <c r="HZ2" s="21" t="s">
        <v>337</v>
      </c>
      <c r="IA2" s="21" t="s">
        <v>338</v>
      </c>
      <c r="IB2" s="22" t="s">
        <v>339</v>
      </c>
      <c r="IC2" s="22" t="s">
        <v>340</v>
      </c>
      <c r="ID2" s="21" t="s">
        <v>337</v>
      </c>
      <c r="IE2" s="21" t="s">
        <v>338</v>
      </c>
      <c r="IF2" s="22" t="s">
        <v>339</v>
      </c>
      <c r="IG2" s="22" t="s">
        <v>340</v>
      </c>
      <c r="IH2" s="21" t="s">
        <v>337</v>
      </c>
      <c r="II2" s="21" t="s">
        <v>338</v>
      </c>
      <c r="IJ2" s="22" t="s">
        <v>339</v>
      </c>
      <c r="IK2" s="22" t="s">
        <v>340</v>
      </c>
      <c r="IL2" s="21" t="s">
        <v>337</v>
      </c>
      <c r="IM2" s="21" t="s">
        <v>338</v>
      </c>
      <c r="IN2" s="22" t="s">
        <v>339</v>
      </c>
      <c r="IO2" s="22" t="s">
        <v>340</v>
      </c>
      <c r="IP2" s="21" t="s">
        <v>337</v>
      </c>
      <c r="IQ2" s="21" t="s">
        <v>338</v>
      </c>
      <c r="IR2" s="22" t="s">
        <v>339</v>
      </c>
      <c r="IS2" s="22" t="s">
        <v>340</v>
      </c>
      <c r="IT2" s="21" t="s">
        <v>337</v>
      </c>
      <c r="IU2" s="21" t="s">
        <v>338</v>
      </c>
      <c r="IV2" s="22" t="s">
        <v>339</v>
      </c>
      <c r="IW2" s="22" t="s">
        <v>340</v>
      </c>
      <c r="IX2" s="21" t="s">
        <v>337</v>
      </c>
      <c r="IY2" s="21" t="s">
        <v>338</v>
      </c>
      <c r="IZ2" s="22" t="s">
        <v>339</v>
      </c>
      <c r="JA2" s="22" t="s">
        <v>340</v>
      </c>
      <c r="JB2" s="21" t="s">
        <v>337</v>
      </c>
      <c r="JC2" s="21" t="s">
        <v>338</v>
      </c>
      <c r="JD2" s="22" t="s">
        <v>339</v>
      </c>
      <c r="JE2" s="22" t="s">
        <v>340</v>
      </c>
      <c r="JF2" s="21" t="s">
        <v>337</v>
      </c>
      <c r="JG2" s="21" t="s">
        <v>338</v>
      </c>
      <c r="JH2" s="22" t="s">
        <v>339</v>
      </c>
      <c r="JI2" s="22" t="s">
        <v>340</v>
      </c>
    </row>
    <row r="3" spans="1:269" ht="18" customHeight="1" x14ac:dyDescent="0.3">
      <c r="A3" s="3" t="s">
        <v>341</v>
      </c>
      <c r="B3" s="15">
        <v>5802</v>
      </c>
      <c r="C3" s="23">
        <f>B3/B$8</f>
        <v>0.10063656704768183</v>
      </c>
      <c r="D3" s="35" t="s">
        <v>711</v>
      </c>
      <c r="E3" s="25" t="s">
        <v>343</v>
      </c>
      <c r="F3" s="15">
        <v>7576</v>
      </c>
      <c r="G3" s="23">
        <f>F3/F$8</f>
        <v>0.10835705193300628</v>
      </c>
      <c r="H3" s="35" t="s">
        <v>716</v>
      </c>
      <c r="I3" s="25" t="s">
        <v>346</v>
      </c>
      <c r="J3" s="15">
        <v>13315</v>
      </c>
      <c r="K3" s="23">
        <f>J3/J$8</f>
        <v>0.16979520008161392</v>
      </c>
      <c r="L3" s="35" t="s">
        <v>721</v>
      </c>
      <c r="M3" s="25" t="s">
        <v>346</v>
      </c>
      <c r="N3" s="15">
        <v>76096</v>
      </c>
      <c r="O3" s="23">
        <f>N3/N$8</f>
        <v>0.2477059143302637</v>
      </c>
      <c r="P3" s="35" t="s">
        <v>727</v>
      </c>
      <c r="Q3" s="25" t="s">
        <v>346</v>
      </c>
      <c r="R3" s="15">
        <f>801+10411+5511</f>
        <v>16723</v>
      </c>
      <c r="S3" s="23">
        <f>R3/R$8</f>
        <v>0.12477522850214512</v>
      </c>
      <c r="T3" s="35" t="s">
        <v>733</v>
      </c>
      <c r="U3" s="25" t="s">
        <v>343</v>
      </c>
      <c r="V3" s="15">
        <f>14+40024+2</f>
        <v>40040</v>
      </c>
      <c r="W3" s="23">
        <f>V3/V$8</f>
        <v>0.2031703505246707</v>
      </c>
      <c r="X3" s="35" t="s">
        <v>736</v>
      </c>
      <c r="Y3" s="25" t="s">
        <v>346</v>
      </c>
      <c r="Z3" s="15">
        <f>778+20868</f>
        <v>21646</v>
      </c>
      <c r="AA3" s="23">
        <f>Z3/Z$8</f>
        <v>0.1811350437649579</v>
      </c>
      <c r="AB3" s="35" t="s">
        <v>736</v>
      </c>
      <c r="AC3" s="25" t="s">
        <v>346</v>
      </c>
      <c r="AD3" s="15">
        <v>7720</v>
      </c>
      <c r="AE3" s="23">
        <f>AD3/AD$8</f>
        <v>0.1800037306472673</v>
      </c>
      <c r="AF3" s="35" t="s">
        <v>736</v>
      </c>
      <c r="AG3" s="25" t="s">
        <v>346</v>
      </c>
      <c r="AH3" s="15">
        <v>20007</v>
      </c>
      <c r="AI3" s="23">
        <f>AH3/AH$8</f>
        <v>0.16802438860521365</v>
      </c>
      <c r="AJ3" s="35" t="s">
        <v>745</v>
      </c>
      <c r="AK3" s="25" t="s">
        <v>346</v>
      </c>
      <c r="AL3" s="15">
        <v>15927</v>
      </c>
      <c r="AM3" s="23">
        <f>AL3/AL$8</f>
        <v>0.17072935425778235</v>
      </c>
      <c r="AN3" s="35" t="s">
        <v>747</v>
      </c>
      <c r="AO3" s="25" t="s">
        <v>343</v>
      </c>
      <c r="AP3" s="15">
        <v>17778</v>
      </c>
      <c r="AQ3" s="23">
        <f>AP3/AP$8</f>
        <v>0.1576622915927634</v>
      </c>
      <c r="AR3" s="35" t="s">
        <v>749</v>
      </c>
      <c r="AS3" s="25" t="s">
        <v>346</v>
      </c>
      <c r="AT3" s="15">
        <v>9993</v>
      </c>
      <c r="AU3" s="23">
        <f>AT3/AT$8</f>
        <v>0.15561057647388582</v>
      </c>
      <c r="AV3" s="35" t="s">
        <v>747</v>
      </c>
      <c r="AW3" s="25" t="s">
        <v>343</v>
      </c>
      <c r="AX3" s="15">
        <v>16343</v>
      </c>
      <c r="AY3" s="23">
        <f>AX3/AX$8</f>
        <v>0.13915686758682935</v>
      </c>
      <c r="AZ3" s="35" t="s">
        <v>755</v>
      </c>
      <c r="BA3" s="25" t="s">
        <v>346</v>
      </c>
      <c r="BB3" s="15">
        <v>11194</v>
      </c>
      <c r="BC3" s="23">
        <f>BB3/BB$8</f>
        <v>0.13286016094191375</v>
      </c>
      <c r="BD3" s="35" t="s">
        <v>758</v>
      </c>
      <c r="BE3" s="25" t="s">
        <v>343</v>
      </c>
      <c r="BF3" s="15">
        <v>14831</v>
      </c>
      <c r="BG3" s="23">
        <f>BF3/BF$8</f>
        <v>0.17108480989294944</v>
      </c>
      <c r="BH3" s="35" t="s">
        <v>760</v>
      </c>
      <c r="BI3" s="25" t="s">
        <v>346</v>
      </c>
      <c r="BJ3" s="15">
        <v>8614</v>
      </c>
      <c r="BK3" s="23">
        <f>BJ3/BJ$8</f>
        <v>0.14258992567578752</v>
      </c>
      <c r="BL3" s="35" t="s">
        <v>758</v>
      </c>
      <c r="BM3" s="25" t="s">
        <v>343</v>
      </c>
      <c r="BN3" s="15">
        <v>24147</v>
      </c>
      <c r="BO3" s="23">
        <f>BN3/BN$8</f>
        <v>0.14695107108081792</v>
      </c>
      <c r="BP3" s="35" t="s">
        <v>766</v>
      </c>
      <c r="BQ3" s="25" t="s">
        <v>346</v>
      </c>
      <c r="BR3" s="15">
        <v>36730</v>
      </c>
      <c r="BS3" s="23">
        <f>BR3/BR$8</f>
        <v>0.25471743909458455</v>
      </c>
      <c r="BT3" s="35" t="s">
        <v>771</v>
      </c>
      <c r="BU3" s="25" t="s">
        <v>346</v>
      </c>
      <c r="BV3" s="15">
        <v>9054</v>
      </c>
      <c r="BW3" s="23">
        <f>BV3/BV$8</f>
        <v>0.10274742110101114</v>
      </c>
      <c r="BX3" s="35" t="s">
        <v>773</v>
      </c>
      <c r="BY3" s="25" t="s">
        <v>346</v>
      </c>
      <c r="BZ3" s="15">
        <v>47900</v>
      </c>
      <c r="CA3" s="23">
        <f>BZ3/BZ$8</f>
        <v>0.32977624784853699</v>
      </c>
      <c r="CB3" s="35" t="s">
        <v>778</v>
      </c>
      <c r="CC3" s="25" t="s">
        <v>346</v>
      </c>
      <c r="CD3" s="15">
        <v>97051</v>
      </c>
      <c r="CE3" s="23">
        <f>CD3/CD$8</f>
        <v>0.21935701144125452</v>
      </c>
      <c r="CF3" s="35" t="s">
        <v>780</v>
      </c>
      <c r="CG3" s="25" t="s">
        <v>346</v>
      </c>
      <c r="CH3" s="15"/>
      <c r="CI3" s="23" t="e">
        <f>CH3/CH$8</f>
        <v>#DIV/0!</v>
      </c>
      <c r="CJ3" s="35" t="s">
        <v>786</v>
      </c>
      <c r="CK3" s="25" t="s">
        <v>343</v>
      </c>
      <c r="CL3" s="15"/>
      <c r="CM3" s="23" t="e">
        <f>CL3/CL$8</f>
        <v>#DIV/0!</v>
      </c>
      <c r="CN3" s="35" t="s">
        <v>788</v>
      </c>
      <c r="CO3" s="25" t="s">
        <v>343</v>
      </c>
      <c r="CP3" s="15"/>
      <c r="CQ3" s="23" t="e">
        <f>CP3/CP$8</f>
        <v>#DIV/0!</v>
      </c>
      <c r="CR3" s="35" t="s">
        <v>786</v>
      </c>
      <c r="CS3" s="25" t="s">
        <v>343</v>
      </c>
      <c r="CT3" s="15"/>
      <c r="CU3" s="23" t="e">
        <f>CT3/CT$8</f>
        <v>#DIV/0!</v>
      </c>
      <c r="CV3" s="35" t="s">
        <v>791</v>
      </c>
      <c r="CW3" s="25" t="s">
        <v>346</v>
      </c>
      <c r="CX3" s="15"/>
      <c r="CY3" s="23" t="e">
        <f>CX3/CX$8</f>
        <v>#DIV/0!</v>
      </c>
      <c r="CZ3" s="35" t="s">
        <v>797</v>
      </c>
      <c r="DA3" s="25" t="s">
        <v>343</v>
      </c>
      <c r="DB3" s="15"/>
      <c r="DC3" s="23" t="e">
        <f>DB3/DB$8</f>
        <v>#DIV/0!</v>
      </c>
      <c r="DD3" s="35" t="s">
        <v>799</v>
      </c>
      <c r="DE3" s="25" t="s">
        <v>346</v>
      </c>
      <c r="DF3" s="15"/>
      <c r="DG3" s="23" t="e">
        <f>DF3/DF$8</f>
        <v>#DIV/0!</v>
      </c>
      <c r="DH3" s="35" t="s">
        <v>797</v>
      </c>
      <c r="DI3" s="25" t="s">
        <v>343</v>
      </c>
      <c r="DJ3" s="15"/>
      <c r="DK3" s="23" t="e">
        <f>DJ3/DJ$8</f>
        <v>#DIV/0!</v>
      </c>
      <c r="DL3" s="35" t="s">
        <v>806</v>
      </c>
      <c r="DM3" s="25" t="s">
        <v>346</v>
      </c>
      <c r="DN3" s="15"/>
      <c r="DO3" s="23" t="e">
        <f>DN3/DN$8</f>
        <v>#DIV/0!</v>
      </c>
      <c r="DP3" s="35" t="s">
        <v>811</v>
      </c>
      <c r="DQ3" s="25" t="s">
        <v>346</v>
      </c>
      <c r="DR3" s="15">
        <v>100695</v>
      </c>
      <c r="DS3" s="23">
        <f>DR3/DR$8</f>
        <v>0.29172919696609745</v>
      </c>
      <c r="DT3" s="35" t="s">
        <v>705</v>
      </c>
      <c r="DU3" s="25" t="s">
        <v>346</v>
      </c>
      <c r="DV3" s="15">
        <v>72616</v>
      </c>
      <c r="DW3" s="23">
        <f>DV3/DV$8</f>
        <v>0.13979051443509932</v>
      </c>
      <c r="DX3" s="35" t="s">
        <v>699</v>
      </c>
      <c r="DY3" s="25" t="s">
        <v>346</v>
      </c>
      <c r="DZ3" s="15">
        <v>32728</v>
      </c>
      <c r="EA3" s="23">
        <f>DZ3/DZ$8</f>
        <v>0.17910088379347142</v>
      </c>
      <c r="EB3" s="35" t="s">
        <v>693</v>
      </c>
      <c r="EC3" s="25" t="s">
        <v>343</v>
      </c>
      <c r="ED3" s="15">
        <v>12513</v>
      </c>
      <c r="EE3" s="23">
        <f>ED3/ED$8</f>
        <v>0.18172708260718021</v>
      </c>
      <c r="EF3" s="35" t="s">
        <v>687</v>
      </c>
      <c r="EG3" s="25" t="s">
        <v>343</v>
      </c>
      <c r="EH3" s="15">
        <v>63001</v>
      </c>
      <c r="EI3" s="23">
        <f>EH3/EH$8</f>
        <v>0.16522295566063219</v>
      </c>
      <c r="EJ3" s="35" t="s">
        <v>681</v>
      </c>
      <c r="EK3" s="25" t="s">
        <v>343</v>
      </c>
      <c r="EL3" s="15">
        <v>32647</v>
      </c>
      <c r="EM3" s="23">
        <v>0.1489</v>
      </c>
      <c r="EN3" s="24" t="s">
        <v>342</v>
      </c>
      <c r="EO3" s="25" t="s">
        <v>343</v>
      </c>
      <c r="EP3" s="15">
        <v>16766</v>
      </c>
      <c r="EQ3" s="23">
        <v>0.1028</v>
      </c>
      <c r="ER3" s="24" t="s">
        <v>344</v>
      </c>
      <c r="ES3" s="25" t="s">
        <v>343</v>
      </c>
      <c r="ET3" s="15">
        <v>25150</v>
      </c>
      <c r="EU3" s="23">
        <v>0.24199999999999999</v>
      </c>
      <c r="EV3" s="24" t="s">
        <v>345</v>
      </c>
      <c r="EW3" s="25" t="s">
        <v>346</v>
      </c>
      <c r="EX3" s="15">
        <v>21156</v>
      </c>
      <c r="EY3" s="23">
        <v>0.17269999999999999</v>
      </c>
      <c r="EZ3" s="24" t="s">
        <v>347</v>
      </c>
      <c r="FA3" s="25" t="s">
        <v>343</v>
      </c>
      <c r="FB3" s="15">
        <v>17997</v>
      </c>
      <c r="FC3" s="23">
        <v>0.19400000000000001</v>
      </c>
      <c r="FD3" s="24" t="s">
        <v>348</v>
      </c>
      <c r="FE3" s="25" t="s">
        <v>346</v>
      </c>
      <c r="FF3" s="15">
        <v>36586</v>
      </c>
      <c r="FG3" s="23">
        <v>0.22040000000000001</v>
      </c>
      <c r="FH3" s="24" t="s">
        <v>349</v>
      </c>
      <c r="FI3" s="25" t="s">
        <v>343</v>
      </c>
      <c r="FJ3" s="15">
        <v>59971</v>
      </c>
      <c r="FK3" s="23">
        <v>0.35930000000000001</v>
      </c>
      <c r="FL3" s="24" t="s">
        <v>350</v>
      </c>
      <c r="FM3" s="25" t="s">
        <v>346</v>
      </c>
      <c r="FN3" s="15">
        <v>17261</v>
      </c>
      <c r="FO3" s="23">
        <v>0.17280000000000001</v>
      </c>
      <c r="FP3" s="24" t="s">
        <v>351</v>
      </c>
      <c r="FQ3" s="25" t="s">
        <v>343</v>
      </c>
      <c r="FR3" s="15">
        <v>16198</v>
      </c>
      <c r="FS3" s="23">
        <v>0.16950000000000001</v>
      </c>
      <c r="FT3" s="26" t="s">
        <v>352</v>
      </c>
      <c r="FU3" s="25" t="s">
        <v>343</v>
      </c>
      <c r="FV3" s="15">
        <v>20091</v>
      </c>
      <c r="FW3" s="23">
        <v>0.28970000000000001</v>
      </c>
      <c r="FX3" s="24" t="s">
        <v>353</v>
      </c>
      <c r="FY3" s="25" t="s">
        <v>346</v>
      </c>
      <c r="FZ3" s="15">
        <v>6370</v>
      </c>
      <c r="GA3" s="23">
        <v>0.16370000000000001</v>
      </c>
      <c r="GB3" s="24" t="s">
        <v>354</v>
      </c>
      <c r="GC3" s="25" t="s">
        <v>346</v>
      </c>
      <c r="GD3" s="15">
        <v>27194</v>
      </c>
      <c r="GE3" s="23">
        <v>0.3201</v>
      </c>
      <c r="GF3" s="24" t="s">
        <v>355</v>
      </c>
      <c r="GG3" s="25" t="s">
        <v>346</v>
      </c>
      <c r="GH3" s="15">
        <v>24445</v>
      </c>
      <c r="GI3" s="23">
        <v>0.2225</v>
      </c>
      <c r="GJ3" s="24" t="s">
        <v>356</v>
      </c>
      <c r="GK3" s="25" t="s">
        <v>346</v>
      </c>
      <c r="GL3" s="15">
        <v>18759</v>
      </c>
      <c r="GM3" s="23">
        <v>0.26790000000000003</v>
      </c>
      <c r="GN3" s="24" t="s">
        <v>357</v>
      </c>
      <c r="GO3" s="25" t="s">
        <v>343</v>
      </c>
      <c r="GP3" s="15">
        <v>23156</v>
      </c>
      <c r="GQ3" s="23">
        <v>0.23669999999999999</v>
      </c>
      <c r="GR3" s="24" t="s">
        <v>357</v>
      </c>
      <c r="GS3" s="25" t="s">
        <v>343</v>
      </c>
      <c r="GT3" s="15">
        <v>28917</v>
      </c>
      <c r="GU3" s="23">
        <v>0.20680000000000001</v>
      </c>
      <c r="GV3" s="24" t="s">
        <v>358</v>
      </c>
      <c r="GW3" s="25" t="s">
        <v>346</v>
      </c>
      <c r="GX3" s="15">
        <v>43179</v>
      </c>
      <c r="GY3" s="23">
        <v>0.21299999999999999</v>
      </c>
      <c r="GZ3" s="24" t="s">
        <v>359</v>
      </c>
      <c r="HA3" s="25" t="s">
        <v>346</v>
      </c>
      <c r="HB3" s="15">
        <v>49432</v>
      </c>
      <c r="HC3" s="27">
        <f>HB3/$HB$8</f>
        <v>0.29287309740909928</v>
      </c>
      <c r="HD3" s="24" t="s">
        <v>360</v>
      </c>
      <c r="HE3" s="25" t="s">
        <v>346</v>
      </c>
      <c r="HF3" s="15">
        <v>48856</v>
      </c>
      <c r="HG3" s="27">
        <f>HF3/$HF$8</f>
        <v>0.28434242612951849</v>
      </c>
      <c r="HH3" s="24" t="s">
        <v>361</v>
      </c>
      <c r="HI3" s="25" t="s">
        <v>346</v>
      </c>
      <c r="HJ3" s="15">
        <v>22933</v>
      </c>
      <c r="HK3" s="27">
        <f>HJ3/$HJ$8</f>
        <v>0.29935125115848005</v>
      </c>
      <c r="HL3" s="28" t="s">
        <v>362</v>
      </c>
      <c r="HM3" s="25" t="s">
        <v>346</v>
      </c>
      <c r="HN3" s="15">
        <v>44992</v>
      </c>
      <c r="HO3" s="27">
        <f>HN3/$HN$8</f>
        <v>0.26047437923707961</v>
      </c>
      <c r="HP3" s="26" t="s">
        <v>363</v>
      </c>
      <c r="HQ3" s="25" t="s">
        <v>346</v>
      </c>
      <c r="HR3" s="15">
        <v>12026</v>
      </c>
      <c r="HS3" s="27">
        <f>HR3/$HR$8</f>
        <v>0.3005748562859285</v>
      </c>
      <c r="HT3" s="35" t="s">
        <v>506</v>
      </c>
      <c r="HU3" s="25" t="s">
        <v>346</v>
      </c>
      <c r="HV3" s="15">
        <v>25445</v>
      </c>
      <c r="HW3" s="27">
        <f>HV3/$HV$8</f>
        <v>0.37298992949178383</v>
      </c>
      <c r="HX3" s="35" t="s">
        <v>510</v>
      </c>
      <c r="HY3" s="25" t="s">
        <v>346</v>
      </c>
      <c r="HZ3" s="15">
        <v>40604</v>
      </c>
      <c r="IA3" s="27">
        <f>HZ3/$HZ$8</f>
        <v>0.27659777381163231</v>
      </c>
      <c r="IB3" s="35" t="s">
        <v>506</v>
      </c>
      <c r="IC3" s="25" t="s">
        <v>346</v>
      </c>
      <c r="ID3" s="15">
        <v>33931</v>
      </c>
      <c r="IE3" s="27">
        <f>ID3/$ID$8</f>
        <v>0.26890949437311779</v>
      </c>
      <c r="IF3" s="24" t="s">
        <v>816</v>
      </c>
      <c r="IG3" s="25" t="s">
        <v>346</v>
      </c>
      <c r="IH3" s="15">
        <v>31897</v>
      </c>
      <c r="II3" s="27">
        <f>IH3/$IH$8</f>
        <v>0.27762594436514293</v>
      </c>
      <c r="IJ3" s="24" t="s">
        <v>825</v>
      </c>
      <c r="IK3" s="25" t="s">
        <v>346</v>
      </c>
      <c r="IL3" s="15">
        <v>8623</v>
      </c>
      <c r="IM3" s="27">
        <f>IL3/$IL$8</f>
        <v>0.25231156367041196</v>
      </c>
      <c r="IN3" s="24" t="s">
        <v>832</v>
      </c>
      <c r="IO3" s="25" t="s">
        <v>346</v>
      </c>
      <c r="IP3" s="15"/>
      <c r="IQ3" s="27"/>
      <c r="IR3" s="24"/>
      <c r="IS3" s="25"/>
      <c r="IT3" s="15"/>
      <c r="IU3" s="27"/>
      <c r="IV3" s="24"/>
      <c r="IW3" s="25"/>
      <c r="IX3" s="15"/>
      <c r="IY3" s="27"/>
      <c r="IZ3" s="24"/>
      <c r="JA3" s="25"/>
      <c r="JB3" s="15"/>
      <c r="JC3" s="27"/>
      <c r="JD3" s="24"/>
      <c r="JE3" s="25"/>
      <c r="JF3" s="15"/>
      <c r="JG3" s="27"/>
      <c r="JH3" s="24"/>
      <c r="JI3" s="25"/>
    </row>
    <row r="4" spans="1:269" ht="18" customHeight="1" x14ac:dyDescent="0.3">
      <c r="A4" s="3" t="s">
        <v>364</v>
      </c>
      <c r="B4" s="15">
        <v>8723</v>
      </c>
      <c r="C4" s="23">
        <f t="shared" ref="C4:C7" si="0">B4/B$8</f>
        <v>0.15130175359478257</v>
      </c>
      <c r="D4" s="24" t="s">
        <v>711</v>
      </c>
      <c r="E4" s="25" t="s">
        <v>366</v>
      </c>
      <c r="F4" s="15">
        <f>141+749</f>
        <v>890</v>
      </c>
      <c r="G4" s="23">
        <f t="shared" ref="G4:G7" si="1">F4/F$8</f>
        <v>1.2729379120957706E-2</v>
      </c>
      <c r="H4" s="24" t="s">
        <v>716</v>
      </c>
      <c r="I4" s="25" t="s">
        <v>343</v>
      </c>
      <c r="J4" s="15">
        <v>665</v>
      </c>
      <c r="K4" s="23">
        <f t="shared" ref="K4:K7" si="2">J4/J$8</f>
        <v>8.4801958733964136E-3</v>
      </c>
      <c r="L4" s="24" t="s">
        <v>722</v>
      </c>
      <c r="M4" s="25" t="s">
        <v>366</v>
      </c>
      <c r="N4" s="15">
        <v>3975</v>
      </c>
      <c r="O4" s="23">
        <f t="shared" ref="O4:O7" si="3">N4/N$8</f>
        <v>1.2939326764387067E-2</v>
      </c>
      <c r="P4" s="24" t="s">
        <v>728</v>
      </c>
      <c r="Q4" s="25" t="s">
        <v>346</v>
      </c>
      <c r="R4" s="15">
        <v>14538</v>
      </c>
      <c r="S4" s="23">
        <f t="shared" ref="S4:S7" si="4">R4/R$8</f>
        <v>0.10847229994404028</v>
      </c>
      <c r="T4" s="24" t="s">
        <v>734</v>
      </c>
      <c r="U4" s="25" t="s">
        <v>346</v>
      </c>
      <c r="V4" s="15">
        <v>14842</v>
      </c>
      <c r="W4" s="23">
        <f t="shared" ref="W4:W7" si="5">V4/V$8</f>
        <v>7.5311047514664387E-2</v>
      </c>
      <c r="X4" s="24" t="s">
        <v>737</v>
      </c>
      <c r="Y4" s="25" t="s">
        <v>346</v>
      </c>
      <c r="Z4" s="15">
        <v>9381</v>
      </c>
      <c r="AA4" s="23">
        <f t="shared" ref="AA4:AA7" si="6">Z4/Z$8</f>
        <v>7.8500778229653054E-2</v>
      </c>
      <c r="AB4" s="24" t="s">
        <v>737</v>
      </c>
      <c r="AC4" s="25" t="s">
        <v>346</v>
      </c>
      <c r="AD4" s="15">
        <v>3414</v>
      </c>
      <c r="AE4" s="23">
        <f t="shared" ref="AE4:AE7" si="7">AD4/AD$8</f>
        <v>7.9602686066032463E-2</v>
      </c>
      <c r="AF4" s="24" t="s">
        <v>737</v>
      </c>
      <c r="AG4" s="25" t="s">
        <v>346</v>
      </c>
      <c r="AH4" s="15">
        <v>11080</v>
      </c>
      <c r="AI4" s="23">
        <f t="shared" ref="AI4:AI7" si="8">AH4/AH$8</f>
        <v>9.3052942757323301E-2</v>
      </c>
      <c r="AJ4" s="24" t="s">
        <v>737</v>
      </c>
      <c r="AK4" s="25" t="s">
        <v>346</v>
      </c>
      <c r="AL4" s="15">
        <v>5701</v>
      </c>
      <c r="AM4" s="23">
        <f t="shared" ref="AM4:AM7" si="9">AL4/AL$8</f>
        <v>6.1111825743932764E-2</v>
      </c>
      <c r="AN4" s="24" t="s">
        <v>711</v>
      </c>
      <c r="AO4" s="25" t="s">
        <v>366</v>
      </c>
      <c r="AP4" s="15">
        <v>17134</v>
      </c>
      <c r="AQ4" s="23">
        <f t="shared" ref="AQ4:AQ7" si="10">AP4/AP$8</f>
        <v>0.15195104647037957</v>
      </c>
      <c r="AR4" s="24" t="s">
        <v>750</v>
      </c>
      <c r="AS4" s="25" t="s">
        <v>346</v>
      </c>
      <c r="AT4" s="15">
        <v>8143</v>
      </c>
      <c r="AU4" s="23">
        <f t="shared" ref="AU4:AU7" si="11">AT4/AT$8</f>
        <v>0.12680245414058364</v>
      </c>
      <c r="AV4" s="24" t="s">
        <v>711</v>
      </c>
      <c r="AW4" s="25" t="s">
        <v>366</v>
      </c>
      <c r="AX4" s="15">
        <v>13759</v>
      </c>
      <c r="AY4" s="23">
        <f t="shared" ref="AY4:AY7" si="12">AX4/AX$8</f>
        <v>0.11715470483553724</v>
      </c>
      <c r="AZ4" s="24" t="s">
        <v>711</v>
      </c>
      <c r="BA4" s="25" t="s">
        <v>366</v>
      </c>
      <c r="BB4" s="15">
        <v>10522</v>
      </c>
      <c r="BC4" s="23">
        <f t="shared" ref="BC4:BC7" si="13">BB4/BB$8</f>
        <v>0.12488427849122891</v>
      </c>
      <c r="BD4" s="24" t="s">
        <v>757</v>
      </c>
      <c r="BE4" s="25" t="s">
        <v>346</v>
      </c>
      <c r="BF4" s="15">
        <v>9982</v>
      </c>
      <c r="BG4" s="23">
        <f t="shared" ref="BG4:BG7" si="14">BF4/BF$8</f>
        <v>0.11514857881136951</v>
      </c>
      <c r="BH4" s="24" t="s">
        <v>761</v>
      </c>
      <c r="BI4" s="25" t="s">
        <v>346</v>
      </c>
      <c r="BJ4" s="15">
        <v>7748</v>
      </c>
      <c r="BK4" s="23">
        <f t="shared" ref="BK4:BK7" si="15">BJ4/BJ$8</f>
        <v>0.12825478803529158</v>
      </c>
      <c r="BL4" s="24" t="s">
        <v>757</v>
      </c>
      <c r="BM4" s="25" t="s">
        <v>346</v>
      </c>
      <c r="BN4" s="15">
        <v>20137</v>
      </c>
      <c r="BO4" s="23">
        <f t="shared" ref="BO4:BO7" si="16">BN4/BN$8</f>
        <v>0.12254746835443038</v>
      </c>
      <c r="BP4" s="24" t="s">
        <v>768</v>
      </c>
      <c r="BQ4" s="25" t="s">
        <v>346</v>
      </c>
      <c r="BR4" s="15">
        <v>9736</v>
      </c>
      <c r="BS4" s="23">
        <f t="shared" ref="BS4:BS7" si="17">BR4/BR$8</f>
        <v>6.7517805255237553E-2</v>
      </c>
      <c r="BT4" s="24" t="s">
        <v>761</v>
      </c>
      <c r="BU4" s="25" t="s">
        <v>346</v>
      </c>
      <c r="BV4" s="15">
        <v>8034</v>
      </c>
      <c r="BW4" s="23">
        <f t="shared" ref="BW4:BW7" si="18">BV4/BV$8</f>
        <v>9.1172164913355808E-2</v>
      </c>
      <c r="BX4" s="24" t="s">
        <v>774</v>
      </c>
      <c r="BY4" s="25" t="s">
        <v>346</v>
      </c>
      <c r="BZ4" s="15">
        <v>16640</v>
      </c>
      <c r="CA4" s="23">
        <f t="shared" ref="CA4:CA7" si="19">BZ4/BZ$8</f>
        <v>0.11456110154905336</v>
      </c>
      <c r="CB4" s="24" t="s">
        <v>761</v>
      </c>
      <c r="CC4" s="25" t="s">
        <v>346</v>
      </c>
      <c r="CD4" s="15">
        <v>59834</v>
      </c>
      <c r="CE4" s="23">
        <f t="shared" ref="CE4:CE7" si="20">CD4/CD$8</f>
        <v>0.1352382502248923</v>
      </c>
      <c r="CF4" s="24" t="s">
        <v>781</v>
      </c>
      <c r="CG4" s="25" t="s">
        <v>346</v>
      </c>
      <c r="CH4" s="15"/>
      <c r="CI4" s="23" t="e">
        <f t="shared" ref="CI4:CI7" si="21">CH4/CH$8</f>
        <v>#DIV/0!</v>
      </c>
      <c r="CJ4" s="24" t="s">
        <v>757</v>
      </c>
      <c r="CK4" s="25" t="s">
        <v>346</v>
      </c>
      <c r="CL4" s="15"/>
      <c r="CM4" s="23" t="e">
        <f t="shared" ref="CM4:CM7" si="22">CL4/CL$8</f>
        <v>#DIV/0!</v>
      </c>
      <c r="CN4" s="24" t="s">
        <v>757</v>
      </c>
      <c r="CO4" s="25" t="s">
        <v>346</v>
      </c>
      <c r="CP4" s="15"/>
      <c r="CQ4" s="23" t="e">
        <f t="shared" ref="CQ4:CQ7" si="23">CP4/CP$8</f>
        <v>#DIV/0!</v>
      </c>
      <c r="CR4" s="24" t="s">
        <v>757</v>
      </c>
      <c r="CS4" s="25" t="s">
        <v>346</v>
      </c>
      <c r="CT4" s="15"/>
      <c r="CU4" s="23" t="e">
        <f t="shared" ref="CU4:CU7" si="24">CT4/CT$8</f>
        <v>#DIV/0!</v>
      </c>
      <c r="CV4" s="24" t="s">
        <v>792</v>
      </c>
      <c r="CW4" s="25" t="s">
        <v>346</v>
      </c>
      <c r="CX4" s="15"/>
      <c r="CY4" s="23" t="e">
        <f t="shared" ref="CY4:CY7" si="25">CX4/CX$8</f>
        <v>#DIV/0!</v>
      </c>
      <c r="CZ4" s="24" t="s">
        <v>757</v>
      </c>
      <c r="DA4" s="25" t="s">
        <v>346</v>
      </c>
      <c r="DB4" s="15"/>
      <c r="DC4" s="23" t="e">
        <f t="shared" ref="DC4:DC7" si="26">DB4/DB$8</f>
        <v>#DIV/0!</v>
      </c>
      <c r="DD4" s="24" t="s">
        <v>801</v>
      </c>
      <c r="DE4" s="25" t="s">
        <v>346</v>
      </c>
      <c r="DF4" s="15"/>
      <c r="DG4" s="23" t="e">
        <f t="shared" ref="DG4:DG7" si="27">DF4/DF$8</f>
        <v>#DIV/0!</v>
      </c>
      <c r="DH4" s="24" t="s">
        <v>757</v>
      </c>
      <c r="DI4" s="25" t="s">
        <v>346</v>
      </c>
      <c r="DJ4" s="15"/>
      <c r="DK4" s="23" t="e">
        <f t="shared" ref="DK4:DK7" si="28">DJ4/DJ$8</f>
        <v>#DIV/0!</v>
      </c>
      <c r="DL4" s="24" t="s">
        <v>807</v>
      </c>
      <c r="DM4" s="25" t="s">
        <v>346</v>
      </c>
      <c r="DN4" s="15"/>
      <c r="DO4" s="23" t="e">
        <f t="shared" ref="DO4:DO7" si="29">DN4/DN$8</f>
        <v>#DIV/0!</v>
      </c>
      <c r="DP4" s="24" t="s">
        <v>813</v>
      </c>
      <c r="DQ4" s="25" t="s">
        <v>343</v>
      </c>
      <c r="DR4" s="15">
        <v>49399</v>
      </c>
      <c r="DS4" s="23">
        <f t="shared" ref="DS4:DS7" si="30">DR4/DR$8</f>
        <v>0.14311664532427876</v>
      </c>
      <c r="DT4" s="24" t="s">
        <v>709</v>
      </c>
      <c r="DU4" s="25" t="s">
        <v>366</v>
      </c>
      <c r="DV4" s="15">
        <v>107364</v>
      </c>
      <c r="DW4" s="23">
        <f t="shared" ref="DW4:DW7" si="31">DV4/DV$8</f>
        <v>0.20668267037305832</v>
      </c>
      <c r="DX4" s="24" t="s">
        <v>700</v>
      </c>
      <c r="DY4" s="25" t="s">
        <v>366</v>
      </c>
      <c r="DZ4" s="15">
        <v>33869</v>
      </c>
      <c r="EA4" s="23">
        <f t="shared" ref="EA4:EA7" si="32">DZ4/DZ$8</f>
        <v>0.18534489835006979</v>
      </c>
      <c r="EB4" s="24" t="s">
        <v>694</v>
      </c>
      <c r="EC4" s="25" t="s">
        <v>366</v>
      </c>
      <c r="ED4" s="15">
        <v>12735</v>
      </c>
      <c r="EE4" s="23">
        <f t="shared" ref="EE4:EE7" si="33">ED4/ED$8</f>
        <v>0.18495120250958522</v>
      </c>
      <c r="EF4" s="24" t="s">
        <v>689</v>
      </c>
      <c r="EG4" s="25" t="s">
        <v>366</v>
      </c>
      <c r="EH4" s="15">
        <v>20635</v>
      </c>
      <c r="EI4" s="23">
        <f t="shared" ref="EI4:EI7" si="34">EH4/EH$8</f>
        <v>5.411621545780456E-2</v>
      </c>
      <c r="EJ4" s="24" t="s">
        <v>682</v>
      </c>
      <c r="EK4" s="25" t="s">
        <v>346</v>
      </c>
      <c r="EL4" s="15">
        <v>38609</v>
      </c>
      <c r="EM4" s="23">
        <v>0.17610000000000001</v>
      </c>
      <c r="EN4" s="24" t="s">
        <v>365</v>
      </c>
      <c r="EO4" s="25" t="s">
        <v>366</v>
      </c>
      <c r="EP4" s="15">
        <v>25534</v>
      </c>
      <c r="EQ4" s="23">
        <v>0.1565</v>
      </c>
      <c r="ER4" s="24" t="s">
        <v>367</v>
      </c>
      <c r="ES4" s="25" t="s">
        <v>366</v>
      </c>
      <c r="ET4" s="15">
        <v>11944</v>
      </c>
      <c r="EU4" s="23">
        <v>0.1149</v>
      </c>
      <c r="EV4" s="24" t="s">
        <v>367</v>
      </c>
      <c r="EW4" s="25" t="s">
        <v>366</v>
      </c>
      <c r="EX4" s="15">
        <v>14693</v>
      </c>
      <c r="EY4" s="23">
        <v>0.11990000000000001</v>
      </c>
      <c r="EZ4" s="24" t="s">
        <v>368</v>
      </c>
      <c r="FA4" s="25" t="s">
        <v>366</v>
      </c>
      <c r="FB4" s="15">
        <v>8515</v>
      </c>
      <c r="FC4" s="23">
        <v>9.1800000000000007E-2</v>
      </c>
      <c r="FD4" s="24" t="s">
        <v>369</v>
      </c>
      <c r="FE4" s="25" t="s">
        <v>370</v>
      </c>
      <c r="FF4" s="15">
        <v>5530</v>
      </c>
      <c r="FG4" s="23">
        <v>3.3300000000000003E-2</v>
      </c>
      <c r="FH4" s="24" t="s">
        <v>371</v>
      </c>
      <c r="FI4" s="25" t="s">
        <v>372</v>
      </c>
      <c r="FJ4" s="15">
        <v>2950</v>
      </c>
      <c r="FK4" s="23">
        <v>1.77E-2</v>
      </c>
      <c r="FL4" s="24" t="s">
        <v>373</v>
      </c>
      <c r="FM4" s="25" t="s">
        <v>372</v>
      </c>
      <c r="FN4" s="15">
        <v>9357</v>
      </c>
      <c r="FO4" s="23">
        <v>9.3700000000000006E-2</v>
      </c>
      <c r="FP4" s="24" t="s">
        <v>374</v>
      </c>
      <c r="FQ4" s="25" t="s">
        <v>372</v>
      </c>
      <c r="FR4" s="15">
        <v>279</v>
      </c>
      <c r="FS4" s="23">
        <v>2.8999999999999998E-3</v>
      </c>
      <c r="FT4" s="26" t="s">
        <v>375</v>
      </c>
      <c r="FU4" s="25" t="s">
        <v>370</v>
      </c>
      <c r="FV4" s="15">
        <v>259</v>
      </c>
      <c r="FW4" s="23">
        <v>3.7000000000000002E-3</v>
      </c>
      <c r="FX4" s="26" t="s">
        <v>375</v>
      </c>
      <c r="FY4" s="25" t="s">
        <v>370</v>
      </c>
      <c r="FZ4" s="15">
        <v>1417</v>
      </c>
      <c r="GA4" s="23">
        <v>3.6400000000000002E-2</v>
      </c>
      <c r="GB4" s="26" t="s">
        <v>376</v>
      </c>
      <c r="GC4" s="25" t="s">
        <v>372</v>
      </c>
      <c r="GD4" s="15">
        <v>2369</v>
      </c>
      <c r="GE4" s="23">
        <v>2.7900000000000001E-2</v>
      </c>
      <c r="GF4" s="24" t="s">
        <v>377</v>
      </c>
      <c r="GG4" s="25" t="s">
        <v>343</v>
      </c>
      <c r="GH4" s="15">
        <v>7394</v>
      </c>
      <c r="GI4" s="23">
        <v>6.7299999999999999E-2</v>
      </c>
      <c r="GJ4" s="26" t="s">
        <v>378</v>
      </c>
      <c r="GK4" s="25" t="s">
        <v>372</v>
      </c>
      <c r="GL4" s="15">
        <v>3322</v>
      </c>
      <c r="GM4" s="23">
        <v>4.7399999999999998E-2</v>
      </c>
      <c r="GN4" s="24" t="s">
        <v>379</v>
      </c>
      <c r="GO4" s="25" t="s">
        <v>343</v>
      </c>
      <c r="GP4" s="15">
        <v>4067</v>
      </c>
      <c r="GQ4" s="23">
        <v>4.1599999999999998E-2</v>
      </c>
      <c r="GR4" s="24" t="s">
        <v>379</v>
      </c>
      <c r="GS4" s="25" t="s">
        <v>343</v>
      </c>
      <c r="GT4" s="15">
        <v>19072</v>
      </c>
      <c r="GU4" s="23">
        <v>0.13639999999999999</v>
      </c>
      <c r="GV4" s="24" t="s">
        <v>380</v>
      </c>
      <c r="GW4" s="25" t="s">
        <v>366</v>
      </c>
      <c r="GX4" s="15">
        <v>15076</v>
      </c>
      <c r="GY4" s="23">
        <v>7.4399999999999994E-2</v>
      </c>
      <c r="GZ4" s="24" t="s">
        <v>381</v>
      </c>
      <c r="HA4" s="25" t="s">
        <v>372</v>
      </c>
      <c r="HB4" s="15">
        <v>3201</v>
      </c>
      <c r="HC4" s="27">
        <f>HB4/$HB$8</f>
        <v>1.8965180142549901E-2</v>
      </c>
      <c r="HD4" s="24" t="s">
        <v>382</v>
      </c>
      <c r="HE4" s="25" t="s">
        <v>343</v>
      </c>
      <c r="HF4" s="15">
        <v>7517</v>
      </c>
      <c r="HG4" s="27">
        <f>HF4/$HF$8</f>
        <v>4.3749017873251812E-2</v>
      </c>
      <c r="HH4" s="24" t="s">
        <v>383</v>
      </c>
      <c r="HI4" s="25" t="s">
        <v>372</v>
      </c>
      <c r="HJ4" s="15">
        <v>2229</v>
      </c>
      <c r="HK4" s="27">
        <f>HJ4/$HJ$8</f>
        <v>2.9095798143821221E-2</v>
      </c>
      <c r="HL4" s="28" t="s">
        <v>384</v>
      </c>
      <c r="HM4" s="25" t="s">
        <v>372</v>
      </c>
      <c r="HN4" s="15">
        <v>5105</v>
      </c>
      <c r="HO4" s="27">
        <f>HN4/$HN$8</f>
        <v>2.9554625400188734E-2</v>
      </c>
      <c r="HP4" s="26" t="s">
        <v>385</v>
      </c>
      <c r="HQ4" s="25" t="s">
        <v>346</v>
      </c>
      <c r="HR4" s="15">
        <v>3802</v>
      </c>
      <c r="HS4" s="27">
        <f t="shared" ref="HS4:HS7" si="35">HR4/$HR$8</f>
        <v>9.5026243439140221E-2</v>
      </c>
      <c r="HT4" s="35" t="s">
        <v>507</v>
      </c>
      <c r="HU4" s="25" t="s">
        <v>372</v>
      </c>
      <c r="HV4" s="15">
        <v>1204</v>
      </c>
      <c r="HW4" s="27">
        <f t="shared" ref="HW4:HW7" si="36">HV4/$HV$8</f>
        <v>1.7649042055732273E-2</v>
      </c>
      <c r="HX4" s="35" t="s">
        <v>385</v>
      </c>
      <c r="HY4" s="25" t="s">
        <v>346</v>
      </c>
      <c r="HZ4" s="15">
        <f>95+17767</f>
        <v>17862</v>
      </c>
      <c r="IA4" s="27">
        <f t="shared" ref="IA4:IA7" si="37">HZ4/$HZ$8</f>
        <v>0.12167740704914236</v>
      </c>
      <c r="IB4" s="35" t="s">
        <v>515</v>
      </c>
      <c r="IC4" s="25" t="s">
        <v>346</v>
      </c>
      <c r="ID4" s="15">
        <v>4423</v>
      </c>
      <c r="IE4" s="27">
        <f t="shared" ref="IE4:IE7" si="38">ID4/$ID$8</f>
        <v>3.5053098747820574E-2</v>
      </c>
      <c r="IF4" s="24" t="s">
        <v>817</v>
      </c>
      <c r="IG4" s="25" t="s">
        <v>343</v>
      </c>
      <c r="IH4" s="15">
        <f>320+13450</f>
        <v>13770</v>
      </c>
      <c r="II4" s="27">
        <f t="shared" ref="II4:II7" si="39">IH4/$IH$8</f>
        <v>0.11985168680151795</v>
      </c>
      <c r="IJ4" s="35" t="s">
        <v>515</v>
      </c>
      <c r="IK4" s="25" t="s">
        <v>346</v>
      </c>
      <c r="IL4" s="15">
        <v>2799</v>
      </c>
      <c r="IM4" s="27">
        <f t="shared" ref="IM4:IM7" si="40">IL4/$IL$8</f>
        <v>8.1899578651685387E-2</v>
      </c>
      <c r="IN4" s="24" t="s">
        <v>833</v>
      </c>
      <c r="IO4" s="25" t="s">
        <v>343</v>
      </c>
      <c r="IP4" s="15"/>
      <c r="IQ4" s="27"/>
      <c r="IR4" s="24"/>
      <c r="IS4" s="25"/>
      <c r="IT4" s="15"/>
      <c r="IU4" s="27"/>
      <c r="IV4" s="24"/>
      <c r="IW4" s="25"/>
      <c r="IX4" s="15"/>
      <c r="IY4" s="27"/>
      <c r="IZ4" s="24"/>
      <c r="JA4" s="25"/>
      <c r="JB4" s="15"/>
      <c r="JC4" s="27"/>
      <c r="JD4" s="24"/>
      <c r="JE4" s="25"/>
      <c r="JF4" s="15"/>
      <c r="JG4" s="27"/>
      <c r="JH4" s="24"/>
      <c r="JI4" s="25"/>
    </row>
    <row r="5" spans="1:269" ht="18" customHeight="1" x14ac:dyDescent="0.3">
      <c r="A5" s="3" t="s">
        <v>386</v>
      </c>
      <c r="B5" s="15">
        <v>28</v>
      </c>
      <c r="C5" s="23">
        <f t="shared" si="0"/>
        <v>4.8566423256378677E-4</v>
      </c>
      <c r="D5" s="24" t="s">
        <v>713</v>
      </c>
      <c r="E5" s="25" t="s">
        <v>366</v>
      </c>
      <c r="F5" s="15">
        <v>1386</v>
      </c>
      <c r="G5" s="23">
        <f t="shared" si="1"/>
        <v>1.9823505013086946E-2</v>
      </c>
      <c r="H5" s="24" t="s">
        <v>717</v>
      </c>
      <c r="I5" s="25" t="s">
        <v>343</v>
      </c>
      <c r="J5" s="15">
        <v>7445</v>
      </c>
      <c r="K5" s="23">
        <f t="shared" si="2"/>
        <v>9.4939937259302706E-2</v>
      </c>
      <c r="L5" s="24" t="s">
        <v>723</v>
      </c>
      <c r="M5" s="25" t="s">
        <v>346</v>
      </c>
      <c r="N5" s="15">
        <v>13523</v>
      </c>
      <c r="O5" s="23">
        <f t="shared" si="3"/>
        <v>4.4019752411272026E-2</v>
      </c>
      <c r="P5" s="24" t="s">
        <v>729</v>
      </c>
      <c r="Q5" s="25" t="s">
        <v>343</v>
      </c>
      <c r="R5" s="15">
        <v>2797</v>
      </c>
      <c r="S5" s="23">
        <f t="shared" si="4"/>
        <v>2.0869240813281103E-2</v>
      </c>
      <c r="T5" s="24" t="s">
        <v>713</v>
      </c>
      <c r="U5" s="25" t="s">
        <v>366</v>
      </c>
      <c r="V5" s="15">
        <v>22090</v>
      </c>
      <c r="W5" s="23">
        <f t="shared" si="5"/>
        <v>0.11208873733990948</v>
      </c>
      <c r="X5" s="24" t="s">
        <v>738</v>
      </c>
      <c r="Y5" s="25" t="s">
        <v>343</v>
      </c>
      <c r="Z5" s="15">
        <v>13216</v>
      </c>
      <c r="AA5" s="23">
        <f t="shared" si="6"/>
        <v>0.11059229134240431</v>
      </c>
      <c r="AB5" s="24" t="s">
        <v>738</v>
      </c>
      <c r="AC5" s="25" t="s">
        <v>343</v>
      </c>
      <c r="AD5" s="15">
        <v>4860</v>
      </c>
      <c r="AE5" s="23">
        <f t="shared" si="7"/>
        <v>0.11331841074426413</v>
      </c>
      <c r="AF5" s="24" t="s">
        <v>738</v>
      </c>
      <c r="AG5" s="25" t="s">
        <v>343</v>
      </c>
      <c r="AH5" s="15">
        <v>11184</v>
      </c>
      <c r="AI5" s="23">
        <f t="shared" si="8"/>
        <v>9.3926363880677238E-2</v>
      </c>
      <c r="AJ5" s="24" t="s">
        <v>738</v>
      </c>
      <c r="AK5" s="25" t="s">
        <v>343</v>
      </c>
      <c r="AL5" s="15">
        <v>720</v>
      </c>
      <c r="AM5" s="23">
        <f t="shared" si="9"/>
        <v>7.7180344738873169E-3</v>
      </c>
      <c r="AN5" s="24" t="s">
        <v>713</v>
      </c>
      <c r="AO5" s="25" t="s">
        <v>366</v>
      </c>
      <c r="AP5" s="15">
        <v>470</v>
      </c>
      <c r="AQ5" s="23">
        <f t="shared" si="10"/>
        <v>4.1681447321745297E-3</v>
      </c>
      <c r="AR5" s="24" t="s">
        <v>751</v>
      </c>
      <c r="AS5" s="25" t="s">
        <v>366</v>
      </c>
      <c r="AT5" s="15">
        <v>242</v>
      </c>
      <c r="AU5" s="23">
        <f t="shared" si="11"/>
        <v>3.7684138403562863E-3</v>
      </c>
      <c r="AV5" s="24" t="s">
        <v>713</v>
      </c>
      <c r="AW5" s="25" t="s">
        <v>366</v>
      </c>
      <c r="AX5" s="15">
        <v>110</v>
      </c>
      <c r="AY5" s="23">
        <f t="shared" si="12"/>
        <v>9.3662457532590275E-4</v>
      </c>
      <c r="AZ5" s="24" t="s">
        <v>713</v>
      </c>
      <c r="BA5" s="25" t="s">
        <v>366</v>
      </c>
      <c r="BB5" s="15">
        <v>389</v>
      </c>
      <c r="BC5" s="23">
        <f t="shared" si="13"/>
        <v>4.6169914781494055E-3</v>
      </c>
      <c r="BD5" s="24" t="s">
        <v>713</v>
      </c>
      <c r="BE5" s="25" t="s">
        <v>366</v>
      </c>
      <c r="BF5" s="15">
        <v>2137</v>
      </c>
      <c r="BG5" s="23">
        <f t="shared" si="14"/>
        <v>2.4651624215577705E-2</v>
      </c>
      <c r="BH5" s="24" t="s">
        <v>762</v>
      </c>
      <c r="BI5" s="25" t="s">
        <v>391</v>
      </c>
      <c r="BJ5" s="15">
        <v>301</v>
      </c>
      <c r="BK5" s="23">
        <f t="shared" si="15"/>
        <v>4.9825362930592107E-3</v>
      </c>
      <c r="BL5" s="24" t="s">
        <v>713</v>
      </c>
      <c r="BM5" s="25" t="s">
        <v>366</v>
      </c>
      <c r="BN5" s="15">
        <v>7206</v>
      </c>
      <c r="BO5" s="23">
        <f t="shared" si="16"/>
        <v>4.3853456669912368E-2</v>
      </c>
      <c r="BP5" s="24" t="s">
        <v>769</v>
      </c>
      <c r="BQ5" s="25" t="s">
        <v>372</v>
      </c>
      <c r="BR5" s="15">
        <v>635</v>
      </c>
      <c r="BS5" s="23">
        <f t="shared" si="17"/>
        <v>4.4036366410307977E-3</v>
      </c>
      <c r="BT5" s="24" t="s">
        <v>762</v>
      </c>
      <c r="BU5" s="25" t="s">
        <v>391</v>
      </c>
      <c r="BV5" s="15">
        <v>996</v>
      </c>
      <c r="BW5" s="23">
        <f t="shared" si="18"/>
        <v>1.1302897218534029E-2</v>
      </c>
      <c r="BX5" s="24" t="s">
        <v>775</v>
      </c>
      <c r="BY5" s="25" t="s">
        <v>391</v>
      </c>
      <c r="BZ5" s="15">
        <v>544</v>
      </c>
      <c r="CA5" s="23">
        <f t="shared" si="19"/>
        <v>3.7452667814113598E-3</v>
      </c>
      <c r="CB5" s="24" t="s">
        <v>762</v>
      </c>
      <c r="CC5" s="25" t="s">
        <v>391</v>
      </c>
      <c r="CD5" s="15">
        <v>18292</v>
      </c>
      <c r="CE5" s="23">
        <f t="shared" si="20"/>
        <v>4.1344019672990777E-2</v>
      </c>
      <c r="CF5" s="24" t="s">
        <v>782</v>
      </c>
      <c r="CG5" s="25" t="s">
        <v>366</v>
      </c>
      <c r="CH5" s="15"/>
      <c r="CI5" s="23" t="e">
        <f t="shared" si="21"/>
        <v>#DIV/0!</v>
      </c>
      <c r="CJ5" s="24" t="s">
        <v>713</v>
      </c>
      <c r="CK5" s="25" t="s">
        <v>366</v>
      </c>
      <c r="CL5" s="15"/>
      <c r="CM5" s="23" t="e">
        <f t="shared" si="22"/>
        <v>#DIV/0!</v>
      </c>
      <c r="CN5" s="24" t="s">
        <v>713</v>
      </c>
      <c r="CO5" s="25" t="s">
        <v>366</v>
      </c>
      <c r="CP5" s="15"/>
      <c r="CQ5" s="23" t="e">
        <f t="shared" si="23"/>
        <v>#DIV/0!</v>
      </c>
      <c r="CR5" s="24" t="s">
        <v>713</v>
      </c>
      <c r="CS5" s="25" t="s">
        <v>366</v>
      </c>
      <c r="CT5" s="15"/>
      <c r="CU5" s="23" t="e">
        <f t="shared" si="24"/>
        <v>#DIV/0!</v>
      </c>
      <c r="CV5" s="24" t="s">
        <v>793</v>
      </c>
      <c r="CW5" s="25" t="s">
        <v>366</v>
      </c>
      <c r="CX5" s="15"/>
      <c r="CY5" s="23" t="e">
        <f t="shared" si="25"/>
        <v>#DIV/0!</v>
      </c>
      <c r="CZ5" s="24" t="s">
        <v>713</v>
      </c>
      <c r="DA5" s="25" t="s">
        <v>366</v>
      </c>
      <c r="DB5" s="15"/>
      <c r="DC5" s="23" t="e">
        <f t="shared" si="26"/>
        <v>#DIV/0!</v>
      </c>
      <c r="DD5" s="24" t="s">
        <v>803</v>
      </c>
      <c r="DE5" s="25" t="s">
        <v>366</v>
      </c>
      <c r="DF5" s="15"/>
      <c r="DG5" s="23" t="e">
        <f t="shared" si="27"/>
        <v>#DIV/0!</v>
      </c>
      <c r="DH5" s="24" t="s">
        <v>713</v>
      </c>
      <c r="DI5" s="25" t="s">
        <v>366</v>
      </c>
      <c r="DJ5" s="15"/>
      <c r="DK5" s="23" t="e">
        <f t="shared" si="28"/>
        <v>#DIV/0!</v>
      </c>
      <c r="DL5" s="24" t="s">
        <v>808</v>
      </c>
      <c r="DM5" s="25" t="s">
        <v>366</v>
      </c>
      <c r="DN5" s="15"/>
      <c r="DO5" s="23" t="e">
        <f t="shared" si="29"/>
        <v>#DIV/0!</v>
      </c>
      <c r="DP5" s="24" t="s">
        <v>815</v>
      </c>
      <c r="DQ5" s="25" t="s">
        <v>366</v>
      </c>
      <c r="DR5" s="15">
        <v>36617</v>
      </c>
      <c r="DS5" s="23">
        <f t="shared" si="30"/>
        <v>0.10608518799650024</v>
      </c>
      <c r="DT5" s="24" t="s">
        <v>708</v>
      </c>
      <c r="DU5" s="25" t="s">
        <v>366</v>
      </c>
      <c r="DV5" s="15">
        <v>12447</v>
      </c>
      <c r="DW5" s="23">
        <f t="shared" si="31"/>
        <v>2.3961283094272354E-2</v>
      </c>
      <c r="DX5" s="24" t="s">
        <v>703</v>
      </c>
      <c r="DY5" s="25" t="s">
        <v>366</v>
      </c>
      <c r="DZ5" s="15">
        <v>5442</v>
      </c>
      <c r="EA5" s="23">
        <f t="shared" si="32"/>
        <v>2.9780830163898542E-2</v>
      </c>
      <c r="EB5" s="24" t="s">
        <v>697</v>
      </c>
      <c r="EC5" s="25" t="s">
        <v>372</v>
      </c>
      <c r="ED5" s="15">
        <v>1631</v>
      </c>
      <c r="EE5" s="23">
        <f t="shared" si="33"/>
        <v>2.3687115138840479E-2</v>
      </c>
      <c r="EF5" s="24" t="s">
        <v>688</v>
      </c>
      <c r="EG5" s="25" t="s">
        <v>343</v>
      </c>
      <c r="EH5" s="15">
        <v>18131</v>
      </c>
      <c r="EI5" s="23">
        <f t="shared" si="34"/>
        <v>4.754936285269952E-2</v>
      </c>
      <c r="EJ5" s="35" t="s">
        <v>683</v>
      </c>
      <c r="EK5" s="25" t="s">
        <v>343</v>
      </c>
      <c r="EL5" s="15">
        <v>10234</v>
      </c>
      <c r="EM5" s="23">
        <v>4.6699999999999998E-2</v>
      </c>
      <c r="EN5" s="24" t="s">
        <v>387</v>
      </c>
      <c r="EO5" s="25" t="s">
        <v>343</v>
      </c>
      <c r="EP5" s="15">
        <v>8642</v>
      </c>
      <c r="EQ5" s="23">
        <v>5.2999999999999999E-2</v>
      </c>
      <c r="ER5" s="24" t="s">
        <v>388</v>
      </c>
      <c r="ES5" s="25" t="s">
        <v>372</v>
      </c>
      <c r="ET5" s="15">
        <v>7491</v>
      </c>
      <c r="EU5" s="23">
        <v>7.2099999999999997E-2</v>
      </c>
      <c r="EV5" s="24" t="s">
        <v>388</v>
      </c>
      <c r="EW5" s="25" t="s">
        <v>372</v>
      </c>
      <c r="EX5" s="15">
        <v>972</v>
      </c>
      <c r="EY5" s="23">
        <v>7.9000000000000008E-3</v>
      </c>
      <c r="EZ5" s="24" t="s">
        <v>389</v>
      </c>
      <c r="FA5" s="25" t="s">
        <v>366</v>
      </c>
      <c r="FB5" s="15">
        <v>1654</v>
      </c>
      <c r="FC5" s="23">
        <v>1.78E-2</v>
      </c>
      <c r="FD5" s="24" t="s">
        <v>390</v>
      </c>
      <c r="FE5" s="25" t="s">
        <v>391</v>
      </c>
      <c r="FF5" s="15">
        <v>2258</v>
      </c>
      <c r="FG5" s="23">
        <v>1.3599999999999999E-2</v>
      </c>
      <c r="FH5" s="24" t="s">
        <v>369</v>
      </c>
      <c r="FI5" s="25" t="s">
        <v>370</v>
      </c>
      <c r="FJ5" s="15">
        <v>2350</v>
      </c>
      <c r="FK5" s="23">
        <v>1.41E-2</v>
      </c>
      <c r="FL5" s="24" t="s">
        <v>369</v>
      </c>
      <c r="FM5" s="25" t="s">
        <v>370</v>
      </c>
      <c r="FN5" s="15">
        <v>1621</v>
      </c>
      <c r="FO5" s="23">
        <v>1.6199999999999999E-2</v>
      </c>
      <c r="FP5" s="26" t="s">
        <v>369</v>
      </c>
      <c r="FQ5" s="25" t="s">
        <v>370</v>
      </c>
      <c r="FR5" s="15">
        <v>1440</v>
      </c>
      <c r="FS5" s="23">
        <v>1.5100000000000001E-2</v>
      </c>
      <c r="FT5" s="26" t="s">
        <v>369</v>
      </c>
      <c r="FU5" s="25" t="s">
        <v>370</v>
      </c>
      <c r="FV5" s="15">
        <v>5168</v>
      </c>
      <c r="FW5" s="23">
        <v>7.4499999999999997E-2</v>
      </c>
      <c r="FX5" s="24" t="s">
        <v>392</v>
      </c>
      <c r="FY5" s="25" t="s">
        <v>372</v>
      </c>
      <c r="FZ5" s="15">
        <v>2961</v>
      </c>
      <c r="GA5" s="23">
        <v>7.6100000000000001E-2</v>
      </c>
      <c r="GB5" s="26" t="s">
        <v>393</v>
      </c>
      <c r="GC5" s="25" t="s">
        <v>372</v>
      </c>
      <c r="GD5" s="15">
        <v>3207</v>
      </c>
      <c r="GE5" s="23">
        <v>3.7699999999999997E-2</v>
      </c>
      <c r="GF5" s="24" t="s">
        <v>394</v>
      </c>
      <c r="GG5" s="25" t="s">
        <v>343</v>
      </c>
      <c r="GH5" s="15">
        <v>4845</v>
      </c>
      <c r="GI5" s="23">
        <v>4.41E-2</v>
      </c>
      <c r="GJ5" s="26" t="s">
        <v>395</v>
      </c>
      <c r="GK5" s="25" t="s">
        <v>372</v>
      </c>
      <c r="GL5" s="15">
        <v>1719</v>
      </c>
      <c r="GM5" s="23">
        <v>2.4500000000000001E-2</v>
      </c>
      <c r="GN5" s="24" t="s">
        <v>396</v>
      </c>
      <c r="GO5" s="25" t="s">
        <v>343</v>
      </c>
      <c r="GP5" s="15">
        <v>2265</v>
      </c>
      <c r="GQ5" s="23">
        <v>2.3199999999999998E-2</v>
      </c>
      <c r="GR5" s="24" t="s">
        <v>396</v>
      </c>
      <c r="GS5" s="25" t="s">
        <v>343</v>
      </c>
      <c r="GT5" s="15">
        <v>11035</v>
      </c>
      <c r="GU5" s="23">
        <v>7.8899999999999998E-2</v>
      </c>
      <c r="GV5" s="24" t="s">
        <v>397</v>
      </c>
      <c r="GW5" s="25" t="s">
        <v>372</v>
      </c>
      <c r="GX5" s="15">
        <v>6835</v>
      </c>
      <c r="GY5" s="23">
        <v>3.3700000000000001E-2</v>
      </c>
      <c r="GZ5" s="24" t="s">
        <v>398</v>
      </c>
      <c r="HA5" s="25" t="s">
        <v>372</v>
      </c>
      <c r="HB5" s="15">
        <v>17722</v>
      </c>
      <c r="HC5" s="27">
        <f>HB5/$HB$8</f>
        <v>0.10499872617502948</v>
      </c>
      <c r="HD5" s="26" t="s">
        <v>381</v>
      </c>
      <c r="HE5" s="25" t="s">
        <v>372</v>
      </c>
      <c r="HF5" s="15">
        <v>14882</v>
      </c>
      <c r="HG5" s="27">
        <f>HF5/$HF$8</f>
        <v>8.6613394171841621E-2</v>
      </c>
      <c r="HH5" s="24" t="s">
        <v>381</v>
      </c>
      <c r="HI5" s="25" t="s">
        <v>372</v>
      </c>
      <c r="HJ5" s="15">
        <v>3316</v>
      </c>
      <c r="HK5" s="27">
        <f>HJ5/$HJ$8</f>
        <v>4.3284731558955215E-2</v>
      </c>
      <c r="HL5" s="28" t="s">
        <v>399</v>
      </c>
      <c r="HM5" s="25" t="s">
        <v>372</v>
      </c>
      <c r="HN5" s="15">
        <v>14687</v>
      </c>
      <c r="HO5" s="27">
        <f>HN5/$HN$8</f>
        <v>8.5028165181698714E-2</v>
      </c>
      <c r="HP5" s="26" t="s">
        <v>381</v>
      </c>
      <c r="HQ5" s="25" t="s">
        <v>372</v>
      </c>
      <c r="HR5" s="15">
        <v>934</v>
      </c>
      <c r="HS5" s="27">
        <f t="shared" si="35"/>
        <v>2.3344163959010247E-2</v>
      </c>
      <c r="HT5" s="36" t="s">
        <v>385</v>
      </c>
      <c r="HU5" s="25" t="s">
        <v>346</v>
      </c>
      <c r="HV5" s="15">
        <v>3616</v>
      </c>
      <c r="HW5" s="27">
        <f t="shared" si="36"/>
        <v>5.3005760858411882E-2</v>
      </c>
      <c r="HX5" s="35" t="s">
        <v>511</v>
      </c>
      <c r="HY5" s="25" t="s">
        <v>372</v>
      </c>
      <c r="HZ5" s="15">
        <v>6419</v>
      </c>
      <c r="IA5" s="27">
        <f t="shared" si="37"/>
        <v>4.3726753770487334E-2</v>
      </c>
      <c r="IB5" s="35" t="s">
        <v>507</v>
      </c>
      <c r="IC5" s="25" t="s">
        <v>372</v>
      </c>
      <c r="ID5" s="15">
        <v>3665</v>
      </c>
      <c r="IE5" s="27">
        <f t="shared" si="38"/>
        <v>2.9045807576478046E-2</v>
      </c>
      <c r="IF5" s="24" t="s">
        <v>818</v>
      </c>
      <c r="IG5" s="25" t="s">
        <v>346</v>
      </c>
      <c r="IH5" s="15">
        <v>2684</v>
      </c>
      <c r="II5" s="27">
        <f t="shared" si="39"/>
        <v>2.3361069526163701E-2</v>
      </c>
      <c r="IJ5" s="24" t="s">
        <v>818</v>
      </c>
      <c r="IK5" s="25" t="s">
        <v>346</v>
      </c>
      <c r="IL5" s="15">
        <v>3713</v>
      </c>
      <c r="IM5" s="27">
        <f t="shared" si="40"/>
        <v>0.1086434925093633</v>
      </c>
      <c r="IN5" s="24" t="s">
        <v>836</v>
      </c>
      <c r="IO5" s="25" t="s">
        <v>343</v>
      </c>
      <c r="IP5" s="15"/>
      <c r="IQ5" s="27"/>
      <c r="IR5" s="24"/>
      <c r="IS5" s="25"/>
      <c r="IT5" s="15"/>
      <c r="IU5" s="27"/>
      <c r="IV5" s="24"/>
      <c r="IW5" s="25"/>
      <c r="IX5" s="15"/>
      <c r="IY5" s="27"/>
      <c r="IZ5" s="24"/>
      <c r="JA5" s="25"/>
      <c r="JB5" s="15"/>
      <c r="JC5" s="27"/>
      <c r="JD5" s="24"/>
      <c r="JE5" s="25"/>
      <c r="JF5" s="15"/>
      <c r="JG5" s="27"/>
      <c r="JH5" s="24"/>
      <c r="JI5" s="25"/>
    </row>
    <row r="6" spans="1:269" ht="18" customHeight="1" x14ac:dyDescent="0.3">
      <c r="A6" s="3" t="s">
        <v>400</v>
      </c>
      <c r="B6" s="15">
        <v>1871</v>
      </c>
      <c r="C6" s="23">
        <f t="shared" si="0"/>
        <v>3.2452777825958755E-2</v>
      </c>
      <c r="D6" s="24" t="s">
        <v>712</v>
      </c>
      <c r="E6" s="25" t="s">
        <v>343</v>
      </c>
      <c r="F6" s="15">
        <v>558</v>
      </c>
      <c r="G6" s="23">
        <f t="shared" si="1"/>
        <v>7.9808916286453931E-3</v>
      </c>
      <c r="H6" s="24" t="s">
        <v>718</v>
      </c>
      <c r="I6" s="25" t="s">
        <v>366</v>
      </c>
      <c r="J6" s="15">
        <v>1876</v>
      </c>
      <c r="K6" s="23">
        <f t="shared" si="2"/>
        <v>2.3923078884949885E-2</v>
      </c>
      <c r="L6" s="24" t="s">
        <v>724</v>
      </c>
      <c r="M6" s="25" t="s">
        <v>343</v>
      </c>
      <c r="N6" s="15">
        <v>22982</v>
      </c>
      <c r="O6" s="23">
        <f t="shared" si="3"/>
        <v>7.4810467345696491E-2</v>
      </c>
      <c r="P6" s="24" t="s">
        <v>730</v>
      </c>
      <c r="Q6" s="25" t="s">
        <v>346</v>
      </c>
      <c r="R6" s="15">
        <v>5511</v>
      </c>
      <c r="S6" s="23">
        <f t="shared" si="4"/>
        <v>4.1119194180190263E-2</v>
      </c>
      <c r="T6" s="24" t="s">
        <v>712</v>
      </c>
      <c r="U6" s="25" t="s">
        <v>343</v>
      </c>
      <c r="V6" s="15">
        <v>6358</v>
      </c>
      <c r="W6" s="23">
        <f t="shared" si="5"/>
        <v>3.2261665550346062E-2</v>
      </c>
      <c r="X6" s="24" t="s">
        <v>739</v>
      </c>
      <c r="Y6" s="25" t="s">
        <v>343</v>
      </c>
      <c r="Z6" s="15">
        <v>2948</v>
      </c>
      <c r="AA6" s="23">
        <f t="shared" si="6"/>
        <v>2.4669043195929774E-2</v>
      </c>
      <c r="AB6" s="24" t="s">
        <v>742</v>
      </c>
      <c r="AC6" s="25" t="s">
        <v>346</v>
      </c>
      <c r="AD6" s="15">
        <v>1363</v>
      </c>
      <c r="AE6" s="23">
        <f t="shared" si="7"/>
        <v>3.1780451408319345E-2</v>
      </c>
      <c r="AF6" s="24" t="s">
        <v>739</v>
      </c>
      <c r="AG6" s="25" t="s">
        <v>343</v>
      </c>
      <c r="AH6" s="15">
        <v>3851</v>
      </c>
      <c r="AI6" s="23">
        <f t="shared" si="8"/>
        <v>3.2341776404192418E-2</v>
      </c>
      <c r="AJ6" s="24" t="s">
        <v>739</v>
      </c>
      <c r="AK6" s="25" t="s">
        <v>343</v>
      </c>
      <c r="AL6" s="15">
        <v>2853</v>
      </c>
      <c r="AM6" s="23">
        <f t="shared" si="9"/>
        <v>3.0582711602778492E-2</v>
      </c>
      <c r="AN6" s="24" t="s">
        <v>712</v>
      </c>
      <c r="AO6" s="25" t="s">
        <v>343</v>
      </c>
      <c r="AP6" s="15">
        <v>4237</v>
      </c>
      <c r="AQ6" s="23">
        <f t="shared" si="10"/>
        <v>3.7575381340901028E-2</v>
      </c>
      <c r="AR6" s="24" t="s">
        <v>742</v>
      </c>
      <c r="AS6" s="25" t="s">
        <v>346</v>
      </c>
      <c r="AT6" s="15">
        <v>2053</v>
      </c>
      <c r="AU6" s="23">
        <f t="shared" si="11"/>
        <v>3.1969229810956429E-2</v>
      </c>
      <c r="AV6" s="24" t="s">
        <v>712</v>
      </c>
      <c r="AW6" s="25" t="s">
        <v>343</v>
      </c>
      <c r="AX6" s="15">
        <v>4204</v>
      </c>
      <c r="AY6" s="23">
        <f t="shared" si="12"/>
        <v>3.5796088315182682E-2</v>
      </c>
      <c r="AZ6" s="24" t="s">
        <v>712</v>
      </c>
      <c r="BA6" s="25" t="s">
        <v>343</v>
      </c>
      <c r="BB6" s="15">
        <v>3053</v>
      </c>
      <c r="BC6" s="23">
        <f t="shared" si="13"/>
        <v>3.6235668336221424E-2</v>
      </c>
      <c r="BD6" s="24" t="s">
        <v>712</v>
      </c>
      <c r="BE6" s="25" t="s">
        <v>343</v>
      </c>
      <c r="BF6" s="15">
        <v>3404</v>
      </c>
      <c r="BG6" s="23">
        <f t="shared" si="14"/>
        <v>3.9267257290513106E-2</v>
      </c>
      <c r="BH6" s="24" t="s">
        <v>739</v>
      </c>
      <c r="BI6" s="25" t="s">
        <v>343</v>
      </c>
      <c r="BJ6" s="15">
        <v>2137</v>
      </c>
      <c r="BK6" s="23">
        <f t="shared" si="15"/>
        <v>3.5374352353048283E-2</v>
      </c>
      <c r="BL6" s="24" t="s">
        <v>712</v>
      </c>
      <c r="BM6" s="25" t="s">
        <v>343</v>
      </c>
      <c r="BN6" s="15">
        <v>5598</v>
      </c>
      <c r="BO6" s="23">
        <f t="shared" si="16"/>
        <v>3.406767283349562E-2</v>
      </c>
      <c r="BP6" s="24" t="s">
        <v>767</v>
      </c>
      <c r="BQ6" s="25" t="s">
        <v>346</v>
      </c>
      <c r="BR6" s="15">
        <v>780</v>
      </c>
      <c r="BS6" s="23">
        <f t="shared" si="17"/>
        <v>5.4091914645732634E-3</v>
      </c>
      <c r="BT6" s="24" t="s">
        <v>739</v>
      </c>
      <c r="BU6" s="25" t="s">
        <v>343</v>
      </c>
      <c r="BV6" s="15">
        <v>2640</v>
      </c>
      <c r="BW6" s="23">
        <f t="shared" si="18"/>
        <v>2.9959486603343206E-2</v>
      </c>
      <c r="BX6" s="24" t="s">
        <v>739</v>
      </c>
      <c r="BY6" s="25" t="s">
        <v>343</v>
      </c>
      <c r="BZ6" s="15">
        <v>747</v>
      </c>
      <c r="CA6" s="23">
        <f t="shared" si="19"/>
        <v>5.1428571428571426E-3</v>
      </c>
      <c r="CB6" s="24" t="s">
        <v>739</v>
      </c>
      <c r="CC6" s="25" t="s">
        <v>343</v>
      </c>
      <c r="CD6" s="15">
        <v>15867</v>
      </c>
      <c r="CE6" s="23">
        <f t="shared" si="20"/>
        <v>3.586297617271729E-2</v>
      </c>
      <c r="CF6" s="24" t="s">
        <v>783</v>
      </c>
      <c r="CG6" s="25" t="s">
        <v>366</v>
      </c>
      <c r="CH6" s="15"/>
      <c r="CI6" s="23" t="e">
        <f t="shared" si="21"/>
        <v>#DIV/0!</v>
      </c>
      <c r="CJ6" s="24" t="s">
        <v>712</v>
      </c>
      <c r="CK6" s="25" t="s">
        <v>343</v>
      </c>
      <c r="CL6" s="15"/>
      <c r="CM6" s="23" t="e">
        <f t="shared" si="22"/>
        <v>#DIV/0!</v>
      </c>
      <c r="CN6" s="24" t="s">
        <v>712</v>
      </c>
      <c r="CO6" s="25" t="s">
        <v>343</v>
      </c>
      <c r="CP6" s="15"/>
      <c r="CQ6" s="23" t="e">
        <f t="shared" si="23"/>
        <v>#DIV/0!</v>
      </c>
      <c r="CR6" s="24" t="s">
        <v>712</v>
      </c>
      <c r="CS6" s="25" t="s">
        <v>343</v>
      </c>
      <c r="CT6" s="15"/>
      <c r="CU6" s="23" t="e">
        <f t="shared" si="24"/>
        <v>#DIV/0!</v>
      </c>
      <c r="CV6" s="24" t="s">
        <v>794</v>
      </c>
      <c r="CW6" s="25" t="s">
        <v>372</v>
      </c>
      <c r="CX6" s="15"/>
      <c r="CY6" s="23" t="e">
        <f t="shared" si="25"/>
        <v>#DIV/0!</v>
      </c>
      <c r="CZ6" s="24" t="s">
        <v>712</v>
      </c>
      <c r="DA6" s="25" t="s">
        <v>343</v>
      </c>
      <c r="DB6" s="15"/>
      <c r="DC6" s="23" t="e">
        <f t="shared" si="26"/>
        <v>#DIV/0!</v>
      </c>
      <c r="DD6" s="24" t="s">
        <v>800</v>
      </c>
      <c r="DE6" s="25" t="s">
        <v>372</v>
      </c>
      <c r="DF6" s="15"/>
      <c r="DG6" s="23" t="e">
        <f t="shared" si="27"/>
        <v>#DIV/0!</v>
      </c>
      <c r="DH6" s="24" t="s">
        <v>712</v>
      </c>
      <c r="DI6" s="25" t="s">
        <v>343</v>
      </c>
      <c r="DJ6" s="15"/>
      <c r="DK6" s="23" t="e">
        <f t="shared" si="28"/>
        <v>#DIV/0!</v>
      </c>
      <c r="DL6" s="24" t="s">
        <v>809</v>
      </c>
      <c r="DM6" s="25" t="s">
        <v>372</v>
      </c>
      <c r="DN6" s="15"/>
      <c r="DO6" s="23" t="e">
        <f t="shared" si="29"/>
        <v>#DIV/0!</v>
      </c>
      <c r="DP6" s="24" t="s">
        <v>812</v>
      </c>
      <c r="DQ6" s="25" t="s">
        <v>372</v>
      </c>
      <c r="DR6" s="15">
        <v>1623</v>
      </c>
      <c r="DS6" s="23">
        <f t="shared" si="30"/>
        <v>4.702085373414531E-3</v>
      </c>
      <c r="DT6" s="24" t="s">
        <v>707</v>
      </c>
      <c r="DU6" s="25" t="s">
        <v>346</v>
      </c>
      <c r="DV6" s="15">
        <v>46097</v>
      </c>
      <c r="DW6" s="23">
        <f t="shared" si="31"/>
        <v>8.8739717746981014E-2</v>
      </c>
      <c r="DX6" s="24" t="s">
        <v>702</v>
      </c>
      <c r="DY6" s="25" t="s">
        <v>366</v>
      </c>
      <c r="DZ6" s="15">
        <v>12766</v>
      </c>
      <c r="EA6" s="23">
        <f t="shared" si="32"/>
        <v>6.9860727282677101E-2</v>
      </c>
      <c r="EB6" s="24" t="s">
        <v>696</v>
      </c>
      <c r="EC6" s="25" t="s">
        <v>372</v>
      </c>
      <c r="ED6" s="15">
        <v>1517</v>
      </c>
      <c r="EE6" s="23">
        <f t="shared" si="33"/>
        <v>2.203148599976763E-2</v>
      </c>
      <c r="EF6" s="24" t="s">
        <v>690</v>
      </c>
      <c r="EG6" s="25" t="s">
        <v>343</v>
      </c>
      <c r="EH6" s="15">
        <v>13413</v>
      </c>
      <c r="EI6" s="23">
        <f t="shared" si="34"/>
        <v>3.5176195683815491E-2</v>
      </c>
      <c r="EJ6" s="24" t="s">
        <v>684</v>
      </c>
      <c r="EK6" s="25" t="s">
        <v>343</v>
      </c>
      <c r="EL6" s="15">
        <v>5464</v>
      </c>
      <c r="EM6" s="23">
        <v>2.4899999999999999E-2</v>
      </c>
      <c r="EN6" s="24" t="s">
        <v>401</v>
      </c>
      <c r="EO6" s="25" t="s">
        <v>372</v>
      </c>
      <c r="EP6" s="15">
        <v>7310</v>
      </c>
      <c r="EQ6" s="23">
        <v>4.48E-2</v>
      </c>
      <c r="ER6" s="24" t="s">
        <v>402</v>
      </c>
      <c r="ES6" s="25" t="s">
        <v>372</v>
      </c>
      <c r="ET6" s="15">
        <v>3906</v>
      </c>
      <c r="EU6" s="23">
        <v>3.7600000000000001E-2</v>
      </c>
      <c r="EV6" s="24" t="s">
        <v>402</v>
      </c>
      <c r="EW6" s="25" t="s">
        <v>372</v>
      </c>
      <c r="EX6" s="15">
        <v>9247</v>
      </c>
      <c r="EY6" s="23">
        <v>7.5499999999999998E-2</v>
      </c>
      <c r="EZ6" s="24" t="s">
        <v>403</v>
      </c>
      <c r="FA6" s="25" t="s">
        <v>372</v>
      </c>
      <c r="FB6" s="15">
        <v>2601</v>
      </c>
      <c r="FC6" s="23">
        <v>2.8000000000000001E-2</v>
      </c>
      <c r="FD6" s="24" t="s">
        <v>404</v>
      </c>
      <c r="FE6" s="25" t="s">
        <v>391</v>
      </c>
      <c r="FF6" s="15">
        <v>9688</v>
      </c>
      <c r="FG6" s="23">
        <v>5.8400000000000001E-2</v>
      </c>
      <c r="FH6" s="24" t="s">
        <v>405</v>
      </c>
      <c r="FI6" s="25" t="s">
        <v>372</v>
      </c>
      <c r="FJ6" s="15">
        <v>2792</v>
      </c>
      <c r="FK6" s="23">
        <v>1.67E-2</v>
      </c>
      <c r="FL6" s="24" t="s">
        <v>375</v>
      </c>
      <c r="FM6" s="25" t="s">
        <v>370</v>
      </c>
      <c r="FN6" s="15">
        <v>392</v>
      </c>
      <c r="FO6" s="23">
        <v>3.8999999999999998E-3</v>
      </c>
      <c r="FP6" s="26" t="s">
        <v>375</v>
      </c>
      <c r="FQ6" s="25" t="s">
        <v>370</v>
      </c>
      <c r="FR6" s="15">
        <v>1902</v>
      </c>
      <c r="FS6" s="23">
        <v>1.9900000000000001E-2</v>
      </c>
      <c r="FT6" s="24" t="s">
        <v>406</v>
      </c>
      <c r="FU6" s="25" t="s">
        <v>391</v>
      </c>
      <c r="FV6" s="15">
        <v>4110</v>
      </c>
      <c r="FW6" s="23">
        <v>5.9299999999999999E-2</v>
      </c>
      <c r="FX6" s="24" t="s">
        <v>407</v>
      </c>
      <c r="FY6" s="25" t="s">
        <v>372</v>
      </c>
      <c r="FZ6" s="15">
        <v>5219</v>
      </c>
      <c r="GA6" s="23">
        <v>0.13420000000000001</v>
      </c>
      <c r="GB6" s="24" t="s">
        <v>408</v>
      </c>
      <c r="GC6" s="25" t="s">
        <v>366</v>
      </c>
      <c r="GD6" s="15">
        <v>3235</v>
      </c>
      <c r="GE6" s="23">
        <v>3.8100000000000002E-2</v>
      </c>
      <c r="GF6" s="24" t="s">
        <v>394</v>
      </c>
      <c r="GG6" s="25" t="s">
        <v>343</v>
      </c>
      <c r="GH6" s="15">
        <v>6539</v>
      </c>
      <c r="GI6" s="23">
        <v>5.9499999999999997E-2</v>
      </c>
      <c r="GJ6" s="24" t="s">
        <v>409</v>
      </c>
      <c r="GK6" s="25" t="s">
        <v>346</v>
      </c>
      <c r="GL6" s="15">
        <v>2823</v>
      </c>
      <c r="GM6" s="23">
        <v>4.0300000000000002E-2</v>
      </c>
      <c r="GN6" s="24" t="s">
        <v>410</v>
      </c>
      <c r="GO6" s="25" t="s">
        <v>343</v>
      </c>
      <c r="GP6" s="15">
        <v>8251</v>
      </c>
      <c r="GQ6" s="23">
        <v>8.43E-2</v>
      </c>
      <c r="GR6" s="26" t="s">
        <v>411</v>
      </c>
      <c r="GS6" s="25" t="s">
        <v>366</v>
      </c>
      <c r="GT6" s="15">
        <v>2258</v>
      </c>
      <c r="GU6" s="23">
        <v>1.6199999999999999E-2</v>
      </c>
      <c r="GV6" s="24" t="s">
        <v>412</v>
      </c>
      <c r="GW6" s="25" t="s">
        <v>343</v>
      </c>
      <c r="GX6" s="15">
        <v>9312</v>
      </c>
      <c r="GY6" s="23">
        <v>4.5900000000000003E-2</v>
      </c>
      <c r="GZ6" s="24" t="s">
        <v>413</v>
      </c>
      <c r="HA6" s="25" t="s">
        <v>372</v>
      </c>
      <c r="HB6" s="15">
        <v>9443</v>
      </c>
      <c r="HC6" s="27">
        <f>HB6/$HB$8</f>
        <v>5.594757765888745E-2</v>
      </c>
      <c r="HD6" s="24" t="s">
        <v>414</v>
      </c>
      <c r="HE6" s="25" t="s">
        <v>372</v>
      </c>
      <c r="HF6" s="15">
        <v>8311</v>
      </c>
      <c r="HG6" s="27">
        <f>HF6/$HF$8</f>
        <v>4.8370106098788855E-2</v>
      </c>
      <c r="HH6" s="24" t="s">
        <v>415</v>
      </c>
      <c r="HI6" s="25" t="s">
        <v>372</v>
      </c>
      <c r="HJ6" s="15">
        <v>2127</v>
      </c>
      <c r="HK6" s="27">
        <f>HJ6/$HJ$8</f>
        <v>2.7764361889595218E-2</v>
      </c>
      <c r="HL6" s="28" t="s">
        <v>416</v>
      </c>
      <c r="HM6" s="25" t="s">
        <v>346</v>
      </c>
      <c r="HN6" s="15">
        <v>6334</v>
      </c>
      <c r="HO6" s="27">
        <f>HN6/$HN$8</f>
        <v>3.666973502150743E-2</v>
      </c>
      <c r="HP6" s="26" t="s">
        <v>417</v>
      </c>
      <c r="HQ6" s="25" t="s">
        <v>346</v>
      </c>
      <c r="HR6" s="15">
        <v>1278</v>
      </c>
      <c r="HS6" s="27">
        <f t="shared" si="35"/>
        <v>3.1942014496375903E-2</v>
      </c>
      <c r="HT6" s="35" t="s">
        <v>508</v>
      </c>
      <c r="HU6" s="25" t="s">
        <v>343</v>
      </c>
      <c r="HV6" s="15">
        <v>3540</v>
      </c>
      <c r="HW6" s="27">
        <f t="shared" si="36"/>
        <v>5.1891701725325791E-2</v>
      </c>
      <c r="HX6" s="35" t="s">
        <v>512</v>
      </c>
      <c r="HY6" s="25" t="s">
        <v>372</v>
      </c>
      <c r="HZ6" s="15">
        <v>5661</v>
      </c>
      <c r="IA6" s="27">
        <f t="shared" si="37"/>
        <v>3.8563195683864904E-2</v>
      </c>
      <c r="IB6" s="35" t="s">
        <v>508</v>
      </c>
      <c r="IC6" s="25" t="s">
        <v>343</v>
      </c>
      <c r="ID6" s="15">
        <v>7422</v>
      </c>
      <c r="IE6" s="27">
        <f t="shared" si="38"/>
        <v>5.882073228720875E-2</v>
      </c>
      <c r="IF6" s="24" t="s">
        <v>819</v>
      </c>
      <c r="IG6" s="25" t="s">
        <v>343</v>
      </c>
      <c r="IH6" s="15">
        <v>9048</v>
      </c>
      <c r="II6" s="27">
        <f t="shared" si="39"/>
        <v>7.8752219475681506E-2</v>
      </c>
      <c r="IJ6" s="24" t="s">
        <v>824</v>
      </c>
      <c r="IK6" s="25" t="s">
        <v>343</v>
      </c>
      <c r="IL6" s="15">
        <v>1346</v>
      </c>
      <c r="IM6" s="27">
        <f t="shared" si="40"/>
        <v>3.9384363295880152E-2</v>
      </c>
      <c r="IN6" s="24" t="s">
        <v>834</v>
      </c>
      <c r="IO6" s="25" t="s">
        <v>343</v>
      </c>
      <c r="IP6" s="15"/>
      <c r="IQ6" s="27"/>
      <c r="IR6" s="24"/>
      <c r="IS6" s="25"/>
      <c r="IT6" s="15"/>
      <c r="IU6" s="27"/>
      <c r="IV6" s="24"/>
      <c r="IW6" s="25"/>
      <c r="IX6" s="15"/>
      <c r="IY6" s="27"/>
      <c r="IZ6" s="24"/>
      <c r="JA6" s="25"/>
      <c r="JB6" s="15"/>
      <c r="JC6" s="27"/>
      <c r="JD6" s="24"/>
      <c r="JE6" s="25"/>
      <c r="JF6" s="15"/>
      <c r="JG6" s="27"/>
      <c r="JH6" s="24"/>
      <c r="JI6" s="25"/>
    </row>
    <row r="7" spans="1:269" ht="18" customHeight="1" x14ac:dyDescent="0.3">
      <c r="A7" s="3" t="s">
        <v>418</v>
      </c>
      <c r="B7" s="15">
        <v>129</v>
      </c>
      <c r="C7" s="23">
        <f t="shared" si="0"/>
        <v>2.2375245000260178E-3</v>
      </c>
      <c r="D7" s="24" t="s">
        <v>714</v>
      </c>
      <c r="E7" s="25" t="s">
        <v>366</v>
      </c>
      <c r="F7" s="15">
        <v>6044</v>
      </c>
      <c r="G7" s="23">
        <f t="shared" si="1"/>
        <v>8.6445356637155482E-2</v>
      </c>
      <c r="H7" s="24" t="s">
        <v>719</v>
      </c>
      <c r="I7" s="25" t="s">
        <v>366</v>
      </c>
      <c r="J7" s="15">
        <v>2335</v>
      </c>
      <c r="K7" s="23">
        <f t="shared" si="2"/>
        <v>2.9776326863730267E-2</v>
      </c>
      <c r="L7" s="24" t="s">
        <v>725</v>
      </c>
      <c r="M7" s="25" t="s">
        <v>346</v>
      </c>
      <c r="N7" s="15">
        <v>12209</v>
      </c>
      <c r="O7" s="23">
        <f t="shared" si="3"/>
        <v>3.9742450431799171E-2</v>
      </c>
      <c r="P7" s="24" t="s">
        <v>731</v>
      </c>
      <c r="Q7" s="25" t="s">
        <v>343</v>
      </c>
      <c r="R7" s="15">
        <v>7026</v>
      </c>
      <c r="S7" s="23">
        <f t="shared" si="4"/>
        <v>5.2423055400111919E-2</v>
      </c>
      <c r="T7" s="24" t="s">
        <v>714</v>
      </c>
      <c r="U7" s="25" t="s">
        <v>366</v>
      </c>
      <c r="V7" s="15">
        <v>7385</v>
      </c>
      <c r="W7" s="23">
        <f t="shared" si="5"/>
        <v>3.7472853112504818E-2</v>
      </c>
      <c r="X7" s="24" t="s">
        <v>740</v>
      </c>
      <c r="Y7" s="25" t="s">
        <v>343</v>
      </c>
      <c r="Z7" s="15">
        <v>4472</v>
      </c>
      <c r="AA7" s="23">
        <f t="shared" si="6"/>
        <v>3.7421967833174342E-2</v>
      </c>
      <c r="AB7" s="24" t="s">
        <v>740</v>
      </c>
      <c r="AC7" s="25" t="s">
        <v>343</v>
      </c>
      <c r="AD7" s="15">
        <v>1599</v>
      </c>
      <c r="AE7" s="23">
        <f t="shared" si="7"/>
        <v>3.7283156127588139E-2</v>
      </c>
      <c r="AF7" s="24" t="s">
        <v>740</v>
      </c>
      <c r="AG7" s="25" t="s">
        <v>343</v>
      </c>
      <c r="AH7" s="15">
        <v>4401</v>
      </c>
      <c r="AI7" s="23">
        <f t="shared" si="8"/>
        <v>3.6960830421929589E-2</v>
      </c>
      <c r="AJ7" s="24" t="s">
        <v>740</v>
      </c>
      <c r="AK7" s="25" t="s">
        <v>343</v>
      </c>
      <c r="AL7" s="15">
        <v>3087</v>
      </c>
      <c r="AM7" s="23">
        <f t="shared" si="9"/>
        <v>3.3091072806791869E-2</v>
      </c>
      <c r="AN7" s="24" t="s">
        <v>714</v>
      </c>
      <c r="AO7" s="25" t="s">
        <v>366</v>
      </c>
      <c r="AP7" s="15">
        <v>2356</v>
      </c>
      <c r="AQ7" s="23">
        <f t="shared" si="10"/>
        <v>2.0893934019155729E-2</v>
      </c>
      <c r="AR7" s="24" t="s">
        <v>752</v>
      </c>
      <c r="AS7" s="25" t="s">
        <v>366</v>
      </c>
      <c r="AT7" s="15">
        <v>1398</v>
      </c>
      <c r="AU7" s="23">
        <f t="shared" si="11"/>
        <v>2.1769597309165653E-2</v>
      </c>
      <c r="AV7" s="24" t="s">
        <v>714</v>
      </c>
      <c r="AW7" s="25" t="s">
        <v>366</v>
      </c>
      <c r="AX7" s="15">
        <v>2630</v>
      </c>
      <c r="AY7" s="23">
        <f t="shared" si="12"/>
        <v>2.2393842119155676E-2</v>
      </c>
      <c r="AZ7" s="24" t="s">
        <v>714</v>
      </c>
      <c r="BA7" s="25" t="s">
        <v>366</v>
      </c>
      <c r="BB7" s="15">
        <v>3006</v>
      </c>
      <c r="BC7" s="23">
        <f t="shared" si="13"/>
        <v>3.5677831319581264E-2</v>
      </c>
      <c r="BD7" s="24" t="s">
        <v>714</v>
      </c>
      <c r="BE7" s="25" t="s">
        <v>366</v>
      </c>
      <c r="BF7" s="15">
        <v>2340</v>
      </c>
      <c r="BG7" s="23">
        <f t="shared" si="14"/>
        <v>2.6993355481727575E-2</v>
      </c>
      <c r="BH7" s="24" t="s">
        <v>763</v>
      </c>
      <c r="BI7" s="25" t="s">
        <v>391</v>
      </c>
      <c r="BJ7" s="15">
        <v>1927</v>
      </c>
      <c r="BK7" s="23">
        <f t="shared" si="15"/>
        <v>3.1898164241611626E-2</v>
      </c>
      <c r="BL7" s="24" t="s">
        <v>714</v>
      </c>
      <c r="BM7" s="25" t="s">
        <v>366</v>
      </c>
      <c r="BN7" s="15">
        <v>3021</v>
      </c>
      <c r="BO7" s="23">
        <f t="shared" si="16"/>
        <v>1.8384858812074002E-2</v>
      </c>
      <c r="BP7" s="24" t="s">
        <v>714</v>
      </c>
      <c r="BQ7" s="25" t="s">
        <v>366</v>
      </c>
      <c r="BR7" s="15">
        <v>3523</v>
      </c>
      <c r="BS7" s="23">
        <f t="shared" si="17"/>
        <v>2.4431514781655905E-2</v>
      </c>
      <c r="BT7" s="24" t="s">
        <v>763</v>
      </c>
      <c r="BU7" s="25" t="s">
        <v>391</v>
      </c>
      <c r="BV7" s="15">
        <v>1109</v>
      </c>
      <c r="BW7" s="23">
        <f t="shared" si="18"/>
        <v>1.2585254031480158E-2</v>
      </c>
      <c r="BX7" s="24" t="s">
        <v>776</v>
      </c>
      <c r="BY7" s="25" t="s">
        <v>391</v>
      </c>
      <c r="BZ7" s="15">
        <v>1782</v>
      </c>
      <c r="CA7" s="23">
        <f t="shared" si="19"/>
        <v>1.2268502581755594E-2</v>
      </c>
      <c r="CB7" s="24" t="s">
        <v>763</v>
      </c>
      <c r="CC7" s="25" t="s">
        <v>391</v>
      </c>
      <c r="CD7" s="15">
        <v>8241</v>
      </c>
      <c r="CE7" s="23">
        <f t="shared" si="20"/>
        <v>1.8626507004434561E-2</v>
      </c>
      <c r="CF7" s="24" t="s">
        <v>784</v>
      </c>
      <c r="CG7" s="25" t="s">
        <v>366</v>
      </c>
      <c r="CH7" s="15"/>
      <c r="CI7" s="23" t="e">
        <f t="shared" si="21"/>
        <v>#DIV/0!</v>
      </c>
      <c r="CJ7" s="24" t="s">
        <v>714</v>
      </c>
      <c r="CK7" s="25" t="s">
        <v>366</v>
      </c>
      <c r="CL7" s="15"/>
      <c r="CM7" s="23" t="e">
        <f t="shared" si="22"/>
        <v>#DIV/0!</v>
      </c>
      <c r="CN7" s="24" t="s">
        <v>714</v>
      </c>
      <c r="CO7" s="25" t="s">
        <v>366</v>
      </c>
      <c r="CP7" s="15"/>
      <c r="CQ7" s="23" t="e">
        <f t="shared" si="23"/>
        <v>#DIV/0!</v>
      </c>
      <c r="CR7" s="24" t="s">
        <v>714</v>
      </c>
      <c r="CS7" s="25" t="s">
        <v>366</v>
      </c>
      <c r="CT7" s="15"/>
      <c r="CU7" s="23" t="e">
        <f t="shared" si="24"/>
        <v>#DIV/0!</v>
      </c>
      <c r="CV7" s="24" t="s">
        <v>795</v>
      </c>
      <c r="CW7" s="25" t="s">
        <v>366</v>
      </c>
      <c r="CX7" s="15"/>
      <c r="CY7" s="23" t="e">
        <f t="shared" si="25"/>
        <v>#DIV/0!</v>
      </c>
      <c r="CZ7" s="24" t="s">
        <v>714</v>
      </c>
      <c r="DA7" s="25" t="s">
        <v>366</v>
      </c>
      <c r="DB7" s="15"/>
      <c r="DC7" s="23" t="e">
        <f t="shared" si="26"/>
        <v>#DIV/0!</v>
      </c>
      <c r="DD7" s="24" t="s">
        <v>802</v>
      </c>
      <c r="DE7" s="25" t="s">
        <v>372</v>
      </c>
      <c r="DF7" s="15"/>
      <c r="DG7" s="23" t="e">
        <f t="shared" si="27"/>
        <v>#DIV/0!</v>
      </c>
      <c r="DH7" s="24" t="s">
        <v>714</v>
      </c>
      <c r="DI7" s="25" t="s">
        <v>366</v>
      </c>
      <c r="DJ7" s="15"/>
      <c r="DK7" s="23" t="e">
        <f t="shared" si="28"/>
        <v>#DIV/0!</v>
      </c>
      <c r="DL7" s="24" t="s">
        <v>810</v>
      </c>
      <c r="DM7" s="25" t="s">
        <v>372</v>
      </c>
      <c r="DN7" s="15"/>
      <c r="DO7" s="23" t="e">
        <f t="shared" si="29"/>
        <v>#DIV/0!</v>
      </c>
      <c r="DP7" s="24" t="s">
        <v>814</v>
      </c>
      <c r="DQ7" s="25" t="s">
        <v>366</v>
      </c>
      <c r="DR7" s="15">
        <v>4653</v>
      </c>
      <c r="DS7" s="23">
        <f t="shared" si="30"/>
        <v>1.3480470266480476E-2</v>
      </c>
      <c r="DT7" s="24" t="s">
        <v>706</v>
      </c>
      <c r="DU7" s="25" t="s">
        <v>366</v>
      </c>
      <c r="DV7" s="15">
        <v>13157</v>
      </c>
      <c r="DW7" s="23">
        <f t="shared" si="31"/>
        <v>2.5328079189470665E-2</v>
      </c>
      <c r="DX7" s="24" t="s">
        <v>701</v>
      </c>
      <c r="DY7" s="25" t="s">
        <v>366</v>
      </c>
      <c r="DZ7" s="15">
        <v>6862</v>
      </c>
      <c r="EA7" s="23">
        <f t="shared" si="32"/>
        <v>3.7551645825922783E-2</v>
      </c>
      <c r="EB7" s="24" t="s">
        <v>695</v>
      </c>
      <c r="EC7" s="25" t="s">
        <v>372</v>
      </c>
      <c r="ED7" s="15">
        <v>2885</v>
      </c>
      <c r="EE7" s="23">
        <f t="shared" si="33"/>
        <v>4.1899035668641803E-2</v>
      </c>
      <c r="EF7" s="24" t="s">
        <v>691</v>
      </c>
      <c r="EG7" s="25" t="s">
        <v>343</v>
      </c>
      <c r="EH7" s="15">
        <v>11804</v>
      </c>
      <c r="EI7" s="23">
        <f t="shared" si="34"/>
        <v>3.0956520826940882E-2</v>
      </c>
      <c r="EJ7" s="24" t="s">
        <v>685</v>
      </c>
      <c r="EK7" s="25" t="s">
        <v>343</v>
      </c>
      <c r="EL7" s="15">
        <v>4914</v>
      </c>
      <c r="EM7" s="23">
        <v>2.24E-2</v>
      </c>
      <c r="EN7" s="24" t="s">
        <v>419</v>
      </c>
      <c r="EO7" s="25" t="s">
        <v>391</v>
      </c>
      <c r="EP7" s="15">
        <v>5071</v>
      </c>
      <c r="EQ7" s="23">
        <v>3.1099999999999999E-2</v>
      </c>
      <c r="ER7" s="24" t="s">
        <v>420</v>
      </c>
      <c r="ES7" s="25" t="s">
        <v>343</v>
      </c>
      <c r="ET7" s="15">
        <v>5121</v>
      </c>
      <c r="EU7" s="23">
        <v>4.9299999999999997E-2</v>
      </c>
      <c r="EV7" s="24" t="s">
        <v>421</v>
      </c>
      <c r="EW7" s="25" t="s">
        <v>346</v>
      </c>
      <c r="EX7" s="15">
        <v>2374</v>
      </c>
      <c r="EY7" s="23">
        <v>1.9400000000000001E-2</v>
      </c>
      <c r="EZ7" s="24" t="s">
        <v>422</v>
      </c>
      <c r="FA7" s="25" t="s">
        <v>343</v>
      </c>
      <c r="FB7" s="15">
        <v>3019</v>
      </c>
      <c r="FC7" s="23">
        <v>3.2500000000000001E-2</v>
      </c>
      <c r="FD7" s="24" t="s">
        <v>423</v>
      </c>
      <c r="FE7" s="25" t="s">
        <v>372</v>
      </c>
      <c r="FF7" s="15">
        <v>14181</v>
      </c>
      <c r="FG7" s="23">
        <v>8.5400000000000004E-2</v>
      </c>
      <c r="FH7" s="24" t="s">
        <v>424</v>
      </c>
      <c r="FI7" s="25" t="s">
        <v>346</v>
      </c>
      <c r="FJ7" s="15">
        <v>3357</v>
      </c>
      <c r="FK7" s="23">
        <v>2.01E-2</v>
      </c>
      <c r="FL7" s="24" t="s">
        <v>425</v>
      </c>
      <c r="FM7" s="25" t="s">
        <v>372</v>
      </c>
      <c r="FN7" s="15">
        <v>3669</v>
      </c>
      <c r="FO7" s="23">
        <v>3.6700000000000003E-2</v>
      </c>
      <c r="FP7" s="24" t="s">
        <v>426</v>
      </c>
      <c r="FQ7" s="25" t="s">
        <v>372</v>
      </c>
      <c r="FR7" s="15">
        <v>1988</v>
      </c>
      <c r="FS7" s="23">
        <v>2.0799999999999999E-2</v>
      </c>
      <c r="FT7" s="24" t="s">
        <v>427</v>
      </c>
      <c r="FU7" s="25" t="s">
        <v>372</v>
      </c>
      <c r="FV7" s="15">
        <v>3774</v>
      </c>
      <c r="FW7" s="23">
        <v>5.4399999999999997E-2</v>
      </c>
      <c r="FX7" s="24" t="s">
        <v>428</v>
      </c>
      <c r="FY7" s="25" t="s">
        <v>372</v>
      </c>
      <c r="FZ7" s="15">
        <v>1294</v>
      </c>
      <c r="GA7" s="23">
        <v>3.3300000000000003E-2</v>
      </c>
      <c r="GB7" s="26" t="s">
        <v>429</v>
      </c>
      <c r="GC7" s="25" t="s">
        <v>346</v>
      </c>
      <c r="GD7" s="15">
        <v>2325</v>
      </c>
      <c r="GE7" s="23">
        <v>2.7400000000000001E-2</v>
      </c>
      <c r="GF7" s="24" t="s">
        <v>430</v>
      </c>
      <c r="GG7" s="25" t="s">
        <v>391</v>
      </c>
      <c r="GH7" s="15">
        <v>3805</v>
      </c>
      <c r="GI7" s="23">
        <v>3.4599999999999999E-2</v>
      </c>
      <c r="GJ7" s="24" t="s">
        <v>431</v>
      </c>
      <c r="GK7" s="25" t="s">
        <v>343</v>
      </c>
      <c r="GL7" s="15">
        <v>4485</v>
      </c>
      <c r="GM7" s="23">
        <v>6.4000000000000001E-2</v>
      </c>
      <c r="GN7" s="24" t="s">
        <v>432</v>
      </c>
      <c r="GO7" s="25" t="s">
        <v>366</v>
      </c>
      <c r="GP7" s="15">
        <v>2972</v>
      </c>
      <c r="GQ7" s="23">
        <v>3.04E-2</v>
      </c>
      <c r="GR7" s="24" t="s">
        <v>433</v>
      </c>
      <c r="GS7" s="25" t="s">
        <v>346</v>
      </c>
      <c r="GT7" s="15">
        <v>6934</v>
      </c>
      <c r="GU7" s="23">
        <v>4.9599999999999998E-2</v>
      </c>
      <c r="GV7" s="24" t="s">
        <v>434</v>
      </c>
      <c r="GW7" s="25" t="s">
        <v>372</v>
      </c>
      <c r="GX7" s="15">
        <v>5782</v>
      </c>
      <c r="GY7" s="23">
        <v>2.8500000000000001E-2</v>
      </c>
      <c r="GZ7" s="24" t="s">
        <v>435</v>
      </c>
      <c r="HA7" s="25" t="s">
        <v>346</v>
      </c>
      <c r="HB7" s="15">
        <v>4348</v>
      </c>
      <c r="HC7" s="27">
        <f>HB7/$HB$8</f>
        <v>2.5760888241114329E-2</v>
      </c>
      <c r="HD7" s="24" t="s">
        <v>436</v>
      </c>
      <c r="HE7" s="25" t="s">
        <v>346</v>
      </c>
      <c r="HF7" s="15">
        <v>4208</v>
      </c>
      <c r="HG7" s="27">
        <f>HF7/$HF$8</f>
        <v>2.4490603593274395E-2</v>
      </c>
      <c r="HH7" s="26" t="s">
        <v>437</v>
      </c>
      <c r="HI7" s="25" t="s">
        <v>346</v>
      </c>
      <c r="HJ7" s="15">
        <v>1677</v>
      </c>
      <c r="HK7" s="27">
        <f>HJ7/$HJ$8</f>
        <v>2.1890378415068724E-2</v>
      </c>
      <c r="HL7" s="28" t="s">
        <v>438</v>
      </c>
      <c r="HM7" s="25" t="s">
        <v>346</v>
      </c>
      <c r="HN7" s="15">
        <v>14982</v>
      </c>
      <c r="HO7" s="27">
        <f>HN7/$HN$8</f>
        <v>8.6736023064765438E-2</v>
      </c>
      <c r="HP7" s="26" t="s">
        <v>439</v>
      </c>
      <c r="HQ7" s="25" t="s">
        <v>346</v>
      </c>
      <c r="HR7" s="15">
        <v>1536</v>
      </c>
      <c r="HS7" s="27">
        <f t="shared" si="35"/>
        <v>3.8390402399400149E-2</v>
      </c>
      <c r="HT7" s="35" t="s">
        <v>509</v>
      </c>
      <c r="HU7" s="25" t="s">
        <v>343</v>
      </c>
      <c r="HV7" s="15">
        <v>2279</v>
      </c>
      <c r="HW7" s="27">
        <f t="shared" si="36"/>
        <v>3.3407115319778947E-2</v>
      </c>
      <c r="HX7" s="35" t="s">
        <v>513</v>
      </c>
      <c r="HY7" s="25" t="s">
        <v>346</v>
      </c>
      <c r="HZ7" s="15">
        <v>2117</v>
      </c>
      <c r="IA7" s="27">
        <f t="shared" si="37"/>
        <v>1.4421177400237061E-2</v>
      </c>
      <c r="IB7" s="24" t="s">
        <v>514</v>
      </c>
      <c r="IC7" s="25" t="s">
        <v>346</v>
      </c>
      <c r="ID7" s="15">
        <v>4451</v>
      </c>
      <c r="IE7" s="27">
        <f t="shared" si="38"/>
        <v>3.5275003962593122E-2</v>
      </c>
      <c r="IF7" s="24" t="s">
        <v>820</v>
      </c>
      <c r="IG7" s="25" t="s">
        <v>346</v>
      </c>
      <c r="IH7" s="15">
        <v>4695</v>
      </c>
      <c r="II7" s="27">
        <f t="shared" si="39"/>
        <v>4.0864464018382479E-2</v>
      </c>
      <c r="IJ7" s="35" t="s">
        <v>509</v>
      </c>
      <c r="IK7" s="25" t="s">
        <v>343</v>
      </c>
      <c r="IL7" s="15">
        <v>1420</v>
      </c>
      <c r="IM7" s="27">
        <f t="shared" si="40"/>
        <v>4.1549625468164791E-2</v>
      </c>
      <c r="IN7" s="24" t="s">
        <v>835</v>
      </c>
      <c r="IO7" s="25" t="s">
        <v>343</v>
      </c>
      <c r="IP7" s="15"/>
      <c r="IQ7" s="27"/>
      <c r="IR7" s="24"/>
      <c r="IS7" s="25"/>
      <c r="IT7" s="15"/>
      <c r="IU7" s="27"/>
      <c r="IV7" s="24"/>
      <c r="IW7" s="25"/>
      <c r="IX7" s="15"/>
      <c r="IY7" s="27"/>
      <c r="IZ7" s="24"/>
      <c r="JA7" s="25"/>
      <c r="JB7" s="15"/>
      <c r="JC7" s="27"/>
      <c r="JD7" s="24"/>
      <c r="JE7" s="25"/>
      <c r="JF7" s="15"/>
      <c r="JG7" s="27"/>
      <c r="JH7" s="24"/>
      <c r="JI7" s="25"/>
    </row>
    <row r="8" spans="1:269" ht="18" customHeight="1" x14ac:dyDescent="0.3">
      <c r="A8" s="3" t="s">
        <v>440</v>
      </c>
      <c r="B8" s="15">
        <v>57653</v>
      </c>
      <c r="C8" s="23">
        <f>SUM(C3:C7)</f>
        <v>0.28711428720101295</v>
      </c>
      <c r="D8" s="29"/>
      <c r="E8" s="25"/>
      <c r="F8" s="15">
        <v>69917</v>
      </c>
      <c r="G8" s="23">
        <f>SUM(G3:G7)</f>
        <v>0.23533618433285181</v>
      </c>
      <c r="H8" s="29"/>
      <c r="I8" s="25"/>
      <c r="J8" s="15">
        <v>78418</v>
      </c>
      <c r="K8" s="23">
        <f>SUM(K3:K7)</f>
        <v>0.32691473896299317</v>
      </c>
      <c r="L8" s="29"/>
      <c r="M8" s="25"/>
      <c r="N8" s="15">
        <v>307203</v>
      </c>
      <c r="O8" s="23">
        <f>SUM(O3:O7)</f>
        <v>0.41921791128341851</v>
      </c>
      <c r="P8" s="29"/>
      <c r="Q8" s="25"/>
      <c r="R8" s="15">
        <v>134025</v>
      </c>
      <c r="S8" s="23">
        <f>SUM(S3:S7)</f>
        <v>0.34765901883976874</v>
      </c>
      <c r="T8" s="29"/>
      <c r="U8" s="25"/>
      <c r="V8" s="15">
        <v>197076</v>
      </c>
      <c r="W8" s="23">
        <f>SUM(W3:W7)</f>
        <v>0.46030465404209542</v>
      </c>
      <c r="X8" s="29"/>
      <c r="Y8" s="25"/>
      <c r="Z8" s="15">
        <v>119502</v>
      </c>
      <c r="AA8" s="23">
        <f>SUM(AA3:AA7)</f>
        <v>0.43231912436611936</v>
      </c>
      <c r="AB8" s="29"/>
      <c r="AC8" s="25"/>
      <c r="AD8" s="15">
        <v>42888</v>
      </c>
      <c r="AE8" s="23">
        <f>SUM(AE3:AE7)</f>
        <v>0.4419884349934714</v>
      </c>
      <c r="AF8" s="29"/>
      <c r="AG8" s="25"/>
      <c r="AH8" s="15">
        <v>119072</v>
      </c>
      <c r="AI8" s="23">
        <f>SUM(AI3:AI7)</f>
        <v>0.42430630206933623</v>
      </c>
      <c r="AJ8" s="29"/>
      <c r="AK8" s="25"/>
      <c r="AL8" s="15">
        <v>93288</v>
      </c>
      <c r="AM8" s="23">
        <f>SUM(AM3:AM7)</f>
        <v>0.30323299888517274</v>
      </c>
      <c r="AN8" s="29"/>
      <c r="AO8" s="25"/>
      <c r="AP8" s="15">
        <v>112760</v>
      </c>
      <c r="AQ8" s="23">
        <f>SUM(AQ3:AQ7)</f>
        <v>0.37225079815537426</v>
      </c>
      <c r="AR8" s="29"/>
      <c r="AS8" s="25"/>
      <c r="AT8" s="15">
        <v>64218</v>
      </c>
      <c r="AU8" s="23">
        <f>SUM(AU3:AU7)</f>
        <v>0.33992027157494781</v>
      </c>
      <c r="AV8" s="29"/>
      <c r="AW8" s="25"/>
      <c r="AX8" s="15">
        <v>117443</v>
      </c>
      <c r="AY8" s="23">
        <f>SUM(AY3:AY7)</f>
        <v>0.31543812743203081</v>
      </c>
      <c r="AZ8" s="29"/>
      <c r="BA8" s="25"/>
      <c r="BB8" s="15">
        <v>84254</v>
      </c>
      <c r="BC8" s="23">
        <f>SUM(BC3:BC7)</f>
        <v>0.33427493056709473</v>
      </c>
      <c r="BD8" s="29"/>
      <c r="BE8" s="25"/>
      <c r="BF8" s="15">
        <v>86688</v>
      </c>
      <c r="BG8" s="23">
        <f>SUM(BG3:BG7)</f>
        <v>0.37714562569213739</v>
      </c>
      <c r="BH8" s="29"/>
      <c r="BI8" s="25"/>
      <c r="BJ8" s="15">
        <v>60411</v>
      </c>
      <c r="BK8" s="23">
        <f>SUM(BK3:BK7)</f>
        <v>0.34309976659879826</v>
      </c>
      <c r="BL8" s="29"/>
      <c r="BM8" s="25"/>
      <c r="BN8" s="15">
        <v>164320</v>
      </c>
      <c r="BO8" s="23">
        <f>SUM(BO3:BO7)</f>
        <v>0.3658045277507303</v>
      </c>
      <c r="BP8" s="29"/>
      <c r="BQ8" s="25"/>
      <c r="BR8" s="15">
        <v>144199</v>
      </c>
      <c r="BS8" s="23">
        <f>SUM(BS3:BS7)</f>
        <v>0.35647958723708201</v>
      </c>
      <c r="BT8" s="29"/>
      <c r="BU8" s="25"/>
      <c r="BV8" s="15">
        <v>88119</v>
      </c>
      <c r="BW8" s="23">
        <f>SUM(BW3:BW7)</f>
        <v>0.24776722386772435</v>
      </c>
      <c r="BX8" s="29"/>
      <c r="BY8" s="25"/>
      <c r="BZ8" s="15">
        <v>145250</v>
      </c>
      <c r="CA8" s="23">
        <f>SUM(CA3:CA7)</f>
        <v>0.46549397590361441</v>
      </c>
      <c r="CB8" s="29"/>
      <c r="CC8" s="25"/>
      <c r="CD8" s="15">
        <v>442434</v>
      </c>
      <c r="CE8" s="23">
        <f>SUM(CE3:CE7)</f>
        <v>0.45042876451628949</v>
      </c>
      <c r="CF8" s="29"/>
      <c r="CG8" s="25"/>
      <c r="CH8" s="15"/>
      <c r="CI8" s="23" t="e">
        <f>SUM(CI3:CI7)</f>
        <v>#DIV/0!</v>
      </c>
      <c r="CJ8" s="29"/>
      <c r="CK8" s="25"/>
      <c r="CL8" s="15"/>
      <c r="CM8" s="23" t="e">
        <f>SUM(CM3:CM7)</f>
        <v>#DIV/0!</v>
      </c>
      <c r="CN8" s="29"/>
      <c r="CO8" s="25"/>
      <c r="CP8" s="15"/>
      <c r="CQ8" s="23" t="e">
        <f>SUM(CQ3:CQ7)</f>
        <v>#DIV/0!</v>
      </c>
      <c r="CR8" s="29"/>
      <c r="CS8" s="25"/>
      <c r="CT8" s="15"/>
      <c r="CU8" s="23" t="e">
        <f>SUM(CU3:CU7)</f>
        <v>#DIV/0!</v>
      </c>
      <c r="CV8" s="29"/>
      <c r="CW8" s="25"/>
      <c r="CX8" s="15"/>
      <c r="CY8" s="23" t="e">
        <f>SUM(CY3:CY7)</f>
        <v>#DIV/0!</v>
      </c>
      <c r="CZ8" s="29"/>
      <c r="DA8" s="25"/>
      <c r="DB8" s="15"/>
      <c r="DC8" s="23" t="e">
        <f>SUM(DC3:DC7)</f>
        <v>#DIV/0!</v>
      </c>
      <c r="DD8" s="29"/>
      <c r="DE8" s="25"/>
      <c r="DF8" s="15"/>
      <c r="DG8" s="23" t="e">
        <f>SUM(DG3:DG7)</f>
        <v>#DIV/0!</v>
      </c>
      <c r="DH8" s="29"/>
      <c r="DI8" s="25"/>
      <c r="DJ8" s="15"/>
      <c r="DK8" s="23" t="e">
        <f>SUM(DK3:DK7)</f>
        <v>#DIV/0!</v>
      </c>
      <c r="DL8" s="29"/>
      <c r="DM8" s="25"/>
      <c r="DN8" s="15"/>
      <c r="DO8" s="23" t="e">
        <f>SUM(DO3:DO7)</f>
        <v>#DIV/0!</v>
      </c>
      <c r="DP8" s="29"/>
      <c r="DQ8" s="25"/>
      <c r="DR8" s="15">
        <v>345166</v>
      </c>
      <c r="DS8" s="23">
        <f>SUM(DS3:DS7)</f>
        <v>0.55911358592677141</v>
      </c>
      <c r="DT8" s="29"/>
      <c r="DU8" s="25"/>
      <c r="DV8" s="15">
        <v>519463</v>
      </c>
      <c r="DW8" s="23">
        <f>SUM(DW3:DW7)</f>
        <v>0.4845022648388817</v>
      </c>
      <c r="DX8" s="29"/>
      <c r="DY8" s="25"/>
      <c r="DZ8" s="15">
        <v>182735</v>
      </c>
      <c r="EA8" s="23">
        <f>SUM(EA3:EA7)</f>
        <v>0.50163898541603957</v>
      </c>
      <c r="EB8" s="29"/>
      <c r="EC8" s="25"/>
      <c r="ED8" s="15">
        <v>68856</v>
      </c>
      <c r="EE8" s="23">
        <f>SUM(EE3:EE7)</f>
        <v>0.4542959219240153</v>
      </c>
      <c r="EF8" s="29"/>
      <c r="EG8" s="25"/>
      <c r="EH8" s="15">
        <v>381309</v>
      </c>
      <c r="EI8" s="23">
        <f>SUM(EI3:EI7)</f>
        <v>0.33302125048189263</v>
      </c>
      <c r="EJ8" s="29"/>
      <c r="EK8" s="25"/>
      <c r="EL8" s="15">
        <v>219230</v>
      </c>
      <c r="EM8" s="23">
        <v>0.41899999999999998</v>
      </c>
      <c r="EN8" s="29"/>
      <c r="EO8" s="25"/>
      <c r="EP8" s="15">
        <v>163105</v>
      </c>
      <c r="EQ8" s="23">
        <v>0.38819999999999999</v>
      </c>
      <c r="ER8" s="29"/>
      <c r="ES8" s="25"/>
      <c r="ET8" s="15">
        <v>103921</v>
      </c>
      <c r="EU8" s="23">
        <v>0.51590000000000003</v>
      </c>
      <c r="EV8" s="29"/>
      <c r="EW8" s="25"/>
      <c r="EX8" s="15">
        <v>122535</v>
      </c>
      <c r="EY8" s="23">
        <v>0.39529999999999998</v>
      </c>
      <c r="EZ8" s="29"/>
      <c r="FA8" s="25"/>
      <c r="FB8" s="15">
        <v>92752</v>
      </c>
      <c r="FC8" s="23">
        <v>0.36430000000000001</v>
      </c>
      <c r="FD8" s="29"/>
      <c r="FE8" s="25"/>
      <c r="FF8" s="15">
        <v>165962</v>
      </c>
      <c r="FG8" s="23">
        <v>0.41120000000000001</v>
      </c>
      <c r="FH8" s="29"/>
      <c r="FI8" s="25"/>
      <c r="FJ8" s="15">
        <v>166922</v>
      </c>
      <c r="FK8" s="23">
        <v>0.4279</v>
      </c>
      <c r="FL8" s="29"/>
      <c r="FM8" s="25"/>
      <c r="FN8" s="15">
        <v>99895</v>
      </c>
      <c r="FO8" s="23">
        <v>0.32329999999999998</v>
      </c>
      <c r="FP8" s="29"/>
      <c r="FQ8" s="25"/>
      <c r="FR8" s="15">
        <v>95538</v>
      </c>
      <c r="FS8" s="23">
        <v>0.2283</v>
      </c>
      <c r="FT8" s="29"/>
      <c r="FU8" s="25"/>
      <c r="FV8" s="15">
        <v>69348</v>
      </c>
      <c r="FW8" s="23">
        <v>0.48170000000000002</v>
      </c>
      <c r="FX8" s="29"/>
      <c r="FY8" s="25"/>
      <c r="FZ8" s="15">
        <v>38903</v>
      </c>
      <c r="GA8" s="23">
        <v>0.44369999999999998</v>
      </c>
      <c r="GB8" s="29"/>
      <c r="GC8" s="25"/>
      <c r="GD8" s="15">
        <v>84955</v>
      </c>
      <c r="GE8" s="23">
        <v>0.45119999999999999</v>
      </c>
      <c r="GF8" s="29"/>
      <c r="GG8" s="25"/>
      <c r="GH8" s="15">
        <v>109854</v>
      </c>
      <c r="GI8" s="23">
        <v>0.42809999999999998</v>
      </c>
      <c r="GJ8" s="29"/>
      <c r="GK8" s="25"/>
      <c r="GL8" s="15">
        <v>70034</v>
      </c>
      <c r="GM8" s="23">
        <v>0.44419999999999998</v>
      </c>
      <c r="GN8" s="29"/>
      <c r="GO8" s="25"/>
      <c r="GP8" s="15">
        <v>97828</v>
      </c>
      <c r="GQ8" s="23">
        <v>0.41610000000000003</v>
      </c>
      <c r="GR8" s="29"/>
      <c r="GS8" s="25"/>
      <c r="GT8" s="15">
        <v>139801</v>
      </c>
      <c r="GU8" s="23">
        <v>0.48799999999999999</v>
      </c>
      <c r="GV8" s="29"/>
      <c r="GW8" s="25"/>
      <c r="GX8" s="15">
        <v>202708</v>
      </c>
      <c r="GY8" s="23">
        <v>0.39560000000000001</v>
      </c>
      <c r="GZ8" s="29"/>
      <c r="HA8" s="25"/>
      <c r="HB8" s="15">
        <v>168783</v>
      </c>
      <c r="HC8" s="23">
        <f>SUM(HC3:HC7)</f>
        <v>0.49854546962668045</v>
      </c>
      <c r="HD8" s="29"/>
      <c r="HE8" s="25"/>
      <c r="HF8" s="15">
        <v>171821</v>
      </c>
      <c r="HG8" s="23">
        <f>SUM(HG3:HG7)</f>
        <v>0.48756554786667511</v>
      </c>
      <c r="HH8" s="29"/>
      <c r="HI8" s="25"/>
      <c r="HJ8" s="15">
        <v>76609</v>
      </c>
      <c r="HK8" s="23">
        <f>SUM(HK3:HK7)</f>
        <v>0.42138652116592051</v>
      </c>
      <c r="HL8" s="29"/>
      <c r="HM8" s="25"/>
      <c r="HN8" s="15">
        <v>172731</v>
      </c>
      <c r="HO8" s="23">
        <f>SUM(HO3:HO7)</f>
        <v>0.49846292790523994</v>
      </c>
      <c r="HP8" s="29"/>
      <c r="HQ8" s="25"/>
      <c r="HR8" s="15">
        <v>40010</v>
      </c>
      <c r="HS8" s="23">
        <f>SUM(HS3:HS7)</f>
        <v>0.48927768057985505</v>
      </c>
      <c r="HT8" s="29"/>
      <c r="HU8" s="25"/>
      <c r="HV8" s="15">
        <v>68219</v>
      </c>
      <c r="HW8" s="23">
        <f>SUM(HW3:HW7)</f>
        <v>0.52894354945103272</v>
      </c>
      <c r="HX8" s="29"/>
      <c r="HY8" s="25"/>
      <c r="HZ8" s="15">
        <v>146798</v>
      </c>
      <c r="IA8" s="23">
        <f>SUM(IA3:IA7)</f>
        <v>0.494986307715364</v>
      </c>
      <c r="IB8" s="29"/>
      <c r="IC8" s="25"/>
      <c r="ID8" s="15">
        <v>126180</v>
      </c>
      <c r="IE8" s="23">
        <f>SUM(IE3:IE7)</f>
        <v>0.42710413694721833</v>
      </c>
      <c r="IF8" s="29"/>
      <c r="IG8" s="25"/>
      <c r="IH8" s="15">
        <v>114892</v>
      </c>
      <c r="II8" s="23">
        <f>SUM(II3:II7)</f>
        <v>0.54045538418688854</v>
      </c>
      <c r="IJ8" s="29"/>
      <c r="IK8" s="25"/>
      <c r="IL8" s="15">
        <v>34176</v>
      </c>
      <c r="IM8" s="23">
        <f>SUM(IM3:IM7)</f>
        <v>0.5237886235955056</v>
      </c>
      <c r="IN8" s="29"/>
      <c r="IO8" s="25"/>
      <c r="IP8" s="15"/>
      <c r="IQ8" s="23"/>
      <c r="IR8" s="29"/>
      <c r="IS8" s="25"/>
      <c r="IT8" s="15"/>
      <c r="IU8" s="23"/>
      <c r="IV8" s="29"/>
      <c r="IW8" s="25"/>
      <c r="IX8" s="15"/>
      <c r="IY8" s="23"/>
      <c r="IZ8" s="29"/>
      <c r="JA8" s="25"/>
      <c r="JB8" s="15"/>
      <c r="JC8" s="23"/>
      <c r="JD8" s="29"/>
      <c r="JE8" s="25"/>
      <c r="JF8" s="15"/>
      <c r="JG8" s="23"/>
      <c r="JH8" s="29"/>
      <c r="JI8" s="25"/>
    </row>
  </sheetData>
  <mergeCells count="67">
    <mergeCell ref="AL1:AO1"/>
    <mergeCell ref="AP1:AS1"/>
    <mergeCell ref="AT1:AW1"/>
    <mergeCell ref="AX1:BA1"/>
    <mergeCell ref="R1:U1"/>
    <mergeCell ref="V1:Y1"/>
    <mergeCell ref="Z1:AC1"/>
    <mergeCell ref="AD1:AG1"/>
    <mergeCell ref="AH1:AK1"/>
    <mergeCell ref="B1:E1"/>
    <mergeCell ref="F1:I1"/>
    <mergeCell ref="J1:M1"/>
    <mergeCell ref="N1:Q1"/>
    <mergeCell ref="IL1:IO1"/>
    <mergeCell ref="GL1:GO1"/>
    <mergeCell ref="GP1:GS1"/>
    <mergeCell ref="GT1:GW1"/>
    <mergeCell ref="GX1:HA1"/>
    <mergeCell ref="HB1:HE1"/>
    <mergeCell ref="HF1:HI1"/>
    <mergeCell ref="HJ1:HM1"/>
    <mergeCell ref="IH1:IK1"/>
    <mergeCell ref="HN1:HQ1"/>
    <mergeCell ref="HR1:HU1"/>
    <mergeCell ref="HV1:HY1"/>
    <mergeCell ref="IT1:IW1"/>
    <mergeCell ref="IX1:JA1"/>
    <mergeCell ref="EL1:EO1"/>
    <mergeCell ref="EP1:ES1"/>
    <mergeCell ref="ET1:EW1"/>
    <mergeCell ref="EX1:FA1"/>
    <mergeCell ref="FB1:FE1"/>
    <mergeCell ref="FF1:FI1"/>
    <mergeCell ref="FJ1:FM1"/>
    <mergeCell ref="FN1:FQ1"/>
    <mergeCell ref="FR1:FU1"/>
    <mergeCell ref="FV1:FY1"/>
    <mergeCell ref="FZ1:GC1"/>
    <mergeCell ref="GD1:GG1"/>
    <mergeCell ref="GH1:GK1"/>
    <mergeCell ref="ID1:IG1"/>
    <mergeCell ref="CP1:CS1"/>
    <mergeCell ref="CT1:CW1"/>
    <mergeCell ref="CX1:DA1"/>
    <mergeCell ref="DB1:DE1"/>
    <mergeCell ref="HZ1:IC1"/>
    <mergeCell ref="DF1:DI1"/>
    <mergeCell ref="DJ1:DM1"/>
    <mergeCell ref="DN1:DQ1"/>
    <mergeCell ref="DV1:DY1"/>
    <mergeCell ref="DR1:DU1"/>
    <mergeCell ref="JB1:JE1"/>
    <mergeCell ref="JF1:JI1"/>
    <mergeCell ref="BB1:BE1"/>
    <mergeCell ref="BF1:BI1"/>
    <mergeCell ref="BJ1:BM1"/>
    <mergeCell ref="BN1:BQ1"/>
    <mergeCell ref="BR1:BU1"/>
    <mergeCell ref="BV1:BY1"/>
    <mergeCell ref="BZ1:CC1"/>
    <mergeCell ref="CD1:CG1"/>
    <mergeCell ref="CH1:CK1"/>
    <mergeCell ref="CL1:CO1"/>
    <mergeCell ref="EH1:EK1"/>
    <mergeCell ref="ED1:EG1"/>
    <mergeCell ref="DZ1:EC1"/>
    <mergeCell ref="IP1:IS1"/>
  </mergeCells>
  <dataValidations count="1">
    <dataValidation type="list" allowBlank="1" sqref="ES3:ES58 EW3:EW58 FA3:FA58 FE3:FE58 FI3:FI58 FM3:FM58 FQ3:FQ58 FU3:FU58 FY3:FY58 GC3:GC58 GG3:GG58 GK3:GK58 GO3:GO58 GS3:GS58 GW3:GW58 HA3:HA58 HE3:HE58 HI3:HI8 HM3:HM8 HQ3:HQ8 HU3:HU8 HY3:HY8 EO3:EO58 IG3:IG8 IK3:IK8 IC3:IC8 IO3:IO8 IS3:IS8 IW3:IW8 JA3:JA8 EK3:EK8 EG3:EG8 EC3:EC8 DY3:DY8 DU3:DU8 E3:E8 I3:I8 M3:M8 Q3:Q8 U3:U8 Y3:Y8 AC3:AC8 AG3:AG8 AK3:AK8 AO3:AO8 AS3:AS8 AW3:AW8 BA3:BA8 BE3:BE8 BI3:BI8 BM3:BM8 BQ3:BQ8 BU3:BU8 BY3:BY8 CC3:CC8 CG3:CG8 CK3:CK8 CO3:CO8 CS3:CS8 CW3:CW8 DA3:DA8 DE3:DE8 DI3:DI8 DM3:DM8 DQ3:DQ8 JE3:JE8 JI3:JI8" xr:uid="{00000000-0002-0000-0200-000000000000}">
      <formula1>"Product-focused,Category-focused,Generic,Lifestyle,Promotional,Seasonal"</formula1>
      <formula2>0</formula2>
    </dataValidation>
  </dataValidations>
  <hyperlinks>
    <hyperlink ref="EN3" r:id="rId1" xr:uid="{00000000-0004-0000-0200-000000000000}"/>
    <hyperlink ref="ER3" r:id="rId2" xr:uid="{00000000-0004-0000-0200-000001000000}"/>
    <hyperlink ref="EV3" r:id="rId3" xr:uid="{00000000-0004-0000-0200-000002000000}"/>
    <hyperlink ref="EZ3" r:id="rId4" xr:uid="{00000000-0004-0000-0200-000003000000}"/>
    <hyperlink ref="FD3" r:id="rId5" xr:uid="{00000000-0004-0000-0200-000004000000}"/>
    <hyperlink ref="FH3" r:id="rId6" xr:uid="{00000000-0004-0000-0200-000005000000}"/>
    <hyperlink ref="FL3" r:id="rId7" xr:uid="{00000000-0004-0000-0200-000006000000}"/>
    <hyperlink ref="FT3" r:id="rId8" xr:uid="{00000000-0004-0000-0200-000007000000}"/>
    <hyperlink ref="FX3" r:id="rId9" xr:uid="{00000000-0004-0000-0200-000008000000}"/>
    <hyperlink ref="GB3" r:id="rId10" xr:uid="{00000000-0004-0000-0200-000009000000}"/>
    <hyperlink ref="GF3" r:id="rId11" xr:uid="{00000000-0004-0000-0200-00000A000000}"/>
    <hyperlink ref="GJ3" r:id="rId12" xr:uid="{00000000-0004-0000-0200-00000B000000}"/>
    <hyperlink ref="GN3" r:id="rId13" xr:uid="{00000000-0004-0000-0200-00000C000000}"/>
    <hyperlink ref="GR3" r:id="rId14" xr:uid="{00000000-0004-0000-0200-00000D000000}"/>
    <hyperlink ref="GV3" r:id="rId15" xr:uid="{00000000-0004-0000-0200-00000E000000}"/>
    <hyperlink ref="GZ3" r:id="rId16" xr:uid="{00000000-0004-0000-0200-00000F000000}"/>
    <hyperlink ref="HD3" r:id="rId17" xr:uid="{00000000-0004-0000-0200-000010000000}"/>
    <hyperlink ref="HL3" r:id="rId18" xr:uid="{00000000-0004-0000-0200-000011000000}"/>
    <hyperlink ref="HP3" r:id="rId19" xr:uid="{00000000-0004-0000-0200-000012000000}"/>
    <hyperlink ref="EN4" r:id="rId20" xr:uid="{00000000-0004-0000-0200-000013000000}"/>
    <hyperlink ref="ER4" r:id="rId21" xr:uid="{00000000-0004-0000-0200-000014000000}"/>
    <hyperlink ref="EV4" r:id="rId22" xr:uid="{00000000-0004-0000-0200-000015000000}"/>
    <hyperlink ref="EZ4" r:id="rId23" xr:uid="{00000000-0004-0000-0200-000016000000}"/>
    <hyperlink ref="FD4" r:id="rId24" xr:uid="{00000000-0004-0000-0200-000017000000}"/>
    <hyperlink ref="FH4" r:id="rId25" xr:uid="{00000000-0004-0000-0200-000018000000}"/>
    <hyperlink ref="FL4" r:id="rId26" xr:uid="{00000000-0004-0000-0200-000019000000}"/>
    <hyperlink ref="FP4" r:id="rId27" xr:uid="{00000000-0004-0000-0200-00001A000000}"/>
    <hyperlink ref="FT4" r:id="rId28" xr:uid="{00000000-0004-0000-0200-00001B000000}"/>
    <hyperlink ref="FX4" r:id="rId29" xr:uid="{00000000-0004-0000-0200-00001C000000}"/>
    <hyperlink ref="GB4" r:id="rId30" xr:uid="{00000000-0004-0000-0200-00001D000000}"/>
    <hyperlink ref="GF4" r:id="rId31" xr:uid="{00000000-0004-0000-0200-00001E000000}"/>
    <hyperlink ref="GJ4" r:id="rId32" xr:uid="{00000000-0004-0000-0200-00001F000000}"/>
    <hyperlink ref="GN4" r:id="rId33" xr:uid="{00000000-0004-0000-0200-000020000000}"/>
    <hyperlink ref="GR4" r:id="rId34" xr:uid="{00000000-0004-0000-0200-000021000000}"/>
    <hyperlink ref="GZ4" r:id="rId35" xr:uid="{00000000-0004-0000-0200-000022000000}"/>
    <hyperlink ref="HD4" r:id="rId36" xr:uid="{00000000-0004-0000-0200-000023000000}"/>
    <hyperlink ref="HL4" r:id="rId37" xr:uid="{00000000-0004-0000-0200-000024000000}"/>
    <hyperlink ref="HP4" r:id="rId38" xr:uid="{00000000-0004-0000-0200-000025000000}"/>
    <hyperlink ref="EN5" r:id="rId39" xr:uid="{00000000-0004-0000-0200-000026000000}"/>
    <hyperlink ref="ER5" r:id="rId40" xr:uid="{00000000-0004-0000-0200-000027000000}"/>
    <hyperlink ref="EV5" r:id="rId41" xr:uid="{00000000-0004-0000-0200-000028000000}"/>
    <hyperlink ref="EZ5" r:id="rId42" xr:uid="{00000000-0004-0000-0200-000029000000}"/>
    <hyperlink ref="FD5" r:id="rId43" xr:uid="{00000000-0004-0000-0200-00002A000000}"/>
    <hyperlink ref="FH5" r:id="rId44" xr:uid="{00000000-0004-0000-0200-00002B000000}"/>
    <hyperlink ref="FL5" r:id="rId45" xr:uid="{00000000-0004-0000-0200-00002C000000}"/>
    <hyperlink ref="FP5" r:id="rId46" xr:uid="{00000000-0004-0000-0200-00002D000000}"/>
    <hyperlink ref="FT5" r:id="rId47" xr:uid="{00000000-0004-0000-0200-00002E000000}"/>
    <hyperlink ref="FX5" r:id="rId48" xr:uid="{00000000-0004-0000-0200-00002F000000}"/>
    <hyperlink ref="GB5" r:id="rId49" xr:uid="{00000000-0004-0000-0200-000030000000}"/>
    <hyperlink ref="GF5" r:id="rId50" xr:uid="{00000000-0004-0000-0200-000031000000}"/>
    <hyperlink ref="GJ5" r:id="rId51" xr:uid="{00000000-0004-0000-0200-000032000000}"/>
    <hyperlink ref="GN5" r:id="rId52" xr:uid="{00000000-0004-0000-0200-000033000000}"/>
    <hyperlink ref="GR5" r:id="rId53" xr:uid="{00000000-0004-0000-0200-000034000000}"/>
    <hyperlink ref="GV5" r:id="rId54" xr:uid="{00000000-0004-0000-0200-000035000000}"/>
    <hyperlink ref="GZ5" r:id="rId55" xr:uid="{00000000-0004-0000-0200-000036000000}"/>
    <hyperlink ref="HD5" r:id="rId56" xr:uid="{00000000-0004-0000-0200-000037000000}"/>
    <hyperlink ref="HH5" r:id="rId57" xr:uid="{00000000-0004-0000-0200-000038000000}"/>
    <hyperlink ref="HL5" r:id="rId58" xr:uid="{00000000-0004-0000-0200-000039000000}"/>
    <hyperlink ref="HP5" r:id="rId59" xr:uid="{00000000-0004-0000-0200-00003A000000}"/>
    <hyperlink ref="EN6" r:id="rId60" xr:uid="{00000000-0004-0000-0200-00003B000000}"/>
    <hyperlink ref="ER6" r:id="rId61" xr:uid="{00000000-0004-0000-0200-00003C000000}"/>
    <hyperlink ref="EV6" r:id="rId62" xr:uid="{00000000-0004-0000-0200-00003D000000}"/>
    <hyperlink ref="EZ6" r:id="rId63" xr:uid="{00000000-0004-0000-0200-00003E000000}"/>
    <hyperlink ref="FD6" r:id="rId64" xr:uid="{00000000-0004-0000-0200-00003F000000}"/>
    <hyperlink ref="FH6" r:id="rId65" xr:uid="{00000000-0004-0000-0200-000040000000}"/>
    <hyperlink ref="FL6" r:id="rId66" xr:uid="{00000000-0004-0000-0200-000041000000}"/>
    <hyperlink ref="FP6" r:id="rId67" xr:uid="{00000000-0004-0000-0200-000042000000}"/>
    <hyperlink ref="FT6" r:id="rId68" xr:uid="{00000000-0004-0000-0200-000043000000}"/>
    <hyperlink ref="FX6" r:id="rId69" xr:uid="{00000000-0004-0000-0200-000044000000}"/>
    <hyperlink ref="GB6" r:id="rId70" xr:uid="{00000000-0004-0000-0200-000045000000}"/>
    <hyperlink ref="GF6" r:id="rId71" xr:uid="{00000000-0004-0000-0200-000046000000}"/>
    <hyperlink ref="GJ6" r:id="rId72" xr:uid="{00000000-0004-0000-0200-000047000000}"/>
    <hyperlink ref="GN6" r:id="rId73" xr:uid="{00000000-0004-0000-0200-000048000000}"/>
    <hyperlink ref="GR6" r:id="rId74" xr:uid="{00000000-0004-0000-0200-000049000000}"/>
    <hyperlink ref="GV6" r:id="rId75" xr:uid="{00000000-0004-0000-0200-00004A000000}"/>
    <hyperlink ref="GZ6" r:id="rId76" xr:uid="{00000000-0004-0000-0200-00004B000000}"/>
    <hyperlink ref="HD6" r:id="rId77" xr:uid="{00000000-0004-0000-0200-00004C000000}"/>
    <hyperlink ref="HL6" r:id="rId78" xr:uid="{00000000-0004-0000-0200-00004D000000}"/>
    <hyperlink ref="HP6" r:id="rId79" xr:uid="{00000000-0004-0000-0200-00004E000000}"/>
    <hyperlink ref="EN7" r:id="rId80" xr:uid="{00000000-0004-0000-0200-00004F000000}"/>
    <hyperlink ref="ER7" r:id="rId81" xr:uid="{00000000-0004-0000-0200-000050000000}"/>
    <hyperlink ref="EV7" r:id="rId82" xr:uid="{00000000-0004-0000-0200-000051000000}"/>
    <hyperlink ref="EZ7" r:id="rId83" xr:uid="{00000000-0004-0000-0200-000052000000}"/>
    <hyperlink ref="FD7" r:id="rId84" xr:uid="{00000000-0004-0000-0200-000053000000}"/>
    <hyperlink ref="FH7" r:id="rId85" xr:uid="{00000000-0004-0000-0200-000054000000}"/>
    <hyperlink ref="FL7" r:id="rId86" xr:uid="{00000000-0004-0000-0200-000055000000}"/>
    <hyperlink ref="FP7" r:id="rId87" xr:uid="{00000000-0004-0000-0200-000056000000}"/>
    <hyperlink ref="FT7" r:id="rId88" xr:uid="{00000000-0004-0000-0200-000057000000}"/>
    <hyperlink ref="FX7" r:id="rId89" xr:uid="{00000000-0004-0000-0200-000058000000}"/>
    <hyperlink ref="GB7" r:id="rId90" xr:uid="{00000000-0004-0000-0200-000059000000}"/>
    <hyperlink ref="GF7" r:id="rId91" xr:uid="{00000000-0004-0000-0200-00005A000000}"/>
    <hyperlink ref="GJ7" r:id="rId92" xr:uid="{00000000-0004-0000-0200-00005B000000}"/>
    <hyperlink ref="GN7" r:id="rId93" xr:uid="{00000000-0004-0000-0200-00005C000000}"/>
    <hyperlink ref="GR7" r:id="rId94" xr:uid="{00000000-0004-0000-0200-00005D000000}"/>
    <hyperlink ref="GV7" r:id="rId95" xr:uid="{00000000-0004-0000-0200-00005E000000}"/>
    <hyperlink ref="GZ7" r:id="rId96" xr:uid="{00000000-0004-0000-0200-00005F000000}"/>
    <hyperlink ref="HD7" r:id="rId97" xr:uid="{00000000-0004-0000-0200-000060000000}"/>
    <hyperlink ref="HH7" r:id="rId98" xr:uid="{00000000-0004-0000-0200-000061000000}"/>
    <hyperlink ref="HL7" r:id="rId99" xr:uid="{00000000-0004-0000-0200-000062000000}"/>
    <hyperlink ref="HP7" r:id="rId100" xr:uid="{00000000-0004-0000-0200-000063000000}"/>
    <hyperlink ref="HT4" r:id="rId101" display="https://i8.amplience.net/i/aarons/06_30_ACs_M_1344x1572" xr:uid="{ED65DC23-CB55-4F3F-8A96-4B1FB1A49C8F}"/>
    <hyperlink ref="HT5" r:id="rId102" xr:uid="{B50722A9-F7FA-4F45-9A93-8D3234456649}"/>
    <hyperlink ref="HT6" r:id="rId103" display="https://i8.amplience.net/i/aarons/07_01_BF_in_July_AML_Promo_ALT_Slot_3_LTD_Tile_New_HP_mobile_1404x884_P19" xr:uid="{6ED2C893-D1B0-425A-9A52-422347D7551E}"/>
    <hyperlink ref="HT7" r:id="rId104" display="https://i8.amplience.net/i/aarons/07_01_BF_in_July_AML_Promo_ALT_Slot_4_LTD_Tile_M_1404x655_P19 (1).jpg" xr:uid="{527A8A1B-EE8D-4899-A54B-B8A91B490B21}"/>
    <hyperlink ref="HX4" r:id="rId105" xr:uid="{E14DFF4B-3906-4ACF-ADBE-F916EFBD9BC2}"/>
    <hyperlink ref="HX5" r:id="rId106" display="https://i8.amplience.net/i/aarons/07_03_Flash_Sale_PP_M_1344x1572" xr:uid="{09F9F567-4CC4-4BC5-B6E5-2E637EB72406}"/>
    <hyperlink ref="HX6" r:id="rId107" display="https://i8.amplience.net/i/aarons/07_03_4th_of_July_Deal_Drop_New_HP_M_1404x884" xr:uid="{7B62189C-E873-4DD1-A699-E1F1362E7C30}"/>
    <hyperlink ref="IB5" r:id="rId108" display="https://i8.amplience.net/i/aarons/06_30_ACs_M_1344x1572" xr:uid="{5CC56290-F2EE-47DF-BB66-CAF59C8DC09F}"/>
    <hyperlink ref="IB6" r:id="rId109" display="https://i8.amplience.net/i/aarons/07_01_BF_in_July_AML_Promo_ALT_Slot_3_LTD_Tile_New_HP_mobile_1404x884_P19" xr:uid="{B3BB368D-4354-4ADE-9634-8E7595EEC1A7}"/>
    <hyperlink ref="IB4" r:id="rId110" xr:uid="{8E4E1939-0F29-4C97-96E7-2F5C5CD03EEE}"/>
    <hyperlink ref="IJ4" r:id="rId111" xr:uid="{F6B1118E-365A-4AB5-8381-100504383878}"/>
    <hyperlink ref="IJ7" r:id="rId112" display="https://i8.amplience.net/i/aarons/07_01_BF_in_July_AML_Promo_ALT_Slot_4_LTD_Tile_M_1404x655_P19 (1).jpg" xr:uid="{AD9E2CFF-2A07-443C-A6C0-466B213EAB00}"/>
  </hyperlink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4"/>
  <sheetViews>
    <sheetView showGridLines="0" zoomScaleNormal="100" workbookViewId="0"/>
  </sheetViews>
  <sheetFormatPr defaultColWidth="8.6640625" defaultRowHeight="14.4" x14ac:dyDescent="0.3"/>
  <cols>
    <col min="1" max="1" width="28" customWidth="1"/>
    <col min="2" max="2" width="12" customWidth="1"/>
    <col min="3" max="4" width="18" customWidth="1"/>
    <col min="5" max="6" width="14" customWidth="1"/>
    <col min="7" max="7" width="10" customWidth="1"/>
    <col min="8" max="8" width="13" customWidth="1"/>
    <col min="9" max="10" width="12" customWidth="1"/>
  </cols>
  <sheetData>
    <row r="1" spans="1:12" ht="27.75" customHeight="1" x14ac:dyDescent="0.3">
      <c r="A1" s="30" t="s">
        <v>441</v>
      </c>
    </row>
    <row r="2" spans="1:12" ht="36" customHeight="1" x14ac:dyDescent="0.3">
      <c r="A2" s="8" t="s">
        <v>16</v>
      </c>
      <c r="B2" s="8" t="s">
        <v>17</v>
      </c>
      <c r="C2" s="8" t="s">
        <v>18</v>
      </c>
      <c r="D2" s="8" t="s">
        <v>19</v>
      </c>
      <c r="E2" s="31" t="s">
        <v>20</v>
      </c>
      <c r="F2" s="31" t="s">
        <v>21</v>
      </c>
      <c r="G2" s="8" t="s">
        <v>22</v>
      </c>
      <c r="H2" s="8" t="s">
        <v>23</v>
      </c>
      <c r="I2" s="8" t="s">
        <v>24</v>
      </c>
      <c r="J2" s="8" t="s">
        <v>25</v>
      </c>
      <c r="K2" s="8" t="s">
        <v>26</v>
      </c>
      <c r="L2" s="8" t="s">
        <v>27</v>
      </c>
    </row>
    <row r="3" spans="1:12" ht="15.75" customHeight="1" x14ac:dyDescent="0.3">
      <c r="A3" s="32" t="s">
        <v>442</v>
      </c>
      <c r="B3" s="32" t="s">
        <v>443</v>
      </c>
      <c r="C3" s="32" t="s">
        <v>444</v>
      </c>
      <c r="D3" s="32" t="s">
        <v>445</v>
      </c>
      <c r="E3" t="s">
        <v>446</v>
      </c>
      <c r="F3" t="s">
        <v>447</v>
      </c>
      <c r="G3" s="32" t="s">
        <v>448</v>
      </c>
      <c r="H3" s="32" t="s">
        <v>448</v>
      </c>
      <c r="I3" s="32" t="s">
        <v>449</v>
      </c>
      <c r="J3" s="32" t="s">
        <v>449</v>
      </c>
      <c r="K3" s="32" t="s">
        <v>449</v>
      </c>
      <c r="L3" s="32" t="s">
        <v>449</v>
      </c>
    </row>
    <row r="4" spans="1:12" ht="15.75" customHeight="1" x14ac:dyDescent="0.3">
      <c r="A4" s="32" t="s">
        <v>442</v>
      </c>
      <c r="B4" s="32" t="s">
        <v>443</v>
      </c>
      <c r="C4" s="32" t="s">
        <v>444</v>
      </c>
      <c r="D4" s="32" t="s">
        <v>445</v>
      </c>
      <c r="E4" t="s">
        <v>446</v>
      </c>
      <c r="F4" t="s">
        <v>447</v>
      </c>
      <c r="G4" s="32" t="s">
        <v>448</v>
      </c>
      <c r="H4" s="32" t="s">
        <v>448</v>
      </c>
      <c r="I4" s="32" t="s">
        <v>449</v>
      </c>
      <c r="J4" s="32" t="s">
        <v>449</v>
      </c>
      <c r="K4" s="32" t="s">
        <v>449</v>
      </c>
      <c r="L4" s="32" t="s">
        <v>449</v>
      </c>
    </row>
    <row r="5" spans="1:12" ht="15.75" customHeight="1" x14ac:dyDescent="0.3">
      <c r="A5" s="32" t="s">
        <v>442</v>
      </c>
      <c r="B5" s="32" t="s">
        <v>443</v>
      </c>
      <c r="C5" s="32" t="s">
        <v>444</v>
      </c>
      <c r="D5" s="32" t="s">
        <v>445</v>
      </c>
      <c r="E5" t="s">
        <v>446</v>
      </c>
      <c r="F5" t="s">
        <v>447</v>
      </c>
      <c r="G5" s="32" t="s">
        <v>448</v>
      </c>
      <c r="H5" s="32" t="s">
        <v>448</v>
      </c>
      <c r="I5" s="32" t="s">
        <v>449</v>
      </c>
      <c r="J5" s="32" t="s">
        <v>449</v>
      </c>
      <c r="K5" s="32" t="s">
        <v>449</v>
      </c>
      <c r="L5" s="32" t="s">
        <v>449</v>
      </c>
    </row>
    <row r="6" spans="1:12" ht="15.75" customHeight="1" x14ac:dyDescent="0.3">
      <c r="A6" s="32" t="s">
        <v>442</v>
      </c>
      <c r="B6" s="32" t="s">
        <v>443</v>
      </c>
      <c r="C6" s="32" t="s">
        <v>444</v>
      </c>
      <c r="D6" s="32" t="s">
        <v>445</v>
      </c>
      <c r="G6" s="32" t="s">
        <v>448</v>
      </c>
      <c r="H6" s="32" t="s">
        <v>448</v>
      </c>
      <c r="I6" s="32" t="s">
        <v>449</v>
      </c>
      <c r="J6" s="32" t="s">
        <v>449</v>
      </c>
      <c r="K6" s="32" t="s">
        <v>449</v>
      </c>
      <c r="L6" s="32" t="s">
        <v>449</v>
      </c>
    </row>
    <row r="7" spans="1:12" ht="15.75" customHeight="1" x14ac:dyDescent="0.3">
      <c r="A7" s="32" t="s">
        <v>442</v>
      </c>
      <c r="B7" s="32" t="s">
        <v>443</v>
      </c>
      <c r="C7" s="32" t="s">
        <v>444</v>
      </c>
      <c r="D7" s="32" t="s">
        <v>445</v>
      </c>
      <c r="G7" s="32" t="s">
        <v>448</v>
      </c>
      <c r="H7" s="32" t="s">
        <v>448</v>
      </c>
      <c r="I7" s="32" t="s">
        <v>449</v>
      </c>
      <c r="J7" s="32" t="s">
        <v>449</v>
      </c>
      <c r="K7" s="32" t="s">
        <v>449</v>
      </c>
      <c r="L7" s="32" t="s">
        <v>449</v>
      </c>
    </row>
    <row r="8" spans="1:12" ht="15.75" customHeight="1" x14ac:dyDescent="0.3">
      <c r="A8" s="32" t="s">
        <v>442</v>
      </c>
      <c r="B8" s="32" t="s">
        <v>443</v>
      </c>
      <c r="C8" s="32" t="s">
        <v>444</v>
      </c>
      <c r="D8" s="32" t="s">
        <v>445</v>
      </c>
      <c r="G8" s="32" t="s">
        <v>448</v>
      </c>
      <c r="H8" s="32" t="s">
        <v>448</v>
      </c>
      <c r="I8" s="32" t="s">
        <v>449</v>
      </c>
      <c r="J8" s="32" t="s">
        <v>449</v>
      </c>
      <c r="K8" s="32" t="s">
        <v>449</v>
      </c>
      <c r="L8" s="32" t="s">
        <v>449</v>
      </c>
    </row>
    <row r="9" spans="1:12" ht="15.75" customHeight="1" x14ac:dyDescent="0.3">
      <c r="A9" s="32" t="s">
        <v>442</v>
      </c>
      <c r="B9" s="32" t="s">
        <v>443</v>
      </c>
      <c r="C9" s="32" t="s">
        <v>444</v>
      </c>
      <c r="D9" s="32" t="s">
        <v>445</v>
      </c>
      <c r="G9" s="32" t="s">
        <v>448</v>
      </c>
      <c r="H9" s="32" t="s">
        <v>448</v>
      </c>
      <c r="I9" s="32" t="s">
        <v>449</v>
      </c>
      <c r="J9" s="32" t="s">
        <v>449</v>
      </c>
      <c r="K9" s="32" t="s">
        <v>449</v>
      </c>
      <c r="L9" s="32" t="s">
        <v>449</v>
      </c>
    </row>
    <row r="10" spans="1:12" ht="15.75" customHeight="1" x14ac:dyDescent="0.3">
      <c r="A10" s="32" t="s">
        <v>442</v>
      </c>
      <c r="B10" s="32" t="s">
        <v>443</v>
      </c>
      <c r="C10" s="32" t="s">
        <v>444</v>
      </c>
      <c r="D10" s="32" t="s">
        <v>445</v>
      </c>
      <c r="G10" s="32" t="s">
        <v>448</v>
      </c>
      <c r="H10" s="32" t="s">
        <v>448</v>
      </c>
      <c r="I10" s="32" t="s">
        <v>449</v>
      </c>
      <c r="J10" s="32" t="s">
        <v>449</v>
      </c>
      <c r="K10" s="32" t="s">
        <v>449</v>
      </c>
      <c r="L10" s="32" t="s">
        <v>449</v>
      </c>
    </row>
    <row r="11" spans="1:12" ht="15.75" customHeight="1" x14ac:dyDescent="0.3">
      <c r="A11" s="32" t="s">
        <v>442</v>
      </c>
      <c r="B11" s="32" t="s">
        <v>443</v>
      </c>
      <c r="C11" s="32" t="s">
        <v>444</v>
      </c>
      <c r="D11" s="32" t="s">
        <v>445</v>
      </c>
      <c r="G11" s="32" t="s">
        <v>448</v>
      </c>
      <c r="H11" s="32" t="s">
        <v>448</v>
      </c>
      <c r="I11" s="32" t="s">
        <v>449</v>
      </c>
      <c r="J11" s="32" t="s">
        <v>449</v>
      </c>
      <c r="K11" s="32" t="s">
        <v>449</v>
      </c>
      <c r="L11" s="32" t="s">
        <v>449</v>
      </c>
    </row>
    <row r="12" spans="1:12" ht="15.75" customHeight="1" x14ac:dyDescent="0.3">
      <c r="A12" s="32" t="s">
        <v>442</v>
      </c>
      <c r="B12" s="32" t="s">
        <v>443</v>
      </c>
      <c r="C12" s="32" t="s">
        <v>444</v>
      </c>
      <c r="D12" s="32" t="s">
        <v>445</v>
      </c>
      <c r="G12" s="32" t="s">
        <v>448</v>
      </c>
      <c r="H12" s="32" t="s">
        <v>448</v>
      </c>
      <c r="I12" s="32" t="s">
        <v>449</v>
      </c>
      <c r="J12" s="32" t="s">
        <v>449</v>
      </c>
      <c r="K12" s="32" t="s">
        <v>449</v>
      </c>
      <c r="L12" s="32" t="s">
        <v>449</v>
      </c>
    </row>
    <row r="14" spans="1:12" ht="19.5" customHeight="1" x14ac:dyDescent="0.3">
      <c r="A14" s="33" t="s">
        <v>450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Funnel Data</vt:lpstr>
      <vt:lpstr>Asset Data</vt:lpstr>
      <vt:lpstr>New Promo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Claxton, Zach</cp:lastModifiedBy>
  <cp:revision>0</cp:revision>
  <dcterms:created xsi:type="dcterms:W3CDTF">2026-06-03T14:13:59Z</dcterms:created>
  <dcterms:modified xsi:type="dcterms:W3CDTF">2026-08-03T13:41:34Z</dcterms:modified>
  <dc:language>en-US</dc:language>
</cp:coreProperties>
</file>